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91220\Desktop\Class Folder Boot Camp\Module 20\Price Files\Clean Files\"/>
    </mc:Choice>
  </mc:AlternateContent>
  <xr:revisionPtr revIDLastSave="0" documentId="13_ncr:1_{A1AAC1E7-FDE3-4BD9-B7DA-3516BB73FF2D}" xr6:coauthVersionLast="46" xr6:coauthVersionMax="46" xr10:uidLastSave="{00000000-0000-0000-0000-000000000000}"/>
  <bookViews>
    <workbookView xWindow="28680" yWindow="-120" windowWidth="29040" windowHeight="15840" activeTab="1" xr2:uid="{44CA5732-FAE2-4217-886A-3B18BFC86F98}"/>
  </bookViews>
  <sheets>
    <sheet name="10.Northwestern_Memorial" sheetId="2" r:id="rId1"/>
    <sheet name="10.Lookup" sheetId="7" r:id="rId2"/>
    <sheet name="13.Hospitals of the University" sheetId="4" r:id="rId3"/>
    <sheet name="13.Lookup" sheetId="8" r:id="rId4"/>
    <sheet name="Template" sheetId="5" r:id="rId5"/>
  </sheets>
  <definedNames>
    <definedName name="ExternalData_1" localSheetId="0" hidden="1">'10.Northwestern_Memorial'!$A$2:$H$11438</definedName>
    <definedName name="ExternalData_1" localSheetId="2" hidden="1">'13.Hospitals of the University'!$A$2:$H$6302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3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0F9142-E536-4139-B697-6D3E020E7B69}" keepAlive="1" name="Query - 10  Northwestern Memorial Hospital, Chicago" description="Connection to the '10  Northwestern Memorial Hospital, Chicago' query in the workbook." type="5" refreshedVersion="6" background="1" saveData="1">
    <dbPr connection="Provider=Microsoft.Mashup.OleDb.1;Data Source=$Workbook$;Location=&quot;10  Northwestern Memorial Hospital, Chicago&quot;;Extended Properties=&quot;&quot;" command="SELECT * FROM [10  Northwestern Memorial Hospital, Chicago]"/>
  </connection>
  <connection id="2" xr16:uid="{2140BF93-22C5-4C35-A2B3-F04C1B256DF8}" keepAlive="1" name="Query - 13  Hospitals of the University of Pennsylvania-Penn Presbyterian, Philadelphia" description="Connection to the '13  Hospitals of the University of Pennsylvania-Penn Presbyterian, Philadelphia' query in the workbook." type="5" refreshedVersion="6" background="1" saveData="1">
    <dbPr connection="Provider=Microsoft.Mashup.OleDb.1;Data Source=$Workbook$;Location=&quot;13  Hospitals of the University of Pennsylvania-Penn Presbyterian, Philadelphia&quot;;Extended Properties=&quot;&quot;" command="SELECT * FROM [13  Hospitals of the University of Pennsylvania-Penn Presbyterian, Philadelphia]"/>
  </connection>
</connections>
</file>

<file path=xl/sharedStrings.xml><?xml version="1.0" encoding="utf-8"?>
<sst xmlns="http://schemas.openxmlformats.org/spreadsheetml/2006/main" count="76754" uniqueCount="4437">
  <si>
    <t>US News Ranking</t>
  </si>
  <si>
    <t>Hospital Name</t>
  </si>
  <si>
    <t>Billing Code Type</t>
  </si>
  <si>
    <t>Northwestern Memorial Hospital</t>
  </si>
  <si>
    <t>MS-DRG</t>
  </si>
  <si>
    <t>Heart Transplant Or Implant Of Heart Assist System With McC</t>
  </si>
  <si>
    <t>Gross Charge</t>
  </si>
  <si>
    <t>De-identified Minimum Negotiated Charge</t>
  </si>
  <si>
    <t>De-identified Maximum Negotiated Charge</t>
  </si>
  <si>
    <t>Discounted Cash Price</t>
  </si>
  <si>
    <t>Ecmo Or Tracheostomy With Mv &gt;96 Hours Or Principal Diagnosis Except Face, Mouth And Neck With Major O.R. Procedures</t>
  </si>
  <si>
    <t>Negotiated Charge: NMH AETNA _3004_</t>
  </si>
  <si>
    <t>Negotiated Charge: NMH CIGNA HMO AND OAP _336_</t>
  </si>
  <si>
    <t>Negotiated Charge: NMH CIGNA LOCAL PLUS _331_</t>
  </si>
  <si>
    <t>Negotiated Charge: NMH CIGNA _363_</t>
  </si>
  <si>
    <t>Negotiated Charge: NMH CIGNA PPO _338_</t>
  </si>
  <si>
    <t>Negotiated Charge: NMH HUMANA _553_</t>
  </si>
  <si>
    <t>Negotiated Charge: NMH UHC _419_</t>
  </si>
  <si>
    <t>Negotiated Charge: NMH UHC CORE _329_</t>
  </si>
  <si>
    <t>Negotiated Charge: NMHC CIGNA ONE _627_</t>
  </si>
  <si>
    <t>Negotiated Charge: NMHC IMAGINE HEALTH _653_</t>
  </si>
  <si>
    <t>Negotiated Charge: Health Alliance</t>
  </si>
  <si>
    <t>Negotiated Charge: BCBS PPO</t>
  </si>
  <si>
    <t>Negotiated Charge: BCBS HMO</t>
  </si>
  <si>
    <t>Negotiated Charge: BCBS Blue Choice</t>
  </si>
  <si>
    <t>Tracheostomy With Mv &gt;96 Hours Or Principal Diagnosis Except Face, Mouth And Neck Without Major O.R. Procedures</t>
  </si>
  <si>
    <t>Liver Transplant With McC Or Intestinal Transplant</t>
  </si>
  <si>
    <t>Liver Transplant Without McC</t>
  </si>
  <si>
    <t>Lung Transplant</t>
  </si>
  <si>
    <t>Simultaneous Pancreas And Kidney Transplant</t>
  </si>
  <si>
    <t>Tracheostomy For Face, Mouth And Neck Diagnoses Or Laryngectomy With McC</t>
  </si>
  <si>
    <t>Tracheostomy For Face, Mouth And Neck Diagnoses Or Laryngectomy With Cc</t>
  </si>
  <si>
    <t>Tracheostomy For Face, Mouth And Neck Diagnoses Or Laryngectomy Without Cc/McC</t>
  </si>
  <si>
    <t>Allogeneic Bone Marrow Transplant</t>
  </si>
  <si>
    <t>Autologous Bone Marrow Transplant With Cc/McC</t>
  </si>
  <si>
    <t>Intracranial Vascular Procedures With Principal Diagnosis Hemorrhage With McC</t>
  </si>
  <si>
    <t>Intracranial Vascular Procedures With Principal Diagnosis Hemorrhage With Cc</t>
  </si>
  <si>
    <t>Intracranial Vascular Procedures With Principal Diagnosis Hemorrhage Without Cc/McC</t>
  </si>
  <si>
    <t>Craniotomy With Major Device Implant Or Acute Complex Cns Principal Diagnosis With McC Or Chemotherapy Implant Or Epilepsy With Neurostimulator</t>
  </si>
  <si>
    <t>Craniotomy With Major Device Implant Or Acute Complex Cns Principal Diagnosis Without McC</t>
  </si>
  <si>
    <t>Craniotomy And Endovascular Intracranial Procedures With McC</t>
  </si>
  <si>
    <t>Craniotomy And Endovascular Intracranial Procedures With Cc</t>
  </si>
  <si>
    <t>Craniotomy And Endovascular Intracranial Procedures Without Cc/McC</t>
  </si>
  <si>
    <t>Spinal Procedures With McC</t>
  </si>
  <si>
    <t>Spinal Procedures With Cc Or Spinal Neurostimulators</t>
  </si>
  <si>
    <t>Spinal Procedures Without Cc/McC</t>
  </si>
  <si>
    <t>Ventricular Shunt Procedures With McC</t>
  </si>
  <si>
    <t>Ventricular Shunt Procedures With Cc</t>
  </si>
  <si>
    <t>Ventricular Shunt Procedures Without Cc/McC</t>
  </si>
  <si>
    <t>Carotid Artery Stent Procedures With McC</t>
  </si>
  <si>
    <t>Carotid Artery Stent Procedures With Cc</t>
  </si>
  <si>
    <t>Carotid Artery Stent Procedures Without Cc/McC</t>
  </si>
  <si>
    <t>Extracranial Procedures With McC</t>
  </si>
  <si>
    <t>Extracranial Procedures With Cc</t>
  </si>
  <si>
    <t>Extracranial Procedures Without Cc/McC</t>
  </si>
  <si>
    <t>Peripheral, Cranial Nerve And Other Nervous System Procedures With McC</t>
  </si>
  <si>
    <t>Peripheral, Cranial Nerve And Other Nervous System Procedures With Cc Or Peripheral Neurostimulator</t>
  </si>
  <si>
    <t>Peripheral, Cranial Nerve And Other Nervous System Procedures Without Cc/McC</t>
  </si>
  <si>
    <t>Spinal Disorders And Injuries With Cc/McC</t>
  </si>
  <si>
    <t>Spinal Disorders And Injuries Without Cc/McC</t>
  </si>
  <si>
    <t>Nervous System Neoplasms With McC</t>
  </si>
  <si>
    <t>Nervous System Neoplasms Without McC</t>
  </si>
  <si>
    <t>Degenerative Nervous System Disorders With McC</t>
  </si>
  <si>
    <t>Degenerative Nervous System Disorders Without McC</t>
  </si>
  <si>
    <t>Multiple Sclerosis And Cerebellar Ataxia With McC</t>
  </si>
  <si>
    <t>Multiple Sclerosis And Cerebellar Ataxia With Cc</t>
  </si>
  <si>
    <t>Multiple Sclerosis And Cerebellar Ataxia Without Cc/McC</t>
  </si>
  <si>
    <t>Ischemic Stroke, Precerebral Occlusion Or Transient Ischemia With Thrombolytic Agent With McC</t>
  </si>
  <si>
    <t>Ischemic Stroke, Precerebral Occlusion Or Transient Ischemia With Thrombolytic Agent With Cc</t>
  </si>
  <si>
    <t>Ischemic Stroke, Precerebral Occlusion Or Transient Ischemia With Thrombolytic Agent Without Cc/McC</t>
  </si>
  <si>
    <t>Intracranial Hemorrhage Or Cerebral Infarction With McC</t>
  </si>
  <si>
    <t>Intracranial Hemorrhage Or Cerebral Infarction With Cc Or Tpa In 24 Hours</t>
  </si>
  <si>
    <t>Intracranial Hemorrhage Or Cerebral Infarction Without Cc/McC</t>
  </si>
  <si>
    <t>Nonspecific Cva And Precerebral Occlusion Without Infarction With McC</t>
  </si>
  <si>
    <t>Nonspecific Cva And Precerebral Occlusion Without Infarction Without McC</t>
  </si>
  <si>
    <t>Transient Ischemia Without Thrombolytic</t>
  </si>
  <si>
    <t>Nonspecific Cerebrovascular Disorders With McC</t>
  </si>
  <si>
    <t>Nonspecific Cerebrovascular Disorders With Cc</t>
  </si>
  <si>
    <t>Nonspecific Cerebrovascular Disorders Without Cc/McC</t>
  </si>
  <si>
    <t>Cranial And Peripheral Nerve Disorders With McC</t>
  </si>
  <si>
    <t>Cranial And Peripheral Nerve Disorders Without McC</t>
  </si>
  <si>
    <t>Viral Meningitis With Cc/McC</t>
  </si>
  <si>
    <t>Viral Meningitis Without Cc/McC</t>
  </si>
  <si>
    <t>Hypertensive Encephalopathy With McC</t>
  </si>
  <si>
    <t>Hypertensive Encephalopathy With Cc</t>
  </si>
  <si>
    <t>Hypertensive Encephalopathy Without Cc/McC</t>
  </si>
  <si>
    <t>Nontraumatic Stupor And Coma With McC</t>
  </si>
  <si>
    <t>Nontraumatic Stupor And Coma Without McC</t>
  </si>
  <si>
    <t>Traumatic Stupor And Coma &gt;1 Hour With McC</t>
  </si>
  <si>
    <t>Traumatic Stupor And Coma &gt;1 Hour With Cc</t>
  </si>
  <si>
    <t>Traumatic Stupor And Coma &gt;1 Hour Without Cc/McC</t>
  </si>
  <si>
    <t>Traumatic Stupor And Coma &lt;1 Hour With McC</t>
  </si>
  <si>
    <t>Traumatic Stupor And Coma &lt;1 Hour With Cc</t>
  </si>
  <si>
    <t>Traumatic Stupor And Coma &lt;1 Hour Without Cc/McC</t>
  </si>
  <si>
    <t>Concussion With McC</t>
  </si>
  <si>
    <t>Concussion With Cc</t>
  </si>
  <si>
    <t>Concussion Without Cc/McC</t>
  </si>
  <si>
    <t>Other Disorders Of Nervous System With McC</t>
  </si>
  <si>
    <t>Other Disorders Of Nervous System With Cc</t>
  </si>
  <si>
    <t>Other Disorders Of Nervous System Without Cc/McC</t>
  </si>
  <si>
    <t>Bacterial And Tuberculous Infections Of Nervous System With McC</t>
  </si>
  <si>
    <t>Bacterial And Tuberculous Infections Of Nervous System With Cc</t>
  </si>
  <si>
    <t>Bacterial And Tuberculous Infections Of Nervous System Without Cc/McC</t>
  </si>
  <si>
    <t>Non-Bacterial Infection Of Nervous System Except Viral Meningitis With McC</t>
  </si>
  <si>
    <t>Non-Bacterial Infection Of Nervous System Except Viral Meningitis With Cc</t>
  </si>
  <si>
    <t>Non-Bacterial Infection Of Nervous System Except Viral Meningitis Without Cc/McC</t>
  </si>
  <si>
    <t>Seizures With McC</t>
  </si>
  <si>
    <t>Seizures Without McC</t>
  </si>
  <si>
    <t>Headaches With McC</t>
  </si>
  <si>
    <t>Headaches Without McC</t>
  </si>
  <si>
    <t>Orbital Procedures With Cc/McC</t>
  </si>
  <si>
    <t>Orbital Procedures Without Cc/McC</t>
  </si>
  <si>
    <t>Extraocular Procedures Except Orbit</t>
  </si>
  <si>
    <t>Intraocular Procedures With Cc/McC</t>
  </si>
  <si>
    <t>Intraocular Procedures Without Cc/McC</t>
  </si>
  <si>
    <t>Acute Major Eye Infections With Cc/McC</t>
  </si>
  <si>
    <t>Neurological Eye Disorders</t>
  </si>
  <si>
    <t>Other Disorders Of The Eye With McC</t>
  </si>
  <si>
    <t>Other Disorders Of The Eye Without McC</t>
  </si>
  <si>
    <t>Major Head &amp; Neck Procedures W Cc/McC Or Major Device</t>
  </si>
  <si>
    <t>Major Head &amp; Neck Procedures W/O Cc/McC</t>
  </si>
  <si>
    <t>Cranial/Facial Procedures W Cc/McC</t>
  </si>
  <si>
    <t>Cranial/Facial Procedures W/O Cc/McC</t>
  </si>
  <si>
    <t>Other Ear, Nose, Mouth &amp; Throat O.R. Procedures W Cc/McC</t>
  </si>
  <si>
    <t>Other Ear, Nose, Mouth &amp; Throat O.R. Procedures W/O Cc/McC</t>
  </si>
  <si>
    <t>Sinus And Mastoid Procedures With Cc/McC</t>
  </si>
  <si>
    <t>Sinus And Mastoid Procedures Without Cc/McC</t>
  </si>
  <si>
    <t>Mouth Procedures With Cc/McC</t>
  </si>
  <si>
    <t>Mouth Procedures Without Cc/McC</t>
  </si>
  <si>
    <t>Salivary Gland Procedures</t>
  </si>
  <si>
    <t>Ear, Nose, Mouth And Throat Malignancy With McC</t>
  </si>
  <si>
    <t>Ear, Nose, Mouth And Throat Malignancy With Cc</t>
  </si>
  <si>
    <t>Ear, Nose, Mouth And Throat Malignancy Without Cc/McC</t>
  </si>
  <si>
    <t>Dysequilibrium</t>
  </si>
  <si>
    <t>Epistaxis With McC</t>
  </si>
  <si>
    <t>Epistaxis Without McC</t>
  </si>
  <si>
    <t>Otitis Media And Uri With McC</t>
  </si>
  <si>
    <t>Otitis Media And Uri Without McC</t>
  </si>
  <si>
    <t>Other Ear, Nose, Mouth And Throat Diagnoses With McC</t>
  </si>
  <si>
    <t>Other Ear, Nose, Mouth And Throat Diagnoses With Cc</t>
  </si>
  <si>
    <t>Other Ear, Nose, Mouth And Throat Diagnoses Without Cc/McC</t>
  </si>
  <si>
    <t>Dental And Oral Diseases With McC</t>
  </si>
  <si>
    <t>Dental And Oral Diseases With Cc</t>
  </si>
  <si>
    <t>Dental And Oral Diseases Without Cc/McC</t>
  </si>
  <si>
    <t>Major Chest Procedures With McC</t>
  </si>
  <si>
    <t>Major Chest Procedures With Cc</t>
  </si>
  <si>
    <t>Major Chest Procedures Without Cc/McC</t>
  </si>
  <si>
    <t>Other Respiratory System O.R. Procedures With McC</t>
  </si>
  <si>
    <t>Other Respiratory System O.R. Procedures With Cc</t>
  </si>
  <si>
    <t>Other Respiratory System O.R. Procedures Without Cc/McC</t>
  </si>
  <si>
    <t>Pulmonary Embolism With McC Or Acute Cor Pulmonale</t>
  </si>
  <si>
    <t>Pulmonary Embolism Without McC</t>
  </si>
  <si>
    <t>Respiratory Infections And Inflammations With McC</t>
  </si>
  <si>
    <t>Respiratory Infections And Inflammations With Cc</t>
  </si>
  <si>
    <t>Respiratory Infections And Inflammations Without Cc/McC</t>
  </si>
  <si>
    <t>Respiratory Neoplasms With McC</t>
  </si>
  <si>
    <t>Respiratory Neoplasms With Cc</t>
  </si>
  <si>
    <t>Respiratory Neoplasms Without Cc/McC</t>
  </si>
  <si>
    <t>Major Chest Trauma With McC</t>
  </si>
  <si>
    <t>Major Chest Trauma With Cc</t>
  </si>
  <si>
    <t>Major Chest Trauma Without Cc/McC</t>
  </si>
  <si>
    <t>Pleural Effusion With McC</t>
  </si>
  <si>
    <t>Pleural Effusion With Cc</t>
  </si>
  <si>
    <t>Pleural Effusion Without Cc/McC</t>
  </si>
  <si>
    <t>Pulmonary Edema And Respiratory Failure</t>
  </si>
  <si>
    <t>Chronic Obstructive Pulmonary Disease With McC</t>
  </si>
  <si>
    <t>Chronic Obstructive Pulmonary Disease With Cc</t>
  </si>
  <si>
    <t>Chronic Obstructive Pulmonary Disease Without Cc/McC</t>
  </si>
  <si>
    <t>Simple Pneumonia And Pleurisy With McC</t>
  </si>
  <si>
    <t>Simple Pneumonia And Pleurisy With Cc</t>
  </si>
  <si>
    <t>Simple Pneumonia And Pleurisy Without Cc/McC</t>
  </si>
  <si>
    <t>Interstitial Lung Disease With McC</t>
  </si>
  <si>
    <t>Interstitial Lung Disease With Cc</t>
  </si>
  <si>
    <t>Interstitial Lung Disease Without Cc/McC</t>
  </si>
  <si>
    <t>Pneumothorax With McC</t>
  </si>
  <si>
    <t>Pneumothorax With Cc</t>
  </si>
  <si>
    <t>Pneumothorax Without Cc/McC</t>
  </si>
  <si>
    <t>Bronchitis And Asthma With Cc/McC</t>
  </si>
  <si>
    <t>Bronchitis And Asthma Without Cc/McC</t>
  </si>
  <si>
    <t>Respiratory Signs And Symptoms</t>
  </si>
  <si>
    <t>Other Respiratory System Diagnoses With McC</t>
  </si>
  <si>
    <t>Other Respiratory System Diagnoses Without McC</t>
  </si>
  <si>
    <t>Respiratory System Diagnosis With Ventilator Support &gt;96 Hours</t>
  </si>
  <si>
    <t>Respiratory System Diagnosis With Ventilator Support &lt;=96 Hours</t>
  </si>
  <si>
    <t>Other Heart Assist System Implant</t>
  </si>
  <si>
    <t>Cardiac Valve And Other Major Cardiothoracic Procedures With Cardiac Catheterization With McC</t>
  </si>
  <si>
    <t>Cardiac Valve And Other Major Cardiothoracic Procedures With Cardiac Catheterization With Cc</t>
  </si>
  <si>
    <t>Cardiac Valve And Other Major Cardiothoracic Procedures Without Cardiac Catheterization With McC</t>
  </si>
  <si>
    <t>Cardiac Valve And Other Major Cardiothoracic Procedures Without Cardiac Catheterization With Cc</t>
  </si>
  <si>
    <t>Cardiac Valve And Other Major Cardiothoracic Procedures Without Cardiac Catheterization Without Cc/McC</t>
  </si>
  <si>
    <t>Cardiac Defibrillator Implant With Cardiac Catheterization With Ami, Hf Or Shock With McC</t>
  </si>
  <si>
    <t>Cardiac Defibrillator Implant With Cardiac Catheterization With Ami, Hf Or Shock Without McC</t>
  </si>
  <si>
    <t>Cardiac Defibrillator Implant With Cardiac Catheterization Without Ami, Hf Or Shock With McC</t>
  </si>
  <si>
    <t>Cardiac Defibrillator Implant With Cardiac Catheterization Without Ami, Hf Or Shock Without McC</t>
  </si>
  <si>
    <t>Cardiac Defibrillator Implant Without Cardiac Catheterization With McC</t>
  </si>
  <si>
    <t>Cardiac Defibrillator Implant Without Cardiac Catheterization Without McC</t>
  </si>
  <si>
    <t>Other Cardiothoracic Procedures With McC</t>
  </si>
  <si>
    <t>Other Cardiothoracic Procedures Without McC</t>
  </si>
  <si>
    <t>Coronary Bypass With Ptca With McC</t>
  </si>
  <si>
    <t>Coronary Bypass With Ptca Without McC</t>
  </si>
  <si>
    <t>Coronary Bypass With Cardiac Catheterization With McC</t>
  </si>
  <si>
    <t>Coronary Bypass With Cardiac Catheterization Without McC</t>
  </si>
  <si>
    <t>Coronary Bypass Without Cardiac Catheterization With McC</t>
  </si>
  <si>
    <t>Coronary Bypass Without Cardiac Catheterization Without McC</t>
  </si>
  <si>
    <t>Amputation For Circulatory System Disorders Except Upper Limb And Toe With McC</t>
  </si>
  <si>
    <t>Amputation For Circulatory System Disorders Except Upper Limb And Toe With Cc</t>
  </si>
  <si>
    <t>Amputation For Circulatory System Disorders Except Upper Limb And Toe Without Cc/McC</t>
  </si>
  <si>
    <t>Permanent Cardiac Pacemaker Implant With McC</t>
  </si>
  <si>
    <t>Permanent Cardiac Pacemaker Implant With Cc</t>
  </si>
  <si>
    <t>Permanent Cardiac Pacemaker Implant Without Cc/McC</t>
  </si>
  <si>
    <t>Aicd Generator Procedures</t>
  </si>
  <si>
    <t>Percutaneous Cardiovascular Procedures With Drug-Eluting Stent With McC Or 4+ Arteries Or Stents</t>
  </si>
  <si>
    <t>Percutaneous Cardiovascular Procedures With Drug-Eluting Stent Without McC</t>
  </si>
  <si>
    <t>Percutaneous Cardiovascular Procedures With Non-Drug-Eluting Stent With McC Or 4+ Arteries Or Stents</t>
  </si>
  <si>
    <t>Percutaneous Cardiovascular Procedures With Non-Drug-Eluting Stent Without McC</t>
  </si>
  <si>
    <t>Percutaneous Cardiovascular Procedures Without Coronary Artery Stent With McC</t>
  </si>
  <si>
    <t>Percutaneous Cardiovascular Procedures Without Coronary Artery Stent Without McC</t>
  </si>
  <si>
    <t>Other Vascular Procedures With McC</t>
  </si>
  <si>
    <t>Other Vascular Procedures With Cc</t>
  </si>
  <si>
    <t>Other Vascular Procedures Without Cc/McC</t>
  </si>
  <si>
    <t>Upper Limb And Toe Amputation For Circulatory System Disorders With McC</t>
  </si>
  <si>
    <t>Upper Limb And Toe Amputation For Circulatory System Disorders With Cc</t>
  </si>
  <si>
    <t>Upper Limb And Toe Amputation For Circulatory System Disorders Without Cc/McC</t>
  </si>
  <si>
    <t>Cardiac Pacemaker Device Replacement With McC</t>
  </si>
  <si>
    <t>Cardiac Pacemaker Device Replacement Without McC</t>
  </si>
  <si>
    <t>Cardiac Pacemaker Revision Except Device Replacement With McC</t>
  </si>
  <si>
    <t>Cardiac Pacemaker Revision Except Device Replacement With Cc</t>
  </si>
  <si>
    <t>Cardiac Pacemaker Revision Except Device Replacement Without Cc/McC</t>
  </si>
  <si>
    <t>Vein Ligation And Stripping</t>
  </si>
  <si>
    <t>Other Circulatory System O.R. Procedures</t>
  </si>
  <si>
    <t>Aicd Lead Procedures</t>
  </si>
  <si>
    <t>Endovascular Cardiac Valve Replacement And Supplement Procedures With McC</t>
  </si>
  <si>
    <t>Endovascular Cardiac Valve Replacement And Supplement Procedures Without McC</t>
  </si>
  <si>
    <t>Aortic And Heart Assist Procedures Except Pulsation Balloon With McC</t>
  </si>
  <si>
    <t>Aortic And Heart Assist Procedures Except Pulsation Balloon Without McC</t>
  </si>
  <si>
    <t>Other Major Cardiovascular Procedures With McC</t>
  </si>
  <si>
    <t>Other Major Cardiovascular Procedures With Cc</t>
  </si>
  <si>
    <t>Other Major Cardiovascular Procedures Without Cc/McC</t>
  </si>
  <si>
    <t>Percutaneous And Other Intracardiac Procedures With McC</t>
  </si>
  <si>
    <t>Percutaneous And Other Intracardiac Procedures Without McC</t>
  </si>
  <si>
    <t>Acute Myocardial Infarction, Discharged Alive With McC</t>
  </si>
  <si>
    <t>Acute Myocardial Infarction, Discharged Alive With Cc</t>
  </si>
  <si>
    <t>Acute Myocardial Infarction, Discharged Alive Without Cc/McC</t>
  </si>
  <si>
    <t>Acute Myocardial Infarction, Expired With McC</t>
  </si>
  <si>
    <t>Acute Myocardial Infarction, Expired With Cc</t>
  </si>
  <si>
    <t>Circulatory Disorders Except Ami, With Cardiac Catheterization With McC</t>
  </si>
  <si>
    <t>Circulatory Disorders Except Ami, With Cardiac Catheterization Without McC</t>
  </si>
  <si>
    <t>Acute And Subacute Endocarditis With McC</t>
  </si>
  <si>
    <t>Acute And Subacute Endocarditis With Cc</t>
  </si>
  <si>
    <t>Acute And Subacute Endocarditis Without Cc/McC</t>
  </si>
  <si>
    <t>Heart Failure And Shock With McC</t>
  </si>
  <si>
    <t>Heart Failure And Shock With Cc</t>
  </si>
  <si>
    <t>Heart Failure And Shock Without Cc/McC</t>
  </si>
  <si>
    <t>Deep Vein Thrombophlebitis With Cc/McC</t>
  </si>
  <si>
    <t>Cardiac Arrest, Unexplained With McC</t>
  </si>
  <si>
    <t>Cardiac Arrest, Unexplained With Cc</t>
  </si>
  <si>
    <t>Peripheral Vascular Disorders With McC</t>
  </si>
  <si>
    <t>Peripheral Vascular Disorders With Cc</t>
  </si>
  <si>
    <t>Peripheral Vascular Disorders Without Cc/McC</t>
  </si>
  <si>
    <t>Atherosclerosis With McC</t>
  </si>
  <si>
    <t>Atherosclerosis Without McC</t>
  </si>
  <si>
    <t>Hypertension With McC</t>
  </si>
  <si>
    <t>Hypertension Without McC</t>
  </si>
  <si>
    <t>Cardiac Congenital And Valvular Disorders With McC</t>
  </si>
  <si>
    <t>Cardiac Congenital And Valvular Disorders Without McC</t>
  </si>
  <si>
    <t>Cardiac Arrhythmia And Conduction Disorders With McC</t>
  </si>
  <si>
    <t>Cardiac Arrhythmia And Conduction Disorders With Cc</t>
  </si>
  <si>
    <t>Cardiac Arrhythmia And Conduction Disorders Without Cc/McC</t>
  </si>
  <si>
    <t>Angina Pectoris</t>
  </si>
  <si>
    <t>Syncope And Collapse</t>
  </si>
  <si>
    <t>Chest Pain</t>
  </si>
  <si>
    <t>Other Circulatory System Diagnoses With McC</t>
  </si>
  <si>
    <t>Other Circulatory System Diagnoses With Cc</t>
  </si>
  <si>
    <t>Other Circulatory System Diagnoses Without Cc/McC</t>
  </si>
  <si>
    <t>Other Endovascular Cardiac Valve Procedures With McC</t>
  </si>
  <si>
    <t>Other Endovascular Cardiac Valve Procedures Without McC</t>
  </si>
  <si>
    <t>Stomach, Esophageal And Duodenal Procedures With McC</t>
  </si>
  <si>
    <t>Stomach, Esophageal And Duodenal Procedures With Cc</t>
  </si>
  <si>
    <t>Stomach, Esophageal And Duodenal Procedures Without Cc/McC</t>
  </si>
  <si>
    <t>Major Small And Large Bowel Procedures With McC</t>
  </si>
  <si>
    <t>Major Small And Large Bowel Procedures With Cc</t>
  </si>
  <si>
    <t>Major Small And Large Bowel Procedures Without Cc/McC</t>
  </si>
  <si>
    <t>Rectal Resection With McC</t>
  </si>
  <si>
    <t>Rectal Resection With Cc</t>
  </si>
  <si>
    <t>Rectal Resection Without Cc/McC</t>
  </si>
  <si>
    <t>Peritoneal Adhesiolysis With McC</t>
  </si>
  <si>
    <t>Peritoneal Adhesiolysis With Cc</t>
  </si>
  <si>
    <t>Peritoneal Adhesiolysis Without Cc/McC</t>
  </si>
  <si>
    <t>Appendectomy With Complicated Principal Diagnosis With McC</t>
  </si>
  <si>
    <t>Appendectomy With Complicated Principal Diagnosis With Cc</t>
  </si>
  <si>
    <t>Appendectomy With Complicated Principal Diagnosis Without Cc/McC</t>
  </si>
  <si>
    <t>Appendectomy Without Complicated Principal Diagnosis With McC</t>
  </si>
  <si>
    <t>Appendectomy Without Complicated Principal Diagnosis With Cc</t>
  </si>
  <si>
    <t>Appendectomy Without Complicated Principal Diagnosis Without Cc/McC</t>
  </si>
  <si>
    <t>Minor Small And Large Bowel Procedures With McC</t>
  </si>
  <si>
    <t>Minor Small And Large Bowel Procedures With Cc</t>
  </si>
  <si>
    <t>Minor Small And Large Bowel Procedures Without Cc/McC</t>
  </si>
  <si>
    <t>Anal And Stomal Procedures With McC</t>
  </si>
  <si>
    <t>Anal And Stomal Procedures With Cc</t>
  </si>
  <si>
    <t>Anal And Stomal Procedures Without Cc/McC</t>
  </si>
  <si>
    <t>Inguinal And Femoral Hernia Procedures With McC</t>
  </si>
  <si>
    <t>Inguinal And Femoral Hernia Procedures With Cc</t>
  </si>
  <si>
    <t>Inguinal And Femoral Hernia Procedures Without Cc/McC</t>
  </si>
  <si>
    <t>Hernia Procedures Except Inguinal And Femoral With McC</t>
  </si>
  <si>
    <t>Hernia Procedures Except Inguinal And Femoral With Cc</t>
  </si>
  <si>
    <t>Hernia Procedures Except Inguinal And Femoral Without Cc/McC</t>
  </si>
  <si>
    <t>Other Digestive System O.R. Procedures With McC</t>
  </si>
  <si>
    <t>Other Digestive System O.R. Procedures With Cc</t>
  </si>
  <si>
    <t>Other Digestive System O.R. Procedures Without Cc/McC</t>
  </si>
  <si>
    <t>Major Esophageal Disorders With McC</t>
  </si>
  <si>
    <t>Major Esophageal Disorders With Cc</t>
  </si>
  <si>
    <t>Major Esophageal Disorders Without Cc/McC</t>
  </si>
  <si>
    <t>Major Gastrointestinal Disorders And Peritoneal Infections With McC</t>
  </si>
  <si>
    <t>Major Gastrointestinal Disorders And Peritoneal Infections With Cc</t>
  </si>
  <si>
    <t>Major Gastrointestinal Disorders And Peritoneal Infections Without Cc/McC</t>
  </si>
  <si>
    <t>Digestive Malignancy With McC</t>
  </si>
  <si>
    <t>Digestive Malignancy With Cc</t>
  </si>
  <si>
    <t>Digestive Malignancy Without Cc/McC</t>
  </si>
  <si>
    <t>Gastrointestinal Hemorrhage With McC</t>
  </si>
  <si>
    <t>Gastrointestinal Hemorrhage With Cc</t>
  </si>
  <si>
    <t>Gastrointestinal Hemorrhage Without Cc/McC</t>
  </si>
  <si>
    <t>Complicated Peptic Ulcer With McC</t>
  </si>
  <si>
    <t>Complicated Peptic Ulcer With Cc</t>
  </si>
  <si>
    <t>Complicated Peptic Ulcer Without Cc/McC</t>
  </si>
  <si>
    <t>Uncomplicated Peptic Ulcer With McC</t>
  </si>
  <si>
    <t>Uncomplicated Peptic Ulcer Without McC</t>
  </si>
  <si>
    <t>Inflammatory Bowel Disease With McC</t>
  </si>
  <si>
    <t>Inflammatory Bowel Disease With Cc</t>
  </si>
  <si>
    <t>Inflammatory Bowel Disease Without Cc/McC</t>
  </si>
  <si>
    <t>Gastrointestinal Obstruction With McC</t>
  </si>
  <si>
    <t>Gastrointestinal Obstruction With Cc</t>
  </si>
  <si>
    <t>Gastrointestinal Obstruction Without Cc/McC</t>
  </si>
  <si>
    <t>Esophagitis, Gastroenteritis And Miscellaneous Digestive Disorders With McC</t>
  </si>
  <si>
    <t>Esophagitis, Gastroenteritis And Miscellaneous Digestive Disorders Without McC</t>
  </si>
  <si>
    <t>Other Digestive System Diagnoses With McC</t>
  </si>
  <si>
    <t>Other Digestive System Diagnoses With Cc</t>
  </si>
  <si>
    <t>Other Digestive System Diagnoses Without Cc/McC</t>
  </si>
  <si>
    <t>Pancreas, Liver And Shunt Procedures With McC</t>
  </si>
  <si>
    <t>Pancreas, Liver And Shunt Procedures With Cc</t>
  </si>
  <si>
    <t>Pancreas, Liver And Shunt Procedures Without Cc/McC</t>
  </si>
  <si>
    <t>Biliary Tract Procedures Except Only Cholecystectomy With Or Without C.D.E. With McC</t>
  </si>
  <si>
    <t>Biliary Tract Procedures Except Only Cholecystectomy With Or Without C.D.E. With Cc</t>
  </si>
  <si>
    <t>Biliary Tract Procedures Except Only Cholecystectomy With Or Without C.D.E. Without Cc/McC</t>
  </si>
  <si>
    <t>Cholecystectomy With C.D.E. With McC</t>
  </si>
  <si>
    <t>Cholecystectomy With C.D.E. With Cc</t>
  </si>
  <si>
    <t>Cholecystectomy With C.D.E. Without Cc/McC</t>
  </si>
  <si>
    <t>Cholecystectomy Except By Laparoscope Without C.D.E. With McC</t>
  </si>
  <si>
    <t>Cholecystectomy Except By Laparoscope Without C.D.E. With Cc</t>
  </si>
  <si>
    <t>Cholecystectomy Except By Laparoscope Without C.D.E. Without Cc/McC</t>
  </si>
  <si>
    <t>Laparoscopic Cholecystectomy Without C.D.E. With McC</t>
  </si>
  <si>
    <t>Laparoscopic Cholecystectomy Without C.D.E. With Cc</t>
  </si>
  <si>
    <t>Laparoscopic Cholecystectomy Without C.D.E. Without Cc/McC</t>
  </si>
  <si>
    <t>Hepatobiliary Diagnostic Procedures With McC</t>
  </si>
  <si>
    <t>Hepatobiliary Diagnostic Procedures With Cc</t>
  </si>
  <si>
    <t>Hepatobiliary Diagnostic Procedures Without Cc/McC</t>
  </si>
  <si>
    <t>Other Hepatobiliary Or Pancreas O.R. Procedures With McC</t>
  </si>
  <si>
    <t>Other Hepatobiliary Or Pancreas O.R. Procedures With Cc</t>
  </si>
  <si>
    <t>Other Hepatobiliary Or Pancreas O.R. Procedures Without Cc/McC</t>
  </si>
  <si>
    <t>Cirrhosis And Alcoholic Hepatitis With McC</t>
  </si>
  <si>
    <t>Cirrhosis And Alcoholic Hepatitis With Cc</t>
  </si>
  <si>
    <t>Cirrhosis And Alcoholic Hepatitis Without Cc/McC</t>
  </si>
  <si>
    <t>Malignancy Of Hepatobiliary System Or Pancreas With McC</t>
  </si>
  <si>
    <t>Malignancy Of Hepatobiliary System Or Pancreas With Cc</t>
  </si>
  <si>
    <t>Malignancy Of Hepatobiliary System Or Pancreas Without Cc/McC</t>
  </si>
  <si>
    <t>Disorders Of Pancreas Except Malignancy With McC</t>
  </si>
  <si>
    <t>Disorders Of Pancreas Except Malignancy With Cc</t>
  </si>
  <si>
    <t>Disorders Of Pancreas Except Malignancy Without Cc/McC</t>
  </si>
  <si>
    <t>Disorders Of Liver Except Malignancy, Cirrhosis Or Alcoholic Hepatitis With McC</t>
  </si>
  <si>
    <t>Disorders Of Liver Except Malignancy, Cirrhosis Or Alcoholic Hepatitis With Cc</t>
  </si>
  <si>
    <t>Disorders Of Liver Except Malignancy, Cirrhosis Or Alcoholic Hepatitis Without Cc/McC</t>
  </si>
  <si>
    <t>Disorders Of The Biliary Tract With McC</t>
  </si>
  <si>
    <t>Disorders Of The Biliary Tract With Cc</t>
  </si>
  <si>
    <t>Disorders Of The Biliary Tract Without Cc/McC</t>
  </si>
  <si>
    <t>Combined Anterior And Posterior Spinal Fusion With McC</t>
  </si>
  <si>
    <t>Combined Anterior And Posterior Spinal Fusion With Cc</t>
  </si>
  <si>
    <t>Combined Anterior And Posterior Spinal Fusion Without Cc/McC</t>
  </si>
  <si>
    <t>Spinal Fusion Except Cervical With Spinal Curvature, Malignancy, Infection Or Extensive Fusions With McC</t>
  </si>
  <si>
    <t>Spinal Fusion Except Cervical With Spinal Curvature, Malignancy, Infection Or Extensive Fusions With Cc</t>
  </si>
  <si>
    <t>Spinal Fusion Except Cervical With Spinal Curvature, Malignancy, Infection Or Extensive Fusions Without Cc/McC</t>
  </si>
  <si>
    <t>Spinal Fusion Except Cervical With McC</t>
  </si>
  <si>
    <t>Spinal Fusion Except Cervical Without McC</t>
  </si>
  <si>
    <t>Bilateral Or Multiple Major Joint Procedures Of Lower Extremity With McC</t>
  </si>
  <si>
    <t>Bilateral Or Multiple Major Joint Procedures Of Lower Extremity Without McC</t>
  </si>
  <si>
    <t>Wound Debridement And Skin Graft Except Hand For Musculoskeletal And Connective Tissue Disorders With McC</t>
  </si>
  <si>
    <t>Wound Debridement And Skin Graft Except Hand For Musculoskeletal And Connective Tissue Disorders With Cc</t>
  </si>
  <si>
    <t>Wound Debridement And Skin Graft Except Hand For Musculoskeletal And Connective Tissue Disorders Without Cc/McC</t>
  </si>
  <si>
    <t>Revision Of Hip Or Knee Replacement With McC</t>
  </si>
  <si>
    <t>Revision Of Hip Or Knee Replacement With Cc</t>
  </si>
  <si>
    <t>Revision Of Hip Or Knee Replacement Without Cc/McC</t>
  </si>
  <si>
    <t>Major Hip And Knee Joint Replacement Or Reattachment Of Lower Extremity With McC Or Total Ankle Replacement</t>
  </si>
  <si>
    <t>Major Hip And Knee Joint Replacement Or Reattachment Of Lower Extremity Without McC</t>
  </si>
  <si>
    <t>Cervical Spinal Fusion With McC</t>
  </si>
  <si>
    <t>Cervical Spinal Fusion With Cc</t>
  </si>
  <si>
    <t>Cervical Spinal Fusion Without Cc/McC</t>
  </si>
  <si>
    <t>Amputation For Musculoskeletal System And Connective Tissue Disorders With McC</t>
  </si>
  <si>
    <t>Amputation For Musculoskeletal System And Connective Tissue Disorders With Cc</t>
  </si>
  <si>
    <t>Amputation For Musculoskeletal System And Connective Tissue Disorders Without Cc/McC</t>
  </si>
  <si>
    <t>Biopsies Of Musculoskeletal System And Connective Tissue With McC</t>
  </si>
  <si>
    <t>Biopsies Of Musculoskeletal System And Connective Tissue With Cc</t>
  </si>
  <si>
    <t>Biopsies Of Musculoskeletal System And Connective Tissue Without Cc/McC</t>
  </si>
  <si>
    <t>Hip And Femur Procedures Except Major Joint With McC</t>
  </si>
  <si>
    <t>Hip And Femur Procedures Except Major Joint With Cc</t>
  </si>
  <si>
    <t>Hip And Femur Procedures Except Major Joint Without Cc/McC</t>
  </si>
  <si>
    <t>Major Joint Or Limb Reattachment Procedures Of Upper Extremities</t>
  </si>
  <si>
    <t>Knee Procedures With Principal Diagnosis Of Infection With McC</t>
  </si>
  <si>
    <t>Knee Procedures With Principal Diagnosis Of Infection With Cc</t>
  </si>
  <si>
    <t>Knee Procedures With Principal Diagnosis Of Infection Without Cc/McC</t>
  </si>
  <si>
    <t>Knee Procedures Without Principal Diagnosis Of Infection With Cc/McC</t>
  </si>
  <si>
    <t>Knee Procedures Without Principal Diagnosis Of Infection Without Cc/McC</t>
  </si>
  <si>
    <t>Lower Extremity And Humerus Procedures Except Hip, Foot And Femur With McC</t>
  </si>
  <si>
    <t>Lower Extremity And Humerus Procedures Except Hip, Foot And Femur With Cc</t>
  </si>
  <si>
    <t>Lower Extremity And Humerus Procedures Except Hip, Foot And Femur Without Cc/McC</t>
  </si>
  <si>
    <t>Local Excision And Removal Of Internal Fixation Devices Except Hip And Femur With McC</t>
  </si>
  <si>
    <t>Local Excision And Removal Of Internal Fixation Devices Except Hip And Femur With Cc</t>
  </si>
  <si>
    <t>Local Excision And Removal Of Internal Fixation Devices Except Hip And Femur Without Cc/McC</t>
  </si>
  <si>
    <t>Local Excision And Removal Of Internal Fixation Devices Of Hip And Femur With Cc/McC</t>
  </si>
  <si>
    <t>Local Excision And Removal Of Internal Fixation Devices Of Hip And Femur Without Cc/McC</t>
  </si>
  <si>
    <t>Soft Tissue Procedures With McC</t>
  </si>
  <si>
    <t>Soft Tissue Procedures With Cc</t>
  </si>
  <si>
    <t>Soft Tissue Procedures Without Cc/McC</t>
  </si>
  <si>
    <t>Foot Procedures With McC</t>
  </si>
  <si>
    <t>Foot Procedures With Cc</t>
  </si>
  <si>
    <t>Foot Procedures Without Cc/McC</t>
  </si>
  <si>
    <t>Major Thumb Or Joint Procedures</t>
  </si>
  <si>
    <t>Major Shoulder Or Elbow Joint Procedures With Cc/McC</t>
  </si>
  <si>
    <t>Major Shoulder Or Elbow Joint Procedures Without Cc/McC</t>
  </si>
  <si>
    <t>Arthroscopy</t>
  </si>
  <si>
    <t>Shoulder, Elbow Or Forearm Procedures, Except Major Joint Procedures With McC</t>
  </si>
  <si>
    <t>Shoulder, Elbow Or Forearm Procedures, Except Major Joint Procedures With Cc</t>
  </si>
  <si>
    <t>Shoulder, Elbow Or Forearm Procedures, Except Major Joint Procedures Without Cc/McC</t>
  </si>
  <si>
    <t>Hand Or Wrist Procedures, Except Major Thumb Or Joint Procedures With Cc/McC</t>
  </si>
  <si>
    <t>Hand Or Wrist Procedures, Except Major Thumb Or Joint Procedures Without Cc/McC</t>
  </si>
  <si>
    <t>Other Musculoskeletal System And Connective Tissue O.R. Procedures With McC</t>
  </si>
  <si>
    <t>Other Musculoskeletal System And Connective Tissue O.R. Procedures With Cc</t>
  </si>
  <si>
    <t>Other Musculoskeletal System And Connective Tissue O.R. Procedures Without Cc/McC</t>
  </si>
  <si>
    <t>Back And Neck Procedures Except Spinal Fusion With McC Or Disc Device Or Neurostimulator</t>
  </si>
  <si>
    <t>Back And Neck Procedures Except Spinal Fusion With Cc</t>
  </si>
  <si>
    <t>Back And Neck Procedures Except Spinal Fusion Without Cc/McC</t>
  </si>
  <si>
    <t>Fractures Of Femur With McC</t>
  </si>
  <si>
    <t>Fractures Of Femur Without McC</t>
  </si>
  <si>
    <t>Fractures Of Hip And Pelvis With McC</t>
  </si>
  <si>
    <t>Fractures Of Hip And Pelvis Without McC</t>
  </si>
  <si>
    <t>Sprains, Strains, And Dislocations Of Hip, Pelvis And Thigh With Cc/McC</t>
  </si>
  <si>
    <t>Sprains, Strains, And Dislocations Of Hip, Pelvis And Thigh Without Cc/McC</t>
  </si>
  <si>
    <t>Osteomyelitis With McC</t>
  </si>
  <si>
    <t>Osteomyelitis With Cc</t>
  </si>
  <si>
    <t>Osteomyelitis Without Cc/McC</t>
  </si>
  <si>
    <t>Pathological Fractures And Musculoskeletal And Connective Tissue Malignancy With McC</t>
  </si>
  <si>
    <t>Pathological Fractures And Musculoskeletal And Connective Tissue Malignancy With Cc</t>
  </si>
  <si>
    <t>Pathological Fractures And Musculoskeletal And Connective Tissue Malignancy Without Cc/McC</t>
  </si>
  <si>
    <t>Connective Tissue Disorders With McC</t>
  </si>
  <si>
    <t>Connective Tissue Disorders With Cc</t>
  </si>
  <si>
    <t>Connective Tissue Disorders Without Cc/McC</t>
  </si>
  <si>
    <t>Septic Arthritis With McC</t>
  </si>
  <si>
    <t>Septic Arthritis With Cc</t>
  </si>
  <si>
    <t>Septic Arthritis Without Cc/McC</t>
  </si>
  <si>
    <t>Medical Back Problems With McC</t>
  </si>
  <si>
    <t>Medical Back Problems Without McC</t>
  </si>
  <si>
    <t>Bone Diseases And Arthropathies With McC</t>
  </si>
  <si>
    <t>Bone Diseases And Arthropathies Without McC</t>
  </si>
  <si>
    <t>Signs And Symptoms Of Musculoskeletal System And Connective Tissue With McC</t>
  </si>
  <si>
    <t>Signs And Symptoms Of Musculoskeletal System And Connective Tissue Without McC</t>
  </si>
  <si>
    <t>Tendonitis, Myositis And Bursitis With McC</t>
  </si>
  <si>
    <t>Tendonitis, Myositis And Bursitis Without McC</t>
  </si>
  <si>
    <t>Aftercare, Musculoskeletal System And Connective Tissue With McC</t>
  </si>
  <si>
    <t>Aftercare, Musculoskeletal System And Connective Tissue With Cc</t>
  </si>
  <si>
    <t>Aftercare, Musculoskeletal System And Connective Tissue Without Cc/McC</t>
  </si>
  <si>
    <t>Fracture, Sprain, Strain And Dislocation Except Femur, Hip, Pelvis And Thigh With McC</t>
  </si>
  <si>
    <t>Fracture, Sprain, Strain And Dislocation Except Femur, Hip, Pelvis And Thigh Without McC</t>
  </si>
  <si>
    <t>Other Musculoskeletal System And Connective Tissue Diagnoses With McC</t>
  </si>
  <si>
    <t>Other Musculoskeletal System And Connective Tissue Diagnoses With Cc</t>
  </si>
  <si>
    <t>Other Musculoskeletal System And Connective Tissue Diagnoses Without Cc/McC</t>
  </si>
  <si>
    <t>Skin Debridement With McC</t>
  </si>
  <si>
    <t>Skin Debridement With Cc</t>
  </si>
  <si>
    <t>Skin Debridement Without Cc/McC</t>
  </si>
  <si>
    <t>Skin Graft For Skin Ulcer Or Cellulitis With McC</t>
  </si>
  <si>
    <t>Skin Graft For Skin Ulcer Or Cellulitis With Cc</t>
  </si>
  <si>
    <t>Skin Graft For Skin Ulcer Or Cellulitis Without Cc/McC</t>
  </si>
  <si>
    <t>Skin Graft Except For Skin Ulcer Or Cellulitis With McC</t>
  </si>
  <si>
    <t>Skin Graft Except For Skin Ulcer Or Cellulitis With Cc</t>
  </si>
  <si>
    <t>Skin Graft Except For Skin Ulcer Or Cellulitis Without Cc/McC</t>
  </si>
  <si>
    <t>Other Skin, Subcutaneous Tissue And Breast Procedures With McC</t>
  </si>
  <si>
    <t>Other Skin, Subcutaneous Tissue And Breast Procedures With Cc</t>
  </si>
  <si>
    <t>Other Skin, Subcutaneous Tissue And Breast Procedures Without Cc/McC</t>
  </si>
  <si>
    <t>Mastectomy For Malignancy With Cc/McC</t>
  </si>
  <si>
    <t>Mastectomy For Malignancy Without Cc/McC</t>
  </si>
  <si>
    <t>Breast Biopsy, Local Excision And Other Breast Procedures With Cc/McC</t>
  </si>
  <si>
    <t>Breast Biopsy, Local Excision And Other Breast Procedures Without Cc/McC</t>
  </si>
  <si>
    <t>Skin Ulcers With McC</t>
  </si>
  <si>
    <t>Skin Ulcers With Cc</t>
  </si>
  <si>
    <t>Skin Ulcers Without Cc/McC</t>
  </si>
  <si>
    <t>Major Skin Disorders With McC</t>
  </si>
  <si>
    <t>Major Skin Disorders Without McC</t>
  </si>
  <si>
    <t>Malignant Breast Disorders With McC</t>
  </si>
  <si>
    <t>Malignant Breast Disorders With Cc</t>
  </si>
  <si>
    <t>Malignant Breast Disorders Without Cc/McC</t>
  </si>
  <si>
    <t>Non-Malignant Breast Disorders With Cc/McC</t>
  </si>
  <si>
    <t>Non-Malignant Breast Disorders Without Cc/McC</t>
  </si>
  <si>
    <t>Cellulitis With McC</t>
  </si>
  <si>
    <t>Cellulitis Without McC</t>
  </si>
  <si>
    <t>Trauma To The Skin, Subcutaneous Tissue And Breast With McC</t>
  </si>
  <si>
    <t>Trauma To The Skin, Subcutaneous Tissue And Breast Without McC</t>
  </si>
  <si>
    <t>Minor Skin Disorders With McC</t>
  </si>
  <si>
    <t>Minor Skin Disorders Without McC</t>
  </si>
  <si>
    <t>Adrenal And Pituitary Procedures With Cc/McC</t>
  </si>
  <si>
    <t>Adrenal And Pituitary Procedures Without Cc/McC</t>
  </si>
  <si>
    <t>Amputation Of Lower Limb For Endocrine, Nutritional And Metabolic Disorders With McC</t>
  </si>
  <si>
    <t>Amputation Of Lower Limb For Endocrine, Nutritional And Metabolic Disorders With Cc</t>
  </si>
  <si>
    <t>Amputation Of Lower Limb For Endocrine, Nutritional And Metabolic Disorders Without Cc/McC</t>
  </si>
  <si>
    <t>O.R. Procedures For Obesity With McC</t>
  </si>
  <si>
    <t>O.R. Procedures For Obesity With Cc</t>
  </si>
  <si>
    <t>O.R. Procedures For Obesity Without Cc/McC</t>
  </si>
  <si>
    <t>Skin Grafts And Wound Debridement For Endocrine, Nutritional And Metabolic Disorders With McC</t>
  </si>
  <si>
    <t>Skin Grafts And Wound Debridement For Endocrine, Nutritional And Metabolic Disorders With Cc</t>
  </si>
  <si>
    <t>Skin Grafts And Wound Debridement For Endocrine, Nutritional And Metabolic Disorders Without Cc/McC</t>
  </si>
  <si>
    <t>Thyroid, Parathyroid And Thyroglossal Procedures With McC</t>
  </si>
  <si>
    <t>Thyroid, Parathyroid And Thyroglossal Procedures With Cc</t>
  </si>
  <si>
    <t>Thyroid, Parathyroid And Thyroglossal Procedures Without Cc/McC</t>
  </si>
  <si>
    <t>Other Endocrine, Nutritional And Metabolic O.R. Procedures With McC</t>
  </si>
  <si>
    <t>Other Endocrine, Nutritional And Metabolic O.R. Procedures With Cc</t>
  </si>
  <si>
    <t>Other Endocrine, Nutritional And Metabolic O.R. Procedures Without Cc/McC</t>
  </si>
  <si>
    <t>Diabetes With McC</t>
  </si>
  <si>
    <t>Diabetes With Cc</t>
  </si>
  <si>
    <t>Diabetes Without Cc/McC</t>
  </si>
  <si>
    <t>Miscellaneous Disorders Of Nutrition, Metabolism, Fluids And Electrolytes With McC</t>
  </si>
  <si>
    <t>Miscellaneous Disorders Of Nutrition, Metabolism, Fluids And Electrolytes Without McC</t>
  </si>
  <si>
    <t>Inborn And Other Disorders Of Metabolism</t>
  </si>
  <si>
    <t>Endocrine Disorders With McC</t>
  </si>
  <si>
    <t>Endocrine Disorders With Cc</t>
  </si>
  <si>
    <t>Endocrine Disorders Without Cc/McC</t>
  </si>
  <si>
    <t>Kidney Transplant</t>
  </si>
  <si>
    <t>Major Bladder Procedures With McC</t>
  </si>
  <si>
    <t>Major Bladder Procedures With Cc</t>
  </si>
  <si>
    <t>Major Bladder Procedures Without Cc/McC</t>
  </si>
  <si>
    <t>Kidney And Ureter Procedures For Neoplasm With McC</t>
  </si>
  <si>
    <t>Kidney And Ureter Procedures For Neoplasm With Cc</t>
  </si>
  <si>
    <t>Kidney And Ureter Procedures For Neoplasm Without Cc/McC</t>
  </si>
  <si>
    <t>Kidney And Ureter Procedures For Non-Neoplasm With McC</t>
  </si>
  <si>
    <t>Kidney And Ureter Procedures For Non-Neoplasm With Cc</t>
  </si>
  <si>
    <t>Kidney And Ureter Procedures For Non-Neoplasm Without Cc/McC</t>
  </si>
  <si>
    <t>Minor Bladder Procedures With McC</t>
  </si>
  <si>
    <t>Minor Bladder Procedures With Cc</t>
  </si>
  <si>
    <t>Minor Bladder Procedures Without Cc/McC</t>
  </si>
  <si>
    <t>Prostatectomy With McC</t>
  </si>
  <si>
    <t>Prostatectomy With Cc</t>
  </si>
  <si>
    <t>Prostatectomy Without Cc/McC</t>
  </si>
  <si>
    <t>Transurethral Procedures With McC</t>
  </si>
  <si>
    <t>Transurethral Procedures With Cc</t>
  </si>
  <si>
    <t>Transurethral Procedures Without Cc/McC</t>
  </si>
  <si>
    <t>Urethral Procedures With Cc/McC</t>
  </si>
  <si>
    <t>Urethral Procedures Without Cc/McC</t>
  </si>
  <si>
    <t>Other Kidney And Urinary Tract Procedures With McC</t>
  </si>
  <si>
    <t>Other Kidney And Urinary Tract Procedures With Cc</t>
  </si>
  <si>
    <t>Other Kidney And Urinary Tract Procedures Without Cc/McC</t>
  </si>
  <si>
    <t>Renal Failure With McC</t>
  </si>
  <si>
    <t>Renal Failure With Cc</t>
  </si>
  <si>
    <t>Renal Failure Without Cc/McC</t>
  </si>
  <si>
    <t>Kidney And Urinary Tract Neoplasms With McC</t>
  </si>
  <si>
    <t>Kidney And Urinary Tract Neoplasms With Cc</t>
  </si>
  <si>
    <t>Kidney And Urinary Tract Neoplasms Without Cc/McC</t>
  </si>
  <si>
    <t>Kidney And Urinary Tract Infections With McC</t>
  </si>
  <si>
    <t>Kidney And Urinary Tract Infections Without McC</t>
  </si>
  <si>
    <t>Urinary Stones With McC</t>
  </si>
  <si>
    <t>Urinary Stones Without McC</t>
  </si>
  <si>
    <t>Kidney And Urinary Tract Signs And Symptoms With McC</t>
  </si>
  <si>
    <t>Kidney And Urinary Tract Signs And Symptoms Without McC</t>
  </si>
  <si>
    <t>Urethral Stricture</t>
  </si>
  <si>
    <t>Other Kidney And Urinary Tract Diagnoses With McC</t>
  </si>
  <si>
    <t>Other Kidney And Urinary Tract Diagnoses With Cc</t>
  </si>
  <si>
    <t>Other Kidney And Urinary Tract Diagnoses Without Cc/McC</t>
  </si>
  <si>
    <t>Major Male Pelvic Procedures With Cc/McC</t>
  </si>
  <si>
    <t>Major Male Pelvic Procedures Without Cc/McC</t>
  </si>
  <si>
    <t>Penis Procedures With Cc/McC</t>
  </si>
  <si>
    <t>Penis Procedures Without Cc/McC</t>
  </si>
  <si>
    <t>Testes Procedures With Cc/McC</t>
  </si>
  <si>
    <t>Testes Procedures Without Cc/McC</t>
  </si>
  <si>
    <t>Transurethral Prostatectomy With Cc/McC</t>
  </si>
  <si>
    <t>Transurethral Prostatectomy Without Cc/McC</t>
  </si>
  <si>
    <t>Other Male Reproductive System O.R. Procedures For Malignancy With Cc/McC</t>
  </si>
  <si>
    <t>Other Male Reproductive System O.R. Procedures For Malignancy Without Cc/McC</t>
  </si>
  <si>
    <t>Other Male Reproductive System O.R. Procedures Except Malignancy With Cc/McC</t>
  </si>
  <si>
    <t>Other Male Reproductive System O.R. Procedures Except Malignancy Without Cc/McC</t>
  </si>
  <si>
    <t>Malignancy, Male Reproductive System With McC</t>
  </si>
  <si>
    <t>Malignancy, Male Reproductive System With Cc</t>
  </si>
  <si>
    <t>Malignancy, Male Reproductive System Without Cc/McC</t>
  </si>
  <si>
    <t>Benign Prostatic Hypertrophy With McC</t>
  </si>
  <si>
    <t>Benign Prostatic Hypertrophy Without McC</t>
  </si>
  <si>
    <t>Inflammation Of The Male Reproductive System With McC</t>
  </si>
  <si>
    <t>Inflammation Of The Male Reproductive System Without McC</t>
  </si>
  <si>
    <t>Other Male Reproductive System Diagnoses With Cc/McC</t>
  </si>
  <si>
    <t>Other Male Reproductive System Diagnoses Without Cc/McC</t>
  </si>
  <si>
    <t>Pelvic Evisceration, Radical Hysterectomy And Radical Vulvectomy With Cc/McC</t>
  </si>
  <si>
    <t>Pelvic Evisceration, Radical Hysterectomy And Radical Vulvectomy Without Cc/McC</t>
  </si>
  <si>
    <t>Uterine And Adnexa Procedures For Ovarian Or Adnexal Malignancy With McC</t>
  </si>
  <si>
    <t>Uterine And Adnexa Procedures For Ovarian Or Adnexal Malignancy With Cc</t>
  </si>
  <si>
    <t>Uterine And Adnexa Procedures For Ovarian Or Adnexal Malignancy Without Cc/McC</t>
  </si>
  <si>
    <t>Uterine And Adnexa Procedures For Non-Ovarian And Non-Adnexal Malignancy With McC</t>
  </si>
  <si>
    <t>Uterine And Adnexa Procedures For Non-Ovarian And Non-Adnexal Malignancy With Cc</t>
  </si>
  <si>
    <t>Uterine And Adnexa Procedures For Non-Ovarian And Non-Adnexal Malignancy Without Cc/McC</t>
  </si>
  <si>
    <t>Uterine And Adnexa Procedures For Non-Malignancy With Cc/McC</t>
  </si>
  <si>
    <t>Uterine And Adnexa Procedures For Non-Malignancy Without Cc/McC</t>
  </si>
  <si>
    <t>D&amp;C, Conization, Laparoscopy And Tubal Interruption With Cc/McC</t>
  </si>
  <si>
    <t>D&amp;C, Conization, Laparoscopy And Tubal Interruption Without Cc/McC</t>
  </si>
  <si>
    <t>Vagina, Cervix And Vulva Procedures With Cc/McC</t>
  </si>
  <si>
    <t>Vagina, Cervix And Vulva Procedures Without Cc/McC</t>
  </si>
  <si>
    <t>Female Reproductive System Reconstructive Procedures</t>
  </si>
  <si>
    <t>Other Female Reproductive System O.R. Procedures With Cc/McC</t>
  </si>
  <si>
    <t>Other Female Reproductive System O.R. Procedures Without Cc/McC</t>
  </si>
  <si>
    <t>Malignancy, Female Reproductive System With McC</t>
  </si>
  <si>
    <t>Malignancy, Female Reproductive System With Cc</t>
  </si>
  <si>
    <t>Malignancy, Female Reproductive System Without Cc/McC</t>
  </si>
  <si>
    <t>Infections, Female Reproductive System With McC</t>
  </si>
  <si>
    <t>Infections, Female Reproductive System With Cc</t>
  </si>
  <si>
    <t>Infections, Female Reproductive System Without Cc/McC</t>
  </si>
  <si>
    <t>Menstrual And Other Female Reproductive System Disorders With Cc/McC</t>
  </si>
  <si>
    <t>Menstrual And Other Female Reproductive System Disorders Without Cc/McC</t>
  </si>
  <si>
    <t>Vaginal Delivery With O.R. Procedures Except Sterilization And/Or D&amp;C</t>
  </si>
  <si>
    <t>Postpartum And Post Abortion Diagnoses With O.R. Procedures</t>
  </si>
  <si>
    <t>Abortion With D&amp;C, Aspiration Curettage Or Hysterotomy</t>
  </si>
  <si>
    <t>Postpartum And Post Abortion Diagnoses Without O.R. Procedures</t>
  </si>
  <si>
    <t>Abortion Without D&amp;C</t>
  </si>
  <si>
    <t>Cesarean Section With Sterilization With McC</t>
  </si>
  <si>
    <t>Cesarean Section With Sterilization With Cc</t>
  </si>
  <si>
    <t>Cesarean Section With Sterilization Without Cc/McC</t>
  </si>
  <si>
    <t>Cesarean Section Without Sterilization With McC</t>
  </si>
  <si>
    <t>Cesarean Section Without Sterilization With Cc</t>
  </si>
  <si>
    <t>Cesarean Section Without Sterilization Without Cc/McC</t>
  </si>
  <si>
    <t>Neonates, Died Or Transferred To Another Acute Care Facility</t>
  </si>
  <si>
    <t>Extreme Immaturity Or Respiratory Distress Syndrome, Neonate</t>
  </si>
  <si>
    <t>Prematurity With Major Problems</t>
  </si>
  <si>
    <t>Prematurity Without Major Problems</t>
  </si>
  <si>
    <t>Full Term Neonate With Major Problems</t>
  </si>
  <si>
    <t>Neonate With Other Significant Problems</t>
  </si>
  <si>
    <t>Normal Newborn</t>
  </si>
  <si>
    <t>Vaginal Delivery With Sterilization And/Or D&amp;C With McC</t>
  </si>
  <si>
    <t>Vaginal Delivery With Sterilization And/Or D&amp;C With Cc</t>
  </si>
  <si>
    <t>Vaginal Delivery With Sterilization And/Or D&amp;C Without Cc/McC</t>
  </si>
  <si>
    <t>Splenectomy With McC</t>
  </si>
  <si>
    <t>Splenectomy With Cc</t>
  </si>
  <si>
    <t>Splenectomy Without Cc/McC</t>
  </si>
  <si>
    <t>Other O.R. Procedures Of The Blood And Blood Forming Organs With McC</t>
  </si>
  <si>
    <t>Other O.R. Procedures Of The Blood And Blood Forming Organs With Cc</t>
  </si>
  <si>
    <t>Other O.R. Procedures Of The Blood And Blood Forming Organs Without Cc/McC</t>
  </si>
  <si>
    <t>Vaginal Delivery Without Sterilization Or D&amp;C With McC</t>
  </si>
  <si>
    <t>Vaginal Delivery Without Sterilization Or D&amp;C With Cc</t>
  </si>
  <si>
    <t>Vaginal Delivery Without Sterilization Or D&amp;C Without Cc/McC</t>
  </si>
  <si>
    <t>Major Hematological And Immunological Diagnoses Except Sickle Cell Crisis And Coagulation Disorders With McC</t>
  </si>
  <si>
    <t>Major Hematological And Immunological Diagnoses Except Sickle Cell Crisis And Coagulation Disorders With Cc</t>
  </si>
  <si>
    <t>Major Hematological And Immunological Diagnoses Except Sickle Cell Crisis And Coagulation Disorders Without Cc/McC</t>
  </si>
  <si>
    <t>Red Blood Cell Disorders With McC</t>
  </si>
  <si>
    <t>Red Blood Cell Disorders Without McC</t>
  </si>
  <si>
    <t>Coagulation Disorders</t>
  </si>
  <si>
    <t>Reticuloendothelial And Immunity Disorders With McC</t>
  </si>
  <si>
    <t>Reticuloendothelial And Immunity Disorders With Cc</t>
  </si>
  <si>
    <t>Reticuloendothelial And Immunity Disorders Without Cc/McC</t>
  </si>
  <si>
    <t>Other Antepartum Diagnoses With O.R. Procedures With McC</t>
  </si>
  <si>
    <t>Other Antepartum Diagnoses With O.R. Procedures With Cc</t>
  </si>
  <si>
    <t>Other Antepartum Diagnoses With O.R. Procedures Without Cc/McC</t>
  </si>
  <si>
    <t>Lymphoma And Leukemia With Major O.R. Procedures With McC</t>
  </si>
  <si>
    <t>Lymphoma And Leukemia With Major O.R. Procedures With Cc</t>
  </si>
  <si>
    <t>Lymphoma And Leukemia With Major O.R. Procedures Without Cc/McC</t>
  </si>
  <si>
    <t>Lymphoma And Non-Acute Leukemia With Other Procedures With McC</t>
  </si>
  <si>
    <t>Lymphoma And Non-Acute Leukemia With Other Procedures With Cc</t>
  </si>
  <si>
    <t>Lymphoma And Non-Acute Leukemia With Other Procedures Without Cc/McC</t>
  </si>
  <si>
    <t>Myeloproliferative Disorders Or Poorly Differentiated Neoplasms With Major O.R. Procedures With McC</t>
  </si>
  <si>
    <t>Myeloproliferative Disorders Or Poorly Differentiated Neoplasms With Major O.R. Procedures With Cc</t>
  </si>
  <si>
    <t>Myeloproliferative Disorders Or Poorly Differentiated Neoplasms With Major O.R. Procedures Without Cc/McC</t>
  </si>
  <si>
    <t>Myeloproliferative Disorders Or Poorly Differentiated Neoplasms With Other Procedures With Cc/McC</t>
  </si>
  <si>
    <t>Myeloproliferative Disorders Or Poorly Differentiated Neoplasms With Other Procedures Without Cc/McC</t>
  </si>
  <si>
    <t>Other Antepartum Diagnoses Without O.R. Procedures With McC</t>
  </si>
  <si>
    <t>Other Antepartum Diagnoses Without O.R. Procedures With Cc</t>
  </si>
  <si>
    <t>Other Antepartum Diagnoses Without O.R. Procedures Without Cc/McC</t>
  </si>
  <si>
    <t>Acute Leukemia Without Major O.R. Procedures With McC</t>
  </si>
  <si>
    <t>Acute Leukemia Without Major O.R. Procedures With Cc</t>
  </si>
  <si>
    <t>Acute Leukemia Without Major O.R. Procedures Without Cc/McC</t>
  </si>
  <si>
    <t>Chemotherapy With Acute Leukemia As Secondary Diagnosis Or With High Dose Chemotherapy Agent With McC</t>
  </si>
  <si>
    <t>Chemotherapy With Acute Leukemia As Secondary Diagnosis With Cc Or High Dose Chemotherapy Agent</t>
  </si>
  <si>
    <t>Chemotherapy With Acute Leukemia As Secondary Diagnosis Without Cc/McC</t>
  </si>
  <si>
    <t>Lymphoma And Non-Acute Leukemia With McC</t>
  </si>
  <si>
    <t>Lymphoma And Non-Acute Leukemia With Cc</t>
  </si>
  <si>
    <t>Lymphoma And Non-Acute Leukemia Without Cc/McC</t>
  </si>
  <si>
    <t>Other Myeloproliferative Disorders Or Poorly Differentiated Neoplastic Diagnoses With McC</t>
  </si>
  <si>
    <t>Other Myeloproliferative Disorders Or Poorly Differentiated Neoplastic Diagnoses With Cc</t>
  </si>
  <si>
    <t>Other Myeloproliferative Disorders Or Poorly Differentiated Neoplastic Diagnoses Without Cc/McC</t>
  </si>
  <si>
    <t>Chemotherapy Without Acute Leukemia As Secondary Diagnosis With McC</t>
  </si>
  <si>
    <t>Chemotherapy Without Acute Leukemia As Secondary Diagnosis With Cc</t>
  </si>
  <si>
    <t>Chemotherapy Without Acute Leukemia As Secondary Diagnosis Without Cc/McC</t>
  </si>
  <si>
    <t>Radiotherapy</t>
  </si>
  <si>
    <t>Infectious And Parasitic Diseases With O.R. Procedures With McC</t>
  </si>
  <si>
    <t>Infectious And Parasitic Diseases With O.R. Procedures With Cc</t>
  </si>
  <si>
    <t>Infectious And Parasitic Diseases With O.R. Procedures Without Cc/McC</t>
  </si>
  <si>
    <t>Postoperative Or Post-Traumatic Infections With O.R. Procedures With McC</t>
  </si>
  <si>
    <t>Postoperative Or Post-Traumatic Infections With O.R. Procedures With Cc</t>
  </si>
  <si>
    <t>Postoperative Or Post-Traumatic Infections With O.R. Procedures Without Cc/McC</t>
  </si>
  <si>
    <t>Postoperative And Post-Traumatic Infections With McC</t>
  </si>
  <si>
    <t>Postoperative And Post-Traumatic Infections Without McC</t>
  </si>
  <si>
    <t>Fever And Inflammatory Conditions</t>
  </si>
  <si>
    <t>Viral Illness With McC</t>
  </si>
  <si>
    <t>Viral Illness Without McC</t>
  </si>
  <si>
    <t>Other Infectious And Parasitic Diseases Diagnoses With McC</t>
  </si>
  <si>
    <t>Other Infectious And Parasitic Diseases Diagnoses With Cc</t>
  </si>
  <si>
    <t>Other Infectious And Parasitic Diseases Diagnoses Without Cc/McC</t>
  </si>
  <si>
    <t>Septicemia Or Severe Sepsis With Mv &gt;96 Hours</t>
  </si>
  <si>
    <t>Septicemia Or Severe Sepsis Without Mv &gt;96 Hours With McC</t>
  </si>
  <si>
    <t>Septicemia Or Severe Sepsis Without Mv &gt;96 Hours Without McC</t>
  </si>
  <si>
    <t>O.R. Procedures With Principal Diagnosis Of Mental Illness</t>
  </si>
  <si>
    <t>Acute Adjustment Reaction And Psychosocial Dysfunction</t>
  </si>
  <si>
    <t>Depressive Neuroses</t>
  </si>
  <si>
    <t>Neuroses Except Depressive</t>
  </si>
  <si>
    <t>Disorders Of Personality And Impulse Control</t>
  </si>
  <si>
    <t>Organic Disturbances And Intellectual Disability</t>
  </si>
  <si>
    <t>Psychoses</t>
  </si>
  <si>
    <t>Behavioral And Developmental Disorders</t>
  </si>
  <si>
    <t>Other Mental Disorder Diagnoses</t>
  </si>
  <si>
    <t>Alcohol, Drug Abuse Or Dependence, Left Ama</t>
  </si>
  <si>
    <t>Alcohol, Drug Abuse Or Dependence With Rehabilitation Therapy</t>
  </si>
  <si>
    <t>Alcohol, Drug Abuse Or Dependence Without Rehabilitation Therapy With McC</t>
  </si>
  <si>
    <t>Alcohol, Drug Abuse Or Dependence Without Rehabilitation Therapy Without McC</t>
  </si>
  <si>
    <t>Wound Debridements For Injuries With McC</t>
  </si>
  <si>
    <t>Wound Debridements For Injuries With Cc</t>
  </si>
  <si>
    <t>Wound Debridements For Injuries Without Cc/McC</t>
  </si>
  <si>
    <t>Skin Grafts For Injuries With Cc/McC</t>
  </si>
  <si>
    <t>Skin Grafts For Injuries Without Cc/McC</t>
  </si>
  <si>
    <t>Hand Procedures For Injuries</t>
  </si>
  <si>
    <t>Other O.R. Procedures For Injuries With McC</t>
  </si>
  <si>
    <t>Other O.R. Procedures For Injuries With Cc</t>
  </si>
  <si>
    <t>Other O.R. Procedures For Injuries Without Cc/McC</t>
  </si>
  <si>
    <t>Traumatic Injury With McC</t>
  </si>
  <si>
    <t>Traumatic Injury Without McC</t>
  </si>
  <si>
    <t>Allergic Reactions With McC</t>
  </si>
  <si>
    <t>Allergic Reactions Without McC</t>
  </si>
  <si>
    <t>Poisoning And Toxic Effects Of Drugs With McC</t>
  </si>
  <si>
    <t>Poisoning And Toxic Effects Of Drugs Without McC</t>
  </si>
  <si>
    <t>Complications Of Treatment With McC</t>
  </si>
  <si>
    <t>Complications Of Treatment With Cc</t>
  </si>
  <si>
    <t>Complications Of Treatment Without Cc/McC</t>
  </si>
  <si>
    <t>Other Injury, Poisoning And Toxic Effect Diagnoses With McC</t>
  </si>
  <si>
    <t>Other Injury, Poisoning And Toxic Effect Diagnoses Without McC</t>
  </si>
  <si>
    <t>Full Thickness Burn With Skin Graft Or Inhalation Injury With Cc/McC</t>
  </si>
  <si>
    <t>Full Thickness Burn Without Skin Graft Or Inhalation Injury</t>
  </si>
  <si>
    <t>Non-Extensive Burns</t>
  </si>
  <si>
    <t>O.R. Procedures With Diagnoses Of Other Contact With Health Services With McC</t>
  </si>
  <si>
    <t>O.R. Procedures With Diagnoses Of Other Contact With Health Services With Cc</t>
  </si>
  <si>
    <t>O.R. Procedures With Diagnoses Of Other Contact With Health Services Without Cc/McC</t>
  </si>
  <si>
    <t>Rehabilitation With Cc/McC</t>
  </si>
  <si>
    <t>Rehabilitation Without Cc/McC</t>
  </si>
  <si>
    <t>Signs And Symptoms With McC</t>
  </si>
  <si>
    <t>Signs And Symptoms Without McC</t>
  </si>
  <si>
    <t>Aftercare With Cc/McC</t>
  </si>
  <si>
    <t>Aftercare Without Cc/McC</t>
  </si>
  <si>
    <t>Other Factors Influencing Health Status</t>
  </si>
  <si>
    <t>Craniotomy For Multiple Significant Trauma</t>
  </si>
  <si>
    <t>Limb Reattachment, Hip And Femur Procedures For Multiple Significant Trauma</t>
  </si>
  <si>
    <t>Other O.R. Procedures For Multiple Significant Trauma With McC</t>
  </si>
  <si>
    <t>Other O.R. Procedures For Multiple Significant Trauma With Cc</t>
  </si>
  <si>
    <t>Other O.R. Procedures For Multiple Significant Trauma Without Cc/McC</t>
  </si>
  <si>
    <t>Other Multiple Significant Trauma With McC</t>
  </si>
  <si>
    <t>Other Multiple Significant Trauma With Cc</t>
  </si>
  <si>
    <t>Other Multiple Significant Trauma Without Cc/McC</t>
  </si>
  <si>
    <t>Hiv With Extensive O.R. Procedures With McC</t>
  </si>
  <si>
    <t>Hiv With Extensive O.R. Procedures Without McC</t>
  </si>
  <si>
    <t>Hiv With Major Related Condition With McC</t>
  </si>
  <si>
    <t>Hiv With Major Related Condition With Cc</t>
  </si>
  <si>
    <t>Hiv With Major Related Condition Without Cc/McC</t>
  </si>
  <si>
    <t>Hiv With Or Without Other Related Condition</t>
  </si>
  <si>
    <t>Extensive O.R. Procedures Unrelated To Principal Diagnosis With McC</t>
  </si>
  <si>
    <t>Extensive O.R. Procedures Unrelated To Principal Diagnosis With Cc</t>
  </si>
  <si>
    <t>Extensive O.R. Procedures Unrelated To Principal Diagnosis Without Cc/McC</t>
  </si>
  <si>
    <t>Non-Extensive O.R. Procedures Unrelated To Principal Diagnosis With McC</t>
  </si>
  <si>
    <t>Non-Extensive O.R. Procedures Unrelated To Principal Diagnosis With Cc</t>
  </si>
  <si>
    <t>Non-Extensive O.R. Procedures Unrelated To Principal Diagnosis Without Cc/McC</t>
  </si>
  <si>
    <t>Principal Diagnosis Invalid As Discharge Diagnosis</t>
  </si>
  <si>
    <t>Ungroupable</t>
  </si>
  <si>
    <t>DRG Number</t>
  </si>
  <si>
    <t>Payor</t>
  </si>
  <si>
    <t>Hospitals of the University of Pennsylvania-Penn Presbyterian</t>
  </si>
  <si>
    <t>Inpatient</t>
  </si>
  <si>
    <t>ECMO OR TRACHEOSTOMY WITH MV &gt;96 HOURS OR PRINCIPAL DIAGNOSIS EXCEPT FACE, MOUTH AND NECK WITH MAJOR O.R. PROCEDURES</t>
  </si>
  <si>
    <t>Aetna HMO/PPO</t>
  </si>
  <si>
    <t>Aetna Medicare</t>
  </si>
  <si>
    <t>Cigna</t>
  </si>
  <si>
    <t xml:space="preserve">$388,674 </t>
  </si>
  <si>
    <t>Cigna Healthspring Medicare</t>
  </si>
  <si>
    <t xml:space="preserve">$136,740 </t>
  </si>
  <si>
    <t>Health Partners Medicaid</t>
  </si>
  <si>
    <t xml:space="preserve">$76,037 </t>
  </si>
  <si>
    <t>Health Partners Medicare</t>
  </si>
  <si>
    <t xml:space="preserve">$142,050 </t>
  </si>
  <si>
    <t>United Healthcare</t>
  </si>
  <si>
    <t xml:space="preserve">$417,958 </t>
  </si>
  <si>
    <t>United Healthcare Medicare</t>
  </si>
  <si>
    <t xml:space="preserve">$140,722 </t>
  </si>
  <si>
    <t>TRACHEOSTOMY WITH MV &gt;96 HOURS OR PRINCIPAL DIAGNOSIS EXCEPT FACE, MOUTH AND NECK WITHOUT MAJOR O.R. PROCEDURES</t>
  </si>
  <si>
    <t xml:space="preserve">$242,768 </t>
  </si>
  <si>
    <t xml:space="preserve">$85,557 </t>
  </si>
  <si>
    <t xml:space="preserve">$88,880 </t>
  </si>
  <si>
    <t xml:space="preserve">$261,059 </t>
  </si>
  <si>
    <t xml:space="preserve">$88,049 </t>
  </si>
  <si>
    <t>LIVER TRANSPLANT WITH MCC OR INTESTINAL TRANSPLANT</t>
  </si>
  <si>
    <t xml:space="preserve">$274,938 </t>
  </si>
  <si>
    <t xml:space="preserve">$73,792 </t>
  </si>
  <si>
    <t xml:space="preserve">$92,659 </t>
  </si>
  <si>
    <t xml:space="preserve">$76,658 </t>
  </si>
  <si>
    <t xml:space="preserve">$293,378 </t>
  </si>
  <si>
    <t xml:space="preserve">$75,941 </t>
  </si>
  <si>
    <t>TRACHEOSTOMY FOR FACE, MOUTH AND NECK DIAGNOSES OR LARYNGECTOMY WITH CC</t>
  </si>
  <si>
    <t xml:space="preserve">$78,424 </t>
  </si>
  <si>
    <t xml:space="preserve">$27,906 </t>
  </si>
  <si>
    <t xml:space="preserve">$11,775 </t>
  </si>
  <si>
    <t xml:space="preserve">$28,990 </t>
  </si>
  <si>
    <t xml:space="preserve">$84,332 </t>
  </si>
  <si>
    <t xml:space="preserve">$28,719 </t>
  </si>
  <si>
    <t>ALLOGENEIC BONE MARROW TRANSPLANT</t>
  </si>
  <si>
    <t xml:space="preserve">$197,019 </t>
  </si>
  <si>
    <t xml:space="preserve">$92,139 </t>
  </si>
  <si>
    <t xml:space="preserve">$104,773 </t>
  </si>
  <si>
    <t xml:space="preserve">$95,717 </t>
  </si>
  <si>
    <t xml:space="preserve">$229,000 </t>
  </si>
  <si>
    <t xml:space="preserve">$94,823 </t>
  </si>
  <si>
    <t>AUTOLOGOUS BONE MARROW TRANSPLANT WITH CC/MCC</t>
  </si>
  <si>
    <t xml:space="preserve">$161,197 </t>
  </si>
  <si>
    <t xml:space="preserve">$48,685 </t>
  </si>
  <si>
    <t xml:space="preserve">$52,929 </t>
  </si>
  <si>
    <t xml:space="preserve">$50,576 </t>
  </si>
  <si>
    <t xml:space="preserve">$50,103 </t>
  </si>
  <si>
    <t>CRANIOTOMY WITH MAJOR DEVICE IMPLANT OR ACUTE COMPLEX CNS PRINCIPAL DIAGNOSIS WITH MCC OR CHEMOTHERAPY IMPLANT OR EPILEPSY WITH NEUROSTIMULATOR</t>
  </si>
  <si>
    <t xml:space="preserve">$115,885 </t>
  </si>
  <si>
    <t xml:space="preserve">$41,047 </t>
  </si>
  <si>
    <t xml:space="preserve">$22,289 </t>
  </si>
  <si>
    <t xml:space="preserve">$42,641 </t>
  </si>
  <si>
    <t xml:space="preserve">$124,616 </t>
  </si>
  <si>
    <t xml:space="preserve">$42,243 </t>
  </si>
  <si>
    <t>CRANIOTOMY WITH MAJOR DEVICE IMPLANT OR ACUTE COMPLEX CNS PRINCIPAL DIAGNOSIS WITHOUT MCC</t>
  </si>
  <si>
    <t xml:space="preserve">$80,483 </t>
  </si>
  <si>
    <t xml:space="preserve">$28,629 </t>
  </si>
  <si>
    <t xml:space="preserve">$29,740 </t>
  </si>
  <si>
    <t xml:space="preserve">$86,546 </t>
  </si>
  <si>
    <t xml:space="preserve">$29,462 </t>
  </si>
  <si>
    <t>CRANIOTOMY AND ENDOVASCULAR INTRACRANIAL PROCEDURES WITH MCC</t>
  </si>
  <si>
    <t xml:space="preserve">$91,927 </t>
  </si>
  <si>
    <t xml:space="preserve">$32,643 </t>
  </si>
  <si>
    <t xml:space="preserve">$24,401 </t>
  </si>
  <si>
    <t xml:space="preserve">$33,911 </t>
  </si>
  <si>
    <t xml:space="preserve">$81,435 </t>
  </si>
  <si>
    <t xml:space="preserve">$33,594 </t>
  </si>
  <si>
    <t>CRANIOTOMY AND ENDOVASCULAR INTRACRANIAL PROCEDURES WITH CC</t>
  </si>
  <si>
    <t xml:space="preserve">$62,585 </t>
  </si>
  <si>
    <t xml:space="preserve">$22,350 </t>
  </si>
  <si>
    <t xml:space="preserve">$23,218 </t>
  </si>
  <si>
    <t xml:space="preserve">$81,801 </t>
  </si>
  <si>
    <t xml:space="preserve">$23,001 </t>
  </si>
  <si>
    <t>CRANIOTOMY AND ENDOVASCULAR INTRACRANIAL PROCEDURES WITHOUT CC/MCC</t>
  </si>
  <si>
    <t xml:space="preserve">$51,406 </t>
  </si>
  <si>
    <t xml:space="preserve">$18,429 </t>
  </si>
  <si>
    <t xml:space="preserve">$19,145 </t>
  </si>
  <si>
    <t xml:space="preserve">$86,722 </t>
  </si>
  <si>
    <t xml:space="preserve">$18,966 </t>
  </si>
  <si>
    <t>SPINAL PROCEDURES WITH CC OR SPINAL NEUROSTIMULATORS</t>
  </si>
  <si>
    <t xml:space="preserve">$67,435 </t>
  </si>
  <si>
    <t xml:space="preserve">$24,052 </t>
  </si>
  <si>
    <t xml:space="preserve">$17,903 </t>
  </si>
  <si>
    <t xml:space="preserve">$24,986 </t>
  </si>
  <si>
    <t xml:space="preserve">$61,447 </t>
  </si>
  <si>
    <t xml:space="preserve">$24,752 </t>
  </si>
  <si>
    <t>EXTRACRANIAL PROCEDURES WITH CC</t>
  </si>
  <si>
    <t xml:space="preserve">$33,918 </t>
  </si>
  <si>
    <t xml:space="preserve">$12,294 </t>
  </si>
  <si>
    <t xml:space="preserve">$11,392 </t>
  </si>
  <si>
    <t xml:space="preserve">$12,772 </t>
  </si>
  <si>
    <t xml:space="preserve">$35,471 </t>
  </si>
  <si>
    <t xml:space="preserve">$12,652 </t>
  </si>
  <si>
    <t>EXTRACRANIAL PROCEDURES WITHOUT CC/MCC</t>
  </si>
  <si>
    <t xml:space="preserve">$23,311 </t>
  </si>
  <si>
    <t xml:space="preserve">$8,573 </t>
  </si>
  <si>
    <t xml:space="preserve">$8,906 </t>
  </si>
  <si>
    <t xml:space="preserve">$34,399 </t>
  </si>
  <si>
    <t xml:space="preserve">$8,823 </t>
  </si>
  <si>
    <t>PERIPHERAL, CRANIAL NERVE AND OTHER NERVOUS SYSTEM PROCEDURES WITH CC OR PERIPHERAL NEUROSTIMULATOR</t>
  </si>
  <si>
    <t xml:space="preserve">$48,111 </t>
  </si>
  <si>
    <t xml:space="preserve">$17,273 </t>
  </si>
  <si>
    <t xml:space="preserve">$16,954 </t>
  </si>
  <si>
    <t xml:space="preserve">$17,944 </t>
  </si>
  <si>
    <t xml:space="preserve">$51,736 </t>
  </si>
  <si>
    <t xml:space="preserve">$17,776 </t>
  </si>
  <si>
    <t>NERVOUS SYSTEM NEOPLASMS WITH MCC</t>
  </si>
  <si>
    <t xml:space="preserve">$27,952 </t>
  </si>
  <si>
    <t xml:space="preserve">$10,201 </t>
  </si>
  <si>
    <t xml:space="preserve">$9,743 </t>
  </si>
  <si>
    <t xml:space="preserve">$10,598 </t>
  </si>
  <si>
    <t xml:space="preserve">$30,059 </t>
  </si>
  <si>
    <t xml:space="preserve">$10,499 </t>
  </si>
  <si>
    <t>DEGENERATIVE NERVOUS SYSTEM DISORDERS WITH MCC</t>
  </si>
  <si>
    <t xml:space="preserve">$44,765 </t>
  </si>
  <si>
    <t xml:space="preserve">$16,099 </t>
  </si>
  <si>
    <t xml:space="preserve">$7,796 </t>
  </si>
  <si>
    <t xml:space="preserve">$16,724 </t>
  </si>
  <si>
    <t xml:space="preserve">$48,138 </t>
  </si>
  <si>
    <t xml:space="preserve">$16,568 </t>
  </si>
  <si>
    <t>DEGENERATIVE NERVOUS SYSTEM DISORDERS WITHOUT MCC</t>
  </si>
  <si>
    <t xml:space="preserve">$25,873 </t>
  </si>
  <si>
    <t xml:space="preserve">$9,472 </t>
  </si>
  <si>
    <t xml:space="preserve">$9,840 </t>
  </si>
  <si>
    <t xml:space="preserve">$27,823 </t>
  </si>
  <si>
    <t xml:space="preserve">$9,748 </t>
  </si>
  <si>
    <t>INTRACRANIAL HEMORRHAGE OR CEREBRAL INFARCTION WITH MCC</t>
  </si>
  <si>
    <t xml:space="preserve">$39,151 </t>
  </si>
  <si>
    <t xml:space="preserve">$14,130 </t>
  </si>
  <si>
    <t xml:space="preserve">$8,541 </t>
  </si>
  <si>
    <t xml:space="preserve">$14,679 </t>
  </si>
  <si>
    <t xml:space="preserve">$42,101 </t>
  </si>
  <si>
    <t xml:space="preserve">$14,541 </t>
  </si>
  <si>
    <t>INTRACRANIAL HEMORRHAGE OR CEREBRAL INFARCTION WITH CC OR TPA IN 24 HOURS</t>
  </si>
  <si>
    <t xml:space="preserve">$20,838 </t>
  </si>
  <si>
    <t xml:space="preserve">$7,706 </t>
  </si>
  <si>
    <t xml:space="preserve">$8,005 </t>
  </si>
  <si>
    <t xml:space="preserve">$22,409 </t>
  </si>
  <si>
    <t xml:space="preserve">$7,930 </t>
  </si>
  <si>
    <t>INTRACRANIAL HEMORRHAGE OR CEREBRAL INFARCTION WITHOUT CC/MCC</t>
  </si>
  <si>
    <t xml:space="preserve">$14,549 </t>
  </si>
  <si>
    <t xml:space="preserve">$5,500 </t>
  </si>
  <si>
    <t xml:space="preserve">$5,713 </t>
  </si>
  <si>
    <t xml:space="preserve">$15,645 </t>
  </si>
  <si>
    <t xml:space="preserve">$5,660 </t>
  </si>
  <si>
    <t>TRANSIENT ISCHEMIA WITHOUT THROMBOLYTIC</t>
  </si>
  <si>
    <t xml:space="preserve">$16,088 </t>
  </si>
  <si>
    <t xml:space="preserve">$6,040 </t>
  </si>
  <si>
    <t xml:space="preserve">$7,735 </t>
  </si>
  <si>
    <t xml:space="preserve">$6,274 </t>
  </si>
  <si>
    <t xml:space="preserve">$17,300 </t>
  </si>
  <si>
    <t xml:space="preserve">$6,215 </t>
  </si>
  <si>
    <t>NONSPECIFIC CEREBROVASCULAR DISORDERS WITH MCC</t>
  </si>
  <si>
    <t xml:space="preserve">$34,309 </t>
  </si>
  <si>
    <t xml:space="preserve">$12,431 </t>
  </si>
  <si>
    <t xml:space="preserve">$7,280 </t>
  </si>
  <si>
    <t xml:space="preserve">$12,914 </t>
  </si>
  <si>
    <t xml:space="preserve">$36,894 </t>
  </si>
  <si>
    <t xml:space="preserve">$12,793 </t>
  </si>
  <si>
    <t>NONSPECIFIC CEREBROVASCULAR DISORDERS WITH CC</t>
  </si>
  <si>
    <t xml:space="preserve">$20,687 </t>
  </si>
  <si>
    <t xml:space="preserve">$7,653 </t>
  </si>
  <si>
    <t xml:space="preserve">$7,950 </t>
  </si>
  <si>
    <t xml:space="preserve">$22,246 </t>
  </si>
  <si>
    <t xml:space="preserve">$7,876 </t>
  </si>
  <si>
    <t>CRANIAL AND PERIPHERAL NERVE DISORDERS WITH MCC</t>
  </si>
  <si>
    <t xml:space="preserve">$29,663 </t>
  </si>
  <si>
    <t xml:space="preserve">$10,802 </t>
  </si>
  <si>
    <t xml:space="preserve">$7,838 </t>
  </si>
  <si>
    <t xml:space="preserve">$11,221 </t>
  </si>
  <si>
    <t xml:space="preserve">$31,898 </t>
  </si>
  <si>
    <t xml:space="preserve">$11,116 </t>
  </si>
  <si>
    <t>CRANIAL AND PERIPHERAL NERVE DISORDERS WITHOUT MCC</t>
  </si>
  <si>
    <t xml:space="preserve">$20,843 </t>
  </si>
  <si>
    <t xml:space="preserve">$7,707 </t>
  </si>
  <si>
    <t xml:space="preserve">$8,007 </t>
  </si>
  <si>
    <t xml:space="preserve">$22,413 </t>
  </si>
  <si>
    <t xml:space="preserve">$7,932 </t>
  </si>
  <si>
    <t>TRAUMATIC STUPOR AND COMA &gt;1 HOUR WITH CC</t>
  </si>
  <si>
    <t xml:space="preserve">$27,459 </t>
  </si>
  <si>
    <t xml:space="preserve">$10,028 </t>
  </si>
  <si>
    <t xml:space="preserve">$8,376 </t>
  </si>
  <si>
    <t xml:space="preserve">$10,418 </t>
  </si>
  <si>
    <t xml:space="preserve">$29,528 </t>
  </si>
  <si>
    <t xml:space="preserve">$10,320 </t>
  </si>
  <si>
    <t>TRAUMATIC STUPOR AND COMA &lt;1 HOUR WITH MCC</t>
  </si>
  <si>
    <t xml:space="preserve">$47,203 </t>
  </si>
  <si>
    <t xml:space="preserve">$17,613 </t>
  </si>
  <si>
    <t xml:space="preserve">$50,759 </t>
  </si>
  <si>
    <t xml:space="preserve">$17,448 </t>
  </si>
  <si>
    <t>TRAUMATIC STUPOR AND COMA &lt;1 HOUR WITH CC</t>
  </si>
  <si>
    <t xml:space="preserve">$26,051 </t>
  </si>
  <si>
    <t xml:space="preserve">$9,534 </t>
  </si>
  <si>
    <t xml:space="preserve">$9,905 </t>
  </si>
  <si>
    <t xml:space="preserve">$28,014 </t>
  </si>
  <si>
    <t xml:space="preserve">$9,812 </t>
  </si>
  <si>
    <t>OTHER DISORDERS OF NERVOUS SYSTEM WITH MCC</t>
  </si>
  <si>
    <t xml:space="preserve">$33,746 </t>
  </si>
  <si>
    <t xml:space="preserve">$12,234 </t>
  </si>
  <si>
    <t xml:space="preserve">$12,709 </t>
  </si>
  <si>
    <t xml:space="preserve">$36,289 </t>
  </si>
  <si>
    <t xml:space="preserve">$12,590 </t>
  </si>
  <si>
    <t>OTHER DISORDERS OF NERVOUS SYSTEM WITH CC</t>
  </si>
  <si>
    <t xml:space="preserve">$20,182 </t>
  </si>
  <si>
    <t xml:space="preserve">$7,475 </t>
  </si>
  <si>
    <t xml:space="preserve">$7,987 </t>
  </si>
  <si>
    <t xml:space="preserve">$7,766 </t>
  </si>
  <si>
    <t xml:space="preserve">$21,702 </t>
  </si>
  <si>
    <t xml:space="preserve">$7,693 </t>
  </si>
  <si>
    <t>OTHER DISORDERS OF NERVOUS SYSTEM WITHOUT CC/MCC</t>
  </si>
  <si>
    <t xml:space="preserve">$15,990 </t>
  </si>
  <si>
    <t xml:space="preserve">$6,005 </t>
  </si>
  <si>
    <t xml:space="preserve">$6,238 </t>
  </si>
  <si>
    <t xml:space="preserve">$17,195 </t>
  </si>
  <si>
    <t xml:space="preserve">$6,180 </t>
  </si>
  <si>
    <t>SEIZURES WITH MCC</t>
  </si>
  <si>
    <t xml:space="preserve">$38,345 </t>
  </si>
  <si>
    <t xml:space="preserve">$13,847 </t>
  </si>
  <si>
    <t xml:space="preserve">$6,423 </t>
  </si>
  <si>
    <t xml:space="preserve">$14,385 </t>
  </si>
  <si>
    <t xml:space="preserve">$41,234 </t>
  </si>
  <si>
    <t xml:space="preserve">$14,250 </t>
  </si>
  <si>
    <t>SEIZURES WITHOUT MCC</t>
  </si>
  <si>
    <t xml:space="preserve">$18,153 </t>
  </si>
  <si>
    <t xml:space="preserve">$6,764 </t>
  </si>
  <si>
    <t xml:space="preserve">$7,027 </t>
  </si>
  <si>
    <t xml:space="preserve">$19,521 </t>
  </si>
  <si>
    <t xml:space="preserve">$6,961 </t>
  </si>
  <si>
    <t>HEADACHES WITHOUT MCC</t>
  </si>
  <si>
    <t xml:space="preserve">$16,950 </t>
  </si>
  <si>
    <t xml:space="preserve">$6,342 </t>
  </si>
  <si>
    <t xml:space="preserve">$6,386 </t>
  </si>
  <si>
    <t xml:space="preserve">$6,588 </t>
  </si>
  <si>
    <t xml:space="preserve">$18,227 </t>
  </si>
  <si>
    <t xml:space="preserve">$6,527 </t>
  </si>
  <si>
    <t>MAJOR HEAD AND NECK PROCEDURES WITH CC</t>
  </si>
  <si>
    <t xml:space="preserve">$45,179 </t>
  </si>
  <si>
    <t xml:space="preserve">$16,244 </t>
  </si>
  <si>
    <t xml:space="preserve">$14,434 </t>
  </si>
  <si>
    <t xml:space="preserve">$16,875 </t>
  </si>
  <si>
    <t xml:space="preserve">$48,583 </t>
  </si>
  <si>
    <t xml:space="preserve">$16,717 </t>
  </si>
  <si>
    <t>MAJOR HEAD AND NECK PROCEDURES WITHOUT CC/MCC</t>
  </si>
  <si>
    <t xml:space="preserve">$32,926 </t>
  </si>
  <si>
    <t xml:space="preserve">$11,946 </t>
  </si>
  <si>
    <t xml:space="preserve">$12,410 </t>
  </si>
  <si>
    <t xml:space="preserve">$35,406 </t>
  </si>
  <si>
    <t>OTHER EAR, NOSE, MOUTH AND THROAT O.R. PROCEDURES WITHOUT CC/MCC</t>
  </si>
  <si>
    <t xml:space="preserve">$24,835 </t>
  </si>
  <si>
    <t xml:space="preserve">$9,108 </t>
  </si>
  <si>
    <t xml:space="preserve">$9,462 </t>
  </si>
  <si>
    <t xml:space="preserve">$26,707 </t>
  </si>
  <si>
    <t xml:space="preserve">$9,373 </t>
  </si>
  <si>
    <t>DYSEQUILIBRIUM</t>
  </si>
  <si>
    <t xml:space="preserve">$15,053 </t>
  </si>
  <si>
    <t xml:space="preserve">$5,676 </t>
  </si>
  <si>
    <t xml:space="preserve">$7,076 </t>
  </si>
  <si>
    <t xml:space="preserve">$5,897 </t>
  </si>
  <si>
    <t xml:space="preserve">$16,187 </t>
  </si>
  <si>
    <t xml:space="preserve">$5,842 </t>
  </si>
  <si>
    <t>MAJOR CHEST PROCEDURES WITH MCC</t>
  </si>
  <si>
    <t xml:space="preserve">$101,503 </t>
  </si>
  <si>
    <t xml:space="preserve">$36,002 </t>
  </si>
  <si>
    <t xml:space="preserve">$16,064 </t>
  </si>
  <si>
    <t xml:space="preserve">$37,401 </t>
  </si>
  <si>
    <t xml:space="preserve">$92,897 </t>
  </si>
  <si>
    <t xml:space="preserve">$37,051 </t>
  </si>
  <si>
    <t>MAJOR CHEST PROCEDURES WITH CC</t>
  </si>
  <si>
    <t xml:space="preserve">$53,944 </t>
  </si>
  <si>
    <t xml:space="preserve">$19,319 </t>
  </si>
  <si>
    <t xml:space="preserve">$21,501 </t>
  </si>
  <si>
    <t xml:space="preserve">$20,069 </t>
  </si>
  <si>
    <t xml:space="preserve">$19,882 </t>
  </si>
  <si>
    <t>MAJOR CHEST PROCEDURES WITHOUT CC/MCC</t>
  </si>
  <si>
    <t xml:space="preserve">$39,061 </t>
  </si>
  <si>
    <t xml:space="preserve">$14,098 </t>
  </si>
  <si>
    <t xml:space="preserve">$14,646 </t>
  </si>
  <si>
    <t xml:space="preserve">$14,509 </t>
  </si>
  <si>
    <t>OTHER RESPIRATORY SYSTEM O.R. PROCEDURES WITH MCC</t>
  </si>
  <si>
    <t xml:space="preserve">$77,560 </t>
  </si>
  <si>
    <t xml:space="preserve">$27,603 </t>
  </si>
  <si>
    <t xml:space="preserve">$28,675 </t>
  </si>
  <si>
    <t xml:space="preserve">$83,404 </t>
  </si>
  <si>
    <t xml:space="preserve">$28,407 </t>
  </si>
  <si>
    <t>OTHER RESPIRATORY SYSTEM O.R. PROCEDURES WITH CC</t>
  </si>
  <si>
    <t xml:space="preserve">$38,087 </t>
  </si>
  <si>
    <t xml:space="preserve">$13,757 </t>
  </si>
  <si>
    <t xml:space="preserve">$14,291 </t>
  </si>
  <si>
    <t xml:space="preserve">$40,957 </t>
  </si>
  <si>
    <t xml:space="preserve">$14,157 </t>
  </si>
  <si>
    <t>PULMONARY EMBOLISM WITH MCC OR ACUTE COR PULMONALE</t>
  </si>
  <si>
    <t xml:space="preserve">$31,604 </t>
  </si>
  <si>
    <t xml:space="preserve">$11,482 </t>
  </si>
  <si>
    <t xml:space="preserve">$7,334 </t>
  </si>
  <si>
    <t xml:space="preserve">$11,928 </t>
  </si>
  <si>
    <t xml:space="preserve">$33,985 </t>
  </si>
  <si>
    <t xml:space="preserve">$11,817 </t>
  </si>
  <si>
    <t>PULMONARY EMBOLISM WITHOUT MCC</t>
  </si>
  <si>
    <t xml:space="preserve">$18,147 </t>
  </si>
  <si>
    <t xml:space="preserve">$6,762 </t>
  </si>
  <si>
    <t xml:space="preserve">$7,024 </t>
  </si>
  <si>
    <t xml:space="preserve">$19,514 </t>
  </si>
  <si>
    <t xml:space="preserve">$6,959 </t>
  </si>
  <si>
    <t>RESPIRATORY INFECTIONS AND INFLAMMATIONS WITH MCC</t>
  </si>
  <si>
    <t xml:space="preserve">$37,766 </t>
  </si>
  <si>
    <t xml:space="preserve">$13,644 </t>
  </si>
  <si>
    <t xml:space="preserve">$14,174 </t>
  </si>
  <si>
    <t xml:space="preserve">$40,611 </t>
  </si>
  <si>
    <t xml:space="preserve">$14,041 </t>
  </si>
  <si>
    <t>RESPIRATORY INFECTIONS AND INFLAMMATIONS WITH CC</t>
  </si>
  <si>
    <t xml:space="preserve">$24,680 </t>
  </si>
  <si>
    <t xml:space="preserve">$9,053 </t>
  </si>
  <si>
    <t xml:space="preserve">$9,405 </t>
  </si>
  <si>
    <t xml:space="preserve">$26,539 </t>
  </si>
  <si>
    <t xml:space="preserve">$9,317 </t>
  </si>
  <si>
    <t>RESPIRATORY INFECTIONS AND INFLAMMATIONS WITHOUT CC/MCC</t>
  </si>
  <si>
    <t xml:space="preserve">$17,828 </t>
  </si>
  <si>
    <t xml:space="preserve">$6,650 </t>
  </si>
  <si>
    <t xml:space="preserve">$6,908 </t>
  </si>
  <si>
    <t xml:space="preserve">$19,171 </t>
  </si>
  <si>
    <t xml:space="preserve">$6,843 </t>
  </si>
  <si>
    <t>RESPIRATORY NEOPLASMS WITH MCC</t>
  </si>
  <si>
    <t xml:space="preserve">$35,566 </t>
  </si>
  <si>
    <t xml:space="preserve">$12,872 </t>
  </si>
  <si>
    <t xml:space="preserve">$13,372 </t>
  </si>
  <si>
    <t xml:space="preserve">$38,246 </t>
  </si>
  <si>
    <t xml:space="preserve">$13,247 </t>
  </si>
  <si>
    <t>RESPIRATORY NEOPLASMS WITH CC</t>
  </si>
  <si>
    <t xml:space="preserve">$22,940 </t>
  </si>
  <si>
    <t xml:space="preserve">$8,443 </t>
  </si>
  <si>
    <t xml:space="preserve">$8,771 </t>
  </si>
  <si>
    <t xml:space="preserve">$24,669 </t>
  </si>
  <si>
    <t xml:space="preserve">$8,689 </t>
  </si>
  <si>
    <t>MAJOR CHEST TRAUMA WITH CC</t>
  </si>
  <si>
    <t xml:space="preserve">$21,272 </t>
  </si>
  <si>
    <t xml:space="preserve">$7,858 </t>
  </si>
  <si>
    <t xml:space="preserve">$9,062 </t>
  </si>
  <si>
    <t xml:space="preserve">$8,163 </t>
  </si>
  <si>
    <t xml:space="preserve">$22,875 </t>
  </si>
  <si>
    <t xml:space="preserve">$8,087 </t>
  </si>
  <si>
    <t>PULMONARY EDEMA AND RESPIRATORY FAILURE</t>
  </si>
  <si>
    <t xml:space="preserve">$25,067 </t>
  </si>
  <si>
    <t xml:space="preserve">$9,189 </t>
  </si>
  <si>
    <t xml:space="preserve">$5,425 </t>
  </si>
  <si>
    <t xml:space="preserve">$9,546 </t>
  </si>
  <si>
    <t xml:space="preserve">$26,955 </t>
  </si>
  <si>
    <t xml:space="preserve">$9,457 </t>
  </si>
  <si>
    <t>CHRONIC OBSTRUCTIVE PULMONARY DISEASE WITH MCC</t>
  </si>
  <si>
    <t xml:space="preserve">$23,002 </t>
  </si>
  <si>
    <t xml:space="preserve">$8,465 </t>
  </si>
  <si>
    <t xml:space="preserve">$6,350 </t>
  </si>
  <si>
    <t xml:space="preserve">$8,793 </t>
  </si>
  <si>
    <t xml:space="preserve">$24,735 </t>
  </si>
  <si>
    <t xml:space="preserve">$8,711 </t>
  </si>
  <si>
    <t>CHRONIC OBSTRUCTIVE PULMONARY DISEASE WITH CC</t>
  </si>
  <si>
    <t xml:space="preserve">$18,074 </t>
  </si>
  <si>
    <t xml:space="preserve">$6,736 </t>
  </si>
  <si>
    <t xml:space="preserve">$6,998 </t>
  </si>
  <si>
    <t xml:space="preserve">$19,435 </t>
  </si>
  <si>
    <t xml:space="preserve">$6,932 </t>
  </si>
  <si>
    <t>SIMPLE PNEUMONIA AND PLEURISY WITH MCC</t>
  </si>
  <si>
    <t xml:space="preserve">$26,825 </t>
  </si>
  <si>
    <t xml:space="preserve">$9,806 </t>
  </si>
  <si>
    <t xml:space="preserve">$5,465 </t>
  </si>
  <si>
    <t xml:space="preserve">$10,187 </t>
  </si>
  <si>
    <t xml:space="preserve">$28,846 </t>
  </si>
  <si>
    <t xml:space="preserve">$10,091 </t>
  </si>
  <si>
    <t>SIMPLE PNEUMONIA AND PLEURISY WITH CC</t>
  </si>
  <si>
    <t xml:space="preserve">$17,662 </t>
  </si>
  <si>
    <t xml:space="preserve">$6,592 </t>
  </si>
  <si>
    <t xml:space="preserve">$6,848 </t>
  </si>
  <si>
    <t xml:space="preserve">$18,993 </t>
  </si>
  <si>
    <t xml:space="preserve">$6,784 </t>
  </si>
  <si>
    <t>INTERSTITIAL LUNG DISEASE WITH MCC</t>
  </si>
  <si>
    <t xml:space="preserve">$35,531 </t>
  </si>
  <si>
    <t xml:space="preserve">$12,860 </t>
  </si>
  <si>
    <t xml:space="preserve">$7,550 </t>
  </si>
  <si>
    <t xml:space="preserve">$13,359 </t>
  </si>
  <si>
    <t xml:space="preserve">$38,208 </t>
  </si>
  <si>
    <t xml:space="preserve">$13,234 </t>
  </si>
  <si>
    <t>PNEUMOTHORAX WITH CC</t>
  </si>
  <si>
    <t xml:space="preserve">$22,001 </t>
  </si>
  <si>
    <t xml:space="preserve">$8,114 </t>
  </si>
  <si>
    <t xml:space="preserve">$8,429 </t>
  </si>
  <si>
    <t xml:space="preserve">$23,659 </t>
  </si>
  <si>
    <t xml:space="preserve">$8,350 </t>
  </si>
  <si>
    <t>BRONCHITIS AND ASTHMA WITH CC/MCC</t>
  </si>
  <si>
    <t xml:space="preserve">$19,762 </t>
  </si>
  <si>
    <t xml:space="preserve">$7,328 </t>
  </si>
  <si>
    <t xml:space="preserve">$4,887 </t>
  </si>
  <si>
    <t xml:space="preserve">$7,613 </t>
  </si>
  <si>
    <t xml:space="preserve">$21,251 </t>
  </si>
  <si>
    <t xml:space="preserve">$7,542 </t>
  </si>
  <si>
    <t>BRONCHITIS AND ASTHMA WITHOUT CC/MCC</t>
  </si>
  <si>
    <t xml:space="preserve">$14,439 </t>
  </si>
  <si>
    <t xml:space="preserve">$5,461 </t>
  </si>
  <si>
    <t xml:space="preserve">$5,673 </t>
  </si>
  <si>
    <t xml:space="preserve">$15,527 </t>
  </si>
  <si>
    <t xml:space="preserve">$5,620 </t>
  </si>
  <si>
    <t>OTHER RESPIRATORY SYSTEM DIAGNOSES WITH MCC</t>
  </si>
  <si>
    <t xml:space="preserve">$34,430 </t>
  </si>
  <si>
    <t xml:space="preserve">$12,474 </t>
  </si>
  <si>
    <t xml:space="preserve">$6,438 </t>
  </si>
  <si>
    <t xml:space="preserve">$12,958 </t>
  </si>
  <si>
    <t xml:space="preserve">$37,024 </t>
  </si>
  <si>
    <t xml:space="preserve">$12,837 </t>
  </si>
  <si>
    <t>OTHER RESPIRATORY SYSTEM DIAGNOSES WITHOUT MCC</t>
  </si>
  <si>
    <t xml:space="preserve">$18,096 </t>
  </si>
  <si>
    <t xml:space="preserve">$6,744 </t>
  </si>
  <si>
    <t xml:space="preserve">$7,006 </t>
  </si>
  <si>
    <t xml:space="preserve">$19,459 </t>
  </si>
  <si>
    <t xml:space="preserve">$6,940 </t>
  </si>
  <si>
    <t>RESPIRATORY SYSTEM DIAGNOSIS WITH VENTILATOR SUPPORT &gt;96 HOURS</t>
  </si>
  <si>
    <t xml:space="preserve">$117,197 </t>
  </si>
  <si>
    <t xml:space="preserve">$41,508 </t>
  </si>
  <si>
    <t xml:space="preserve">$43,119 </t>
  </si>
  <si>
    <t xml:space="preserve">$126,027 </t>
  </si>
  <si>
    <t xml:space="preserve">$42,716 </t>
  </si>
  <si>
    <t>RESPIRATORY SYSTEM DIAGNOSIS WITH VENTILATOR SUPPORT &lt;=96 HOURS</t>
  </si>
  <si>
    <t xml:space="preserve">$52,031 </t>
  </si>
  <si>
    <t xml:space="preserve">$18,648 </t>
  </si>
  <si>
    <t xml:space="preserve">$19,372 </t>
  </si>
  <si>
    <t xml:space="preserve">$55,951 </t>
  </si>
  <si>
    <t xml:space="preserve">$19,191 </t>
  </si>
  <si>
    <t>CARDIAC VALVE AND OTHER MAJOR CARDIOTHORACIC PROCEDURES WITH CARDIAC CATHETERIZATION WITH MCC</t>
  </si>
  <si>
    <t xml:space="preserve">$213,462 </t>
  </si>
  <si>
    <t xml:space="preserve">$75,277 </t>
  </si>
  <si>
    <t xml:space="preserve">$44,974 </t>
  </si>
  <si>
    <t xml:space="preserve">$78,200 </t>
  </si>
  <si>
    <t xml:space="preserve">$127,977 </t>
  </si>
  <si>
    <t xml:space="preserve">$77,469 </t>
  </si>
  <si>
    <t>CARDIAC VALVE AND OTHER MAJOR CARDIOTHORACIC PROCEDURES WITHOUT CARDIAC CATHETERIZATION WITH MCC</t>
  </si>
  <si>
    <t xml:space="preserve">$164,856 </t>
  </si>
  <si>
    <t xml:space="preserve">$58,226 </t>
  </si>
  <si>
    <t xml:space="preserve">$60,487 </t>
  </si>
  <si>
    <t xml:space="preserve">$97,442 </t>
  </si>
  <si>
    <t xml:space="preserve">$59,922 </t>
  </si>
  <si>
    <t>CARDIAC VALVE AND OTHER MAJOR CARDIOTHORACIC PROCEDURES WITHOUT CARDIAC CATHETERIZATION WITH CC</t>
  </si>
  <si>
    <t xml:space="preserve">$110,514 </t>
  </si>
  <si>
    <t xml:space="preserve">$39,163 </t>
  </si>
  <si>
    <t xml:space="preserve">$40,684 </t>
  </si>
  <si>
    <t xml:space="preserve">$40,304 </t>
  </si>
  <si>
    <t>CARDIAC DEFIBRILLATOR IMPLANT WITHOUT CARDIAC CATHETERIZATION WITHOUT MCC</t>
  </si>
  <si>
    <t xml:space="preserve">$107,485 </t>
  </si>
  <si>
    <t xml:space="preserve">$38,101 </t>
  </si>
  <si>
    <t xml:space="preserve">$46,189 </t>
  </si>
  <si>
    <t xml:space="preserve">$39,581 </t>
  </si>
  <si>
    <t xml:space="preserve">$122,643 </t>
  </si>
  <si>
    <t xml:space="preserve">$39,211 </t>
  </si>
  <si>
    <t>OTHER CARDIOTHORACIC PROCEDURES WITHOUT MCC</t>
  </si>
  <si>
    <t xml:space="preserve">$81,618 </t>
  </si>
  <si>
    <t xml:space="preserve">$29,027 </t>
  </si>
  <si>
    <t xml:space="preserve">$37,478 </t>
  </si>
  <si>
    <t xml:space="preserve">$30,154 </t>
  </si>
  <si>
    <t xml:space="preserve">$87,483 </t>
  </si>
  <si>
    <t xml:space="preserve">$29,872 </t>
  </si>
  <si>
    <t>CORONARY BYPASS WITH CARDIAC CATHETERIZATION WITH MCC</t>
  </si>
  <si>
    <t xml:space="preserve">$159,485 </t>
  </si>
  <si>
    <t xml:space="preserve">$56,342 </t>
  </si>
  <si>
    <t xml:space="preserve">$41,927 </t>
  </si>
  <si>
    <t xml:space="preserve">$58,530 </t>
  </si>
  <si>
    <t xml:space="preserve">$125,153 </t>
  </si>
  <si>
    <t xml:space="preserve">$57,983 </t>
  </si>
  <si>
    <t>CORONARY BYPASS WITH CARDIAC CATHETERIZATION WITHOUT MCC</t>
  </si>
  <si>
    <t xml:space="preserve">$108,826 </t>
  </si>
  <si>
    <t xml:space="preserve">$38,571 </t>
  </si>
  <si>
    <t xml:space="preserve">$40,069 </t>
  </si>
  <si>
    <t xml:space="preserve">$114,419 </t>
  </si>
  <si>
    <t xml:space="preserve">$39,695 </t>
  </si>
  <si>
    <t>CORONARY BYPASS WITHOUT CARDIAC CATHETERIZATION WITH MCC</t>
  </si>
  <si>
    <t xml:space="preserve">$123,414 </t>
  </si>
  <si>
    <t xml:space="preserve">$43,689 </t>
  </si>
  <si>
    <t xml:space="preserve">$45,385 </t>
  </si>
  <si>
    <t xml:space="preserve">$95,042 </t>
  </si>
  <si>
    <t xml:space="preserve">$44,961 </t>
  </si>
  <si>
    <t>CORONARY BYPASS WITHOUT CARDIAC CATHETERIZATION WITHOUT MCC</t>
  </si>
  <si>
    <t xml:space="preserve">$83,518 </t>
  </si>
  <si>
    <t xml:space="preserve">$29,693 </t>
  </si>
  <si>
    <t xml:space="preserve">$30,846 </t>
  </si>
  <si>
    <t xml:space="preserve">$83,953 </t>
  </si>
  <si>
    <t xml:space="preserve">$30,558 </t>
  </si>
  <si>
    <t>AMPUTATION FOR CIRCULATORY SYSTEM DISORDERS EXCEPT UPPER LIMB AND TOE WITH MCC</t>
  </si>
  <si>
    <t xml:space="preserve">$98,415 </t>
  </si>
  <si>
    <t xml:space="preserve">$34,919 </t>
  </si>
  <si>
    <t xml:space="preserve">$11,501 </t>
  </si>
  <si>
    <t xml:space="preserve">$36,275 </t>
  </si>
  <si>
    <t xml:space="preserve">$105,830 </t>
  </si>
  <si>
    <t xml:space="preserve">$35,936 </t>
  </si>
  <si>
    <t>PERMANENT CARDIAC PACEMAKER IMPLANT WITH MCC</t>
  </si>
  <si>
    <t xml:space="preserve">$76,185 </t>
  </si>
  <si>
    <t xml:space="preserve">$27,121 </t>
  </si>
  <si>
    <t xml:space="preserve">$26,202 </t>
  </si>
  <si>
    <t xml:space="preserve">$28,174 </t>
  </si>
  <si>
    <t xml:space="preserve">$58,662 </t>
  </si>
  <si>
    <t xml:space="preserve">$27,911 </t>
  </si>
  <si>
    <t>PERMANENT CARDIAC PACEMAKER IMPLANT WITH CC</t>
  </si>
  <si>
    <t xml:space="preserve">$51,832 </t>
  </si>
  <si>
    <t xml:space="preserve">$18,578 </t>
  </si>
  <si>
    <t xml:space="preserve">$19,148 </t>
  </si>
  <si>
    <t xml:space="preserve">$19,300 </t>
  </si>
  <si>
    <t xml:space="preserve">$53,540 </t>
  </si>
  <si>
    <t xml:space="preserve">$19,119 </t>
  </si>
  <si>
    <t>PERMANENT CARDIAC PACEMAKER IMPLANT WITHOUT CC/MCC</t>
  </si>
  <si>
    <t xml:space="preserve">$42,277 </t>
  </si>
  <si>
    <t xml:space="preserve">$15,226 </t>
  </si>
  <si>
    <t xml:space="preserve">$15,818 </t>
  </si>
  <si>
    <t xml:space="preserve">$48,671 </t>
  </si>
  <si>
    <t xml:space="preserve">$15,670 </t>
  </si>
  <si>
    <t>PERCUTANEOUS CARDIOVASCULAR PROCEDURES WITH DRUG-ELUTING STENT WITH MCC OR 4+ ARTERIES OR STENTS</t>
  </si>
  <si>
    <t xml:space="preserve">$63,971 </t>
  </si>
  <si>
    <t xml:space="preserve">$22,836 </t>
  </si>
  <si>
    <t xml:space="preserve">$22,138 </t>
  </si>
  <si>
    <t xml:space="preserve">$23,723 </t>
  </si>
  <si>
    <t xml:space="preserve">$48,939 </t>
  </si>
  <si>
    <t xml:space="preserve">$23,501 </t>
  </si>
  <si>
    <t>PERCUTANEOUS CARDIOVASCULAR PROCEDURES WITH DRUG-ELUTING STENT WITHOUT MCC</t>
  </si>
  <si>
    <t xml:space="preserve">$40,691 </t>
  </si>
  <si>
    <t xml:space="preserve">$14,670 </t>
  </si>
  <si>
    <t xml:space="preserve">$15,240 </t>
  </si>
  <si>
    <t xml:space="preserve">$43,570 </t>
  </si>
  <si>
    <t xml:space="preserve">$15,097 </t>
  </si>
  <si>
    <t>OTHER VASCULAR PROCEDURES WITH MCC</t>
  </si>
  <si>
    <t xml:space="preserve">$67,961 </t>
  </si>
  <si>
    <t xml:space="preserve">$24,236 </t>
  </si>
  <si>
    <t xml:space="preserve">$29,097 </t>
  </si>
  <si>
    <t xml:space="preserve">$25,177 </t>
  </si>
  <si>
    <t xml:space="preserve">$58,003 </t>
  </si>
  <si>
    <t xml:space="preserve">$24,942 </t>
  </si>
  <si>
    <t>OTHER VASCULAR PROCEDURES WITH CC</t>
  </si>
  <si>
    <t xml:space="preserve">$54,311 </t>
  </si>
  <si>
    <t xml:space="preserve">$19,448 </t>
  </si>
  <si>
    <t xml:space="preserve">$17,610 </t>
  </si>
  <si>
    <t xml:space="preserve">$20,203 </t>
  </si>
  <si>
    <t xml:space="preserve">$48,394 </t>
  </si>
  <si>
    <t xml:space="preserve">$20,014 </t>
  </si>
  <si>
    <t>OTHER VASCULAR PROCEDURES WITHOUT CC/MCC</t>
  </si>
  <si>
    <t xml:space="preserve">$37,033 </t>
  </si>
  <si>
    <t xml:space="preserve">$13,387 </t>
  </si>
  <si>
    <t xml:space="preserve">$13,907 </t>
  </si>
  <si>
    <t xml:space="preserve">$36,111 </t>
  </si>
  <si>
    <t xml:space="preserve">$13,777 </t>
  </si>
  <si>
    <t>OTHER CIRCULATORY SYSTEM O.R. PROCEDURES</t>
  </si>
  <si>
    <t xml:space="preserve">$66,469 </t>
  </si>
  <si>
    <t xml:space="preserve">$23,713 </t>
  </si>
  <si>
    <t xml:space="preserve">$14,927 </t>
  </si>
  <si>
    <t xml:space="preserve">$24,634 </t>
  </si>
  <si>
    <t xml:space="preserve">$71,478 </t>
  </si>
  <si>
    <t xml:space="preserve">$24,404 </t>
  </si>
  <si>
    <t>ENDOVASCULAR CARDIAC VALVE REPLACEMENT AND SUPPLEMENT PROCEDURES WITH MCC</t>
  </si>
  <si>
    <t xml:space="preserve">$145,251 </t>
  </si>
  <si>
    <t xml:space="preserve">$51,349 </t>
  </si>
  <si>
    <t xml:space="preserve">$53,243 </t>
  </si>
  <si>
    <t xml:space="preserve">$53,343 </t>
  </si>
  <si>
    <t xml:space="preserve">$163,390 </t>
  </si>
  <si>
    <t xml:space="preserve">$52,845 </t>
  </si>
  <si>
    <t>ENDOVASCULAR CARDIAC VALVE REPLACEMENT AND SUPPLEMENT PROCEDURES WITHOUT MCC</t>
  </si>
  <si>
    <t xml:space="preserve">$114,628 </t>
  </si>
  <si>
    <t xml:space="preserve">$40,607 </t>
  </si>
  <si>
    <t xml:space="preserve">$42,183 </t>
  </si>
  <si>
    <t xml:space="preserve">$122,683 </t>
  </si>
  <si>
    <t xml:space="preserve">$41,789 </t>
  </si>
  <si>
    <t>AORTIC AND HEART ASSIST PROCEDURES EXCEPT PULSATION BALLOON WITHOUT MCC</t>
  </si>
  <si>
    <t xml:space="preserve">$88,303 </t>
  </si>
  <si>
    <t xml:space="preserve">$31,372 </t>
  </si>
  <si>
    <t xml:space="preserve">$23,048 </t>
  </si>
  <si>
    <t xml:space="preserve">$32,590 </t>
  </si>
  <si>
    <t xml:space="preserve">$73,585 </t>
  </si>
  <si>
    <t xml:space="preserve">$32,286 </t>
  </si>
  <si>
    <t>OTHER MAJOR CARDIOVASCULAR PROCEDURES WITH MCC</t>
  </si>
  <si>
    <t xml:space="preserve">$106,047 </t>
  </si>
  <si>
    <t xml:space="preserve">$37,596 </t>
  </si>
  <si>
    <t xml:space="preserve">$39,056 </t>
  </si>
  <si>
    <t xml:space="preserve">$89,244 </t>
  </si>
  <si>
    <t xml:space="preserve">$38,691 </t>
  </si>
  <si>
    <t>OTHER MAJOR CARDIOVASCULAR PROCEDURES WITH CC</t>
  </si>
  <si>
    <t xml:space="preserve">$72,953 </t>
  </si>
  <si>
    <t xml:space="preserve">$25,987 </t>
  </si>
  <si>
    <t xml:space="preserve">$26,997 </t>
  </si>
  <si>
    <t xml:space="preserve">$59,232 </t>
  </si>
  <si>
    <t xml:space="preserve">$26,744 </t>
  </si>
  <si>
    <t>PERCUTANEOUS AND OTHER INTRACARDIAC PROCEDURES WITH MCC</t>
  </si>
  <si>
    <t xml:space="preserve">$78,532 </t>
  </si>
  <si>
    <t xml:space="preserve">$27,944 </t>
  </si>
  <si>
    <t xml:space="preserve">$29,030 </t>
  </si>
  <si>
    <t xml:space="preserve">$28,758 </t>
  </si>
  <si>
    <t>PERCUTANEOUS AND OTHER INTRACARDIAC PROCEDURES WITHOUT MCC</t>
  </si>
  <si>
    <t xml:space="preserve">$67,239 </t>
  </si>
  <si>
    <t xml:space="preserve">$23,983 </t>
  </si>
  <si>
    <t xml:space="preserve">$24,914 </t>
  </si>
  <si>
    <t xml:space="preserve">$43,605 </t>
  </si>
  <si>
    <t xml:space="preserve">$24,681 </t>
  </si>
  <si>
    <t>ACUTE MYOCARDIAL INFARCTION, DISCHARGED ALIVE WITH MCC</t>
  </si>
  <si>
    <t xml:space="preserve">$33,282 </t>
  </si>
  <si>
    <t xml:space="preserve">$12,071 </t>
  </si>
  <si>
    <t xml:space="preserve">$8,127 </t>
  </si>
  <si>
    <t xml:space="preserve">$12,540 </t>
  </si>
  <si>
    <t xml:space="preserve">$18,961 </t>
  </si>
  <si>
    <t xml:space="preserve">$12,422 </t>
  </si>
  <si>
    <t>ACUTE MYOCARDIAL INFARCTION, DISCHARGED ALIVE WITH CC</t>
  </si>
  <si>
    <t xml:space="preserve">$19,076 </t>
  </si>
  <si>
    <t xml:space="preserve">$7,088 </t>
  </si>
  <si>
    <t xml:space="preserve">$7,363 </t>
  </si>
  <si>
    <t xml:space="preserve">$20,197 </t>
  </si>
  <si>
    <t xml:space="preserve">$7,294 </t>
  </si>
  <si>
    <t>ACUTE MYOCARDIAL INFARCTION, DISCHARGED ALIVE WITHOUT CC/MCC</t>
  </si>
  <si>
    <t xml:space="preserve">$14,848 </t>
  </si>
  <si>
    <t xml:space="preserve">$5,604 </t>
  </si>
  <si>
    <t xml:space="preserve">$5,822 </t>
  </si>
  <si>
    <t xml:space="preserve">$21,596 </t>
  </si>
  <si>
    <t xml:space="preserve">$5,768 </t>
  </si>
  <si>
    <t>CIRCULATORY DISORDERS EXCEPT AMI, WITH CARDIAC CATHETERIZATION WITH MCC</t>
  </si>
  <si>
    <t xml:space="preserve">$45,314 </t>
  </si>
  <si>
    <t xml:space="preserve">$16,292 </t>
  </si>
  <si>
    <t xml:space="preserve">$12,247 </t>
  </si>
  <si>
    <t xml:space="preserve">$16,924 </t>
  </si>
  <si>
    <t xml:space="preserve">$27,464 </t>
  </si>
  <si>
    <t xml:space="preserve">$16,766 </t>
  </si>
  <si>
    <t>CIRCULATORY DISORDERS EXCEPT AMI, WITH CARDIAC CATHETERIZATION WITHOUT MCC</t>
  </si>
  <si>
    <t xml:space="preserve">$23,536 </t>
  </si>
  <si>
    <t xml:space="preserve">$8,652 </t>
  </si>
  <si>
    <t xml:space="preserve">$8,988 </t>
  </si>
  <si>
    <t xml:space="preserve">$24,534 </t>
  </si>
  <si>
    <t xml:space="preserve">$8,904 </t>
  </si>
  <si>
    <t>HEART FAILURE AND SHOCK WITH MCC</t>
  </si>
  <si>
    <t xml:space="preserve">$27,443 </t>
  </si>
  <si>
    <t xml:space="preserve">$10,023 </t>
  </si>
  <si>
    <t xml:space="preserve">$6,144 </t>
  </si>
  <si>
    <t xml:space="preserve">$10,412 </t>
  </si>
  <si>
    <t xml:space="preserve">$29,511 </t>
  </si>
  <si>
    <t xml:space="preserve">$10,315 </t>
  </si>
  <si>
    <t>HEART FAILURE AND SHOCK WITH CC</t>
  </si>
  <si>
    <t xml:space="preserve">$18,319 </t>
  </si>
  <si>
    <t xml:space="preserve">$6,822 </t>
  </si>
  <si>
    <t xml:space="preserve">$7,087 </t>
  </si>
  <si>
    <t xml:space="preserve">$19,699 </t>
  </si>
  <si>
    <t xml:space="preserve">$7,021 </t>
  </si>
  <si>
    <t>HEART FAILURE AND SHOCK WITHOUT CC/MCC</t>
  </si>
  <si>
    <t xml:space="preserve">$13,356 </t>
  </si>
  <si>
    <t xml:space="preserve">$5,081 </t>
  </si>
  <si>
    <t xml:space="preserve">$5,278 </t>
  </si>
  <si>
    <t xml:space="preserve">$14,362 </t>
  </si>
  <si>
    <t xml:space="preserve">$5,229 </t>
  </si>
  <si>
    <t>PERIPHERAL VASCULAR DISORDERS WITH MCC</t>
  </si>
  <si>
    <t xml:space="preserve">$31,342 </t>
  </si>
  <si>
    <t xml:space="preserve">$11,390 </t>
  </si>
  <si>
    <t xml:space="preserve">$6,595 </t>
  </si>
  <si>
    <t xml:space="preserve">$11,833 </t>
  </si>
  <si>
    <t xml:space="preserve">$33,703 </t>
  </si>
  <si>
    <t xml:space="preserve">$11,722 </t>
  </si>
  <si>
    <t>PERIPHERAL VASCULAR DISORDERS WITH CC</t>
  </si>
  <si>
    <t xml:space="preserve">$21,330 </t>
  </si>
  <si>
    <t xml:space="preserve">$7,878 </t>
  </si>
  <si>
    <t xml:space="preserve">$8,184 </t>
  </si>
  <si>
    <t xml:space="preserve">$22,937 </t>
  </si>
  <si>
    <t xml:space="preserve">$8,108 </t>
  </si>
  <si>
    <t>PERIPHERAL VASCULAR DISORDERS WITHOUT CC/MCC</t>
  </si>
  <si>
    <t xml:space="preserve">$15,196 </t>
  </si>
  <si>
    <t xml:space="preserve">$5,727 </t>
  </si>
  <si>
    <t xml:space="preserve">$5,949 </t>
  </si>
  <si>
    <t xml:space="preserve">$16,341 </t>
  </si>
  <si>
    <t xml:space="preserve">$5,893 </t>
  </si>
  <si>
    <t>ATHEROSCLEROSIS WITHOUT MCC</t>
  </si>
  <si>
    <t xml:space="preserve">$13,843 </t>
  </si>
  <si>
    <t xml:space="preserve">$5,252 </t>
  </si>
  <si>
    <t xml:space="preserve">$6,317 </t>
  </si>
  <si>
    <t xml:space="preserve">$5,456 </t>
  </si>
  <si>
    <t xml:space="preserve">$14,886 </t>
  </si>
  <si>
    <t xml:space="preserve">$5,405 </t>
  </si>
  <si>
    <t>HYPERTENSION WITH MCC</t>
  </si>
  <si>
    <t xml:space="preserve">$22,423 </t>
  </si>
  <si>
    <t xml:space="preserve">$8,262 </t>
  </si>
  <si>
    <t xml:space="preserve">$6,272 </t>
  </si>
  <si>
    <t xml:space="preserve">$8,582 </t>
  </si>
  <si>
    <t xml:space="preserve">$24,112 </t>
  </si>
  <si>
    <t xml:space="preserve">$8,502 </t>
  </si>
  <si>
    <t>HYPERTENSION WITHOUT MCC</t>
  </si>
  <si>
    <t xml:space="preserve">$15,114 </t>
  </si>
  <si>
    <t xml:space="preserve">$5,698 </t>
  </si>
  <si>
    <t xml:space="preserve">$5,919 </t>
  </si>
  <si>
    <t xml:space="preserve">$16,253 </t>
  </si>
  <si>
    <t xml:space="preserve">$5,864 </t>
  </si>
  <si>
    <t>CARDIAC ARRHYTHMIA AND CONDUCTION DISORDERS WITH MCC</t>
  </si>
  <si>
    <t xml:space="preserve">$24,545 </t>
  </si>
  <si>
    <t xml:space="preserve">$9,006 </t>
  </si>
  <si>
    <t xml:space="preserve">$5,540 </t>
  </si>
  <si>
    <t xml:space="preserve">$9,356 </t>
  </si>
  <si>
    <t xml:space="preserve">$26,394 </t>
  </si>
  <si>
    <t xml:space="preserve">$9,268 </t>
  </si>
  <si>
    <t>CARDIAC ARRHYTHMIA AND CONDUCTION DISORDERS WITH CC</t>
  </si>
  <si>
    <t xml:space="preserve">$15,337 </t>
  </si>
  <si>
    <t xml:space="preserve">$5,776 </t>
  </si>
  <si>
    <t xml:space="preserve">$6,000 </t>
  </si>
  <si>
    <t xml:space="preserve">$16,493 </t>
  </si>
  <si>
    <t xml:space="preserve">$5,944 </t>
  </si>
  <si>
    <t>CARDIAC ARRHYTHMIA AND CONDUCTION DISORDERS WITHOUT CC/MCC</t>
  </si>
  <si>
    <t xml:space="preserve">$11,428 </t>
  </si>
  <si>
    <t xml:space="preserve">$4,405 </t>
  </si>
  <si>
    <t xml:space="preserve">$4,576 </t>
  </si>
  <si>
    <t xml:space="preserve">$12,289 </t>
  </si>
  <si>
    <t xml:space="preserve">$4,533 </t>
  </si>
  <si>
    <t>SYNCOPE AND COLLAPSE</t>
  </si>
  <si>
    <t xml:space="preserve">$17,134 </t>
  </si>
  <si>
    <t xml:space="preserve">$6,406 </t>
  </si>
  <si>
    <t xml:space="preserve">$7,491 </t>
  </si>
  <si>
    <t xml:space="preserve">$6,655 </t>
  </si>
  <si>
    <t xml:space="preserve">$18,425 </t>
  </si>
  <si>
    <t xml:space="preserve">$6,593 </t>
  </si>
  <si>
    <t>CHEST PAIN</t>
  </si>
  <si>
    <t xml:space="preserve">$14,752 </t>
  </si>
  <si>
    <t xml:space="preserve">$5,571 </t>
  </si>
  <si>
    <t xml:space="preserve">$5,787 </t>
  </si>
  <si>
    <t xml:space="preserve">$15,863 </t>
  </si>
  <si>
    <t xml:space="preserve">$5,733 </t>
  </si>
  <si>
    <t>OTHER CIRCULATORY SYSTEM DIAGNOSES WITH MCC</t>
  </si>
  <si>
    <t xml:space="preserve">$42,639 </t>
  </si>
  <si>
    <t xml:space="preserve">$15,353 </t>
  </si>
  <si>
    <t xml:space="preserve">$9,400 </t>
  </si>
  <si>
    <t xml:space="preserve">$15,950 </t>
  </si>
  <si>
    <t xml:space="preserve">$45,851 </t>
  </si>
  <si>
    <t xml:space="preserve">$15,800 </t>
  </si>
  <si>
    <t>OTHER CIRCULATORY SYSTEM DIAGNOSES WITH CC</t>
  </si>
  <si>
    <t xml:space="preserve">$19,958 </t>
  </si>
  <si>
    <t xml:space="preserve">$7,397 </t>
  </si>
  <si>
    <t xml:space="preserve">$6,954 </t>
  </si>
  <si>
    <t xml:space="preserve">$7,684 </t>
  </si>
  <si>
    <t xml:space="preserve">$21,462 </t>
  </si>
  <si>
    <t>STOMACH, ESOPHAGEAL AND DUODENAL PROCEDURES WITH MCC</t>
  </si>
  <si>
    <t xml:space="preserve">$110,060 </t>
  </si>
  <si>
    <t xml:space="preserve">$39,004 </t>
  </si>
  <si>
    <t xml:space="preserve">$16,732 </t>
  </si>
  <si>
    <t xml:space="preserve">$40,519 </t>
  </si>
  <si>
    <t xml:space="preserve">$118,352 </t>
  </si>
  <si>
    <t xml:space="preserve">$40,140 </t>
  </si>
  <si>
    <t>STOMACH, ESOPHAGEAL AND DUODENAL PROCEDURES WITH CC</t>
  </si>
  <si>
    <t xml:space="preserve">$53,408 </t>
  </si>
  <si>
    <t xml:space="preserve">$19,131 </t>
  </si>
  <si>
    <t xml:space="preserve">$19,874 </t>
  </si>
  <si>
    <t xml:space="preserve">$57,432 </t>
  </si>
  <si>
    <t xml:space="preserve">$19,688 </t>
  </si>
  <si>
    <t>STOMACH, ESOPHAGEAL AND DUODENAL PROCEDURES WITHOUT CC/MCC</t>
  </si>
  <si>
    <t xml:space="preserve">$34,086 </t>
  </si>
  <si>
    <t xml:space="preserve">$12,353 </t>
  </si>
  <si>
    <t xml:space="preserve">$12,833 </t>
  </si>
  <si>
    <t xml:space="preserve">$36,654 </t>
  </si>
  <si>
    <t xml:space="preserve">$12,713 </t>
  </si>
  <si>
    <t>MAJOR SMALL AND LARGE BOWEL PROCEDURES WITH MCC</t>
  </si>
  <si>
    <t xml:space="preserve">$99,266 </t>
  </si>
  <si>
    <t xml:space="preserve">$35,218 </t>
  </si>
  <si>
    <t xml:space="preserve">$16,079 </t>
  </si>
  <si>
    <t xml:space="preserve">$36,585 </t>
  </si>
  <si>
    <t xml:space="preserve">$106,745 </t>
  </si>
  <si>
    <t xml:space="preserve">$36,243 </t>
  </si>
  <si>
    <t>MAJOR SMALL AND LARGE BOWEL PROCEDURES WITH CC</t>
  </si>
  <si>
    <t xml:space="preserve">$51,963 </t>
  </si>
  <si>
    <t xml:space="preserve">$18,624 </t>
  </si>
  <si>
    <t xml:space="preserve">$16,308 </t>
  </si>
  <si>
    <t xml:space="preserve">$19,347 </t>
  </si>
  <si>
    <t xml:space="preserve">$55,878 </t>
  </si>
  <si>
    <t xml:space="preserve">$19,167 </t>
  </si>
  <si>
    <t>MAJOR SMALL AND LARGE BOWEL PROCEDURES WITHOUT CC/MCC</t>
  </si>
  <si>
    <t xml:space="preserve">$34,999 </t>
  </si>
  <si>
    <t xml:space="preserve">$12,673 </t>
  </si>
  <si>
    <t xml:space="preserve">$13,165 </t>
  </si>
  <si>
    <t xml:space="preserve">$37,636 </t>
  </si>
  <si>
    <t xml:space="preserve">$13,042 </t>
  </si>
  <si>
    <t>PERITONEAL ADHESIOLYSIS WITH CC</t>
  </si>
  <si>
    <t xml:space="preserve">$46,722 </t>
  </si>
  <si>
    <t xml:space="preserve">$16,786 </t>
  </si>
  <si>
    <t xml:space="preserve">$15,155 </t>
  </si>
  <si>
    <t xml:space="preserve">$17,437 </t>
  </si>
  <si>
    <t xml:space="preserve">$50,242 </t>
  </si>
  <si>
    <t xml:space="preserve">$17,274 </t>
  </si>
  <si>
    <t>APPENDECTOMY WITHOUT COMPLICATED PRINCIPAL DIAGNOSIS WITHOUT CC/MCC</t>
  </si>
  <si>
    <t xml:space="preserve">$22,705 </t>
  </si>
  <si>
    <t xml:space="preserve">$8,361 </t>
  </si>
  <si>
    <t xml:space="preserve">$9,000 </t>
  </si>
  <si>
    <t xml:space="preserve">$8,685 </t>
  </si>
  <si>
    <t xml:space="preserve">$24,416 </t>
  </si>
  <si>
    <t xml:space="preserve">$8,604 </t>
  </si>
  <si>
    <t>HERNIA PROCEDURES EXCEPT INGUINAL AND FEMORAL WITH CC</t>
  </si>
  <si>
    <t xml:space="preserve">$36,491 </t>
  </si>
  <si>
    <t xml:space="preserve">$13,197 </t>
  </si>
  <si>
    <t xml:space="preserve">$13,624 </t>
  </si>
  <si>
    <t xml:space="preserve">$13,709 </t>
  </si>
  <si>
    <t xml:space="preserve">$39,240 </t>
  </si>
  <si>
    <t xml:space="preserve">$13,581 </t>
  </si>
  <si>
    <t>HERNIA PROCEDURES EXCEPT INGUINAL AND FEMORAL WITHOUT CC/MCC</t>
  </si>
  <si>
    <t xml:space="preserve">$27,817 </t>
  </si>
  <si>
    <t xml:space="preserve">$10,154 </t>
  </si>
  <si>
    <t xml:space="preserve">$10,548 </t>
  </si>
  <si>
    <t xml:space="preserve">$29,913 </t>
  </si>
  <si>
    <t xml:space="preserve">$10,450 </t>
  </si>
  <si>
    <t>OTHER DIGESTIVE SYSTEM O.R. PROCEDURES WITH MCC</t>
  </si>
  <si>
    <t xml:space="preserve">$87,828 </t>
  </si>
  <si>
    <t xml:space="preserve">$31,205 </t>
  </si>
  <si>
    <t xml:space="preserve">$13,440 </t>
  </si>
  <si>
    <t xml:space="preserve">$32,417 </t>
  </si>
  <si>
    <t xml:space="preserve">$94,445 </t>
  </si>
  <si>
    <t xml:space="preserve">$32,114 </t>
  </si>
  <si>
    <t>MAJOR GASTROINTESTINAL DISORDERS AND PERITONEAL INFECTIONS WITH MCC</t>
  </si>
  <si>
    <t xml:space="preserve">$35,371 </t>
  </si>
  <si>
    <t xml:space="preserve">$12,804 </t>
  </si>
  <si>
    <t xml:space="preserve">$6,432 </t>
  </si>
  <si>
    <t xml:space="preserve">$13,301 </t>
  </si>
  <si>
    <t xml:space="preserve">$38,036 </t>
  </si>
  <si>
    <t xml:space="preserve">$13,177 </t>
  </si>
  <si>
    <t>MAJOR GASTROINTESTINAL DISORDERS AND PERITONEAL INFECTIONS WITH CC</t>
  </si>
  <si>
    <t xml:space="preserve">$21,031 </t>
  </si>
  <si>
    <t xml:space="preserve">$7,773 </t>
  </si>
  <si>
    <t xml:space="preserve">$8,075 </t>
  </si>
  <si>
    <t xml:space="preserve">$22,615 </t>
  </si>
  <si>
    <t xml:space="preserve">$8,000 </t>
  </si>
  <si>
    <t>MAJOR GASTROINTESTINAL DISORDERS AND PERITONEAL INFECTIONS WITHOUT CC/MCC</t>
  </si>
  <si>
    <t xml:space="preserve">$15,216 </t>
  </si>
  <si>
    <t xml:space="preserve">$5,734 </t>
  </si>
  <si>
    <t xml:space="preserve">$5,956 </t>
  </si>
  <si>
    <t xml:space="preserve">$16,363 </t>
  </si>
  <si>
    <t xml:space="preserve">$5,901 </t>
  </si>
  <si>
    <t>DIGESTIVE MALIGNANCY WITH MCC</t>
  </si>
  <si>
    <t xml:space="preserve">$42,322 </t>
  </si>
  <si>
    <t xml:space="preserve">$15,242 </t>
  </si>
  <si>
    <t xml:space="preserve">$9,729 </t>
  </si>
  <si>
    <t xml:space="preserve">$15,834 </t>
  </si>
  <si>
    <t xml:space="preserve">$45,510 </t>
  </si>
  <si>
    <t xml:space="preserve">$15,686 </t>
  </si>
  <si>
    <t>DIGESTIVE MALIGNANCY WITH CC</t>
  </si>
  <si>
    <t xml:space="preserve">$24,659 </t>
  </si>
  <si>
    <t xml:space="preserve">$9,046 </t>
  </si>
  <si>
    <t xml:space="preserve">$9,398 </t>
  </si>
  <si>
    <t xml:space="preserve">$26,517 </t>
  </si>
  <si>
    <t xml:space="preserve">$9,310 </t>
  </si>
  <si>
    <t>GASTROINTESTINAL HEMORRHAGE WITH MCC</t>
  </si>
  <si>
    <t xml:space="preserve">$36,816 </t>
  </si>
  <si>
    <t xml:space="preserve">$13,311 </t>
  </si>
  <si>
    <t xml:space="preserve">$7,034 </t>
  </si>
  <si>
    <t xml:space="preserve">$13,828 </t>
  </si>
  <si>
    <t xml:space="preserve">$39,590 </t>
  </si>
  <si>
    <t xml:space="preserve">$13,698 </t>
  </si>
  <si>
    <t>GASTROINTESTINAL HEMORRHAGE WITH CC</t>
  </si>
  <si>
    <t xml:space="preserve">$20,327 </t>
  </si>
  <si>
    <t xml:space="preserve">$7,526 </t>
  </si>
  <si>
    <t xml:space="preserve">$7,819 </t>
  </si>
  <si>
    <t xml:space="preserve">$21,858 </t>
  </si>
  <si>
    <t xml:space="preserve">$7,746 </t>
  </si>
  <si>
    <t>GASTROINTESTINAL HEMORRHAGE WITHOUT CC/MCC</t>
  </si>
  <si>
    <t xml:space="preserve">$13,039 </t>
  </si>
  <si>
    <t xml:space="preserve">$4,970 </t>
  </si>
  <si>
    <t xml:space="preserve">$7,615 </t>
  </si>
  <si>
    <t xml:space="preserve">$5,163 </t>
  </si>
  <si>
    <t xml:space="preserve">$14,021 </t>
  </si>
  <si>
    <t xml:space="preserve">$5,115 </t>
  </si>
  <si>
    <t>INFLAMMATORY BOWEL DISEASE WITH MCC</t>
  </si>
  <si>
    <t xml:space="preserve">$33,137 </t>
  </si>
  <si>
    <t xml:space="preserve">$12,020 </t>
  </si>
  <si>
    <t xml:space="preserve">$7,361 </t>
  </si>
  <si>
    <t xml:space="preserve">$12,487 </t>
  </si>
  <si>
    <t xml:space="preserve">$35,633 </t>
  </si>
  <si>
    <t xml:space="preserve">$12,370 </t>
  </si>
  <si>
    <t>INFLAMMATORY BOWEL DISEASE WITH CC</t>
  </si>
  <si>
    <t xml:space="preserve">$20,333 </t>
  </si>
  <si>
    <t xml:space="preserve">$7,529 </t>
  </si>
  <si>
    <t xml:space="preserve">$7,821 </t>
  </si>
  <si>
    <t xml:space="preserve">$21,865 </t>
  </si>
  <si>
    <t xml:space="preserve">$7,748 </t>
  </si>
  <si>
    <t>INFLAMMATORY BOWEL DISEASE WITHOUT CC/MCC</t>
  </si>
  <si>
    <t xml:space="preserve">$14,602 </t>
  </si>
  <si>
    <t xml:space="preserve">$5,518 </t>
  </si>
  <si>
    <t xml:space="preserve">$15,703 </t>
  </si>
  <si>
    <t xml:space="preserve">$5,679 </t>
  </si>
  <si>
    <t>GASTROINTESTINAL OBSTRUCTION WITH MCC</t>
  </si>
  <si>
    <t xml:space="preserve">$30,940 </t>
  </si>
  <si>
    <t xml:space="preserve">$11,250 </t>
  </si>
  <si>
    <t xml:space="preserve">$5,744 </t>
  </si>
  <si>
    <t xml:space="preserve">$11,686 </t>
  </si>
  <si>
    <t xml:space="preserve">$33,272 </t>
  </si>
  <si>
    <t xml:space="preserve">$11,577 </t>
  </si>
  <si>
    <t>GASTROINTESTINAL OBSTRUCTION WITH CC</t>
  </si>
  <si>
    <t xml:space="preserve">$16,819 </t>
  </si>
  <si>
    <t xml:space="preserve">$6,296 </t>
  </si>
  <si>
    <t xml:space="preserve">$6,540 </t>
  </si>
  <si>
    <t xml:space="preserve">$18,086 </t>
  </si>
  <si>
    <t xml:space="preserve">$6,479 </t>
  </si>
  <si>
    <t>GASTROINTESTINAL OBSTRUCTION WITHOUT CC/MCC</t>
  </si>
  <si>
    <t xml:space="preserve">$11,923 </t>
  </si>
  <si>
    <t xml:space="preserve">$4,579 </t>
  </si>
  <si>
    <t xml:space="preserve">$4,756 </t>
  </si>
  <si>
    <t xml:space="preserve">$12,822 </t>
  </si>
  <si>
    <t xml:space="preserve">$4,712 </t>
  </si>
  <si>
    <t>ESOPHAGITIS, GASTROENTERITIS AND MISCELLANEOUS DIGESTIVE DISORDERS WITH MCC</t>
  </si>
  <si>
    <t xml:space="preserve">$25,468 </t>
  </si>
  <si>
    <t xml:space="preserve">$9,330 </t>
  </si>
  <si>
    <t xml:space="preserve">$6,114 </t>
  </si>
  <si>
    <t xml:space="preserve">$9,692 </t>
  </si>
  <si>
    <t xml:space="preserve">$27,387 </t>
  </si>
  <si>
    <t xml:space="preserve">$9,602 </t>
  </si>
  <si>
    <t>ESOPHAGITIS, GASTROENTERITIS AND MISCELLANEOUS DIGESTIVE DISORDERS WITHOUT MCC</t>
  </si>
  <si>
    <t xml:space="preserve">$15,644 </t>
  </si>
  <si>
    <t xml:space="preserve">$5,884 </t>
  </si>
  <si>
    <t xml:space="preserve">$6,112 </t>
  </si>
  <si>
    <t xml:space="preserve">$16,823 </t>
  </si>
  <si>
    <t xml:space="preserve">$6,055 </t>
  </si>
  <si>
    <t>OTHER DIGESTIVE SYSTEM DIAGNOSES WITH MCC</t>
  </si>
  <si>
    <t xml:space="preserve">$33,843 </t>
  </si>
  <si>
    <t xml:space="preserve">$12,268 </t>
  </si>
  <si>
    <t xml:space="preserve">$12,744 </t>
  </si>
  <si>
    <t xml:space="preserve">$36,392 </t>
  </si>
  <si>
    <t xml:space="preserve">$12,625 </t>
  </si>
  <si>
    <t>OTHER DIGESTIVE SYSTEM DIAGNOSES WITH CC</t>
  </si>
  <si>
    <t xml:space="preserve">$19,209 </t>
  </si>
  <si>
    <t xml:space="preserve">$7,134 </t>
  </si>
  <si>
    <t xml:space="preserve">$7,411 </t>
  </si>
  <si>
    <t xml:space="preserve">$20,657 </t>
  </si>
  <si>
    <t xml:space="preserve">$7,342 </t>
  </si>
  <si>
    <t>OTHER DIGESTIVE SYSTEM DIAGNOSES WITHOUT CC/MCC</t>
  </si>
  <si>
    <t xml:space="preserve">$13,297 </t>
  </si>
  <si>
    <t xml:space="preserve">$5,060 </t>
  </si>
  <si>
    <t xml:space="preserve">$5,257 </t>
  </si>
  <si>
    <t xml:space="preserve">$14,299 </t>
  </si>
  <si>
    <t xml:space="preserve">$5,208 </t>
  </si>
  <si>
    <t>PANCREAS, LIVER AND SHUNT PROCEDURES WITH CC</t>
  </si>
  <si>
    <t xml:space="preserve">$58,881 </t>
  </si>
  <si>
    <t xml:space="preserve">$21,051 </t>
  </si>
  <si>
    <t xml:space="preserve">$22,594 </t>
  </si>
  <si>
    <t xml:space="preserve">$21,868 </t>
  </si>
  <si>
    <t xml:space="preserve">$63,317 </t>
  </si>
  <si>
    <t xml:space="preserve">$21,664 </t>
  </si>
  <si>
    <t>LAPAROSCOPIC CHOLECYSTECTOMY WITHOUT C.D.E. WITH MCC</t>
  </si>
  <si>
    <t xml:space="preserve">$49,599 </t>
  </si>
  <si>
    <t xml:space="preserve">$17,795 </t>
  </si>
  <si>
    <t xml:space="preserve">$12,537 </t>
  </si>
  <si>
    <t xml:space="preserve">$18,486 </t>
  </si>
  <si>
    <t xml:space="preserve">$53,336 </t>
  </si>
  <si>
    <t xml:space="preserve">$18,313 </t>
  </si>
  <si>
    <t>LAPAROSCOPIC CHOLECYSTECTOMY WITHOUT C.D.E. WITH CC</t>
  </si>
  <si>
    <t xml:space="preserve">$34,549 </t>
  </si>
  <si>
    <t xml:space="preserve">$12,515 </t>
  </si>
  <si>
    <t xml:space="preserve">$13,001 </t>
  </si>
  <si>
    <t xml:space="preserve">$37,152 </t>
  </si>
  <si>
    <t xml:space="preserve">$12,880 </t>
  </si>
  <si>
    <t>LAPAROSCOPIC CHOLECYSTECTOMY WITHOUT C.D.E. WITHOUT CC/MCC</t>
  </si>
  <si>
    <t xml:space="preserve">$26,917 </t>
  </si>
  <si>
    <t xml:space="preserve">$9,838 </t>
  </si>
  <si>
    <t xml:space="preserve">$10,220 </t>
  </si>
  <si>
    <t xml:space="preserve">$28,945 </t>
  </si>
  <si>
    <t xml:space="preserve">$10,125 </t>
  </si>
  <si>
    <t>CIRRHOSIS AND ALCOHOLIC HEPATITIS WITH MCC</t>
  </si>
  <si>
    <t xml:space="preserve">$38,519 </t>
  </si>
  <si>
    <t xml:space="preserve">$13,908 </t>
  </si>
  <si>
    <t xml:space="preserve">$5,996 </t>
  </si>
  <si>
    <t xml:space="preserve">$14,448 </t>
  </si>
  <si>
    <t xml:space="preserve">$41,421 </t>
  </si>
  <si>
    <t xml:space="preserve">$14,313 </t>
  </si>
  <si>
    <t>CIRRHOSIS AND ALCOHOLIC HEPATITIS WITH CC</t>
  </si>
  <si>
    <t xml:space="preserve">$21,049 </t>
  </si>
  <si>
    <t xml:space="preserve">$7,780 </t>
  </si>
  <si>
    <t xml:space="preserve">$8,082 </t>
  </si>
  <si>
    <t xml:space="preserve">$22,635 </t>
  </si>
  <si>
    <t xml:space="preserve">$8,006 </t>
  </si>
  <si>
    <t>MALIGNANCY OF HEPATOBILIARY SYSTEM OR PANCREAS WITH MCC</t>
  </si>
  <si>
    <t xml:space="preserve">$35,873 </t>
  </si>
  <si>
    <t xml:space="preserve">$12,980 </t>
  </si>
  <si>
    <t xml:space="preserve">$8,724 </t>
  </si>
  <si>
    <t xml:space="preserve">$13,484 </t>
  </si>
  <si>
    <t xml:space="preserve">$38,576 </t>
  </si>
  <si>
    <t xml:space="preserve">$13,358 </t>
  </si>
  <si>
    <t>DISORDERS OF PANCREAS EXCEPT MALIGNANCY WITH MCC</t>
  </si>
  <si>
    <t xml:space="preserve">$32,670 </t>
  </si>
  <si>
    <t xml:space="preserve">$11,856 </t>
  </si>
  <si>
    <t xml:space="preserve">$5,977 </t>
  </si>
  <si>
    <t xml:space="preserve">$12,317 </t>
  </si>
  <si>
    <t xml:space="preserve">$35,131 </t>
  </si>
  <si>
    <t xml:space="preserve">$12,202 </t>
  </si>
  <si>
    <t>DISORDERS OF PANCREAS EXCEPT MALIGNANCY WITH CC</t>
  </si>
  <si>
    <t xml:space="preserve">$17,281 </t>
  </si>
  <si>
    <t xml:space="preserve">$6,458 </t>
  </si>
  <si>
    <t xml:space="preserve">$6,709 </t>
  </si>
  <si>
    <t xml:space="preserve">$18,584 </t>
  </si>
  <si>
    <t xml:space="preserve">$6,646 </t>
  </si>
  <si>
    <t>DISORDERS OF PANCREAS EXCEPT MALIGNANCY WITHOUT CC/MCC</t>
  </si>
  <si>
    <t xml:space="preserve">$12,400 </t>
  </si>
  <si>
    <t xml:space="preserve">$4,746 </t>
  </si>
  <si>
    <t xml:space="preserve">$4,930 </t>
  </si>
  <si>
    <t xml:space="preserve">$13,335 </t>
  </si>
  <si>
    <t xml:space="preserve">$4,884 </t>
  </si>
  <si>
    <t>DISORDERS OF LIVER EXCEPT MALIGNANCY, CIRRHOSIS OR ALCOHOLIC HEPATITIS WITH MCC</t>
  </si>
  <si>
    <t xml:space="preserve">$38,552 </t>
  </si>
  <si>
    <t xml:space="preserve">$13,920 </t>
  </si>
  <si>
    <t xml:space="preserve">$5,890 </t>
  </si>
  <si>
    <t xml:space="preserve">$14,460 </t>
  </si>
  <si>
    <t xml:space="preserve">$41,456 </t>
  </si>
  <si>
    <t xml:space="preserve">$14,325 </t>
  </si>
  <si>
    <t>DISORDERS OF LIVER EXCEPT MALIGNANCY, CIRRHOSIS OR ALCOHOLIC HEPATITIS WITH CC</t>
  </si>
  <si>
    <t xml:space="preserve">$19,066 </t>
  </si>
  <si>
    <t xml:space="preserve">$7,084 </t>
  </si>
  <si>
    <t xml:space="preserve">$7,359 </t>
  </si>
  <si>
    <t xml:space="preserve">$20,503 </t>
  </si>
  <si>
    <t xml:space="preserve">$7,290 </t>
  </si>
  <si>
    <t>DISORDERS OF THE BILIARY TRACT WITH MCC</t>
  </si>
  <si>
    <t xml:space="preserve">$34,154 </t>
  </si>
  <si>
    <t xml:space="preserve">$12,377 </t>
  </si>
  <si>
    <t xml:space="preserve">$8,167 </t>
  </si>
  <si>
    <t xml:space="preserve">$12,857 </t>
  </si>
  <si>
    <t xml:space="preserve">$36,727 </t>
  </si>
  <si>
    <t xml:space="preserve">$12,737 </t>
  </si>
  <si>
    <t>DISORDERS OF THE BILIARY TRACT WITH CC</t>
  </si>
  <si>
    <t xml:space="preserve">$22,038 </t>
  </si>
  <si>
    <t xml:space="preserve">$8,442 </t>
  </si>
  <si>
    <t xml:space="preserve">$23,698 </t>
  </si>
  <si>
    <t xml:space="preserve">$8,363 </t>
  </si>
  <si>
    <t>COMBINED ANTERIOR AND POSTERIOR SPINAL FUSION WITH CC</t>
  </si>
  <si>
    <t xml:space="preserve">$124,804 </t>
  </si>
  <si>
    <t xml:space="preserve">$44,176 </t>
  </si>
  <si>
    <t xml:space="preserve">$31,650 </t>
  </si>
  <si>
    <t xml:space="preserve">$45,892 </t>
  </si>
  <si>
    <t xml:space="preserve">$85,308 </t>
  </si>
  <si>
    <t xml:space="preserve">$45,463 </t>
  </si>
  <si>
    <t>COMBINED ANTERIOR AND POSTERIOR SPINAL FUSION WITHOUT CC/MCC</t>
  </si>
  <si>
    <t xml:space="preserve">$98,053 </t>
  </si>
  <si>
    <t xml:space="preserve">$34,792 </t>
  </si>
  <si>
    <t xml:space="preserve">$36,143 </t>
  </si>
  <si>
    <t xml:space="preserve">$35,805 </t>
  </si>
  <si>
    <t>SPINAL FUSION EXCEPT CERVICAL WITHOUT MCC</t>
  </si>
  <si>
    <t xml:space="preserve">$80,487 </t>
  </si>
  <si>
    <t xml:space="preserve">$28,630 </t>
  </si>
  <si>
    <t xml:space="preserve">$29,742 </t>
  </si>
  <si>
    <t xml:space="preserve">$52,349 </t>
  </si>
  <si>
    <t xml:space="preserve">$29,464 </t>
  </si>
  <si>
    <t>BILATERAL OR MULTIPLE MAJOR JOINT PROCEDURES OF LOWER EXTREMITY WITHOUT MCC</t>
  </si>
  <si>
    <t>#N/A</t>
  </si>
  <si>
    <t>WOUND DEBRIDEMENT AND SKIN GRAFT EXCEPT HAND FOR MUSCULOSKELETAL AND CONNECTIVE TISSUE DISORDERS WITH MCC</t>
  </si>
  <si>
    <t xml:space="preserve">$109,808 </t>
  </si>
  <si>
    <t xml:space="preserve">$38,916 </t>
  </si>
  <si>
    <t xml:space="preserve">$40,427 </t>
  </si>
  <si>
    <t xml:space="preserve">$118,082 </t>
  </si>
  <si>
    <t xml:space="preserve">$40,049 </t>
  </si>
  <si>
    <t>WOUND DEBRIDEMENT AND SKIN GRAFT EXCEPT HAND FOR MUSCULOSKELETAL AND CONNECTIVE TISSUE DISORDERS WITH CC</t>
  </si>
  <si>
    <t xml:space="preserve">$60,876 </t>
  </si>
  <si>
    <t xml:space="preserve">$21,751 </t>
  </si>
  <si>
    <t xml:space="preserve">$14,939 </t>
  </si>
  <si>
    <t xml:space="preserve">$22,595 </t>
  </si>
  <si>
    <t xml:space="preserve">$65,463 </t>
  </si>
  <si>
    <t xml:space="preserve">$22,384 </t>
  </si>
  <si>
    <t>REVISION OF HIP OR KNEE REPLACEMENT WITH CC</t>
  </si>
  <si>
    <t xml:space="preserve">$73,191 </t>
  </si>
  <si>
    <t xml:space="preserve">$26,071 </t>
  </si>
  <si>
    <t xml:space="preserve">$27,083 </t>
  </si>
  <si>
    <t xml:space="preserve">$78,705 </t>
  </si>
  <si>
    <t xml:space="preserve">$26,830 </t>
  </si>
  <si>
    <t>REVISION OF HIP OR KNEE REPLACEMENT WITHOUT CC/MCC</t>
  </si>
  <si>
    <t>MAJOR HIP AND KNEE JOINT REPLACEMENT OR REATTACHMENT OF LOWER EXTREMITY WITH MCC OR TOTAL ANKLE REPLACEMENT</t>
  </si>
  <si>
    <t xml:space="preserve">$63,125 </t>
  </si>
  <si>
    <t xml:space="preserve">$22,540 </t>
  </si>
  <si>
    <t xml:space="preserve">$18,113 </t>
  </si>
  <si>
    <t xml:space="preserve">$23,415 </t>
  </si>
  <si>
    <t xml:space="preserve">$43,735 </t>
  </si>
  <si>
    <t xml:space="preserve">$23,196 </t>
  </si>
  <si>
    <t>MAJOR HIP AND KNEE JOINT REPLACEMENT OR REATTACHMENT OF LOWER EXTREMITY WITHOUT MCC</t>
  </si>
  <si>
    <t xml:space="preserve">$38,883 </t>
  </si>
  <si>
    <t xml:space="preserve">$14,036 </t>
  </si>
  <si>
    <t xml:space="preserve">$14,581 </t>
  </si>
  <si>
    <t xml:space="preserve">$14,445 </t>
  </si>
  <si>
    <t>CERVICAL SPINAL FUSION WITH CC</t>
  </si>
  <si>
    <t xml:space="preserve">$62,487 </t>
  </si>
  <si>
    <t xml:space="preserve">$22,316 </t>
  </si>
  <si>
    <t xml:space="preserve">$19,677 </t>
  </si>
  <si>
    <t xml:space="preserve">$23,182 </t>
  </si>
  <si>
    <t xml:space="preserve">$46,200 </t>
  </si>
  <si>
    <t xml:space="preserve">$22,966 </t>
  </si>
  <si>
    <t>CERVICAL SPINAL FUSION WITHOUT CC/MCC</t>
  </si>
  <si>
    <t xml:space="preserve">$51,988 </t>
  </si>
  <si>
    <t xml:space="preserve">$18,633 </t>
  </si>
  <si>
    <t xml:space="preserve">$19,356 </t>
  </si>
  <si>
    <t xml:space="preserve">$38,171 </t>
  </si>
  <si>
    <t xml:space="preserve">$19,175 </t>
  </si>
  <si>
    <t>HIP AND FEMUR PROCEDURES EXCEPT MAJOR JOINT WITH MCC</t>
  </si>
  <si>
    <t xml:space="preserve">$61,899 </t>
  </si>
  <si>
    <t xml:space="preserve">$22,110 </t>
  </si>
  <si>
    <t xml:space="preserve">$15,389 </t>
  </si>
  <si>
    <t xml:space="preserve">$22,968 </t>
  </si>
  <si>
    <t xml:space="preserve">$41,911 </t>
  </si>
  <si>
    <t xml:space="preserve">$22,754 </t>
  </si>
  <si>
    <t>HIP AND FEMUR PROCEDURES EXCEPT MAJOR JOINT WITH CC</t>
  </si>
  <si>
    <t xml:space="preserve">$42,887 </t>
  </si>
  <si>
    <t xml:space="preserve">$15,440 </t>
  </si>
  <si>
    <t xml:space="preserve">$16,040 </t>
  </si>
  <si>
    <t xml:space="preserve">$43,385 </t>
  </si>
  <si>
    <t xml:space="preserve">$15,890 </t>
  </si>
  <si>
    <t>HIP AND FEMUR PROCEDURES EXCEPT MAJOR JOINT WITHOUT CC/MCC</t>
  </si>
  <si>
    <t xml:space="preserve">$12,219 </t>
  </si>
  <si>
    <t xml:space="preserve">$12,693 </t>
  </si>
  <si>
    <t xml:space="preserve">$32,901 </t>
  </si>
  <si>
    <t xml:space="preserve">$12,575 </t>
  </si>
  <si>
    <t>MAJOR JOINT OR LIMB REATTACHMENT PROCEDURES OF UPPER EXTREMITIES</t>
  </si>
  <si>
    <t xml:space="preserve">$48,838 </t>
  </si>
  <si>
    <t xml:space="preserve">$17,528 </t>
  </si>
  <si>
    <t xml:space="preserve">$19,613 </t>
  </si>
  <si>
    <t xml:space="preserve">$18,209 </t>
  </si>
  <si>
    <t xml:space="preserve">$52,518 </t>
  </si>
  <si>
    <t xml:space="preserve">$18,038 </t>
  </si>
  <si>
    <t>LOWER EXTREMITY AND HUMERUS PROCEDURES EXCEPT HIP, FOOT AND FEMUR WITH MCC</t>
  </si>
  <si>
    <t xml:space="preserve">$70,980 </t>
  </si>
  <si>
    <t xml:space="preserve">$25,295 </t>
  </si>
  <si>
    <t xml:space="preserve">$13,913 </t>
  </si>
  <si>
    <t xml:space="preserve">$26,278 </t>
  </si>
  <si>
    <t xml:space="preserve">$76,328 </t>
  </si>
  <si>
    <t xml:space="preserve">$26,032 </t>
  </si>
  <si>
    <t>LOWER EXTREMITY AND HUMERUS PROCEDURES EXCEPT HIP, FOOT AND FEMUR WITH CC</t>
  </si>
  <si>
    <t xml:space="preserve">$47,588 </t>
  </si>
  <si>
    <t xml:space="preserve">$17,089 </t>
  </si>
  <si>
    <t xml:space="preserve">$17,753 </t>
  </si>
  <si>
    <t xml:space="preserve">$51,173 </t>
  </si>
  <si>
    <t xml:space="preserve">$17,587 </t>
  </si>
  <si>
    <t>LOWER EXTREMITY AND HUMERUS PROCEDURES EXCEPT HIP, FOOT AND FEMUR WITHOUT CC/MCC</t>
  </si>
  <si>
    <t xml:space="preserve">$37,901 </t>
  </si>
  <si>
    <t xml:space="preserve">$13,691 </t>
  </si>
  <si>
    <t xml:space="preserve">$14,223 </t>
  </si>
  <si>
    <t xml:space="preserve">$40,757 </t>
  </si>
  <si>
    <t xml:space="preserve">$14,090 </t>
  </si>
  <si>
    <t>SOFT TISSUE PROCEDURES WITH CC</t>
  </si>
  <si>
    <t xml:space="preserve">$35,713 </t>
  </si>
  <si>
    <t xml:space="preserve">$12,924 </t>
  </si>
  <si>
    <t xml:space="preserve">$10,535 </t>
  </si>
  <si>
    <t xml:space="preserve">$13,426 </t>
  </si>
  <si>
    <t xml:space="preserve">$38,404 </t>
  </si>
  <si>
    <t xml:space="preserve">$13,300 </t>
  </si>
  <si>
    <t>SOFT TISSUE PROCEDURES WITHOUT CC/MCC</t>
  </si>
  <si>
    <t xml:space="preserve">$27,236 </t>
  </si>
  <si>
    <t xml:space="preserve">$9,950 </t>
  </si>
  <si>
    <t xml:space="preserve">$11,456 </t>
  </si>
  <si>
    <t xml:space="preserve">$10,337 </t>
  </si>
  <si>
    <t xml:space="preserve">$29,288 </t>
  </si>
  <si>
    <t xml:space="preserve">$10,240 </t>
  </si>
  <si>
    <t>OTHER MUSCULOSKELETAL SYSTEM AND CONNECTIVE TISSUE O.R. PROCEDURES WITH CC</t>
  </si>
  <si>
    <t xml:space="preserve">$40,136 </t>
  </si>
  <si>
    <t xml:space="preserve">$14,475 </t>
  </si>
  <si>
    <t xml:space="preserve">$12,567 </t>
  </si>
  <si>
    <t xml:space="preserve">$15,037 </t>
  </si>
  <si>
    <t xml:space="preserve">$43,160 </t>
  </si>
  <si>
    <t xml:space="preserve">$14,897 </t>
  </si>
  <si>
    <t>OTHER MUSCULOSKELETAL SYSTEM AND CONNECTIVE TISSUE O.R. PROCEDURES WITHOUT CC/MCC</t>
  </si>
  <si>
    <t xml:space="preserve">$28,585 </t>
  </si>
  <si>
    <t xml:space="preserve">$10,423 </t>
  </si>
  <si>
    <t xml:space="preserve">$10,828 </t>
  </si>
  <si>
    <t xml:space="preserve">$30,739 </t>
  </si>
  <si>
    <t xml:space="preserve">$10,727 </t>
  </si>
  <si>
    <t>BACK AND NECK PROCEDURES EXCEPT SPINAL FUSION WITH CC</t>
  </si>
  <si>
    <t xml:space="preserve">$40,066 </t>
  </si>
  <si>
    <t xml:space="preserve">$14,451 </t>
  </si>
  <si>
    <t xml:space="preserve">$13,203 </t>
  </si>
  <si>
    <t xml:space="preserve">$15,012 </t>
  </si>
  <si>
    <t xml:space="preserve">$32,259 </t>
  </si>
  <si>
    <t xml:space="preserve">$14,872 </t>
  </si>
  <si>
    <t>BACK AND NECK PROCEDURES EXCEPT SPINAL FUSION WITHOUT CC/MCC</t>
  </si>
  <si>
    <t xml:space="preserve">$29,009 </t>
  </si>
  <si>
    <t xml:space="preserve">$10,572 </t>
  </si>
  <si>
    <t xml:space="preserve">$10,982 </t>
  </si>
  <si>
    <t xml:space="preserve">$24,624 </t>
  </si>
  <si>
    <t xml:space="preserve">$10,880 </t>
  </si>
  <si>
    <t>HIP REPLACEMENT WITH PRINCIPAL DIAGNOSIS OF HIP FRACTURE WITHOUT MCC</t>
  </si>
  <si>
    <t xml:space="preserve">$44,802 </t>
  </si>
  <si>
    <t xml:space="preserve">$16,112 </t>
  </si>
  <si>
    <t xml:space="preserve">$16,738 </t>
  </si>
  <si>
    <t xml:space="preserve">$48,178 </t>
  </si>
  <si>
    <t xml:space="preserve">$16,581 </t>
  </si>
  <si>
    <t>FRACTURES OF HIP AND PELVIS WITHOUT MCC</t>
  </si>
  <si>
    <t xml:space="preserve">$15,792 </t>
  </si>
  <si>
    <t xml:space="preserve">$5,935 </t>
  </si>
  <si>
    <t xml:space="preserve">$6,147 </t>
  </si>
  <si>
    <t xml:space="preserve">$6,166 </t>
  </si>
  <si>
    <t xml:space="preserve">$16,981 </t>
  </si>
  <si>
    <t xml:space="preserve">$6,108 </t>
  </si>
  <si>
    <t>PATHOLOGICAL FRACTURES AND MUSCULOSKELETAL AND CONNECTIVE TISSUE MALIGNANCY WITH MCC</t>
  </si>
  <si>
    <t xml:space="preserve">$36,947 </t>
  </si>
  <si>
    <t xml:space="preserve">$13,357 </t>
  </si>
  <si>
    <t xml:space="preserve">$10,112 </t>
  </si>
  <si>
    <t xml:space="preserve">$13,875 </t>
  </si>
  <si>
    <t xml:space="preserve">$39,731 </t>
  </si>
  <si>
    <t xml:space="preserve">$13,746 </t>
  </si>
  <si>
    <t>PATHOLOGICAL FRACTURES AND MUSCULOSKELETAL AND CONNECTIVE TISSUE MALIGNANCY WITH CC</t>
  </si>
  <si>
    <t xml:space="preserve">$21,352 </t>
  </si>
  <si>
    <t xml:space="preserve">$7,886 </t>
  </si>
  <si>
    <t xml:space="preserve">$7,756 </t>
  </si>
  <si>
    <t xml:space="preserve">$8,192 </t>
  </si>
  <si>
    <t xml:space="preserve">$22,961 </t>
  </si>
  <si>
    <t xml:space="preserve">$8,116 </t>
  </si>
  <si>
    <t>CONNECTIVE TISSUE DISORDERS WITH CC</t>
  </si>
  <si>
    <t xml:space="preserve">$24,694 </t>
  </si>
  <si>
    <t xml:space="preserve">$9,058 </t>
  </si>
  <si>
    <t xml:space="preserve">$8,585 </t>
  </si>
  <si>
    <t xml:space="preserve">$9,410 </t>
  </si>
  <si>
    <t xml:space="preserve">$26,555 </t>
  </si>
  <si>
    <t xml:space="preserve">$9,322 </t>
  </si>
  <si>
    <t>MEDICAL BACK PROBLEMS WITH MCC</t>
  </si>
  <si>
    <t xml:space="preserve">$33,218 </t>
  </si>
  <si>
    <t xml:space="preserve">$12,049 </t>
  </si>
  <si>
    <t xml:space="preserve">$12,517 </t>
  </si>
  <si>
    <t xml:space="preserve">$35,721 </t>
  </si>
  <si>
    <t>MEDICAL BACK PROBLEMS WITHOUT MCC</t>
  </si>
  <si>
    <t xml:space="preserve">$19,279 </t>
  </si>
  <si>
    <t xml:space="preserve">$7,159 </t>
  </si>
  <si>
    <t xml:space="preserve">$7,437 </t>
  </si>
  <si>
    <t xml:space="preserve">$20,732 </t>
  </si>
  <si>
    <t xml:space="preserve">$7,367 </t>
  </si>
  <si>
    <t>BONE DISEASES AND ARTHROPATHIES WITHOUT MCC</t>
  </si>
  <si>
    <t xml:space="preserve">$16,176 </t>
  </si>
  <si>
    <t xml:space="preserve">$6,070 </t>
  </si>
  <si>
    <t xml:space="preserve">$6,420 </t>
  </si>
  <si>
    <t xml:space="preserve">$6,306 </t>
  </si>
  <si>
    <t xml:space="preserve">$17,395 </t>
  </si>
  <si>
    <t xml:space="preserve">$6,247 </t>
  </si>
  <si>
    <t>SIGNS AND SYMPTOMS OF MUSCULOSKELETAL SYSTEM AND CONNECTIVE TISSUE WITHOUT MCC</t>
  </si>
  <si>
    <t xml:space="preserve">$16,502 </t>
  </si>
  <si>
    <t xml:space="preserve">$6,185 </t>
  </si>
  <si>
    <t xml:space="preserve">$6,425 </t>
  </si>
  <si>
    <t xml:space="preserve">$17,745 </t>
  </si>
  <si>
    <t xml:space="preserve">$6,365 </t>
  </si>
  <si>
    <t>TENDONITIS, MYOSITIS AND BURSITIS WITHOUT MCC</t>
  </si>
  <si>
    <t xml:space="preserve">$17,566 </t>
  </si>
  <si>
    <t xml:space="preserve">$6,558 </t>
  </si>
  <si>
    <t xml:space="preserve">$6,813 </t>
  </si>
  <si>
    <t xml:space="preserve">$18,889 </t>
  </si>
  <si>
    <t xml:space="preserve">$6,749 </t>
  </si>
  <si>
    <t>AFTERCARE, MUSCULOSKELETAL SYSTEM AND CONNECTIVE TISSUE WITH CC</t>
  </si>
  <si>
    <t xml:space="preserve">$22,030 </t>
  </si>
  <si>
    <t xml:space="preserve">$8,124 </t>
  </si>
  <si>
    <t xml:space="preserve">$6,089 </t>
  </si>
  <si>
    <t xml:space="preserve">$8,439 </t>
  </si>
  <si>
    <t xml:space="preserve">$23,689 </t>
  </si>
  <si>
    <t xml:space="preserve">$8,360 </t>
  </si>
  <si>
    <t>AFTERCARE, MUSCULOSKELETAL SYSTEM AND CONNECTIVE TISSUE WITHOUT CC/MCC</t>
  </si>
  <si>
    <t xml:space="preserve">$16,191 </t>
  </si>
  <si>
    <t xml:space="preserve">$6,075 </t>
  </si>
  <si>
    <t xml:space="preserve">$6,311 </t>
  </si>
  <si>
    <t xml:space="preserve">$17,411 </t>
  </si>
  <si>
    <t xml:space="preserve">$6,252 </t>
  </si>
  <si>
    <t>FRACTURE, SPRAIN, STRAIN AND DISLOCATION EXCEPT FEMUR, HIP, PELVIS AND THIGH WITHOUT MCC</t>
  </si>
  <si>
    <t xml:space="preserve">$17,822 </t>
  </si>
  <si>
    <t xml:space="preserve">$6,648 </t>
  </si>
  <si>
    <t xml:space="preserve">$6,485 </t>
  </si>
  <si>
    <t xml:space="preserve">$6,906 </t>
  </si>
  <si>
    <t xml:space="preserve">$19,165 </t>
  </si>
  <si>
    <t xml:space="preserve">$6,841 </t>
  </si>
  <si>
    <t>OTHER SKIN, SUBCUTANEOUS TISSUE AND BREAST PROCEDURES WITH CC</t>
  </si>
  <si>
    <t xml:space="preserve">$32,752 </t>
  </si>
  <si>
    <t xml:space="preserve">$11,885 </t>
  </si>
  <si>
    <t xml:space="preserve">$12,347 </t>
  </si>
  <si>
    <t xml:space="preserve">$35,219 </t>
  </si>
  <si>
    <t xml:space="preserve">$12,231 </t>
  </si>
  <si>
    <t>OTHER SKIN, SUBCUTANEOUS TISSUE AND BREAST PROCEDURES WITHOUT CC/MCC</t>
  </si>
  <si>
    <t xml:space="preserve">$25,625 </t>
  </si>
  <si>
    <t xml:space="preserve">$9,385 </t>
  </si>
  <si>
    <t xml:space="preserve">$12,821 </t>
  </si>
  <si>
    <t xml:space="preserve">$9,750 </t>
  </si>
  <si>
    <t xml:space="preserve">$27,556 </t>
  </si>
  <si>
    <t xml:space="preserve">$9,658 </t>
  </si>
  <si>
    <t>BREAST BIOPSY, LOCAL EXCISION AND OTHER BREAST PROCEDURES WITHOUT CC/MCC</t>
  </si>
  <si>
    <t xml:space="preserve">$35,541 </t>
  </si>
  <si>
    <t xml:space="preserve">$12,863 </t>
  </si>
  <si>
    <t xml:space="preserve">$13,363 </t>
  </si>
  <si>
    <t xml:space="preserve">$38,219 </t>
  </si>
  <si>
    <t xml:space="preserve">$13,238 </t>
  </si>
  <si>
    <t>CELLULITIS WITH MCC</t>
  </si>
  <si>
    <t xml:space="preserve">$29,401 </t>
  </si>
  <si>
    <t xml:space="preserve">$10,710 </t>
  </si>
  <si>
    <t xml:space="preserve">$5,217 </t>
  </si>
  <si>
    <t xml:space="preserve">$11,126 </t>
  </si>
  <si>
    <t xml:space="preserve">$31,617 </t>
  </si>
  <si>
    <t xml:space="preserve">$11,022 </t>
  </si>
  <si>
    <t>CELLULITIS WITHOUT MCC</t>
  </si>
  <si>
    <t xml:space="preserve">$17,290 </t>
  </si>
  <si>
    <t xml:space="preserve">$6,461 </t>
  </si>
  <si>
    <t xml:space="preserve">$6,712 </t>
  </si>
  <si>
    <t xml:space="preserve">$18,592 </t>
  </si>
  <si>
    <t xml:space="preserve">$6,649 </t>
  </si>
  <si>
    <t>TRAUMA TO THE SKIN, SUBCUTANEOUS TISSUE AND BREAST WITHOUT MCC</t>
  </si>
  <si>
    <t xml:space="preserve">$18,608 </t>
  </si>
  <si>
    <t xml:space="preserve">$6,923 </t>
  </si>
  <si>
    <t xml:space="preserve">$6,574 </t>
  </si>
  <si>
    <t xml:space="preserve">$7,192 </t>
  </si>
  <si>
    <t xml:space="preserve">$20,010 </t>
  </si>
  <si>
    <t xml:space="preserve">$7,125 </t>
  </si>
  <si>
    <t>ADRENAL AND PITUITARY PROCEDURES WITH CC/MCC</t>
  </si>
  <si>
    <t xml:space="preserve">$48,848 </t>
  </si>
  <si>
    <t xml:space="preserve">$17,531 </t>
  </si>
  <si>
    <t xml:space="preserve">$17,439 </t>
  </si>
  <si>
    <t xml:space="preserve">$18,212 </t>
  </si>
  <si>
    <t xml:space="preserve">$52,529 </t>
  </si>
  <si>
    <t xml:space="preserve">$18,042 </t>
  </si>
  <si>
    <t>AMPUTATION OF LOWER LIMB FOR ENDOCRINE, NUTRITIONAL AND METABOLIC DISORDERS WITH CC</t>
  </si>
  <si>
    <t xml:space="preserve">$41,630 </t>
  </si>
  <si>
    <t xml:space="preserve">$14,999 </t>
  </si>
  <si>
    <t xml:space="preserve">$13,419 </t>
  </si>
  <si>
    <t xml:space="preserve">$15,582 </t>
  </si>
  <si>
    <t xml:space="preserve">$44,766 </t>
  </si>
  <si>
    <t xml:space="preserve">$15,436 </t>
  </si>
  <si>
    <t>O.R. PROCEDURES FOR OBESITY WITH CC</t>
  </si>
  <si>
    <t xml:space="preserve">$36,043 </t>
  </si>
  <si>
    <t xml:space="preserve">$12,127 </t>
  </si>
  <si>
    <t xml:space="preserve">$13,546 </t>
  </si>
  <si>
    <t xml:space="preserve">$61,909 </t>
  </si>
  <si>
    <t>O.R. PROCEDURES FOR OBESITY WITHOUT CC/MCC</t>
  </si>
  <si>
    <t xml:space="preserve">$32,672 </t>
  </si>
  <si>
    <t xml:space="preserve">$11,857 </t>
  </si>
  <si>
    <t>DIABETES WITH MCC</t>
  </si>
  <si>
    <t xml:space="preserve">$28,135 </t>
  </si>
  <si>
    <t xml:space="preserve">$10,265 </t>
  </si>
  <si>
    <t xml:space="preserve">$5,487 </t>
  </si>
  <si>
    <t xml:space="preserve">$10,664 </t>
  </si>
  <si>
    <t xml:space="preserve">$30,254 </t>
  </si>
  <si>
    <t xml:space="preserve">$10,564 </t>
  </si>
  <si>
    <t>DIABETES WITH CC</t>
  </si>
  <si>
    <t xml:space="preserve">$17,998 </t>
  </si>
  <si>
    <t xml:space="preserve">$6,970 </t>
  </si>
  <si>
    <t xml:space="preserve">$19,354 </t>
  </si>
  <si>
    <t xml:space="preserve">$6,905 </t>
  </si>
  <si>
    <t>DIABETES WITHOUT CC/MCC</t>
  </si>
  <si>
    <t xml:space="preserve">$12,470 </t>
  </si>
  <si>
    <t xml:space="preserve">$4,770 </t>
  </si>
  <si>
    <t xml:space="preserve">$4,956 </t>
  </si>
  <si>
    <t xml:space="preserve">$13,409 </t>
  </si>
  <si>
    <t xml:space="preserve">$4,909 </t>
  </si>
  <si>
    <t>MISCELLANEOUS DISORDERS OF NUTRITION, METABOLISM, FLUIDS AND ELECTROLYTES WITH MCC</t>
  </si>
  <si>
    <t xml:space="preserve">$25,128 </t>
  </si>
  <si>
    <t xml:space="preserve">$9,211 </t>
  </si>
  <si>
    <t xml:space="preserve">$9,568 </t>
  </si>
  <si>
    <t xml:space="preserve">$27,021 </t>
  </si>
  <si>
    <t xml:space="preserve">$9,479 </t>
  </si>
  <si>
    <t>MISCELLANEOUS DISORDERS OF NUTRITION, METABOLISM, FLUIDS AND ELECTROLYTES WITHOUT MCC</t>
  </si>
  <si>
    <t xml:space="preserve">$15,411 </t>
  </si>
  <si>
    <t xml:space="preserve">$5,802 </t>
  </si>
  <si>
    <t xml:space="preserve">$5,892 </t>
  </si>
  <si>
    <t xml:space="preserve">$6,027 </t>
  </si>
  <si>
    <t xml:space="preserve">$16,572 </t>
  </si>
  <si>
    <t xml:space="preserve">$5,971 </t>
  </si>
  <si>
    <t>ENDOCRINE DISORDERS WITH MCC</t>
  </si>
  <si>
    <t xml:space="preserve">$34,041 </t>
  </si>
  <si>
    <t xml:space="preserve">$12,337 </t>
  </si>
  <si>
    <t xml:space="preserve">$12,816 </t>
  </si>
  <si>
    <t xml:space="preserve">$36,606 </t>
  </si>
  <si>
    <t xml:space="preserve">$12,697 </t>
  </si>
  <si>
    <t>ENDOCRINE DISORDERS WITH CC</t>
  </si>
  <si>
    <t xml:space="preserve">$20,841 </t>
  </si>
  <si>
    <t xml:space="preserve">$22,411 </t>
  </si>
  <si>
    <t xml:space="preserve">$7,931 </t>
  </si>
  <si>
    <t>KIDNEY TRANSPLANT</t>
  </si>
  <si>
    <t xml:space="preserve">$104,994 </t>
  </si>
  <si>
    <t xml:space="preserve">$23,240 </t>
  </si>
  <si>
    <t xml:space="preserve">$61,405 </t>
  </si>
  <si>
    <t xml:space="preserve">$24,142 </t>
  </si>
  <si>
    <t xml:space="preserve">$136,910 </t>
  </si>
  <si>
    <t xml:space="preserve">$23,917 </t>
  </si>
  <si>
    <t>KIDNEY AND URETER PROCEDURES FOR NEOPLASM WITH CC</t>
  </si>
  <si>
    <t xml:space="preserve">$39,583 </t>
  </si>
  <si>
    <t xml:space="preserve">$14,281 </t>
  </si>
  <si>
    <t xml:space="preserve">$16,514 </t>
  </si>
  <si>
    <t xml:space="preserve">$14,836 </t>
  </si>
  <si>
    <t xml:space="preserve">$42,566 </t>
  </si>
  <si>
    <t xml:space="preserve">$14,697 </t>
  </si>
  <si>
    <t>KIDNEY AND URETER PROCEDURES FOR NEOPLASM WITHOUT CC/MCC</t>
  </si>
  <si>
    <t xml:space="preserve">$32,318 </t>
  </si>
  <si>
    <t xml:space="preserve">$11,733 </t>
  </si>
  <si>
    <t xml:space="preserve">$13,513 </t>
  </si>
  <si>
    <t xml:space="preserve">$12,188 </t>
  </si>
  <si>
    <t xml:space="preserve">$34,753 </t>
  </si>
  <si>
    <t xml:space="preserve">$12,074 </t>
  </si>
  <si>
    <t>KIDNEY AND URETER PROCEDURES FOR NON-NEOPLASM WITH MCC</t>
  </si>
  <si>
    <t xml:space="preserve">$54,538 </t>
  </si>
  <si>
    <t xml:space="preserve">$19,527 </t>
  </si>
  <si>
    <t xml:space="preserve">$9,759 </t>
  </si>
  <si>
    <t xml:space="preserve">$20,286 </t>
  </si>
  <si>
    <t xml:space="preserve">$58,647 </t>
  </si>
  <si>
    <t xml:space="preserve">$20,096 </t>
  </si>
  <si>
    <t>KIDNEY AND URETER PROCEDURES FOR NON-NEOPLASM WITH CC</t>
  </si>
  <si>
    <t xml:space="preserve">$29,541 </t>
  </si>
  <si>
    <t xml:space="preserve">$10,759 </t>
  </si>
  <si>
    <t xml:space="preserve">$11,176 </t>
  </si>
  <si>
    <t xml:space="preserve">$31,766 </t>
  </si>
  <si>
    <t xml:space="preserve">$11,072 </t>
  </si>
  <si>
    <t>KIDNEY AND URETER PROCEDURES FOR NON-NEOPLASM WITHOUT CC/MCC</t>
  </si>
  <si>
    <t xml:space="preserve">$21,784 </t>
  </si>
  <si>
    <t xml:space="preserve">$8,038 </t>
  </si>
  <si>
    <t xml:space="preserve">$23,425 </t>
  </si>
  <si>
    <t xml:space="preserve">$8,272 </t>
  </si>
  <si>
    <t>OTHER KIDNEY AND URINARY TRACT PROCEDURES WITH MCC</t>
  </si>
  <si>
    <t xml:space="preserve">$70,876 </t>
  </si>
  <si>
    <t xml:space="preserve">$25,259 </t>
  </si>
  <si>
    <t xml:space="preserve">$13,368 </t>
  </si>
  <si>
    <t xml:space="preserve">$26,240 </t>
  </si>
  <si>
    <t xml:space="preserve">$76,216 </t>
  </si>
  <si>
    <t xml:space="preserve">$25,994 </t>
  </si>
  <si>
    <t>OTHER KIDNEY AND URINARY TRACT PROCEDURES WITH CC</t>
  </si>
  <si>
    <t xml:space="preserve">$48,717 </t>
  </si>
  <si>
    <t xml:space="preserve">$17,486 </t>
  </si>
  <si>
    <t xml:space="preserve">$5,757 </t>
  </si>
  <si>
    <t xml:space="preserve">$18,165 </t>
  </si>
  <si>
    <t xml:space="preserve">$52,388 </t>
  </si>
  <si>
    <t xml:space="preserve">$17,995 </t>
  </si>
  <si>
    <t>RENAL FAILURE WITH MCC</t>
  </si>
  <si>
    <t xml:space="preserve">$30,089 </t>
  </si>
  <si>
    <t xml:space="preserve">$10,951 </t>
  </si>
  <si>
    <t xml:space="preserve">$11,376 </t>
  </si>
  <si>
    <t xml:space="preserve">$32,356 </t>
  </si>
  <si>
    <t xml:space="preserve">$11,270 </t>
  </si>
  <si>
    <t>RENAL FAILURE WITH CC</t>
  </si>
  <si>
    <t xml:space="preserve">$17,971 </t>
  </si>
  <si>
    <t xml:space="preserve">$6,700 </t>
  </si>
  <si>
    <t xml:space="preserve">$6,960 </t>
  </si>
  <si>
    <t xml:space="preserve">$19,325 </t>
  </si>
  <si>
    <t xml:space="preserve">$6,895 </t>
  </si>
  <si>
    <t>KIDNEY AND URINARY TRACT INFECTIONS WITH MCC</t>
  </si>
  <si>
    <t xml:space="preserve">$22,744 </t>
  </si>
  <si>
    <t xml:space="preserve">$8,374 </t>
  </si>
  <si>
    <t xml:space="preserve">$8,699 </t>
  </si>
  <si>
    <t xml:space="preserve">$24,457 </t>
  </si>
  <si>
    <t xml:space="preserve">$8,618 </t>
  </si>
  <si>
    <t>KIDNEY AND URINARY TRACT INFECTIONS WITHOUT MCC</t>
  </si>
  <si>
    <t xml:space="preserve">$16,213 </t>
  </si>
  <si>
    <t xml:space="preserve">$6,083 </t>
  </si>
  <si>
    <t xml:space="preserve">$6,320 </t>
  </si>
  <si>
    <t xml:space="preserve">$17,435 </t>
  </si>
  <si>
    <t xml:space="preserve">$6,261 </t>
  </si>
  <si>
    <t>OTHER KIDNEY AND URINARY TRACT DIAGNOSES WITH MCC</t>
  </si>
  <si>
    <t xml:space="preserve">$32,883 </t>
  </si>
  <si>
    <t xml:space="preserve">$11,931 </t>
  </si>
  <si>
    <t xml:space="preserve">$6,024 </t>
  </si>
  <si>
    <t xml:space="preserve">$12,394 </t>
  </si>
  <si>
    <t xml:space="preserve">$35,360 </t>
  </si>
  <si>
    <t xml:space="preserve">$12,278 </t>
  </si>
  <si>
    <t>OTHER KIDNEY AND URINARY TRACT DIAGNOSES WITH CC</t>
  </si>
  <si>
    <t xml:space="preserve">$20,982 </t>
  </si>
  <si>
    <t xml:space="preserve">$8,057 </t>
  </si>
  <si>
    <t xml:space="preserve">$22,563 </t>
  </si>
  <si>
    <t xml:space="preserve">$7,982 </t>
  </si>
  <si>
    <t>MAJOR MALE PELVIC PROCEDURES WITH CC/MCC</t>
  </si>
  <si>
    <t xml:space="preserve">$39,307 </t>
  </si>
  <si>
    <t xml:space="preserve">$14,184 </t>
  </si>
  <si>
    <t xml:space="preserve">$14,562 </t>
  </si>
  <si>
    <t xml:space="preserve">$14,735 </t>
  </si>
  <si>
    <t xml:space="preserve">$42,269 </t>
  </si>
  <si>
    <t xml:space="preserve">$14,598 </t>
  </si>
  <si>
    <t>MAJOR MALE PELVIC PROCEDURES WITHOUT CC/MCC</t>
  </si>
  <si>
    <t xml:space="preserve">$30,523 </t>
  </si>
  <si>
    <t xml:space="preserve">$11,103 </t>
  </si>
  <si>
    <t xml:space="preserve">$11,534 </t>
  </si>
  <si>
    <t xml:space="preserve">$32,823 </t>
  </si>
  <si>
    <t xml:space="preserve">$11,427 </t>
  </si>
  <si>
    <t>UTERINE AND ADNEXA PROCEDURES FOR NON-MALIGNANCY WITH CC/MCC</t>
  </si>
  <si>
    <t xml:space="preserve">$35,140 </t>
  </si>
  <si>
    <t xml:space="preserve">$12,723 </t>
  </si>
  <si>
    <t xml:space="preserve">$10,475 </t>
  </si>
  <si>
    <t xml:space="preserve">$13,217 </t>
  </si>
  <si>
    <t xml:space="preserve">$37,788 </t>
  </si>
  <si>
    <t xml:space="preserve">$13,093 </t>
  </si>
  <si>
    <t>UTERINE AND ADNEXA PROCEDURES FOR NON-MALIGNANCY WITHOUT CC/MCC</t>
  </si>
  <si>
    <t xml:space="preserve">$23,174 </t>
  </si>
  <si>
    <t xml:space="preserve">$8,525 </t>
  </si>
  <si>
    <t xml:space="preserve">$7,199 </t>
  </si>
  <si>
    <t xml:space="preserve">$8,856 </t>
  </si>
  <si>
    <t xml:space="preserve">$24,920 </t>
  </si>
  <si>
    <t xml:space="preserve">$8,773 </t>
  </si>
  <si>
    <t>VAGINAL DELIVERY WITH O.R. PROCEDURES EXCEPT STERILIZATION AND/OR D&amp;C</t>
  </si>
  <si>
    <t xml:space="preserve">$23,962 </t>
  </si>
  <si>
    <t xml:space="preserve">$8,801 </t>
  </si>
  <si>
    <t xml:space="preserve">$4,069 </t>
  </si>
  <si>
    <t xml:space="preserve">$9,143 </t>
  </si>
  <si>
    <t xml:space="preserve">$25,767 </t>
  </si>
  <si>
    <t>POSTPARTUM AND POST ABORTION DIAGNOSES WITHOUT O.R. PROCEDURES</t>
  </si>
  <si>
    <t xml:space="preserve">$15,734 </t>
  </si>
  <si>
    <t xml:space="preserve">$5,915 </t>
  </si>
  <si>
    <t xml:space="preserve">$3,284 </t>
  </si>
  <si>
    <t xml:space="preserve">$6,145 </t>
  </si>
  <si>
    <t xml:space="preserve">$16,920 </t>
  </si>
  <si>
    <t xml:space="preserve">$6,088 </t>
  </si>
  <si>
    <t>CESAREAN SECTION WITH STERILIZATION WITH MCC</t>
  </si>
  <si>
    <t xml:space="preserve">$38,327 </t>
  </si>
  <si>
    <t xml:space="preserve">$13,841 </t>
  </si>
  <si>
    <t xml:space="preserve">$5,879 </t>
  </si>
  <si>
    <t xml:space="preserve">$14,378 </t>
  </si>
  <si>
    <t xml:space="preserve">$41,214 </t>
  </si>
  <si>
    <t xml:space="preserve">$14,244 </t>
  </si>
  <si>
    <t>CESAREAN SECTION WITH STERILIZATION WITH CC</t>
  </si>
  <si>
    <t xml:space="preserve">$22,408 </t>
  </si>
  <si>
    <t xml:space="preserve">$8,257 </t>
  </si>
  <si>
    <t xml:space="preserve">$8,577 </t>
  </si>
  <si>
    <t xml:space="preserve">$24,097 </t>
  </si>
  <si>
    <t xml:space="preserve">$8,497 </t>
  </si>
  <si>
    <t>CESAREAN SECTION WITH STERILIZATION WITHOUT CC/MCC</t>
  </si>
  <si>
    <t xml:space="preserve">$18,733 </t>
  </si>
  <si>
    <t xml:space="preserve">$6,967 </t>
  </si>
  <si>
    <t xml:space="preserve">$7,238 </t>
  </si>
  <si>
    <t xml:space="preserve">$20,144 </t>
  </si>
  <si>
    <t xml:space="preserve">$7,170 </t>
  </si>
  <si>
    <t>CESAREAN SECTION WITHOUT STERILIZATION WITH MCC</t>
  </si>
  <si>
    <t xml:space="preserve">$32,563 </t>
  </si>
  <si>
    <t xml:space="preserve">$11,819 </t>
  </si>
  <si>
    <t xml:space="preserve">$5,606 </t>
  </si>
  <si>
    <t xml:space="preserve">$35,017 </t>
  </si>
  <si>
    <t xml:space="preserve">$12,163 </t>
  </si>
  <si>
    <t>CESAREAN SECTION WITHOUT STERILIZATION WITH CC</t>
  </si>
  <si>
    <t xml:space="preserve">$21,749 </t>
  </si>
  <si>
    <t xml:space="preserve">$8,025 </t>
  </si>
  <si>
    <t xml:space="preserve">$8,337 </t>
  </si>
  <si>
    <t xml:space="preserve">$23,388 </t>
  </si>
  <si>
    <t xml:space="preserve">$8,259 </t>
  </si>
  <si>
    <t>CESAREAN SECTION WITHOUT STERILIZATION WITHOUT CC/MCC</t>
  </si>
  <si>
    <t xml:space="preserve">$18,155 </t>
  </si>
  <si>
    <t xml:space="preserve">$6,765 </t>
  </si>
  <si>
    <t xml:space="preserve">$19,523 </t>
  </si>
  <si>
    <t xml:space="preserve">$6,962 </t>
  </si>
  <si>
    <t>NEONATES, DIED OR TRANSFERRED TO ANOTHER ACUTE CARE FACILITY</t>
  </si>
  <si>
    <t xml:space="preserve">$35,171 </t>
  </si>
  <si>
    <t xml:space="preserve">$12,734 </t>
  </si>
  <si>
    <t xml:space="preserve">$1,585 </t>
  </si>
  <si>
    <t xml:space="preserve">$13,228 </t>
  </si>
  <si>
    <t xml:space="preserve">$37,821 </t>
  </si>
  <si>
    <t xml:space="preserve">$13,104 </t>
  </si>
  <si>
    <t>EXTREME IMMATURITY OR RESPIRATORY DISTRESS SYNDROME, NEONATE</t>
  </si>
  <si>
    <t xml:space="preserve">$115,983 </t>
  </si>
  <si>
    <t xml:space="preserve">$41,082 </t>
  </si>
  <si>
    <t xml:space="preserve">$10,328 </t>
  </si>
  <si>
    <t xml:space="preserve">$42,677 </t>
  </si>
  <si>
    <t xml:space="preserve">$124,722 </t>
  </si>
  <si>
    <t xml:space="preserve">$42,278 </t>
  </si>
  <si>
    <t>PREMATURITY WITH MAJOR PROBLEMS</t>
  </si>
  <si>
    <t xml:space="preserve">$79,212 </t>
  </si>
  <si>
    <t xml:space="preserve">$28,183 </t>
  </si>
  <si>
    <t xml:space="preserve">$1,319 </t>
  </si>
  <si>
    <t xml:space="preserve">$29,277 </t>
  </si>
  <si>
    <t xml:space="preserve">$85,180 </t>
  </si>
  <si>
    <t xml:space="preserve">$29,004 </t>
  </si>
  <si>
    <t>PREMATURITY WITHOUT MAJOR PROBLEMS</t>
  </si>
  <si>
    <t xml:space="preserve">$47,794 </t>
  </si>
  <si>
    <t xml:space="preserve">$17,162 </t>
  </si>
  <si>
    <t xml:space="preserve">$51,395 </t>
  </si>
  <si>
    <t>FULL TERM NEONATE WITH MAJOR PROBLEMS</t>
  </si>
  <si>
    <t xml:space="preserve">$81,367 </t>
  </si>
  <si>
    <t xml:space="preserve">$28,939 </t>
  </si>
  <si>
    <t xml:space="preserve">$30,063 </t>
  </si>
  <si>
    <t xml:space="preserve">$87,497 </t>
  </si>
  <si>
    <t xml:space="preserve">$29,782 </t>
  </si>
  <si>
    <t>NEONATE WITH OTHER SIGNIFICANT PROBLEMS</t>
  </si>
  <si>
    <t xml:space="preserve">$28,800 </t>
  </si>
  <si>
    <t xml:space="preserve">$10,906 </t>
  </si>
  <si>
    <t xml:space="preserve">$30,970 </t>
  </si>
  <si>
    <t xml:space="preserve">$10,804 </t>
  </si>
  <si>
    <t>NORMAL NEWBORN</t>
  </si>
  <si>
    <t xml:space="preserve">$3,899 </t>
  </si>
  <si>
    <t xml:space="preserve">$1,764 </t>
  </si>
  <si>
    <t xml:space="preserve">$1,832 </t>
  </si>
  <si>
    <t xml:space="preserve">$4,193 </t>
  </si>
  <si>
    <t xml:space="preserve">$1,815 </t>
  </si>
  <si>
    <t>VAGINAL DELIVERY WITH STERILIZATION AND/OR D&amp;C WITH CC</t>
  </si>
  <si>
    <t xml:space="preserve">$18,827 </t>
  </si>
  <si>
    <t xml:space="preserve">$7,000 </t>
  </si>
  <si>
    <t xml:space="preserve">$7,272 </t>
  </si>
  <si>
    <t xml:space="preserve">$20,245 </t>
  </si>
  <si>
    <t xml:space="preserve">$7,204 </t>
  </si>
  <si>
    <t>VAGINAL DELIVERY WITHOUT STERILIZATION OR D&amp;C WITH MCC</t>
  </si>
  <si>
    <t xml:space="preserve">$21,014 </t>
  </si>
  <si>
    <t xml:space="preserve">$7,768 </t>
  </si>
  <si>
    <t xml:space="preserve">$3,522 </t>
  </si>
  <si>
    <t xml:space="preserve">$8,069 </t>
  </si>
  <si>
    <t xml:space="preserve">$22,598 </t>
  </si>
  <si>
    <t xml:space="preserve">$7,994 </t>
  </si>
  <si>
    <t>VAGINAL DELIVERY WITHOUT STERILIZATION OR D&amp;C WITH CC</t>
  </si>
  <si>
    <t xml:space="preserve">$15,020 </t>
  </si>
  <si>
    <t xml:space="preserve">$5,665 </t>
  </si>
  <si>
    <t xml:space="preserve">$5,885 </t>
  </si>
  <si>
    <t xml:space="preserve">$16,152 </t>
  </si>
  <si>
    <t xml:space="preserve">$5,830 </t>
  </si>
  <si>
    <t>VAGINAL DELIVERY WITHOUT STERILIZATION OR D&amp;C WITHOUT CC/MCC</t>
  </si>
  <si>
    <t xml:space="preserve">$13,121 </t>
  </si>
  <si>
    <t xml:space="preserve">$4,999 </t>
  </si>
  <si>
    <t xml:space="preserve">$5,193 </t>
  </si>
  <si>
    <t xml:space="preserve">$14,109 </t>
  </si>
  <si>
    <t xml:space="preserve">$5,144 </t>
  </si>
  <si>
    <t>MAJOR HEMATOLOGICAL AND IMMUNOLOGICAL DIAGNOSES EXCEPT SICKLE CELL CRISIS AND COAGULATION DISORDERS WITH MCC</t>
  </si>
  <si>
    <t xml:space="preserve">$44,573 </t>
  </si>
  <si>
    <t xml:space="preserve">$16,032 </t>
  </si>
  <si>
    <t xml:space="preserve">$8,886 </t>
  </si>
  <si>
    <t xml:space="preserve">$16,654 </t>
  </si>
  <si>
    <t xml:space="preserve">$47,931 </t>
  </si>
  <si>
    <t xml:space="preserve">$16,499 </t>
  </si>
  <si>
    <t>MAJOR HEMATOLOGICAL AND IMMUNOLOGICAL DIAGNOSES EXCEPT SICKLE CELL CRISIS AND COAGULATION DISORDERS WITH CC</t>
  </si>
  <si>
    <t xml:space="preserve">$25,003 </t>
  </si>
  <si>
    <t xml:space="preserve">$9,167 </t>
  </si>
  <si>
    <t xml:space="preserve">$9,523 </t>
  </si>
  <si>
    <t xml:space="preserve">$26,887 </t>
  </si>
  <si>
    <t xml:space="preserve">$9,434 </t>
  </si>
  <si>
    <t>RED BLOOD CELL DISORDERS WITH MCC</t>
  </si>
  <si>
    <t xml:space="preserve">$28,194 </t>
  </si>
  <si>
    <t xml:space="preserve">$10,286 </t>
  </si>
  <si>
    <t xml:space="preserve">$6,520 </t>
  </si>
  <si>
    <t xml:space="preserve">$10,686 </t>
  </si>
  <si>
    <t xml:space="preserve">$30,318 </t>
  </si>
  <si>
    <t xml:space="preserve">$10,586 </t>
  </si>
  <si>
    <t>RED BLOOD CELL DISORDERS WITHOUT MCC</t>
  </si>
  <si>
    <t xml:space="preserve">$18,004 </t>
  </si>
  <si>
    <t xml:space="preserve">$6,972 </t>
  </si>
  <si>
    <t xml:space="preserve">$19,360 </t>
  </si>
  <si>
    <t xml:space="preserve">$6,907 </t>
  </si>
  <si>
    <t>COAGULATION DISORDERS</t>
  </si>
  <si>
    <t xml:space="preserve">$31,614 </t>
  </si>
  <si>
    <t xml:space="preserve">$11,486 </t>
  </si>
  <si>
    <t xml:space="preserve">$9,454 </t>
  </si>
  <si>
    <t xml:space="preserve">$11,932 </t>
  </si>
  <si>
    <t xml:space="preserve">$33,996 </t>
  </si>
  <si>
    <t xml:space="preserve">$11,820 </t>
  </si>
  <si>
    <t>MYELOPROLIFERATIVE DISORDERS OR POORLY DIFFERENTIATED NEOPLASMS WITH MAJOR O.R. PROCEDURES WITH CC</t>
  </si>
  <si>
    <t xml:space="preserve">$51,116 </t>
  </si>
  <si>
    <t xml:space="preserve">$18,327 </t>
  </si>
  <si>
    <t xml:space="preserve">$18,662 </t>
  </si>
  <si>
    <t xml:space="preserve">$19,039 </t>
  </si>
  <si>
    <t xml:space="preserve">$54,967 </t>
  </si>
  <si>
    <t xml:space="preserve">$18,861 </t>
  </si>
  <si>
    <t>OTHER ANTEPARTUM DIAGNOSES WITHOUT O.R. PROCEDURES WITH MCC</t>
  </si>
  <si>
    <t xml:space="preserve">$22,944 </t>
  </si>
  <si>
    <t xml:space="preserve">$8,445 </t>
  </si>
  <si>
    <t xml:space="preserve">$3,425 </t>
  </si>
  <si>
    <t xml:space="preserve">$24,673 </t>
  </si>
  <si>
    <t xml:space="preserve">$8,691 </t>
  </si>
  <si>
    <t>OTHER ANTEPARTUM DIAGNOSES WITHOUT O.R. PROCEDURES WITH CC</t>
  </si>
  <si>
    <t xml:space="preserve">$15,959 </t>
  </si>
  <si>
    <t xml:space="preserve">$5,994 </t>
  </si>
  <si>
    <t xml:space="preserve">$6,227 </t>
  </si>
  <si>
    <t xml:space="preserve">$6,169 </t>
  </si>
  <si>
    <t>OTHER ANTEPARTUM DIAGNOSES WITHOUT O.R. PROCEDURES WITHOUT CC/MCC</t>
  </si>
  <si>
    <t xml:space="preserve">$10,970 </t>
  </si>
  <si>
    <t xml:space="preserve">$4,244 </t>
  </si>
  <si>
    <t xml:space="preserve">$4,409 </t>
  </si>
  <si>
    <t xml:space="preserve">$11,796 </t>
  </si>
  <si>
    <t xml:space="preserve">$4,368 </t>
  </si>
  <si>
    <t>ACUTE LEUKEMIA WITHOUT MAJOR O.R. PROCEDURES WITH MCC</t>
  </si>
  <si>
    <t xml:space="preserve">$123,821 </t>
  </si>
  <si>
    <t xml:space="preserve">$43,831 </t>
  </si>
  <si>
    <t xml:space="preserve">$20,664 </t>
  </si>
  <si>
    <t xml:space="preserve">$45,534 </t>
  </si>
  <si>
    <t xml:space="preserve">$133,151 </t>
  </si>
  <si>
    <t xml:space="preserve">$45,108 </t>
  </si>
  <si>
    <t>CHEMOTHERAPY WITH ACUTE LEUKEMIA AS SECONDARY DIAGNOSIS OR WITH HIGH DOSE CHEMOTHERAPY AGENT WITH MCC</t>
  </si>
  <si>
    <t xml:space="preserve">$116,640 </t>
  </si>
  <si>
    <t xml:space="preserve">$41,312 </t>
  </si>
  <si>
    <t xml:space="preserve">$8,186 </t>
  </si>
  <si>
    <t xml:space="preserve">$42,917 </t>
  </si>
  <si>
    <t xml:space="preserve">$125,428 </t>
  </si>
  <si>
    <t xml:space="preserve">$42,516 </t>
  </si>
  <si>
    <t>LYMPHOMA AND NON-ACUTE LEUKEMIA WITH MCC</t>
  </si>
  <si>
    <t xml:space="preserve">$65,813 </t>
  </si>
  <si>
    <t xml:space="preserve">$23,482 </t>
  </si>
  <si>
    <t xml:space="preserve">$13,673 </t>
  </si>
  <si>
    <t xml:space="preserve">$24,394 </t>
  </si>
  <si>
    <t xml:space="preserve">$70,771 </t>
  </si>
  <si>
    <t xml:space="preserve">$24,166 </t>
  </si>
  <si>
    <t>LYMPHOMA AND NON-ACUTE LEUKEMIA WITH CC</t>
  </si>
  <si>
    <t xml:space="preserve">$33,171 </t>
  </si>
  <si>
    <t xml:space="preserve">$12,032 </t>
  </si>
  <si>
    <t xml:space="preserve">$12,499 </t>
  </si>
  <si>
    <t xml:space="preserve">$35,671 </t>
  </si>
  <si>
    <t xml:space="preserve">$12,383 </t>
  </si>
  <si>
    <t>CHEMOTHERAPY WITHOUT ACUTE LEUKEMIA AS SECONDARY DIAGNOSIS WITH MCC</t>
  </si>
  <si>
    <t xml:space="preserve">$54,642 </t>
  </si>
  <si>
    <t xml:space="preserve">$19,564 </t>
  </si>
  <si>
    <t xml:space="preserve">$10,031 </t>
  </si>
  <si>
    <t xml:space="preserve">$20,324 </t>
  </si>
  <si>
    <t xml:space="preserve">$58,759 </t>
  </si>
  <si>
    <t xml:space="preserve">$20,134 </t>
  </si>
  <si>
    <t>CHEMOTHERAPY WITHOUT ACUTE LEUKEMIA AS SECONDARY DIAGNOSIS WITH CC</t>
  </si>
  <si>
    <t xml:space="preserve">$27,326 </t>
  </si>
  <si>
    <t xml:space="preserve">$9,982 </t>
  </si>
  <si>
    <t xml:space="preserve">$10,369 </t>
  </si>
  <si>
    <t xml:space="preserve">$29,385 </t>
  </si>
  <si>
    <t xml:space="preserve">$10,272 </t>
  </si>
  <si>
    <t>INFECTIOUS AND PARASITIC DISEASES WITH O.R. PROCEDURES WITH MCC</t>
  </si>
  <si>
    <t xml:space="preserve">$101,196 </t>
  </si>
  <si>
    <t xml:space="preserve">$35,895 </t>
  </si>
  <si>
    <t xml:space="preserve">$12,890 </t>
  </si>
  <si>
    <t xml:space="preserve">$37,289 </t>
  </si>
  <si>
    <t xml:space="preserve">$108,821 </t>
  </si>
  <si>
    <t xml:space="preserve">$36,940 </t>
  </si>
  <si>
    <t>INFECTIOUS AND PARASITIC DISEASES WITH O.R. PROCEDURES WITH CC</t>
  </si>
  <si>
    <t xml:space="preserve">$42,864 </t>
  </si>
  <si>
    <t xml:space="preserve">$15,432 </t>
  </si>
  <si>
    <t xml:space="preserve">$46,094 </t>
  </si>
  <si>
    <t xml:space="preserve">$15,882 </t>
  </si>
  <si>
    <t>POSTOPERATIVE OR POST-TRAUMATIC INFECTIONS WITH O.R. PROCEDURES WITH MCC</t>
  </si>
  <si>
    <t xml:space="preserve">$93,032 </t>
  </si>
  <si>
    <t xml:space="preserve">$33,031 </t>
  </si>
  <si>
    <t xml:space="preserve">$12,619 </t>
  </si>
  <si>
    <t xml:space="preserve">$34,314 </t>
  </si>
  <si>
    <t xml:space="preserve">$100,042 </t>
  </si>
  <si>
    <t xml:space="preserve">$33,993 </t>
  </si>
  <si>
    <t>POSTOPERATIVE OR POST-TRAUMATIC INFECTIONS WITH O.R. PROCEDURES WITH CC</t>
  </si>
  <si>
    <t xml:space="preserve">$41,642 </t>
  </si>
  <si>
    <t xml:space="preserve">$15,004 </t>
  </si>
  <si>
    <t xml:space="preserve">$15,586 </t>
  </si>
  <si>
    <t xml:space="preserve">$44,780 </t>
  </si>
  <si>
    <t xml:space="preserve">$15,441 </t>
  </si>
  <si>
    <t>POSTOPERATIVE AND POST-TRAUMATIC INFECTIONS WITH MCC</t>
  </si>
  <si>
    <t xml:space="preserve">$38,452 </t>
  </si>
  <si>
    <t xml:space="preserve">$13,884 </t>
  </si>
  <si>
    <t xml:space="preserve">$6,860 </t>
  </si>
  <si>
    <t xml:space="preserve">$14,424 </t>
  </si>
  <si>
    <t xml:space="preserve">$41,349 </t>
  </si>
  <si>
    <t xml:space="preserve">$14,289 </t>
  </si>
  <si>
    <t>POSTOPERATIVE AND POST-TRAUMATIC INFECTIONS WITHOUT MCC</t>
  </si>
  <si>
    <t xml:space="preserve">$20,003 </t>
  </si>
  <si>
    <t xml:space="preserve">$7,413 </t>
  </si>
  <si>
    <t xml:space="preserve">$7,701 </t>
  </si>
  <si>
    <t xml:space="preserve">$21,511 </t>
  </si>
  <si>
    <t xml:space="preserve">$7,629 </t>
  </si>
  <si>
    <t>FEVER AND INFLAMMATORY CONDITIONS</t>
  </si>
  <si>
    <t xml:space="preserve">$17,908 </t>
  </si>
  <si>
    <t xml:space="preserve">$6,678 </t>
  </si>
  <si>
    <t xml:space="preserve">$4,885 </t>
  </si>
  <si>
    <t xml:space="preserve">$6,937 </t>
  </si>
  <si>
    <t xml:space="preserve">$19,257 </t>
  </si>
  <si>
    <t xml:space="preserve">$6,872 </t>
  </si>
  <si>
    <t>VIRAL ILLNESS WITHOUT MCC</t>
  </si>
  <si>
    <t xml:space="preserve">$4,627 </t>
  </si>
  <si>
    <t>SEPTICEMIA OR SEVERE SEPSIS WITH MV &gt;96 HOURS</t>
  </si>
  <si>
    <t xml:space="preserve">$131,490 </t>
  </si>
  <si>
    <t xml:space="preserve">$46,522 </t>
  </si>
  <si>
    <t xml:space="preserve">$6,794 </t>
  </si>
  <si>
    <t xml:space="preserve">$48,328 </t>
  </si>
  <si>
    <t xml:space="preserve">$141,397 </t>
  </si>
  <si>
    <t xml:space="preserve">$47,877 </t>
  </si>
  <si>
    <t>SEPTICEMIA OR SEVERE SEPSIS WITHOUT MV &gt;96 HOURS WITH MCC</t>
  </si>
  <si>
    <t xml:space="preserve">$38,235 </t>
  </si>
  <si>
    <t xml:space="preserve">$13,808 </t>
  </si>
  <si>
    <t xml:space="preserve">$14,345 </t>
  </si>
  <si>
    <t xml:space="preserve">$41,115 </t>
  </si>
  <si>
    <t xml:space="preserve">$14,210 </t>
  </si>
  <si>
    <t>SEPTICEMIA OR SEVERE SEPSIS WITHOUT MV &gt;96 HOURS WITHOUT MCC</t>
  </si>
  <si>
    <t xml:space="preserve">$20,908 </t>
  </si>
  <si>
    <t xml:space="preserve">$7,730 </t>
  </si>
  <si>
    <t xml:space="preserve">$8,030 </t>
  </si>
  <si>
    <t xml:space="preserve">$22,483 </t>
  </si>
  <si>
    <t xml:space="preserve">$7,955 </t>
  </si>
  <si>
    <t>ACUTE ADJUSTMENT REACTION AND PSYCHOSOCIAL DYSFUNCTION</t>
  </si>
  <si>
    <t xml:space="preserve">$17,674 </t>
  </si>
  <si>
    <t xml:space="preserve">$6,596 </t>
  </si>
  <si>
    <t xml:space="preserve">$5,983 </t>
  </si>
  <si>
    <t xml:space="preserve">$6,852 </t>
  </si>
  <si>
    <t xml:space="preserve">$19,006 </t>
  </si>
  <si>
    <t xml:space="preserve">$6,788 </t>
  </si>
  <si>
    <t>DEPRESSIVE NEUROSES</t>
  </si>
  <si>
    <t xml:space="preserve">$16,401 </t>
  </si>
  <si>
    <t xml:space="preserve">$6,149 </t>
  </si>
  <si>
    <t xml:space="preserve">$3,917 </t>
  </si>
  <si>
    <t xml:space="preserve">$6,388 </t>
  </si>
  <si>
    <t xml:space="preserve">$17,637 </t>
  </si>
  <si>
    <t xml:space="preserve">$6,329 </t>
  </si>
  <si>
    <t>DISORDERS OF PERSONALITY AND IMPULSE CONTROL</t>
  </si>
  <si>
    <t xml:space="preserve">$32,301 </t>
  </si>
  <si>
    <t xml:space="preserve">$11,727 </t>
  </si>
  <si>
    <t xml:space="preserve">$4,477 </t>
  </si>
  <si>
    <t xml:space="preserve">$12,182 </t>
  </si>
  <si>
    <t xml:space="preserve">$34,735 </t>
  </si>
  <si>
    <t xml:space="preserve">$12,069 </t>
  </si>
  <si>
    <t>ORGANIC DISTURBANCES AND INTELLECTUAL DISABILITY</t>
  </si>
  <si>
    <t xml:space="preserve">$29,549 </t>
  </si>
  <si>
    <t xml:space="preserve">$10,761 </t>
  </si>
  <si>
    <t xml:space="preserve">$11,179 </t>
  </si>
  <si>
    <t xml:space="preserve">$31,775 </t>
  </si>
  <si>
    <t xml:space="preserve">$11,075 </t>
  </si>
  <si>
    <t>PSYCHOSES</t>
  </si>
  <si>
    <t xml:space="preserve">$25,318 </t>
  </si>
  <si>
    <t xml:space="preserve">$9,277 </t>
  </si>
  <si>
    <t xml:space="preserve">$4,388 </t>
  </si>
  <si>
    <t xml:space="preserve">$9,638 </t>
  </si>
  <si>
    <t xml:space="preserve">$27,226 </t>
  </si>
  <si>
    <t xml:space="preserve">$9,548 </t>
  </si>
  <si>
    <t>ALCOHOL, DRUG ABUSE OR DEPENDENCE, LEFT AMA</t>
  </si>
  <si>
    <t xml:space="preserve">$11,205 </t>
  </si>
  <si>
    <t xml:space="preserve">$4,327 </t>
  </si>
  <si>
    <t xml:space="preserve">$2,523 </t>
  </si>
  <si>
    <t xml:space="preserve">$4,495 </t>
  </si>
  <si>
    <t xml:space="preserve">$4,453 </t>
  </si>
  <si>
    <t>ALCOHOL, DRUG ABUSE OR DEPENDENCE WITH REHABILITATION THERAPY</t>
  </si>
  <si>
    <t xml:space="preserve">$32,582 </t>
  </si>
  <si>
    <t xml:space="preserve">$11,825 </t>
  </si>
  <si>
    <t xml:space="preserve">$0 </t>
  </si>
  <si>
    <t xml:space="preserve">$12,285 </t>
  </si>
  <si>
    <t xml:space="preserve">$35,037 </t>
  </si>
  <si>
    <t xml:space="preserve">$12,170 </t>
  </si>
  <si>
    <t>ALCOHOL, DRUG ABUSE OR DEPENDENCE WITHOUT REHABILITATION THERAPY WITH MCC</t>
  </si>
  <si>
    <t xml:space="preserve">$36,368 </t>
  </si>
  <si>
    <t xml:space="preserve">$13,154 </t>
  </si>
  <si>
    <t xml:space="preserve">$4,304 </t>
  </si>
  <si>
    <t xml:space="preserve">$13,664 </t>
  </si>
  <si>
    <t xml:space="preserve">$39,108 </t>
  </si>
  <si>
    <t xml:space="preserve">$13,537 </t>
  </si>
  <si>
    <t>ALCOHOL, DRUG ABUSE OR DEPENDENCE WITHOUT REHABILITATION THERAPY WITHOUT MCC</t>
  </si>
  <si>
    <t xml:space="preserve">$16,895 </t>
  </si>
  <si>
    <t xml:space="preserve">$6,322 </t>
  </si>
  <si>
    <t xml:space="preserve">$6,568 </t>
  </si>
  <si>
    <t xml:space="preserve">$18,168 </t>
  </si>
  <si>
    <t xml:space="preserve">$6,507 </t>
  </si>
  <si>
    <t>OTHER O.R. PROCEDURES FOR INJURIES WITH MCC</t>
  </si>
  <si>
    <t xml:space="preserve">$80,986 </t>
  </si>
  <si>
    <t xml:space="preserve">$28,805 </t>
  </si>
  <si>
    <t xml:space="preserve">$11,187 </t>
  </si>
  <si>
    <t xml:space="preserve">$29,924 </t>
  </si>
  <si>
    <t xml:space="preserve">$87,088 </t>
  </si>
  <si>
    <t xml:space="preserve">$29,644 </t>
  </si>
  <si>
    <t>OTHER O.R. PROCEDURES FOR INJURIES WITH CC</t>
  </si>
  <si>
    <t xml:space="preserve">$41,759 </t>
  </si>
  <si>
    <t xml:space="preserve">$15,045 </t>
  </si>
  <si>
    <t xml:space="preserve">$15,629 </t>
  </si>
  <si>
    <t xml:space="preserve">$44,905 </t>
  </si>
  <si>
    <t xml:space="preserve">$15,483 </t>
  </si>
  <si>
    <t>POISONING AND TOXIC EFFECTS OF DRUGS WITH MCC</t>
  </si>
  <si>
    <t xml:space="preserve">$30,239 </t>
  </si>
  <si>
    <t xml:space="preserve">$11,003 </t>
  </si>
  <si>
    <t xml:space="preserve">$4,611 </t>
  </si>
  <si>
    <t xml:space="preserve">$11,431 </t>
  </si>
  <si>
    <t xml:space="preserve">$32,517 </t>
  </si>
  <si>
    <t xml:space="preserve">$11,324 </t>
  </si>
  <si>
    <t>POISONING AND TOXIC EFFECTS OF DRUGS WITHOUT MCC</t>
  </si>
  <si>
    <t xml:space="preserve">$4,521 </t>
  </si>
  <si>
    <t>COMPLICATIONS OF TREATMENT WITH MCC</t>
  </si>
  <si>
    <t xml:space="preserve">$37,543 </t>
  </si>
  <si>
    <t xml:space="preserve">$13,566 </t>
  </si>
  <si>
    <t xml:space="preserve">$14,092 </t>
  </si>
  <si>
    <t xml:space="preserve">$40,371 </t>
  </si>
  <si>
    <t xml:space="preserve">$13,961 </t>
  </si>
  <si>
    <t>COMPLICATIONS OF TREATMENT WITH CC</t>
  </si>
  <si>
    <t xml:space="preserve">$21,025 </t>
  </si>
  <si>
    <t xml:space="preserve">$7,771 </t>
  </si>
  <si>
    <t xml:space="preserve">$8,073 </t>
  </si>
  <si>
    <t xml:space="preserve">$22,609 </t>
  </si>
  <si>
    <t xml:space="preserve">$7,998 </t>
  </si>
  <si>
    <t>REHABILITATION WITH CC/MCC</t>
  </si>
  <si>
    <t xml:space="preserve">$30,386 </t>
  </si>
  <si>
    <t xml:space="preserve">$11,055 </t>
  </si>
  <si>
    <t xml:space="preserve">$6,354 </t>
  </si>
  <si>
    <t xml:space="preserve">$11,484 </t>
  </si>
  <si>
    <t xml:space="preserve">$32,675 </t>
  </si>
  <si>
    <t xml:space="preserve">$11,377 </t>
  </si>
  <si>
    <t>SIGNS AND SYMPTOMS WITH MCC</t>
  </si>
  <si>
    <t xml:space="preserve">$24,357 </t>
  </si>
  <si>
    <t xml:space="preserve">$8,940 </t>
  </si>
  <si>
    <t xml:space="preserve">$6,122 </t>
  </si>
  <si>
    <t xml:space="preserve">$9,287 </t>
  </si>
  <si>
    <t xml:space="preserve">$26,192 </t>
  </si>
  <si>
    <t xml:space="preserve">$9,200 </t>
  </si>
  <si>
    <t>SIGNS AND SYMPTOMS WITHOUT MCC</t>
  </si>
  <si>
    <t xml:space="preserve">$16,078 </t>
  </si>
  <si>
    <t xml:space="preserve">$6,036 </t>
  </si>
  <si>
    <t xml:space="preserve">$6,270 </t>
  </si>
  <si>
    <t xml:space="preserve">$17,289 </t>
  </si>
  <si>
    <t xml:space="preserve">$6,212 </t>
  </si>
  <si>
    <t>AFTERCARE WITH CC/MCC</t>
  </si>
  <si>
    <t xml:space="preserve">$22,658 </t>
  </si>
  <si>
    <t xml:space="preserve">$8,344 </t>
  </si>
  <si>
    <t xml:space="preserve">$6,510 </t>
  </si>
  <si>
    <t xml:space="preserve">$8,668 </t>
  </si>
  <si>
    <t xml:space="preserve">$24,365 </t>
  </si>
  <si>
    <t xml:space="preserve">$8,587 </t>
  </si>
  <si>
    <t>OTHER FACTORS INFLUENCING HEALTH STATUS</t>
  </si>
  <si>
    <t xml:space="preserve">$11,424 </t>
  </si>
  <si>
    <t xml:space="preserve">$4,403 </t>
  </si>
  <si>
    <t xml:space="preserve">$4,574 </t>
  </si>
  <si>
    <t xml:space="preserve">$4,532 </t>
  </si>
  <si>
    <t>OTHER O.R. PROCEDURES FOR MULTIPLE SIGNIFICANT TRAUMA WITH MCC</t>
  </si>
  <si>
    <t xml:space="preserve">$151,874 </t>
  </si>
  <si>
    <t xml:space="preserve">$53,672 </t>
  </si>
  <si>
    <t xml:space="preserve">$20,697 </t>
  </si>
  <si>
    <t xml:space="preserve">$55,757 </t>
  </si>
  <si>
    <t xml:space="preserve">$163,317 </t>
  </si>
  <si>
    <t xml:space="preserve">$55,235 </t>
  </si>
  <si>
    <t>OTHER MULTIPLE SIGNIFICANT TRAUMA WITH CC</t>
  </si>
  <si>
    <t>EXTENSIVE O.R. PROCEDURES UNRELATED TO PRINCIPAL DIAGNOSIS WITH MCC</t>
  </si>
  <si>
    <t xml:space="preserve">$94,303 </t>
  </si>
  <si>
    <t xml:space="preserve">$33,477 </t>
  </si>
  <si>
    <t xml:space="preserve">$13,303 </t>
  </si>
  <si>
    <t xml:space="preserve">$34,777 </t>
  </si>
  <si>
    <t xml:space="preserve">$101,408 </t>
  </si>
  <si>
    <t xml:space="preserve">$34,452 </t>
  </si>
  <si>
    <t>EXTENSIVE O.R. PROCEDURES UNRELATED TO PRINCIPAL DIAGNOSIS WITH CC</t>
  </si>
  <si>
    <t xml:space="preserve">$52,012 </t>
  </si>
  <si>
    <t xml:space="preserve">$18,641 </t>
  </si>
  <si>
    <t xml:space="preserve">$19,365 </t>
  </si>
  <si>
    <t xml:space="preserve">$55,931 </t>
  </si>
  <si>
    <t xml:space="preserve">$19,184 </t>
  </si>
  <si>
    <t>NON-EXTENSIVE O.R. PROCEDURES UNRELATED TO PRINCIPAL DIAGNOSIS WITH MCC</t>
  </si>
  <si>
    <t xml:space="preserve">$66,762 </t>
  </si>
  <si>
    <t xml:space="preserve">$23,816 </t>
  </si>
  <si>
    <t xml:space="preserve">$11,290 </t>
  </si>
  <si>
    <t xml:space="preserve">$24,740 </t>
  </si>
  <si>
    <t xml:space="preserve">$71,792 </t>
  </si>
  <si>
    <t xml:space="preserve">$24,509 </t>
  </si>
  <si>
    <t>NON-EXTENSIVE O.R. PROCEDURES UNRELATED TO PRINCIPAL DIAGNOSIS WITH CC</t>
  </si>
  <si>
    <t xml:space="preserve">$34,397 </t>
  </si>
  <si>
    <t xml:space="preserve">$12,462 </t>
  </si>
  <si>
    <t xml:space="preserve">$12,946 </t>
  </si>
  <si>
    <t xml:space="preserve">$36,989 </t>
  </si>
  <si>
    <t xml:space="preserve">$12,825 </t>
  </si>
  <si>
    <t>Plan</t>
  </si>
  <si>
    <t>BCBS</t>
  </si>
  <si>
    <t>Aetna</t>
  </si>
  <si>
    <t>Other</t>
  </si>
  <si>
    <t>Charge Amount</t>
  </si>
  <si>
    <t>DRG Description</t>
  </si>
  <si>
    <t>Self Pay</t>
  </si>
  <si>
    <t>XLOOKUP([@Plan],'10.Lookup'!A:A,'10.Lookup'!B:B)</t>
  </si>
  <si>
    <t>Not Applicable</t>
  </si>
  <si>
    <t>Cash Price</t>
  </si>
  <si>
    <t xml:space="preserve">$202,419 </t>
  </si>
  <si>
    <t>IBC HMO/PPO</t>
  </si>
  <si>
    <t xml:space="preserve">$290,293 </t>
  </si>
  <si>
    <t>IBC Medicare</t>
  </si>
  <si>
    <t xml:space="preserve">$132,757 </t>
  </si>
  <si>
    <t>Horizon HMO</t>
  </si>
  <si>
    <t xml:space="preserve">$87,786 </t>
  </si>
  <si>
    <t>Horizon PPO</t>
  </si>
  <si>
    <t xml:space="preserve">$560,288 </t>
  </si>
  <si>
    <t>Horizon Medicare</t>
  </si>
  <si>
    <t>KYST First Medicaid</t>
  </si>
  <si>
    <t xml:space="preserve">$61,673 </t>
  </si>
  <si>
    <t>KYST First VIP Medicare</t>
  </si>
  <si>
    <t>CMS Medicare</t>
  </si>
  <si>
    <t xml:space="preserve">$176,016 </t>
  </si>
  <si>
    <t>United Community Medicaid</t>
  </si>
  <si>
    <t xml:space="preserve">$75,426 </t>
  </si>
  <si>
    <t>Highest Payment</t>
  </si>
  <si>
    <t>Lowest Payment</t>
  </si>
  <si>
    <t xml:space="preserve">$126,598 </t>
  </si>
  <si>
    <t xml:space="preserve">$177,171 </t>
  </si>
  <si>
    <t xml:space="preserve">$83,065 </t>
  </si>
  <si>
    <t xml:space="preserve">$77,988 </t>
  </si>
  <si>
    <t xml:space="preserve">$388,121 </t>
  </si>
  <si>
    <t xml:space="preserve">$110,085 </t>
  </si>
  <si>
    <t xml:space="preserve">$109,170 </t>
  </si>
  <si>
    <t xml:space="preserve">$392,750 </t>
  </si>
  <si>
    <t xml:space="preserve">$71,643 </t>
  </si>
  <si>
    <t xml:space="preserve">$391,335 </t>
  </si>
  <si>
    <t xml:space="preserve">$247,540 </t>
  </si>
  <si>
    <t xml:space="preserve">$75,155 </t>
  </si>
  <si>
    <t xml:space="preserve">$94,930 </t>
  </si>
  <si>
    <t xml:space="preserve">$91,914 </t>
  </si>
  <si>
    <t xml:space="preserve">$41,195 </t>
  </si>
  <si>
    <t xml:space="preserve">$58,557 </t>
  </si>
  <si>
    <t xml:space="preserve">$27,094 </t>
  </si>
  <si>
    <t xml:space="preserve">$32,528 </t>
  </si>
  <si>
    <t xml:space="preserve">$86,216 </t>
  </si>
  <si>
    <t xml:space="preserve">$9,551 </t>
  </si>
  <si>
    <t xml:space="preserve">$35,822 </t>
  </si>
  <si>
    <t xml:space="preserve">$11,680 </t>
  </si>
  <si>
    <t xml:space="preserve">$136,348 </t>
  </si>
  <si>
    <t xml:space="preserve">$251,504 </t>
  </si>
  <si>
    <t xml:space="preserve">$89,455 </t>
  </si>
  <si>
    <t xml:space="preserve">$365,755 </t>
  </si>
  <si>
    <t xml:space="preserve">$184,227 </t>
  </si>
  <si>
    <t xml:space="preserve">$84,981 </t>
  </si>
  <si>
    <t xml:space="preserve">$118,564 </t>
  </si>
  <si>
    <t xml:space="preserve">$103,931 </t>
  </si>
  <si>
    <t xml:space="preserve">$71,977 </t>
  </si>
  <si>
    <t xml:space="preserve">$47,267 </t>
  </si>
  <si>
    <t xml:space="preserve">$322,296 </t>
  </si>
  <si>
    <t xml:space="preserve">$99,165 </t>
  </si>
  <si>
    <t xml:space="preserve">$42,930 </t>
  </si>
  <si>
    <t xml:space="preserve">$62,589 </t>
  </si>
  <si>
    <t xml:space="preserve">$52,504 </t>
  </si>
  <si>
    <t xml:space="preserve">$60,662 </t>
  </si>
  <si>
    <t xml:space="preserve">$86,694 </t>
  </si>
  <si>
    <t xml:space="preserve">$39,852 </t>
  </si>
  <si>
    <t xml:space="preserve">$80,098 </t>
  </si>
  <si>
    <t xml:space="preserve">$129,751 </t>
  </si>
  <si>
    <t xml:space="preserve">$18,078 </t>
  </si>
  <si>
    <t xml:space="preserve">$52,750 </t>
  </si>
  <si>
    <t xml:space="preserve">$42,265 </t>
  </si>
  <si>
    <t xml:space="preserve">$62,259 </t>
  </si>
  <si>
    <t xml:space="preserve">$27,795 </t>
  </si>
  <si>
    <t xml:space="preserve">$80,701 </t>
  </si>
  <si>
    <t xml:space="preserve">$36,752 </t>
  </si>
  <si>
    <t xml:space="preserve">$48,213 </t>
  </si>
  <si>
    <t xml:space="preserve">$78,046 </t>
  </si>
  <si>
    <t xml:space="preserve">$31,692 </t>
  </si>
  <si>
    <t xml:space="preserve">$83,420 </t>
  </si>
  <si>
    <t xml:space="preserve">$87,224 </t>
  </si>
  <si>
    <t xml:space="preserve">$19,792 </t>
  </si>
  <si>
    <t xml:space="preserve">$41,924 </t>
  </si>
  <si>
    <t xml:space="preserve">$24,205 </t>
  </si>
  <si>
    <t xml:space="preserve">$32,965 </t>
  </si>
  <si>
    <t xml:space="preserve">$47,440 </t>
  </si>
  <si>
    <t xml:space="preserve">$21,699 </t>
  </si>
  <si>
    <t xml:space="preserve">$68,449 </t>
  </si>
  <si>
    <t xml:space="preserve">$28,665 </t>
  </si>
  <si>
    <t xml:space="preserve">$27,156 </t>
  </si>
  <si>
    <t xml:space="preserve">$37,531 </t>
  </si>
  <si>
    <t xml:space="preserve">$17,892 </t>
  </si>
  <si>
    <t xml:space="preserve">$78,310 </t>
  </si>
  <si>
    <t xml:space="preserve">$65,017 </t>
  </si>
  <si>
    <t xml:space="preserve">$23,614 </t>
  </si>
  <si>
    <t xml:space="preserve">$35,485 </t>
  </si>
  <si>
    <t xml:space="preserve">$49,901 </t>
  </si>
  <si>
    <t xml:space="preserve">$23,351 </t>
  </si>
  <si>
    <t xml:space="preserve">$17,636 </t>
  </si>
  <si>
    <t xml:space="preserve">$61,350 </t>
  </si>
  <si>
    <t xml:space="preserve">$14,521 </t>
  </si>
  <si>
    <t xml:space="preserve">$30,857 </t>
  </si>
  <si>
    <t xml:space="preserve">$17,759 </t>
  </si>
  <si>
    <t xml:space="preserve">$18,068 </t>
  </si>
  <si>
    <t xml:space="preserve">$11,936 </t>
  </si>
  <si>
    <t xml:space="preserve">$8,230 </t>
  </si>
  <si>
    <t xml:space="preserve">$54,328 </t>
  </si>
  <si>
    <t xml:space="preserve">$9,240 </t>
  </si>
  <si>
    <t xml:space="preserve">$15,711 </t>
  </si>
  <si>
    <t xml:space="preserve">$11,300 </t>
  </si>
  <si>
    <t xml:space="preserve">$12,556 </t>
  </si>
  <si>
    <t xml:space="preserve">$18,214 </t>
  </si>
  <si>
    <t xml:space="preserve">$8,323 </t>
  </si>
  <si>
    <t xml:space="preserve">$4,703 </t>
  </si>
  <si>
    <t xml:space="preserve">$48,197 </t>
  </si>
  <si>
    <t xml:space="preserve">$10,918 </t>
  </si>
  <si>
    <t xml:space="preserve">$25,443 </t>
  </si>
  <si>
    <t xml:space="preserve">$37,146 </t>
  </si>
  <si>
    <t xml:space="preserve">$16,770 </t>
  </si>
  <si>
    <t xml:space="preserve">$15,284 </t>
  </si>
  <si>
    <t xml:space="preserve">$64,028 </t>
  </si>
  <si>
    <t xml:space="preserve">$13,752 </t>
  </si>
  <si>
    <t xml:space="preserve">$22,125 </t>
  </si>
  <si>
    <t xml:space="preserve">$16,818 </t>
  </si>
  <si>
    <t xml:space="preserve">$14,968 </t>
  </si>
  <si>
    <t xml:space="preserve">$21,401 </t>
  </si>
  <si>
    <t xml:space="preserve">$9,904 </t>
  </si>
  <si>
    <t xml:space="preserve">$14,892 </t>
  </si>
  <si>
    <t xml:space="preserve">$42,056 </t>
  </si>
  <si>
    <t xml:space="preserve">$7,903 </t>
  </si>
  <si>
    <t xml:space="preserve">$13,015 </t>
  </si>
  <si>
    <t xml:space="preserve">$9,665 </t>
  </si>
  <si>
    <t xml:space="preserve">$23,705 </t>
  </si>
  <si>
    <t xml:space="preserve">$34,412 </t>
  </si>
  <si>
    <t xml:space="preserve">$15,630 </t>
  </si>
  <si>
    <t xml:space="preserve">$21,555 </t>
  </si>
  <si>
    <t xml:space="preserve">$51,782 </t>
  </si>
  <si>
    <t xml:space="preserve">$6,323 </t>
  </si>
  <si>
    <t xml:space="preserve">$20,613 </t>
  </si>
  <si>
    <t xml:space="preserve">$7,733 </t>
  </si>
  <si>
    <t xml:space="preserve">$4,412 </t>
  </si>
  <si>
    <t xml:space="preserve">$13,887 </t>
  </si>
  <si>
    <t xml:space="preserve">$19,427 </t>
  </si>
  <si>
    <t xml:space="preserve">$9,196 </t>
  </si>
  <si>
    <t xml:space="preserve">$43,717 </t>
  </si>
  <si>
    <t xml:space="preserve">$12,076 </t>
  </si>
  <si>
    <t xml:space="preserve">$20,787 </t>
  </si>
  <si>
    <t xml:space="preserve">$29,564 </t>
  </si>
  <si>
    <t xml:space="preserve">$13,718 </t>
  </si>
  <si>
    <t xml:space="preserve">$17,244 </t>
  </si>
  <si>
    <t xml:space="preserve">$59,398 </t>
  </si>
  <si>
    <t xml:space="preserve">$6,928 </t>
  </si>
  <si>
    <t xml:space="preserve">$18,076 </t>
  </si>
  <si>
    <t xml:space="preserve">$8,473 </t>
  </si>
  <si>
    <t xml:space="preserve">$11,271 </t>
  </si>
  <si>
    <t xml:space="preserve">$16,632 </t>
  </si>
  <si>
    <t xml:space="preserve">$7,481 </t>
  </si>
  <si>
    <t xml:space="preserve">$11,365 </t>
  </si>
  <si>
    <t xml:space="preserve">$39,767 </t>
  </si>
  <si>
    <t xml:space="preserve">$9,801 </t>
  </si>
  <si>
    <t xml:space="preserve">$8,003 </t>
  </si>
  <si>
    <t xml:space="preserve">$11,889 </t>
  </si>
  <si>
    <t xml:space="preserve">$5,339 </t>
  </si>
  <si>
    <t xml:space="preserve">$28,301 </t>
  </si>
  <si>
    <t xml:space="preserve">$8,802 </t>
  </si>
  <si>
    <t xml:space="preserve">$12,855 </t>
  </si>
  <si>
    <t xml:space="preserve">$28,685 </t>
  </si>
  <si>
    <t xml:space="preserve">$7,654 </t>
  </si>
  <si>
    <t xml:space="preserve">$7,672 </t>
  </si>
  <si>
    <t xml:space="preserve">$18,271 </t>
  </si>
  <si>
    <t xml:space="preserve">$26,482 </t>
  </si>
  <si>
    <t xml:space="preserve">$47,788 </t>
  </si>
  <si>
    <t xml:space="preserve">$5,905 </t>
  </si>
  <si>
    <t xml:space="preserve">$15,888 </t>
  </si>
  <si>
    <t xml:space="preserve">$7,222 </t>
  </si>
  <si>
    <t xml:space="preserve">$11,192 </t>
  </si>
  <si>
    <t xml:space="preserve">$16,128 </t>
  </si>
  <si>
    <t xml:space="preserve">$7,430 </t>
  </si>
  <si>
    <t xml:space="preserve">$12,933 </t>
  </si>
  <si>
    <t xml:space="preserve">$36,455 </t>
  </si>
  <si>
    <t xml:space="preserve">$9,732 </t>
  </si>
  <si>
    <t xml:space="preserve">$15,857 </t>
  </si>
  <si>
    <t xml:space="preserve">$22,554 </t>
  </si>
  <si>
    <t xml:space="preserve">$10,487 </t>
  </si>
  <si>
    <t xml:space="preserve">$14,500 </t>
  </si>
  <si>
    <t xml:space="preserve">$53,395 </t>
  </si>
  <si>
    <t xml:space="preserve">$6,357 </t>
  </si>
  <si>
    <t xml:space="preserve">$13,789 </t>
  </si>
  <si>
    <t xml:space="preserve">$7,775 </t>
  </si>
  <si>
    <t xml:space="preserve">$11,273 </t>
  </si>
  <si>
    <t xml:space="preserve">$16,027 </t>
  </si>
  <si>
    <t xml:space="preserve">$7,483 </t>
  </si>
  <si>
    <t xml:space="preserve">$40,534 </t>
  </si>
  <si>
    <t xml:space="preserve">$9,803 </t>
  </si>
  <si>
    <t xml:space="preserve">$14,711 </t>
  </si>
  <si>
    <t xml:space="preserve">$20,952 </t>
  </si>
  <si>
    <t xml:space="preserve">$9,736 </t>
  </si>
  <si>
    <t xml:space="preserve">$28,191 </t>
  </si>
  <si>
    <t xml:space="preserve">$12,792 </t>
  </si>
  <si>
    <t xml:space="preserve">$8,309 </t>
  </si>
  <si>
    <t xml:space="preserve">$24,971 </t>
  </si>
  <si>
    <t xml:space="preserve">$35,228 </t>
  </si>
  <si>
    <t xml:space="preserve">$16,460 </t>
  </si>
  <si>
    <t xml:space="preserve">$18,027 </t>
  </si>
  <si>
    <t xml:space="preserve">$93,050 </t>
  </si>
  <si>
    <t xml:space="preserve">$21,714 </t>
  </si>
  <si>
    <t xml:space="preserve">$13,980 </t>
  </si>
  <si>
    <t xml:space="preserve">$19,839 </t>
  </si>
  <si>
    <t xml:space="preserve">$9,257 </t>
  </si>
  <si>
    <t xml:space="preserve">$11,757 </t>
  </si>
  <si>
    <t xml:space="preserve">$39,003 </t>
  </si>
  <si>
    <t xml:space="preserve">$12,156 </t>
  </si>
  <si>
    <t xml:space="preserve">$17,979 </t>
  </si>
  <si>
    <t xml:space="preserve">$24,836 </t>
  </si>
  <si>
    <t xml:space="preserve">$11,878 </t>
  </si>
  <si>
    <t xml:space="preserve">$66,901 </t>
  </si>
  <si>
    <t xml:space="preserve">$15,634 </t>
  </si>
  <si>
    <t xml:space="preserve">$10,929 </t>
  </si>
  <si>
    <t xml:space="preserve">$15,692 </t>
  </si>
  <si>
    <t xml:space="preserve">$7,258 </t>
  </si>
  <si>
    <t xml:space="preserve">$42,185 </t>
  </si>
  <si>
    <t xml:space="preserve">$6,478 </t>
  </si>
  <si>
    <t xml:space="preserve">$9,504 </t>
  </si>
  <si>
    <t xml:space="preserve">$7,922 </t>
  </si>
  <si>
    <t xml:space="preserve">$8,751 </t>
  </si>
  <si>
    <t xml:space="preserve">$12,564 </t>
  </si>
  <si>
    <t xml:space="preserve">$8,622 </t>
  </si>
  <si>
    <t xml:space="preserve">$29,412 </t>
  </si>
  <si>
    <t xml:space="preserve">$7,610 </t>
  </si>
  <si>
    <t xml:space="preserve">$20,368 </t>
  </si>
  <si>
    <t xml:space="preserve">$28,730 </t>
  </si>
  <si>
    <t xml:space="preserve">$13,444 </t>
  </si>
  <si>
    <t xml:space="preserve">$16,852 </t>
  </si>
  <si>
    <t xml:space="preserve">$49,368 </t>
  </si>
  <si>
    <t xml:space="preserve">$5,210 </t>
  </si>
  <si>
    <t xml:space="preserve">$17,712 </t>
  </si>
  <si>
    <t xml:space="preserve">$6,371 </t>
  </si>
  <si>
    <t xml:space="preserve">$9,876 </t>
  </si>
  <si>
    <t xml:space="preserve">$6,567 </t>
  </si>
  <si>
    <t xml:space="preserve">$10,189 </t>
  </si>
  <si>
    <t xml:space="preserve">$35,964 </t>
  </si>
  <si>
    <t xml:space="preserve">$9,250 </t>
  </si>
  <si>
    <t xml:space="preserve">$13,148 </t>
  </si>
  <si>
    <t xml:space="preserve">$6,157 </t>
  </si>
  <si>
    <t xml:space="preserve">$9,014 </t>
  </si>
  <si>
    <t xml:space="preserve">$23,990 </t>
  </si>
  <si>
    <t xml:space="preserve">$5,179 </t>
  </si>
  <si>
    <t xml:space="preserve">$8,044 </t>
  </si>
  <si>
    <t xml:space="preserve">$6,334 </t>
  </si>
  <si>
    <t xml:space="preserve">$23,919 </t>
  </si>
  <si>
    <t xml:space="preserve">$7,590 </t>
  </si>
  <si>
    <t xml:space="preserve">$15,771 </t>
  </si>
  <si>
    <t xml:space="preserve">$48,996 </t>
  </si>
  <si>
    <t xml:space="preserve">$11,708 </t>
  </si>
  <si>
    <t xml:space="preserve">$20,799 </t>
  </si>
  <si>
    <t xml:space="preserve">$14,318 </t>
  </si>
  <si>
    <t xml:space="preserve">$17,552 </t>
  </si>
  <si>
    <t xml:space="preserve">$4,830 </t>
  </si>
  <si>
    <t xml:space="preserve">$11,598 </t>
  </si>
  <si>
    <t xml:space="preserve">$38,444 </t>
  </si>
  <si>
    <t xml:space="preserve">$15,263 </t>
  </si>
  <si>
    <t xml:space="preserve">$13,348 </t>
  </si>
  <si>
    <t xml:space="preserve">$4,370 </t>
  </si>
  <si>
    <t xml:space="preserve">$8,843 </t>
  </si>
  <si>
    <t xml:space="preserve">$7,446 </t>
  </si>
  <si>
    <t xml:space="preserve">$29,287 </t>
  </si>
  <si>
    <t xml:space="preserve">$11,607 </t>
  </si>
  <si>
    <t xml:space="preserve">$8,264 </t>
  </si>
  <si>
    <t xml:space="preserve">$12,095 </t>
  </si>
  <si>
    <t xml:space="preserve">$5,511 </t>
  </si>
  <si>
    <t xml:space="preserve">$25,520 </t>
  </si>
  <si>
    <t xml:space="preserve">$5,739 </t>
  </si>
  <si>
    <t xml:space="preserve">$7,186 </t>
  </si>
  <si>
    <t xml:space="preserve">$7,019 </t>
  </si>
  <si>
    <t xml:space="preserve">$53,189 </t>
  </si>
  <si>
    <t xml:space="preserve">$78,127 </t>
  </si>
  <si>
    <t xml:space="preserve">$34,954 </t>
  </si>
  <si>
    <t xml:space="preserve">$81,570 </t>
  </si>
  <si>
    <t xml:space="preserve">$108,964 </t>
  </si>
  <si>
    <t xml:space="preserve">$13,030 </t>
  </si>
  <si>
    <t xml:space="preserve">$46,251 </t>
  </si>
  <si>
    <t xml:space="preserve">$15,935 </t>
  </si>
  <si>
    <t xml:space="preserve">$28,474 </t>
  </si>
  <si>
    <t xml:space="preserve">$18,756 </t>
  </si>
  <si>
    <t xml:space="preserve">$45,113 </t>
  </si>
  <si>
    <t xml:space="preserve">$24,760 </t>
  </si>
  <si>
    <t xml:space="preserve">$21,328 </t>
  </si>
  <si>
    <t xml:space="preserve">$20,741 </t>
  </si>
  <si>
    <t xml:space="preserve">$29,173 </t>
  </si>
  <si>
    <t xml:space="preserve">$13,688 </t>
  </si>
  <si>
    <t xml:space="preserve">$37,528 </t>
  </si>
  <si>
    <t xml:space="preserve">$18,035 </t>
  </si>
  <si>
    <t xml:space="preserve">$40,747 </t>
  </si>
  <si>
    <t xml:space="preserve">$57,896 </t>
  </si>
  <si>
    <t xml:space="preserve">$26,799 </t>
  </si>
  <si>
    <t xml:space="preserve">$31,352 </t>
  </si>
  <si>
    <t xml:space="preserve">$82,931 </t>
  </si>
  <si>
    <t xml:space="preserve">$35,432 </t>
  </si>
  <si>
    <t xml:space="preserve">$20,234 </t>
  </si>
  <si>
    <t xml:space="preserve">$30,168 </t>
  </si>
  <si>
    <t xml:space="preserve">$50,156 </t>
  </si>
  <si>
    <t xml:space="preserve">$17,595 </t>
  </si>
  <si>
    <t xml:space="preserve">$16,865 </t>
  </si>
  <si>
    <t xml:space="preserve">$22,993 </t>
  </si>
  <si>
    <t xml:space="preserve">$11,148 </t>
  </si>
  <si>
    <t xml:space="preserve">$16,068 </t>
  </si>
  <si>
    <t xml:space="preserve">$45,932 </t>
  </si>
  <si>
    <t xml:space="preserve">$14,665 </t>
  </si>
  <si>
    <t xml:space="preserve">$7,275 </t>
  </si>
  <si>
    <t xml:space="preserve">$9,872 </t>
  </si>
  <si>
    <t xml:space="preserve">$14,855 </t>
  </si>
  <si>
    <t xml:space="preserve">$6,565 </t>
  </si>
  <si>
    <t xml:space="preserve">$24,678 </t>
  </si>
  <si>
    <t xml:space="preserve">$20,067 </t>
  </si>
  <si>
    <t xml:space="preserve">$29,814 </t>
  </si>
  <si>
    <t xml:space="preserve">$13,246 </t>
  </si>
  <si>
    <t xml:space="preserve">$21,163 </t>
  </si>
  <si>
    <t xml:space="preserve">$30,689 </t>
  </si>
  <si>
    <t xml:space="preserve">$17,450 </t>
  </si>
  <si>
    <t xml:space="preserve">$13,267 </t>
  </si>
  <si>
    <t xml:space="preserve">$19,923 </t>
  </si>
  <si>
    <t xml:space="preserve">$8,790 </t>
  </si>
  <si>
    <t xml:space="preserve">$15,676 </t>
  </si>
  <si>
    <t xml:space="preserve">$23,671 </t>
  </si>
  <si>
    <t xml:space="preserve">$11,537 </t>
  </si>
  <si>
    <t xml:space="preserve">$9,706 </t>
  </si>
  <si>
    <t xml:space="preserve">$14,165 </t>
  </si>
  <si>
    <t xml:space="preserve">$6,456 </t>
  </si>
  <si>
    <t xml:space="preserve">$12,868 </t>
  </si>
  <si>
    <t xml:space="preserve">$8,440 </t>
  </si>
  <si>
    <t xml:space="preserve">$18,924 </t>
  </si>
  <si>
    <t xml:space="preserve">$27,275 </t>
  </si>
  <si>
    <t xml:space="preserve">$12,497 </t>
  </si>
  <si>
    <t xml:space="preserve">$19,203 </t>
  </si>
  <si>
    <t xml:space="preserve">$49,862 </t>
  </si>
  <si>
    <t xml:space="preserve">$8,596 </t>
  </si>
  <si>
    <t xml:space="preserve">$16,456 </t>
  </si>
  <si>
    <t xml:space="preserve">$10,512 </t>
  </si>
  <si>
    <t xml:space="preserve">$12,363 </t>
  </si>
  <si>
    <t xml:space="preserve">$8,197 </t>
  </si>
  <si>
    <t xml:space="preserve">$26,004 </t>
  </si>
  <si>
    <t xml:space="preserve">$10,751 </t>
  </si>
  <si>
    <t xml:space="preserve">$11,496 </t>
  </si>
  <si>
    <t xml:space="preserve">$16,487 </t>
  </si>
  <si>
    <t xml:space="preserve">$12,149 </t>
  </si>
  <si>
    <t xml:space="preserve">$10,006 </t>
  </si>
  <si>
    <t xml:space="preserve">$7,350 </t>
  </si>
  <si>
    <t xml:space="preserve">$9,997 </t>
  </si>
  <si>
    <t xml:space="preserve">$8,989 </t>
  </si>
  <si>
    <t xml:space="preserve">$13,468 </t>
  </si>
  <si>
    <t xml:space="preserve">$19,502 </t>
  </si>
  <si>
    <t xml:space="preserve">$8,921 </t>
  </si>
  <si>
    <t xml:space="preserve">$14,108 </t>
  </si>
  <si>
    <t xml:space="preserve">$44,511 </t>
  </si>
  <si>
    <t xml:space="preserve">$4,400 </t>
  </si>
  <si>
    <t xml:space="preserve">$11,711 </t>
  </si>
  <si>
    <t xml:space="preserve">$5,382 </t>
  </si>
  <si>
    <t xml:space="preserve">$12,395 </t>
  </si>
  <si>
    <t xml:space="preserve">$18,407 </t>
  </si>
  <si>
    <t xml:space="preserve">$8,218 </t>
  </si>
  <si>
    <t xml:space="preserve">$31,503 </t>
  </si>
  <si>
    <t xml:space="preserve">$5,150 </t>
  </si>
  <si>
    <t xml:space="preserve">$10,778 </t>
  </si>
  <si>
    <t xml:space="preserve">$6,299 </t>
  </si>
  <si>
    <t xml:space="preserve">$9,834 </t>
  </si>
  <si>
    <t xml:space="preserve">$14,573 </t>
  </si>
  <si>
    <t xml:space="preserve">$28,329 </t>
  </si>
  <si>
    <t xml:space="preserve">$8,551 </t>
  </si>
  <si>
    <t xml:space="preserve">$14,382 </t>
  </si>
  <si>
    <t xml:space="preserve">$21,300 </t>
  </si>
  <si>
    <t xml:space="preserve">$9,520 </t>
  </si>
  <si>
    <t xml:space="preserve">$39,944 </t>
  </si>
  <si>
    <t xml:space="preserve">$4,432 </t>
  </si>
  <si>
    <t xml:space="preserve">$12,506 </t>
  </si>
  <si>
    <t xml:space="preserve">$5,421 </t>
  </si>
  <si>
    <t xml:space="preserve">$9,620 </t>
  </si>
  <si>
    <t xml:space="preserve">$6,400 </t>
  </si>
  <si>
    <t xml:space="preserve">$8,365 </t>
  </si>
  <si>
    <t xml:space="preserve">$18,906 </t>
  </si>
  <si>
    <t xml:space="preserve">$26,520 </t>
  </si>
  <si>
    <t xml:space="preserve">$12,485 </t>
  </si>
  <si>
    <t xml:space="preserve">$18,811 </t>
  </si>
  <si>
    <t xml:space="preserve">$47,322 </t>
  </si>
  <si>
    <t xml:space="preserve">$6,124 </t>
  </si>
  <si>
    <t xml:space="preserve">$16,440 </t>
  </si>
  <si>
    <t xml:space="preserve">$7,489 </t>
  </si>
  <si>
    <t xml:space="preserve">$11,875 </t>
  </si>
  <si>
    <t xml:space="preserve">$17,462 </t>
  </si>
  <si>
    <t xml:space="preserve">$7,877 </t>
  </si>
  <si>
    <t xml:space="preserve">$12,541 </t>
  </si>
  <si>
    <t xml:space="preserve">$15,487 </t>
  </si>
  <si>
    <t xml:space="preserve">$10,326 </t>
  </si>
  <si>
    <t xml:space="preserve">$10,711 </t>
  </si>
  <si>
    <t xml:space="preserve">$15,415 </t>
  </si>
  <si>
    <t xml:space="preserve">$7,115 </t>
  </si>
  <si>
    <t xml:space="preserve">$22,297 </t>
  </si>
  <si>
    <t xml:space="preserve">$3,964 </t>
  </si>
  <si>
    <t xml:space="preserve">$9,314 </t>
  </si>
  <si>
    <t xml:space="preserve">$4,848 </t>
  </si>
  <si>
    <t xml:space="preserve">$7,945 </t>
  </si>
  <si>
    <t xml:space="preserve">$11,535 </t>
  </si>
  <si>
    <t xml:space="preserve">$5,302 </t>
  </si>
  <si>
    <t xml:space="preserve">$14,518 </t>
  </si>
  <si>
    <t xml:space="preserve">$6,909 </t>
  </si>
  <si>
    <t xml:space="preserve">$18,334 </t>
  </si>
  <si>
    <t xml:space="preserve">$25,891 </t>
  </si>
  <si>
    <t xml:space="preserve">$12,110 </t>
  </si>
  <si>
    <t xml:space="preserve">$47,890 </t>
  </si>
  <si>
    <t xml:space="preserve">$5,222 </t>
  </si>
  <si>
    <t xml:space="preserve">$15,942 </t>
  </si>
  <si>
    <t xml:space="preserve">$6,387 </t>
  </si>
  <si>
    <t xml:space="preserve">$9,846 </t>
  </si>
  <si>
    <t xml:space="preserve">$14,263 </t>
  </si>
  <si>
    <t xml:space="preserve">$6,547 </t>
  </si>
  <si>
    <t xml:space="preserve">$9,798 </t>
  </si>
  <si>
    <t xml:space="preserve">$26,843 </t>
  </si>
  <si>
    <t xml:space="preserve">$8,562 </t>
  </si>
  <si>
    <t xml:space="preserve">$61,344 </t>
  </si>
  <si>
    <t xml:space="preserve">$88,503 </t>
  </si>
  <si>
    <t xml:space="preserve">$40,299 </t>
  </si>
  <si>
    <t xml:space="preserve">$46,636 </t>
  </si>
  <si>
    <t xml:space="preserve">$187,742 </t>
  </si>
  <si>
    <t xml:space="preserve">$27,480 </t>
  </si>
  <si>
    <t xml:space="preserve">$38,865 </t>
  </si>
  <si>
    <t xml:space="preserve">$18,105 </t>
  </si>
  <si>
    <t xml:space="preserve">$79,246 </t>
  </si>
  <si>
    <t xml:space="preserve">$23,896 </t>
  </si>
  <si>
    <t xml:space="preserve">$111,369 </t>
  </si>
  <si>
    <t xml:space="preserve">$154,250 </t>
  </si>
  <si>
    <t xml:space="preserve">$73,084 </t>
  </si>
  <si>
    <t xml:space="preserve">$75,852 </t>
  </si>
  <si>
    <t xml:space="preserve">$234,613 </t>
  </si>
  <si>
    <t xml:space="preserve">$36,478 </t>
  </si>
  <si>
    <t xml:space="preserve">$96,843 </t>
  </si>
  <si>
    <t xml:space="preserve">$44,613 </t>
  </si>
  <si>
    <t xml:space="preserve">$86,110 </t>
  </si>
  <si>
    <t xml:space="preserve">$120,630 </t>
  </si>
  <si>
    <t xml:space="preserve">$56,530 </t>
  </si>
  <si>
    <t xml:space="preserve">$70,797 </t>
  </si>
  <si>
    <t xml:space="preserve">$175,980 </t>
  </si>
  <si>
    <t xml:space="preserve">$74,879 </t>
  </si>
  <si>
    <t xml:space="preserve">$57,871 </t>
  </si>
  <si>
    <t xml:space="preserve">$81,943 </t>
  </si>
  <si>
    <t xml:space="preserve">$38,023 </t>
  </si>
  <si>
    <t xml:space="preserve">$118,768 </t>
  </si>
  <si>
    <t xml:space="preserve">$50,323 </t>
  </si>
  <si>
    <t xml:space="preserve">$56,297 </t>
  </si>
  <si>
    <t xml:space="preserve">$80,772 </t>
  </si>
  <si>
    <t xml:space="preserve">$36,991 </t>
  </si>
  <si>
    <t xml:space="preserve">$146,190 </t>
  </si>
  <si>
    <t xml:space="preserve">$37,464 </t>
  </si>
  <si>
    <t xml:space="preserve">$48,954 </t>
  </si>
  <si>
    <t xml:space="preserve">$45,818 </t>
  </si>
  <si>
    <t xml:space="preserve">$42,856 </t>
  </si>
  <si>
    <t xml:space="preserve">$63,609 </t>
  </si>
  <si>
    <t xml:space="preserve">$28,182 </t>
  </si>
  <si>
    <t xml:space="preserve">$58,436 </t>
  </si>
  <si>
    <t xml:space="preserve">$89,778 </t>
  </si>
  <si>
    <t xml:space="preserve">$30,398 </t>
  </si>
  <si>
    <t xml:space="preserve">$37,266 </t>
  </si>
  <si>
    <t xml:space="preserve">$37,177 </t>
  </si>
  <si>
    <t xml:space="preserve">$83,320 </t>
  </si>
  <si>
    <t xml:space="preserve">$119,543 </t>
  </si>
  <si>
    <t xml:space="preserve">$54,701 </t>
  </si>
  <si>
    <t xml:space="preserve">$66,994 </t>
  </si>
  <si>
    <t xml:space="preserve">$204,513 </t>
  </si>
  <si>
    <t xml:space="preserve">$34,006 </t>
  </si>
  <si>
    <t xml:space="preserve">$72,452 </t>
  </si>
  <si>
    <t xml:space="preserve">$41,590 </t>
  </si>
  <si>
    <t xml:space="preserve">$56,994 </t>
  </si>
  <si>
    <t xml:space="preserve">$80,422 </t>
  </si>
  <si>
    <t xml:space="preserve">$37,448 </t>
  </si>
  <si>
    <t xml:space="preserve">$113,056 </t>
  </si>
  <si>
    <t xml:space="preserve">$49,560 </t>
  </si>
  <si>
    <t xml:space="preserve">$64,575 </t>
  </si>
  <si>
    <t xml:space="preserve">$90,777 </t>
  </si>
  <si>
    <t xml:space="preserve">$42,416 </t>
  </si>
  <si>
    <t xml:space="preserve">$53,012 </t>
  </si>
  <si>
    <t xml:space="preserve">$126,068 </t>
  </si>
  <si>
    <t xml:space="preserve">$56,152 </t>
  </si>
  <si>
    <t xml:space="preserve">$43,842 </t>
  </si>
  <si>
    <t xml:space="preserve">$62,451 </t>
  </si>
  <si>
    <t xml:space="preserve">$28,828 </t>
  </si>
  <si>
    <t xml:space="preserve">$90,938 </t>
  </si>
  <si>
    <t xml:space="preserve">$38,124 </t>
  </si>
  <si>
    <t xml:space="preserve">$51,584 </t>
  </si>
  <si>
    <t xml:space="preserve">$72,231 </t>
  </si>
  <si>
    <t xml:space="preserve">$33,902 </t>
  </si>
  <si>
    <t xml:space="preserve">$40,758 </t>
  </si>
  <si>
    <t xml:space="preserve">$268,795 </t>
  </si>
  <si>
    <t xml:space="preserve">$9,329 </t>
  </si>
  <si>
    <t xml:space="preserve">$44,856 </t>
  </si>
  <si>
    <t xml:space="preserve">$11,409 </t>
  </si>
  <si>
    <t xml:space="preserve">$40,032 </t>
  </si>
  <si>
    <t xml:space="preserve">$57,597 </t>
  </si>
  <si>
    <t xml:space="preserve">$26,331 </t>
  </si>
  <si>
    <t xml:space="preserve">$66,927 </t>
  </si>
  <si>
    <t xml:space="preserve">$113,121 </t>
  </si>
  <si>
    <t xml:space="preserve">$21,252 </t>
  </si>
  <si>
    <t xml:space="preserve">$34,810 </t>
  </si>
  <si>
    <t xml:space="preserve">$25,992 </t>
  </si>
  <si>
    <t xml:space="preserve">$27,377 </t>
  </si>
  <si>
    <t xml:space="preserve">$39,557 </t>
  </si>
  <si>
    <t xml:space="preserve">$18,037 </t>
  </si>
  <si>
    <t xml:space="preserve">$111,586 </t>
  </si>
  <si>
    <t xml:space="preserve">$15,531 </t>
  </si>
  <si>
    <t xml:space="preserve">$23,806 </t>
  </si>
  <si>
    <t xml:space="preserve">$18,994 </t>
  </si>
  <si>
    <t xml:space="preserve">$32,626 </t>
  </si>
  <si>
    <t xml:space="preserve">$14,783 </t>
  </si>
  <si>
    <t xml:space="preserve">$45,614 </t>
  </si>
  <si>
    <t xml:space="preserve">$99,805 </t>
  </si>
  <si>
    <t xml:space="preserve">$19,488 </t>
  </si>
  <si>
    <t xml:space="preserve">$33,685 </t>
  </si>
  <si>
    <t xml:space="preserve">$49,379 </t>
  </si>
  <si>
    <t xml:space="preserve">$22,171 </t>
  </si>
  <si>
    <t xml:space="preserve">$107,515 </t>
  </si>
  <si>
    <t xml:space="preserve">$17,956 </t>
  </si>
  <si>
    <t xml:space="preserve">$29,291 </t>
  </si>
  <si>
    <t xml:space="preserve">$21,960 </t>
  </si>
  <si>
    <t xml:space="preserve">$21,587 </t>
  </si>
  <si>
    <t xml:space="preserve">$32,005 </t>
  </si>
  <si>
    <t xml:space="preserve">$14,243 </t>
  </si>
  <si>
    <t xml:space="preserve">$75,789 </t>
  </si>
  <si>
    <t xml:space="preserve">$18,771 </t>
  </si>
  <si>
    <t xml:space="preserve">$35,759 </t>
  </si>
  <si>
    <t xml:space="preserve">$51,022 </t>
  </si>
  <si>
    <t xml:space="preserve">$23,530 </t>
  </si>
  <si>
    <t xml:space="preserve">$20,379 </t>
  </si>
  <si>
    <t xml:space="preserve">$112,089 </t>
  </si>
  <si>
    <t xml:space="preserve">$23,601 </t>
  </si>
  <si>
    <t xml:space="preserve">$31,094 </t>
  </si>
  <si>
    <t xml:space="preserve">$28,863 </t>
  </si>
  <si>
    <t xml:space="preserve">$40,735 </t>
  </si>
  <si>
    <t xml:space="preserve">$18,881 </t>
  </si>
  <si>
    <t xml:space="preserve">$72,785 </t>
  </si>
  <si>
    <t xml:space="preserve">$14,284 </t>
  </si>
  <si>
    <t xml:space="preserve">$24,926 </t>
  </si>
  <si>
    <t xml:space="preserve">$17,469 </t>
  </si>
  <si>
    <t xml:space="preserve">$19,687 </t>
  </si>
  <si>
    <t xml:space="preserve">$28,729 </t>
  </si>
  <si>
    <t xml:space="preserve">$12,997 </t>
  </si>
  <si>
    <t xml:space="preserve">$48,994 </t>
  </si>
  <si>
    <t xml:space="preserve">$17,119 </t>
  </si>
  <si>
    <t xml:space="preserve">$34,983 </t>
  </si>
  <si>
    <t xml:space="preserve">$50,374 </t>
  </si>
  <si>
    <t xml:space="preserve">$23,022 </t>
  </si>
  <si>
    <t xml:space="preserve">$25,474 </t>
  </si>
  <si>
    <t xml:space="preserve">$91,645 </t>
  </si>
  <si>
    <t xml:space="preserve">$12,107 </t>
  </si>
  <si>
    <t xml:space="preserve">$30,420 </t>
  </si>
  <si>
    <t xml:space="preserve">$14,807 </t>
  </si>
  <si>
    <t xml:space="preserve">$75,923 </t>
  </si>
  <si>
    <t xml:space="preserve">$109,658 </t>
  </si>
  <si>
    <t xml:space="preserve">$49,853 </t>
  </si>
  <si>
    <t xml:space="preserve">$173,665 </t>
  </si>
  <si>
    <t xml:space="preserve">$43,185 </t>
  </si>
  <si>
    <t xml:space="preserve">$66,020 </t>
  </si>
  <si>
    <t xml:space="preserve">$52,815 </t>
  </si>
  <si>
    <t xml:space="preserve">$60,009 </t>
  </si>
  <si>
    <t xml:space="preserve">$87,587 </t>
  </si>
  <si>
    <t xml:space="preserve">$39,424 </t>
  </si>
  <si>
    <t xml:space="preserve">$107,611 </t>
  </si>
  <si>
    <t xml:space="preserve">$52,182 </t>
  </si>
  <si>
    <t xml:space="preserve">$128,371 </t>
  </si>
  <si>
    <t xml:space="preserve">$46,329 </t>
  </si>
  <si>
    <t xml:space="preserve">$66,074 </t>
  </si>
  <si>
    <t xml:space="preserve">$30,458 </t>
  </si>
  <si>
    <t xml:space="preserve">$97,199 </t>
  </si>
  <si>
    <t xml:space="preserve">$18,694 </t>
  </si>
  <si>
    <t xml:space="preserve">$40,286 </t>
  </si>
  <si>
    <t xml:space="preserve">$22,863 </t>
  </si>
  <si>
    <t xml:space="preserve">$55,550 </t>
  </si>
  <si>
    <t xml:space="preserve">$78,955 </t>
  </si>
  <si>
    <t xml:space="preserve">$36,501 </t>
  </si>
  <si>
    <t xml:space="preserve">$25,865 </t>
  </si>
  <si>
    <t xml:space="preserve">$139,084 </t>
  </si>
  <si>
    <t xml:space="preserve">$48,304 </t>
  </si>
  <si>
    <t xml:space="preserve">$38,353 </t>
  </si>
  <si>
    <t xml:space="preserve">$55,107 </t>
  </si>
  <si>
    <t xml:space="preserve">$25,230 </t>
  </si>
  <si>
    <t xml:space="preserve">$79,814 </t>
  </si>
  <si>
    <t xml:space="preserve">$33,350 </t>
  </si>
  <si>
    <t xml:space="preserve">$41,252 </t>
  </si>
  <si>
    <t xml:space="preserve">$57,585 </t>
  </si>
  <si>
    <t xml:space="preserve">$27,130 </t>
  </si>
  <si>
    <t xml:space="preserve">$144,741 </t>
  </si>
  <si>
    <t xml:space="preserve">$35,871 </t>
  </si>
  <si>
    <t xml:space="preserve">$35,383 </t>
  </si>
  <si>
    <t xml:space="preserve">$49,181 </t>
  </si>
  <si>
    <t xml:space="preserve">$23,284 </t>
  </si>
  <si>
    <t xml:space="preserve">$102,287 </t>
  </si>
  <si>
    <t xml:space="preserve">$30,768 </t>
  </si>
  <si>
    <t xml:space="preserve">$17,737 </t>
  </si>
  <si>
    <t xml:space="preserve">$25,840 </t>
  </si>
  <si>
    <t xml:space="preserve">$11,719 </t>
  </si>
  <si>
    <t xml:space="preserve">$55,070 </t>
  </si>
  <si>
    <t xml:space="preserve">$15,424 </t>
  </si>
  <si>
    <t xml:space="preserve">$8,062 </t>
  </si>
  <si>
    <t xml:space="preserve">$10,355 </t>
  </si>
  <si>
    <t xml:space="preserve">$15,731 </t>
  </si>
  <si>
    <t xml:space="preserve">$6,881 </t>
  </si>
  <si>
    <t xml:space="preserve">$41,411 </t>
  </si>
  <si>
    <t xml:space="preserve">$9,004 </t>
  </si>
  <si>
    <t xml:space="preserve">$8,158 </t>
  </si>
  <si>
    <t xml:space="preserve">$12,208 </t>
  </si>
  <si>
    <t xml:space="preserve">$5,441 </t>
  </si>
  <si>
    <t xml:space="preserve">$7,054 </t>
  </si>
  <si>
    <t xml:space="preserve">$28,662 </t>
  </si>
  <si>
    <t xml:space="preserve">$7,094 </t>
  </si>
  <si>
    <t xml:space="preserve">$34,489 </t>
  </si>
  <si>
    <t xml:space="preserve">$15,817 </t>
  </si>
  <si>
    <t xml:space="preserve">$12,191 </t>
  </si>
  <si>
    <t xml:space="preserve">$91,199 </t>
  </si>
  <si>
    <t xml:space="preserve">$9,933 </t>
  </si>
  <si>
    <t xml:space="preserve">$20,861 </t>
  </si>
  <si>
    <t xml:space="preserve">$18,533 </t>
  </si>
  <si>
    <t xml:space="preserve">$8,400 </t>
  </si>
  <si>
    <t xml:space="preserve">$9,585 </t>
  </si>
  <si>
    <t xml:space="preserve">$46,932 </t>
  </si>
  <si>
    <t xml:space="preserve">$11,020 </t>
  </si>
  <si>
    <t xml:space="preserve">$14,703 </t>
  </si>
  <si>
    <t xml:space="preserve">$21,488 </t>
  </si>
  <si>
    <t xml:space="preserve">$9,731 </t>
  </si>
  <si>
    <t xml:space="preserve">$42,490 </t>
  </si>
  <si>
    <t xml:space="preserve">$4,983 </t>
  </si>
  <si>
    <t xml:space="preserve">$12,785 </t>
  </si>
  <si>
    <t xml:space="preserve">$6,095 </t>
  </si>
  <si>
    <t xml:space="preserve">$9,962 </t>
  </si>
  <si>
    <t xml:space="preserve">$6,623 </t>
  </si>
  <si>
    <t xml:space="preserve">$31,405 </t>
  </si>
  <si>
    <t xml:space="preserve">$8,662 </t>
  </si>
  <si>
    <t xml:space="preserve">$7,383 </t>
  </si>
  <si>
    <t xml:space="preserve">$10,947 </t>
  </si>
  <si>
    <t xml:space="preserve">$4,933 </t>
  </si>
  <si>
    <t xml:space="preserve">$20,911 </t>
  </si>
  <si>
    <t xml:space="preserve">$16,729 </t>
  </si>
  <si>
    <t xml:space="preserve">$23,074 </t>
  </si>
  <si>
    <t xml:space="preserve">$11,059 </t>
  </si>
  <si>
    <t xml:space="preserve">$46,193 </t>
  </si>
  <si>
    <t xml:space="preserve">$5,350 </t>
  </si>
  <si>
    <t xml:space="preserve">$14,547 </t>
  </si>
  <si>
    <t xml:space="preserve">$6,542 </t>
  </si>
  <si>
    <t xml:space="preserve">$11,526 </t>
  </si>
  <si>
    <t xml:space="preserve">$7,649 </t>
  </si>
  <si>
    <t xml:space="preserve">$25,435 </t>
  </si>
  <si>
    <t xml:space="preserve">$8,339 </t>
  </si>
  <si>
    <t xml:space="preserve">$12,023 </t>
  </si>
  <si>
    <t xml:space="preserve">$5,560 </t>
  </si>
  <si>
    <t xml:space="preserve">$18,647 </t>
  </si>
  <si>
    <t xml:space="preserve">$7,251 </t>
  </si>
  <si>
    <t xml:space="preserve">$7,636 </t>
  </si>
  <si>
    <t xml:space="preserve">$11,258 </t>
  </si>
  <si>
    <t xml:space="preserve">$5,099 </t>
  </si>
  <si>
    <t xml:space="preserve">$26,646 </t>
  </si>
  <si>
    <t xml:space="preserve">$5,123 </t>
  </si>
  <si>
    <t xml:space="preserve">$6,640 </t>
  </si>
  <si>
    <t xml:space="preserve">$6,266 </t>
  </si>
  <si>
    <t xml:space="preserve">$12,094 </t>
  </si>
  <si>
    <t xml:space="preserve">$17,606 </t>
  </si>
  <si>
    <t xml:space="preserve">$8,021 </t>
  </si>
  <si>
    <t xml:space="preserve">$32,118 </t>
  </si>
  <si>
    <t xml:space="preserve">$5,087 </t>
  </si>
  <si>
    <t xml:space="preserve">$10,517 </t>
  </si>
  <si>
    <t xml:space="preserve">$6,222 </t>
  </si>
  <si>
    <t xml:space="preserve">$8,296 </t>
  </si>
  <si>
    <t xml:space="preserve">$5,532 </t>
  </si>
  <si>
    <t xml:space="preserve">$24,917 </t>
  </si>
  <si>
    <t xml:space="preserve">$7,214 </t>
  </si>
  <si>
    <t xml:space="preserve">$19,075 </t>
  </si>
  <si>
    <t xml:space="preserve">$8,744 </t>
  </si>
  <si>
    <t xml:space="preserve">$13,717 </t>
  </si>
  <si>
    <t xml:space="preserve">$48,507 </t>
  </si>
  <si>
    <t xml:space="preserve">$4,493 </t>
  </si>
  <si>
    <t xml:space="preserve">$11,476 </t>
  </si>
  <si>
    <t xml:space="preserve">$5,495 </t>
  </si>
  <si>
    <t xml:space="preserve">$8,412 </t>
  </si>
  <si>
    <t xml:space="preserve">$5,608 </t>
  </si>
  <si>
    <t xml:space="preserve">$9,406 </t>
  </si>
  <si>
    <t xml:space="preserve">$18,069 </t>
  </si>
  <si>
    <t xml:space="preserve">$7,315 </t>
  </si>
  <si>
    <t xml:space="preserve">$6,381 </t>
  </si>
  <si>
    <t xml:space="preserve">$9,481 </t>
  </si>
  <si>
    <t xml:space="preserve">$4,277 </t>
  </si>
  <si>
    <t xml:space="preserve">$15,856 </t>
  </si>
  <si>
    <t xml:space="preserve">$5,548 </t>
  </si>
  <si>
    <t xml:space="preserve">$9,346 </t>
  </si>
  <si>
    <t xml:space="preserve">$6,220 </t>
  </si>
  <si>
    <t xml:space="preserve">$25,069 </t>
  </si>
  <si>
    <t xml:space="preserve">$6,076 </t>
  </si>
  <si>
    <t xml:space="preserve">$7,431 </t>
  </si>
  <si>
    <t xml:space="preserve">$11,863 </t>
  </si>
  <si>
    <t xml:space="preserve">$5,408 </t>
  </si>
  <si>
    <t xml:space="preserve">$6,662 </t>
  </si>
  <si>
    <t xml:space="preserve">$21,997 </t>
  </si>
  <si>
    <t xml:space="preserve">$7,050 </t>
  </si>
  <si>
    <t xml:space="preserve">$22,600 </t>
  </si>
  <si>
    <t xml:space="preserve">$31,925 </t>
  </si>
  <si>
    <t xml:space="preserve">$14,906 </t>
  </si>
  <si>
    <t xml:space="preserve">$65,032 </t>
  </si>
  <si>
    <t xml:space="preserve">$7,624 </t>
  </si>
  <si>
    <t xml:space="preserve">$19,652 </t>
  </si>
  <si>
    <t xml:space="preserve">$9,324 </t>
  </si>
  <si>
    <t xml:space="preserve">$10,814 </t>
  </si>
  <si>
    <t xml:space="preserve">$7,182 </t>
  </si>
  <si>
    <t xml:space="preserve">$10,973 </t>
  </si>
  <si>
    <t xml:space="preserve">$34,559 </t>
  </si>
  <si>
    <t xml:space="preserve">$5,640 </t>
  </si>
  <si>
    <t xml:space="preserve">$9,403 </t>
  </si>
  <si>
    <t xml:space="preserve">$6,898 </t>
  </si>
  <si>
    <t xml:space="preserve">$57,635 </t>
  </si>
  <si>
    <t xml:space="preserve">$81,403 </t>
  </si>
  <si>
    <t xml:space="preserve">$37,868 </t>
  </si>
  <si>
    <t xml:space="preserve">$81,571 </t>
  </si>
  <si>
    <t xml:space="preserve">$100,192 </t>
  </si>
  <si>
    <t xml:space="preserve">$13,572 </t>
  </si>
  <si>
    <t xml:space="preserve">$50,118 </t>
  </si>
  <si>
    <t xml:space="preserve">$16,598 </t>
  </si>
  <si>
    <t xml:space="preserve">$28,196 </t>
  </si>
  <si>
    <t xml:space="preserve">$82,583 </t>
  </si>
  <si>
    <t xml:space="preserve">$18,574 </t>
  </si>
  <si>
    <t xml:space="preserve">$54,219 </t>
  </si>
  <si>
    <t xml:space="preserve">$24,518 </t>
  </si>
  <si>
    <t xml:space="preserve">$24,987 </t>
  </si>
  <si>
    <t xml:space="preserve">$11,993 </t>
  </si>
  <si>
    <t xml:space="preserve">$40,544 </t>
  </si>
  <si>
    <t xml:space="preserve">$15,787 </t>
  </si>
  <si>
    <t xml:space="preserve">$52,026 </t>
  </si>
  <si>
    <t xml:space="preserve">$75,856 </t>
  </si>
  <si>
    <t xml:space="preserve">$34,192 </t>
  </si>
  <si>
    <t xml:space="preserve">$39,974 </t>
  </si>
  <si>
    <t xml:space="preserve">$91,579 </t>
  </si>
  <si>
    <t xml:space="preserve">$13,041 </t>
  </si>
  <si>
    <t xml:space="preserve">$45,240 </t>
  </si>
  <si>
    <t xml:space="preserve">$15,949 </t>
  </si>
  <si>
    <t xml:space="preserve">$27,445 </t>
  </si>
  <si>
    <t xml:space="preserve">$39,517 </t>
  </si>
  <si>
    <t xml:space="preserve">$18,082 </t>
  </si>
  <si>
    <t xml:space="preserve">$21,946 </t>
  </si>
  <si>
    <t xml:space="preserve">$51,419 </t>
  </si>
  <si>
    <t xml:space="preserve">$13,227 </t>
  </si>
  <si>
    <t xml:space="preserve">$23,865 </t>
  </si>
  <si>
    <t xml:space="preserve">$16,177 </t>
  </si>
  <si>
    <t xml:space="preserve">$18,629 </t>
  </si>
  <si>
    <t xml:space="preserve">$26,730 </t>
  </si>
  <si>
    <t xml:space="preserve">$12,304 </t>
  </si>
  <si>
    <t xml:space="preserve">$35,166 </t>
  </si>
  <si>
    <t xml:space="preserve">$16,199 </t>
  </si>
  <si>
    <t xml:space="preserve">$24,721 </t>
  </si>
  <si>
    <t xml:space="preserve">$35,539 </t>
  </si>
  <si>
    <t xml:space="preserve">$16,297 </t>
  </si>
  <si>
    <t xml:space="preserve">$23,122 </t>
  </si>
  <si>
    <t xml:space="preserve">$49,092 </t>
  </si>
  <si>
    <t xml:space="preserve">$12,292 </t>
  </si>
  <si>
    <t xml:space="preserve">$21,497 </t>
  </si>
  <si>
    <t xml:space="preserve">$15,034 </t>
  </si>
  <si>
    <t xml:space="preserve">$12,241 </t>
  </si>
  <si>
    <t xml:space="preserve">$18,523 </t>
  </si>
  <si>
    <t xml:space="preserve">$8,117 </t>
  </si>
  <si>
    <t xml:space="preserve">$23,908 </t>
  </si>
  <si>
    <t xml:space="preserve">$7,300 </t>
  </si>
  <si>
    <t xml:space="preserve">$10,644 </t>
  </si>
  <si>
    <t xml:space="preserve">$8,927 </t>
  </si>
  <si>
    <t xml:space="preserve">$19,405 </t>
  </si>
  <si>
    <t xml:space="preserve">$27,233 </t>
  </si>
  <si>
    <t xml:space="preserve">$12,812 </t>
  </si>
  <si>
    <t xml:space="preserve">$41,821 </t>
  </si>
  <si>
    <t xml:space="preserve">$11,050 </t>
  </si>
  <si>
    <t xml:space="preserve">$16,874 </t>
  </si>
  <si>
    <t xml:space="preserve">$13,514 </t>
  </si>
  <si>
    <t xml:space="preserve">$21,894 </t>
  </si>
  <si>
    <t xml:space="preserve">$9,858 </t>
  </si>
  <si>
    <t xml:space="preserve">$35,788 </t>
  </si>
  <si>
    <t xml:space="preserve">$12,954 </t>
  </si>
  <si>
    <t xml:space="preserve">$46,082 </t>
  </si>
  <si>
    <t xml:space="preserve">$63,186 </t>
  </si>
  <si>
    <t xml:space="preserve">$30,296 </t>
  </si>
  <si>
    <t xml:space="preserve">$29,784 </t>
  </si>
  <si>
    <t xml:space="preserve">$108,807 </t>
  </si>
  <si>
    <t xml:space="preserve">$10,901 </t>
  </si>
  <si>
    <t xml:space="preserve">$40,072 </t>
  </si>
  <si>
    <t xml:space="preserve">$13,332 </t>
  </si>
  <si>
    <t xml:space="preserve">$18,823 </t>
  </si>
  <si>
    <t xml:space="preserve">$27,285 </t>
  </si>
  <si>
    <t xml:space="preserve">$39,487 </t>
  </si>
  <si>
    <t xml:space="preserve">$16,368 </t>
  </si>
  <si>
    <t xml:space="preserve">$11,371 </t>
  </si>
  <si>
    <t xml:space="preserve">$7,547 </t>
  </si>
  <si>
    <t xml:space="preserve">$25,183 </t>
  </si>
  <si>
    <t xml:space="preserve">$9,888 </t>
  </si>
  <si>
    <t xml:space="preserve">$8,349 </t>
  </si>
  <si>
    <t xml:space="preserve">$5,567 </t>
  </si>
  <si>
    <t xml:space="preserve">$17,718 </t>
  </si>
  <si>
    <t xml:space="preserve">$7,260 </t>
  </si>
  <si>
    <t xml:space="preserve">$22,435 </t>
  </si>
  <si>
    <t xml:space="preserve">$31,437 </t>
  </si>
  <si>
    <t xml:space="preserve">$14,798 </t>
  </si>
  <si>
    <t xml:space="preserve">$44,317 </t>
  </si>
  <si>
    <t xml:space="preserve">$7,891 </t>
  </si>
  <si>
    <t xml:space="preserve">$19,508 </t>
  </si>
  <si>
    <t xml:space="preserve">$9,651 </t>
  </si>
  <si>
    <t xml:space="preserve">$13,256 </t>
  </si>
  <si>
    <t xml:space="preserve">$19,374 </t>
  </si>
  <si>
    <t xml:space="preserve">$8,783 </t>
  </si>
  <si>
    <t xml:space="preserve">$30,888 </t>
  </si>
  <si>
    <t xml:space="preserve">$11,527 </t>
  </si>
  <si>
    <t xml:space="preserve">$19,574 </t>
  </si>
  <si>
    <t xml:space="preserve">$27,962 </t>
  </si>
  <si>
    <t xml:space="preserve">$12,923 </t>
  </si>
  <si>
    <t xml:space="preserve">$56,677 </t>
  </si>
  <si>
    <t xml:space="preserve">$5,706 </t>
  </si>
  <si>
    <t xml:space="preserve">$17,021 </t>
  </si>
  <si>
    <t xml:space="preserve">$6,978 </t>
  </si>
  <si>
    <t xml:space="preserve">$11,005 </t>
  </si>
  <si>
    <t xml:space="preserve">$7,307 </t>
  </si>
  <si>
    <t xml:space="preserve">$34,004 </t>
  </si>
  <si>
    <t xml:space="preserve">$9,570 </t>
  </si>
  <si>
    <t xml:space="preserve">$7,218 </t>
  </si>
  <si>
    <t xml:space="preserve">$10,800 </t>
  </si>
  <si>
    <t xml:space="preserve">$4,825 </t>
  </si>
  <si>
    <t xml:space="preserve">$25,096 </t>
  </si>
  <si>
    <t xml:space="preserve">$6,176 </t>
  </si>
  <si>
    <t xml:space="preserve">$6,276 </t>
  </si>
  <si>
    <t xml:space="preserve">$7,554 </t>
  </si>
  <si>
    <t xml:space="preserve">$25,526 </t>
  </si>
  <si>
    <t xml:space="preserve">$11,670 </t>
  </si>
  <si>
    <t xml:space="preserve">$19,595 </t>
  </si>
  <si>
    <t xml:space="preserve">$41,209 </t>
  </si>
  <si>
    <t xml:space="preserve">$5,970 </t>
  </si>
  <si>
    <t xml:space="preserve">$15,358 </t>
  </si>
  <si>
    <t xml:space="preserve">$7,302 </t>
  </si>
  <si>
    <t xml:space="preserve">$11,008 </t>
  </si>
  <si>
    <t xml:space="preserve">$15,983 </t>
  </si>
  <si>
    <t xml:space="preserve">$7,309 </t>
  </si>
  <si>
    <t xml:space="preserve">$33,523 </t>
  </si>
  <si>
    <t xml:space="preserve">$9,572 </t>
  </si>
  <si>
    <t xml:space="preserve">$11,640 </t>
  </si>
  <si>
    <t xml:space="preserve">$5,358 </t>
  </si>
  <si>
    <t xml:space="preserve">$6,983 </t>
  </si>
  <si>
    <t xml:space="preserve">$16,520 </t>
  </si>
  <si>
    <t xml:space="preserve">$24,225 </t>
  </si>
  <si>
    <t xml:space="preserve">$10,922 </t>
  </si>
  <si>
    <t xml:space="preserve">$18,419 </t>
  </si>
  <si>
    <t xml:space="preserve">$34,741 </t>
  </si>
  <si>
    <t xml:space="preserve">$4,659 </t>
  </si>
  <si>
    <t xml:space="preserve">$14,366 </t>
  </si>
  <si>
    <t xml:space="preserve">$9,182 </t>
  </si>
  <si>
    <t xml:space="preserve">$19,230 </t>
  </si>
  <si>
    <t xml:space="preserve">$7,984 </t>
  </si>
  <si>
    <t xml:space="preserve">$6,638 </t>
  </si>
  <si>
    <t xml:space="preserve">$9,791 </t>
  </si>
  <si>
    <t xml:space="preserve">$4,445 </t>
  </si>
  <si>
    <t xml:space="preserve">$14,132 </t>
  </si>
  <si>
    <t xml:space="preserve">$5,772 </t>
  </si>
  <si>
    <t xml:space="preserve">$13,677 </t>
  </si>
  <si>
    <t xml:space="preserve">$19,797 </t>
  </si>
  <si>
    <t xml:space="preserve">$39,452 </t>
  </si>
  <si>
    <t xml:space="preserve">$4,959 </t>
  </si>
  <si>
    <t xml:space="preserve">$11,893 </t>
  </si>
  <si>
    <t xml:space="preserve">$6,065 </t>
  </si>
  <si>
    <t xml:space="preserve">$8,572 </t>
  </si>
  <si>
    <t xml:space="preserve">$12,568 </t>
  </si>
  <si>
    <t xml:space="preserve">$5,712 </t>
  </si>
  <si>
    <t xml:space="preserve">$24,040 </t>
  </si>
  <si>
    <t xml:space="preserve">$7,454 </t>
  </si>
  <si>
    <t xml:space="preserve">$18,029 </t>
  </si>
  <si>
    <t xml:space="preserve">$25,743 </t>
  </si>
  <si>
    <t xml:space="preserve">$11,910 </t>
  </si>
  <si>
    <t xml:space="preserve">$42,903 </t>
  </si>
  <si>
    <t xml:space="preserve">$15,677 </t>
  </si>
  <si>
    <t xml:space="preserve">$10,424 </t>
  </si>
  <si>
    <t xml:space="preserve">$15,264 </t>
  </si>
  <si>
    <t xml:space="preserve">$6,927 </t>
  </si>
  <si>
    <t xml:space="preserve">$25,797 </t>
  </si>
  <si>
    <t xml:space="preserve">$9,065 </t>
  </si>
  <si>
    <t xml:space="preserve">$7,352 </t>
  </si>
  <si>
    <t xml:space="preserve">$10,933 </t>
  </si>
  <si>
    <t xml:space="preserve">$4,913 </t>
  </si>
  <si>
    <t xml:space="preserve">$14,890 </t>
  </si>
  <si>
    <t xml:space="preserve">$6,393 </t>
  </si>
  <si>
    <t xml:space="preserve">$31,040 </t>
  </si>
  <si>
    <t xml:space="preserve">$99,701 </t>
  </si>
  <si>
    <t xml:space="preserve">$20,438 </t>
  </si>
  <si>
    <t xml:space="preserve">$112,759 </t>
  </si>
  <si>
    <t xml:space="preserve">$58,945 </t>
  </si>
  <si>
    <t xml:space="preserve">$18,326 </t>
  </si>
  <si>
    <t xml:space="preserve">$26,991 </t>
  </si>
  <si>
    <t xml:space="preserve">$22,412 </t>
  </si>
  <si>
    <t xml:space="preserve">$26,217 </t>
  </si>
  <si>
    <t xml:space="preserve">$37,745 </t>
  </si>
  <si>
    <t xml:space="preserve">$17,277 </t>
  </si>
  <si>
    <t xml:space="preserve">$19,987 </t>
  </si>
  <si>
    <t xml:space="preserve">$53,549 </t>
  </si>
  <si>
    <t xml:space="preserve">$10,169 </t>
  </si>
  <si>
    <t xml:space="preserve">$22,797 </t>
  </si>
  <si>
    <t xml:space="preserve">$12,436 </t>
  </si>
  <si>
    <t xml:space="preserve">$18,395 </t>
  </si>
  <si>
    <t xml:space="preserve">$26,421 </t>
  </si>
  <si>
    <t xml:space="preserve">$12,151 </t>
  </si>
  <si>
    <t xml:space="preserve">$40,206 </t>
  </si>
  <si>
    <t xml:space="preserve">$15,996 </t>
  </si>
  <si>
    <t xml:space="preserve">$14,430 </t>
  </si>
  <si>
    <t xml:space="preserve">$20,893 </t>
  </si>
  <si>
    <t xml:space="preserve">$9,552 </t>
  </si>
  <si>
    <t xml:space="preserve">$34,925 </t>
  </si>
  <si>
    <t xml:space="preserve">$12,547 </t>
  </si>
  <si>
    <t xml:space="preserve">$20,459 </t>
  </si>
  <si>
    <t xml:space="preserve">$28,779 </t>
  </si>
  <si>
    <t xml:space="preserve">$13,503 </t>
  </si>
  <si>
    <t xml:space="preserve">$55,960 </t>
  </si>
  <si>
    <t xml:space="preserve">$4,864 </t>
  </si>
  <si>
    <t xml:space="preserve">$17,790 </t>
  </si>
  <si>
    <t xml:space="preserve">$5,948 </t>
  </si>
  <si>
    <t xml:space="preserve">$11,380 </t>
  </si>
  <si>
    <t xml:space="preserve">$16,698 </t>
  </si>
  <si>
    <t xml:space="preserve">$7,553 </t>
  </si>
  <si>
    <t xml:space="preserve">$23,720 </t>
  </si>
  <si>
    <t xml:space="preserve">$9,896 </t>
  </si>
  <si>
    <t xml:space="preserve">$19,084 </t>
  </si>
  <si>
    <t xml:space="preserve">$26,851 </t>
  </si>
  <si>
    <t xml:space="preserve">$12,602 </t>
  </si>
  <si>
    <t xml:space="preserve">$39,537 </t>
  </si>
  <si>
    <t xml:space="preserve">$16,594 </t>
  </si>
  <si>
    <t xml:space="preserve">$8,654 </t>
  </si>
  <si>
    <t xml:space="preserve">$17,419 </t>
  </si>
  <si>
    <t xml:space="preserve">$25,953 </t>
  </si>
  <si>
    <t xml:space="preserve">$11,511 </t>
  </si>
  <si>
    <t xml:space="preserve">$40,825 </t>
  </si>
  <si>
    <t xml:space="preserve">$15,147 </t>
  </si>
  <si>
    <t xml:space="preserve">$5,929 </t>
  </si>
  <si>
    <t xml:space="preserve">$9,422 </t>
  </si>
  <si>
    <t xml:space="preserve">$21,951 </t>
  </si>
  <si>
    <t xml:space="preserve">$8,193 </t>
  </si>
  <si>
    <t xml:space="preserve">$6,886 </t>
  </si>
  <si>
    <t xml:space="preserve">$10,341 </t>
  </si>
  <si>
    <t xml:space="preserve">$4,608 </t>
  </si>
  <si>
    <t xml:space="preserve">$15,969 </t>
  </si>
  <si>
    <t xml:space="preserve">$5,988 </t>
  </si>
  <si>
    <t xml:space="preserve">$20,476 </t>
  </si>
  <si>
    <t xml:space="preserve">$29,193 </t>
  </si>
  <si>
    <t xml:space="preserve">$51,309 </t>
  </si>
  <si>
    <t xml:space="preserve">$4,777 </t>
  </si>
  <si>
    <t xml:space="preserve">$17,805 </t>
  </si>
  <si>
    <t xml:space="preserve">$5,843 </t>
  </si>
  <si>
    <t xml:space="preserve">$10,350 </t>
  </si>
  <si>
    <t xml:space="preserve">$15,192 </t>
  </si>
  <si>
    <t xml:space="preserve">$6,878 </t>
  </si>
  <si>
    <t xml:space="preserve">$24,327 </t>
  </si>
  <si>
    <t xml:space="preserve">$18,190 </t>
  </si>
  <si>
    <t xml:space="preserve">$12,016 </t>
  </si>
  <si>
    <t xml:space="preserve">$43,793 </t>
  </si>
  <si>
    <t xml:space="preserve">$6,625 </t>
  </si>
  <si>
    <t xml:space="preserve">$8,102 </t>
  </si>
  <si>
    <t xml:space="preserve">$11,894 </t>
  </si>
  <si>
    <t xml:space="preserve">$17,346 </t>
  </si>
  <si>
    <t xml:space="preserve">$7,890 </t>
  </si>
  <si>
    <t xml:space="preserve">$35,089 </t>
  </si>
  <si>
    <t xml:space="preserve">$10,343 </t>
  </si>
  <si>
    <t xml:space="preserve">$65,297 </t>
  </si>
  <si>
    <t xml:space="preserve">$94,447 </t>
  </si>
  <si>
    <t xml:space="preserve">$42,889 </t>
  </si>
  <si>
    <t xml:space="preserve">$67,705 </t>
  </si>
  <si>
    <t xml:space="preserve">$68,952 </t>
  </si>
  <si>
    <t xml:space="preserve">$25,671 </t>
  </si>
  <si>
    <t xml:space="preserve">$56,780 </t>
  </si>
  <si>
    <t xml:space="preserve">$31,396 </t>
  </si>
  <si>
    <t xml:space="preserve">$152,455 </t>
  </si>
  <si>
    <t xml:space="preserve">$51,396 </t>
  </si>
  <si>
    <t xml:space="preserve">$74,423 </t>
  </si>
  <si>
    <t xml:space="preserve">$33,779 </t>
  </si>
  <si>
    <t xml:space="preserve">$49,480 </t>
  </si>
  <si>
    <t xml:space="preserve">$44,692 </t>
  </si>
  <si>
    <t xml:space="preserve">$118,837 </t>
  </si>
  <si>
    <t xml:space="preserve">$42,267 </t>
  </si>
  <si>
    <t xml:space="preserve">$61,403 </t>
  </si>
  <si>
    <t xml:space="preserve">$27,796 </t>
  </si>
  <si>
    <t xml:space="preserve">$34,401 </t>
  </si>
  <si>
    <t xml:space="preserve">$45,621 </t>
  </si>
  <si>
    <t xml:space="preserve">$36,754 </t>
  </si>
  <si>
    <t xml:space="preserve">$57,505 </t>
  </si>
  <si>
    <t xml:space="preserve">$80,751 </t>
  </si>
  <si>
    <t xml:space="preserve">$37,782 </t>
  </si>
  <si>
    <t xml:space="preserve">$38,798 </t>
  </si>
  <si>
    <t xml:space="preserve">$238,211 </t>
  </si>
  <si>
    <t xml:space="preserve">$50,004 </t>
  </si>
  <si>
    <t xml:space="preserve">$32,077 </t>
  </si>
  <si>
    <t xml:space="preserve">$46,019 </t>
  </si>
  <si>
    <t xml:space="preserve">$21,117 </t>
  </si>
  <si>
    <t xml:space="preserve">$77,996 </t>
  </si>
  <si>
    <t xml:space="preserve">$12,117 </t>
  </si>
  <si>
    <t xml:space="preserve">$27,893 </t>
  </si>
  <si>
    <t xml:space="preserve">$14,819 </t>
  </si>
  <si>
    <t xml:space="preserve">$38,476 </t>
  </si>
  <si>
    <t xml:space="preserve">$54,559 </t>
  </si>
  <si>
    <t xml:space="preserve">$25,311 </t>
  </si>
  <si>
    <t xml:space="preserve">$37,949 </t>
  </si>
  <si>
    <t xml:space="preserve">$52,116 </t>
  </si>
  <si>
    <t xml:space="preserve">$33,457 </t>
  </si>
  <si>
    <t xml:space="preserve">$33,245 </t>
  </si>
  <si>
    <t xml:space="preserve">$48,877 </t>
  </si>
  <si>
    <t xml:space="preserve">$21,883 </t>
  </si>
  <si>
    <t xml:space="preserve">$74,331 </t>
  </si>
  <si>
    <t xml:space="preserve">$14,692 </t>
  </si>
  <si>
    <t xml:space="preserve">$28,909 </t>
  </si>
  <si>
    <t xml:space="preserve">$17,968 </t>
  </si>
  <si>
    <t xml:space="preserve">$20,648 </t>
  </si>
  <si>
    <t xml:space="preserve">$30,993 </t>
  </si>
  <si>
    <t xml:space="preserve">$13,627 </t>
  </si>
  <si>
    <t xml:space="preserve">$66,741 </t>
  </si>
  <si>
    <t xml:space="preserve">$17,955 </t>
  </si>
  <si>
    <t xml:space="preserve">$32,914 </t>
  </si>
  <si>
    <t xml:space="preserve">$47,375 </t>
  </si>
  <si>
    <t xml:space="preserve">$21,666 </t>
  </si>
  <si>
    <t xml:space="preserve">$15,960 </t>
  </si>
  <si>
    <t xml:space="preserve">$28,621 </t>
  </si>
  <si>
    <t xml:space="preserve">$19,519 </t>
  </si>
  <si>
    <t xml:space="preserve">$27,458 </t>
  </si>
  <si>
    <t xml:space="preserve">$39,297 </t>
  </si>
  <si>
    <t xml:space="preserve">$18,090 </t>
  </si>
  <si>
    <t xml:space="preserve">$24,961 </t>
  </si>
  <si>
    <t xml:space="preserve">$29,152 </t>
  </si>
  <si>
    <t xml:space="preserve">$23,876 </t>
  </si>
  <si>
    <t xml:space="preserve">$32,608 </t>
  </si>
  <si>
    <t xml:space="preserve">$47,024 </t>
  </si>
  <si>
    <t xml:space="preserve">$21,466 </t>
  </si>
  <si>
    <t xml:space="preserve">$24,298 </t>
  </si>
  <si>
    <t xml:space="preserve">$43,446 </t>
  </si>
  <si>
    <t xml:space="preserve">$12,482 </t>
  </si>
  <si>
    <t xml:space="preserve">$28,355 </t>
  </si>
  <si>
    <t xml:space="preserve">$15,265 </t>
  </si>
  <si>
    <t xml:space="preserve">$22,728 </t>
  </si>
  <si>
    <t xml:space="preserve">$32,815 </t>
  </si>
  <si>
    <t xml:space="preserve">$14,990 </t>
  </si>
  <si>
    <t xml:space="preserve">$52,945 </t>
  </si>
  <si>
    <t xml:space="preserve">$19,764 </t>
  </si>
  <si>
    <t xml:space="preserve">$26,060 </t>
  </si>
  <si>
    <t xml:space="preserve">$43,261 </t>
  </si>
  <si>
    <t xml:space="preserve">$15,614 </t>
  </si>
  <si>
    <t xml:space="preserve">$25,821 </t>
  </si>
  <si>
    <t xml:space="preserve">$37,461 </t>
  </si>
  <si>
    <t xml:space="preserve">$17,017 </t>
  </si>
  <si>
    <t xml:space="preserve">$53,381 </t>
  </si>
  <si>
    <t xml:space="preserve">$15,908 </t>
  </si>
  <si>
    <t xml:space="preserve">$22,453 </t>
  </si>
  <si>
    <t xml:space="preserve">$19,455 </t>
  </si>
  <si>
    <t xml:space="preserve">$37,327 </t>
  </si>
  <si>
    <t xml:space="preserve">$53,539 </t>
  </si>
  <si>
    <t xml:space="preserve">$24,558 </t>
  </si>
  <si>
    <t xml:space="preserve">$85,107 </t>
  </si>
  <si>
    <t xml:space="preserve">$11,285 </t>
  </si>
  <si>
    <t xml:space="preserve">$32,459 </t>
  </si>
  <si>
    <t xml:space="preserve">$13,801 </t>
  </si>
  <si>
    <t xml:space="preserve">$25,171 </t>
  </si>
  <si>
    <t xml:space="preserve">$36,085 </t>
  </si>
  <si>
    <t xml:space="preserve">$16,591 </t>
  </si>
  <si>
    <t xml:space="preserve">$72,028 </t>
  </si>
  <si>
    <t xml:space="preserve">$21,888 </t>
  </si>
  <si>
    <t xml:space="preserve">$20,137 </t>
  </si>
  <si>
    <t xml:space="preserve">$28,596 </t>
  </si>
  <si>
    <t xml:space="preserve">$13,292 </t>
  </si>
  <si>
    <t xml:space="preserve">$10,581 </t>
  </si>
  <si>
    <t xml:space="preserve">$74,862 </t>
  </si>
  <si>
    <t xml:space="preserve">$17,511 </t>
  </si>
  <si>
    <t xml:space="preserve">$19,001 </t>
  </si>
  <si>
    <t xml:space="preserve">$26,559 </t>
  </si>
  <si>
    <t xml:space="preserve">$53,536 </t>
  </si>
  <si>
    <t xml:space="preserve">$8,545 </t>
  </si>
  <si>
    <t xml:space="preserve">$16,522 </t>
  </si>
  <si>
    <t xml:space="preserve">$14,595 </t>
  </si>
  <si>
    <t xml:space="preserve">$21,105 </t>
  </si>
  <si>
    <t xml:space="preserve">$9,660 </t>
  </si>
  <si>
    <t xml:space="preserve">$9,292 </t>
  </si>
  <si>
    <t xml:space="preserve">$12,692 </t>
  </si>
  <si>
    <t xml:space="preserve">$11,364 </t>
  </si>
  <si>
    <t xml:space="preserve">$21,299 </t>
  </si>
  <si>
    <t xml:space="preserve">$30,545 </t>
  </si>
  <si>
    <t xml:space="preserve">$14,054 </t>
  </si>
  <si>
    <t xml:space="preserve">$40,231 </t>
  </si>
  <si>
    <t xml:space="preserve">$10,193 </t>
  </si>
  <si>
    <t xml:space="preserve">$18,521 </t>
  </si>
  <si>
    <t xml:space="preserve">$12,466 </t>
  </si>
  <si>
    <t xml:space="preserve">$15,296 </t>
  </si>
  <si>
    <t xml:space="preserve">$22,549 </t>
  </si>
  <si>
    <t xml:space="preserve">$10,120 </t>
  </si>
  <si>
    <t xml:space="preserve">$32,800 </t>
  </si>
  <si>
    <t xml:space="preserve">$21,263 </t>
  </si>
  <si>
    <t xml:space="preserve">$30,081 </t>
  </si>
  <si>
    <t xml:space="preserve">$14,030 </t>
  </si>
  <si>
    <t xml:space="preserve">$22,431 </t>
  </si>
  <si>
    <t xml:space="preserve">$30,842 </t>
  </si>
  <si>
    <t xml:space="preserve">$10,709 </t>
  </si>
  <si>
    <t xml:space="preserve">$18,489 </t>
  </si>
  <si>
    <t xml:space="preserve">$13,097 </t>
  </si>
  <si>
    <t xml:space="preserve">$15,516 </t>
  </si>
  <si>
    <t xml:space="preserve">$21,369 </t>
  </si>
  <si>
    <t xml:space="preserve">$10,264 </t>
  </si>
  <si>
    <t xml:space="preserve">$17,130 </t>
  </si>
  <si>
    <t xml:space="preserve">$25,436 </t>
  </si>
  <si>
    <t xml:space="preserve">$13,493 </t>
  </si>
  <si>
    <t xml:space="preserve">$23,724 </t>
  </si>
  <si>
    <t xml:space="preserve">$9,430 </t>
  </si>
  <si>
    <t xml:space="preserve">$15,643 </t>
  </si>
  <si>
    <t xml:space="preserve">$64,782 </t>
  </si>
  <si>
    <t xml:space="preserve">$20,629 </t>
  </si>
  <si>
    <t xml:space="preserve">$8,648 </t>
  </si>
  <si>
    <t xml:space="preserve">$12,522 </t>
  </si>
  <si>
    <t xml:space="preserve">$5,763 </t>
  </si>
  <si>
    <t xml:space="preserve">$23,488 </t>
  </si>
  <si>
    <t xml:space="preserve">$4,986 </t>
  </si>
  <si>
    <t xml:space="preserve">$7,520 </t>
  </si>
  <si>
    <t xml:space="preserve">$6,098 </t>
  </si>
  <si>
    <t xml:space="preserve">$19,642 </t>
  </si>
  <si>
    <t xml:space="preserve">$28,801 </t>
  </si>
  <si>
    <t xml:space="preserve">$12,968 </t>
  </si>
  <si>
    <t xml:space="preserve">$56,582 </t>
  </si>
  <si>
    <t xml:space="preserve">$8,202 </t>
  </si>
  <si>
    <t xml:space="preserve">$17,080 </t>
  </si>
  <si>
    <t xml:space="preserve">$11,538 </t>
  </si>
  <si>
    <t xml:space="preserve">$7,656 </t>
  </si>
  <si>
    <t xml:space="preserve">$42,013 </t>
  </si>
  <si>
    <t xml:space="preserve">$6,291 </t>
  </si>
  <si>
    <t xml:space="preserve">$10,033 </t>
  </si>
  <si>
    <t xml:space="preserve">$7,694 </t>
  </si>
  <si>
    <t xml:space="preserve">$13,275 </t>
  </si>
  <si>
    <t xml:space="preserve">$19,314 </t>
  </si>
  <si>
    <t xml:space="preserve">$8,795 </t>
  </si>
  <si>
    <t xml:space="preserve">$42,637 </t>
  </si>
  <si>
    <t xml:space="preserve">$6,963 </t>
  </si>
  <si>
    <t xml:space="preserve">$11,543 </t>
  </si>
  <si>
    <t xml:space="preserve">$8,516 </t>
  </si>
  <si>
    <t xml:space="preserve">$17,704 </t>
  </si>
  <si>
    <t xml:space="preserve">$25,207 </t>
  </si>
  <si>
    <t xml:space="preserve">$11,698 </t>
  </si>
  <si>
    <t xml:space="preserve">$42,680 </t>
  </si>
  <si>
    <t xml:space="preserve">$15,395 </t>
  </si>
  <si>
    <t xml:space="preserve">$10,460 </t>
  </si>
  <si>
    <t xml:space="preserve">$14,864 </t>
  </si>
  <si>
    <t xml:space="preserve">$6,950 </t>
  </si>
  <si>
    <t xml:space="preserve">$28,055 </t>
  </si>
  <si>
    <t xml:space="preserve">$9,096 </t>
  </si>
  <si>
    <t xml:space="preserve">$8,848 </t>
  </si>
  <si>
    <t xml:space="preserve">$12,961 </t>
  </si>
  <si>
    <t xml:space="preserve">$5,894 </t>
  </si>
  <si>
    <t xml:space="preserve">$25,472 </t>
  </si>
  <si>
    <t xml:space="preserve">$5,207 </t>
  </si>
  <si>
    <t xml:space="preserve">$6,368 </t>
  </si>
  <si>
    <t xml:space="preserve">$9,017 </t>
  </si>
  <si>
    <t xml:space="preserve">$13,031 </t>
  </si>
  <si>
    <t xml:space="preserve">$6,004 </t>
  </si>
  <si>
    <t xml:space="preserve">$25,197 </t>
  </si>
  <si>
    <t xml:space="preserve">$7,841 </t>
  </si>
  <si>
    <t xml:space="preserve">$6,367 </t>
  </si>
  <si>
    <t xml:space="preserve">$19,276 </t>
  </si>
  <si>
    <t xml:space="preserve">$8,322 </t>
  </si>
  <si>
    <t xml:space="preserve">$11,890 </t>
  </si>
  <si>
    <t xml:space="preserve">$16,873 </t>
  </si>
  <si>
    <t xml:space="preserve">$7,887 </t>
  </si>
  <si>
    <t xml:space="preserve">$41,968 </t>
  </si>
  <si>
    <t xml:space="preserve">$4,939 </t>
  </si>
  <si>
    <t xml:space="preserve">$10,339 </t>
  </si>
  <si>
    <t xml:space="preserve">$5,898 </t>
  </si>
  <si>
    <t xml:space="preserve">$39,610 </t>
  </si>
  <si>
    <t xml:space="preserve">$9,703 </t>
  </si>
  <si>
    <t xml:space="preserve">$6,454 </t>
  </si>
  <si>
    <t xml:space="preserve">$39,100 </t>
  </si>
  <si>
    <t xml:space="preserve">$5,260 </t>
  </si>
  <si>
    <t xml:space="preserve">$8,438 </t>
  </si>
  <si>
    <t xml:space="preserve">$6,433 </t>
  </si>
  <si>
    <t xml:space="preserve">$25,502 </t>
  </si>
  <si>
    <t xml:space="preserve">$11,539 </t>
  </si>
  <si>
    <t xml:space="preserve">$52,104 </t>
  </si>
  <si>
    <t xml:space="preserve">$7,223 </t>
  </si>
  <si>
    <t xml:space="preserve">$15,184 </t>
  </si>
  <si>
    <t xml:space="preserve">$8,834 </t>
  </si>
  <si>
    <t xml:space="preserve">$13,758 </t>
  </si>
  <si>
    <t xml:space="preserve">$20,099 </t>
  </si>
  <si>
    <t xml:space="preserve">$9,112 </t>
  </si>
  <si>
    <t xml:space="preserve">$50,783 </t>
  </si>
  <si>
    <t xml:space="preserve">$10,399 </t>
  </si>
  <si>
    <t xml:space="preserve">$11,964 </t>
  </si>
  <si>
    <t xml:space="preserve">$12,718 </t>
  </si>
  <si>
    <t xml:space="preserve">$18,911 </t>
  </si>
  <si>
    <t xml:space="preserve">$26,854 </t>
  </si>
  <si>
    <t xml:space="preserve">$12,489 </t>
  </si>
  <si>
    <t xml:space="preserve">$40,505 </t>
  </si>
  <si>
    <t xml:space="preserve">$16,445 </t>
  </si>
  <si>
    <t xml:space="preserve">$15,721 </t>
  </si>
  <si>
    <t xml:space="preserve">$22,770 </t>
  </si>
  <si>
    <t xml:space="preserve">$10,398 </t>
  </si>
  <si>
    <t xml:space="preserve">$35,534 </t>
  </si>
  <si>
    <t xml:space="preserve">$4,231 </t>
  </si>
  <si>
    <t xml:space="preserve">$13,670 </t>
  </si>
  <si>
    <t xml:space="preserve">$5,175 </t>
  </si>
  <si>
    <t xml:space="preserve">$9,427 </t>
  </si>
  <si>
    <t xml:space="preserve">$6,273 </t>
  </si>
  <si>
    <t xml:space="preserve">$21,726 </t>
  </si>
  <si>
    <t xml:space="preserve">$14,312 </t>
  </si>
  <si>
    <t xml:space="preserve">$6,722 </t>
  </si>
  <si>
    <t xml:space="preserve">$5,332 </t>
  </si>
  <si>
    <t xml:space="preserve">$6,521 </t>
  </si>
  <si>
    <t xml:space="preserve">$25,826 </t>
  </si>
  <si>
    <t xml:space="preserve">$38,090 </t>
  </si>
  <si>
    <t xml:space="preserve">$46,974 </t>
  </si>
  <si>
    <t xml:space="preserve">$14,145 </t>
  </si>
  <si>
    <t xml:space="preserve">$22,458 </t>
  </si>
  <si>
    <t xml:space="preserve">$17,299 </t>
  </si>
  <si>
    <t xml:space="preserve">$22,075 </t>
  </si>
  <si>
    <t xml:space="preserve">$32,258 </t>
  </si>
  <si>
    <t xml:space="preserve">$22,730 </t>
  </si>
  <si>
    <t xml:space="preserve">$66,968 </t>
  </si>
  <si>
    <t xml:space="preserve">$10,884 </t>
  </si>
  <si>
    <t xml:space="preserve">$19,196 </t>
  </si>
  <si>
    <t xml:space="preserve">$19,172 </t>
  </si>
  <si>
    <t xml:space="preserve">$28,340 </t>
  </si>
  <si>
    <t xml:space="preserve">$12,660 </t>
  </si>
  <si>
    <t xml:space="preserve">$33,104 </t>
  </si>
  <si>
    <t xml:space="preserve">$9,836 </t>
  </si>
  <si>
    <t xml:space="preserve">$16,671 </t>
  </si>
  <si>
    <t xml:space="preserve">$12,030 </t>
  </si>
  <si>
    <t xml:space="preserve">$17,420 </t>
  </si>
  <si>
    <t xml:space="preserve">$48,116 </t>
  </si>
  <si>
    <t xml:space="preserve">$11,512 </t>
  </si>
  <si>
    <t xml:space="preserve">$27,279 </t>
  </si>
  <si>
    <t xml:space="preserve">$15,148 </t>
  </si>
  <si>
    <t xml:space="preserve">$15,062 </t>
  </si>
  <si>
    <t xml:space="preserve">$22,097 </t>
  </si>
  <si>
    <t xml:space="preserve">$9,966 </t>
  </si>
  <si>
    <t xml:space="preserve">$32,809 </t>
  </si>
  <si>
    <t xml:space="preserve">$4,451 </t>
  </si>
  <si>
    <t xml:space="preserve">$13,098 </t>
  </si>
  <si>
    <t xml:space="preserve">$5,443 </t>
  </si>
  <si>
    <t xml:space="preserve">$9,795 </t>
  </si>
  <si>
    <t xml:space="preserve">$6,514 </t>
  </si>
  <si>
    <t xml:space="preserve">$25,782 </t>
  </si>
  <si>
    <t xml:space="preserve">$8,517 </t>
  </si>
  <si>
    <t xml:space="preserve">$6,922 </t>
  </si>
  <si>
    <t xml:space="preserve">$10,304 </t>
  </si>
  <si>
    <t xml:space="preserve">$4,631 </t>
  </si>
  <si>
    <t xml:space="preserve">$6,019 </t>
  </si>
  <si>
    <t xml:space="preserve">$13,500 </t>
  </si>
  <si>
    <t xml:space="preserve">$19,479 </t>
  </si>
  <si>
    <t xml:space="preserve">$8,942 </t>
  </si>
  <si>
    <t xml:space="preserve">$40,875 </t>
  </si>
  <si>
    <t xml:space="preserve">$4,430 </t>
  </si>
  <si>
    <t xml:space="preserve">$11,739 </t>
  </si>
  <si>
    <t xml:space="preserve">$5,418 </t>
  </si>
  <si>
    <t xml:space="preserve">$8,450 </t>
  </si>
  <si>
    <t xml:space="preserve">$12,493 </t>
  </si>
  <si>
    <t xml:space="preserve">$5,633 </t>
  </si>
  <si>
    <t xml:space="preserve">$25,202 </t>
  </si>
  <si>
    <t xml:space="preserve">$4,779 </t>
  </si>
  <si>
    <t xml:space="preserve">$7,348 </t>
  </si>
  <si>
    <t xml:space="preserve">$5,845 </t>
  </si>
  <si>
    <t xml:space="preserve">$18,132 </t>
  </si>
  <si>
    <t xml:space="preserve">$25,758 </t>
  </si>
  <si>
    <t xml:space="preserve">$11,978 </t>
  </si>
  <si>
    <t xml:space="preserve">$46,614 </t>
  </si>
  <si>
    <t xml:space="preserve">$15,767 </t>
  </si>
  <si>
    <t xml:space="preserve">$11,272 </t>
  </si>
  <si>
    <t xml:space="preserve">$16,638 </t>
  </si>
  <si>
    <t xml:space="preserve">$7,482 </t>
  </si>
  <si>
    <t xml:space="preserve">$31,218 </t>
  </si>
  <si>
    <t xml:space="preserve">$9,802 </t>
  </si>
  <si>
    <t xml:space="preserve">$34,282 </t>
  </si>
  <si>
    <t xml:space="preserve">$181,160 </t>
  </si>
  <si>
    <t xml:space="preserve">$146,329 </t>
  </si>
  <si>
    <t xml:space="preserve">$103,015 </t>
  </si>
  <si>
    <t xml:space="preserve">$49,805 </t>
  </si>
  <si>
    <t xml:space="preserve">$29,811 </t>
  </si>
  <si>
    <t xml:space="preserve">$60,912 </t>
  </si>
  <si>
    <t xml:space="preserve">$21,012 </t>
  </si>
  <si>
    <t xml:space="preserve">$30,471 </t>
  </si>
  <si>
    <t xml:space="preserve">$13,865 </t>
  </si>
  <si>
    <t xml:space="preserve">$37,687 </t>
  </si>
  <si>
    <t xml:space="preserve">$13,395 </t>
  </si>
  <si>
    <t xml:space="preserve">$16,382 </t>
  </si>
  <si>
    <t xml:space="preserve">$17,236 </t>
  </si>
  <si>
    <t xml:space="preserve">$24,909 </t>
  </si>
  <si>
    <t xml:space="preserve">$11,391 </t>
  </si>
  <si>
    <t xml:space="preserve">$27,020 </t>
  </si>
  <si>
    <t xml:space="preserve">$10,960 </t>
  </si>
  <si>
    <t xml:space="preserve">$14,988 </t>
  </si>
  <si>
    <t xml:space="preserve">$13,405 </t>
  </si>
  <si>
    <t xml:space="preserve">$28,783 </t>
  </si>
  <si>
    <t xml:space="preserve">$41,853 </t>
  </si>
  <si>
    <t xml:space="preserve">$18,959 </t>
  </si>
  <si>
    <t xml:space="preserve">$87,973 </t>
  </si>
  <si>
    <t xml:space="preserve">$7,915 </t>
  </si>
  <si>
    <t xml:space="preserve">$25,029 </t>
  </si>
  <si>
    <t xml:space="preserve">$9,681 </t>
  </si>
  <si>
    <t xml:space="preserve">$15,793 </t>
  </si>
  <si>
    <t xml:space="preserve">$22,632 </t>
  </si>
  <si>
    <t xml:space="preserve">$10,445 </t>
  </si>
  <si>
    <t xml:space="preserve">$36,942 </t>
  </si>
  <si>
    <t xml:space="preserve">$13,733 </t>
  </si>
  <si>
    <t xml:space="preserve">$11,762 </t>
  </si>
  <si>
    <t xml:space="preserve">$17,585 </t>
  </si>
  <si>
    <t xml:space="preserve">$7,803 </t>
  </si>
  <si>
    <t xml:space="preserve">$28,239 </t>
  </si>
  <si>
    <t xml:space="preserve">$10,228 </t>
  </si>
  <si>
    <t xml:space="preserve">$37,273 </t>
  </si>
  <si>
    <t xml:space="preserve">$55,513 </t>
  </si>
  <si>
    <t xml:space="preserve">$24,523 </t>
  </si>
  <si>
    <t xml:space="preserve">$30,176 </t>
  </si>
  <si>
    <t xml:space="preserve">$79,818 </t>
  </si>
  <si>
    <t xml:space="preserve">$10,842 </t>
  </si>
  <si>
    <t xml:space="preserve">$32,411 </t>
  </si>
  <si>
    <t xml:space="preserve">$13,260 </t>
  </si>
  <si>
    <t xml:space="preserve">$38,256 </t>
  </si>
  <si>
    <t xml:space="preserve">$16,976 </t>
  </si>
  <si>
    <t xml:space="preserve">$45,283 </t>
  </si>
  <si>
    <t xml:space="preserve">$4,669 </t>
  </si>
  <si>
    <t xml:space="preserve">$22,398 </t>
  </si>
  <si>
    <t xml:space="preserve">$5,711 </t>
  </si>
  <si>
    <t xml:space="preserve">$23,506 </t>
  </si>
  <si>
    <t xml:space="preserve">$10,632 </t>
  </si>
  <si>
    <t xml:space="preserve">$36,005 </t>
  </si>
  <si>
    <t xml:space="preserve">$13,981 </t>
  </si>
  <si>
    <t xml:space="preserve">$9,781 </t>
  </si>
  <si>
    <t xml:space="preserve">$6,505 </t>
  </si>
  <si>
    <t xml:space="preserve">$24,376 </t>
  </si>
  <si>
    <t xml:space="preserve">$8,505 </t>
  </si>
  <si>
    <t xml:space="preserve">$12,261 </t>
  </si>
  <si>
    <t xml:space="preserve">$18,020 </t>
  </si>
  <si>
    <t xml:space="preserve">$8,130 </t>
  </si>
  <si>
    <t xml:space="preserve">$36,916 </t>
  </si>
  <si>
    <t xml:space="preserve">$10,662 </t>
  </si>
  <si>
    <t xml:space="preserve">$8,867 </t>
  </si>
  <si>
    <t xml:space="preserve">$5,906 </t>
  </si>
  <si>
    <t xml:space="preserve">$22,136 </t>
  </si>
  <si>
    <t xml:space="preserve">$7,711 </t>
  </si>
  <si>
    <t xml:space="preserve">$17,530 </t>
  </si>
  <si>
    <t xml:space="preserve">$25,653 </t>
  </si>
  <si>
    <t xml:space="preserve">$11,583 </t>
  </si>
  <si>
    <t xml:space="preserve">$41,149 </t>
  </si>
  <si>
    <t xml:space="preserve">$4,886 </t>
  </si>
  <si>
    <t xml:space="preserve">$15,243 </t>
  </si>
  <si>
    <t xml:space="preserve">$5,976 </t>
  </si>
  <si>
    <t xml:space="preserve">$11,345 </t>
  </si>
  <si>
    <t xml:space="preserve">$7,530 </t>
  </si>
  <si>
    <t xml:space="preserve">$25,929 </t>
  </si>
  <si>
    <t xml:space="preserve">$9,865 </t>
  </si>
  <si>
    <t xml:space="preserve">$20,868 </t>
  </si>
  <si>
    <t xml:space="preserve">$29,489 </t>
  </si>
  <si>
    <t xml:space="preserve">$13,771 </t>
  </si>
  <si>
    <t xml:space="preserve">$42,732 </t>
  </si>
  <si>
    <t xml:space="preserve">$11,812 </t>
  </si>
  <si>
    <t xml:space="preserve">$18,146 </t>
  </si>
  <si>
    <t xml:space="preserve">$16,303 </t>
  </si>
  <si>
    <t xml:space="preserve">$23,109 </t>
  </si>
  <si>
    <t xml:space="preserve">$10,780 </t>
  </si>
  <si>
    <t xml:space="preserve">$27,487 </t>
  </si>
  <si>
    <t xml:space="preserve">$14,177 </t>
  </si>
  <si>
    <t xml:space="preserve">$18,703 </t>
  </si>
  <si>
    <t xml:space="preserve">$26,735 </t>
  </si>
  <si>
    <t xml:space="preserve">$12,352 </t>
  </si>
  <si>
    <t xml:space="preserve">$46,982 </t>
  </si>
  <si>
    <t xml:space="preserve">$8,496 </t>
  </si>
  <si>
    <t xml:space="preserve">$16,263 </t>
  </si>
  <si>
    <t xml:space="preserve">$10,390 </t>
  </si>
  <si>
    <t xml:space="preserve">$12,484 </t>
  </si>
  <si>
    <t xml:space="preserve">$8,277 </t>
  </si>
  <si>
    <t xml:space="preserve">$33,043 </t>
  </si>
  <si>
    <t xml:space="preserve">$5,839 </t>
  </si>
  <si>
    <t xml:space="preserve">$10,856 </t>
  </si>
  <si>
    <t xml:space="preserve">$7,141 </t>
  </si>
  <si>
    <t xml:space="preserve">$12,894 </t>
  </si>
  <si>
    <t xml:space="preserve">$13,055 </t>
  </si>
  <si>
    <t xml:space="preserve">$5,325 </t>
  </si>
  <si>
    <t xml:space="preserve">$14,446 </t>
  </si>
  <si>
    <t xml:space="preserve">$3,301 </t>
  </si>
  <si>
    <t xml:space="preserve">$11,212 </t>
  </si>
  <si>
    <t xml:space="preserve">$4,037 </t>
  </si>
  <si>
    <t xml:space="preserve">$11,780 </t>
  </si>
  <si>
    <t xml:space="preserve">$5,743 </t>
  </si>
  <si>
    <t xml:space="preserve">$18,084 </t>
  </si>
  <si>
    <t xml:space="preserve">$2,664 </t>
  </si>
  <si>
    <t xml:space="preserve">$7,494 </t>
  </si>
  <si>
    <t xml:space="preserve">$3,258 </t>
  </si>
  <si>
    <t xml:space="preserve">$20,359 </t>
  </si>
  <si>
    <t xml:space="preserve">$18,635 </t>
  </si>
  <si>
    <t xml:space="preserve">$13,437 </t>
  </si>
  <si>
    <t xml:space="preserve">$6,670 </t>
  </si>
  <si>
    <t xml:space="preserve">$31,325 </t>
  </si>
  <si>
    <t xml:space="preserve">$4,768 </t>
  </si>
  <si>
    <t xml:space="preserve">$17,703 </t>
  </si>
  <si>
    <t xml:space="preserve">$5,831 </t>
  </si>
  <si>
    <t xml:space="preserve">$12,087 </t>
  </si>
  <si>
    <t xml:space="preserve">$8,016 </t>
  </si>
  <si>
    <t xml:space="preserve">$23,602 </t>
  </si>
  <si>
    <t xml:space="preserve">$10,510 </t>
  </si>
  <si>
    <t xml:space="preserve">$10,176 </t>
  </si>
  <si>
    <t xml:space="preserve">$18,740 </t>
  </si>
  <si>
    <t xml:space="preserve">$8,849 </t>
  </si>
  <si>
    <t xml:space="preserve">$17,364 </t>
  </si>
  <si>
    <t xml:space="preserve">$11,475 </t>
  </si>
  <si>
    <t xml:space="preserve">$31,062 </t>
  </si>
  <si>
    <t xml:space="preserve">$4,547 </t>
  </si>
  <si>
    <t xml:space="preserve">$15,099 </t>
  </si>
  <si>
    <t xml:space="preserve">$5,561 </t>
  </si>
  <si>
    <t xml:space="preserve">$11,744 </t>
  </si>
  <si>
    <t xml:space="preserve">$7,792 </t>
  </si>
  <si>
    <t xml:space="preserve">$23,253 </t>
  </si>
  <si>
    <t xml:space="preserve">$10,212 </t>
  </si>
  <si>
    <t xml:space="preserve">$9,877 </t>
  </si>
  <si>
    <t xml:space="preserve">$19,931 </t>
  </si>
  <si>
    <t xml:space="preserve">$8,588 </t>
  </si>
  <si>
    <t xml:space="preserve">$18,719 </t>
  </si>
  <si>
    <t xml:space="preserve">$27,203 </t>
  </si>
  <si>
    <t xml:space="preserve">$105,896 </t>
  </si>
  <si>
    <t xml:space="preserve">$1,286 </t>
  </si>
  <si>
    <t xml:space="preserve">$16,277 </t>
  </si>
  <si>
    <t xml:space="preserve">$2,145 </t>
  </si>
  <si>
    <t xml:space="preserve">$60,713 </t>
  </si>
  <si>
    <t xml:space="preserve">$86,837 </t>
  </si>
  <si>
    <t xml:space="preserve">$39,885 </t>
  </si>
  <si>
    <t xml:space="preserve">$148,544 </t>
  </si>
  <si>
    <t xml:space="preserve">$8,377 </t>
  </si>
  <si>
    <t xml:space="preserve">$52,794 </t>
  </si>
  <si>
    <t xml:space="preserve">$10,245 </t>
  </si>
  <si>
    <t xml:space="preserve">$41,605 </t>
  </si>
  <si>
    <t xml:space="preserve">$59,703 </t>
  </si>
  <si>
    <t xml:space="preserve">$27,362 </t>
  </si>
  <si>
    <t xml:space="preserve">$75,607 </t>
  </si>
  <si>
    <t xml:space="preserve">$1,070 </t>
  </si>
  <si>
    <t xml:space="preserve">$36,178 </t>
  </si>
  <si>
    <t xml:space="preserve">$1,475 </t>
  </si>
  <si>
    <t xml:space="preserve">$25,279 </t>
  </si>
  <si>
    <t xml:space="preserve">$36,517 </t>
  </si>
  <si>
    <t xml:space="preserve">$16,662 </t>
  </si>
  <si>
    <t xml:space="preserve">$20,610 </t>
  </si>
  <si>
    <t xml:space="preserve">$21,981 </t>
  </si>
  <si>
    <t xml:space="preserve">$42,725 </t>
  </si>
  <si>
    <t xml:space="preserve">$61,292 </t>
  </si>
  <si>
    <t xml:space="preserve">$28,096 </t>
  </si>
  <si>
    <t xml:space="preserve">$33,101 </t>
  </si>
  <si>
    <t xml:space="preserve">$15,408 </t>
  </si>
  <si>
    <t xml:space="preserve">$22,500 </t>
  </si>
  <si>
    <t xml:space="preserve">$6,130 </t>
  </si>
  <si>
    <t xml:space="preserve">$13,398 </t>
  </si>
  <si>
    <t xml:space="preserve">$2,468 </t>
  </si>
  <si>
    <t xml:space="preserve">$4,125 </t>
  </si>
  <si>
    <t xml:space="preserve">$1,712 </t>
  </si>
  <si>
    <t xml:space="preserve">$4,316 </t>
  </si>
  <si>
    <t xml:space="preserve">$2,146 </t>
  </si>
  <si>
    <t xml:space="preserve">$10,225 </t>
  </si>
  <si>
    <t xml:space="preserve">$6,796 </t>
  </si>
  <si>
    <t xml:space="preserve">$20,078 </t>
  </si>
  <si>
    <t xml:space="preserve">$8,892 </t>
  </si>
  <si>
    <t xml:space="preserve">$11,362 </t>
  </si>
  <si>
    <t xml:space="preserve">$7,541 </t>
  </si>
  <si>
    <t xml:space="preserve">$14,152 </t>
  </si>
  <si>
    <t xml:space="preserve">$2,857 </t>
  </si>
  <si>
    <t xml:space="preserve">$9,880 </t>
  </si>
  <si>
    <t xml:space="preserve">$3,494 </t>
  </si>
  <si>
    <t xml:space="preserve">$8,247 </t>
  </si>
  <si>
    <t xml:space="preserve">$12,419 </t>
  </si>
  <si>
    <t xml:space="preserve">$7,172 </t>
  </si>
  <si>
    <t xml:space="preserve">$4,853 </t>
  </si>
  <si>
    <t xml:space="preserve">$11,041 </t>
  </si>
  <si>
    <t xml:space="preserve">$6,313 </t>
  </si>
  <si>
    <t xml:space="preserve">$23,605 </t>
  </si>
  <si>
    <t xml:space="preserve">$33,454 </t>
  </si>
  <si>
    <t xml:space="preserve">$15,565 </t>
  </si>
  <si>
    <t xml:space="preserve">$20,771 </t>
  </si>
  <si>
    <t xml:space="preserve">$50,695 </t>
  </si>
  <si>
    <t xml:space="preserve">$7,208 </t>
  </si>
  <si>
    <t xml:space="preserve">$20,526 </t>
  </si>
  <si>
    <t xml:space="preserve">$8,815 </t>
  </si>
  <si>
    <t xml:space="preserve">$13,435 </t>
  </si>
  <si>
    <t xml:space="preserve">$19,505 </t>
  </si>
  <si>
    <t xml:space="preserve">$8,900 </t>
  </si>
  <si>
    <t xml:space="preserve">$25,294 </t>
  </si>
  <si>
    <t xml:space="preserve">$11,683 </t>
  </si>
  <si>
    <t xml:space="preserve">$15,093 </t>
  </si>
  <si>
    <t xml:space="preserve">$21,404 </t>
  </si>
  <si>
    <t xml:space="preserve">$9,987 </t>
  </si>
  <si>
    <t xml:space="preserve">$39,563 </t>
  </si>
  <si>
    <t xml:space="preserve">$5,288 </t>
  </si>
  <si>
    <t xml:space="preserve">$13,125 </t>
  </si>
  <si>
    <t xml:space="preserve">$6,468 </t>
  </si>
  <si>
    <t xml:space="preserve">$6,516 </t>
  </si>
  <si>
    <t xml:space="preserve">$8,520 </t>
  </si>
  <si>
    <t xml:space="preserve">$16,870 </t>
  </si>
  <si>
    <t xml:space="preserve">$25,143 </t>
  </si>
  <si>
    <t xml:space="preserve">$11,151 </t>
  </si>
  <si>
    <t xml:space="preserve">$45,272 </t>
  </si>
  <si>
    <t xml:space="preserve">$7,668 </t>
  </si>
  <si>
    <t xml:space="preserve">$9,378 </t>
  </si>
  <si>
    <t xml:space="preserve">$27,005 </t>
  </si>
  <si>
    <t xml:space="preserve">$36,302 </t>
  </si>
  <si>
    <t xml:space="preserve">$17,793 </t>
  </si>
  <si>
    <t xml:space="preserve">$54,548 </t>
  </si>
  <si>
    <t xml:space="preserve">$15,136 </t>
  </si>
  <si>
    <t xml:space="preserve">$18,512 </t>
  </si>
  <si>
    <t xml:space="preserve">$12,365 </t>
  </si>
  <si>
    <t xml:space="preserve">$17,408 </t>
  </si>
  <si>
    <t xml:space="preserve">$8,199 </t>
  </si>
  <si>
    <t xml:space="preserve">$13,325 </t>
  </si>
  <si>
    <t xml:space="preserve">$29,169 </t>
  </si>
  <si>
    <t xml:space="preserve">$2,778 </t>
  </si>
  <si>
    <t xml:space="preserve">$10,752 </t>
  </si>
  <si>
    <t xml:space="preserve">$3,397 </t>
  </si>
  <si>
    <t xml:space="preserve">$8,735 </t>
  </si>
  <si>
    <t xml:space="preserve">$11,866 </t>
  </si>
  <si>
    <t xml:space="preserve">$5,820 </t>
  </si>
  <si>
    <t xml:space="preserve">$9,540 </t>
  </si>
  <si>
    <t xml:space="preserve">$7,596 </t>
  </si>
  <si>
    <t xml:space="preserve">$6,143 </t>
  </si>
  <si>
    <t xml:space="preserve">$9,066 </t>
  </si>
  <si>
    <t xml:space="preserve">$4,120 </t>
  </si>
  <si>
    <t xml:space="preserve">$5,341 </t>
  </si>
  <si>
    <t xml:space="preserve">$11,849 </t>
  </si>
  <si>
    <t xml:space="preserve">$64,787 </t>
  </si>
  <si>
    <t xml:space="preserve">$107,942 </t>
  </si>
  <si>
    <t xml:space="preserve">$42,555 </t>
  </si>
  <si>
    <t xml:space="preserve">$122,779 </t>
  </si>
  <si>
    <t xml:space="preserve">$175,199 </t>
  </si>
  <si>
    <t xml:space="preserve">$16,761 </t>
  </si>
  <si>
    <t xml:space="preserve">$56,336 </t>
  </si>
  <si>
    <t xml:space="preserve">$20,498 </t>
  </si>
  <si>
    <t xml:space="preserve">$61,055 </t>
  </si>
  <si>
    <t xml:space="preserve">$92,399 </t>
  </si>
  <si>
    <t xml:space="preserve">$40,109 </t>
  </si>
  <si>
    <t xml:space="preserve">$45,069 </t>
  </si>
  <si>
    <t xml:space="preserve">$103,069 </t>
  </si>
  <si>
    <t xml:space="preserve">$53,091 </t>
  </si>
  <si>
    <t xml:space="preserve">$8,120 </t>
  </si>
  <si>
    <t xml:space="preserve">$34,642 </t>
  </si>
  <si>
    <t xml:space="preserve">$49,721 </t>
  </si>
  <si>
    <t xml:space="preserve">$22,798 </t>
  </si>
  <si>
    <t xml:space="preserve">$26,257 </t>
  </si>
  <si>
    <t xml:space="preserve">$76,250 </t>
  </si>
  <si>
    <t xml:space="preserve">$11,090 </t>
  </si>
  <si>
    <t xml:space="preserve">$30,123 </t>
  </si>
  <si>
    <t xml:space="preserve">$13,563 </t>
  </si>
  <si>
    <t xml:space="preserve">$17,680 </t>
  </si>
  <si>
    <t xml:space="preserve">$25,547 </t>
  </si>
  <si>
    <t xml:space="preserve">$11,682 </t>
  </si>
  <si>
    <t xml:space="preserve">$46,301 </t>
  </si>
  <si>
    <t xml:space="preserve">$15,374 </t>
  </si>
  <si>
    <t xml:space="preserve">$28,837 </t>
  </si>
  <si>
    <t xml:space="preserve">$26,303 </t>
  </si>
  <si>
    <t xml:space="preserve">$48,761 </t>
  </si>
  <si>
    <t xml:space="preserve">$8,136 </t>
  </si>
  <si>
    <t xml:space="preserve">$25,076 </t>
  </si>
  <si>
    <t xml:space="preserve">$14,642 </t>
  </si>
  <si>
    <t xml:space="preserve">$9,691 </t>
  </si>
  <si>
    <t xml:space="preserve">$21,515 </t>
  </si>
  <si>
    <t xml:space="preserve">$12,732 </t>
  </si>
  <si>
    <t xml:space="preserve">$53,029 </t>
  </si>
  <si>
    <t xml:space="preserve">$78,778 </t>
  </si>
  <si>
    <t xml:space="preserve">$34,849 </t>
  </si>
  <si>
    <t xml:space="preserve">$37,622 </t>
  </si>
  <si>
    <t xml:space="preserve">$178,523 </t>
  </si>
  <si>
    <t xml:space="preserve">$10,455 </t>
  </si>
  <si>
    <t xml:space="preserve">$46,112 </t>
  </si>
  <si>
    <t xml:space="preserve">$12,787 </t>
  </si>
  <si>
    <t xml:space="preserve">$22,717 </t>
  </si>
  <si>
    <t xml:space="preserve">$33,936 </t>
  </si>
  <si>
    <t xml:space="preserve">$14,983 </t>
  </si>
  <si>
    <t xml:space="preserve">$45,773 </t>
  </si>
  <si>
    <t xml:space="preserve">$19,754 </t>
  </si>
  <si>
    <t xml:space="preserve">$48,787 </t>
  </si>
  <si>
    <t xml:space="preserve">$68,506 </t>
  </si>
  <si>
    <t xml:space="preserve">$32,069 </t>
  </si>
  <si>
    <t xml:space="preserve">$35,271 </t>
  </si>
  <si>
    <t xml:space="preserve">$126,458 </t>
  </si>
  <si>
    <t xml:space="preserve">$10,235 </t>
  </si>
  <si>
    <t xml:space="preserve">$42,423 </t>
  </si>
  <si>
    <t xml:space="preserve">$22,082 </t>
  </si>
  <si>
    <t xml:space="preserve">$31,983 </t>
  </si>
  <si>
    <t xml:space="preserve">$14,567 </t>
  </si>
  <si>
    <t xml:space="preserve">$35,286 </t>
  </si>
  <si>
    <t xml:space="preserve">$19,201 </t>
  </si>
  <si>
    <t xml:space="preserve">$20,424 </t>
  </si>
  <si>
    <t xml:space="preserve">$29,194 </t>
  </si>
  <si>
    <t xml:space="preserve">$13,480 </t>
  </si>
  <si>
    <t xml:space="preserve">$40,967 </t>
  </si>
  <si>
    <t xml:space="preserve">$5,564 </t>
  </si>
  <si>
    <t xml:space="preserve">$17,760 </t>
  </si>
  <si>
    <t xml:space="preserve">$6,805 </t>
  </si>
  <si>
    <t xml:space="preserve">$10,837 </t>
  </si>
  <si>
    <t xml:space="preserve">$7,197 </t>
  </si>
  <si>
    <t xml:space="preserve">$19,473 </t>
  </si>
  <si>
    <t xml:space="preserve">$9,423 </t>
  </si>
  <si>
    <t xml:space="preserve">$13,880 </t>
  </si>
  <si>
    <t xml:space="preserve">$6,483 </t>
  </si>
  <si>
    <t xml:space="preserve">$26,353 </t>
  </si>
  <si>
    <t xml:space="preserve">$3,962 </t>
  </si>
  <si>
    <t xml:space="preserve">$8,476 </t>
  </si>
  <si>
    <t xml:space="preserve">$4,846 </t>
  </si>
  <si>
    <t xml:space="preserve">$13,441 </t>
  </si>
  <si>
    <t xml:space="preserve">$25,281 </t>
  </si>
  <si>
    <t xml:space="preserve">$3,753 </t>
  </si>
  <si>
    <t xml:space="preserve">$4,590 </t>
  </si>
  <si>
    <t xml:space="preserve">$68,772 </t>
  </si>
  <si>
    <t xml:space="preserve">$97,490 </t>
  </si>
  <si>
    <t xml:space="preserve">$45,167 </t>
  </si>
  <si>
    <t xml:space="preserve">$48,596 </t>
  </si>
  <si>
    <t xml:space="preserve">$220,249 </t>
  </si>
  <si>
    <t xml:space="preserve">$5,510 </t>
  </si>
  <si>
    <t xml:space="preserve">$59,801 </t>
  </si>
  <si>
    <t xml:space="preserve">$6,739 </t>
  </si>
  <si>
    <t xml:space="preserve">$20,311 </t>
  </si>
  <si>
    <t xml:space="preserve">$29,434 </t>
  </si>
  <si>
    <t xml:space="preserve">$13,406 </t>
  </si>
  <si>
    <t xml:space="preserve">$60,456 </t>
  </si>
  <si>
    <t xml:space="preserve">$11,307 </t>
  </si>
  <si>
    <t xml:space="preserve">$7,505 </t>
  </si>
  <si>
    <t xml:space="preserve">$28,294 </t>
  </si>
  <si>
    <t xml:space="preserve">$9,832 </t>
  </si>
  <si>
    <t xml:space="preserve">$9,627 </t>
  </si>
  <si>
    <t xml:space="preserve">$14,025 </t>
  </si>
  <si>
    <t xml:space="preserve">$6,404 </t>
  </si>
  <si>
    <t xml:space="preserve">$29,350 </t>
  </si>
  <si>
    <t xml:space="preserve">$8,371 </t>
  </si>
  <si>
    <t xml:space="preserve">$8,965 </t>
  </si>
  <si>
    <t xml:space="preserve">$13,451 </t>
  </si>
  <si>
    <t xml:space="preserve">$41,545 </t>
  </si>
  <si>
    <t xml:space="preserve">$3,177 </t>
  </si>
  <si>
    <t xml:space="preserve">$3,886 </t>
  </si>
  <si>
    <t xml:space="preserve">$17,228 </t>
  </si>
  <si>
    <t xml:space="preserve">$21,348 </t>
  </si>
  <si>
    <t xml:space="preserve">$11,385 </t>
  </si>
  <si>
    <t xml:space="preserve">$17,035 </t>
  </si>
  <si>
    <t xml:space="preserve">$3,631 </t>
  </si>
  <si>
    <t xml:space="preserve">$14,981 </t>
  </si>
  <si>
    <t xml:space="preserve">$4,441 </t>
  </si>
  <si>
    <t xml:space="preserve">$15,797 </t>
  </si>
  <si>
    <t xml:space="preserve">$22,896 </t>
  </si>
  <si>
    <t xml:space="preserve">$10,448 </t>
  </si>
  <si>
    <t xml:space="preserve">$13,737 </t>
  </si>
  <si>
    <t xml:space="preserve">$13,599 </t>
  </si>
  <si>
    <t xml:space="preserve">$19,497 </t>
  </si>
  <si>
    <t xml:space="preserve">$9,007 </t>
  </si>
  <si>
    <t xml:space="preserve">$31,675 </t>
  </si>
  <si>
    <t xml:space="preserve">$3,559 </t>
  </si>
  <si>
    <t xml:space="preserve">$4,353 </t>
  </si>
  <si>
    <t xml:space="preserve">$6,265 </t>
  </si>
  <si>
    <t xml:space="preserve">$9,804 </t>
  </si>
  <si>
    <t xml:space="preserve">$4,201 </t>
  </si>
  <si>
    <t xml:space="preserve">$16,184 </t>
  </si>
  <si>
    <t xml:space="preserve">$2,047 </t>
  </si>
  <si>
    <t xml:space="preserve">$5,448 </t>
  </si>
  <si>
    <t xml:space="preserve">$2,503 </t>
  </si>
  <si>
    <t xml:space="preserve">$17,373 </t>
  </si>
  <si>
    <t xml:space="preserve">$25,779 </t>
  </si>
  <si>
    <t xml:space="preserve">$11,481 </t>
  </si>
  <si>
    <t xml:space="preserve">$34,879 </t>
  </si>
  <si>
    <t xml:space="preserve">$36,927 </t>
  </si>
  <si>
    <t xml:space="preserve">$15,107 </t>
  </si>
  <si>
    <t xml:space="preserve">$39,267 </t>
  </si>
  <si>
    <t xml:space="preserve">$19,341 </t>
  </si>
  <si>
    <t xml:space="preserve">$27,196 </t>
  </si>
  <si>
    <t xml:space="preserve">$12,770 </t>
  </si>
  <si>
    <t xml:space="preserve">$29,071 </t>
  </si>
  <si>
    <t xml:space="preserve">$3,491 </t>
  </si>
  <si>
    <t xml:space="preserve">$4,269 </t>
  </si>
  <si>
    <t xml:space="preserve">$9,221 </t>
  </si>
  <si>
    <t xml:space="preserve">$13,489 </t>
  </si>
  <si>
    <t xml:space="preserve">$6,138 </t>
  </si>
  <si>
    <t xml:space="preserve">$21,142 </t>
  </si>
  <si>
    <t xml:space="preserve">$8,019 </t>
  </si>
  <si>
    <t xml:space="preserve">$42,527 </t>
  </si>
  <si>
    <t xml:space="preserve">$61,848 </t>
  </si>
  <si>
    <t xml:space="preserve">$27,966 </t>
  </si>
  <si>
    <t xml:space="preserve">$27,041 </t>
  </si>
  <si>
    <t xml:space="preserve">$127,809 </t>
  </si>
  <si>
    <t xml:space="preserve">$9,074 </t>
  </si>
  <si>
    <t xml:space="preserve">$36,980 </t>
  </si>
  <si>
    <t xml:space="preserve">$11,097 </t>
  </si>
  <si>
    <t xml:space="preserve">$22,142 </t>
  </si>
  <si>
    <t xml:space="preserve">$32,438 </t>
  </si>
  <si>
    <t xml:space="preserve">$14,606 </t>
  </si>
  <si>
    <t xml:space="preserve">$43,969 </t>
  </si>
  <si>
    <t xml:space="preserve">$19,254 </t>
  </si>
  <si>
    <t xml:space="preserve">$16,156 </t>
  </si>
  <si>
    <t xml:space="preserve">$23,280 </t>
  </si>
  <si>
    <t xml:space="preserve">$10,683 </t>
  </si>
  <si>
    <t xml:space="preserve">$49,474 </t>
  </si>
  <si>
    <t xml:space="preserve">$3,740 </t>
  </si>
  <si>
    <t xml:space="preserve">$14,048 </t>
  </si>
  <si>
    <t xml:space="preserve">$12,912 </t>
  </si>
  <si>
    <t xml:space="preserve">$21,583 </t>
  </si>
  <si>
    <t xml:space="preserve">$3,667 </t>
  </si>
  <si>
    <t xml:space="preserve">$4,484 </t>
  </si>
  <si>
    <t xml:space="preserve">$19,951 </t>
  </si>
  <si>
    <t xml:space="preserve">$28,808 </t>
  </si>
  <si>
    <t xml:space="preserve">$13,171 </t>
  </si>
  <si>
    <t xml:space="preserve">$68,683 </t>
  </si>
  <si>
    <t xml:space="preserve">$5,602 </t>
  </si>
  <si>
    <t xml:space="preserve">$17,349 </t>
  </si>
  <si>
    <t xml:space="preserve">$6,851 </t>
  </si>
  <si>
    <t xml:space="preserve">$11,368 </t>
  </si>
  <si>
    <t xml:space="preserve">$16,324 </t>
  </si>
  <si>
    <t xml:space="preserve">$7,545 </t>
  </si>
  <si>
    <t xml:space="preserve">$24,567 </t>
  </si>
  <si>
    <t xml:space="preserve">$9,885 </t>
  </si>
  <si>
    <t xml:space="preserve">$16,232 </t>
  </si>
  <si>
    <t xml:space="preserve">$23,160 </t>
  </si>
  <si>
    <t xml:space="preserve">$10,733 </t>
  </si>
  <si>
    <t xml:space="preserve">$58,689 </t>
  </si>
  <si>
    <t xml:space="preserve">$5,154 </t>
  </si>
  <si>
    <t xml:space="preserve">$14,115 </t>
  </si>
  <si>
    <t xml:space="preserve">$6,303 </t>
  </si>
  <si>
    <t xml:space="preserve">$13,099 </t>
  </si>
  <si>
    <t xml:space="preserve">$19,221 </t>
  </si>
  <si>
    <t xml:space="preserve">$8,680 </t>
  </si>
  <si>
    <t xml:space="preserve">$36,538 </t>
  </si>
  <si>
    <t xml:space="preserve">$4,966 </t>
  </si>
  <si>
    <t xml:space="preserve">$6,073 </t>
  </si>
  <si>
    <t xml:space="preserve">$8,797 </t>
  </si>
  <si>
    <t xml:space="preserve">$12,845 </t>
  </si>
  <si>
    <t xml:space="preserve">$5,860 </t>
  </si>
  <si>
    <t xml:space="preserve">$25,970 </t>
  </si>
  <si>
    <t xml:space="preserve">$7,650 </t>
  </si>
  <si>
    <t xml:space="preserve">$12,216 </t>
  </si>
  <si>
    <t xml:space="preserve">$8,101 </t>
  </si>
  <si>
    <t xml:space="preserve">$43,882 </t>
  </si>
  <si>
    <t xml:space="preserve">$5,280 </t>
  </si>
  <si>
    <t xml:space="preserve">$10,623 </t>
  </si>
  <si>
    <t xml:space="preserve">$6,457 </t>
  </si>
  <si>
    <t xml:space="preserve">$6,379 </t>
  </si>
  <si>
    <t xml:space="preserve">$9,897 </t>
  </si>
  <si>
    <t xml:space="preserve">$4,275 </t>
  </si>
  <si>
    <t xml:space="preserve">$7,110 </t>
  </si>
  <si>
    <t xml:space="preserve">$5,547 </t>
  </si>
  <si>
    <t xml:space="preserve">$79,364 </t>
  </si>
  <si>
    <t xml:space="preserve">$115,953 </t>
  </si>
  <si>
    <t xml:space="preserve">$52,109 </t>
  </si>
  <si>
    <t xml:space="preserve">$35,663 </t>
  </si>
  <si>
    <t xml:space="preserve">$130,461 </t>
  </si>
  <si>
    <t xml:space="preserve">$16,788 </t>
  </si>
  <si>
    <t xml:space="preserve">$69,012 </t>
  </si>
  <si>
    <t xml:space="preserve">$20,531 </t>
  </si>
  <si>
    <t xml:space="preserve">$49,447 </t>
  </si>
  <si>
    <t xml:space="preserve">$64,833 </t>
  </si>
  <si>
    <t xml:space="preserve">$32,502 </t>
  </si>
  <si>
    <t xml:space="preserve">$32,920 </t>
  </si>
  <si>
    <t xml:space="preserve">$157,881 </t>
  </si>
  <si>
    <t xml:space="preserve">$10,790 </t>
  </si>
  <si>
    <t xml:space="preserve">$42,998 </t>
  </si>
  <si>
    <t xml:space="preserve">$27,471 </t>
  </si>
  <si>
    <t xml:space="preserve">$38,163 </t>
  </si>
  <si>
    <t xml:space="preserve">$18,098 </t>
  </si>
  <si>
    <t xml:space="preserve">$53,874 </t>
  </si>
  <si>
    <t xml:space="preserve">$23,887 </t>
  </si>
  <si>
    <t xml:space="preserve">$35,135 </t>
  </si>
  <si>
    <t xml:space="preserve">$51,835 </t>
  </si>
  <si>
    <t xml:space="preserve">$108,011 </t>
  </si>
  <si>
    <t xml:space="preserve">$9,157 </t>
  </si>
  <si>
    <t xml:space="preserve">$30,552 </t>
  </si>
  <si>
    <t xml:space="preserve">$11,199 </t>
  </si>
  <si>
    <t xml:space="preserve">$18,317 </t>
  </si>
  <si>
    <t xml:space="preserve">$9,890 </t>
  </si>
  <si>
    <t xml:space="preserve">$12,099 </t>
  </si>
  <si>
    <t xml:space="preserve">$48,181 </t>
  </si>
  <si>
    <t xml:space="preserve">$15,928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</si>
</sst>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4" fontId="0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2">
    <cellStyle name="Currency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CFC029-5768-41E9-AC5B-2D6858DB61E4}" autoFormatId="16" applyNumberFormats="0" applyBorderFormats="0" applyFontFormats="0" applyPatternFormats="0" applyAlignmentFormats="0" applyWidthHeightFormats="0">
  <queryTableRefresh nextId="16">
    <queryTableFields count="8">
      <queryTableField id="1" name="US News Ranking" tableColumnId="1"/>
      <queryTableField id="2" name="Hospital Name" tableColumnId="2"/>
      <queryTableField id="3" name="Billing Code Type" tableColumnId="3"/>
      <queryTableField id="11" name="DRG Number" tableColumnId="4"/>
      <queryTableField id="12" name="DRG Description" tableColumnId="5"/>
      <queryTableField id="13" name="Payor" tableColumnId="6"/>
      <queryTableField id="14" name="Plan" tableColumnId="7"/>
      <queryTableField id="15" name="Charge Amoun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CA56E3-9C83-4E3F-9AB9-48634242169D}" autoFormatId="16" applyNumberFormats="0" applyBorderFormats="0" applyFontFormats="0" applyPatternFormats="0" applyAlignmentFormats="0" applyWidthHeightFormats="0">
  <queryTableRefresh nextId="14">
    <queryTableFields count="8">
      <queryTableField id="1" name="US News Ranking" tableColumnId="1"/>
      <queryTableField id="2" name="Hospital Name" tableColumnId="2"/>
      <queryTableField id="8" name="Billing Code Type" tableColumnId="3"/>
      <queryTableField id="4" name="DRG Number" tableColumnId="4"/>
      <queryTableField id="9" name="DRG Description" tableColumnId="5"/>
      <queryTableField id="6" name="Payor" tableColumnId="6"/>
      <queryTableField id="10" name="Plan" tableColumnId="7"/>
      <queryTableField id="11" name="Charge Amou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8DCFD-2E0F-4B2E-A0CE-546026C90BDC}" name="_10__Northwestern_Memorial_Hospital__Chicago" displayName="_10__Northwestern_Memorial_Hospital__Chicago" ref="A2:H11438" tableType="queryTable" totalsRowShown="0">
  <autoFilter ref="A2:H11438" xr:uid="{27181D1E-5F08-4710-BF81-4D19C26359A9}"/>
  <tableColumns count="8">
    <tableColumn id="1" xr3:uid="{3E5E2A3F-1979-4437-AFE9-4C2F6E193A92}" uniqueName="1" name="US News Ranking" queryTableFieldId="1"/>
    <tableColumn id="2" xr3:uid="{D71DFA8C-ACB2-4009-B76F-9E92B694FB8B}" uniqueName="2" name="Hospital Name" queryTableFieldId="2"/>
    <tableColumn id="3" xr3:uid="{6AFE2773-50D3-449B-B870-1F688E943933}" uniqueName="3" name="Billing Code Type" queryTableFieldId="3" dataDxfId="6"/>
    <tableColumn id="4" xr3:uid="{4AB695D2-62D2-442D-9E02-6A48CB808919}" uniqueName="4" name="DRG Number" queryTableFieldId="11"/>
    <tableColumn id="5" xr3:uid="{0CBDD968-C4E6-4F91-960A-C35A8AE92CD2}" uniqueName="5" name="DRG Description" queryTableFieldId="12" dataDxfId="5"/>
    <tableColumn id="6" xr3:uid="{74F7896F-6402-4157-BCF4-AC1FDB5E226B}" uniqueName="6" name="Payor" queryTableFieldId="13"/>
    <tableColumn id="7" xr3:uid="{BF28B579-E6AA-4B97-A6A5-B566AE94F17F}" uniqueName="7" name="Plan" queryTableFieldId="14" dataDxfId="4"/>
    <tableColumn id="8" xr3:uid="{A5F2CD4F-B423-4DF2-949F-4E8B9CB53103}" uniqueName="8" name="Charge Amount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68607-DB1E-42D3-9D05-0625DACAD229}" name="_13__Hospitals_of_the_University_of_Pennsylvania_Penn_Presbyterian__Philadelphia" displayName="_13__Hospitals_of_the_University_of_Pennsylvania_Penn_Presbyterian__Philadelphia" ref="A2:H6302" tableType="queryTable" totalsRowShown="0">
  <autoFilter ref="A2:H6302" xr:uid="{0ED9903B-9139-4311-AA0A-50677F9C83EF}"/>
  <tableColumns count="8">
    <tableColumn id="1" xr3:uid="{817B4E45-AFD3-47C8-AA71-F5E1CB9865B5}" uniqueName="1" name="US News Ranking" queryTableFieldId="1"/>
    <tableColumn id="2" xr3:uid="{8DB9FF05-F6CE-4652-8AFE-D69E77A2D052}" uniqueName="2" name="Hospital Name" queryTableFieldId="2"/>
    <tableColumn id="3" xr3:uid="{E124F3FD-DEA7-40AC-8CAB-430657317E60}" uniqueName="3" name="Billing Code Type" queryTableFieldId="8" dataDxfId="3"/>
    <tableColumn id="4" xr3:uid="{AF9B56A3-32EB-43CA-9B38-3171E34C535E}" uniqueName="4" name="DRG Number" queryTableFieldId="4"/>
    <tableColumn id="5" xr3:uid="{79B16FA3-7865-4837-B64A-D5BFB1105081}" uniqueName="5" name="DRG Description" queryTableFieldId="9" dataDxfId="2"/>
    <tableColumn id="6" xr3:uid="{0FFB9334-D436-47BC-AB28-21F5C9CC0F3E}" uniqueName="6" name="Payor" queryTableFieldId="6" dataDxfId="1"/>
    <tableColumn id="7" xr3:uid="{6992003C-950F-4261-8EDC-AAD0C9E46BA0}" uniqueName="7" name="Plan" queryTableFieldId="10" dataDxfId="0"/>
    <tableColumn id="8" xr3:uid="{6D0ADF86-5CD9-469C-A8BF-89E152C8FABC}" uniqueName="8" name="Charge Amoun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4FAC-F6A4-4F2C-9332-C9B565F0F841}">
  <dimension ref="A1:L11438"/>
  <sheetViews>
    <sheetView topLeftCell="C1" workbookViewId="0">
      <selection activeCell="E26" sqref="E26"/>
    </sheetView>
  </sheetViews>
  <sheetFormatPr defaultRowHeight="15" x14ac:dyDescent="0.25"/>
  <cols>
    <col min="1" max="1" width="18.7109375" bestFit="1" customWidth="1"/>
    <col min="2" max="2" width="30.85546875" bestFit="1" customWidth="1"/>
    <col min="3" max="3" width="18.7109375" bestFit="1" customWidth="1"/>
    <col min="4" max="4" width="14.85546875" bestFit="1" customWidth="1"/>
    <col min="5" max="5" width="139.28515625" bestFit="1" customWidth="1"/>
    <col min="6" max="6" width="17.28515625" bestFit="1" customWidth="1"/>
    <col min="7" max="7" width="49.42578125" bestFit="1" customWidth="1"/>
    <col min="8" max="8" width="17.140625" bestFit="1" customWidth="1"/>
    <col min="9" max="9" width="13.85546875" bestFit="1" customWidth="1"/>
    <col min="10" max="10" width="139.28515625" bestFit="1" customWidth="1"/>
    <col min="11" max="11" width="49.42578125" bestFit="1" customWidth="1"/>
    <col min="12" max="12" width="14.28515625" style="2" bestFit="1" customWidth="1"/>
    <col min="13" max="14" width="10" bestFit="1" customWidth="1"/>
  </cols>
  <sheetData>
    <row r="1" spans="1:12" x14ac:dyDescent="0.25">
      <c r="F1" t="s">
        <v>2683</v>
      </c>
    </row>
    <row r="2" spans="1:12" x14ac:dyDescent="0.25">
      <c r="A2" t="s">
        <v>0</v>
      </c>
      <c r="B2" t="s">
        <v>1</v>
      </c>
      <c r="C2" t="s">
        <v>2</v>
      </c>
      <c r="D2" t="s">
        <v>773</v>
      </c>
      <c r="E2" t="s">
        <v>2681</v>
      </c>
      <c r="F2" t="s">
        <v>774</v>
      </c>
      <c r="G2" t="s">
        <v>2676</v>
      </c>
      <c r="H2" t="s">
        <v>2680</v>
      </c>
      <c r="L2"/>
    </row>
    <row r="3" spans="1:12" x14ac:dyDescent="0.25">
      <c r="A3">
        <v>10</v>
      </c>
      <c r="B3" t="s">
        <v>3</v>
      </c>
      <c r="C3" s="1" t="s">
        <v>4</v>
      </c>
      <c r="D3">
        <v>1</v>
      </c>
      <c r="E3" s="1" t="s">
        <v>5</v>
      </c>
      <c r="F3" t="str">
        <f>_xlfn.XLOOKUP(_10__Northwestern_Memorial_Hospital__Chicago[[#This Row],[Plan]],'10.Lookup'!A:A,'10.Lookup'!B:B)</f>
        <v>Gross Charge</v>
      </c>
      <c r="G3" s="1" t="s">
        <v>6</v>
      </c>
      <c r="H3">
        <v>1146061</v>
      </c>
      <c r="L3"/>
    </row>
    <row r="4" spans="1:12" x14ac:dyDescent="0.25">
      <c r="A4">
        <v>10</v>
      </c>
      <c r="B4" t="s">
        <v>3</v>
      </c>
      <c r="C4" s="1" t="s">
        <v>4</v>
      </c>
      <c r="D4">
        <v>1</v>
      </c>
      <c r="E4" s="1" t="s">
        <v>5</v>
      </c>
      <c r="F4" t="str">
        <f>_xlfn.XLOOKUP(_10__Northwestern_Memorial_Hospital__Chicago[[#This Row],[Plan]],'10.Lookup'!A:A,'10.Lookup'!B:B)</f>
        <v>Other</v>
      </c>
      <c r="G4" s="1" t="s">
        <v>7</v>
      </c>
      <c r="H4">
        <v>0</v>
      </c>
      <c r="L4"/>
    </row>
    <row r="5" spans="1:12" x14ac:dyDescent="0.25">
      <c r="A5">
        <v>10</v>
      </c>
      <c r="B5" t="s">
        <v>3</v>
      </c>
      <c r="C5" s="1" t="s">
        <v>4</v>
      </c>
      <c r="D5">
        <v>1</v>
      </c>
      <c r="E5" s="1" t="s">
        <v>5</v>
      </c>
      <c r="F5" t="str">
        <f>_xlfn.XLOOKUP(_10__Northwestern_Memorial_Hospital__Chicago[[#This Row],[Plan]],'10.Lookup'!A:A,'10.Lookup'!B:B)</f>
        <v>Other</v>
      </c>
      <c r="G5" s="1" t="s">
        <v>8</v>
      </c>
      <c r="H5">
        <v>0</v>
      </c>
      <c r="L5"/>
    </row>
    <row r="6" spans="1:12" x14ac:dyDescent="0.25">
      <c r="A6">
        <v>10</v>
      </c>
      <c r="B6" t="s">
        <v>3</v>
      </c>
      <c r="C6" s="1" t="s">
        <v>4</v>
      </c>
      <c r="D6">
        <v>1</v>
      </c>
      <c r="E6" s="1" t="s">
        <v>5</v>
      </c>
      <c r="F6" t="str">
        <f>_xlfn.XLOOKUP(_10__Northwestern_Memorial_Hospital__Chicago[[#This Row],[Plan]],'10.Lookup'!A:A,'10.Lookup'!B:B)</f>
        <v>Self Pay</v>
      </c>
      <c r="G6" s="1" t="s">
        <v>9</v>
      </c>
      <c r="H6">
        <v>802243</v>
      </c>
      <c r="L6"/>
    </row>
    <row r="7" spans="1:12" x14ac:dyDescent="0.25">
      <c r="A7">
        <v>10</v>
      </c>
      <c r="B7" t="s">
        <v>3</v>
      </c>
      <c r="C7" s="1" t="s">
        <v>4</v>
      </c>
      <c r="D7">
        <v>3</v>
      </c>
      <c r="E7" s="1" t="s">
        <v>10</v>
      </c>
      <c r="F7" t="str">
        <f>_xlfn.XLOOKUP(_10__Northwestern_Memorial_Hospital__Chicago[[#This Row],[Plan]],'10.Lookup'!A:A,'10.Lookup'!B:B)</f>
        <v>Gross Charge</v>
      </c>
      <c r="G7" s="1" t="s">
        <v>6</v>
      </c>
      <c r="H7">
        <v>978843</v>
      </c>
      <c r="L7"/>
    </row>
    <row r="8" spans="1:12" x14ac:dyDescent="0.25">
      <c r="A8">
        <v>10</v>
      </c>
      <c r="B8" t="s">
        <v>3</v>
      </c>
      <c r="C8" s="1" t="s">
        <v>4</v>
      </c>
      <c r="D8">
        <v>3</v>
      </c>
      <c r="E8" s="1" t="s">
        <v>10</v>
      </c>
      <c r="F8" t="str">
        <f>_xlfn.XLOOKUP(_10__Northwestern_Memorial_Hospital__Chicago[[#This Row],[Plan]],'10.Lookup'!A:A,'10.Lookup'!B:B)</f>
        <v>Other</v>
      </c>
      <c r="G8" s="1" t="s">
        <v>7</v>
      </c>
      <c r="H8">
        <v>143055.42000000001</v>
      </c>
      <c r="L8"/>
    </row>
    <row r="9" spans="1:12" x14ac:dyDescent="0.25">
      <c r="A9">
        <v>10</v>
      </c>
      <c r="B9" t="s">
        <v>3</v>
      </c>
      <c r="C9" s="1" t="s">
        <v>4</v>
      </c>
      <c r="D9">
        <v>3</v>
      </c>
      <c r="E9" s="1" t="s">
        <v>10</v>
      </c>
      <c r="F9" t="str">
        <f>_xlfn.XLOOKUP(_10__Northwestern_Memorial_Hospital__Chicago[[#This Row],[Plan]],'10.Lookup'!A:A,'10.Lookup'!B:B)</f>
        <v>Other</v>
      </c>
      <c r="G9" s="1" t="s">
        <v>8</v>
      </c>
      <c r="H9">
        <v>331588.31</v>
      </c>
      <c r="L9"/>
    </row>
    <row r="10" spans="1:12" x14ac:dyDescent="0.25">
      <c r="A10">
        <v>10</v>
      </c>
      <c r="B10" t="s">
        <v>3</v>
      </c>
      <c r="C10" s="1" t="s">
        <v>4</v>
      </c>
      <c r="D10">
        <v>3</v>
      </c>
      <c r="E10" s="1" t="s">
        <v>10</v>
      </c>
      <c r="F10" t="str">
        <f>_xlfn.XLOOKUP(_10__Northwestern_Memorial_Hospital__Chicago[[#This Row],[Plan]],'10.Lookup'!A:A,'10.Lookup'!B:B)</f>
        <v>Self Pay</v>
      </c>
      <c r="G10" s="1" t="s">
        <v>9</v>
      </c>
      <c r="H10">
        <v>685190</v>
      </c>
      <c r="L10"/>
    </row>
    <row r="11" spans="1:12" x14ac:dyDescent="0.25">
      <c r="A11">
        <v>10</v>
      </c>
      <c r="B11" t="s">
        <v>3</v>
      </c>
      <c r="C11" s="1" t="s">
        <v>4</v>
      </c>
      <c r="D11">
        <v>3</v>
      </c>
      <c r="E11" s="1" t="s">
        <v>10</v>
      </c>
      <c r="F11" t="str">
        <f>_xlfn.XLOOKUP(_10__Northwestern_Memorial_Hospital__Chicago[[#This Row],[Plan]],'10.Lookup'!A:A,'10.Lookup'!B:B)</f>
        <v>Aetna</v>
      </c>
      <c r="G11" s="1" t="s">
        <v>11</v>
      </c>
      <c r="H11">
        <v>143055.42000000001</v>
      </c>
      <c r="L11"/>
    </row>
    <row r="12" spans="1:12" x14ac:dyDescent="0.25">
      <c r="A12">
        <v>10</v>
      </c>
      <c r="B12" t="s">
        <v>3</v>
      </c>
      <c r="C12" s="1" t="s">
        <v>4</v>
      </c>
      <c r="D12">
        <v>3</v>
      </c>
      <c r="E12" s="1" t="s">
        <v>10</v>
      </c>
      <c r="F12" t="str">
        <f>_xlfn.XLOOKUP(_10__Northwestern_Memorial_Hospital__Chicago[[#This Row],[Plan]],'10.Lookup'!A:A,'10.Lookup'!B:B)</f>
        <v>Cigna</v>
      </c>
      <c r="G12" s="1" t="s">
        <v>12</v>
      </c>
      <c r="H12">
        <v>185046.03</v>
      </c>
      <c r="L12"/>
    </row>
    <row r="13" spans="1:12" x14ac:dyDescent="0.25">
      <c r="A13">
        <v>10</v>
      </c>
      <c r="B13" t="s">
        <v>3</v>
      </c>
      <c r="C13" s="1" t="s">
        <v>4</v>
      </c>
      <c r="D13">
        <v>3</v>
      </c>
      <c r="E13" s="1" t="s">
        <v>10</v>
      </c>
      <c r="F13" t="str">
        <f>_xlfn.XLOOKUP(_10__Northwestern_Memorial_Hospital__Chicago[[#This Row],[Plan]],'10.Lookup'!A:A,'10.Lookup'!B:B)</f>
        <v>Cigna</v>
      </c>
      <c r="G13" s="1" t="s">
        <v>13</v>
      </c>
      <c r="H13">
        <v>185046.03</v>
      </c>
      <c r="L13"/>
    </row>
    <row r="14" spans="1:12" x14ac:dyDescent="0.25">
      <c r="A14">
        <v>10</v>
      </c>
      <c r="B14" t="s">
        <v>3</v>
      </c>
      <c r="C14" s="1" t="s">
        <v>4</v>
      </c>
      <c r="D14">
        <v>3</v>
      </c>
      <c r="E14" s="1" t="s">
        <v>10</v>
      </c>
      <c r="F14" t="str">
        <f>_xlfn.XLOOKUP(_10__Northwestern_Memorial_Hospital__Chicago[[#This Row],[Plan]],'10.Lookup'!A:A,'10.Lookup'!B:B)</f>
        <v>Cigna</v>
      </c>
      <c r="G14" s="1" t="s">
        <v>14</v>
      </c>
      <c r="H14">
        <v>185046.03</v>
      </c>
      <c r="L14"/>
    </row>
    <row r="15" spans="1:12" x14ac:dyDescent="0.25">
      <c r="A15">
        <v>10</v>
      </c>
      <c r="B15" t="s">
        <v>3</v>
      </c>
      <c r="C15" s="1" t="s">
        <v>4</v>
      </c>
      <c r="D15">
        <v>3</v>
      </c>
      <c r="E15" s="1" t="s">
        <v>10</v>
      </c>
      <c r="F15" t="str">
        <f>_xlfn.XLOOKUP(_10__Northwestern_Memorial_Hospital__Chicago[[#This Row],[Plan]],'10.Lookup'!A:A,'10.Lookup'!B:B)</f>
        <v>Cigna</v>
      </c>
      <c r="G15" s="1" t="s">
        <v>15</v>
      </c>
      <c r="H15">
        <v>185046.03</v>
      </c>
      <c r="L15"/>
    </row>
    <row r="16" spans="1:12" x14ac:dyDescent="0.25">
      <c r="A16">
        <v>10</v>
      </c>
      <c r="B16" t="s">
        <v>3</v>
      </c>
      <c r="C16" s="1" t="s">
        <v>4</v>
      </c>
      <c r="D16">
        <v>3</v>
      </c>
      <c r="E16" s="1" t="s">
        <v>10</v>
      </c>
      <c r="F16" t="str">
        <f>_xlfn.XLOOKUP(_10__Northwestern_Memorial_Hospital__Chicago[[#This Row],[Plan]],'10.Lookup'!A:A,'10.Lookup'!B:B)</f>
        <v>Other</v>
      </c>
      <c r="G16" s="1" t="s">
        <v>16</v>
      </c>
      <c r="H16">
        <v>209677.34</v>
      </c>
      <c r="L16"/>
    </row>
    <row r="17" spans="1:12" x14ac:dyDescent="0.25">
      <c r="A17">
        <v>10</v>
      </c>
      <c r="B17" t="s">
        <v>3</v>
      </c>
      <c r="C17" s="1" t="s">
        <v>4</v>
      </c>
      <c r="D17">
        <v>3</v>
      </c>
      <c r="E17" s="1" t="s">
        <v>10</v>
      </c>
      <c r="F17" t="str">
        <f>_xlfn.XLOOKUP(_10__Northwestern_Memorial_Hospital__Chicago[[#This Row],[Plan]],'10.Lookup'!A:A,'10.Lookup'!B:B)</f>
        <v>United Healthcare</v>
      </c>
      <c r="G17" s="1" t="s">
        <v>17</v>
      </c>
      <c r="H17">
        <v>222474</v>
      </c>
      <c r="L17"/>
    </row>
    <row r="18" spans="1:12" x14ac:dyDescent="0.25">
      <c r="A18">
        <v>10</v>
      </c>
      <c r="B18" t="s">
        <v>3</v>
      </c>
      <c r="C18" s="1" t="s">
        <v>4</v>
      </c>
      <c r="D18">
        <v>3</v>
      </c>
      <c r="E18" s="1" t="s">
        <v>10</v>
      </c>
      <c r="F18" t="str">
        <f>_xlfn.XLOOKUP(_10__Northwestern_Memorial_Hospital__Chicago[[#This Row],[Plan]],'10.Lookup'!A:A,'10.Lookup'!B:B)</f>
        <v>United Healthcare</v>
      </c>
      <c r="G18" s="1" t="s">
        <v>18</v>
      </c>
      <c r="H18">
        <v>264084.69</v>
      </c>
      <c r="L18"/>
    </row>
    <row r="19" spans="1:12" x14ac:dyDescent="0.25">
      <c r="A19">
        <v>10</v>
      </c>
      <c r="B19" t="s">
        <v>3</v>
      </c>
      <c r="C19" s="1" t="s">
        <v>4</v>
      </c>
      <c r="D19">
        <v>3</v>
      </c>
      <c r="E19" s="1" t="s">
        <v>10</v>
      </c>
      <c r="F19" t="str">
        <f>_xlfn.XLOOKUP(_10__Northwestern_Memorial_Hospital__Chicago[[#This Row],[Plan]],'10.Lookup'!A:A,'10.Lookup'!B:B)</f>
        <v>Cigna</v>
      </c>
      <c r="G19" s="1" t="s">
        <v>19</v>
      </c>
      <c r="H19">
        <v>331588.31</v>
      </c>
      <c r="L19"/>
    </row>
    <row r="20" spans="1:12" x14ac:dyDescent="0.25">
      <c r="A20">
        <v>10</v>
      </c>
      <c r="B20" t="s">
        <v>3</v>
      </c>
      <c r="C20" s="1" t="s">
        <v>4</v>
      </c>
      <c r="D20">
        <v>3</v>
      </c>
      <c r="E20" s="1" t="s">
        <v>10</v>
      </c>
      <c r="F20" t="str">
        <f>_xlfn.XLOOKUP(_10__Northwestern_Memorial_Hospital__Chicago[[#This Row],[Plan]],'10.Lookup'!A:A,'10.Lookup'!B:B)</f>
        <v>Other</v>
      </c>
      <c r="G20" s="1" t="s">
        <v>20</v>
      </c>
      <c r="H20">
        <v>331588.31</v>
      </c>
      <c r="L20"/>
    </row>
    <row r="21" spans="1:12" x14ac:dyDescent="0.25">
      <c r="A21">
        <v>10</v>
      </c>
      <c r="B21" t="s">
        <v>3</v>
      </c>
      <c r="C21" s="1" t="s">
        <v>4</v>
      </c>
      <c r="D21">
        <v>3</v>
      </c>
      <c r="E21" s="1" t="s">
        <v>10</v>
      </c>
      <c r="F21" t="str">
        <f>_xlfn.XLOOKUP(_10__Northwestern_Memorial_Hospital__Chicago[[#This Row],[Plan]],'10.Lookup'!A:A,'10.Lookup'!B:B)</f>
        <v>Other</v>
      </c>
      <c r="G21" s="1" t="s">
        <v>21</v>
      </c>
      <c r="H21">
        <v>327786.39</v>
      </c>
      <c r="L21"/>
    </row>
    <row r="22" spans="1:12" x14ac:dyDescent="0.25">
      <c r="A22">
        <v>10</v>
      </c>
      <c r="B22" t="s">
        <v>3</v>
      </c>
      <c r="C22" s="1" t="s">
        <v>4</v>
      </c>
      <c r="D22">
        <v>3</v>
      </c>
      <c r="E22" s="1" t="s">
        <v>10</v>
      </c>
      <c r="F22" t="str">
        <f>_xlfn.XLOOKUP(_10__Northwestern_Memorial_Hospital__Chicago[[#This Row],[Plan]],'10.Lookup'!A:A,'10.Lookup'!B:B)</f>
        <v>BCBS</v>
      </c>
      <c r="G22" s="1" t="s">
        <v>22</v>
      </c>
      <c r="H22">
        <v>323703.38</v>
      </c>
      <c r="L22"/>
    </row>
    <row r="23" spans="1:12" x14ac:dyDescent="0.25">
      <c r="A23">
        <v>10</v>
      </c>
      <c r="B23" t="s">
        <v>3</v>
      </c>
      <c r="C23" s="1" t="s">
        <v>4</v>
      </c>
      <c r="D23">
        <v>3</v>
      </c>
      <c r="E23" s="1" t="s">
        <v>10</v>
      </c>
      <c r="F23" t="str">
        <f>_xlfn.XLOOKUP(_10__Northwestern_Memorial_Hospital__Chicago[[#This Row],[Plan]],'10.Lookup'!A:A,'10.Lookup'!B:B)</f>
        <v>BCBS</v>
      </c>
      <c r="G23" s="1" t="s">
        <v>23</v>
      </c>
      <c r="H23">
        <v>238544.04</v>
      </c>
      <c r="L23"/>
    </row>
    <row r="24" spans="1:12" x14ac:dyDescent="0.25">
      <c r="A24">
        <v>10</v>
      </c>
      <c r="B24" t="s">
        <v>3</v>
      </c>
      <c r="C24" s="1" t="s">
        <v>4</v>
      </c>
      <c r="D24">
        <v>3</v>
      </c>
      <c r="E24" s="1" t="s">
        <v>10</v>
      </c>
      <c r="F24" t="str">
        <f>_xlfn.XLOOKUP(_10__Northwestern_Memorial_Hospital__Chicago[[#This Row],[Plan]],'10.Lookup'!A:A,'10.Lookup'!B:B)</f>
        <v>BCBS</v>
      </c>
      <c r="G24" s="1" t="s">
        <v>24</v>
      </c>
      <c r="H24">
        <v>238544.04</v>
      </c>
      <c r="L24"/>
    </row>
    <row r="25" spans="1:12" x14ac:dyDescent="0.25">
      <c r="A25">
        <v>10</v>
      </c>
      <c r="B25" t="s">
        <v>3</v>
      </c>
      <c r="C25" s="1" t="s">
        <v>4</v>
      </c>
      <c r="D25">
        <v>4</v>
      </c>
      <c r="E25" s="1" t="s">
        <v>25</v>
      </c>
      <c r="F25" t="str">
        <f>_xlfn.XLOOKUP(_10__Northwestern_Memorial_Hospital__Chicago[[#This Row],[Plan]],'10.Lookup'!A:A,'10.Lookup'!B:B)</f>
        <v>Gross Charge</v>
      </c>
      <c r="G25" s="1" t="s">
        <v>6</v>
      </c>
      <c r="H25">
        <v>595857</v>
      </c>
      <c r="L25"/>
    </row>
    <row r="26" spans="1:12" x14ac:dyDescent="0.25">
      <c r="A26">
        <v>10</v>
      </c>
      <c r="B26" t="s">
        <v>3</v>
      </c>
      <c r="C26" s="1" t="s">
        <v>4</v>
      </c>
      <c r="D26">
        <v>4</v>
      </c>
      <c r="E26" s="1" t="s">
        <v>25</v>
      </c>
      <c r="F26" t="str">
        <f>_xlfn.XLOOKUP(_10__Northwestern_Memorial_Hospital__Chicago[[#This Row],[Plan]],'10.Lookup'!A:A,'10.Lookup'!B:B)</f>
        <v>Other</v>
      </c>
      <c r="G26" s="1" t="s">
        <v>7</v>
      </c>
      <c r="H26">
        <v>145210.35</v>
      </c>
      <c r="L26"/>
    </row>
    <row r="27" spans="1:12" x14ac:dyDescent="0.25">
      <c r="A27">
        <v>10</v>
      </c>
      <c r="B27" t="s">
        <v>3</v>
      </c>
      <c r="C27" s="1" t="s">
        <v>4</v>
      </c>
      <c r="D27">
        <v>4</v>
      </c>
      <c r="E27" s="1" t="s">
        <v>25</v>
      </c>
      <c r="F27" t="str">
        <f>_xlfn.XLOOKUP(_10__Northwestern_Memorial_Hospital__Chicago[[#This Row],[Plan]],'10.Lookup'!A:A,'10.Lookup'!B:B)</f>
        <v>Other</v>
      </c>
      <c r="G27" s="1" t="s">
        <v>8</v>
      </c>
      <c r="H27">
        <v>333243.78999999998</v>
      </c>
      <c r="L27"/>
    </row>
    <row r="28" spans="1:12" x14ac:dyDescent="0.25">
      <c r="A28">
        <v>10</v>
      </c>
      <c r="B28" t="s">
        <v>3</v>
      </c>
      <c r="C28" s="1" t="s">
        <v>4</v>
      </c>
      <c r="D28">
        <v>4</v>
      </c>
      <c r="E28" s="1" t="s">
        <v>25</v>
      </c>
      <c r="F28" t="str">
        <f>_xlfn.XLOOKUP(_10__Northwestern_Memorial_Hospital__Chicago[[#This Row],[Plan]],'10.Lookup'!A:A,'10.Lookup'!B:B)</f>
        <v>Self Pay</v>
      </c>
      <c r="G28" s="1" t="s">
        <v>9</v>
      </c>
      <c r="H28">
        <v>417100</v>
      </c>
      <c r="L28"/>
    </row>
    <row r="29" spans="1:12" x14ac:dyDescent="0.25">
      <c r="A29">
        <v>10</v>
      </c>
      <c r="B29" t="s">
        <v>3</v>
      </c>
      <c r="C29" s="1" t="s">
        <v>4</v>
      </c>
      <c r="D29">
        <v>4</v>
      </c>
      <c r="E29" s="1" t="s">
        <v>25</v>
      </c>
      <c r="F29" t="str">
        <f>_xlfn.XLOOKUP(_10__Northwestern_Memorial_Hospital__Chicago[[#This Row],[Plan]],'10.Lookup'!A:A,'10.Lookup'!B:B)</f>
        <v>Aetna</v>
      </c>
      <c r="G29" s="1" t="s">
        <v>11</v>
      </c>
      <c r="H29">
        <v>213276.02</v>
      </c>
      <c r="L29"/>
    </row>
    <row r="30" spans="1:12" x14ac:dyDescent="0.25">
      <c r="A30">
        <v>10</v>
      </c>
      <c r="B30" t="s">
        <v>3</v>
      </c>
      <c r="C30" s="1" t="s">
        <v>4</v>
      </c>
      <c r="D30">
        <v>4</v>
      </c>
      <c r="E30" s="1" t="s">
        <v>25</v>
      </c>
      <c r="F30" t="str">
        <f>_xlfn.XLOOKUP(_10__Northwestern_Memorial_Hospital__Chicago[[#This Row],[Plan]],'10.Lookup'!A:A,'10.Lookup'!B:B)</f>
        <v>Cigna</v>
      </c>
      <c r="G30" s="1" t="s">
        <v>12</v>
      </c>
      <c r="H30">
        <v>290588.59000000003</v>
      </c>
      <c r="L30"/>
    </row>
    <row r="31" spans="1:12" x14ac:dyDescent="0.25">
      <c r="A31">
        <v>10</v>
      </c>
      <c r="B31" t="s">
        <v>3</v>
      </c>
      <c r="C31" s="1" t="s">
        <v>4</v>
      </c>
      <c r="D31">
        <v>4</v>
      </c>
      <c r="E31" s="1" t="s">
        <v>25</v>
      </c>
      <c r="F31" t="str">
        <f>_xlfn.XLOOKUP(_10__Northwestern_Memorial_Hospital__Chicago[[#This Row],[Plan]],'10.Lookup'!A:A,'10.Lookup'!B:B)</f>
        <v>Cigna</v>
      </c>
      <c r="G31" s="1" t="s">
        <v>13</v>
      </c>
      <c r="H31">
        <v>203278.78</v>
      </c>
      <c r="L31"/>
    </row>
    <row r="32" spans="1:12" x14ac:dyDescent="0.25">
      <c r="A32">
        <v>10</v>
      </c>
      <c r="B32" t="s">
        <v>3</v>
      </c>
      <c r="C32" s="1" t="s">
        <v>4</v>
      </c>
      <c r="D32">
        <v>4</v>
      </c>
      <c r="E32" s="1" t="s">
        <v>25</v>
      </c>
      <c r="F32" t="str">
        <f>_xlfn.XLOOKUP(_10__Northwestern_Memorial_Hospital__Chicago[[#This Row],[Plan]],'10.Lookup'!A:A,'10.Lookup'!B:B)</f>
        <v>Cigna</v>
      </c>
      <c r="G32" s="1" t="s">
        <v>14</v>
      </c>
      <c r="H32">
        <v>253265.29</v>
      </c>
      <c r="L32"/>
    </row>
    <row r="33" spans="1:12" x14ac:dyDescent="0.25">
      <c r="A33">
        <v>10</v>
      </c>
      <c r="B33" t="s">
        <v>3</v>
      </c>
      <c r="C33" s="1" t="s">
        <v>4</v>
      </c>
      <c r="D33">
        <v>4</v>
      </c>
      <c r="E33" s="1" t="s">
        <v>25</v>
      </c>
      <c r="F33" t="str">
        <f>_xlfn.XLOOKUP(_10__Northwestern_Memorial_Hospital__Chicago[[#This Row],[Plan]],'10.Lookup'!A:A,'10.Lookup'!B:B)</f>
        <v>Cigna</v>
      </c>
      <c r="G33" s="1" t="s">
        <v>15</v>
      </c>
      <c r="H33">
        <v>292588.05</v>
      </c>
      <c r="L33"/>
    </row>
    <row r="34" spans="1:12" x14ac:dyDescent="0.25">
      <c r="A34">
        <v>10</v>
      </c>
      <c r="B34" t="s">
        <v>3</v>
      </c>
      <c r="C34" s="1" t="s">
        <v>4</v>
      </c>
      <c r="D34">
        <v>4</v>
      </c>
      <c r="E34" s="1" t="s">
        <v>25</v>
      </c>
      <c r="F34" t="str">
        <f>_xlfn.XLOOKUP(_10__Northwestern_Memorial_Hospital__Chicago[[#This Row],[Plan]],'10.Lookup'!A:A,'10.Lookup'!B:B)</f>
        <v>Other</v>
      </c>
      <c r="G34" s="1" t="s">
        <v>16</v>
      </c>
      <c r="H34">
        <v>333243.78999999998</v>
      </c>
      <c r="L34"/>
    </row>
    <row r="35" spans="1:12" x14ac:dyDescent="0.25">
      <c r="A35">
        <v>10</v>
      </c>
      <c r="B35" t="s">
        <v>3</v>
      </c>
      <c r="C35" s="1" t="s">
        <v>4</v>
      </c>
      <c r="D35">
        <v>4</v>
      </c>
      <c r="E35" s="1" t="s">
        <v>25</v>
      </c>
      <c r="F35" t="str">
        <f>_xlfn.XLOOKUP(_10__Northwestern_Memorial_Hospital__Chicago[[#This Row],[Plan]],'10.Lookup'!A:A,'10.Lookup'!B:B)</f>
        <v>United Healthcare</v>
      </c>
      <c r="G35" s="1" t="s">
        <v>17</v>
      </c>
      <c r="H35">
        <v>258384</v>
      </c>
      <c r="L35"/>
    </row>
    <row r="36" spans="1:12" x14ac:dyDescent="0.25">
      <c r="A36">
        <v>10</v>
      </c>
      <c r="B36" t="s">
        <v>3</v>
      </c>
      <c r="C36" s="1" t="s">
        <v>4</v>
      </c>
      <c r="D36">
        <v>4</v>
      </c>
      <c r="E36" s="1" t="s">
        <v>25</v>
      </c>
      <c r="F36" t="str">
        <f>_xlfn.XLOOKUP(_10__Northwestern_Memorial_Hospital__Chicago[[#This Row],[Plan]],'10.Lookup'!A:A,'10.Lookup'!B:B)</f>
        <v>United Healthcare</v>
      </c>
      <c r="G36" s="1" t="s">
        <v>18</v>
      </c>
      <c r="H36">
        <v>240288</v>
      </c>
      <c r="L36"/>
    </row>
    <row r="37" spans="1:12" x14ac:dyDescent="0.25">
      <c r="A37">
        <v>10</v>
      </c>
      <c r="B37" t="s">
        <v>3</v>
      </c>
      <c r="C37" s="1" t="s">
        <v>4</v>
      </c>
      <c r="D37">
        <v>4</v>
      </c>
      <c r="E37" s="1" t="s">
        <v>25</v>
      </c>
      <c r="F37" t="str">
        <f>_xlfn.XLOOKUP(_10__Northwestern_Memorial_Hospital__Chicago[[#This Row],[Plan]],'10.Lookup'!A:A,'10.Lookup'!B:B)</f>
        <v>Cigna</v>
      </c>
      <c r="G37" s="1" t="s">
        <v>19</v>
      </c>
      <c r="H37">
        <v>199946.27</v>
      </c>
      <c r="L37"/>
    </row>
    <row r="38" spans="1:12" x14ac:dyDescent="0.25">
      <c r="A38">
        <v>10</v>
      </c>
      <c r="B38" t="s">
        <v>3</v>
      </c>
      <c r="C38" s="1" t="s">
        <v>4</v>
      </c>
      <c r="D38">
        <v>4</v>
      </c>
      <c r="E38" s="1" t="s">
        <v>25</v>
      </c>
      <c r="F38" t="str">
        <f>_xlfn.XLOOKUP(_10__Northwestern_Memorial_Hospital__Chicago[[#This Row],[Plan]],'10.Lookup'!A:A,'10.Lookup'!B:B)</f>
        <v>Other</v>
      </c>
      <c r="G38" s="1" t="s">
        <v>20</v>
      </c>
      <c r="H38">
        <v>244464</v>
      </c>
      <c r="L38"/>
    </row>
    <row r="39" spans="1:12" x14ac:dyDescent="0.25">
      <c r="A39">
        <v>10</v>
      </c>
      <c r="B39" t="s">
        <v>3</v>
      </c>
      <c r="C39" s="1" t="s">
        <v>4</v>
      </c>
      <c r="D39">
        <v>4</v>
      </c>
      <c r="E39" s="1" t="s">
        <v>25</v>
      </c>
      <c r="F39" t="str">
        <f>_xlfn.XLOOKUP(_10__Northwestern_Memorial_Hospital__Chicago[[#This Row],[Plan]],'10.Lookup'!A:A,'10.Lookup'!B:B)</f>
        <v>Other</v>
      </c>
      <c r="G39" s="1" t="s">
        <v>21</v>
      </c>
      <c r="H39">
        <v>204738.12</v>
      </c>
      <c r="L39"/>
    </row>
    <row r="40" spans="1:12" x14ac:dyDescent="0.25">
      <c r="A40">
        <v>10</v>
      </c>
      <c r="B40" t="s">
        <v>3</v>
      </c>
      <c r="C40" s="1" t="s">
        <v>4</v>
      </c>
      <c r="D40">
        <v>4</v>
      </c>
      <c r="E40" s="1" t="s">
        <v>25</v>
      </c>
      <c r="F40" t="str">
        <f>_xlfn.XLOOKUP(_10__Northwestern_Memorial_Hospital__Chicago[[#This Row],[Plan]],'10.Lookup'!A:A,'10.Lookup'!B:B)</f>
        <v>BCBS</v>
      </c>
      <c r="G40" s="1" t="s">
        <v>22</v>
      </c>
      <c r="H40">
        <v>197049.91</v>
      </c>
      <c r="L40"/>
    </row>
    <row r="41" spans="1:12" x14ac:dyDescent="0.25">
      <c r="A41">
        <v>10</v>
      </c>
      <c r="B41" t="s">
        <v>3</v>
      </c>
      <c r="C41" s="1" t="s">
        <v>4</v>
      </c>
      <c r="D41">
        <v>4</v>
      </c>
      <c r="E41" s="1" t="s">
        <v>25</v>
      </c>
      <c r="F41" t="str">
        <f>_xlfn.XLOOKUP(_10__Northwestern_Memorial_Hospital__Chicago[[#This Row],[Plan]],'10.Lookup'!A:A,'10.Lookup'!B:B)</f>
        <v>BCBS</v>
      </c>
      <c r="G41" s="1" t="s">
        <v>23</v>
      </c>
      <c r="H41">
        <v>145210.35</v>
      </c>
      <c r="L41"/>
    </row>
    <row r="42" spans="1:12" x14ac:dyDescent="0.25">
      <c r="A42">
        <v>10</v>
      </c>
      <c r="B42" t="s">
        <v>3</v>
      </c>
      <c r="C42" s="1" t="s">
        <v>4</v>
      </c>
      <c r="D42">
        <v>4</v>
      </c>
      <c r="E42" s="1" t="s">
        <v>25</v>
      </c>
      <c r="F42" t="str">
        <f>_xlfn.XLOOKUP(_10__Northwestern_Memorial_Hospital__Chicago[[#This Row],[Plan]],'10.Lookup'!A:A,'10.Lookup'!B:B)</f>
        <v>BCBS</v>
      </c>
      <c r="G42" s="1" t="s">
        <v>24</v>
      </c>
      <c r="H42">
        <v>145210.35</v>
      </c>
      <c r="L42"/>
    </row>
    <row r="43" spans="1:12" x14ac:dyDescent="0.25">
      <c r="A43">
        <v>10</v>
      </c>
      <c r="B43" t="s">
        <v>3</v>
      </c>
      <c r="C43" s="1" t="s">
        <v>4</v>
      </c>
      <c r="D43">
        <v>5</v>
      </c>
      <c r="E43" s="1" t="s">
        <v>26</v>
      </c>
      <c r="F43" t="str">
        <f>_xlfn.XLOOKUP(_10__Northwestern_Memorial_Hospital__Chicago[[#This Row],[Plan]],'10.Lookup'!A:A,'10.Lookup'!B:B)</f>
        <v>Gross Charge</v>
      </c>
      <c r="G43" s="1" t="s">
        <v>6</v>
      </c>
      <c r="H43">
        <v>684781</v>
      </c>
      <c r="L43"/>
    </row>
    <row r="44" spans="1:12" x14ac:dyDescent="0.25">
      <c r="A44">
        <v>10</v>
      </c>
      <c r="B44" t="s">
        <v>3</v>
      </c>
      <c r="C44" s="1" t="s">
        <v>4</v>
      </c>
      <c r="D44">
        <v>5</v>
      </c>
      <c r="E44" s="1" t="s">
        <v>26</v>
      </c>
      <c r="F44" t="str">
        <f>_xlfn.XLOOKUP(_10__Northwestern_Memorial_Hospital__Chicago[[#This Row],[Plan]],'10.Lookup'!A:A,'10.Lookup'!B:B)</f>
        <v>Other</v>
      </c>
      <c r="G44" s="1" t="s">
        <v>7</v>
      </c>
      <c r="H44">
        <v>0</v>
      </c>
      <c r="L44"/>
    </row>
    <row r="45" spans="1:12" x14ac:dyDescent="0.25">
      <c r="A45">
        <v>10</v>
      </c>
      <c r="B45" t="s">
        <v>3</v>
      </c>
      <c r="C45" s="1" t="s">
        <v>4</v>
      </c>
      <c r="D45">
        <v>5</v>
      </c>
      <c r="E45" s="1" t="s">
        <v>26</v>
      </c>
      <c r="F45" t="str">
        <f>_xlfn.XLOOKUP(_10__Northwestern_Memorial_Hospital__Chicago[[#This Row],[Plan]],'10.Lookup'!A:A,'10.Lookup'!B:B)</f>
        <v>Other</v>
      </c>
      <c r="G45" s="1" t="s">
        <v>8</v>
      </c>
      <c r="H45">
        <v>0</v>
      </c>
      <c r="L45"/>
    </row>
    <row r="46" spans="1:12" x14ac:dyDescent="0.25">
      <c r="A46">
        <v>10</v>
      </c>
      <c r="B46" t="s">
        <v>3</v>
      </c>
      <c r="C46" s="1" t="s">
        <v>4</v>
      </c>
      <c r="D46">
        <v>5</v>
      </c>
      <c r="E46" s="1" t="s">
        <v>26</v>
      </c>
      <c r="F46" t="str">
        <f>_xlfn.XLOOKUP(_10__Northwestern_Memorial_Hospital__Chicago[[#This Row],[Plan]],'10.Lookup'!A:A,'10.Lookup'!B:B)</f>
        <v>Self Pay</v>
      </c>
      <c r="G46" s="1" t="s">
        <v>9</v>
      </c>
      <c r="H46">
        <v>479347</v>
      </c>
      <c r="L46"/>
    </row>
    <row r="47" spans="1:12" x14ac:dyDescent="0.25">
      <c r="A47">
        <v>10</v>
      </c>
      <c r="B47" t="s">
        <v>3</v>
      </c>
      <c r="C47" s="1" t="s">
        <v>4</v>
      </c>
      <c r="D47">
        <v>6</v>
      </c>
      <c r="E47" s="1" t="s">
        <v>27</v>
      </c>
      <c r="F47" t="str">
        <f>_xlfn.XLOOKUP(_10__Northwestern_Memorial_Hospital__Chicago[[#This Row],[Plan]],'10.Lookup'!A:A,'10.Lookup'!B:B)</f>
        <v>Gross Charge</v>
      </c>
      <c r="G47" s="1" t="s">
        <v>6</v>
      </c>
      <c r="H47">
        <v>457429</v>
      </c>
      <c r="L47"/>
    </row>
    <row r="48" spans="1:12" x14ac:dyDescent="0.25">
      <c r="A48">
        <v>10</v>
      </c>
      <c r="B48" t="s">
        <v>3</v>
      </c>
      <c r="C48" s="1" t="s">
        <v>4</v>
      </c>
      <c r="D48">
        <v>6</v>
      </c>
      <c r="E48" s="1" t="s">
        <v>27</v>
      </c>
      <c r="F48" t="str">
        <f>_xlfn.XLOOKUP(_10__Northwestern_Memorial_Hospital__Chicago[[#This Row],[Plan]],'10.Lookup'!A:A,'10.Lookup'!B:B)</f>
        <v>Other</v>
      </c>
      <c r="G48" s="1" t="s">
        <v>7</v>
      </c>
      <c r="H48">
        <v>0</v>
      </c>
      <c r="L48"/>
    </row>
    <row r="49" spans="1:12" x14ac:dyDescent="0.25">
      <c r="A49">
        <v>10</v>
      </c>
      <c r="B49" t="s">
        <v>3</v>
      </c>
      <c r="C49" s="1" t="s">
        <v>4</v>
      </c>
      <c r="D49">
        <v>6</v>
      </c>
      <c r="E49" s="1" t="s">
        <v>27</v>
      </c>
      <c r="F49" t="str">
        <f>_xlfn.XLOOKUP(_10__Northwestern_Memorial_Hospital__Chicago[[#This Row],[Plan]],'10.Lookup'!A:A,'10.Lookup'!B:B)</f>
        <v>Other</v>
      </c>
      <c r="G49" s="1" t="s">
        <v>8</v>
      </c>
      <c r="H49">
        <v>0</v>
      </c>
      <c r="L49"/>
    </row>
    <row r="50" spans="1:12" x14ac:dyDescent="0.25">
      <c r="A50">
        <v>10</v>
      </c>
      <c r="B50" t="s">
        <v>3</v>
      </c>
      <c r="C50" s="1" t="s">
        <v>4</v>
      </c>
      <c r="D50">
        <v>6</v>
      </c>
      <c r="E50" s="1" t="s">
        <v>27</v>
      </c>
      <c r="F50" t="str">
        <f>_xlfn.XLOOKUP(_10__Northwestern_Memorial_Hospital__Chicago[[#This Row],[Plan]],'10.Lookup'!A:A,'10.Lookup'!B:B)</f>
        <v>Self Pay</v>
      </c>
      <c r="G50" s="1" t="s">
        <v>9</v>
      </c>
      <c r="H50">
        <v>320200</v>
      </c>
      <c r="L50"/>
    </row>
    <row r="51" spans="1:12" x14ac:dyDescent="0.25">
      <c r="A51">
        <v>10</v>
      </c>
      <c r="B51" t="s">
        <v>3</v>
      </c>
      <c r="C51" s="1" t="s">
        <v>4</v>
      </c>
      <c r="D51">
        <v>7</v>
      </c>
      <c r="E51" s="1" t="s">
        <v>28</v>
      </c>
      <c r="F51" t="str">
        <f>_xlfn.XLOOKUP(_10__Northwestern_Memorial_Hospital__Chicago[[#This Row],[Plan]],'10.Lookup'!A:A,'10.Lookup'!B:B)</f>
        <v>Gross Charge</v>
      </c>
      <c r="G51" s="1" t="s">
        <v>6</v>
      </c>
      <c r="H51">
        <v>705180</v>
      </c>
      <c r="L51"/>
    </row>
    <row r="52" spans="1:12" x14ac:dyDescent="0.25">
      <c r="A52">
        <v>10</v>
      </c>
      <c r="B52" t="s">
        <v>3</v>
      </c>
      <c r="C52" s="1" t="s">
        <v>4</v>
      </c>
      <c r="D52">
        <v>7</v>
      </c>
      <c r="E52" s="1" t="s">
        <v>28</v>
      </c>
      <c r="F52" t="str">
        <f>_xlfn.XLOOKUP(_10__Northwestern_Memorial_Hospital__Chicago[[#This Row],[Plan]],'10.Lookup'!A:A,'10.Lookup'!B:B)</f>
        <v>Other</v>
      </c>
      <c r="G52" s="1" t="s">
        <v>7</v>
      </c>
      <c r="H52">
        <v>0</v>
      </c>
      <c r="L52"/>
    </row>
    <row r="53" spans="1:12" x14ac:dyDescent="0.25">
      <c r="A53">
        <v>10</v>
      </c>
      <c r="B53" t="s">
        <v>3</v>
      </c>
      <c r="C53" s="1" t="s">
        <v>4</v>
      </c>
      <c r="D53">
        <v>7</v>
      </c>
      <c r="E53" s="1" t="s">
        <v>28</v>
      </c>
      <c r="F53" t="str">
        <f>_xlfn.XLOOKUP(_10__Northwestern_Memorial_Hospital__Chicago[[#This Row],[Plan]],'10.Lookup'!A:A,'10.Lookup'!B:B)</f>
        <v>Other</v>
      </c>
      <c r="G53" s="1" t="s">
        <v>8</v>
      </c>
      <c r="H53">
        <v>0</v>
      </c>
      <c r="L53"/>
    </row>
    <row r="54" spans="1:12" x14ac:dyDescent="0.25">
      <c r="A54">
        <v>10</v>
      </c>
      <c r="B54" t="s">
        <v>3</v>
      </c>
      <c r="C54" s="1" t="s">
        <v>4</v>
      </c>
      <c r="D54">
        <v>7</v>
      </c>
      <c r="E54" s="1" t="s">
        <v>28</v>
      </c>
      <c r="F54" t="str">
        <f>_xlfn.XLOOKUP(_10__Northwestern_Memorial_Hospital__Chicago[[#This Row],[Plan]],'10.Lookup'!A:A,'10.Lookup'!B:B)</f>
        <v>Self Pay</v>
      </c>
      <c r="G54" s="1" t="s">
        <v>9</v>
      </c>
      <c r="H54">
        <v>493626</v>
      </c>
      <c r="L54"/>
    </row>
    <row r="55" spans="1:12" x14ac:dyDescent="0.25">
      <c r="A55">
        <v>10</v>
      </c>
      <c r="B55" t="s">
        <v>3</v>
      </c>
      <c r="C55" s="1" t="s">
        <v>4</v>
      </c>
      <c r="D55">
        <v>8</v>
      </c>
      <c r="E55" s="1" t="s">
        <v>29</v>
      </c>
      <c r="F55" t="str">
        <f>_xlfn.XLOOKUP(_10__Northwestern_Memorial_Hospital__Chicago[[#This Row],[Plan]],'10.Lookup'!A:A,'10.Lookup'!B:B)</f>
        <v>Gross Charge</v>
      </c>
      <c r="G55" s="1" t="s">
        <v>6</v>
      </c>
      <c r="H55">
        <v>508222</v>
      </c>
      <c r="L55"/>
    </row>
    <row r="56" spans="1:12" x14ac:dyDescent="0.25">
      <c r="A56">
        <v>10</v>
      </c>
      <c r="B56" t="s">
        <v>3</v>
      </c>
      <c r="C56" s="1" t="s">
        <v>4</v>
      </c>
      <c r="D56">
        <v>8</v>
      </c>
      <c r="E56" s="1" t="s">
        <v>29</v>
      </c>
      <c r="F56" t="str">
        <f>_xlfn.XLOOKUP(_10__Northwestern_Memorial_Hospital__Chicago[[#This Row],[Plan]],'10.Lookup'!A:A,'10.Lookup'!B:B)</f>
        <v>Other</v>
      </c>
      <c r="G56" s="1" t="s">
        <v>7</v>
      </c>
      <c r="H56">
        <v>0</v>
      </c>
      <c r="L56"/>
    </row>
    <row r="57" spans="1:12" x14ac:dyDescent="0.25">
      <c r="A57">
        <v>10</v>
      </c>
      <c r="B57" t="s">
        <v>3</v>
      </c>
      <c r="C57" s="1" t="s">
        <v>4</v>
      </c>
      <c r="D57">
        <v>8</v>
      </c>
      <c r="E57" s="1" t="s">
        <v>29</v>
      </c>
      <c r="F57" t="str">
        <f>_xlfn.XLOOKUP(_10__Northwestern_Memorial_Hospital__Chicago[[#This Row],[Plan]],'10.Lookup'!A:A,'10.Lookup'!B:B)</f>
        <v>Other</v>
      </c>
      <c r="G57" s="1" t="s">
        <v>8</v>
      </c>
      <c r="H57">
        <v>0</v>
      </c>
      <c r="L57"/>
    </row>
    <row r="58" spans="1:12" x14ac:dyDescent="0.25">
      <c r="A58">
        <v>10</v>
      </c>
      <c r="B58" t="s">
        <v>3</v>
      </c>
      <c r="C58" s="1" t="s">
        <v>4</v>
      </c>
      <c r="D58">
        <v>8</v>
      </c>
      <c r="E58" s="1" t="s">
        <v>29</v>
      </c>
      <c r="F58" t="str">
        <f>_xlfn.XLOOKUP(_10__Northwestern_Memorial_Hospital__Chicago[[#This Row],[Plan]],'10.Lookup'!A:A,'10.Lookup'!B:B)</f>
        <v>Self Pay</v>
      </c>
      <c r="G58" s="1" t="s">
        <v>9</v>
      </c>
      <c r="H58">
        <v>355755</v>
      </c>
      <c r="L58"/>
    </row>
    <row r="59" spans="1:12" x14ac:dyDescent="0.25">
      <c r="A59">
        <v>10</v>
      </c>
      <c r="B59" t="s">
        <v>3</v>
      </c>
      <c r="C59" s="1" t="s">
        <v>4</v>
      </c>
      <c r="D59">
        <v>11</v>
      </c>
      <c r="E59" s="1" t="s">
        <v>30</v>
      </c>
      <c r="F59" t="str">
        <f>_xlfn.XLOOKUP(_10__Northwestern_Memorial_Hospital__Chicago[[#This Row],[Plan]],'10.Lookup'!A:A,'10.Lookup'!B:B)</f>
        <v>Gross Charge</v>
      </c>
      <c r="G59" s="1" t="s">
        <v>6</v>
      </c>
      <c r="H59">
        <v>255699</v>
      </c>
      <c r="L59"/>
    </row>
    <row r="60" spans="1:12" x14ac:dyDescent="0.25">
      <c r="A60">
        <v>10</v>
      </c>
      <c r="B60" t="s">
        <v>3</v>
      </c>
      <c r="C60" s="1" t="s">
        <v>4</v>
      </c>
      <c r="D60">
        <v>11</v>
      </c>
      <c r="E60" s="1" t="s">
        <v>30</v>
      </c>
      <c r="F60" t="str">
        <f>_xlfn.XLOOKUP(_10__Northwestern_Memorial_Hospital__Chicago[[#This Row],[Plan]],'10.Lookup'!A:A,'10.Lookup'!B:B)</f>
        <v>Other</v>
      </c>
      <c r="G60" s="1" t="s">
        <v>7</v>
      </c>
      <c r="H60">
        <v>62313.85</v>
      </c>
      <c r="L60"/>
    </row>
    <row r="61" spans="1:12" x14ac:dyDescent="0.25">
      <c r="A61">
        <v>10</v>
      </c>
      <c r="B61" t="s">
        <v>3</v>
      </c>
      <c r="C61" s="1" t="s">
        <v>4</v>
      </c>
      <c r="D61">
        <v>11</v>
      </c>
      <c r="E61" s="1" t="s">
        <v>30</v>
      </c>
      <c r="F61" t="str">
        <f>_xlfn.XLOOKUP(_10__Northwestern_Memorial_Hospital__Chicago[[#This Row],[Plan]],'10.Lookup'!A:A,'10.Lookup'!B:B)</f>
        <v>Other</v>
      </c>
      <c r="G61" s="1" t="s">
        <v>8</v>
      </c>
      <c r="H61">
        <v>90436.19</v>
      </c>
      <c r="L61"/>
    </row>
    <row r="62" spans="1:12" x14ac:dyDescent="0.25">
      <c r="A62">
        <v>10</v>
      </c>
      <c r="B62" t="s">
        <v>3</v>
      </c>
      <c r="C62" s="1" t="s">
        <v>4</v>
      </c>
      <c r="D62">
        <v>11</v>
      </c>
      <c r="E62" s="1" t="s">
        <v>30</v>
      </c>
      <c r="F62" t="str">
        <f>_xlfn.XLOOKUP(_10__Northwestern_Memorial_Hospital__Chicago[[#This Row],[Plan]],'10.Lookup'!A:A,'10.Lookup'!B:B)</f>
        <v>Self Pay</v>
      </c>
      <c r="G62" s="1" t="s">
        <v>9</v>
      </c>
      <c r="H62">
        <v>178989</v>
      </c>
      <c r="L62"/>
    </row>
    <row r="63" spans="1:12" x14ac:dyDescent="0.25">
      <c r="A63">
        <v>10</v>
      </c>
      <c r="B63" t="s">
        <v>3</v>
      </c>
      <c r="C63" s="1" t="s">
        <v>4</v>
      </c>
      <c r="D63">
        <v>11</v>
      </c>
      <c r="E63" s="1" t="s">
        <v>30</v>
      </c>
      <c r="F63" t="str">
        <f>_xlfn.XLOOKUP(_10__Northwestern_Memorial_Hospital__Chicago[[#This Row],[Plan]],'10.Lookup'!A:A,'10.Lookup'!B:B)</f>
        <v>Aetna</v>
      </c>
      <c r="G63" s="1" t="s">
        <v>11</v>
      </c>
      <c r="H63">
        <v>90436.19</v>
      </c>
      <c r="L63"/>
    </row>
    <row r="64" spans="1:12" x14ac:dyDescent="0.25">
      <c r="A64">
        <v>10</v>
      </c>
      <c r="B64" t="s">
        <v>3</v>
      </c>
      <c r="C64" s="1" t="s">
        <v>4</v>
      </c>
      <c r="D64">
        <v>11</v>
      </c>
      <c r="E64" s="1" t="s">
        <v>30</v>
      </c>
      <c r="F64" t="str">
        <f>_xlfn.XLOOKUP(_10__Northwestern_Memorial_Hospital__Chicago[[#This Row],[Plan]],'10.Lookup'!A:A,'10.Lookup'!B:B)</f>
        <v>Cigna</v>
      </c>
      <c r="G64" s="1" t="s">
        <v>12</v>
      </c>
      <c r="H64">
        <v>90436.19</v>
      </c>
      <c r="L64"/>
    </row>
    <row r="65" spans="1:12" x14ac:dyDescent="0.25">
      <c r="A65">
        <v>10</v>
      </c>
      <c r="B65" t="s">
        <v>3</v>
      </c>
      <c r="C65" s="1" t="s">
        <v>4</v>
      </c>
      <c r="D65">
        <v>11</v>
      </c>
      <c r="E65" s="1" t="s">
        <v>30</v>
      </c>
      <c r="F65" t="str">
        <f>_xlfn.XLOOKUP(_10__Northwestern_Memorial_Hospital__Chicago[[#This Row],[Plan]],'10.Lookup'!A:A,'10.Lookup'!B:B)</f>
        <v>Cigna</v>
      </c>
      <c r="G65" s="1" t="s">
        <v>13</v>
      </c>
      <c r="H65">
        <v>90436.19</v>
      </c>
      <c r="L65"/>
    </row>
    <row r="66" spans="1:12" x14ac:dyDescent="0.25">
      <c r="A66">
        <v>10</v>
      </c>
      <c r="B66" t="s">
        <v>3</v>
      </c>
      <c r="C66" s="1" t="s">
        <v>4</v>
      </c>
      <c r="D66">
        <v>11</v>
      </c>
      <c r="E66" s="1" t="s">
        <v>30</v>
      </c>
      <c r="F66" t="str">
        <f>_xlfn.XLOOKUP(_10__Northwestern_Memorial_Hospital__Chicago[[#This Row],[Plan]],'10.Lookup'!A:A,'10.Lookup'!B:B)</f>
        <v>Cigna</v>
      </c>
      <c r="G66" s="1" t="s">
        <v>14</v>
      </c>
      <c r="H66">
        <v>90436.19</v>
      </c>
      <c r="L66"/>
    </row>
    <row r="67" spans="1:12" x14ac:dyDescent="0.25">
      <c r="A67">
        <v>10</v>
      </c>
      <c r="B67" t="s">
        <v>3</v>
      </c>
      <c r="C67" s="1" t="s">
        <v>4</v>
      </c>
      <c r="D67">
        <v>11</v>
      </c>
      <c r="E67" s="1" t="s">
        <v>30</v>
      </c>
      <c r="F67" t="str">
        <f>_xlfn.XLOOKUP(_10__Northwestern_Memorial_Hospital__Chicago[[#This Row],[Plan]],'10.Lookup'!A:A,'10.Lookup'!B:B)</f>
        <v>Cigna</v>
      </c>
      <c r="G67" s="1" t="s">
        <v>15</v>
      </c>
      <c r="H67">
        <v>90436.19</v>
      </c>
      <c r="L67"/>
    </row>
    <row r="68" spans="1:12" x14ac:dyDescent="0.25">
      <c r="A68">
        <v>10</v>
      </c>
      <c r="B68" t="s">
        <v>3</v>
      </c>
      <c r="C68" s="1" t="s">
        <v>4</v>
      </c>
      <c r="D68">
        <v>11</v>
      </c>
      <c r="E68" s="1" t="s">
        <v>30</v>
      </c>
      <c r="F68" t="str">
        <f>_xlfn.XLOOKUP(_10__Northwestern_Memorial_Hospital__Chicago[[#This Row],[Plan]],'10.Lookup'!A:A,'10.Lookup'!B:B)</f>
        <v>Other</v>
      </c>
      <c r="G68" s="1" t="s">
        <v>16</v>
      </c>
      <c r="H68">
        <v>90436.19</v>
      </c>
      <c r="L68"/>
    </row>
    <row r="69" spans="1:12" x14ac:dyDescent="0.25">
      <c r="A69">
        <v>10</v>
      </c>
      <c r="B69" t="s">
        <v>3</v>
      </c>
      <c r="C69" s="1" t="s">
        <v>4</v>
      </c>
      <c r="D69">
        <v>11</v>
      </c>
      <c r="E69" s="1" t="s">
        <v>30</v>
      </c>
      <c r="F69" t="str">
        <f>_xlfn.XLOOKUP(_10__Northwestern_Memorial_Hospital__Chicago[[#This Row],[Plan]],'10.Lookup'!A:A,'10.Lookup'!B:B)</f>
        <v>United Healthcare</v>
      </c>
      <c r="G69" s="1" t="s">
        <v>17</v>
      </c>
      <c r="H69">
        <v>90436.19</v>
      </c>
      <c r="L69"/>
    </row>
    <row r="70" spans="1:12" x14ac:dyDescent="0.25">
      <c r="A70">
        <v>10</v>
      </c>
      <c r="B70" t="s">
        <v>3</v>
      </c>
      <c r="C70" s="1" t="s">
        <v>4</v>
      </c>
      <c r="D70">
        <v>11</v>
      </c>
      <c r="E70" s="1" t="s">
        <v>30</v>
      </c>
      <c r="F70" t="str">
        <f>_xlfn.XLOOKUP(_10__Northwestern_Memorial_Hospital__Chicago[[#This Row],[Plan]],'10.Lookup'!A:A,'10.Lookup'!B:B)</f>
        <v>United Healthcare</v>
      </c>
      <c r="G70" s="1" t="s">
        <v>18</v>
      </c>
      <c r="H70">
        <v>90436.19</v>
      </c>
      <c r="L70"/>
    </row>
    <row r="71" spans="1:12" x14ac:dyDescent="0.25">
      <c r="A71">
        <v>10</v>
      </c>
      <c r="B71" t="s">
        <v>3</v>
      </c>
      <c r="C71" s="1" t="s">
        <v>4</v>
      </c>
      <c r="D71">
        <v>11</v>
      </c>
      <c r="E71" s="1" t="s">
        <v>30</v>
      </c>
      <c r="F71" t="str">
        <f>_xlfn.XLOOKUP(_10__Northwestern_Memorial_Hospital__Chicago[[#This Row],[Plan]],'10.Lookup'!A:A,'10.Lookup'!B:B)</f>
        <v>Cigna</v>
      </c>
      <c r="G71" s="1" t="s">
        <v>19</v>
      </c>
      <c r="H71">
        <v>90436.19</v>
      </c>
      <c r="L71"/>
    </row>
    <row r="72" spans="1:12" x14ac:dyDescent="0.25">
      <c r="A72">
        <v>10</v>
      </c>
      <c r="B72" t="s">
        <v>3</v>
      </c>
      <c r="C72" s="1" t="s">
        <v>4</v>
      </c>
      <c r="D72">
        <v>11</v>
      </c>
      <c r="E72" s="1" t="s">
        <v>30</v>
      </c>
      <c r="F72" t="str">
        <f>_xlfn.XLOOKUP(_10__Northwestern_Memorial_Hospital__Chicago[[#This Row],[Plan]],'10.Lookup'!A:A,'10.Lookup'!B:B)</f>
        <v>Other</v>
      </c>
      <c r="G72" s="1" t="s">
        <v>20</v>
      </c>
      <c r="H72">
        <v>90436.19</v>
      </c>
      <c r="L72"/>
    </row>
    <row r="73" spans="1:12" x14ac:dyDescent="0.25">
      <c r="A73">
        <v>10</v>
      </c>
      <c r="B73" t="s">
        <v>3</v>
      </c>
      <c r="C73" s="1" t="s">
        <v>4</v>
      </c>
      <c r="D73">
        <v>11</v>
      </c>
      <c r="E73" s="1" t="s">
        <v>30</v>
      </c>
      <c r="F73" t="str">
        <f>_xlfn.XLOOKUP(_10__Northwestern_Memorial_Hospital__Chicago[[#This Row],[Plan]],'10.Lookup'!A:A,'10.Lookup'!B:B)</f>
        <v>Other</v>
      </c>
      <c r="G73" s="1" t="s">
        <v>21</v>
      </c>
      <c r="H73">
        <v>86583.06</v>
      </c>
      <c r="L73"/>
    </row>
    <row r="74" spans="1:12" x14ac:dyDescent="0.25">
      <c r="A74">
        <v>10</v>
      </c>
      <c r="B74" t="s">
        <v>3</v>
      </c>
      <c r="C74" s="1" t="s">
        <v>4</v>
      </c>
      <c r="D74">
        <v>11</v>
      </c>
      <c r="E74" s="1" t="s">
        <v>30</v>
      </c>
      <c r="F74" t="str">
        <f>_xlfn.XLOOKUP(_10__Northwestern_Memorial_Hospital__Chicago[[#This Row],[Plan]],'10.Lookup'!A:A,'10.Lookup'!B:B)</f>
        <v>BCBS</v>
      </c>
      <c r="G74" s="1" t="s">
        <v>22</v>
      </c>
      <c r="H74">
        <v>84559.66</v>
      </c>
      <c r="L74"/>
    </row>
    <row r="75" spans="1:12" x14ac:dyDescent="0.25">
      <c r="A75">
        <v>10</v>
      </c>
      <c r="B75" t="s">
        <v>3</v>
      </c>
      <c r="C75" s="1" t="s">
        <v>4</v>
      </c>
      <c r="D75">
        <v>11</v>
      </c>
      <c r="E75" s="1" t="s">
        <v>30</v>
      </c>
      <c r="F75" t="str">
        <f>_xlfn.XLOOKUP(_10__Northwestern_Memorial_Hospital__Chicago[[#This Row],[Plan]],'10.Lookup'!A:A,'10.Lookup'!B:B)</f>
        <v>BCBS</v>
      </c>
      <c r="G75" s="1" t="s">
        <v>23</v>
      </c>
      <c r="H75">
        <v>62313.85</v>
      </c>
      <c r="L75"/>
    </row>
    <row r="76" spans="1:12" x14ac:dyDescent="0.25">
      <c r="A76">
        <v>10</v>
      </c>
      <c r="B76" t="s">
        <v>3</v>
      </c>
      <c r="C76" s="1" t="s">
        <v>4</v>
      </c>
      <c r="D76">
        <v>11</v>
      </c>
      <c r="E76" s="1" t="s">
        <v>30</v>
      </c>
      <c r="F76" t="str">
        <f>_xlfn.XLOOKUP(_10__Northwestern_Memorial_Hospital__Chicago[[#This Row],[Plan]],'10.Lookup'!A:A,'10.Lookup'!B:B)</f>
        <v>BCBS</v>
      </c>
      <c r="G76" s="1" t="s">
        <v>24</v>
      </c>
      <c r="H76">
        <v>62313.85</v>
      </c>
      <c r="L76"/>
    </row>
    <row r="77" spans="1:12" x14ac:dyDescent="0.25">
      <c r="A77">
        <v>10</v>
      </c>
      <c r="B77" t="s">
        <v>3</v>
      </c>
      <c r="C77" s="1" t="s">
        <v>4</v>
      </c>
      <c r="D77">
        <v>12</v>
      </c>
      <c r="E77" s="1" t="s">
        <v>31</v>
      </c>
      <c r="F77" t="str">
        <f>_xlfn.XLOOKUP(_10__Northwestern_Memorial_Hospital__Chicago[[#This Row],[Plan]],'10.Lookup'!A:A,'10.Lookup'!B:B)</f>
        <v>Gross Charge</v>
      </c>
      <c r="G77" s="1" t="s">
        <v>6</v>
      </c>
      <c r="H77">
        <v>296712</v>
      </c>
      <c r="L77"/>
    </row>
    <row r="78" spans="1:12" x14ac:dyDescent="0.25">
      <c r="A78">
        <v>10</v>
      </c>
      <c r="B78" t="s">
        <v>3</v>
      </c>
      <c r="C78" s="1" t="s">
        <v>4</v>
      </c>
      <c r="D78">
        <v>12</v>
      </c>
      <c r="E78" s="1" t="s">
        <v>31</v>
      </c>
      <c r="F78" t="str">
        <f>_xlfn.XLOOKUP(_10__Northwestern_Memorial_Hospital__Chicago[[#This Row],[Plan]],'10.Lookup'!A:A,'10.Lookup'!B:B)</f>
        <v>Other</v>
      </c>
      <c r="G78" s="1" t="s">
        <v>7</v>
      </c>
      <c r="H78">
        <v>66138.59</v>
      </c>
      <c r="L78"/>
    </row>
    <row r="79" spans="1:12" x14ac:dyDescent="0.25">
      <c r="A79">
        <v>10</v>
      </c>
      <c r="B79" t="s">
        <v>3</v>
      </c>
      <c r="C79" s="1" t="s">
        <v>4</v>
      </c>
      <c r="D79">
        <v>12</v>
      </c>
      <c r="E79" s="1" t="s">
        <v>31</v>
      </c>
      <c r="F79" t="str">
        <f>_xlfn.XLOOKUP(_10__Northwestern_Memorial_Hospital__Chicago[[#This Row],[Plan]],'10.Lookup'!A:A,'10.Lookup'!B:B)</f>
        <v>Other</v>
      </c>
      <c r="G79" s="1" t="s">
        <v>8</v>
      </c>
      <c r="H79">
        <v>147717.45000000001</v>
      </c>
      <c r="L79"/>
    </row>
    <row r="80" spans="1:12" x14ac:dyDescent="0.25">
      <c r="A80">
        <v>10</v>
      </c>
      <c r="B80" t="s">
        <v>3</v>
      </c>
      <c r="C80" s="1" t="s">
        <v>4</v>
      </c>
      <c r="D80">
        <v>12</v>
      </c>
      <c r="E80" s="1" t="s">
        <v>31</v>
      </c>
      <c r="F80" t="str">
        <f>_xlfn.XLOOKUP(_10__Northwestern_Memorial_Hospital__Chicago[[#This Row],[Plan]],'10.Lookup'!A:A,'10.Lookup'!B:B)</f>
        <v>Self Pay</v>
      </c>
      <c r="G80" s="1" t="s">
        <v>9</v>
      </c>
      <c r="H80">
        <v>207698</v>
      </c>
      <c r="L80"/>
    </row>
    <row r="81" spans="1:12" x14ac:dyDescent="0.25">
      <c r="A81">
        <v>10</v>
      </c>
      <c r="B81" t="s">
        <v>3</v>
      </c>
      <c r="C81" s="1" t="s">
        <v>4</v>
      </c>
      <c r="D81">
        <v>12</v>
      </c>
      <c r="E81" s="1" t="s">
        <v>31</v>
      </c>
      <c r="F81" t="str">
        <f>_xlfn.XLOOKUP(_10__Northwestern_Memorial_Hospital__Chicago[[#This Row],[Plan]],'10.Lookup'!A:A,'10.Lookup'!B:B)</f>
        <v>Aetna</v>
      </c>
      <c r="G81" s="1" t="s">
        <v>11</v>
      </c>
      <c r="H81">
        <v>147717.45000000001</v>
      </c>
      <c r="L81"/>
    </row>
    <row r="82" spans="1:12" x14ac:dyDescent="0.25">
      <c r="A82">
        <v>10</v>
      </c>
      <c r="B82" t="s">
        <v>3</v>
      </c>
      <c r="C82" s="1" t="s">
        <v>4</v>
      </c>
      <c r="D82">
        <v>12</v>
      </c>
      <c r="E82" s="1" t="s">
        <v>31</v>
      </c>
      <c r="F82" t="str">
        <f>_xlfn.XLOOKUP(_10__Northwestern_Memorial_Hospital__Chicago[[#This Row],[Plan]],'10.Lookup'!A:A,'10.Lookup'!B:B)</f>
        <v>Cigna</v>
      </c>
      <c r="G82" s="1" t="s">
        <v>12</v>
      </c>
      <c r="H82">
        <v>147717.45000000001</v>
      </c>
      <c r="L82"/>
    </row>
    <row r="83" spans="1:12" x14ac:dyDescent="0.25">
      <c r="A83">
        <v>10</v>
      </c>
      <c r="B83" t="s">
        <v>3</v>
      </c>
      <c r="C83" s="1" t="s">
        <v>4</v>
      </c>
      <c r="D83">
        <v>12</v>
      </c>
      <c r="E83" s="1" t="s">
        <v>31</v>
      </c>
      <c r="F83" t="str">
        <f>_xlfn.XLOOKUP(_10__Northwestern_Memorial_Hospital__Chicago[[#This Row],[Plan]],'10.Lookup'!A:A,'10.Lookup'!B:B)</f>
        <v>Cigna</v>
      </c>
      <c r="G83" s="1" t="s">
        <v>13</v>
      </c>
      <c r="H83">
        <v>147717.45000000001</v>
      </c>
      <c r="L83"/>
    </row>
    <row r="84" spans="1:12" x14ac:dyDescent="0.25">
      <c r="A84">
        <v>10</v>
      </c>
      <c r="B84" t="s">
        <v>3</v>
      </c>
      <c r="C84" s="1" t="s">
        <v>4</v>
      </c>
      <c r="D84">
        <v>12</v>
      </c>
      <c r="E84" s="1" t="s">
        <v>31</v>
      </c>
      <c r="F84" t="str">
        <f>_xlfn.XLOOKUP(_10__Northwestern_Memorial_Hospital__Chicago[[#This Row],[Plan]],'10.Lookup'!A:A,'10.Lookup'!B:B)</f>
        <v>Cigna</v>
      </c>
      <c r="G84" s="1" t="s">
        <v>14</v>
      </c>
      <c r="H84">
        <v>147717.45000000001</v>
      </c>
      <c r="L84"/>
    </row>
    <row r="85" spans="1:12" x14ac:dyDescent="0.25">
      <c r="A85">
        <v>10</v>
      </c>
      <c r="B85" t="s">
        <v>3</v>
      </c>
      <c r="C85" s="1" t="s">
        <v>4</v>
      </c>
      <c r="D85">
        <v>12</v>
      </c>
      <c r="E85" s="1" t="s">
        <v>31</v>
      </c>
      <c r="F85" t="str">
        <f>_xlfn.XLOOKUP(_10__Northwestern_Memorial_Hospital__Chicago[[#This Row],[Plan]],'10.Lookup'!A:A,'10.Lookup'!B:B)</f>
        <v>Cigna</v>
      </c>
      <c r="G85" s="1" t="s">
        <v>15</v>
      </c>
      <c r="H85">
        <v>147717.45000000001</v>
      </c>
      <c r="L85"/>
    </row>
    <row r="86" spans="1:12" x14ac:dyDescent="0.25">
      <c r="A86">
        <v>10</v>
      </c>
      <c r="B86" t="s">
        <v>3</v>
      </c>
      <c r="C86" s="1" t="s">
        <v>4</v>
      </c>
      <c r="D86">
        <v>12</v>
      </c>
      <c r="E86" s="1" t="s">
        <v>31</v>
      </c>
      <c r="F86" t="str">
        <f>_xlfn.XLOOKUP(_10__Northwestern_Memorial_Hospital__Chicago[[#This Row],[Plan]],'10.Lookup'!A:A,'10.Lookup'!B:B)</f>
        <v>Other</v>
      </c>
      <c r="G86" s="1" t="s">
        <v>16</v>
      </c>
      <c r="H86">
        <v>147717.45000000001</v>
      </c>
      <c r="L86"/>
    </row>
    <row r="87" spans="1:12" x14ac:dyDescent="0.25">
      <c r="A87">
        <v>10</v>
      </c>
      <c r="B87" t="s">
        <v>3</v>
      </c>
      <c r="C87" s="1" t="s">
        <v>4</v>
      </c>
      <c r="D87">
        <v>12</v>
      </c>
      <c r="E87" s="1" t="s">
        <v>31</v>
      </c>
      <c r="F87" t="str">
        <f>_xlfn.XLOOKUP(_10__Northwestern_Memorial_Hospital__Chicago[[#This Row],[Plan]],'10.Lookup'!A:A,'10.Lookup'!B:B)</f>
        <v>United Healthcare</v>
      </c>
      <c r="G87" s="1" t="s">
        <v>17</v>
      </c>
      <c r="H87">
        <v>147717.45000000001</v>
      </c>
      <c r="L87"/>
    </row>
    <row r="88" spans="1:12" x14ac:dyDescent="0.25">
      <c r="A88">
        <v>10</v>
      </c>
      <c r="B88" t="s">
        <v>3</v>
      </c>
      <c r="C88" s="1" t="s">
        <v>4</v>
      </c>
      <c r="D88">
        <v>12</v>
      </c>
      <c r="E88" s="1" t="s">
        <v>31</v>
      </c>
      <c r="F88" t="str">
        <f>_xlfn.XLOOKUP(_10__Northwestern_Memorial_Hospital__Chicago[[#This Row],[Plan]],'10.Lookup'!A:A,'10.Lookup'!B:B)</f>
        <v>United Healthcare</v>
      </c>
      <c r="G88" s="1" t="s">
        <v>18</v>
      </c>
      <c r="H88">
        <v>147717.45000000001</v>
      </c>
      <c r="L88"/>
    </row>
    <row r="89" spans="1:12" x14ac:dyDescent="0.25">
      <c r="A89">
        <v>10</v>
      </c>
      <c r="B89" t="s">
        <v>3</v>
      </c>
      <c r="C89" s="1" t="s">
        <v>4</v>
      </c>
      <c r="D89">
        <v>12</v>
      </c>
      <c r="E89" s="1" t="s">
        <v>31</v>
      </c>
      <c r="F89" t="str">
        <f>_xlfn.XLOOKUP(_10__Northwestern_Memorial_Hospital__Chicago[[#This Row],[Plan]],'10.Lookup'!A:A,'10.Lookup'!B:B)</f>
        <v>Cigna</v>
      </c>
      <c r="G89" s="1" t="s">
        <v>19</v>
      </c>
      <c r="H89">
        <v>147717.45000000001</v>
      </c>
      <c r="L89"/>
    </row>
    <row r="90" spans="1:12" x14ac:dyDescent="0.25">
      <c r="A90">
        <v>10</v>
      </c>
      <c r="B90" t="s">
        <v>3</v>
      </c>
      <c r="C90" s="1" t="s">
        <v>4</v>
      </c>
      <c r="D90">
        <v>12</v>
      </c>
      <c r="E90" s="1" t="s">
        <v>31</v>
      </c>
      <c r="F90" t="str">
        <f>_xlfn.XLOOKUP(_10__Northwestern_Memorial_Hospital__Chicago[[#This Row],[Plan]],'10.Lookup'!A:A,'10.Lookup'!B:B)</f>
        <v>Other</v>
      </c>
      <c r="G90" s="1" t="s">
        <v>20</v>
      </c>
      <c r="H90">
        <v>147717.45000000001</v>
      </c>
      <c r="L90"/>
    </row>
    <row r="91" spans="1:12" x14ac:dyDescent="0.25">
      <c r="A91">
        <v>10</v>
      </c>
      <c r="B91" t="s">
        <v>3</v>
      </c>
      <c r="C91" s="1" t="s">
        <v>4</v>
      </c>
      <c r="D91">
        <v>12</v>
      </c>
      <c r="E91" s="1" t="s">
        <v>31</v>
      </c>
      <c r="F91" t="str">
        <f>_xlfn.XLOOKUP(_10__Northwestern_Memorial_Hospital__Chicago[[#This Row],[Plan]],'10.Lookup'!A:A,'10.Lookup'!B:B)</f>
        <v>Other</v>
      </c>
      <c r="G91" s="1" t="s">
        <v>21</v>
      </c>
      <c r="H91">
        <v>66138.59</v>
      </c>
      <c r="L91"/>
    </row>
    <row r="92" spans="1:12" x14ac:dyDescent="0.25">
      <c r="A92">
        <v>10</v>
      </c>
      <c r="B92" t="s">
        <v>3</v>
      </c>
      <c r="C92" s="1" t="s">
        <v>4</v>
      </c>
      <c r="D92">
        <v>12</v>
      </c>
      <c r="E92" s="1" t="s">
        <v>31</v>
      </c>
      <c r="F92" t="str">
        <f>_xlfn.XLOOKUP(_10__Northwestern_Memorial_Hospital__Chicago[[#This Row],[Plan]],'10.Lookup'!A:A,'10.Lookup'!B:B)</f>
        <v>BCBS</v>
      </c>
      <c r="G92" s="1" t="s">
        <v>22</v>
      </c>
      <c r="H92">
        <v>98122.66</v>
      </c>
      <c r="L92"/>
    </row>
    <row r="93" spans="1:12" x14ac:dyDescent="0.25">
      <c r="A93">
        <v>10</v>
      </c>
      <c r="B93" t="s">
        <v>3</v>
      </c>
      <c r="C93" s="1" t="s">
        <v>4</v>
      </c>
      <c r="D93">
        <v>12</v>
      </c>
      <c r="E93" s="1" t="s">
        <v>31</v>
      </c>
      <c r="F93" t="str">
        <f>_xlfn.XLOOKUP(_10__Northwestern_Memorial_Hospital__Chicago[[#This Row],[Plan]],'10.Lookup'!A:A,'10.Lookup'!B:B)</f>
        <v>BCBS</v>
      </c>
      <c r="G93" s="1" t="s">
        <v>23</v>
      </c>
      <c r="H93">
        <v>72308.710000000006</v>
      </c>
      <c r="L93"/>
    </row>
    <row r="94" spans="1:12" x14ac:dyDescent="0.25">
      <c r="A94">
        <v>10</v>
      </c>
      <c r="B94" t="s">
        <v>3</v>
      </c>
      <c r="C94" s="1" t="s">
        <v>4</v>
      </c>
      <c r="D94">
        <v>12</v>
      </c>
      <c r="E94" s="1" t="s">
        <v>31</v>
      </c>
      <c r="F94" t="str">
        <f>_xlfn.XLOOKUP(_10__Northwestern_Memorial_Hospital__Chicago[[#This Row],[Plan]],'10.Lookup'!A:A,'10.Lookup'!B:B)</f>
        <v>BCBS</v>
      </c>
      <c r="G94" s="1" t="s">
        <v>24</v>
      </c>
      <c r="H94">
        <v>72308.710000000006</v>
      </c>
      <c r="L94"/>
    </row>
    <row r="95" spans="1:12" x14ac:dyDescent="0.25">
      <c r="A95">
        <v>10</v>
      </c>
      <c r="B95" t="s">
        <v>3</v>
      </c>
      <c r="C95" s="1" t="s">
        <v>4</v>
      </c>
      <c r="D95">
        <v>13</v>
      </c>
      <c r="E95" s="1" t="s">
        <v>32</v>
      </c>
      <c r="F95" t="str">
        <f>_xlfn.XLOOKUP(_10__Northwestern_Memorial_Hospital__Chicago[[#This Row],[Plan]],'10.Lookup'!A:A,'10.Lookup'!B:B)</f>
        <v>Gross Charge</v>
      </c>
      <c r="G95" s="1" t="s">
        <v>6</v>
      </c>
      <c r="H95">
        <v>86078</v>
      </c>
      <c r="L95"/>
    </row>
    <row r="96" spans="1:12" x14ac:dyDescent="0.25">
      <c r="A96">
        <v>10</v>
      </c>
      <c r="B96" t="s">
        <v>3</v>
      </c>
      <c r="C96" s="1" t="s">
        <v>4</v>
      </c>
      <c r="D96">
        <v>13</v>
      </c>
      <c r="E96" s="1" t="s">
        <v>32</v>
      </c>
      <c r="F96" t="str">
        <f>_xlfn.XLOOKUP(_10__Northwestern_Memorial_Hospital__Chicago[[#This Row],[Plan]],'10.Lookup'!A:A,'10.Lookup'!B:B)</f>
        <v>Other</v>
      </c>
      <c r="G96" s="1" t="s">
        <v>7</v>
      </c>
      <c r="H96">
        <v>20977.21</v>
      </c>
      <c r="L96"/>
    </row>
    <row r="97" spans="1:12" x14ac:dyDescent="0.25">
      <c r="A97">
        <v>10</v>
      </c>
      <c r="B97" t="s">
        <v>3</v>
      </c>
      <c r="C97" s="1" t="s">
        <v>4</v>
      </c>
      <c r="D97">
        <v>13</v>
      </c>
      <c r="E97" s="1" t="s">
        <v>32</v>
      </c>
      <c r="F97" t="str">
        <f>_xlfn.XLOOKUP(_10__Northwestern_Memorial_Hospital__Chicago[[#This Row],[Plan]],'10.Lookup'!A:A,'10.Lookup'!B:B)</f>
        <v>Other</v>
      </c>
      <c r="G97" s="1" t="s">
        <v>8</v>
      </c>
      <c r="H97">
        <v>46955.83</v>
      </c>
      <c r="L97"/>
    </row>
    <row r="98" spans="1:12" x14ac:dyDescent="0.25">
      <c r="A98">
        <v>10</v>
      </c>
      <c r="B98" t="s">
        <v>3</v>
      </c>
      <c r="C98" s="1" t="s">
        <v>4</v>
      </c>
      <c r="D98">
        <v>13</v>
      </c>
      <c r="E98" s="1" t="s">
        <v>32</v>
      </c>
      <c r="F98" t="str">
        <f>_xlfn.XLOOKUP(_10__Northwestern_Memorial_Hospital__Chicago[[#This Row],[Plan]],'10.Lookup'!A:A,'10.Lookup'!B:B)</f>
        <v>Self Pay</v>
      </c>
      <c r="G98" s="1" t="s">
        <v>9</v>
      </c>
      <c r="H98">
        <v>60255</v>
      </c>
      <c r="L98"/>
    </row>
    <row r="99" spans="1:12" x14ac:dyDescent="0.25">
      <c r="A99">
        <v>10</v>
      </c>
      <c r="B99" t="s">
        <v>3</v>
      </c>
      <c r="C99" s="1" t="s">
        <v>4</v>
      </c>
      <c r="D99">
        <v>13</v>
      </c>
      <c r="E99" s="1" t="s">
        <v>32</v>
      </c>
      <c r="F99" t="str">
        <f>_xlfn.XLOOKUP(_10__Northwestern_Memorial_Hospital__Chicago[[#This Row],[Plan]],'10.Lookup'!A:A,'10.Lookup'!B:B)</f>
        <v>Aetna</v>
      </c>
      <c r="G99" s="1" t="s">
        <v>11</v>
      </c>
      <c r="H99">
        <v>31285.75</v>
      </c>
      <c r="L99"/>
    </row>
    <row r="100" spans="1:12" x14ac:dyDescent="0.25">
      <c r="A100">
        <v>10</v>
      </c>
      <c r="B100" t="s">
        <v>3</v>
      </c>
      <c r="C100" s="1" t="s">
        <v>4</v>
      </c>
      <c r="D100">
        <v>13</v>
      </c>
      <c r="E100" s="1" t="s">
        <v>32</v>
      </c>
      <c r="F100" t="str">
        <f>_xlfn.XLOOKUP(_10__Northwestern_Memorial_Hospital__Chicago[[#This Row],[Plan]],'10.Lookup'!A:A,'10.Lookup'!B:B)</f>
        <v>Cigna</v>
      </c>
      <c r="G100" s="1" t="s">
        <v>12</v>
      </c>
      <c r="H100">
        <v>29179</v>
      </c>
      <c r="L100"/>
    </row>
    <row r="101" spans="1:12" x14ac:dyDescent="0.25">
      <c r="A101">
        <v>10</v>
      </c>
      <c r="B101" t="s">
        <v>3</v>
      </c>
      <c r="C101" s="1" t="s">
        <v>4</v>
      </c>
      <c r="D101">
        <v>13</v>
      </c>
      <c r="E101" s="1" t="s">
        <v>32</v>
      </c>
      <c r="F101" t="str">
        <f>_xlfn.XLOOKUP(_10__Northwestern_Memorial_Hospital__Chicago[[#This Row],[Plan]],'10.Lookup'!A:A,'10.Lookup'!B:B)</f>
        <v>Cigna</v>
      </c>
      <c r="G101" s="1" t="s">
        <v>13</v>
      </c>
      <c r="H101">
        <v>26499.85</v>
      </c>
      <c r="L101"/>
    </row>
    <row r="102" spans="1:12" x14ac:dyDescent="0.25">
      <c r="A102">
        <v>10</v>
      </c>
      <c r="B102" t="s">
        <v>3</v>
      </c>
      <c r="C102" s="1" t="s">
        <v>4</v>
      </c>
      <c r="D102">
        <v>13</v>
      </c>
      <c r="E102" s="1" t="s">
        <v>32</v>
      </c>
      <c r="F102" t="str">
        <f>_xlfn.XLOOKUP(_10__Northwestern_Memorial_Hospital__Chicago[[#This Row],[Plan]],'10.Lookup'!A:A,'10.Lookup'!B:B)</f>
        <v>Cigna</v>
      </c>
      <c r="G102" s="1" t="s">
        <v>14</v>
      </c>
      <c r="H102">
        <v>33016.120000000003</v>
      </c>
      <c r="L102"/>
    </row>
    <row r="103" spans="1:12" x14ac:dyDescent="0.25">
      <c r="A103">
        <v>10</v>
      </c>
      <c r="B103" t="s">
        <v>3</v>
      </c>
      <c r="C103" s="1" t="s">
        <v>4</v>
      </c>
      <c r="D103">
        <v>13</v>
      </c>
      <c r="E103" s="1" t="s">
        <v>32</v>
      </c>
      <c r="F103" t="str">
        <f>_xlfn.XLOOKUP(_10__Northwestern_Memorial_Hospital__Chicago[[#This Row],[Plan]],'10.Lookup'!A:A,'10.Lookup'!B:B)</f>
        <v>Cigna</v>
      </c>
      <c r="G103" s="1" t="s">
        <v>15</v>
      </c>
      <c r="H103">
        <v>28803</v>
      </c>
      <c r="L103"/>
    </row>
    <row r="104" spans="1:12" x14ac:dyDescent="0.25">
      <c r="A104">
        <v>10</v>
      </c>
      <c r="B104" t="s">
        <v>3</v>
      </c>
      <c r="C104" s="1" t="s">
        <v>4</v>
      </c>
      <c r="D104">
        <v>13</v>
      </c>
      <c r="E104" s="1" t="s">
        <v>32</v>
      </c>
      <c r="F104" t="str">
        <f>_xlfn.XLOOKUP(_10__Northwestern_Memorial_Hospital__Chicago[[#This Row],[Plan]],'10.Lookup'!A:A,'10.Lookup'!B:B)</f>
        <v>Other</v>
      </c>
      <c r="G104" s="1" t="s">
        <v>16</v>
      </c>
      <c r="H104">
        <v>31671.49</v>
      </c>
      <c r="L104"/>
    </row>
    <row r="105" spans="1:12" x14ac:dyDescent="0.25">
      <c r="A105">
        <v>10</v>
      </c>
      <c r="B105" t="s">
        <v>3</v>
      </c>
      <c r="C105" s="1" t="s">
        <v>4</v>
      </c>
      <c r="D105">
        <v>13</v>
      </c>
      <c r="E105" s="1" t="s">
        <v>32</v>
      </c>
      <c r="F105" t="str">
        <f>_xlfn.XLOOKUP(_10__Northwestern_Memorial_Hospital__Chicago[[#This Row],[Plan]],'10.Lookup'!A:A,'10.Lookup'!B:B)</f>
        <v>United Healthcare</v>
      </c>
      <c r="G105" s="1" t="s">
        <v>17</v>
      </c>
      <c r="H105">
        <v>41003.379999999997</v>
      </c>
      <c r="L105"/>
    </row>
    <row r="106" spans="1:12" x14ac:dyDescent="0.25">
      <c r="A106">
        <v>10</v>
      </c>
      <c r="B106" t="s">
        <v>3</v>
      </c>
      <c r="C106" s="1" t="s">
        <v>4</v>
      </c>
      <c r="D106">
        <v>13</v>
      </c>
      <c r="E106" s="1" t="s">
        <v>32</v>
      </c>
      <c r="F106" t="str">
        <f>_xlfn.XLOOKUP(_10__Northwestern_Memorial_Hospital__Chicago[[#This Row],[Plan]],'10.Lookup'!A:A,'10.Lookup'!B:B)</f>
        <v>United Healthcare</v>
      </c>
      <c r="G106" s="1" t="s">
        <v>18</v>
      </c>
      <c r="H106">
        <v>37904.730000000003</v>
      </c>
      <c r="L106"/>
    </row>
    <row r="107" spans="1:12" x14ac:dyDescent="0.25">
      <c r="A107">
        <v>10</v>
      </c>
      <c r="B107" t="s">
        <v>3</v>
      </c>
      <c r="C107" s="1" t="s">
        <v>4</v>
      </c>
      <c r="D107">
        <v>13</v>
      </c>
      <c r="E107" s="1" t="s">
        <v>32</v>
      </c>
      <c r="F107" t="str">
        <f>_xlfn.XLOOKUP(_10__Northwestern_Memorial_Hospital__Chicago[[#This Row],[Plan]],'10.Lookup'!A:A,'10.Lookup'!B:B)</f>
        <v>Cigna</v>
      </c>
      <c r="G107" s="1" t="s">
        <v>19</v>
      </c>
      <c r="H107">
        <v>30265.56</v>
      </c>
      <c r="L107"/>
    </row>
    <row r="108" spans="1:12" x14ac:dyDescent="0.25">
      <c r="A108">
        <v>10</v>
      </c>
      <c r="B108" t="s">
        <v>3</v>
      </c>
      <c r="C108" s="1" t="s">
        <v>4</v>
      </c>
      <c r="D108">
        <v>13</v>
      </c>
      <c r="E108" s="1" t="s">
        <v>32</v>
      </c>
      <c r="F108" t="str">
        <f>_xlfn.XLOOKUP(_10__Northwestern_Memorial_Hospital__Chicago[[#This Row],[Plan]],'10.Lookup'!A:A,'10.Lookup'!B:B)</f>
        <v>Other</v>
      </c>
      <c r="G108" s="1" t="s">
        <v>20</v>
      </c>
      <c r="H108">
        <v>38791.61</v>
      </c>
      <c r="L108"/>
    </row>
    <row r="109" spans="1:12" x14ac:dyDescent="0.25">
      <c r="A109">
        <v>10</v>
      </c>
      <c r="B109" t="s">
        <v>3</v>
      </c>
      <c r="C109" s="1" t="s">
        <v>4</v>
      </c>
      <c r="D109">
        <v>13</v>
      </c>
      <c r="E109" s="1" t="s">
        <v>32</v>
      </c>
      <c r="F109" t="str">
        <f>_xlfn.XLOOKUP(_10__Northwestern_Memorial_Hospital__Chicago[[#This Row],[Plan]],'10.Lookup'!A:A,'10.Lookup'!B:B)</f>
        <v>Other</v>
      </c>
      <c r="G109" s="1" t="s">
        <v>21</v>
      </c>
      <c r="H109">
        <v>46955.83</v>
      </c>
      <c r="L109"/>
    </row>
    <row r="110" spans="1:12" x14ac:dyDescent="0.25">
      <c r="A110">
        <v>10</v>
      </c>
      <c r="B110" t="s">
        <v>3</v>
      </c>
      <c r="C110" s="1" t="s">
        <v>4</v>
      </c>
      <c r="D110">
        <v>13</v>
      </c>
      <c r="E110" s="1" t="s">
        <v>32</v>
      </c>
      <c r="F110" t="str">
        <f>_xlfn.XLOOKUP(_10__Northwestern_Memorial_Hospital__Chicago[[#This Row],[Plan]],'10.Lookup'!A:A,'10.Lookup'!B:B)</f>
        <v>BCBS</v>
      </c>
      <c r="G110" s="1" t="s">
        <v>22</v>
      </c>
      <c r="H110">
        <v>28465.99</v>
      </c>
      <c r="L110"/>
    </row>
    <row r="111" spans="1:12" x14ac:dyDescent="0.25">
      <c r="A111">
        <v>10</v>
      </c>
      <c r="B111" t="s">
        <v>3</v>
      </c>
      <c r="C111" s="1" t="s">
        <v>4</v>
      </c>
      <c r="D111">
        <v>13</v>
      </c>
      <c r="E111" s="1" t="s">
        <v>32</v>
      </c>
      <c r="F111" t="str">
        <f>_xlfn.XLOOKUP(_10__Northwestern_Memorial_Hospital__Chicago[[#This Row],[Plan]],'10.Lookup'!A:A,'10.Lookup'!B:B)</f>
        <v>BCBS</v>
      </c>
      <c r="G111" s="1" t="s">
        <v>23</v>
      </c>
      <c r="H111">
        <v>20977.21</v>
      </c>
      <c r="L111"/>
    </row>
    <row r="112" spans="1:12" x14ac:dyDescent="0.25">
      <c r="A112">
        <v>10</v>
      </c>
      <c r="B112" t="s">
        <v>3</v>
      </c>
      <c r="C112" s="1" t="s">
        <v>4</v>
      </c>
      <c r="D112">
        <v>13</v>
      </c>
      <c r="E112" s="1" t="s">
        <v>32</v>
      </c>
      <c r="F112" t="str">
        <f>_xlfn.XLOOKUP(_10__Northwestern_Memorial_Hospital__Chicago[[#This Row],[Plan]],'10.Lookup'!A:A,'10.Lookup'!B:B)</f>
        <v>BCBS</v>
      </c>
      <c r="G112" s="1" t="s">
        <v>24</v>
      </c>
      <c r="H112">
        <v>20977.21</v>
      </c>
      <c r="L112"/>
    </row>
    <row r="113" spans="1:12" x14ac:dyDescent="0.25">
      <c r="A113">
        <v>10</v>
      </c>
      <c r="B113" t="s">
        <v>3</v>
      </c>
      <c r="C113" s="1" t="s">
        <v>4</v>
      </c>
      <c r="D113">
        <v>14</v>
      </c>
      <c r="E113" s="1" t="s">
        <v>33</v>
      </c>
      <c r="F113" t="str">
        <f>_xlfn.XLOOKUP(_10__Northwestern_Memorial_Hospital__Chicago[[#This Row],[Plan]],'10.Lookup'!A:A,'10.Lookup'!B:B)</f>
        <v>Gross Charge</v>
      </c>
      <c r="G113" s="1" t="s">
        <v>6</v>
      </c>
      <c r="H113">
        <v>390524</v>
      </c>
      <c r="L113"/>
    </row>
    <row r="114" spans="1:12" x14ac:dyDescent="0.25">
      <c r="A114">
        <v>10</v>
      </c>
      <c r="B114" t="s">
        <v>3</v>
      </c>
      <c r="C114" s="1" t="s">
        <v>4</v>
      </c>
      <c r="D114">
        <v>14</v>
      </c>
      <c r="E114" s="1" t="s">
        <v>33</v>
      </c>
      <c r="F114" t="str">
        <f>_xlfn.XLOOKUP(_10__Northwestern_Memorial_Hospital__Chicago[[#This Row],[Plan]],'10.Lookup'!A:A,'10.Lookup'!B:B)</f>
        <v>Other</v>
      </c>
      <c r="G114" s="1" t="s">
        <v>7</v>
      </c>
      <c r="H114">
        <v>20333.32</v>
      </c>
      <c r="L114"/>
    </row>
    <row r="115" spans="1:12" x14ac:dyDescent="0.25">
      <c r="A115">
        <v>10</v>
      </c>
      <c r="B115" t="s">
        <v>3</v>
      </c>
      <c r="C115" s="1" t="s">
        <v>4</v>
      </c>
      <c r="D115">
        <v>14</v>
      </c>
      <c r="E115" s="1" t="s">
        <v>33</v>
      </c>
      <c r="F115" t="str">
        <f>_xlfn.XLOOKUP(_10__Northwestern_Memorial_Hospital__Chicago[[#This Row],[Plan]],'10.Lookup'!A:A,'10.Lookup'!B:B)</f>
        <v>Other</v>
      </c>
      <c r="G115" s="1" t="s">
        <v>8</v>
      </c>
      <c r="H115">
        <v>220562.09</v>
      </c>
      <c r="L115"/>
    </row>
    <row r="116" spans="1:12" x14ac:dyDescent="0.25">
      <c r="A116">
        <v>10</v>
      </c>
      <c r="B116" t="s">
        <v>3</v>
      </c>
      <c r="C116" s="1" t="s">
        <v>4</v>
      </c>
      <c r="D116">
        <v>14</v>
      </c>
      <c r="E116" s="1" t="s">
        <v>33</v>
      </c>
      <c r="F116" t="str">
        <f>_xlfn.XLOOKUP(_10__Northwestern_Memorial_Hospital__Chicago[[#This Row],[Plan]],'10.Lookup'!A:A,'10.Lookup'!B:B)</f>
        <v>Self Pay</v>
      </c>
      <c r="G116" s="1" t="s">
        <v>9</v>
      </c>
      <c r="H116">
        <v>273367</v>
      </c>
      <c r="L116"/>
    </row>
    <row r="117" spans="1:12" x14ac:dyDescent="0.25">
      <c r="A117">
        <v>10</v>
      </c>
      <c r="B117" t="s">
        <v>3</v>
      </c>
      <c r="C117" s="1" t="s">
        <v>4</v>
      </c>
      <c r="D117">
        <v>14</v>
      </c>
      <c r="E117" s="1" t="s">
        <v>33</v>
      </c>
      <c r="F117" t="str">
        <f>_xlfn.XLOOKUP(_10__Northwestern_Memorial_Hospital__Chicago[[#This Row],[Plan]],'10.Lookup'!A:A,'10.Lookup'!B:B)</f>
        <v>Aetna</v>
      </c>
      <c r="G117" s="1" t="s">
        <v>11</v>
      </c>
      <c r="H117">
        <v>66666.5</v>
      </c>
      <c r="L117"/>
    </row>
    <row r="118" spans="1:12" x14ac:dyDescent="0.25">
      <c r="A118">
        <v>10</v>
      </c>
      <c r="B118" t="s">
        <v>3</v>
      </c>
      <c r="C118" s="1" t="s">
        <v>4</v>
      </c>
      <c r="D118">
        <v>14</v>
      </c>
      <c r="E118" s="1" t="s">
        <v>33</v>
      </c>
      <c r="F118" t="str">
        <f>_xlfn.XLOOKUP(_10__Northwestern_Memorial_Hospital__Chicago[[#This Row],[Plan]],'10.Lookup'!A:A,'10.Lookup'!B:B)</f>
        <v>Cigna</v>
      </c>
      <c r="G118" s="1" t="s">
        <v>12</v>
      </c>
      <c r="H118">
        <v>66666.5</v>
      </c>
      <c r="L118"/>
    </row>
    <row r="119" spans="1:12" x14ac:dyDescent="0.25">
      <c r="A119">
        <v>10</v>
      </c>
      <c r="B119" t="s">
        <v>3</v>
      </c>
      <c r="C119" s="1" t="s">
        <v>4</v>
      </c>
      <c r="D119">
        <v>14</v>
      </c>
      <c r="E119" s="1" t="s">
        <v>33</v>
      </c>
      <c r="F119" t="str">
        <f>_xlfn.XLOOKUP(_10__Northwestern_Memorial_Hospital__Chicago[[#This Row],[Plan]],'10.Lookup'!A:A,'10.Lookup'!B:B)</f>
        <v>Cigna</v>
      </c>
      <c r="G119" s="1" t="s">
        <v>13</v>
      </c>
      <c r="H119">
        <v>20333.32</v>
      </c>
      <c r="L119"/>
    </row>
    <row r="120" spans="1:12" x14ac:dyDescent="0.25">
      <c r="A120">
        <v>10</v>
      </c>
      <c r="B120" t="s">
        <v>3</v>
      </c>
      <c r="C120" s="1" t="s">
        <v>4</v>
      </c>
      <c r="D120">
        <v>14</v>
      </c>
      <c r="E120" s="1" t="s">
        <v>33</v>
      </c>
      <c r="F120" t="str">
        <f>_xlfn.XLOOKUP(_10__Northwestern_Memorial_Hospital__Chicago[[#This Row],[Plan]],'10.Lookup'!A:A,'10.Lookup'!B:B)</f>
        <v>Cigna</v>
      </c>
      <c r="G120" s="1" t="s">
        <v>14</v>
      </c>
      <c r="H120">
        <v>25333.25</v>
      </c>
      <c r="L120"/>
    </row>
    <row r="121" spans="1:12" x14ac:dyDescent="0.25">
      <c r="A121">
        <v>10</v>
      </c>
      <c r="B121" t="s">
        <v>3</v>
      </c>
      <c r="C121" s="1" t="s">
        <v>4</v>
      </c>
      <c r="D121">
        <v>14</v>
      </c>
      <c r="E121" s="1" t="s">
        <v>33</v>
      </c>
      <c r="F121" t="str">
        <f>_xlfn.XLOOKUP(_10__Northwestern_Memorial_Hospital__Chicago[[#This Row],[Plan]],'10.Lookup'!A:A,'10.Lookup'!B:B)</f>
        <v>Cigna</v>
      </c>
      <c r="G121" s="1" t="s">
        <v>15</v>
      </c>
      <c r="H121">
        <v>64582</v>
      </c>
      <c r="L121"/>
    </row>
    <row r="122" spans="1:12" x14ac:dyDescent="0.25">
      <c r="A122">
        <v>10</v>
      </c>
      <c r="B122" t="s">
        <v>3</v>
      </c>
      <c r="C122" s="1" t="s">
        <v>4</v>
      </c>
      <c r="D122">
        <v>14</v>
      </c>
      <c r="E122" s="1" t="s">
        <v>33</v>
      </c>
      <c r="F122" t="str">
        <f>_xlfn.XLOOKUP(_10__Northwestern_Memorial_Hospital__Chicago[[#This Row],[Plan]],'10.Lookup'!A:A,'10.Lookup'!B:B)</f>
        <v>Other</v>
      </c>
      <c r="G122" s="1" t="s">
        <v>16</v>
      </c>
      <c r="H122">
        <v>63333.18</v>
      </c>
      <c r="L122"/>
    </row>
    <row r="123" spans="1:12" x14ac:dyDescent="0.25">
      <c r="A123">
        <v>10</v>
      </c>
      <c r="B123" t="s">
        <v>3</v>
      </c>
      <c r="C123" s="1" t="s">
        <v>4</v>
      </c>
      <c r="D123">
        <v>14</v>
      </c>
      <c r="E123" s="1" t="s">
        <v>33</v>
      </c>
      <c r="F123" t="str">
        <f>_xlfn.XLOOKUP(_10__Northwestern_Memorial_Hospital__Chicago[[#This Row],[Plan]],'10.Lookup'!A:A,'10.Lookup'!B:B)</f>
        <v>United Healthcare</v>
      </c>
      <c r="G123" s="1" t="s">
        <v>17</v>
      </c>
      <c r="H123">
        <v>66666.5</v>
      </c>
      <c r="L123"/>
    </row>
    <row r="124" spans="1:12" x14ac:dyDescent="0.25">
      <c r="A124">
        <v>10</v>
      </c>
      <c r="B124" t="s">
        <v>3</v>
      </c>
      <c r="C124" s="1" t="s">
        <v>4</v>
      </c>
      <c r="D124">
        <v>14</v>
      </c>
      <c r="E124" s="1" t="s">
        <v>33</v>
      </c>
      <c r="F124" t="str">
        <f>_xlfn.XLOOKUP(_10__Northwestern_Memorial_Hospital__Chicago[[#This Row],[Plan]],'10.Lookup'!A:A,'10.Lookup'!B:B)</f>
        <v>United Healthcare</v>
      </c>
      <c r="G124" s="1" t="s">
        <v>18</v>
      </c>
      <c r="H124">
        <v>66666.5</v>
      </c>
      <c r="L124"/>
    </row>
    <row r="125" spans="1:12" x14ac:dyDescent="0.25">
      <c r="A125">
        <v>10</v>
      </c>
      <c r="B125" t="s">
        <v>3</v>
      </c>
      <c r="C125" s="1" t="s">
        <v>4</v>
      </c>
      <c r="D125">
        <v>14</v>
      </c>
      <c r="E125" s="1" t="s">
        <v>33</v>
      </c>
      <c r="F125" t="str">
        <f>_xlfn.XLOOKUP(_10__Northwestern_Memorial_Hospital__Chicago[[#This Row],[Plan]],'10.Lookup'!A:A,'10.Lookup'!B:B)</f>
        <v>Cigna</v>
      </c>
      <c r="G125" s="1" t="s">
        <v>19</v>
      </c>
      <c r="H125">
        <v>66666.5</v>
      </c>
      <c r="L125"/>
    </row>
    <row r="126" spans="1:12" x14ac:dyDescent="0.25">
      <c r="A126">
        <v>10</v>
      </c>
      <c r="B126" t="s">
        <v>3</v>
      </c>
      <c r="C126" s="1" t="s">
        <v>4</v>
      </c>
      <c r="D126">
        <v>14</v>
      </c>
      <c r="E126" s="1" t="s">
        <v>33</v>
      </c>
      <c r="F126" t="str">
        <f>_xlfn.XLOOKUP(_10__Northwestern_Memorial_Hospital__Chicago[[#This Row],[Plan]],'10.Lookup'!A:A,'10.Lookup'!B:B)</f>
        <v>Other</v>
      </c>
      <c r="G126" s="1" t="s">
        <v>20</v>
      </c>
      <c r="H126">
        <v>66666.5</v>
      </c>
      <c r="L126"/>
    </row>
    <row r="127" spans="1:12" x14ac:dyDescent="0.25">
      <c r="A127">
        <v>10</v>
      </c>
      <c r="B127" t="s">
        <v>3</v>
      </c>
      <c r="C127" s="1" t="s">
        <v>4</v>
      </c>
      <c r="D127">
        <v>14</v>
      </c>
      <c r="E127" s="1" t="s">
        <v>33</v>
      </c>
      <c r="F127" t="str">
        <f>_xlfn.XLOOKUP(_10__Northwestern_Memorial_Hospital__Chicago[[#This Row],[Plan]],'10.Lookup'!A:A,'10.Lookup'!B:B)</f>
        <v>Other</v>
      </c>
      <c r="G127" s="1" t="s">
        <v>21</v>
      </c>
      <c r="H127">
        <v>220562.09</v>
      </c>
      <c r="L127"/>
    </row>
    <row r="128" spans="1:12" x14ac:dyDescent="0.25">
      <c r="A128">
        <v>10</v>
      </c>
      <c r="B128" t="s">
        <v>3</v>
      </c>
      <c r="C128" s="1" t="s">
        <v>4</v>
      </c>
      <c r="D128">
        <v>14</v>
      </c>
      <c r="E128" s="1" t="s">
        <v>33</v>
      </c>
      <c r="F128" t="str">
        <f>_xlfn.XLOOKUP(_10__Northwestern_Memorial_Hospital__Chicago[[#This Row],[Plan]],'10.Lookup'!A:A,'10.Lookup'!B:B)</f>
        <v>BCBS</v>
      </c>
      <c r="G128" s="1" t="s">
        <v>22</v>
      </c>
      <c r="H128">
        <v>129146.29</v>
      </c>
      <c r="L128"/>
    </row>
    <row r="129" spans="1:12" x14ac:dyDescent="0.25">
      <c r="A129">
        <v>10</v>
      </c>
      <c r="B129" t="s">
        <v>3</v>
      </c>
      <c r="C129" s="1" t="s">
        <v>4</v>
      </c>
      <c r="D129">
        <v>14</v>
      </c>
      <c r="E129" s="1" t="s">
        <v>33</v>
      </c>
      <c r="F129" t="str">
        <f>_xlfn.XLOOKUP(_10__Northwestern_Memorial_Hospital__Chicago[[#This Row],[Plan]],'10.Lookup'!A:A,'10.Lookup'!B:B)</f>
        <v>BCBS</v>
      </c>
      <c r="G129" s="1" t="s">
        <v>23</v>
      </c>
      <c r="H129">
        <v>95170.7</v>
      </c>
      <c r="L129"/>
    </row>
    <row r="130" spans="1:12" x14ac:dyDescent="0.25">
      <c r="A130">
        <v>10</v>
      </c>
      <c r="B130" t="s">
        <v>3</v>
      </c>
      <c r="C130" s="1" t="s">
        <v>4</v>
      </c>
      <c r="D130">
        <v>14</v>
      </c>
      <c r="E130" s="1" t="s">
        <v>33</v>
      </c>
      <c r="F130" t="str">
        <f>_xlfn.XLOOKUP(_10__Northwestern_Memorial_Hospital__Chicago[[#This Row],[Plan]],'10.Lookup'!A:A,'10.Lookup'!B:B)</f>
        <v>BCBS</v>
      </c>
      <c r="G130" s="1" t="s">
        <v>24</v>
      </c>
      <c r="H130">
        <v>95170.7</v>
      </c>
      <c r="L130"/>
    </row>
    <row r="131" spans="1:12" x14ac:dyDescent="0.25">
      <c r="A131">
        <v>10</v>
      </c>
      <c r="B131" t="s">
        <v>3</v>
      </c>
      <c r="C131" s="1" t="s">
        <v>4</v>
      </c>
      <c r="D131">
        <v>16</v>
      </c>
      <c r="E131" s="1" t="s">
        <v>34</v>
      </c>
      <c r="F131" t="str">
        <f>_xlfn.XLOOKUP(_10__Northwestern_Memorial_Hospital__Chicago[[#This Row],[Plan]],'10.Lookup'!A:A,'10.Lookup'!B:B)</f>
        <v>Gross Charge</v>
      </c>
      <c r="G131" s="1" t="s">
        <v>6</v>
      </c>
      <c r="H131">
        <v>247272</v>
      </c>
      <c r="L131"/>
    </row>
    <row r="132" spans="1:12" x14ac:dyDescent="0.25">
      <c r="A132">
        <v>10</v>
      </c>
      <c r="B132" t="s">
        <v>3</v>
      </c>
      <c r="C132" s="1" t="s">
        <v>4</v>
      </c>
      <c r="D132">
        <v>16</v>
      </c>
      <c r="E132" s="1" t="s">
        <v>34</v>
      </c>
      <c r="F132" t="str">
        <f>_xlfn.XLOOKUP(_10__Northwestern_Memorial_Hospital__Chicago[[#This Row],[Plan]],'10.Lookup'!A:A,'10.Lookup'!B:B)</f>
        <v>Other</v>
      </c>
      <c r="G132" s="1" t="s">
        <v>7</v>
      </c>
      <c r="H132">
        <v>21135.5</v>
      </c>
      <c r="L132"/>
    </row>
    <row r="133" spans="1:12" x14ac:dyDescent="0.25">
      <c r="A133">
        <v>10</v>
      </c>
      <c r="B133" t="s">
        <v>3</v>
      </c>
      <c r="C133" s="1" t="s">
        <v>4</v>
      </c>
      <c r="D133">
        <v>16</v>
      </c>
      <c r="E133" s="1" t="s">
        <v>34</v>
      </c>
      <c r="F133" t="str">
        <f>_xlfn.XLOOKUP(_10__Northwestern_Memorial_Hospital__Chicago[[#This Row],[Plan]],'10.Lookup'!A:A,'10.Lookup'!B:B)</f>
        <v>Other</v>
      </c>
      <c r="G133" s="1" t="s">
        <v>8</v>
      </c>
      <c r="H133">
        <v>116094.21</v>
      </c>
      <c r="L133"/>
    </row>
    <row r="134" spans="1:12" x14ac:dyDescent="0.25">
      <c r="A134">
        <v>10</v>
      </c>
      <c r="B134" t="s">
        <v>3</v>
      </c>
      <c r="C134" s="1" t="s">
        <v>4</v>
      </c>
      <c r="D134">
        <v>16</v>
      </c>
      <c r="E134" s="1" t="s">
        <v>34</v>
      </c>
      <c r="F134" t="str">
        <f>_xlfn.XLOOKUP(_10__Northwestern_Memorial_Hospital__Chicago[[#This Row],[Plan]],'10.Lookup'!A:A,'10.Lookup'!B:B)</f>
        <v>Self Pay</v>
      </c>
      <c r="G134" s="1" t="s">
        <v>9</v>
      </c>
      <c r="H134">
        <v>173090</v>
      </c>
      <c r="L134"/>
    </row>
    <row r="135" spans="1:12" x14ac:dyDescent="0.25">
      <c r="A135">
        <v>10</v>
      </c>
      <c r="B135" t="s">
        <v>3</v>
      </c>
      <c r="C135" s="1" t="s">
        <v>4</v>
      </c>
      <c r="D135">
        <v>16</v>
      </c>
      <c r="E135" s="1" t="s">
        <v>34</v>
      </c>
      <c r="F135" t="str">
        <f>_xlfn.XLOOKUP(_10__Northwestern_Memorial_Hospital__Chicago[[#This Row],[Plan]],'10.Lookup'!A:A,'10.Lookup'!B:B)</f>
        <v>Aetna</v>
      </c>
      <c r="G135" s="1" t="s">
        <v>11</v>
      </c>
      <c r="H135">
        <v>69296.740000000005</v>
      </c>
      <c r="L135"/>
    </row>
    <row r="136" spans="1:12" x14ac:dyDescent="0.25">
      <c r="A136">
        <v>10</v>
      </c>
      <c r="B136" t="s">
        <v>3</v>
      </c>
      <c r="C136" s="1" t="s">
        <v>4</v>
      </c>
      <c r="D136">
        <v>16</v>
      </c>
      <c r="E136" s="1" t="s">
        <v>34</v>
      </c>
      <c r="F136" t="str">
        <f>_xlfn.XLOOKUP(_10__Northwestern_Memorial_Hospital__Chicago[[#This Row],[Plan]],'10.Lookup'!A:A,'10.Lookup'!B:B)</f>
        <v>Cigna</v>
      </c>
      <c r="G136" s="1" t="s">
        <v>12</v>
      </c>
      <c r="H136">
        <v>52679</v>
      </c>
      <c r="L136"/>
    </row>
    <row r="137" spans="1:12" x14ac:dyDescent="0.25">
      <c r="A137">
        <v>10</v>
      </c>
      <c r="B137" t="s">
        <v>3</v>
      </c>
      <c r="C137" s="1" t="s">
        <v>4</v>
      </c>
      <c r="D137">
        <v>16</v>
      </c>
      <c r="E137" s="1" t="s">
        <v>34</v>
      </c>
      <c r="F137" t="str">
        <f>_xlfn.XLOOKUP(_10__Northwestern_Memorial_Hospital__Chicago[[#This Row],[Plan]],'10.Lookup'!A:A,'10.Lookup'!B:B)</f>
        <v>Cigna</v>
      </c>
      <c r="G137" s="1" t="s">
        <v>13</v>
      </c>
      <c r="H137">
        <v>21135.5</v>
      </c>
      <c r="L137"/>
    </row>
    <row r="138" spans="1:12" x14ac:dyDescent="0.25">
      <c r="A138">
        <v>10</v>
      </c>
      <c r="B138" t="s">
        <v>3</v>
      </c>
      <c r="C138" s="1" t="s">
        <v>4</v>
      </c>
      <c r="D138">
        <v>16</v>
      </c>
      <c r="E138" s="1" t="s">
        <v>34</v>
      </c>
      <c r="F138" t="str">
        <f>_xlfn.XLOOKUP(_10__Northwestern_Memorial_Hospital__Chicago[[#This Row],[Plan]],'10.Lookup'!A:A,'10.Lookup'!B:B)</f>
        <v>Cigna</v>
      </c>
      <c r="G138" s="1" t="s">
        <v>14</v>
      </c>
      <c r="H138">
        <v>26332.75</v>
      </c>
      <c r="L138"/>
    </row>
    <row r="139" spans="1:12" x14ac:dyDescent="0.25">
      <c r="A139">
        <v>10</v>
      </c>
      <c r="B139" t="s">
        <v>3</v>
      </c>
      <c r="C139" s="1" t="s">
        <v>4</v>
      </c>
      <c r="D139">
        <v>16</v>
      </c>
      <c r="E139" s="1" t="s">
        <v>34</v>
      </c>
      <c r="F139" t="str">
        <f>_xlfn.XLOOKUP(_10__Northwestern_Memorial_Hospital__Chicago[[#This Row],[Plan]],'10.Lookup'!A:A,'10.Lookup'!B:B)</f>
        <v>Cigna</v>
      </c>
      <c r="G139" s="1" t="s">
        <v>15</v>
      </c>
      <c r="H139">
        <v>50743</v>
      </c>
      <c r="L139"/>
    </row>
    <row r="140" spans="1:12" x14ac:dyDescent="0.25">
      <c r="A140">
        <v>10</v>
      </c>
      <c r="B140" t="s">
        <v>3</v>
      </c>
      <c r="C140" s="1" t="s">
        <v>4</v>
      </c>
      <c r="D140">
        <v>16</v>
      </c>
      <c r="E140" s="1" t="s">
        <v>34</v>
      </c>
      <c r="F140" t="str">
        <f>_xlfn.XLOOKUP(_10__Northwestern_Memorial_Hospital__Chicago[[#This Row],[Plan]],'10.Lookup'!A:A,'10.Lookup'!B:B)</f>
        <v>Other</v>
      </c>
      <c r="G140" s="1" t="s">
        <v>16</v>
      </c>
      <c r="H140">
        <v>65831.899999999994</v>
      </c>
      <c r="L140"/>
    </row>
    <row r="141" spans="1:12" x14ac:dyDescent="0.25">
      <c r="A141">
        <v>10</v>
      </c>
      <c r="B141" t="s">
        <v>3</v>
      </c>
      <c r="C141" s="1" t="s">
        <v>4</v>
      </c>
      <c r="D141">
        <v>16</v>
      </c>
      <c r="E141" s="1" t="s">
        <v>34</v>
      </c>
      <c r="F141" t="str">
        <f>_xlfn.XLOOKUP(_10__Northwestern_Memorial_Hospital__Chicago[[#This Row],[Plan]],'10.Lookup'!A:A,'10.Lookup'!B:B)</f>
        <v>United Healthcare</v>
      </c>
      <c r="G141" s="1" t="s">
        <v>17</v>
      </c>
      <c r="H141">
        <v>69296.740000000005</v>
      </c>
      <c r="L141"/>
    </row>
    <row r="142" spans="1:12" x14ac:dyDescent="0.25">
      <c r="A142">
        <v>10</v>
      </c>
      <c r="B142" t="s">
        <v>3</v>
      </c>
      <c r="C142" s="1" t="s">
        <v>4</v>
      </c>
      <c r="D142">
        <v>16</v>
      </c>
      <c r="E142" s="1" t="s">
        <v>34</v>
      </c>
      <c r="F142" t="str">
        <f>_xlfn.XLOOKUP(_10__Northwestern_Memorial_Hospital__Chicago[[#This Row],[Plan]],'10.Lookup'!A:A,'10.Lookup'!B:B)</f>
        <v>United Healthcare</v>
      </c>
      <c r="G142" s="1" t="s">
        <v>18</v>
      </c>
      <c r="H142">
        <v>69296.740000000005</v>
      </c>
      <c r="L142"/>
    </row>
    <row r="143" spans="1:12" x14ac:dyDescent="0.25">
      <c r="A143">
        <v>10</v>
      </c>
      <c r="B143" t="s">
        <v>3</v>
      </c>
      <c r="C143" s="1" t="s">
        <v>4</v>
      </c>
      <c r="D143">
        <v>16</v>
      </c>
      <c r="E143" s="1" t="s">
        <v>34</v>
      </c>
      <c r="F143" t="str">
        <f>_xlfn.XLOOKUP(_10__Northwestern_Memorial_Hospital__Chicago[[#This Row],[Plan]],'10.Lookup'!A:A,'10.Lookup'!B:B)</f>
        <v>Cigna</v>
      </c>
      <c r="G143" s="1" t="s">
        <v>19</v>
      </c>
      <c r="H143">
        <v>69296.740000000005</v>
      </c>
      <c r="L143"/>
    </row>
    <row r="144" spans="1:12" x14ac:dyDescent="0.25">
      <c r="A144">
        <v>10</v>
      </c>
      <c r="B144" t="s">
        <v>3</v>
      </c>
      <c r="C144" s="1" t="s">
        <v>4</v>
      </c>
      <c r="D144">
        <v>16</v>
      </c>
      <c r="E144" s="1" t="s">
        <v>34</v>
      </c>
      <c r="F144" t="str">
        <f>_xlfn.XLOOKUP(_10__Northwestern_Memorial_Hospital__Chicago[[#This Row],[Plan]],'10.Lookup'!A:A,'10.Lookup'!B:B)</f>
        <v>Other</v>
      </c>
      <c r="G144" s="1" t="s">
        <v>20</v>
      </c>
      <c r="H144">
        <v>69296.740000000005</v>
      </c>
      <c r="L144"/>
    </row>
    <row r="145" spans="1:12" x14ac:dyDescent="0.25">
      <c r="A145">
        <v>10</v>
      </c>
      <c r="B145" t="s">
        <v>3</v>
      </c>
      <c r="C145" s="1" t="s">
        <v>4</v>
      </c>
      <c r="D145">
        <v>16</v>
      </c>
      <c r="E145" s="1" t="s">
        <v>34</v>
      </c>
      <c r="F145" t="str">
        <f>_xlfn.XLOOKUP(_10__Northwestern_Memorial_Hospital__Chicago[[#This Row],[Plan]],'10.Lookup'!A:A,'10.Lookup'!B:B)</f>
        <v>Other</v>
      </c>
      <c r="G145" s="1" t="s">
        <v>21</v>
      </c>
      <c r="H145">
        <v>116094.21</v>
      </c>
      <c r="L145"/>
    </row>
    <row r="146" spans="1:12" x14ac:dyDescent="0.25">
      <c r="A146">
        <v>10</v>
      </c>
      <c r="B146" t="s">
        <v>3</v>
      </c>
      <c r="C146" s="1" t="s">
        <v>4</v>
      </c>
      <c r="D146">
        <v>16</v>
      </c>
      <c r="E146" s="1" t="s">
        <v>34</v>
      </c>
      <c r="F146" t="str">
        <f>_xlfn.XLOOKUP(_10__Northwestern_Memorial_Hospital__Chicago[[#This Row],[Plan]],'10.Lookup'!A:A,'10.Lookup'!B:B)</f>
        <v>BCBS</v>
      </c>
      <c r="G146" s="1" t="s">
        <v>22</v>
      </c>
      <c r="H146">
        <v>81772.850000000006</v>
      </c>
      <c r="L146"/>
    </row>
    <row r="147" spans="1:12" x14ac:dyDescent="0.25">
      <c r="A147">
        <v>10</v>
      </c>
      <c r="B147" t="s">
        <v>3</v>
      </c>
      <c r="C147" s="1" t="s">
        <v>4</v>
      </c>
      <c r="D147">
        <v>16</v>
      </c>
      <c r="E147" s="1" t="s">
        <v>34</v>
      </c>
      <c r="F147" t="str">
        <f>_xlfn.XLOOKUP(_10__Northwestern_Memorial_Hospital__Chicago[[#This Row],[Plan]],'10.Lookup'!A:A,'10.Lookup'!B:B)</f>
        <v>BCBS</v>
      </c>
      <c r="G147" s="1" t="s">
        <v>23</v>
      </c>
      <c r="H147">
        <v>60260.19</v>
      </c>
      <c r="L147"/>
    </row>
    <row r="148" spans="1:12" x14ac:dyDescent="0.25">
      <c r="A148">
        <v>10</v>
      </c>
      <c r="B148" t="s">
        <v>3</v>
      </c>
      <c r="C148" s="1" t="s">
        <v>4</v>
      </c>
      <c r="D148">
        <v>16</v>
      </c>
      <c r="E148" s="1" t="s">
        <v>34</v>
      </c>
      <c r="F148" t="str">
        <f>_xlfn.XLOOKUP(_10__Northwestern_Memorial_Hospital__Chicago[[#This Row],[Plan]],'10.Lookup'!A:A,'10.Lookup'!B:B)</f>
        <v>BCBS</v>
      </c>
      <c r="G148" s="1" t="s">
        <v>24</v>
      </c>
      <c r="H148">
        <v>60260.19</v>
      </c>
      <c r="L148"/>
    </row>
    <row r="149" spans="1:12" x14ac:dyDescent="0.25">
      <c r="A149">
        <v>10</v>
      </c>
      <c r="B149" t="s">
        <v>3</v>
      </c>
      <c r="C149" s="1" t="s">
        <v>4</v>
      </c>
      <c r="D149">
        <v>20</v>
      </c>
      <c r="E149" s="1" t="s">
        <v>35</v>
      </c>
      <c r="F149" t="str">
        <f>_xlfn.XLOOKUP(_10__Northwestern_Memorial_Hospital__Chicago[[#This Row],[Plan]],'10.Lookup'!A:A,'10.Lookup'!B:B)</f>
        <v>Gross Charge</v>
      </c>
      <c r="G149" s="1" t="s">
        <v>6</v>
      </c>
      <c r="H149">
        <v>450260</v>
      </c>
      <c r="L149"/>
    </row>
    <row r="150" spans="1:12" x14ac:dyDescent="0.25">
      <c r="A150">
        <v>10</v>
      </c>
      <c r="B150" t="s">
        <v>3</v>
      </c>
      <c r="C150" s="1" t="s">
        <v>4</v>
      </c>
      <c r="D150">
        <v>20</v>
      </c>
      <c r="E150" s="1" t="s">
        <v>35</v>
      </c>
      <c r="F150" t="str">
        <f>_xlfn.XLOOKUP(_10__Northwestern_Memorial_Hospital__Chicago[[#This Row],[Plan]],'10.Lookup'!A:A,'10.Lookup'!B:B)</f>
        <v>Other</v>
      </c>
      <c r="G150" s="1" t="s">
        <v>7</v>
      </c>
      <c r="H150">
        <v>109728.36</v>
      </c>
      <c r="L150"/>
    </row>
    <row r="151" spans="1:12" x14ac:dyDescent="0.25">
      <c r="A151">
        <v>10</v>
      </c>
      <c r="B151" t="s">
        <v>3</v>
      </c>
      <c r="C151" s="1" t="s">
        <v>4</v>
      </c>
      <c r="D151">
        <v>20</v>
      </c>
      <c r="E151" s="1" t="s">
        <v>35</v>
      </c>
      <c r="F151" t="str">
        <f>_xlfn.XLOOKUP(_10__Northwestern_Memorial_Hospital__Chicago[[#This Row],[Plan]],'10.Lookup'!A:A,'10.Lookup'!B:B)</f>
        <v>Other</v>
      </c>
      <c r="G151" s="1" t="s">
        <v>8</v>
      </c>
      <c r="H151">
        <v>178124.93</v>
      </c>
      <c r="L151"/>
    </row>
    <row r="152" spans="1:12" x14ac:dyDescent="0.25">
      <c r="A152">
        <v>10</v>
      </c>
      <c r="B152" t="s">
        <v>3</v>
      </c>
      <c r="C152" s="1" t="s">
        <v>4</v>
      </c>
      <c r="D152">
        <v>20</v>
      </c>
      <c r="E152" s="1" t="s">
        <v>35</v>
      </c>
      <c r="F152" t="str">
        <f>_xlfn.XLOOKUP(_10__Northwestern_Memorial_Hospital__Chicago[[#This Row],[Plan]],'10.Lookup'!A:A,'10.Lookup'!B:B)</f>
        <v>Self Pay</v>
      </c>
      <c r="G152" s="1" t="s">
        <v>9</v>
      </c>
      <c r="H152">
        <v>315182</v>
      </c>
      <c r="L152"/>
    </row>
    <row r="153" spans="1:12" x14ac:dyDescent="0.25">
      <c r="A153">
        <v>10</v>
      </c>
      <c r="B153" t="s">
        <v>3</v>
      </c>
      <c r="C153" s="1" t="s">
        <v>4</v>
      </c>
      <c r="D153">
        <v>20</v>
      </c>
      <c r="E153" s="1" t="s">
        <v>35</v>
      </c>
      <c r="F153" t="str">
        <f>_xlfn.XLOOKUP(_10__Northwestern_Memorial_Hospital__Chicago[[#This Row],[Plan]],'10.Lookup'!A:A,'10.Lookup'!B:B)</f>
        <v>Aetna</v>
      </c>
      <c r="G153" s="1" t="s">
        <v>11</v>
      </c>
      <c r="H153">
        <v>163094.10999999999</v>
      </c>
      <c r="L153"/>
    </row>
    <row r="154" spans="1:12" x14ac:dyDescent="0.25">
      <c r="A154">
        <v>10</v>
      </c>
      <c r="B154" t="s">
        <v>3</v>
      </c>
      <c r="C154" s="1" t="s">
        <v>4</v>
      </c>
      <c r="D154">
        <v>20</v>
      </c>
      <c r="E154" s="1" t="s">
        <v>35</v>
      </c>
      <c r="F154" t="str">
        <f>_xlfn.XLOOKUP(_10__Northwestern_Memorial_Hospital__Chicago[[#This Row],[Plan]],'10.Lookup'!A:A,'10.Lookup'!B:B)</f>
        <v>Cigna</v>
      </c>
      <c r="G154" s="1" t="s">
        <v>12</v>
      </c>
      <c r="H154">
        <v>163094.10999999999</v>
      </c>
      <c r="L154"/>
    </row>
    <row r="155" spans="1:12" x14ac:dyDescent="0.25">
      <c r="A155">
        <v>10</v>
      </c>
      <c r="B155" t="s">
        <v>3</v>
      </c>
      <c r="C155" s="1" t="s">
        <v>4</v>
      </c>
      <c r="D155">
        <v>20</v>
      </c>
      <c r="E155" s="1" t="s">
        <v>35</v>
      </c>
      <c r="F155" t="str">
        <f>_xlfn.XLOOKUP(_10__Northwestern_Memorial_Hospital__Chicago[[#This Row],[Plan]],'10.Lookup'!A:A,'10.Lookup'!B:B)</f>
        <v>Cigna</v>
      </c>
      <c r="G155" s="1" t="s">
        <v>13</v>
      </c>
      <c r="H155">
        <v>163094.10999999999</v>
      </c>
      <c r="L155"/>
    </row>
    <row r="156" spans="1:12" x14ac:dyDescent="0.25">
      <c r="A156">
        <v>10</v>
      </c>
      <c r="B156" t="s">
        <v>3</v>
      </c>
      <c r="C156" s="1" t="s">
        <v>4</v>
      </c>
      <c r="D156">
        <v>20</v>
      </c>
      <c r="E156" s="1" t="s">
        <v>35</v>
      </c>
      <c r="F156" t="str">
        <f>_xlfn.XLOOKUP(_10__Northwestern_Memorial_Hospital__Chicago[[#This Row],[Plan]],'10.Lookup'!A:A,'10.Lookup'!B:B)</f>
        <v>Cigna</v>
      </c>
      <c r="G156" s="1" t="s">
        <v>14</v>
      </c>
      <c r="H156">
        <v>163094.10999999999</v>
      </c>
      <c r="L156"/>
    </row>
    <row r="157" spans="1:12" x14ac:dyDescent="0.25">
      <c r="A157">
        <v>10</v>
      </c>
      <c r="B157" t="s">
        <v>3</v>
      </c>
      <c r="C157" s="1" t="s">
        <v>4</v>
      </c>
      <c r="D157">
        <v>20</v>
      </c>
      <c r="E157" s="1" t="s">
        <v>35</v>
      </c>
      <c r="F157" t="str">
        <f>_xlfn.XLOOKUP(_10__Northwestern_Memorial_Hospital__Chicago[[#This Row],[Plan]],'10.Lookup'!A:A,'10.Lookup'!B:B)</f>
        <v>Cigna</v>
      </c>
      <c r="G157" s="1" t="s">
        <v>15</v>
      </c>
      <c r="H157">
        <v>163094.10999999999</v>
      </c>
      <c r="L157"/>
    </row>
    <row r="158" spans="1:12" x14ac:dyDescent="0.25">
      <c r="A158">
        <v>10</v>
      </c>
      <c r="B158" t="s">
        <v>3</v>
      </c>
      <c r="C158" s="1" t="s">
        <v>4</v>
      </c>
      <c r="D158">
        <v>20</v>
      </c>
      <c r="E158" s="1" t="s">
        <v>35</v>
      </c>
      <c r="F158" t="str">
        <f>_xlfn.XLOOKUP(_10__Northwestern_Memorial_Hospital__Chicago[[#This Row],[Plan]],'10.Lookup'!A:A,'10.Lookup'!B:B)</f>
        <v>Other</v>
      </c>
      <c r="G158" s="1" t="s">
        <v>16</v>
      </c>
      <c r="H158">
        <v>163094.10999999999</v>
      </c>
      <c r="L158"/>
    </row>
    <row r="159" spans="1:12" x14ac:dyDescent="0.25">
      <c r="A159">
        <v>10</v>
      </c>
      <c r="B159" t="s">
        <v>3</v>
      </c>
      <c r="C159" s="1" t="s">
        <v>4</v>
      </c>
      <c r="D159">
        <v>20</v>
      </c>
      <c r="E159" s="1" t="s">
        <v>35</v>
      </c>
      <c r="F159" t="str">
        <f>_xlfn.XLOOKUP(_10__Northwestern_Memorial_Hospital__Chicago[[#This Row],[Plan]],'10.Lookup'!A:A,'10.Lookup'!B:B)</f>
        <v>United Healthcare</v>
      </c>
      <c r="G159" s="1" t="s">
        <v>17</v>
      </c>
      <c r="H159">
        <v>163094.10999999999</v>
      </c>
      <c r="L159"/>
    </row>
    <row r="160" spans="1:12" x14ac:dyDescent="0.25">
      <c r="A160">
        <v>10</v>
      </c>
      <c r="B160" t="s">
        <v>3</v>
      </c>
      <c r="C160" s="1" t="s">
        <v>4</v>
      </c>
      <c r="D160">
        <v>20</v>
      </c>
      <c r="E160" s="1" t="s">
        <v>35</v>
      </c>
      <c r="F160" t="str">
        <f>_xlfn.XLOOKUP(_10__Northwestern_Memorial_Hospital__Chicago[[#This Row],[Plan]],'10.Lookup'!A:A,'10.Lookup'!B:B)</f>
        <v>United Healthcare</v>
      </c>
      <c r="G160" s="1" t="s">
        <v>18</v>
      </c>
      <c r="H160">
        <v>163094.10999999999</v>
      </c>
      <c r="L160"/>
    </row>
    <row r="161" spans="1:12" x14ac:dyDescent="0.25">
      <c r="A161">
        <v>10</v>
      </c>
      <c r="B161" t="s">
        <v>3</v>
      </c>
      <c r="C161" s="1" t="s">
        <v>4</v>
      </c>
      <c r="D161">
        <v>20</v>
      </c>
      <c r="E161" s="1" t="s">
        <v>35</v>
      </c>
      <c r="F161" t="str">
        <f>_xlfn.XLOOKUP(_10__Northwestern_Memorial_Hospital__Chicago[[#This Row],[Plan]],'10.Lookup'!A:A,'10.Lookup'!B:B)</f>
        <v>Cigna</v>
      </c>
      <c r="G161" s="1" t="s">
        <v>19</v>
      </c>
      <c r="H161">
        <v>163094.10999999999</v>
      </c>
      <c r="L161"/>
    </row>
    <row r="162" spans="1:12" x14ac:dyDescent="0.25">
      <c r="A162">
        <v>10</v>
      </c>
      <c r="B162" t="s">
        <v>3</v>
      </c>
      <c r="C162" s="1" t="s">
        <v>4</v>
      </c>
      <c r="D162">
        <v>20</v>
      </c>
      <c r="E162" s="1" t="s">
        <v>35</v>
      </c>
      <c r="F162" t="str">
        <f>_xlfn.XLOOKUP(_10__Northwestern_Memorial_Hospital__Chicago[[#This Row],[Plan]],'10.Lookup'!A:A,'10.Lookup'!B:B)</f>
        <v>Other</v>
      </c>
      <c r="G162" s="1" t="s">
        <v>20</v>
      </c>
      <c r="H162">
        <v>163094.10999999999</v>
      </c>
      <c r="L162"/>
    </row>
    <row r="163" spans="1:12" x14ac:dyDescent="0.25">
      <c r="A163">
        <v>10</v>
      </c>
      <c r="B163" t="s">
        <v>3</v>
      </c>
      <c r="C163" s="1" t="s">
        <v>4</v>
      </c>
      <c r="D163">
        <v>20</v>
      </c>
      <c r="E163" s="1" t="s">
        <v>35</v>
      </c>
      <c r="F163" t="str">
        <f>_xlfn.XLOOKUP(_10__Northwestern_Memorial_Hospital__Chicago[[#This Row],[Plan]],'10.Lookup'!A:A,'10.Lookup'!B:B)</f>
        <v>Other</v>
      </c>
      <c r="G163" s="1" t="s">
        <v>21</v>
      </c>
      <c r="H163">
        <v>178124.93</v>
      </c>
      <c r="L163"/>
    </row>
    <row r="164" spans="1:12" x14ac:dyDescent="0.25">
      <c r="A164">
        <v>10</v>
      </c>
      <c r="B164" t="s">
        <v>3</v>
      </c>
      <c r="C164" s="1" t="s">
        <v>4</v>
      </c>
      <c r="D164">
        <v>20</v>
      </c>
      <c r="E164" s="1" t="s">
        <v>35</v>
      </c>
      <c r="F164" t="str">
        <f>_xlfn.XLOOKUP(_10__Northwestern_Memorial_Hospital__Chicago[[#This Row],[Plan]],'10.Lookup'!A:A,'10.Lookup'!B:B)</f>
        <v>BCBS</v>
      </c>
      <c r="G164" s="1" t="s">
        <v>22</v>
      </c>
      <c r="H164">
        <v>148900.98000000001</v>
      </c>
      <c r="L164"/>
    </row>
    <row r="165" spans="1:12" x14ac:dyDescent="0.25">
      <c r="A165">
        <v>10</v>
      </c>
      <c r="B165" t="s">
        <v>3</v>
      </c>
      <c r="C165" s="1" t="s">
        <v>4</v>
      </c>
      <c r="D165">
        <v>20</v>
      </c>
      <c r="E165" s="1" t="s">
        <v>35</v>
      </c>
      <c r="F165" t="str">
        <f>_xlfn.XLOOKUP(_10__Northwestern_Memorial_Hospital__Chicago[[#This Row],[Plan]],'10.Lookup'!A:A,'10.Lookup'!B:B)</f>
        <v>BCBS</v>
      </c>
      <c r="G165" s="1" t="s">
        <v>23</v>
      </c>
      <c r="H165">
        <v>109728.36</v>
      </c>
      <c r="L165"/>
    </row>
    <row r="166" spans="1:12" x14ac:dyDescent="0.25">
      <c r="A166">
        <v>10</v>
      </c>
      <c r="B166" t="s">
        <v>3</v>
      </c>
      <c r="C166" s="1" t="s">
        <v>4</v>
      </c>
      <c r="D166">
        <v>20</v>
      </c>
      <c r="E166" s="1" t="s">
        <v>35</v>
      </c>
      <c r="F166" t="str">
        <f>_xlfn.XLOOKUP(_10__Northwestern_Memorial_Hospital__Chicago[[#This Row],[Plan]],'10.Lookup'!A:A,'10.Lookup'!B:B)</f>
        <v>BCBS</v>
      </c>
      <c r="G166" s="1" t="s">
        <v>24</v>
      </c>
      <c r="H166">
        <v>109728.36</v>
      </c>
      <c r="L166"/>
    </row>
    <row r="167" spans="1:12" x14ac:dyDescent="0.25">
      <c r="A167">
        <v>10</v>
      </c>
      <c r="B167" t="s">
        <v>3</v>
      </c>
      <c r="C167" s="1" t="s">
        <v>4</v>
      </c>
      <c r="D167">
        <v>21</v>
      </c>
      <c r="E167" s="1" t="s">
        <v>36</v>
      </c>
      <c r="F167" t="str">
        <f>_xlfn.XLOOKUP(_10__Northwestern_Memorial_Hospital__Chicago[[#This Row],[Plan]],'10.Lookup'!A:A,'10.Lookup'!B:B)</f>
        <v>Gross Charge</v>
      </c>
      <c r="G167" s="1" t="s">
        <v>6</v>
      </c>
      <c r="H167">
        <v>326182</v>
      </c>
      <c r="L167"/>
    </row>
    <row r="168" spans="1:12" x14ac:dyDescent="0.25">
      <c r="A168">
        <v>10</v>
      </c>
      <c r="B168" t="s">
        <v>3</v>
      </c>
      <c r="C168" s="1" t="s">
        <v>4</v>
      </c>
      <c r="D168">
        <v>21</v>
      </c>
      <c r="E168" s="1" t="s">
        <v>36</v>
      </c>
      <c r="F168" t="str">
        <f>_xlfn.XLOOKUP(_10__Northwestern_Memorial_Hospital__Chicago[[#This Row],[Plan]],'10.Lookup'!A:A,'10.Lookup'!B:B)</f>
        <v>Other</v>
      </c>
      <c r="G168" s="1" t="s">
        <v>7</v>
      </c>
      <c r="H168">
        <v>0</v>
      </c>
      <c r="L168"/>
    </row>
    <row r="169" spans="1:12" x14ac:dyDescent="0.25">
      <c r="A169">
        <v>10</v>
      </c>
      <c r="B169" t="s">
        <v>3</v>
      </c>
      <c r="C169" s="1" t="s">
        <v>4</v>
      </c>
      <c r="D169">
        <v>21</v>
      </c>
      <c r="E169" s="1" t="s">
        <v>36</v>
      </c>
      <c r="F169" t="str">
        <f>_xlfn.XLOOKUP(_10__Northwestern_Memorial_Hospital__Chicago[[#This Row],[Plan]],'10.Lookup'!A:A,'10.Lookup'!B:B)</f>
        <v>Other</v>
      </c>
      <c r="G169" s="1" t="s">
        <v>8</v>
      </c>
      <c r="H169">
        <v>0</v>
      </c>
      <c r="L169"/>
    </row>
    <row r="170" spans="1:12" x14ac:dyDescent="0.25">
      <c r="A170">
        <v>10</v>
      </c>
      <c r="B170" t="s">
        <v>3</v>
      </c>
      <c r="C170" s="1" t="s">
        <v>4</v>
      </c>
      <c r="D170">
        <v>21</v>
      </c>
      <c r="E170" s="1" t="s">
        <v>36</v>
      </c>
      <c r="F170" t="str">
        <f>_xlfn.XLOOKUP(_10__Northwestern_Memorial_Hospital__Chicago[[#This Row],[Plan]],'10.Lookup'!A:A,'10.Lookup'!B:B)</f>
        <v>Self Pay</v>
      </c>
      <c r="G170" s="1" t="s">
        <v>9</v>
      </c>
      <c r="H170">
        <v>228327</v>
      </c>
      <c r="L170"/>
    </row>
    <row r="171" spans="1:12" x14ac:dyDescent="0.25">
      <c r="A171">
        <v>10</v>
      </c>
      <c r="B171" t="s">
        <v>3</v>
      </c>
      <c r="C171" s="1" t="s">
        <v>4</v>
      </c>
      <c r="D171">
        <v>22</v>
      </c>
      <c r="E171" s="1" t="s">
        <v>37</v>
      </c>
      <c r="F171" t="str">
        <f>_xlfn.XLOOKUP(_10__Northwestern_Memorial_Hospital__Chicago[[#This Row],[Plan]],'10.Lookup'!A:A,'10.Lookup'!B:B)</f>
        <v>Gross Charge</v>
      </c>
      <c r="G171" s="1" t="s">
        <v>6</v>
      </c>
      <c r="H171">
        <v>229920</v>
      </c>
      <c r="L171"/>
    </row>
    <row r="172" spans="1:12" x14ac:dyDescent="0.25">
      <c r="A172">
        <v>10</v>
      </c>
      <c r="B172" t="s">
        <v>3</v>
      </c>
      <c r="C172" s="1" t="s">
        <v>4</v>
      </c>
      <c r="D172">
        <v>22</v>
      </c>
      <c r="E172" s="1" t="s">
        <v>37</v>
      </c>
      <c r="F172" t="str">
        <f>_xlfn.XLOOKUP(_10__Northwestern_Memorial_Hospital__Chicago[[#This Row],[Plan]],'10.Lookup'!A:A,'10.Lookup'!B:B)</f>
        <v>Other</v>
      </c>
      <c r="G172" s="1" t="s">
        <v>7</v>
      </c>
      <c r="H172">
        <v>0</v>
      </c>
      <c r="L172"/>
    </row>
    <row r="173" spans="1:12" x14ac:dyDescent="0.25">
      <c r="A173">
        <v>10</v>
      </c>
      <c r="B173" t="s">
        <v>3</v>
      </c>
      <c r="C173" s="1" t="s">
        <v>4</v>
      </c>
      <c r="D173">
        <v>22</v>
      </c>
      <c r="E173" s="1" t="s">
        <v>37</v>
      </c>
      <c r="F173" t="str">
        <f>_xlfn.XLOOKUP(_10__Northwestern_Memorial_Hospital__Chicago[[#This Row],[Plan]],'10.Lookup'!A:A,'10.Lookup'!B:B)</f>
        <v>Other</v>
      </c>
      <c r="G173" s="1" t="s">
        <v>8</v>
      </c>
      <c r="H173">
        <v>0</v>
      </c>
      <c r="L173"/>
    </row>
    <row r="174" spans="1:12" x14ac:dyDescent="0.25">
      <c r="A174">
        <v>10</v>
      </c>
      <c r="B174" t="s">
        <v>3</v>
      </c>
      <c r="C174" s="1" t="s">
        <v>4</v>
      </c>
      <c r="D174">
        <v>22</v>
      </c>
      <c r="E174" s="1" t="s">
        <v>37</v>
      </c>
      <c r="F174" t="str">
        <f>_xlfn.XLOOKUP(_10__Northwestern_Memorial_Hospital__Chicago[[#This Row],[Plan]],'10.Lookup'!A:A,'10.Lookup'!B:B)</f>
        <v>Self Pay</v>
      </c>
      <c r="G174" s="1" t="s">
        <v>9</v>
      </c>
      <c r="H174">
        <v>160944</v>
      </c>
      <c r="L174"/>
    </row>
    <row r="175" spans="1:12" x14ac:dyDescent="0.25">
      <c r="A175">
        <v>10</v>
      </c>
      <c r="B175" t="s">
        <v>3</v>
      </c>
      <c r="C175" s="1" t="s">
        <v>4</v>
      </c>
      <c r="D175">
        <v>23</v>
      </c>
      <c r="E175" s="1" t="s">
        <v>38</v>
      </c>
      <c r="F175" t="str">
        <f>_xlfn.XLOOKUP(_10__Northwestern_Memorial_Hospital__Chicago[[#This Row],[Plan]],'10.Lookup'!A:A,'10.Lookup'!B:B)</f>
        <v>Gross Charge</v>
      </c>
      <c r="G175" s="1" t="s">
        <v>6</v>
      </c>
      <c r="H175">
        <v>299987</v>
      </c>
      <c r="L175"/>
    </row>
    <row r="176" spans="1:12" x14ac:dyDescent="0.25">
      <c r="A176">
        <v>10</v>
      </c>
      <c r="B176" t="s">
        <v>3</v>
      </c>
      <c r="C176" s="1" t="s">
        <v>4</v>
      </c>
      <c r="D176">
        <v>23</v>
      </c>
      <c r="E176" s="1" t="s">
        <v>38</v>
      </c>
      <c r="F176" t="str">
        <f>_xlfn.XLOOKUP(_10__Northwestern_Memorial_Hospital__Chicago[[#This Row],[Plan]],'10.Lookup'!A:A,'10.Lookup'!B:B)</f>
        <v>Other</v>
      </c>
      <c r="G176" s="1" t="s">
        <v>7</v>
      </c>
      <c r="H176">
        <v>73106.83</v>
      </c>
      <c r="L176"/>
    </row>
    <row r="177" spans="1:12" x14ac:dyDescent="0.25">
      <c r="A177">
        <v>10</v>
      </c>
      <c r="B177" t="s">
        <v>3</v>
      </c>
      <c r="C177" s="1" t="s">
        <v>4</v>
      </c>
      <c r="D177">
        <v>23</v>
      </c>
      <c r="E177" s="1" t="s">
        <v>38</v>
      </c>
      <c r="F177" t="str">
        <f>_xlfn.XLOOKUP(_10__Northwestern_Memorial_Hospital__Chicago[[#This Row],[Plan]],'10.Lookup'!A:A,'10.Lookup'!B:B)</f>
        <v>Other</v>
      </c>
      <c r="G177" s="1" t="s">
        <v>8</v>
      </c>
      <c r="H177">
        <v>111802.19</v>
      </c>
      <c r="L177"/>
    </row>
    <row r="178" spans="1:12" x14ac:dyDescent="0.25">
      <c r="A178">
        <v>10</v>
      </c>
      <c r="B178" t="s">
        <v>3</v>
      </c>
      <c r="C178" s="1" t="s">
        <v>4</v>
      </c>
      <c r="D178">
        <v>23</v>
      </c>
      <c r="E178" s="1" t="s">
        <v>38</v>
      </c>
      <c r="F178" t="str">
        <f>_xlfn.XLOOKUP(_10__Northwestern_Memorial_Hospital__Chicago[[#This Row],[Plan]],'10.Lookup'!A:A,'10.Lookup'!B:B)</f>
        <v>Self Pay</v>
      </c>
      <c r="G178" s="1" t="s">
        <v>9</v>
      </c>
      <c r="H178">
        <v>209991</v>
      </c>
      <c r="L178"/>
    </row>
    <row r="179" spans="1:12" x14ac:dyDescent="0.25">
      <c r="A179">
        <v>10</v>
      </c>
      <c r="B179" t="s">
        <v>3</v>
      </c>
      <c r="C179" s="1" t="s">
        <v>4</v>
      </c>
      <c r="D179">
        <v>23</v>
      </c>
      <c r="E179" s="1" t="s">
        <v>38</v>
      </c>
      <c r="F179" t="str">
        <f>_xlfn.XLOOKUP(_10__Northwestern_Memorial_Hospital__Chicago[[#This Row],[Plan]],'10.Lookup'!A:A,'10.Lookup'!B:B)</f>
        <v>Aetna</v>
      </c>
      <c r="G179" s="1" t="s">
        <v>11</v>
      </c>
      <c r="H179">
        <v>82294.63</v>
      </c>
      <c r="L179"/>
    </row>
    <row r="180" spans="1:12" x14ac:dyDescent="0.25">
      <c r="A180">
        <v>10</v>
      </c>
      <c r="B180" t="s">
        <v>3</v>
      </c>
      <c r="C180" s="1" t="s">
        <v>4</v>
      </c>
      <c r="D180">
        <v>23</v>
      </c>
      <c r="E180" s="1" t="s">
        <v>38</v>
      </c>
      <c r="F180" t="str">
        <f>_xlfn.XLOOKUP(_10__Northwestern_Memorial_Hospital__Chicago[[#This Row],[Plan]],'10.Lookup'!A:A,'10.Lookup'!B:B)</f>
        <v>Cigna</v>
      </c>
      <c r="G180" s="1" t="s">
        <v>12</v>
      </c>
      <c r="H180">
        <v>82294.63</v>
      </c>
      <c r="L180"/>
    </row>
    <row r="181" spans="1:12" x14ac:dyDescent="0.25">
      <c r="A181">
        <v>10</v>
      </c>
      <c r="B181" t="s">
        <v>3</v>
      </c>
      <c r="C181" s="1" t="s">
        <v>4</v>
      </c>
      <c r="D181">
        <v>23</v>
      </c>
      <c r="E181" s="1" t="s">
        <v>38</v>
      </c>
      <c r="F181" t="str">
        <f>_xlfn.XLOOKUP(_10__Northwestern_Memorial_Hospital__Chicago[[#This Row],[Plan]],'10.Lookup'!A:A,'10.Lookup'!B:B)</f>
        <v>Cigna</v>
      </c>
      <c r="G181" s="1" t="s">
        <v>13</v>
      </c>
      <c r="H181">
        <v>82294.63</v>
      </c>
      <c r="L181"/>
    </row>
    <row r="182" spans="1:12" x14ac:dyDescent="0.25">
      <c r="A182">
        <v>10</v>
      </c>
      <c r="B182" t="s">
        <v>3</v>
      </c>
      <c r="C182" s="1" t="s">
        <v>4</v>
      </c>
      <c r="D182">
        <v>23</v>
      </c>
      <c r="E182" s="1" t="s">
        <v>38</v>
      </c>
      <c r="F182" t="str">
        <f>_xlfn.XLOOKUP(_10__Northwestern_Memorial_Hospital__Chicago[[#This Row],[Plan]],'10.Lookup'!A:A,'10.Lookup'!B:B)</f>
        <v>Cigna</v>
      </c>
      <c r="G182" s="1" t="s">
        <v>14</v>
      </c>
      <c r="H182">
        <v>82294.63</v>
      </c>
      <c r="L182"/>
    </row>
    <row r="183" spans="1:12" x14ac:dyDescent="0.25">
      <c r="A183">
        <v>10</v>
      </c>
      <c r="B183" t="s">
        <v>3</v>
      </c>
      <c r="C183" s="1" t="s">
        <v>4</v>
      </c>
      <c r="D183">
        <v>23</v>
      </c>
      <c r="E183" s="1" t="s">
        <v>38</v>
      </c>
      <c r="F183" t="str">
        <f>_xlfn.XLOOKUP(_10__Northwestern_Memorial_Hospital__Chicago[[#This Row],[Plan]],'10.Lookup'!A:A,'10.Lookup'!B:B)</f>
        <v>Cigna</v>
      </c>
      <c r="G183" s="1" t="s">
        <v>15</v>
      </c>
      <c r="H183">
        <v>82294.63</v>
      </c>
      <c r="L183"/>
    </row>
    <row r="184" spans="1:12" x14ac:dyDescent="0.25">
      <c r="A184">
        <v>10</v>
      </c>
      <c r="B184" t="s">
        <v>3</v>
      </c>
      <c r="C184" s="1" t="s">
        <v>4</v>
      </c>
      <c r="D184">
        <v>23</v>
      </c>
      <c r="E184" s="1" t="s">
        <v>38</v>
      </c>
      <c r="F184" t="str">
        <f>_xlfn.XLOOKUP(_10__Northwestern_Memorial_Hospital__Chicago[[#This Row],[Plan]],'10.Lookup'!A:A,'10.Lookup'!B:B)</f>
        <v>Other</v>
      </c>
      <c r="G184" s="1" t="s">
        <v>16</v>
      </c>
      <c r="H184">
        <v>82294.63</v>
      </c>
      <c r="L184"/>
    </row>
    <row r="185" spans="1:12" x14ac:dyDescent="0.25">
      <c r="A185">
        <v>10</v>
      </c>
      <c r="B185" t="s">
        <v>3</v>
      </c>
      <c r="C185" s="1" t="s">
        <v>4</v>
      </c>
      <c r="D185">
        <v>23</v>
      </c>
      <c r="E185" s="1" t="s">
        <v>38</v>
      </c>
      <c r="F185" t="str">
        <f>_xlfn.XLOOKUP(_10__Northwestern_Memorial_Hospital__Chicago[[#This Row],[Plan]],'10.Lookup'!A:A,'10.Lookup'!B:B)</f>
        <v>United Healthcare</v>
      </c>
      <c r="G185" s="1" t="s">
        <v>17</v>
      </c>
      <c r="H185">
        <v>82294.63</v>
      </c>
      <c r="L185"/>
    </row>
    <row r="186" spans="1:12" x14ac:dyDescent="0.25">
      <c r="A186">
        <v>10</v>
      </c>
      <c r="B186" t="s">
        <v>3</v>
      </c>
      <c r="C186" s="1" t="s">
        <v>4</v>
      </c>
      <c r="D186">
        <v>23</v>
      </c>
      <c r="E186" s="1" t="s">
        <v>38</v>
      </c>
      <c r="F186" t="str">
        <f>_xlfn.XLOOKUP(_10__Northwestern_Memorial_Hospital__Chicago[[#This Row],[Plan]],'10.Lookup'!A:A,'10.Lookup'!B:B)</f>
        <v>United Healthcare</v>
      </c>
      <c r="G186" s="1" t="s">
        <v>18</v>
      </c>
      <c r="H186">
        <v>82294.63</v>
      </c>
      <c r="L186"/>
    </row>
    <row r="187" spans="1:12" x14ac:dyDescent="0.25">
      <c r="A187">
        <v>10</v>
      </c>
      <c r="B187" t="s">
        <v>3</v>
      </c>
      <c r="C187" s="1" t="s">
        <v>4</v>
      </c>
      <c r="D187">
        <v>23</v>
      </c>
      <c r="E187" s="1" t="s">
        <v>38</v>
      </c>
      <c r="F187" t="str">
        <f>_xlfn.XLOOKUP(_10__Northwestern_Memorial_Hospital__Chicago[[#This Row],[Plan]],'10.Lookup'!A:A,'10.Lookup'!B:B)</f>
        <v>Cigna</v>
      </c>
      <c r="G187" s="1" t="s">
        <v>19</v>
      </c>
      <c r="H187">
        <v>111802.19</v>
      </c>
      <c r="L187"/>
    </row>
    <row r="188" spans="1:12" x14ac:dyDescent="0.25">
      <c r="A188">
        <v>10</v>
      </c>
      <c r="B188" t="s">
        <v>3</v>
      </c>
      <c r="C188" s="1" t="s">
        <v>4</v>
      </c>
      <c r="D188">
        <v>23</v>
      </c>
      <c r="E188" s="1" t="s">
        <v>38</v>
      </c>
      <c r="F188" t="str">
        <f>_xlfn.XLOOKUP(_10__Northwestern_Memorial_Hospital__Chicago[[#This Row],[Plan]],'10.Lookup'!A:A,'10.Lookup'!B:B)</f>
        <v>Other</v>
      </c>
      <c r="G188" s="1" t="s">
        <v>20</v>
      </c>
      <c r="H188">
        <v>111802.19</v>
      </c>
      <c r="L188"/>
    </row>
    <row r="189" spans="1:12" x14ac:dyDescent="0.25">
      <c r="A189">
        <v>10</v>
      </c>
      <c r="B189" t="s">
        <v>3</v>
      </c>
      <c r="C189" s="1" t="s">
        <v>4</v>
      </c>
      <c r="D189">
        <v>23</v>
      </c>
      <c r="E189" s="1" t="s">
        <v>38</v>
      </c>
      <c r="F189" t="str">
        <f>_xlfn.XLOOKUP(_10__Northwestern_Memorial_Hospital__Chicago[[#This Row],[Plan]],'10.Lookup'!A:A,'10.Lookup'!B:B)</f>
        <v>Other</v>
      </c>
      <c r="G189" s="1" t="s">
        <v>21</v>
      </c>
      <c r="H189">
        <v>97731.3</v>
      </c>
      <c r="L189"/>
    </row>
    <row r="190" spans="1:12" x14ac:dyDescent="0.25">
      <c r="A190">
        <v>10</v>
      </c>
      <c r="B190" t="s">
        <v>3</v>
      </c>
      <c r="C190" s="1" t="s">
        <v>4</v>
      </c>
      <c r="D190">
        <v>23</v>
      </c>
      <c r="E190" s="1" t="s">
        <v>38</v>
      </c>
      <c r="F190" t="str">
        <f>_xlfn.XLOOKUP(_10__Northwestern_Memorial_Hospital__Chicago[[#This Row],[Plan]],'10.Lookup'!A:A,'10.Lookup'!B:B)</f>
        <v>BCBS</v>
      </c>
      <c r="G190" s="1" t="s">
        <v>22</v>
      </c>
      <c r="H190">
        <v>99205.7</v>
      </c>
      <c r="L190"/>
    </row>
    <row r="191" spans="1:12" x14ac:dyDescent="0.25">
      <c r="A191">
        <v>10</v>
      </c>
      <c r="B191" t="s">
        <v>3</v>
      </c>
      <c r="C191" s="1" t="s">
        <v>4</v>
      </c>
      <c r="D191">
        <v>23</v>
      </c>
      <c r="E191" s="1" t="s">
        <v>38</v>
      </c>
      <c r="F191" t="str">
        <f>_xlfn.XLOOKUP(_10__Northwestern_Memorial_Hospital__Chicago[[#This Row],[Plan]],'10.Lookup'!A:A,'10.Lookup'!B:B)</f>
        <v>BCBS</v>
      </c>
      <c r="G191" s="1" t="s">
        <v>23</v>
      </c>
      <c r="H191">
        <v>73106.83</v>
      </c>
      <c r="L191"/>
    </row>
    <row r="192" spans="1:12" x14ac:dyDescent="0.25">
      <c r="A192">
        <v>10</v>
      </c>
      <c r="B192" t="s">
        <v>3</v>
      </c>
      <c r="C192" s="1" t="s">
        <v>4</v>
      </c>
      <c r="D192">
        <v>23</v>
      </c>
      <c r="E192" s="1" t="s">
        <v>38</v>
      </c>
      <c r="F192" t="str">
        <f>_xlfn.XLOOKUP(_10__Northwestern_Memorial_Hospital__Chicago[[#This Row],[Plan]],'10.Lookup'!A:A,'10.Lookup'!B:B)</f>
        <v>BCBS</v>
      </c>
      <c r="G192" s="1" t="s">
        <v>24</v>
      </c>
      <c r="H192">
        <v>73106.83</v>
      </c>
      <c r="L192"/>
    </row>
    <row r="193" spans="1:12" x14ac:dyDescent="0.25">
      <c r="A193">
        <v>10</v>
      </c>
      <c r="B193" t="s">
        <v>3</v>
      </c>
      <c r="C193" s="1" t="s">
        <v>4</v>
      </c>
      <c r="D193">
        <v>24</v>
      </c>
      <c r="E193" s="1" t="s">
        <v>39</v>
      </c>
      <c r="F193" t="str">
        <f>_xlfn.XLOOKUP(_10__Northwestern_Memorial_Hospital__Chicago[[#This Row],[Plan]],'10.Lookup'!A:A,'10.Lookup'!B:B)</f>
        <v>Gross Charge</v>
      </c>
      <c r="G193" s="1" t="s">
        <v>6</v>
      </c>
      <c r="H193">
        <v>211371</v>
      </c>
      <c r="L193"/>
    </row>
    <row r="194" spans="1:12" x14ac:dyDescent="0.25">
      <c r="A194">
        <v>10</v>
      </c>
      <c r="B194" t="s">
        <v>3</v>
      </c>
      <c r="C194" s="1" t="s">
        <v>4</v>
      </c>
      <c r="D194">
        <v>24</v>
      </c>
      <c r="E194" s="1" t="s">
        <v>39</v>
      </c>
      <c r="F194" t="str">
        <f>_xlfn.XLOOKUP(_10__Northwestern_Memorial_Hospital__Chicago[[#This Row],[Plan]],'10.Lookup'!A:A,'10.Lookup'!B:B)</f>
        <v>Other</v>
      </c>
      <c r="G194" s="1" t="s">
        <v>7</v>
      </c>
      <c r="H194">
        <v>47156.23</v>
      </c>
      <c r="L194"/>
    </row>
    <row r="195" spans="1:12" x14ac:dyDescent="0.25">
      <c r="A195">
        <v>10</v>
      </c>
      <c r="B195" t="s">
        <v>3</v>
      </c>
      <c r="C195" s="1" t="s">
        <v>4</v>
      </c>
      <c r="D195">
        <v>24</v>
      </c>
      <c r="E195" s="1" t="s">
        <v>39</v>
      </c>
      <c r="F195" t="str">
        <f>_xlfn.XLOOKUP(_10__Northwestern_Memorial_Hospital__Chicago[[#This Row],[Plan]],'10.Lookup'!A:A,'10.Lookup'!B:B)</f>
        <v>Other</v>
      </c>
      <c r="G195" s="1" t="s">
        <v>8</v>
      </c>
      <c r="H195">
        <v>92440.65</v>
      </c>
      <c r="L195"/>
    </row>
    <row r="196" spans="1:12" x14ac:dyDescent="0.25">
      <c r="A196">
        <v>10</v>
      </c>
      <c r="B196" t="s">
        <v>3</v>
      </c>
      <c r="C196" s="1" t="s">
        <v>4</v>
      </c>
      <c r="D196">
        <v>24</v>
      </c>
      <c r="E196" s="1" t="s">
        <v>39</v>
      </c>
      <c r="F196" t="str">
        <f>_xlfn.XLOOKUP(_10__Northwestern_Memorial_Hospital__Chicago[[#This Row],[Plan]],'10.Lookup'!A:A,'10.Lookup'!B:B)</f>
        <v>Self Pay</v>
      </c>
      <c r="G196" s="1" t="s">
        <v>9</v>
      </c>
      <c r="H196">
        <v>147960</v>
      </c>
      <c r="L196"/>
    </row>
    <row r="197" spans="1:12" x14ac:dyDescent="0.25">
      <c r="A197">
        <v>10</v>
      </c>
      <c r="B197" t="s">
        <v>3</v>
      </c>
      <c r="C197" s="1" t="s">
        <v>4</v>
      </c>
      <c r="D197">
        <v>24</v>
      </c>
      <c r="E197" s="1" t="s">
        <v>39</v>
      </c>
      <c r="F197" t="str">
        <f>_xlfn.XLOOKUP(_10__Northwestern_Memorial_Hospital__Chicago[[#This Row],[Plan]],'10.Lookup'!A:A,'10.Lookup'!B:B)</f>
        <v>Aetna</v>
      </c>
      <c r="G197" s="1" t="s">
        <v>11</v>
      </c>
      <c r="H197">
        <v>47156.23</v>
      </c>
      <c r="L197"/>
    </row>
    <row r="198" spans="1:12" x14ac:dyDescent="0.25">
      <c r="A198">
        <v>10</v>
      </c>
      <c r="B198" t="s">
        <v>3</v>
      </c>
      <c r="C198" s="1" t="s">
        <v>4</v>
      </c>
      <c r="D198">
        <v>24</v>
      </c>
      <c r="E198" s="1" t="s">
        <v>39</v>
      </c>
      <c r="F198" t="str">
        <f>_xlfn.XLOOKUP(_10__Northwestern_Memorial_Hospital__Chicago[[#This Row],[Plan]],'10.Lookup'!A:A,'10.Lookup'!B:B)</f>
        <v>Cigna</v>
      </c>
      <c r="G198" s="1" t="s">
        <v>12</v>
      </c>
      <c r="H198">
        <v>59073.2</v>
      </c>
      <c r="L198"/>
    </row>
    <row r="199" spans="1:12" x14ac:dyDescent="0.25">
      <c r="A199">
        <v>10</v>
      </c>
      <c r="B199" t="s">
        <v>3</v>
      </c>
      <c r="C199" s="1" t="s">
        <v>4</v>
      </c>
      <c r="D199">
        <v>24</v>
      </c>
      <c r="E199" s="1" t="s">
        <v>39</v>
      </c>
      <c r="F199" t="str">
        <f>_xlfn.XLOOKUP(_10__Northwestern_Memorial_Hospital__Chicago[[#This Row],[Plan]],'10.Lookup'!A:A,'10.Lookup'!B:B)</f>
        <v>Cigna</v>
      </c>
      <c r="G199" s="1" t="s">
        <v>13</v>
      </c>
      <c r="H199">
        <v>74195.839999999997</v>
      </c>
      <c r="L199"/>
    </row>
    <row r="200" spans="1:12" x14ac:dyDescent="0.25">
      <c r="A200">
        <v>10</v>
      </c>
      <c r="B200" t="s">
        <v>3</v>
      </c>
      <c r="C200" s="1" t="s">
        <v>4</v>
      </c>
      <c r="D200">
        <v>24</v>
      </c>
      <c r="E200" s="1" t="s">
        <v>39</v>
      </c>
      <c r="F200" t="str">
        <f>_xlfn.XLOOKUP(_10__Northwestern_Memorial_Hospital__Chicago[[#This Row],[Plan]],'10.Lookup'!A:A,'10.Lookup'!B:B)</f>
        <v>Cigna</v>
      </c>
      <c r="G200" s="1" t="s">
        <v>14</v>
      </c>
      <c r="H200">
        <v>92440.65</v>
      </c>
      <c r="L200"/>
    </row>
    <row r="201" spans="1:12" x14ac:dyDescent="0.25">
      <c r="A201">
        <v>10</v>
      </c>
      <c r="B201" t="s">
        <v>3</v>
      </c>
      <c r="C201" s="1" t="s">
        <v>4</v>
      </c>
      <c r="D201">
        <v>24</v>
      </c>
      <c r="E201" s="1" t="s">
        <v>39</v>
      </c>
      <c r="F201" t="str">
        <f>_xlfn.XLOOKUP(_10__Northwestern_Memorial_Hospital__Chicago[[#This Row],[Plan]],'10.Lookup'!A:A,'10.Lookup'!B:B)</f>
        <v>Cigna</v>
      </c>
      <c r="G201" s="1" t="s">
        <v>15</v>
      </c>
      <c r="H201">
        <v>59073.2</v>
      </c>
      <c r="L201"/>
    </row>
    <row r="202" spans="1:12" x14ac:dyDescent="0.25">
      <c r="A202">
        <v>10</v>
      </c>
      <c r="B202" t="s">
        <v>3</v>
      </c>
      <c r="C202" s="1" t="s">
        <v>4</v>
      </c>
      <c r="D202">
        <v>24</v>
      </c>
      <c r="E202" s="1" t="s">
        <v>39</v>
      </c>
      <c r="F202" t="str">
        <f>_xlfn.XLOOKUP(_10__Northwestern_Memorial_Hospital__Chicago[[#This Row],[Plan]],'10.Lookup'!A:A,'10.Lookup'!B:B)</f>
        <v>Other</v>
      </c>
      <c r="G202" s="1" t="s">
        <v>16</v>
      </c>
      <c r="H202">
        <v>59073.2</v>
      </c>
      <c r="L202"/>
    </row>
    <row r="203" spans="1:12" x14ac:dyDescent="0.25">
      <c r="A203">
        <v>10</v>
      </c>
      <c r="B203" t="s">
        <v>3</v>
      </c>
      <c r="C203" s="1" t="s">
        <v>4</v>
      </c>
      <c r="D203">
        <v>24</v>
      </c>
      <c r="E203" s="1" t="s">
        <v>39</v>
      </c>
      <c r="F203" t="str">
        <f>_xlfn.XLOOKUP(_10__Northwestern_Memorial_Hospital__Chicago[[#This Row],[Plan]],'10.Lookup'!A:A,'10.Lookup'!B:B)</f>
        <v>United Healthcare</v>
      </c>
      <c r="G203" s="1" t="s">
        <v>17</v>
      </c>
      <c r="H203">
        <v>59073.2</v>
      </c>
      <c r="L203"/>
    </row>
    <row r="204" spans="1:12" x14ac:dyDescent="0.25">
      <c r="A204">
        <v>10</v>
      </c>
      <c r="B204" t="s">
        <v>3</v>
      </c>
      <c r="C204" s="1" t="s">
        <v>4</v>
      </c>
      <c r="D204">
        <v>24</v>
      </c>
      <c r="E204" s="1" t="s">
        <v>39</v>
      </c>
      <c r="F204" t="str">
        <f>_xlfn.XLOOKUP(_10__Northwestern_Memorial_Hospital__Chicago[[#This Row],[Plan]],'10.Lookup'!A:A,'10.Lookup'!B:B)</f>
        <v>United Healthcare</v>
      </c>
      <c r="G204" s="1" t="s">
        <v>18</v>
      </c>
      <c r="H204">
        <v>59073.2</v>
      </c>
      <c r="L204"/>
    </row>
    <row r="205" spans="1:12" x14ac:dyDescent="0.25">
      <c r="A205">
        <v>10</v>
      </c>
      <c r="B205" t="s">
        <v>3</v>
      </c>
      <c r="C205" s="1" t="s">
        <v>4</v>
      </c>
      <c r="D205">
        <v>24</v>
      </c>
      <c r="E205" s="1" t="s">
        <v>39</v>
      </c>
      <c r="F205" t="str">
        <f>_xlfn.XLOOKUP(_10__Northwestern_Memorial_Hospital__Chicago[[#This Row],[Plan]],'10.Lookup'!A:A,'10.Lookup'!B:B)</f>
        <v>Cigna</v>
      </c>
      <c r="G205" s="1" t="s">
        <v>19</v>
      </c>
      <c r="H205">
        <v>59073.2</v>
      </c>
      <c r="L205"/>
    </row>
    <row r="206" spans="1:12" x14ac:dyDescent="0.25">
      <c r="A206">
        <v>10</v>
      </c>
      <c r="B206" t="s">
        <v>3</v>
      </c>
      <c r="C206" s="1" t="s">
        <v>4</v>
      </c>
      <c r="D206">
        <v>24</v>
      </c>
      <c r="E206" s="1" t="s">
        <v>39</v>
      </c>
      <c r="F206" t="str">
        <f>_xlfn.XLOOKUP(_10__Northwestern_Memorial_Hospital__Chicago[[#This Row],[Plan]],'10.Lookup'!A:A,'10.Lookup'!B:B)</f>
        <v>Other</v>
      </c>
      <c r="G206" s="1" t="s">
        <v>20</v>
      </c>
      <c r="H206">
        <v>57995.040000000001</v>
      </c>
      <c r="L206"/>
    </row>
    <row r="207" spans="1:12" x14ac:dyDescent="0.25">
      <c r="A207">
        <v>10</v>
      </c>
      <c r="B207" t="s">
        <v>3</v>
      </c>
      <c r="C207" s="1" t="s">
        <v>4</v>
      </c>
      <c r="D207">
        <v>24</v>
      </c>
      <c r="E207" s="1" t="s">
        <v>39</v>
      </c>
      <c r="F207" t="str">
        <f>_xlfn.XLOOKUP(_10__Northwestern_Memorial_Hospital__Chicago[[#This Row],[Plan]],'10.Lookup'!A:A,'10.Lookup'!B:B)</f>
        <v>Other</v>
      </c>
      <c r="G207" s="1" t="s">
        <v>21</v>
      </c>
      <c r="H207">
        <v>67874.95</v>
      </c>
      <c r="L207"/>
    </row>
    <row r="208" spans="1:12" x14ac:dyDescent="0.25">
      <c r="A208">
        <v>10</v>
      </c>
      <c r="B208" t="s">
        <v>3</v>
      </c>
      <c r="C208" s="1" t="s">
        <v>4</v>
      </c>
      <c r="D208">
        <v>24</v>
      </c>
      <c r="E208" s="1" t="s">
        <v>39</v>
      </c>
      <c r="F208" t="str">
        <f>_xlfn.XLOOKUP(_10__Northwestern_Memorial_Hospital__Chicago[[#This Row],[Plan]],'10.Lookup'!A:A,'10.Lookup'!B:B)</f>
        <v>BCBS</v>
      </c>
      <c r="G208" s="1" t="s">
        <v>22</v>
      </c>
      <c r="H208">
        <v>69900.39</v>
      </c>
      <c r="L208"/>
    </row>
    <row r="209" spans="1:12" x14ac:dyDescent="0.25">
      <c r="A209">
        <v>10</v>
      </c>
      <c r="B209" t="s">
        <v>3</v>
      </c>
      <c r="C209" s="1" t="s">
        <v>4</v>
      </c>
      <c r="D209">
        <v>24</v>
      </c>
      <c r="E209" s="1" t="s">
        <v>39</v>
      </c>
      <c r="F209" t="str">
        <f>_xlfn.XLOOKUP(_10__Northwestern_Memorial_Hospital__Chicago[[#This Row],[Plan]],'10.Lookup'!A:A,'10.Lookup'!B:B)</f>
        <v>BCBS</v>
      </c>
      <c r="G209" s="1" t="s">
        <v>23</v>
      </c>
      <c r="H209">
        <v>51511.11</v>
      </c>
      <c r="L209"/>
    </row>
    <row r="210" spans="1:12" x14ac:dyDescent="0.25">
      <c r="A210">
        <v>10</v>
      </c>
      <c r="B210" t="s">
        <v>3</v>
      </c>
      <c r="C210" s="1" t="s">
        <v>4</v>
      </c>
      <c r="D210">
        <v>24</v>
      </c>
      <c r="E210" s="1" t="s">
        <v>39</v>
      </c>
      <c r="F210" t="str">
        <f>_xlfn.XLOOKUP(_10__Northwestern_Memorial_Hospital__Chicago[[#This Row],[Plan]],'10.Lookup'!A:A,'10.Lookup'!B:B)</f>
        <v>BCBS</v>
      </c>
      <c r="G210" s="1" t="s">
        <v>24</v>
      </c>
      <c r="H210">
        <v>51511.11</v>
      </c>
      <c r="L210"/>
    </row>
    <row r="211" spans="1:12" x14ac:dyDescent="0.25">
      <c r="A211">
        <v>10</v>
      </c>
      <c r="B211" t="s">
        <v>3</v>
      </c>
      <c r="C211" s="1" t="s">
        <v>4</v>
      </c>
      <c r="D211">
        <v>25</v>
      </c>
      <c r="E211" s="1" t="s">
        <v>40</v>
      </c>
      <c r="F211" t="str">
        <f>_xlfn.XLOOKUP(_10__Northwestern_Memorial_Hospital__Chicago[[#This Row],[Plan]],'10.Lookup'!A:A,'10.Lookup'!B:B)</f>
        <v>Gross Charge</v>
      </c>
      <c r="G211" s="1" t="s">
        <v>6</v>
      </c>
      <c r="H211">
        <v>238329</v>
      </c>
      <c r="L211"/>
    </row>
    <row r="212" spans="1:12" x14ac:dyDescent="0.25">
      <c r="A212">
        <v>10</v>
      </c>
      <c r="B212" t="s">
        <v>3</v>
      </c>
      <c r="C212" s="1" t="s">
        <v>4</v>
      </c>
      <c r="D212">
        <v>25</v>
      </c>
      <c r="E212" s="1" t="s">
        <v>40</v>
      </c>
      <c r="F212" t="str">
        <f>_xlfn.XLOOKUP(_10__Northwestern_Memorial_Hospital__Chicago[[#This Row],[Plan]],'10.Lookup'!A:A,'10.Lookup'!B:B)</f>
        <v>Other</v>
      </c>
      <c r="G212" s="1" t="s">
        <v>7</v>
      </c>
      <c r="H212">
        <v>15257</v>
      </c>
      <c r="L212"/>
    </row>
    <row r="213" spans="1:12" x14ac:dyDescent="0.25">
      <c r="A213">
        <v>10</v>
      </c>
      <c r="B213" t="s">
        <v>3</v>
      </c>
      <c r="C213" s="1" t="s">
        <v>4</v>
      </c>
      <c r="D213">
        <v>25</v>
      </c>
      <c r="E213" s="1" t="s">
        <v>40</v>
      </c>
      <c r="F213" t="str">
        <f>_xlfn.XLOOKUP(_10__Northwestern_Memorial_Hospital__Chicago[[#This Row],[Plan]],'10.Lookup'!A:A,'10.Lookup'!B:B)</f>
        <v>Other</v>
      </c>
      <c r="G213" s="1" t="s">
        <v>8</v>
      </c>
      <c r="H213">
        <v>125516.06</v>
      </c>
      <c r="L213"/>
    </row>
    <row r="214" spans="1:12" x14ac:dyDescent="0.25">
      <c r="A214">
        <v>10</v>
      </c>
      <c r="B214" t="s">
        <v>3</v>
      </c>
      <c r="C214" s="1" t="s">
        <v>4</v>
      </c>
      <c r="D214">
        <v>25</v>
      </c>
      <c r="E214" s="1" t="s">
        <v>40</v>
      </c>
      <c r="F214" t="str">
        <f>_xlfn.XLOOKUP(_10__Northwestern_Memorial_Hospital__Chicago[[#This Row],[Plan]],'10.Lookup'!A:A,'10.Lookup'!B:B)</f>
        <v>Self Pay</v>
      </c>
      <c r="G214" s="1" t="s">
        <v>9</v>
      </c>
      <c r="H214">
        <v>166830</v>
      </c>
      <c r="L214"/>
    </row>
    <row r="215" spans="1:12" x14ac:dyDescent="0.25">
      <c r="A215">
        <v>10</v>
      </c>
      <c r="B215" t="s">
        <v>3</v>
      </c>
      <c r="C215" s="1" t="s">
        <v>4</v>
      </c>
      <c r="D215">
        <v>25</v>
      </c>
      <c r="E215" s="1" t="s">
        <v>40</v>
      </c>
      <c r="F215" t="str">
        <f>_xlfn.XLOOKUP(_10__Northwestern_Memorial_Hospital__Chicago[[#This Row],[Plan]],'10.Lookup'!A:A,'10.Lookup'!B:B)</f>
        <v>Aetna</v>
      </c>
      <c r="G215" s="1" t="s">
        <v>11</v>
      </c>
      <c r="H215">
        <v>54186.55</v>
      </c>
      <c r="L215"/>
    </row>
    <row r="216" spans="1:12" x14ac:dyDescent="0.25">
      <c r="A216">
        <v>10</v>
      </c>
      <c r="B216" t="s">
        <v>3</v>
      </c>
      <c r="C216" s="1" t="s">
        <v>4</v>
      </c>
      <c r="D216">
        <v>25</v>
      </c>
      <c r="E216" s="1" t="s">
        <v>40</v>
      </c>
      <c r="F216" t="str">
        <f>_xlfn.XLOOKUP(_10__Northwestern_Memorial_Hospital__Chicago[[#This Row],[Plan]],'10.Lookup'!A:A,'10.Lookup'!B:B)</f>
        <v>Cigna</v>
      </c>
      <c r="G216" s="1" t="s">
        <v>12</v>
      </c>
      <c r="H216">
        <v>15257</v>
      </c>
      <c r="L216"/>
    </row>
    <row r="217" spans="1:12" x14ac:dyDescent="0.25">
      <c r="A217">
        <v>10</v>
      </c>
      <c r="B217" t="s">
        <v>3</v>
      </c>
      <c r="C217" s="1" t="s">
        <v>4</v>
      </c>
      <c r="D217">
        <v>25</v>
      </c>
      <c r="E217" s="1" t="s">
        <v>40</v>
      </c>
      <c r="F217" t="str">
        <f>_xlfn.XLOOKUP(_10__Northwestern_Memorial_Hospital__Chicago[[#This Row],[Plan]],'10.Lookup'!A:A,'10.Lookup'!B:B)</f>
        <v>Cigna</v>
      </c>
      <c r="G217" s="1" t="s">
        <v>13</v>
      </c>
      <c r="H217">
        <v>15452</v>
      </c>
      <c r="L217"/>
    </row>
    <row r="218" spans="1:12" x14ac:dyDescent="0.25">
      <c r="A218">
        <v>10</v>
      </c>
      <c r="B218" t="s">
        <v>3</v>
      </c>
      <c r="C218" s="1" t="s">
        <v>4</v>
      </c>
      <c r="D218">
        <v>25</v>
      </c>
      <c r="E218" s="1" t="s">
        <v>40</v>
      </c>
      <c r="F218" t="str">
        <f>_xlfn.XLOOKUP(_10__Northwestern_Memorial_Hospital__Chicago[[#This Row],[Plan]],'10.Lookup'!A:A,'10.Lookup'!B:B)</f>
        <v>Cigna</v>
      </c>
      <c r="G218" s="1" t="s">
        <v>14</v>
      </c>
      <c r="H218">
        <v>15452</v>
      </c>
      <c r="L218"/>
    </row>
    <row r="219" spans="1:12" x14ac:dyDescent="0.25">
      <c r="A219">
        <v>10</v>
      </c>
      <c r="B219" t="s">
        <v>3</v>
      </c>
      <c r="C219" s="1" t="s">
        <v>4</v>
      </c>
      <c r="D219">
        <v>25</v>
      </c>
      <c r="E219" s="1" t="s">
        <v>40</v>
      </c>
      <c r="F219" t="str">
        <f>_xlfn.XLOOKUP(_10__Northwestern_Memorial_Hospital__Chicago[[#This Row],[Plan]],'10.Lookup'!A:A,'10.Lookup'!B:B)</f>
        <v>Cigna</v>
      </c>
      <c r="G219" s="1" t="s">
        <v>15</v>
      </c>
      <c r="H219">
        <v>15452</v>
      </c>
      <c r="L219"/>
    </row>
    <row r="220" spans="1:12" x14ac:dyDescent="0.25">
      <c r="A220">
        <v>10</v>
      </c>
      <c r="B220" t="s">
        <v>3</v>
      </c>
      <c r="C220" s="1" t="s">
        <v>4</v>
      </c>
      <c r="D220">
        <v>25</v>
      </c>
      <c r="E220" s="1" t="s">
        <v>40</v>
      </c>
      <c r="F220" t="str">
        <f>_xlfn.XLOOKUP(_10__Northwestern_Memorial_Hospital__Chicago[[#This Row],[Plan]],'10.Lookup'!A:A,'10.Lookup'!B:B)</f>
        <v>Other</v>
      </c>
      <c r="G220" s="1" t="s">
        <v>16</v>
      </c>
      <c r="H220">
        <v>66233.899999999994</v>
      </c>
      <c r="L220"/>
    </row>
    <row r="221" spans="1:12" x14ac:dyDescent="0.25">
      <c r="A221">
        <v>10</v>
      </c>
      <c r="B221" t="s">
        <v>3</v>
      </c>
      <c r="C221" s="1" t="s">
        <v>4</v>
      </c>
      <c r="D221">
        <v>25</v>
      </c>
      <c r="E221" s="1" t="s">
        <v>40</v>
      </c>
      <c r="F221" t="str">
        <f>_xlfn.XLOOKUP(_10__Northwestern_Memorial_Hospital__Chicago[[#This Row],[Plan]],'10.Lookup'!A:A,'10.Lookup'!B:B)</f>
        <v>United Healthcare</v>
      </c>
      <c r="G221" s="1" t="s">
        <v>17</v>
      </c>
      <c r="H221">
        <v>67698.899999999994</v>
      </c>
      <c r="L221"/>
    </row>
    <row r="222" spans="1:12" x14ac:dyDescent="0.25">
      <c r="A222">
        <v>10</v>
      </c>
      <c r="B222" t="s">
        <v>3</v>
      </c>
      <c r="C222" s="1" t="s">
        <v>4</v>
      </c>
      <c r="D222">
        <v>25</v>
      </c>
      <c r="E222" s="1" t="s">
        <v>40</v>
      </c>
      <c r="F222" t="str">
        <f>_xlfn.XLOOKUP(_10__Northwestern_Memorial_Hospital__Chicago[[#This Row],[Plan]],'10.Lookup'!A:A,'10.Lookup'!B:B)</f>
        <v>United Healthcare</v>
      </c>
      <c r="G222" s="1" t="s">
        <v>18</v>
      </c>
      <c r="H222">
        <v>67698.899999999994</v>
      </c>
      <c r="L222"/>
    </row>
    <row r="223" spans="1:12" x14ac:dyDescent="0.25">
      <c r="A223">
        <v>10</v>
      </c>
      <c r="B223" t="s">
        <v>3</v>
      </c>
      <c r="C223" s="1" t="s">
        <v>4</v>
      </c>
      <c r="D223">
        <v>25</v>
      </c>
      <c r="E223" s="1" t="s">
        <v>40</v>
      </c>
      <c r="F223" t="str">
        <f>_xlfn.XLOOKUP(_10__Northwestern_Memorial_Hospital__Chicago[[#This Row],[Plan]],'10.Lookup'!A:A,'10.Lookup'!B:B)</f>
        <v>Cigna</v>
      </c>
      <c r="G223" s="1" t="s">
        <v>19</v>
      </c>
      <c r="H223">
        <v>119490.79</v>
      </c>
      <c r="L223"/>
    </row>
    <row r="224" spans="1:12" x14ac:dyDescent="0.25">
      <c r="A224">
        <v>10</v>
      </c>
      <c r="B224" t="s">
        <v>3</v>
      </c>
      <c r="C224" s="1" t="s">
        <v>4</v>
      </c>
      <c r="D224">
        <v>25</v>
      </c>
      <c r="E224" s="1" t="s">
        <v>40</v>
      </c>
      <c r="F224" t="str">
        <f>_xlfn.XLOOKUP(_10__Northwestern_Memorial_Hospital__Chicago[[#This Row],[Plan]],'10.Lookup'!A:A,'10.Lookup'!B:B)</f>
        <v>Other</v>
      </c>
      <c r="G224" s="1" t="s">
        <v>20</v>
      </c>
      <c r="H224">
        <v>125516.06</v>
      </c>
      <c r="L224"/>
    </row>
    <row r="225" spans="1:12" x14ac:dyDescent="0.25">
      <c r="A225">
        <v>10</v>
      </c>
      <c r="B225" t="s">
        <v>3</v>
      </c>
      <c r="C225" s="1" t="s">
        <v>4</v>
      </c>
      <c r="D225">
        <v>25</v>
      </c>
      <c r="E225" s="1" t="s">
        <v>40</v>
      </c>
      <c r="F225" t="str">
        <f>_xlfn.XLOOKUP(_10__Northwestern_Memorial_Hospital__Chicago[[#This Row],[Plan]],'10.Lookup'!A:A,'10.Lookup'!B:B)</f>
        <v>Other</v>
      </c>
      <c r="G225" s="1" t="s">
        <v>21</v>
      </c>
      <c r="H225">
        <v>77526.740000000005</v>
      </c>
      <c r="L225"/>
    </row>
    <row r="226" spans="1:12" x14ac:dyDescent="0.25">
      <c r="A226">
        <v>10</v>
      </c>
      <c r="B226" t="s">
        <v>3</v>
      </c>
      <c r="C226" s="1" t="s">
        <v>4</v>
      </c>
      <c r="D226">
        <v>25</v>
      </c>
      <c r="E226" s="1" t="s">
        <v>40</v>
      </c>
      <c r="F226" t="str">
        <f>_xlfn.XLOOKUP(_10__Northwestern_Memorial_Hospital__Chicago[[#This Row],[Plan]],'10.Lookup'!A:A,'10.Lookup'!B:B)</f>
        <v>BCBS</v>
      </c>
      <c r="G226" s="1" t="s">
        <v>22</v>
      </c>
      <c r="H226">
        <v>78815.399999999994</v>
      </c>
      <c r="L226"/>
    </row>
    <row r="227" spans="1:12" x14ac:dyDescent="0.25">
      <c r="A227">
        <v>10</v>
      </c>
      <c r="B227" t="s">
        <v>3</v>
      </c>
      <c r="C227" s="1" t="s">
        <v>4</v>
      </c>
      <c r="D227">
        <v>25</v>
      </c>
      <c r="E227" s="1" t="s">
        <v>40</v>
      </c>
      <c r="F227" t="str">
        <f>_xlfn.XLOOKUP(_10__Northwestern_Memorial_Hospital__Chicago[[#This Row],[Plan]],'10.Lookup'!A:A,'10.Lookup'!B:B)</f>
        <v>BCBS</v>
      </c>
      <c r="G227" s="1" t="s">
        <v>23</v>
      </c>
      <c r="H227">
        <v>58080.78</v>
      </c>
      <c r="L227"/>
    </row>
    <row r="228" spans="1:12" x14ac:dyDescent="0.25">
      <c r="A228">
        <v>10</v>
      </c>
      <c r="B228" t="s">
        <v>3</v>
      </c>
      <c r="C228" s="1" t="s">
        <v>4</v>
      </c>
      <c r="D228">
        <v>25</v>
      </c>
      <c r="E228" s="1" t="s">
        <v>40</v>
      </c>
      <c r="F228" t="str">
        <f>_xlfn.XLOOKUP(_10__Northwestern_Memorial_Hospital__Chicago[[#This Row],[Plan]],'10.Lookup'!A:A,'10.Lookup'!B:B)</f>
        <v>BCBS</v>
      </c>
      <c r="G228" s="1" t="s">
        <v>24</v>
      </c>
      <c r="H228">
        <v>58080.78</v>
      </c>
      <c r="L228"/>
    </row>
    <row r="229" spans="1:12" x14ac:dyDescent="0.25">
      <c r="A229">
        <v>10</v>
      </c>
      <c r="B229" t="s">
        <v>3</v>
      </c>
      <c r="C229" s="1" t="s">
        <v>4</v>
      </c>
      <c r="D229">
        <v>26</v>
      </c>
      <c r="E229" s="1" t="s">
        <v>41</v>
      </c>
      <c r="F229" t="str">
        <f>_xlfn.XLOOKUP(_10__Northwestern_Memorial_Hospital__Chicago[[#This Row],[Plan]],'10.Lookup'!A:A,'10.Lookup'!B:B)</f>
        <v>Gross Charge</v>
      </c>
      <c r="G229" s="1" t="s">
        <v>6</v>
      </c>
      <c r="H229">
        <v>179448</v>
      </c>
      <c r="L229"/>
    </row>
    <row r="230" spans="1:12" x14ac:dyDescent="0.25">
      <c r="A230">
        <v>10</v>
      </c>
      <c r="B230" t="s">
        <v>3</v>
      </c>
      <c r="C230" s="1" t="s">
        <v>4</v>
      </c>
      <c r="D230">
        <v>26</v>
      </c>
      <c r="E230" s="1" t="s">
        <v>41</v>
      </c>
      <c r="F230" t="str">
        <f>_xlfn.XLOOKUP(_10__Northwestern_Memorial_Hospital__Chicago[[#This Row],[Plan]],'10.Lookup'!A:A,'10.Lookup'!B:B)</f>
        <v>Other</v>
      </c>
      <c r="G230" s="1" t="s">
        <v>7</v>
      </c>
      <c r="H230">
        <v>19577</v>
      </c>
      <c r="L230"/>
    </row>
    <row r="231" spans="1:12" x14ac:dyDescent="0.25">
      <c r="A231">
        <v>10</v>
      </c>
      <c r="B231" t="s">
        <v>3</v>
      </c>
      <c r="C231" s="1" t="s">
        <v>4</v>
      </c>
      <c r="D231">
        <v>26</v>
      </c>
      <c r="E231" s="1" t="s">
        <v>41</v>
      </c>
      <c r="F231" t="str">
        <f>_xlfn.XLOOKUP(_10__Northwestern_Memorial_Hospital__Chicago[[#This Row],[Plan]],'10.Lookup'!A:A,'10.Lookup'!B:B)</f>
        <v>Other</v>
      </c>
      <c r="G231" s="1" t="s">
        <v>8</v>
      </c>
      <c r="H231">
        <v>61307.92</v>
      </c>
      <c r="L231"/>
    </row>
    <row r="232" spans="1:12" x14ac:dyDescent="0.25">
      <c r="A232">
        <v>10</v>
      </c>
      <c r="B232" t="s">
        <v>3</v>
      </c>
      <c r="C232" s="1" t="s">
        <v>4</v>
      </c>
      <c r="D232">
        <v>26</v>
      </c>
      <c r="E232" s="1" t="s">
        <v>41</v>
      </c>
      <c r="F232" t="str">
        <f>_xlfn.XLOOKUP(_10__Northwestern_Memorial_Hospital__Chicago[[#This Row],[Plan]],'10.Lookup'!A:A,'10.Lookup'!B:B)</f>
        <v>Self Pay</v>
      </c>
      <c r="G232" s="1" t="s">
        <v>9</v>
      </c>
      <c r="H232">
        <v>125614</v>
      </c>
      <c r="L232"/>
    </row>
    <row r="233" spans="1:12" x14ac:dyDescent="0.25">
      <c r="A233">
        <v>10</v>
      </c>
      <c r="B233" t="s">
        <v>3</v>
      </c>
      <c r="C233" s="1" t="s">
        <v>4</v>
      </c>
      <c r="D233">
        <v>26</v>
      </c>
      <c r="E233" s="1" t="s">
        <v>41</v>
      </c>
      <c r="F233" t="str">
        <f>_xlfn.XLOOKUP(_10__Northwestern_Memorial_Hospital__Chicago[[#This Row],[Plan]],'10.Lookup'!A:A,'10.Lookup'!B:B)</f>
        <v>Aetna</v>
      </c>
      <c r="G233" s="1" t="s">
        <v>11</v>
      </c>
      <c r="H233">
        <v>35167</v>
      </c>
      <c r="L233"/>
    </row>
    <row r="234" spans="1:12" x14ac:dyDescent="0.25">
      <c r="A234">
        <v>10</v>
      </c>
      <c r="B234" t="s">
        <v>3</v>
      </c>
      <c r="C234" s="1" t="s">
        <v>4</v>
      </c>
      <c r="D234">
        <v>26</v>
      </c>
      <c r="E234" s="1" t="s">
        <v>41</v>
      </c>
      <c r="F234" t="str">
        <f>_xlfn.XLOOKUP(_10__Northwestern_Memorial_Hospital__Chicago[[#This Row],[Plan]],'10.Lookup'!A:A,'10.Lookup'!B:B)</f>
        <v>Cigna</v>
      </c>
      <c r="G234" s="1" t="s">
        <v>12</v>
      </c>
      <c r="H234">
        <v>19601</v>
      </c>
      <c r="L234"/>
    </row>
    <row r="235" spans="1:12" x14ac:dyDescent="0.25">
      <c r="A235">
        <v>10</v>
      </c>
      <c r="B235" t="s">
        <v>3</v>
      </c>
      <c r="C235" s="1" t="s">
        <v>4</v>
      </c>
      <c r="D235">
        <v>26</v>
      </c>
      <c r="E235" s="1" t="s">
        <v>41</v>
      </c>
      <c r="F235" t="str">
        <f>_xlfn.XLOOKUP(_10__Northwestern_Memorial_Hospital__Chicago[[#This Row],[Plan]],'10.Lookup'!A:A,'10.Lookup'!B:B)</f>
        <v>Cigna</v>
      </c>
      <c r="G235" s="1" t="s">
        <v>13</v>
      </c>
      <c r="H235">
        <v>49207.7</v>
      </c>
      <c r="L235"/>
    </row>
    <row r="236" spans="1:12" x14ac:dyDescent="0.25">
      <c r="A236">
        <v>10</v>
      </c>
      <c r="B236" t="s">
        <v>3</v>
      </c>
      <c r="C236" s="1" t="s">
        <v>4</v>
      </c>
      <c r="D236">
        <v>26</v>
      </c>
      <c r="E236" s="1" t="s">
        <v>41</v>
      </c>
      <c r="F236" t="str">
        <f>_xlfn.XLOOKUP(_10__Northwestern_Memorial_Hospital__Chicago[[#This Row],[Plan]],'10.Lookup'!A:A,'10.Lookup'!B:B)</f>
        <v>Cigna</v>
      </c>
      <c r="G236" s="1" t="s">
        <v>14</v>
      </c>
      <c r="H236">
        <v>61307.92</v>
      </c>
      <c r="L236"/>
    </row>
    <row r="237" spans="1:12" x14ac:dyDescent="0.25">
      <c r="A237">
        <v>10</v>
      </c>
      <c r="B237" t="s">
        <v>3</v>
      </c>
      <c r="C237" s="1" t="s">
        <v>4</v>
      </c>
      <c r="D237">
        <v>26</v>
      </c>
      <c r="E237" s="1" t="s">
        <v>41</v>
      </c>
      <c r="F237" t="str">
        <f>_xlfn.XLOOKUP(_10__Northwestern_Memorial_Hospital__Chicago[[#This Row],[Plan]],'10.Lookup'!A:A,'10.Lookup'!B:B)</f>
        <v>Cigna</v>
      </c>
      <c r="G237" s="1" t="s">
        <v>15</v>
      </c>
      <c r="H237">
        <v>19577</v>
      </c>
      <c r="L237"/>
    </row>
    <row r="238" spans="1:12" x14ac:dyDescent="0.25">
      <c r="A238">
        <v>10</v>
      </c>
      <c r="B238" t="s">
        <v>3</v>
      </c>
      <c r="C238" s="1" t="s">
        <v>4</v>
      </c>
      <c r="D238">
        <v>26</v>
      </c>
      <c r="E238" s="1" t="s">
        <v>41</v>
      </c>
      <c r="F238" t="str">
        <f>_xlfn.XLOOKUP(_10__Northwestern_Memorial_Hospital__Chicago[[#This Row],[Plan]],'10.Lookup'!A:A,'10.Lookup'!B:B)</f>
        <v>Other</v>
      </c>
      <c r="G238" s="1" t="s">
        <v>16</v>
      </c>
      <c r="H238">
        <v>39754</v>
      </c>
      <c r="L238"/>
    </row>
    <row r="239" spans="1:12" x14ac:dyDescent="0.25">
      <c r="A239">
        <v>10</v>
      </c>
      <c r="B239" t="s">
        <v>3</v>
      </c>
      <c r="C239" s="1" t="s">
        <v>4</v>
      </c>
      <c r="D239">
        <v>26</v>
      </c>
      <c r="E239" s="1" t="s">
        <v>41</v>
      </c>
      <c r="F239" t="str">
        <f>_xlfn.XLOOKUP(_10__Northwestern_Memorial_Hospital__Chicago[[#This Row],[Plan]],'10.Lookup'!A:A,'10.Lookup'!B:B)</f>
        <v>United Healthcare</v>
      </c>
      <c r="G239" s="1" t="s">
        <v>17</v>
      </c>
      <c r="H239">
        <v>46090.18</v>
      </c>
      <c r="L239"/>
    </row>
    <row r="240" spans="1:12" x14ac:dyDescent="0.25">
      <c r="A240">
        <v>10</v>
      </c>
      <c r="B240" t="s">
        <v>3</v>
      </c>
      <c r="C240" s="1" t="s">
        <v>4</v>
      </c>
      <c r="D240">
        <v>26</v>
      </c>
      <c r="E240" s="1" t="s">
        <v>41</v>
      </c>
      <c r="F240" t="str">
        <f>_xlfn.XLOOKUP(_10__Northwestern_Memorial_Hospital__Chicago[[#This Row],[Plan]],'10.Lookup'!A:A,'10.Lookup'!B:B)</f>
        <v>United Healthcare</v>
      </c>
      <c r="G240" s="1" t="s">
        <v>18</v>
      </c>
      <c r="H240">
        <v>42607.11</v>
      </c>
      <c r="L240"/>
    </row>
    <row r="241" spans="1:12" x14ac:dyDescent="0.25">
      <c r="A241">
        <v>10</v>
      </c>
      <c r="B241" t="s">
        <v>3</v>
      </c>
      <c r="C241" s="1" t="s">
        <v>4</v>
      </c>
      <c r="D241">
        <v>26</v>
      </c>
      <c r="E241" s="1" t="s">
        <v>41</v>
      </c>
      <c r="F241" t="str">
        <f>_xlfn.XLOOKUP(_10__Northwestern_Memorial_Hospital__Chicago[[#This Row],[Plan]],'10.Lookup'!A:A,'10.Lookup'!B:B)</f>
        <v>Cigna</v>
      </c>
      <c r="G241" s="1" t="s">
        <v>19</v>
      </c>
      <c r="H241">
        <v>41432.69</v>
      </c>
      <c r="L241"/>
    </row>
    <row r="242" spans="1:12" x14ac:dyDescent="0.25">
      <c r="A242">
        <v>10</v>
      </c>
      <c r="B242" t="s">
        <v>3</v>
      </c>
      <c r="C242" s="1" t="s">
        <v>4</v>
      </c>
      <c r="D242">
        <v>26</v>
      </c>
      <c r="E242" s="1" t="s">
        <v>41</v>
      </c>
      <c r="F242" t="str">
        <f>_xlfn.XLOOKUP(_10__Northwestern_Memorial_Hospital__Chicago[[#This Row],[Plan]],'10.Lookup'!A:A,'10.Lookup'!B:B)</f>
        <v>Other</v>
      </c>
      <c r="G242" s="1" t="s">
        <v>20</v>
      </c>
      <c r="H242">
        <v>43604.02</v>
      </c>
      <c r="L242"/>
    </row>
    <row r="243" spans="1:12" x14ac:dyDescent="0.25">
      <c r="A243">
        <v>10</v>
      </c>
      <c r="B243" t="s">
        <v>3</v>
      </c>
      <c r="C243" s="1" t="s">
        <v>4</v>
      </c>
      <c r="D243">
        <v>26</v>
      </c>
      <c r="E243" s="1" t="s">
        <v>41</v>
      </c>
      <c r="F243" t="str">
        <f>_xlfn.XLOOKUP(_10__Northwestern_Memorial_Hospital__Chicago[[#This Row],[Plan]],'10.Lookup'!A:A,'10.Lookup'!B:B)</f>
        <v>Other</v>
      </c>
      <c r="G243" s="1" t="s">
        <v>21</v>
      </c>
      <c r="H243">
        <v>52781.08</v>
      </c>
      <c r="L243"/>
    </row>
    <row r="244" spans="1:12" x14ac:dyDescent="0.25">
      <c r="A244">
        <v>10</v>
      </c>
      <c r="B244" t="s">
        <v>3</v>
      </c>
      <c r="C244" s="1" t="s">
        <v>4</v>
      </c>
      <c r="D244">
        <v>26</v>
      </c>
      <c r="E244" s="1" t="s">
        <v>41</v>
      </c>
      <c r="F244" t="str">
        <f>_xlfn.XLOOKUP(_10__Northwestern_Memorial_Hospital__Chicago[[#This Row],[Plan]],'10.Lookup'!A:A,'10.Lookup'!B:B)</f>
        <v>BCBS</v>
      </c>
      <c r="G244" s="1" t="s">
        <v>22</v>
      </c>
      <c r="H244">
        <v>59343.45</v>
      </c>
      <c r="L244"/>
    </row>
    <row r="245" spans="1:12" x14ac:dyDescent="0.25">
      <c r="A245">
        <v>10</v>
      </c>
      <c r="B245" t="s">
        <v>3</v>
      </c>
      <c r="C245" s="1" t="s">
        <v>4</v>
      </c>
      <c r="D245">
        <v>26</v>
      </c>
      <c r="E245" s="1" t="s">
        <v>41</v>
      </c>
      <c r="F245" t="str">
        <f>_xlfn.XLOOKUP(_10__Northwestern_Memorial_Hospital__Chicago[[#This Row],[Plan]],'10.Lookup'!A:A,'10.Lookup'!B:B)</f>
        <v>BCBS</v>
      </c>
      <c r="G245" s="1" t="s">
        <v>23</v>
      </c>
      <c r="H245">
        <v>43731.48</v>
      </c>
      <c r="L245"/>
    </row>
    <row r="246" spans="1:12" x14ac:dyDescent="0.25">
      <c r="A246">
        <v>10</v>
      </c>
      <c r="B246" t="s">
        <v>3</v>
      </c>
      <c r="C246" s="1" t="s">
        <v>4</v>
      </c>
      <c r="D246">
        <v>26</v>
      </c>
      <c r="E246" s="1" t="s">
        <v>41</v>
      </c>
      <c r="F246" t="str">
        <f>_xlfn.XLOOKUP(_10__Northwestern_Memorial_Hospital__Chicago[[#This Row],[Plan]],'10.Lookup'!A:A,'10.Lookup'!B:B)</f>
        <v>BCBS</v>
      </c>
      <c r="G246" s="1" t="s">
        <v>24</v>
      </c>
      <c r="H246">
        <v>43731.48</v>
      </c>
      <c r="L246"/>
    </row>
    <row r="247" spans="1:12" x14ac:dyDescent="0.25">
      <c r="A247">
        <v>10</v>
      </c>
      <c r="B247" t="s">
        <v>3</v>
      </c>
      <c r="C247" s="1" t="s">
        <v>4</v>
      </c>
      <c r="D247">
        <v>27</v>
      </c>
      <c r="E247" s="1" t="s">
        <v>42</v>
      </c>
      <c r="F247" t="str">
        <f>_xlfn.XLOOKUP(_10__Northwestern_Memorial_Hospital__Chicago[[#This Row],[Plan]],'10.Lookup'!A:A,'10.Lookup'!B:B)</f>
        <v>Gross Charge</v>
      </c>
      <c r="G247" s="1" t="s">
        <v>6</v>
      </c>
      <c r="H247">
        <v>172249</v>
      </c>
      <c r="L247"/>
    </row>
    <row r="248" spans="1:12" x14ac:dyDescent="0.25">
      <c r="A248">
        <v>10</v>
      </c>
      <c r="B248" t="s">
        <v>3</v>
      </c>
      <c r="C248" s="1" t="s">
        <v>4</v>
      </c>
      <c r="D248">
        <v>27</v>
      </c>
      <c r="E248" s="1" t="s">
        <v>42</v>
      </c>
      <c r="F248" t="str">
        <f>_xlfn.XLOOKUP(_10__Northwestern_Memorial_Hospital__Chicago[[#This Row],[Plan]],'10.Lookup'!A:A,'10.Lookup'!B:B)</f>
        <v>Other</v>
      </c>
      <c r="G248" s="1" t="s">
        <v>7</v>
      </c>
      <c r="H248">
        <v>9226</v>
      </c>
      <c r="L248"/>
    </row>
    <row r="249" spans="1:12" x14ac:dyDescent="0.25">
      <c r="A249">
        <v>10</v>
      </c>
      <c r="B249" t="s">
        <v>3</v>
      </c>
      <c r="C249" s="1" t="s">
        <v>4</v>
      </c>
      <c r="D249">
        <v>27</v>
      </c>
      <c r="E249" s="1" t="s">
        <v>42</v>
      </c>
      <c r="F249" t="str">
        <f>_xlfn.XLOOKUP(_10__Northwestern_Memorial_Hospital__Chicago[[#This Row],[Plan]],'10.Lookup'!A:A,'10.Lookup'!B:B)</f>
        <v>Other</v>
      </c>
      <c r="G249" s="1" t="s">
        <v>8</v>
      </c>
      <c r="H249">
        <v>65220.75</v>
      </c>
      <c r="L249"/>
    </row>
    <row r="250" spans="1:12" x14ac:dyDescent="0.25">
      <c r="A250">
        <v>10</v>
      </c>
      <c r="B250" t="s">
        <v>3</v>
      </c>
      <c r="C250" s="1" t="s">
        <v>4</v>
      </c>
      <c r="D250">
        <v>27</v>
      </c>
      <c r="E250" s="1" t="s">
        <v>42</v>
      </c>
      <c r="F250" t="str">
        <f>_xlfn.XLOOKUP(_10__Northwestern_Memorial_Hospital__Chicago[[#This Row],[Plan]],'10.Lookup'!A:A,'10.Lookup'!B:B)</f>
        <v>Self Pay</v>
      </c>
      <c r="G250" s="1" t="s">
        <v>9</v>
      </c>
      <c r="H250">
        <v>120574</v>
      </c>
      <c r="L250"/>
    </row>
    <row r="251" spans="1:12" x14ac:dyDescent="0.25">
      <c r="A251">
        <v>10</v>
      </c>
      <c r="B251" t="s">
        <v>3</v>
      </c>
      <c r="C251" s="1" t="s">
        <v>4</v>
      </c>
      <c r="D251">
        <v>27</v>
      </c>
      <c r="E251" s="1" t="s">
        <v>42</v>
      </c>
      <c r="F251" t="str">
        <f>_xlfn.XLOOKUP(_10__Northwestern_Memorial_Hospital__Chicago[[#This Row],[Plan]],'10.Lookup'!A:A,'10.Lookup'!B:B)</f>
        <v>Aetna</v>
      </c>
      <c r="G251" s="1" t="s">
        <v>11</v>
      </c>
      <c r="H251">
        <v>28885.7</v>
      </c>
      <c r="L251"/>
    </row>
    <row r="252" spans="1:12" x14ac:dyDescent="0.25">
      <c r="A252">
        <v>10</v>
      </c>
      <c r="B252" t="s">
        <v>3</v>
      </c>
      <c r="C252" s="1" t="s">
        <v>4</v>
      </c>
      <c r="D252">
        <v>27</v>
      </c>
      <c r="E252" s="1" t="s">
        <v>42</v>
      </c>
      <c r="F252" t="str">
        <f>_xlfn.XLOOKUP(_10__Northwestern_Memorial_Hospital__Chicago[[#This Row],[Plan]],'10.Lookup'!A:A,'10.Lookup'!B:B)</f>
        <v>Cigna</v>
      </c>
      <c r="G252" s="1" t="s">
        <v>12</v>
      </c>
      <c r="H252">
        <v>9578</v>
      </c>
      <c r="L252"/>
    </row>
    <row r="253" spans="1:12" x14ac:dyDescent="0.25">
      <c r="A253">
        <v>10</v>
      </c>
      <c r="B253" t="s">
        <v>3</v>
      </c>
      <c r="C253" s="1" t="s">
        <v>4</v>
      </c>
      <c r="D253">
        <v>27</v>
      </c>
      <c r="E253" s="1" t="s">
        <v>42</v>
      </c>
      <c r="F253" t="str">
        <f>_xlfn.XLOOKUP(_10__Northwestern_Memorial_Hospital__Chicago[[#This Row],[Plan]],'10.Lookup'!A:A,'10.Lookup'!B:B)</f>
        <v>Cigna</v>
      </c>
      <c r="G253" s="1" t="s">
        <v>13</v>
      </c>
      <c r="H253">
        <v>52348.3</v>
      </c>
      <c r="L253"/>
    </row>
    <row r="254" spans="1:12" x14ac:dyDescent="0.25">
      <c r="A254">
        <v>10</v>
      </c>
      <c r="B254" t="s">
        <v>3</v>
      </c>
      <c r="C254" s="1" t="s">
        <v>4</v>
      </c>
      <c r="D254">
        <v>27</v>
      </c>
      <c r="E254" s="1" t="s">
        <v>42</v>
      </c>
      <c r="F254" t="str">
        <f>_xlfn.XLOOKUP(_10__Northwestern_Memorial_Hospital__Chicago[[#This Row],[Plan]],'10.Lookup'!A:A,'10.Lookup'!B:B)</f>
        <v>Cigna</v>
      </c>
      <c r="G254" s="1" t="s">
        <v>14</v>
      </c>
      <c r="H254">
        <v>65220.75</v>
      </c>
      <c r="L254"/>
    </row>
    <row r="255" spans="1:12" x14ac:dyDescent="0.25">
      <c r="A255">
        <v>10</v>
      </c>
      <c r="B255" t="s">
        <v>3</v>
      </c>
      <c r="C255" s="1" t="s">
        <v>4</v>
      </c>
      <c r="D255">
        <v>27</v>
      </c>
      <c r="E255" s="1" t="s">
        <v>42</v>
      </c>
      <c r="F255" t="str">
        <f>_xlfn.XLOOKUP(_10__Northwestern_Memorial_Hospital__Chicago[[#This Row],[Plan]],'10.Lookup'!A:A,'10.Lookup'!B:B)</f>
        <v>Cigna</v>
      </c>
      <c r="G255" s="1" t="s">
        <v>15</v>
      </c>
      <c r="H255">
        <v>9226</v>
      </c>
      <c r="L255"/>
    </row>
    <row r="256" spans="1:12" x14ac:dyDescent="0.25">
      <c r="A256">
        <v>10</v>
      </c>
      <c r="B256" t="s">
        <v>3</v>
      </c>
      <c r="C256" s="1" t="s">
        <v>4</v>
      </c>
      <c r="D256">
        <v>27</v>
      </c>
      <c r="E256" s="1" t="s">
        <v>42</v>
      </c>
      <c r="F256" t="str">
        <f>_xlfn.XLOOKUP(_10__Northwestern_Memorial_Hospital__Chicago[[#This Row],[Plan]],'10.Lookup'!A:A,'10.Lookup'!B:B)</f>
        <v>Other</v>
      </c>
      <c r="G256" s="1" t="s">
        <v>16</v>
      </c>
      <c r="H256">
        <v>32653.4</v>
      </c>
      <c r="L256"/>
    </row>
    <row r="257" spans="1:12" x14ac:dyDescent="0.25">
      <c r="A257">
        <v>10</v>
      </c>
      <c r="B257" t="s">
        <v>3</v>
      </c>
      <c r="C257" s="1" t="s">
        <v>4</v>
      </c>
      <c r="D257">
        <v>27</v>
      </c>
      <c r="E257" s="1" t="s">
        <v>42</v>
      </c>
      <c r="F257" t="str">
        <f>_xlfn.XLOOKUP(_10__Northwestern_Memorial_Hospital__Chicago[[#This Row],[Plan]],'10.Lookup'!A:A,'10.Lookup'!B:B)</f>
        <v>United Healthcare</v>
      </c>
      <c r="G257" s="1" t="s">
        <v>17</v>
      </c>
      <c r="H257">
        <v>37857.85</v>
      </c>
      <c r="L257"/>
    </row>
    <row r="258" spans="1:12" x14ac:dyDescent="0.25">
      <c r="A258">
        <v>10</v>
      </c>
      <c r="B258" t="s">
        <v>3</v>
      </c>
      <c r="C258" s="1" t="s">
        <v>4</v>
      </c>
      <c r="D258">
        <v>27</v>
      </c>
      <c r="E258" s="1" t="s">
        <v>42</v>
      </c>
      <c r="F258" t="str">
        <f>_xlfn.XLOOKUP(_10__Northwestern_Memorial_Hospital__Chicago[[#This Row],[Plan]],'10.Lookup'!A:A,'10.Lookup'!B:B)</f>
        <v>United Healthcare</v>
      </c>
      <c r="G258" s="1" t="s">
        <v>18</v>
      </c>
      <c r="H258">
        <v>34996.910000000003</v>
      </c>
      <c r="L258"/>
    </row>
    <row r="259" spans="1:12" x14ac:dyDescent="0.25">
      <c r="A259">
        <v>10</v>
      </c>
      <c r="B259" t="s">
        <v>3</v>
      </c>
      <c r="C259" s="1" t="s">
        <v>4</v>
      </c>
      <c r="D259">
        <v>27</v>
      </c>
      <c r="E259" s="1" t="s">
        <v>42</v>
      </c>
      <c r="F259" t="str">
        <f>_xlfn.XLOOKUP(_10__Northwestern_Memorial_Hospital__Chicago[[#This Row],[Plan]],'10.Lookup'!A:A,'10.Lookup'!B:B)</f>
        <v>Cigna</v>
      </c>
      <c r="G259" s="1" t="s">
        <v>19</v>
      </c>
      <c r="H259">
        <v>47218.6</v>
      </c>
      <c r="L259"/>
    </row>
    <row r="260" spans="1:12" x14ac:dyDescent="0.25">
      <c r="A260">
        <v>10</v>
      </c>
      <c r="B260" t="s">
        <v>3</v>
      </c>
      <c r="C260" s="1" t="s">
        <v>4</v>
      </c>
      <c r="D260">
        <v>27</v>
      </c>
      <c r="E260" s="1" t="s">
        <v>42</v>
      </c>
      <c r="F260" t="str">
        <f>_xlfn.XLOOKUP(_10__Northwestern_Memorial_Hospital__Chicago[[#This Row],[Plan]],'10.Lookup'!A:A,'10.Lookup'!B:B)</f>
        <v>Other</v>
      </c>
      <c r="G260" s="1" t="s">
        <v>20</v>
      </c>
      <c r="H260">
        <v>35815.760000000002</v>
      </c>
      <c r="L260"/>
    </row>
    <row r="261" spans="1:12" x14ac:dyDescent="0.25">
      <c r="A261">
        <v>10</v>
      </c>
      <c r="B261" t="s">
        <v>3</v>
      </c>
      <c r="C261" s="1" t="s">
        <v>4</v>
      </c>
      <c r="D261">
        <v>27</v>
      </c>
      <c r="E261" s="1" t="s">
        <v>42</v>
      </c>
      <c r="F261" t="str">
        <f>_xlfn.XLOOKUP(_10__Northwestern_Memorial_Hospital__Chicago[[#This Row],[Plan]],'10.Lookup'!A:A,'10.Lookup'!B:B)</f>
        <v>Other</v>
      </c>
      <c r="G261" s="1" t="s">
        <v>21</v>
      </c>
      <c r="H261">
        <v>43353.67</v>
      </c>
      <c r="L261"/>
    </row>
    <row r="262" spans="1:12" x14ac:dyDescent="0.25">
      <c r="A262">
        <v>10</v>
      </c>
      <c r="B262" t="s">
        <v>3</v>
      </c>
      <c r="C262" s="1" t="s">
        <v>4</v>
      </c>
      <c r="D262">
        <v>27</v>
      </c>
      <c r="E262" s="1" t="s">
        <v>42</v>
      </c>
      <c r="F262" t="str">
        <f>_xlfn.XLOOKUP(_10__Northwestern_Memorial_Hospital__Chicago[[#This Row],[Plan]],'10.Lookup'!A:A,'10.Lookup'!B:B)</f>
        <v>BCBS</v>
      </c>
      <c r="G262" s="1" t="s">
        <v>22</v>
      </c>
      <c r="H262">
        <v>56962.74</v>
      </c>
      <c r="L262"/>
    </row>
    <row r="263" spans="1:12" x14ac:dyDescent="0.25">
      <c r="A263">
        <v>10</v>
      </c>
      <c r="B263" t="s">
        <v>3</v>
      </c>
      <c r="C263" s="1" t="s">
        <v>4</v>
      </c>
      <c r="D263">
        <v>27</v>
      </c>
      <c r="E263" s="1" t="s">
        <v>42</v>
      </c>
      <c r="F263" t="str">
        <f>_xlfn.XLOOKUP(_10__Northwestern_Memorial_Hospital__Chicago[[#This Row],[Plan]],'10.Lookup'!A:A,'10.Lookup'!B:B)</f>
        <v>BCBS</v>
      </c>
      <c r="G263" s="1" t="s">
        <v>23</v>
      </c>
      <c r="H263">
        <v>41977.08</v>
      </c>
      <c r="L263"/>
    </row>
    <row r="264" spans="1:12" x14ac:dyDescent="0.25">
      <c r="A264">
        <v>10</v>
      </c>
      <c r="B264" t="s">
        <v>3</v>
      </c>
      <c r="C264" s="1" t="s">
        <v>4</v>
      </c>
      <c r="D264">
        <v>27</v>
      </c>
      <c r="E264" s="1" t="s">
        <v>42</v>
      </c>
      <c r="F264" t="str">
        <f>_xlfn.XLOOKUP(_10__Northwestern_Memorial_Hospital__Chicago[[#This Row],[Plan]],'10.Lookup'!A:A,'10.Lookup'!B:B)</f>
        <v>BCBS</v>
      </c>
      <c r="G264" s="1" t="s">
        <v>24</v>
      </c>
      <c r="H264">
        <v>41977.08</v>
      </c>
      <c r="L264"/>
    </row>
    <row r="265" spans="1:12" x14ac:dyDescent="0.25">
      <c r="A265">
        <v>10</v>
      </c>
      <c r="B265" t="s">
        <v>3</v>
      </c>
      <c r="C265" s="1" t="s">
        <v>4</v>
      </c>
      <c r="D265">
        <v>28</v>
      </c>
      <c r="E265" s="1" t="s">
        <v>43</v>
      </c>
      <c r="F265" t="str">
        <f>_xlfn.XLOOKUP(_10__Northwestern_Memorial_Hospital__Chicago[[#This Row],[Plan]],'10.Lookup'!A:A,'10.Lookup'!B:B)</f>
        <v>Gross Charge</v>
      </c>
      <c r="G265" s="1" t="s">
        <v>6</v>
      </c>
      <c r="H265">
        <v>260438</v>
      </c>
      <c r="L265"/>
    </row>
    <row r="266" spans="1:12" x14ac:dyDescent="0.25">
      <c r="A266">
        <v>10</v>
      </c>
      <c r="B266" t="s">
        <v>3</v>
      </c>
      <c r="C266" s="1" t="s">
        <v>4</v>
      </c>
      <c r="D266">
        <v>28</v>
      </c>
      <c r="E266" s="1" t="s">
        <v>43</v>
      </c>
      <c r="F266" t="str">
        <f>_xlfn.XLOOKUP(_10__Northwestern_Memorial_Hospital__Chicago[[#This Row],[Plan]],'10.Lookup'!A:A,'10.Lookup'!B:B)</f>
        <v>Other</v>
      </c>
      <c r="G266" s="1" t="s">
        <v>7</v>
      </c>
      <c r="H266">
        <v>9226</v>
      </c>
      <c r="L266"/>
    </row>
    <row r="267" spans="1:12" x14ac:dyDescent="0.25">
      <c r="A267">
        <v>10</v>
      </c>
      <c r="B267" t="s">
        <v>3</v>
      </c>
      <c r="C267" s="1" t="s">
        <v>4</v>
      </c>
      <c r="D267">
        <v>28</v>
      </c>
      <c r="E267" s="1" t="s">
        <v>43</v>
      </c>
      <c r="F267" t="str">
        <f>_xlfn.XLOOKUP(_10__Northwestern_Memorial_Hospital__Chicago[[#This Row],[Plan]],'10.Lookup'!A:A,'10.Lookup'!B:B)</f>
        <v>Other</v>
      </c>
      <c r="G267" s="1" t="s">
        <v>8</v>
      </c>
      <c r="H267">
        <v>100453.2</v>
      </c>
      <c r="L267"/>
    </row>
    <row r="268" spans="1:12" x14ac:dyDescent="0.25">
      <c r="A268">
        <v>10</v>
      </c>
      <c r="B268" t="s">
        <v>3</v>
      </c>
      <c r="C268" s="1" t="s">
        <v>4</v>
      </c>
      <c r="D268">
        <v>28</v>
      </c>
      <c r="E268" s="1" t="s">
        <v>43</v>
      </c>
      <c r="F268" t="str">
        <f>_xlfn.XLOOKUP(_10__Northwestern_Memorial_Hospital__Chicago[[#This Row],[Plan]],'10.Lookup'!A:A,'10.Lookup'!B:B)</f>
        <v>Self Pay</v>
      </c>
      <c r="G268" s="1" t="s">
        <v>9</v>
      </c>
      <c r="H268">
        <v>182307</v>
      </c>
      <c r="L268"/>
    </row>
    <row r="269" spans="1:12" x14ac:dyDescent="0.25">
      <c r="A269">
        <v>10</v>
      </c>
      <c r="B269" t="s">
        <v>3</v>
      </c>
      <c r="C269" s="1" t="s">
        <v>4</v>
      </c>
      <c r="D269">
        <v>28</v>
      </c>
      <c r="E269" s="1" t="s">
        <v>43</v>
      </c>
      <c r="F269" t="str">
        <f>_xlfn.XLOOKUP(_10__Northwestern_Memorial_Hospital__Chicago[[#This Row],[Plan]],'10.Lookup'!A:A,'10.Lookup'!B:B)</f>
        <v>Aetna</v>
      </c>
      <c r="G269" s="1" t="s">
        <v>11</v>
      </c>
      <c r="H269">
        <v>66930</v>
      </c>
      <c r="L269"/>
    </row>
    <row r="270" spans="1:12" x14ac:dyDescent="0.25">
      <c r="A270">
        <v>10</v>
      </c>
      <c r="B270" t="s">
        <v>3</v>
      </c>
      <c r="C270" s="1" t="s">
        <v>4</v>
      </c>
      <c r="D270">
        <v>28</v>
      </c>
      <c r="E270" s="1" t="s">
        <v>43</v>
      </c>
      <c r="F270" t="str">
        <f>_xlfn.XLOOKUP(_10__Northwestern_Memorial_Hospital__Chicago[[#This Row],[Plan]],'10.Lookup'!A:A,'10.Lookup'!B:B)</f>
        <v>Cigna</v>
      </c>
      <c r="G270" s="1" t="s">
        <v>12</v>
      </c>
      <c r="H270">
        <v>9578</v>
      </c>
      <c r="L270"/>
    </row>
    <row r="271" spans="1:12" x14ac:dyDescent="0.25">
      <c r="A271">
        <v>10</v>
      </c>
      <c r="B271" t="s">
        <v>3</v>
      </c>
      <c r="C271" s="1" t="s">
        <v>4</v>
      </c>
      <c r="D271">
        <v>28</v>
      </c>
      <c r="E271" s="1" t="s">
        <v>43</v>
      </c>
      <c r="F271" t="str">
        <f>_xlfn.XLOOKUP(_10__Northwestern_Memorial_Hospital__Chicago[[#This Row],[Plan]],'10.Lookup'!A:A,'10.Lookup'!B:B)</f>
        <v>Cigna</v>
      </c>
      <c r="G271" s="1" t="s">
        <v>13</v>
      </c>
      <c r="H271">
        <v>21027.53</v>
      </c>
      <c r="L271"/>
    </row>
    <row r="272" spans="1:12" x14ac:dyDescent="0.25">
      <c r="A272">
        <v>10</v>
      </c>
      <c r="B272" t="s">
        <v>3</v>
      </c>
      <c r="C272" s="1" t="s">
        <v>4</v>
      </c>
      <c r="D272">
        <v>28</v>
      </c>
      <c r="E272" s="1" t="s">
        <v>43</v>
      </c>
      <c r="F272" t="str">
        <f>_xlfn.XLOOKUP(_10__Northwestern_Memorial_Hospital__Chicago[[#This Row],[Plan]],'10.Lookup'!A:A,'10.Lookup'!B:B)</f>
        <v>Cigna</v>
      </c>
      <c r="G272" s="1" t="s">
        <v>14</v>
      </c>
      <c r="H272">
        <v>26198.17</v>
      </c>
      <c r="L272"/>
    </row>
    <row r="273" spans="1:12" x14ac:dyDescent="0.25">
      <c r="A273">
        <v>10</v>
      </c>
      <c r="B273" t="s">
        <v>3</v>
      </c>
      <c r="C273" s="1" t="s">
        <v>4</v>
      </c>
      <c r="D273">
        <v>28</v>
      </c>
      <c r="E273" s="1" t="s">
        <v>43</v>
      </c>
      <c r="F273" t="str">
        <f>_xlfn.XLOOKUP(_10__Northwestern_Memorial_Hospital__Chicago[[#This Row],[Plan]],'10.Lookup'!A:A,'10.Lookup'!B:B)</f>
        <v>Cigna</v>
      </c>
      <c r="G273" s="1" t="s">
        <v>15</v>
      </c>
      <c r="H273">
        <v>9226</v>
      </c>
      <c r="L273"/>
    </row>
    <row r="274" spans="1:12" x14ac:dyDescent="0.25">
      <c r="A274">
        <v>10</v>
      </c>
      <c r="B274" t="s">
        <v>3</v>
      </c>
      <c r="C274" s="1" t="s">
        <v>4</v>
      </c>
      <c r="D274">
        <v>28</v>
      </c>
      <c r="E274" s="1" t="s">
        <v>43</v>
      </c>
      <c r="F274" t="str">
        <f>_xlfn.XLOOKUP(_10__Northwestern_Memorial_Hospital__Chicago[[#This Row],[Plan]],'10.Lookup'!A:A,'10.Lookup'!B:B)</f>
        <v>Other</v>
      </c>
      <c r="G274" s="1" t="s">
        <v>16</v>
      </c>
      <c r="H274">
        <v>65495.38</v>
      </c>
      <c r="L274"/>
    </row>
    <row r="275" spans="1:12" x14ac:dyDescent="0.25">
      <c r="A275">
        <v>10</v>
      </c>
      <c r="B275" t="s">
        <v>3</v>
      </c>
      <c r="C275" s="1" t="s">
        <v>4</v>
      </c>
      <c r="D275">
        <v>28</v>
      </c>
      <c r="E275" s="1" t="s">
        <v>43</v>
      </c>
      <c r="F275" t="str">
        <f>_xlfn.XLOOKUP(_10__Northwestern_Memorial_Hospital__Chicago[[#This Row],[Plan]],'10.Lookup'!A:A,'10.Lookup'!B:B)</f>
        <v>United Healthcare</v>
      </c>
      <c r="G275" s="1" t="s">
        <v>17</v>
      </c>
      <c r="H275">
        <v>68942.509999999995</v>
      </c>
      <c r="L275"/>
    </row>
    <row r="276" spans="1:12" x14ac:dyDescent="0.25">
      <c r="A276">
        <v>10</v>
      </c>
      <c r="B276" t="s">
        <v>3</v>
      </c>
      <c r="C276" s="1" t="s">
        <v>4</v>
      </c>
      <c r="D276">
        <v>28</v>
      </c>
      <c r="E276" s="1" t="s">
        <v>43</v>
      </c>
      <c r="F276" t="str">
        <f>_xlfn.XLOOKUP(_10__Northwestern_Memorial_Hospital__Chicago[[#This Row],[Plan]],'10.Lookup'!A:A,'10.Lookup'!B:B)</f>
        <v>United Healthcare</v>
      </c>
      <c r="G276" s="1" t="s">
        <v>18</v>
      </c>
      <c r="H276">
        <v>68942.509999999995</v>
      </c>
      <c r="L276"/>
    </row>
    <row r="277" spans="1:12" x14ac:dyDescent="0.25">
      <c r="A277">
        <v>10</v>
      </c>
      <c r="B277" t="s">
        <v>3</v>
      </c>
      <c r="C277" s="1" t="s">
        <v>4</v>
      </c>
      <c r="D277">
        <v>28</v>
      </c>
      <c r="E277" s="1" t="s">
        <v>43</v>
      </c>
      <c r="F277" t="str">
        <f>_xlfn.XLOOKUP(_10__Northwestern_Memorial_Hospital__Chicago[[#This Row],[Plan]],'10.Lookup'!A:A,'10.Lookup'!B:B)</f>
        <v>Cigna</v>
      </c>
      <c r="G277" s="1" t="s">
        <v>19</v>
      </c>
      <c r="H277">
        <v>64747.5</v>
      </c>
      <c r="L277"/>
    </row>
    <row r="278" spans="1:12" x14ac:dyDescent="0.25">
      <c r="A278">
        <v>10</v>
      </c>
      <c r="B278" t="s">
        <v>3</v>
      </c>
      <c r="C278" s="1" t="s">
        <v>4</v>
      </c>
      <c r="D278">
        <v>28</v>
      </c>
      <c r="E278" s="1" t="s">
        <v>43</v>
      </c>
      <c r="F278" t="str">
        <f>_xlfn.XLOOKUP(_10__Northwestern_Memorial_Hospital__Chicago[[#This Row],[Plan]],'10.Lookup'!A:A,'10.Lookup'!B:B)</f>
        <v>Other</v>
      </c>
      <c r="G278" s="1" t="s">
        <v>20</v>
      </c>
      <c r="H278">
        <v>68942.509999999995</v>
      </c>
      <c r="L278"/>
    </row>
    <row r="279" spans="1:12" x14ac:dyDescent="0.25">
      <c r="A279">
        <v>10</v>
      </c>
      <c r="B279" t="s">
        <v>3</v>
      </c>
      <c r="C279" s="1" t="s">
        <v>4</v>
      </c>
      <c r="D279">
        <v>28</v>
      </c>
      <c r="E279" s="1" t="s">
        <v>43</v>
      </c>
      <c r="F279" t="str">
        <f>_xlfn.XLOOKUP(_10__Northwestern_Memorial_Hospital__Chicago[[#This Row],[Plan]],'10.Lookup'!A:A,'10.Lookup'!B:B)</f>
        <v>Other</v>
      </c>
      <c r="G279" s="1" t="s">
        <v>21</v>
      </c>
      <c r="H279">
        <v>100453.2</v>
      </c>
      <c r="L279"/>
    </row>
    <row r="280" spans="1:12" x14ac:dyDescent="0.25">
      <c r="A280">
        <v>10</v>
      </c>
      <c r="B280" t="s">
        <v>3</v>
      </c>
      <c r="C280" s="1" t="s">
        <v>4</v>
      </c>
      <c r="D280">
        <v>28</v>
      </c>
      <c r="E280" s="1" t="s">
        <v>43</v>
      </c>
      <c r="F280" t="str">
        <f>_xlfn.XLOOKUP(_10__Northwestern_Memorial_Hospital__Chicago[[#This Row],[Plan]],'10.Lookup'!A:A,'10.Lookup'!B:B)</f>
        <v>BCBS</v>
      </c>
      <c r="G280" s="1" t="s">
        <v>22</v>
      </c>
      <c r="H280">
        <v>86126.85</v>
      </c>
      <c r="L280"/>
    </row>
    <row r="281" spans="1:12" x14ac:dyDescent="0.25">
      <c r="A281">
        <v>10</v>
      </c>
      <c r="B281" t="s">
        <v>3</v>
      </c>
      <c r="C281" s="1" t="s">
        <v>4</v>
      </c>
      <c r="D281">
        <v>28</v>
      </c>
      <c r="E281" s="1" t="s">
        <v>43</v>
      </c>
      <c r="F281" t="str">
        <f>_xlfn.XLOOKUP(_10__Northwestern_Memorial_Hospital__Chicago[[#This Row],[Plan]],'10.Lookup'!A:A,'10.Lookup'!B:B)</f>
        <v>BCBS</v>
      </c>
      <c r="G281" s="1" t="s">
        <v>23</v>
      </c>
      <c r="H281">
        <v>63468.74</v>
      </c>
      <c r="L281"/>
    </row>
    <row r="282" spans="1:12" x14ac:dyDescent="0.25">
      <c r="A282">
        <v>10</v>
      </c>
      <c r="B282" t="s">
        <v>3</v>
      </c>
      <c r="C282" s="1" t="s">
        <v>4</v>
      </c>
      <c r="D282">
        <v>28</v>
      </c>
      <c r="E282" s="1" t="s">
        <v>43</v>
      </c>
      <c r="F282" t="str">
        <f>_xlfn.XLOOKUP(_10__Northwestern_Memorial_Hospital__Chicago[[#This Row],[Plan]],'10.Lookup'!A:A,'10.Lookup'!B:B)</f>
        <v>BCBS</v>
      </c>
      <c r="G282" s="1" t="s">
        <v>24</v>
      </c>
      <c r="H282">
        <v>63468.74</v>
      </c>
      <c r="L282"/>
    </row>
    <row r="283" spans="1:12" x14ac:dyDescent="0.25">
      <c r="A283">
        <v>10</v>
      </c>
      <c r="B283" t="s">
        <v>3</v>
      </c>
      <c r="C283" s="1" t="s">
        <v>4</v>
      </c>
      <c r="D283">
        <v>29</v>
      </c>
      <c r="E283" s="1" t="s">
        <v>44</v>
      </c>
      <c r="F283" t="str">
        <f>_xlfn.XLOOKUP(_10__Northwestern_Memorial_Hospital__Chicago[[#This Row],[Plan]],'10.Lookup'!A:A,'10.Lookup'!B:B)</f>
        <v>Gross Charge</v>
      </c>
      <c r="G283" s="1" t="s">
        <v>6</v>
      </c>
      <c r="H283">
        <v>162616</v>
      </c>
      <c r="L283"/>
    </row>
    <row r="284" spans="1:12" x14ac:dyDescent="0.25">
      <c r="A284">
        <v>10</v>
      </c>
      <c r="B284" t="s">
        <v>3</v>
      </c>
      <c r="C284" s="1" t="s">
        <v>4</v>
      </c>
      <c r="D284">
        <v>29</v>
      </c>
      <c r="E284" s="1" t="s">
        <v>44</v>
      </c>
      <c r="F284" t="str">
        <f>_xlfn.XLOOKUP(_10__Northwestern_Memorial_Hospital__Chicago[[#This Row],[Plan]],'10.Lookup'!A:A,'10.Lookup'!B:B)</f>
        <v>Other</v>
      </c>
      <c r="G284" s="1" t="s">
        <v>7</v>
      </c>
      <c r="H284">
        <v>39629.519999999997</v>
      </c>
      <c r="L284"/>
    </row>
    <row r="285" spans="1:12" x14ac:dyDescent="0.25">
      <c r="A285">
        <v>10</v>
      </c>
      <c r="B285" t="s">
        <v>3</v>
      </c>
      <c r="C285" s="1" t="s">
        <v>4</v>
      </c>
      <c r="D285">
        <v>29</v>
      </c>
      <c r="E285" s="1" t="s">
        <v>44</v>
      </c>
      <c r="F285" t="str">
        <f>_xlfn.XLOOKUP(_10__Northwestern_Memorial_Hospital__Chicago[[#This Row],[Plan]],'10.Lookup'!A:A,'10.Lookup'!B:B)</f>
        <v>Other</v>
      </c>
      <c r="G285" s="1" t="s">
        <v>8</v>
      </c>
      <c r="H285">
        <v>60072.71</v>
      </c>
      <c r="L285"/>
    </row>
    <row r="286" spans="1:12" x14ac:dyDescent="0.25">
      <c r="A286">
        <v>10</v>
      </c>
      <c r="B286" t="s">
        <v>3</v>
      </c>
      <c r="C286" s="1" t="s">
        <v>4</v>
      </c>
      <c r="D286">
        <v>29</v>
      </c>
      <c r="E286" s="1" t="s">
        <v>44</v>
      </c>
      <c r="F286" t="str">
        <f>_xlfn.XLOOKUP(_10__Northwestern_Memorial_Hospital__Chicago[[#This Row],[Plan]],'10.Lookup'!A:A,'10.Lookup'!B:B)</f>
        <v>Self Pay</v>
      </c>
      <c r="G286" s="1" t="s">
        <v>9</v>
      </c>
      <c r="H286">
        <v>113831</v>
      </c>
      <c r="L286"/>
    </row>
    <row r="287" spans="1:12" x14ac:dyDescent="0.25">
      <c r="A287">
        <v>10</v>
      </c>
      <c r="B287" t="s">
        <v>3</v>
      </c>
      <c r="C287" s="1" t="s">
        <v>4</v>
      </c>
      <c r="D287">
        <v>29</v>
      </c>
      <c r="E287" s="1" t="s">
        <v>44</v>
      </c>
      <c r="F287" t="str">
        <f>_xlfn.XLOOKUP(_10__Northwestern_Memorial_Hospital__Chicago[[#This Row],[Plan]],'10.Lookup'!A:A,'10.Lookup'!B:B)</f>
        <v>Aetna</v>
      </c>
      <c r="G287" s="1" t="s">
        <v>11</v>
      </c>
      <c r="H287">
        <v>48335.9</v>
      </c>
      <c r="L287"/>
    </row>
    <row r="288" spans="1:12" x14ac:dyDescent="0.25">
      <c r="A288">
        <v>10</v>
      </c>
      <c r="B288" t="s">
        <v>3</v>
      </c>
      <c r="C288" s="1" t="s">
        <v>4</v>
      </c>
      <c r="D288">
        <v>29</v>
      </c>
      <c r="E288" s="1" t="s">
        <v>44</v>
      </c>
      <c r="F288" t="str">
        <f>_xlfn.XLOOKUP(_10__Northwestern_Memorial_Hospital__Chicago[[#This Row],[Plan]],'10.Lookup'!A:A,'10.Lookup'!B:B)</f>
        <v>Cigna</v>
      </c>
      <c r="G288" s="1" t="s">
        <v>12</v>
      </c>
      <c r="H288">
        <v>48335.9</v>
      </c>
      <c r="L288"/>
    </row>
    <row r="289" spans="1:12" x14ac:dyDescent="0.25">
      <c r="A289">
        <v>10</v>
      </c>
      <c r="B289" t="s">
        <v>3</v>
      </c>
      <c r="C289" s="1" t="s">
        <v>4</v>
      </c>
      <c r="D289">
        <v>29</v>
      </c>
      <c r="E289" s="1" t="s">
        <v>44</v>
      </c>
      <c r="F289" t="str">
        <f>_xlfn.XLOOKUP(_10__Northwestern_Memorial_Hospital__Chicago[[#This Row],[Plan]],'10.Lookup'!A:A,'10.Lookup'!B:B)</f>
        <v>Cigna</v>
      </c>
      <c r="G289" s="1" t="s">
        <v>13</v>
      </c>
      <c r="H289">
        <v>48335.9</v>
      </c>
      <c r="L289"/>
    </row>
    <row r="290" spans="1:12" x14ac:dyDescent="0.25">
      <c r="A290">
        <v>10</v>
      </c>
      <c r="B290" t="s">
        <v>3</v>
      </c>
      <c r="C290" s="1" t="s">
        <v>4</v>
      </c>
      <c r="D290">
        <v>29</v>
      </c>
      <c r="E290" s="1" t="s">
        <v>44</v>
      </c>
      <c r="F290" t="str">
        <f>_xlfn.XLOOKUP(_10__Northwestern_Memorial_Hospital__Chicago[[#This Row],[Plan]],'10.Lookup'!A:A,'10.Lookup'!B:B)</f>
        <v>Cigna</v>
      </c>
      <c r="G290" s="1" t="s">
        <v>14</v>
      </c>
      <c r="H290">
        <v>48335.9</v>
      </c>
      <c r="L290"/>
    </row>
    <row r="291" spans="1:12" x14ac:dyDescent="0.25">
      <c r="A291">
        <v>10</v>
      </c>
      <c r="B291" t="s">
        <v>3</v>
      </c>
      <c r="C291" s="1" t="s">
        <v>4</v>
      </c>
      <c r="D291">
        <v>29</v>
      </c>
      <c r="E291" s="1" t="s">
        <v>44</v>
      </c>
      <c r="F291" t="str">
        <f>_xlfn.XLOOKUP(_10__Northwestern_Memorial_Hospital__Chicago[[#This Row],[Plan]],'10.Lookup'!A:A,'10.Lookup'!B:B)</f>
        <v>Cigna</v>
      </c>
      <c r="G291" s="1" t="s">
        <v>15</v>
      </c>
      <c r="H291">
        <v>48335.9</v>
      </c>
      <c r="L291"/>
    </row>
    <row r="292" spans="1:12" x14ac:dyDescent="0.25">
      <c r="A292">
        <v>10</v>
      </c>
      <c r="B292" t="s">
        <v>3</v>
      </c>
      <c r="C292" s="1" t="s">
        <v>4</v>
      </c>
      <c r="D292">
        <v>29</v>
      </c>
      <c r="E292" s="1" t="s">
        <v>44</v>
      </c>
      <c r="F292" t="str">
        <f>_xlfn.XLOOKUP(_10__Northwestern_Memorial_Hospital__Chicago[[#This Row],[Plan]],'10.Lookup'!A:A,'10.Lookup'!B:B)</f>
        <v>Other</v>
      </c>
      <c r="G292" s="1" t="s">
        <v>16</v>
      </c>
      <c r="H292">
        <v>48335.9</v>
      </c>
      <c r="L292"/>
    </row>
    <row r="293" spans="1:12" x14ac:dyDescent="0.25">
      <c r="A293">
        <v>10</v>
      </c>
      <c r="B293" t="s">
        <v>3</v>
      </c>
      <c r="C293" s="1" t="s">
        <v>4</v>
      </c>
      <c r="D293">
        <v>29</v>
      </c>
      <c r="E293" s="1" t="s">
        <v>44</v>
      </c>
      <c r="F293" t="str">
        <f>_xlfn.XLOOKUP(_10__Northwestern_Memorial_Hospital__Chicago[[#This Row],[Plan]],'10.Lookup'!A:A,'10.Lookup'!B:B)</f>
        <v>United Healthcare</v>
      </c>
      <c r="G293" s="1" t="s">
        <v>17</v>
      </c>
      <c r="H293">
        <v>48335.9</v>
      </c>
      <c r="L293"/>
    </row>
    <row r="294" spans="1:12" x14ac:dyDescent="0.25">
      <c r="A294">
        <v>10</v>
      </c>
      <c r="B294" t="s">
        <v>3</v>
      </c>
      <c r="C294" s="1" t="s">
        <v>4</v>
      </c>
      <c r="D294">
        <v>29</v>
      </c>
      <c r="E294" s="1" t="s">
        <v>44</v>
      </c>
      <c r="F294" t="str">
        <f>_xlfn.XLOOKUP(_10__Northwestern_Memorial_Hospital__Chicago[[#This Row],[Plan]],'10.Lookup'!A:A,'10.Lookup'!B:B)</f>
        <v>United Healthcare</v>
      </c>
      <c r="G294" s="1" t="s">
        <v>18</v>
      </c>
      <c r="H294">
        <v>48335.9</v>
      </c>
      <c r="L294"/>
    </row>
    <row r="295" spans="1:12" x14ac:dyDescent="0.25">
      <c r="A295">
        <v>10</v>
      </c>
      <c r="B295" t="s">
        <v>3</v>
      </c>
      <c r="C295" s="1" t="s">
        <v>4</v>
      </c>
      <c r="D295">
        <v>29</v>
      </c>
      <c r="E295" s="1" t="s">
        <v>44</v>
      </c>
      <c r="F295" t="str">
        <f>_xlfn.XLOOKUP(_10__Northwestern_Memorial_Hospital__Chicago[[#This Row],[Plan]],'10.Lookup'!A:A,'10.Lookup'!B:B)</f>
        <v>Cigna</v>
      </c>
      <c r="G295" s="1" t="s">
        <v>19</v>
      </c>
      <c r="H295">
        <v>60072.71</v>
      </c>
      <c r="L295"/>
    </row>
    <row r="296" spans="1:12" x14ac:dyDescent="0.25">
      <c r="A296">
        <v>10</v>
      </c>
      <c r="B296" t="s">
        <v>3</v>
      </c>
      <c r="C296" s="1" t="s">
        <v>4</v>
      </c>
      <c r="D296">
        <v>29</v>
      </c>
      <c r="E296" s="1" t="s">
        <v>44</v>
      </c>
      <c r="F296" t="str">
        <f>_xlfn.XLOOKUP(_10__Northwestern_Memorial_Hospital__Chicago[[#This Row],[Plan]],'10.Lookup'!A:A,'10.Lookup'!B:B)</f>
        <v>Other</v>
      </c>
      <c r="G296" s="1" t="s">
        <v>20</v>
      </c>
      <c r="H296">
        <v>46983.41</v>
      </c>
      <c r="L296"/>
    </row>
    <row r="297" spans="1:12" x14ac:dyDescent="0.25">
      <c r="A297">
        <v>10</v>
      </c>
      <c r="B297" t="s">
        <v>3</v>
      </c>
      <c r="C297" s="1" t="s">
        <v>4</v>
      </c>
      <c r="D297">
        <v>29</v>
      </c>
      <c r="E297" s="1" t="s">
        <v>44</v>
      </c>
      <c r="F297" t="str">
        <f>_xlfn.XLOOKUP(_10__Northwestern_Memorial_Hospital__Chicago[[#This Row],[Plan]],'10.Lookup'!A:A,'10.Lookup'!B:B)</f>
        <v>Other</v>
      </c>
      <c r="G297" s="1" t="s">
        <v>21</v>
      </c>
      <c r="H297">
        <v>56871.7</v>
      </c>
      <c r="L297"/>
    </row>
    <row r="298" spans="1:12" x14ac:dyDescent="0.25">
      <c r="A298">
        <v>10</v>
      </c>
      <c r="B298" t="s">
        <v>3</v>
      </c>
      <c r="C298" s="1" t="s">
        <v>4</v>
      </c>
      <c r="D298">
        <v>29</v>
      </c>
      <c r="E298" s="1" t="s">
        <v>44</v>
      </c>
      <c r="F298" t="str">
        <f>_xlfn.XLOOKUP(_10__Northwestern_Memorial_Hospital__Chicago[[#This Row],[Plan]],'10.Lookup'!A:A,'10.Lookup'!B:B)</f>
        <v>BCBS</v>
      </c>
      <c r="G298" s="1" t="s">
        <v>22</v>
      </c>
      <c r="H298">
        <v>53777.11</v>
      </c>
      <c r="L298"/>
    </row>
    <row r="299" spans="1:12" x14ac:dyDescent="0.25">
      <c r="A299">
        <v>10</v>
      </c>
      <c r="B299" t="s">
        <v>3</v>
      </c>
      <c r="C299" s="1" t="s">
        <v>4</v>
      </c>
      <c r="D299">
        <v>29</v>
      </c>
      <c r="E299" s="1" t="s">
        <v>44</v>
      </c>
      <c r="F299" t="str">
        <f>_xlfn.XLOOKUP(_10__Northwestern_Memorial_Hospital__Chicago[[#This Row],[Plan]],'10.Lookup'!A:A,'10.Lookup'!B:B)</f>
        <v>BCBS</v>
      </c>
      <c r="G299" s="1" t="s">
        <v>23</v>
      </c>
      <c r="H299">
        <v>39629.519999999997</v>
      </c>
      <c r="L299"/>
    </row>
    <row r="300" spans="1:12" x14ac:dyDescent="0.25">
      <c r="A300">
        <v>10</v>
      </c>
      <c r="B300" t="s">
        <v>3</v>
      </c>
      <c r="C300" s="1" t="s">
        <v>4</v>
      </c>
      <c r="D300">
        <v>29</v>
      </c>
      <c r="E300" s="1" t="s">
        <v>44</v>
      </c>
      <c r="F300" t="str">
        <f>_xlfn.XLOOKUP(_10__Northwestern_Memorial_Hospital__Chicago[[#This Row],[Plan]],'10.Lookup'!A:A,'10.Lookup'!B:B)</f>
        <v>BCBS</v>
      </c>
      <c r="G300" s="1" t="s">
        <v>24</v>
      </c>
      <c r="H300">
        <v>39629.519999999997</v>
      </c>
      <c r="L300"/>
    </row>
    <row r="301" spans="1:12" x14ac:dyDescent="0.25">
      <c r="A301">
        <v>10</v>
      </c>
      <c r="B301" t="s">
        <v>3</v>
      </c>
      <c r="C301" s="1" t="s">
        <v>4</v>
      </c>
      <c r="D301">
        <v>30</v>
      </c>
      <c r="E301" s="1" t="s">
        <v>45</v>
      </c>
      <c r="F301" t="str">
        <f>_xlfn.XLOOKUP(_10__Northwestern_Memorial_Hospital__Chicago[[#This Row],[Plan]],'10.Lookup'!A:A,'10.Lookup'!B:B)</f>
        <v>Gross Charge</v>
      </c>
      <c r="G301" s="1" t="s">
        <v>6</v>
      </c>
      <c r="H301">
        <v>102957</v>
      </c>
      <c r="L301"/>
    </row>
    <row r="302" spans="1:12" x14ac:dyDescent="0.25">
      <c r="A302">
        <v>10</v>
      </c>
      <c r="B302" t="s">
        <v>3</v>
      </c>
      <c r="C302" s="1" t="s">
        <v>4</v>
      </c>
      <c r="D302">
        <v>30</v>
      </c>
      <c r="E302" s="1" t="s">
        <v>45</v>
      </c>
      <c r="F302" t="str">
        <f>_xlfn.XLOOKUP(_10__Northwestern_Memorial_Hospital__Chicago[[#This Row],[Plan]],'10.Lookup'!A:A,'10.Lookup'!B:B)</f>
        <v>Other</v>
      </c>
      <c r="G302" s="1" t="s">
        <v>7</v>
      </c>
      <c r="H302">
        <v>9226</v>
      </c>
      <c r="L302"/>
    </row>
    <row r="303" spans="1:12" x14ac:dyDescent="0.25">
      <c r="A303">
        <v>10</v>
      </c>
      <c r="B303" t="s">
        <v>3</v>
      </c>
      <c r="C303" s="1" t="s">
        <v>4</v>
      </c>
      <c r="D303">
        <v>30</v>
      </c>
      <c r="E303" s="1" t="s">
        <v>45</v>
      </c>
      <c r="F303" t="str">
        <f>_xlfn.XLOOKUP(_10__Northwestern_Memorial_Hospital__Chicago[[#This Row],[Plan]],'10.Lookup'!A:A,'10.Lookup'!B:B)</f>
        <v>Other</v>
      </c>
      <c r="G303" s="1" t="s">
        <v>8</v>
      </c>
      <c r="H303">
        <v>40683.550000000003</v>
      </c>
      <c r="L303"/>
    </row>
    <row r="304" spans="1:12" x14ac:dyDescent="0.25">
      <c r="A304">
        <v>10</v>
      </c>
      <c r="B304" t="s">
        <v>3</v>
      </c>
      <c r="C304" s="1" t="s">
        <v>4</v>
      </c>
      <c r="D304">
        <v>30</v>
      </c>
      <c r="E304" s="1" t="s">
        <v>45</v>
      </c>
      <c r="F304" t="str">
        <f>_xlfn.XLOOKUP(_10__Northwestern_Memorial_Hospital__Chicago[[#This Row],[Plan]],'10.Lookup'!A:A,'10.Lookup'!B:B)</f>
        <v>Self Pay</v>
      </c>
      <c r="G304" s="1" t="s">
        <v>9</v>
      </c>
      <c r="H304">
        <v>72070</v>
      </c>
      <c r="L304"/>
    </row>
    <row r="305" spans="1:12" x14ac:dyDescent="0.25">
      <c r="A305">
        <v>10</v>
      </c>
      <c r="B305" t="s">
        <v>3</v>
      </c>
      <c r="C305" s="1" t="s">
        <v>4</v>
      </c>
      <c r="D305">
        <v>30</v>
      </c>
      <c r="E305" s="1" t="s">
        <v>45</v>
      </c>
      <c r="F305" t="str">
        <f>_xlfn.XLOOKUP(_10__Northwestern_Memorial_Hospital__Chicago[[#This Row],[Plan]],'10.Lookup'!A:A,'10.Lookup'!B:B)</f>
        <v>Aetna</v>
      </c>
      <c r="G305" s="1" t="s">
        <v>11</v>
      </c>
      <c r="H305">
        <v>27106.65</v>
      </c>
      <c r="L305"/>
    </row>
    <row r="306" spans="1:12" x14ac:dyDescent="0.25">
      <c r="A306">
        <v>10</v>
      </c>
      <c r="B306" t="s">
        <v>3</v>
      </c>
      <c r="C306" s="1" t="s">
        <v>4</v>
      </c>
      <c r="D306">
        <v>30</v>
      </c>
      <c r="E306" s="1" t="s">
        <v>45</v>
      </c>
      <c r="F306" t="str">
        <f>_xlfn.XLOOKUP(_10__Northwestern_Memorial_Hospital__Chicago[[#This Row],[Plan]],'10.Lookup'!A:A,'10.Lookup'!B:B)</f>
        <v>Cigna</v>
      </c>
      <c r="G306" s="1" t="s">
        <v>12</v>
      </c>
      <c r="H306">
        <v>9578</v>
      </c>
      <c r="L306"/>
    </row>
    <row r="307" spans="1:12" x14ac:dyDescent="0.25">
      <c r="A307">
        <v>10</v>
      </c>
      <c r="B307" t="s">
        <v>3</v>
      </c>
      <c r="C307" s="1" t="s">
        <v>4</v>
      </c>
      <c r="D307">
        <v>30</v>
      </c>
      <c r="E307" s="1" t="s">
        <v>45</v>
      </c>
      <c r="F307" t="str">
        <f>_xlfn.XLOOKUP(_10__Northwestern_Memorial_Hospital__Chicago[[#This Row],[Plan]],'10.Lookup'!A:A,'10.Lookup'!B:B)</f>
        <v>Cigna</v>
      </c>
      <c r="G307" s="1" t="s">
        <v>13</v>
      </c>
      <c r="H307">
        <v>14774.6</v>
      </c>
      <c r="L307"/>
    </row>
    <row r="308" spans="1:12" x14ac:dyDescent="0.25">
      <c r="A308">
        <v>10</v>
      </c>
      <c r="B308" t="s">
        <v>3</v>
      </c>
      <c r="C308" s="1" t="s">
        <v>4</v>
      </c>
      <c r="D308">
        <v>30</v>
      </c>
      <c r="E308" s="1" t="s">
        <v>45</v>
      </c>
      <c r="F308" t="str">
        <f>_xlfn.XLOOKUP(_10__Northwestern_Memorial_Hospital__Chicago[[#This Row],[Plan]],'10.Lookup'!A:A,'10.Lookup'!B:B)</f>
        <v>Cigna</v>
      </c>
      <c r="G308" s="1" t="s">
        <v>14</v>
      </c>
      <c r="H308">
        <v>18407.650000000001</v>
      </c>
      <c r="L308"/>
    </row>
    <row r="309" spans="1:12" x14ac:dyDescent="0.25">
      <c r="A309">
        <v>10</v>
      </c>
      <c r="B309" t="s">
        <v>3</v>
      </c>
      <c r="C309" s="1" t="s">
        <v>4</v>
      </c>
      <c r="D309">
        <v>30</v>
      </c>
      <c r="E309" s="1" t="s">
        <v>45</v>
      </c>
      <c r="F309" t="str">
        <f>_xlfn.XLOOKUP(_10__Northwestern_Memorial_Hospital__Chicago[[#This Row],[Plan]],'10.Lookup'!A:A,'10.Lookup'!B:B)</f>
        <v>Cigna</v>
      </c>
      <c r="G309" s="1" t="s">
        <v>15</v>
      </c>
      <c r="H309">
        <v>9226</v>
      </c>
      <c r="L309"/>
    </row>
    <row r="310" spans="1:12" x14ac:dyDescent="0.25">
      <c r="A310">
        <v>10</v>
      </c>
      <c r="B310" t="s">
        <v>3</v>
      </c>
      <c r="C310" s="1" t="s">
        <v>4</v>
      </c>
      <c r="D310">
        <v>30</v>
      </c>
      <c r="E310" s="1" t="s">
        <v>45</v>
      </c>
      <c r="F310" t="str">
        <f>_xlfn.XLOOKUP(_10__Northwestern_Memorial_Hospital__Chicago[[#This Row],[Plan]],'10.Lookup'!A:A,'10.Lookup'!B:B)</f>
        <v>Other</v>
      </c>
      <c r="G310" s="1" t="s">
        <v>16</v>
      </c>
      <c r="H310">
        <v>30642.3</v>
      </c>
      <c r="L310"/>
    </row>
    <row r="311" spans="1:12" x14ac:dyDescent="0.25">
      <c r="A311">
        <v>10</v>
      </c>
      <c r="B311" t="s">
        <v>3</v>
      </c>
      <c r="C311" s="1" t="s">
        <v>4</v>
      </c>
      <c r="D311">
        <v>30</v>
      </c>
      <c r="E311" s="1" t="s">
        <v>45</v>
      </c>
      <c r="F311" t="str">
        <f>_xlfn.XLOOKUP(_10__Northwestern_Memorial_Hospital__Chicago[[#This Row],[Plan]],'10.Lookup'!A:A,'10.Lookup'!B:B)</f>
        <v>United Healthcare</v>
      </c>
      <c r="G311" s="1" t="s">
        <v>17</v>
      </c>
      <c r="H311">
        <v>35526.21</v>
      </c>
      <c r="L311"/>
    </row>
    <row r="312" spans="1:12" x14ac:dyDescent="0.25">
      <c r="A312">
        <v>10</v>
      </c>
      <c r="B312" t="s">
        <v>3</v>
      </c>
      <c r="C312" s="1" t="s">
        <v>4</v>
      </c>
      <c r="D312">
        <v>30</v>
      </c>
      <c r="E312" s="1" t="s">
        <v>45</v>
      </c>
      <c r="F312" t="str">
        <f>_xlfn.XLOOKUP(_10__Northwestern_Memorial_Hospital__Chicago[[#This Row],[Plan]],'10.Lookup'!A:A,'10.Lookup'!B:B)</f>
        <v>United Healthcare</v>
      </c>
      <c r="G312" s="1" t="s">
        <v>18</v>
      </c>
      <c r="H312">
        <v>32841.47</v>
      </c>
      <c r="L312"/>
    </row>
    <row r="313" spans="1:12" x14ac:dyDescent="0.25">
      <c r="A313">
        <v>10</v>
      </c>
      <c r="B313" t="s">
        <v>3</v>
      </c>
      <c r="C313" s="1" t="s">
        <v>4</v>
      </c>
      <c r="D313">
        <v>30</v>
      </c>
      <c r="E313" s="1" t="s">
        <v>45</v>
      </c>
      <c r="F313" t="str">
        <f>_xlfn.XLOOKUP(_10__Northwestern_Memorial_Hospital__Chicago[[#This Row],[Plan]],'10.Lookup'!A:A,'10.Lookup'!B:B)</f>
        <v>Cigna</v>
      </c>
      <c r="G313" s="1" t="s">
        <v>19</v>
      </c>
      <c r="H313">
        <v>26222.74</v>
      </c>
      <c r="L313"/>
    </row>
    <row r="314" spans="1:12" x14ac:dyDescent="0.25">
      <c r="A314">
        <v>10</v>
      </c>
      <c r="B314" t="s">
        <v>3</v>
      </c>
      <c r="C314" s="1" t="s">
        <v>4</v>
      </c>
      <c r="D314">
        <v>30</v>
      </c>
      <c r="E314" s="1" t="s">
        <v>45</v>
      </c>
      <c r="F314" t="str">
        <f>_xlfn.XLOOKUP(_10__Northwestern_Memorial_Hospital__Chicago[[#This Row],[Plan]],'10.Lookup'!A:A,'10.Lookup'!B:B)</f>
        <v>Other</v>
      </c>
      <c r="G314" s="1" t="s">
        <v>20</v>
      </c>
      <c r="H314">
        <v>33609.89</v>
      </c>
      <c r="L314"/>
    </row>
    <row r="315" spans="1:12" x14ac:dyDescent="0.25">
      <c r="A315">
        <v>10</v>
      </c>
      <c r="B315" t="s">
        <v>3</v>
      </c>
      <c r="C315" s="1" t="s">
        <v>4</v>
      </c>
      <c r="D315">
        <v>30</v>
      </c>
      <c r="E315" s="1" t="s">
        <v>45</v>
      </c>
      <c r="F315" t="str">
        <f>_xlfn.XLOOKUP(_10__Northwestern_Memorial_Hospital__Chicago[[#This Row],[Plan]],'10.Lookup'!A:A,'10.Lookup'!B:B)</f>
        <v>Other</v>
      </c>
      <c r="G315" s="1" t="s">
        <v>21</v>
      </c>
      <c r="H315">
        <v>40683.550000000003</v>
      </c>
      <c r="L315"/>
    </row>
    <row r="316" spans="1:12" x14ac:dyDescent="0.25">
      <c r="A316">
        <v>10</v>
      </c>
      <c r="B316" t="s">
        <v>3</v>
      </c>
      <c r="C316" s="1" t="s">
        <v>4</v>
      </c>
      <c r="D316">
        <v>30</v>
      </c>
      <c r="E316" s="1" t="s">
        <v>45</v>
      </c>
      <c r="F316" t="str">
        <f>_xlfn.XLOOKUP(_10__Northwestern_Memorial_Hospital__Chicago[[#This Row],[Plan]],'10.Lookup'!A:A,'10.Lookup'!B:B)</f>
        <v>BCBS</v>
      </c>
      <c r="G316" s="1" t="s">
        <v>22</v>
      </c>
      <c r="H316">
        <v>34047.879999999997</v>
      </c>
      <c r="L316"/>
    </row>
    <row r="317" spans="1:12" x14ac:dyDescent="0.25">
      <c r="A317">
        <v>10</v>
      </c>
      <c r="B317" t="s">
        <v>3</v>
      </c>
      <c r="C317" s="1" t="s">
        <v>4</v>
      </c>
      <c r="D317">
        <v>30</v>
      </c>
      <c r="E317" s="1" t="s">
        <v>45</v>
      </c>
      <c r="F317" t="str">
        <f>_xlfn.XLOOKUP(_10__Northwestern_Memorial_Hospital__Chicago[[#This Row],[Plan]],'10.Lookup'!A:A,'10.Lookup'!B:B)</f>
        <v>BCBS</v>
      </c>
      <c r="G317" s="1" t="s">
        <v>23</v>
      </c>
      <c r="H317">
        <v>25090.62</v>
      </c>
      <c r="L317"/>
    </row>
    <row r="318" spans="1:12" x14ac:dyDescent="0.25">
      <c r="A318">
        <v>10</v>
      </c>
      <c r="B318" t="s">
        <v>3</v>
      </c>
      <c r="C318" s="1" t="s">
        <v>4</v>
      </c>
      <c r="D318">
        <v>30</v>
      </c>
      <c r="E318" s="1" t="s">
        <v>45</v>
      </c>
      <c r="F318" t="str">
        <f>_xlfn.XLOOKUP(_10__Northwestern_Memorial_Hospital__Chicago[[#This Row],[Plan]],'10.Lookup'!A:A,'10.Lookup'!B:B)</f>
        <v>BCBS</v>
      </c>
      <c r="G318" s="1" t="s">
        <v>24</v>
      </c>
      <c r="H318">
        <v>25090.62</v>
      </c>
      <c r="L318"/>
    </row>
    <row r="319" spans="1:12" x14ac:dyDescent="0.25">
      <c r="A319">
        <v>10</v>
      </c>
      <c r="B319" t="s">
        <v>3</v>
      </c>
      <c r="C319" s="1" t="s">
        <v>4</v>
      </c>
      <c r="D319">
        <v>31</v>
      </c>
      <c r="E319" s="1" t="s">
        <v>46</v>
      </c>
      <c r="F319" t="str">
        <f>_xlfn.XLOOKUP(_10__Northwestern_Memorial_Hospital__Chicago[[#This Row],[Plan]],'10.Lookup'!A:A,'10.Lookup'!B:B)</f>
        <v>Gross Charge</v>
      </c>
      <c r="G319" s="1" t="s">
        <v>6</v>
      </c>
      <c r="H319">
        <v>157271</v>
      </c>
      <c r="L319"/>
    </row>
    <row r="320" spans="1:12" x14ac:dyDescent="0.25">
      <c r="A320">
        <v>10</v>
      </c>
      <c r="B320" t="s">
        <v>3</v>
      </c>
      <c r="C320" s="1" t="s">
        <v>4</v>
      </c>
      <c r="D320">
        <v>31</v>
      </c>
      <c r="E320" s="1" t="s">
        <v>46</v>
      </c>
      <c r="F320" t="str">
        <f>_xlfn.XLOOKUP(_10__Northwestern_Memorial_Hospital__Chicago[[#This Row],[Plan]],'10.Lookup'!A:A,'10.Lookup'!B:B)</f>
        <v>Other</v>
      </c>
      <c r="G320" s="1" t="s">
        <v>7</v>
      </c>
      <c r="H320">
        <v>27678</v>
      </c>
      <c r="L320"/>
    </row>
    <row r="321" spans="1:12" x14ac:dyDescent="0.25">
      <c r="A321">
        <v>10</v>
      </c>
      <c r="B321" t="s">
        <v>3</v>
      </c>
      <c r="C321" s="1" t="s">
        <v>4</v>
      </c>
      <c r="D321">
        <v>31</v>
      </c>
      <c r="E321" s="1" t="s">
        <v>46</v>
      </c>
      <c r="F321" t="str">
        <f>_xlfn.XLOOKUP(_10__Northwestern_Memorial_Hospital__Chicago[[#This Row],[Plan]],'10.Lookup'!A:A,'10.Lookup'!B:B)</f>
        <v>Other</v>
      </c>
      <c r="G321" s="1" t="s">
        <v>8</v>
      </c>
      <c r="H321">
        <v>75358.89</v>
      </c>
      <c r="L321"/>
    </row>
    <row r="322" spans="1:12" x14ac:dyDescent="0.25">
      <c r="A322">
        <v>10</v>
      </c>
      <c r="B322" t="s">
        <v>3</v>
      </c>
      <c r="C322" s="1" t="s">
        <v>4</v>
      </c>
      <c r="D322">
        <v>31</v>
      </c>
      <c r="E322" s="1" t="s">
        <v>46</v>
      </c>
      <c r="F322" t="str">
        <f>_xlfn.XLOOKUP(_10__Northwestern_Memorial_Hospital__Chicago[[#This Row],[Plan]],'10.Lookup'!A:A,'10.Lookup'!B:B)</f>
        <v>Self Pay</v>
      </c>
      <c r="G322" s="1" t="s">
        <v>9</v>
      </c>
      <c r="H322">
        <v>110090</v>
      </c>
      <c r="L322"/>
    </row>
    <row r="323" spans="1:12" x14ac:dyDescent="0.25">
      <c r="A323">
        <v>10</v>
      </c>
      <c r="B323" t="s">
        <v>3</v>
      </c>
      <c r="C323" s="1" t="s">
        <v>4</v>
      </c>
      <c r="D323">
        <v>31</v>
      </c>
      <c r="E323" s="1" t="s">
        <v>46</v>
      </c>
      <c r="F323" t="str">
        <f>_xlfn.XLOOKUP(_10__Northwestern_Memorial_Hospital__Chicago[[#This Row],[Plan]],'10.Lookup'!A:A,'10.Lookup'!B:B)</f>
        <v>Aetna</v>
      </c>
      <c r="G323" s="1" t="s">
        <v>11</v>
      </c>
      <c r="H323">
        <v>50210.15</v>
      </c>
      <c r="L323"/>
    </row>
    <row r="324" spans="1:12" x14ac:dyDescent="0.25">
      <c r="A324">
        <v>10</v>
      </c>
      <c r="B324" t="s">
        <v>3</v>
      </c>
      <c r="C324" s="1" t="s">
        <v>4</v>
      </c>
      <c r="D324">
        <v>31</v>
      </c>
      <c r="E324" s="1" t="s">
        <v>46</v>
      </c>
      <c r="F324" t="str">
        <f>_xlfn.XLOOKUP(_10__Northwestern_Memorial_Hospital__Chicago[[#This Row],[Plan]],'10.Lookup'!A:A,'10.Lookup'!B:B)</f>
        <v>Cigna</v>
      </c>
      <c r="G324" s="1" t="s">
        <v>12</v>
      </c>
      <c r="H324">
        <v>28734</v>
      </c>
      <c r="L324"/>
    </row>
    <row r="325" spans="1:12" x14ac:dyDescent="0.25">
      <c r="A325">
        <v>10</v>
      </c>
      <c r="B325" t="s">
        <v>3</v>
      </c>
      <c r="C325" s="1" t="s">
        <v>4</v>
      </c>
      <c r="D325">
        <v>31</v>
      </c>
      <c r="E325" s="1" t="s">
        <v>46</v>
      </c>
      <c r="F325" t="str">
        <f>_xlfn.XLOOKUP(_10__Northwestern_Memorial_Hospital__Chicago[[#This Row],[Plan]],'10.Lookup'!A:A,'10.Lookup'!B:B)</f>
        <v>Cigna</v>
      </c>
      <c r="G325" s="1" t="s">
        <v>13</v>
      </c>
      <c r="H325">
        <v>42721.96</v>
      </c>
      <c r="L325"/>
    </row>
    <row r="326" spans="1:12" x14ac:dyDescent="0.25">
      <c r="A326">
        <v>10</v>
      </c>
      <c r="B326" t="s">
        <v>3</v>
      </c>
      <c r="C326" s="1" t="s">
        <v>4</v>
      </c>
      <c r="D326">
        <v>31</v>
      </c>
      <c r="E326" s="1" t="s">
        <v>46</v>
      </c>
      <c r="F326" t="str">
        <f>_xlfn.XLOOKUP(_10__Northwestern_Memorial_Hospital__Chicago[[#This Row],[Plan]],'10.Lookup'!A:A,'10.Lookup'!B:B)</f>
        <v>Cigna</v>
      </c>
      <c r="G326" s="1" t="s">
        <v>14</v>
      </c>
      <c r="H326">
        <v>53227.32</v>
      </c>
      <c r="L326"/>
    </row>
    <row r="327" spans="1:12" x14ac:dyDescent="0.25">
      <c r="A327">
        <v>10</v>
      </c>
      <c r="B327" t="s">
        <v>3</v>
      </c>
      <c r="C327" s="1" t="s">
        <v>4</v>
      </c>
      <c r="D327">
        <v>31</v>
      </c>
      <c r="E327" s="1" t="s">
        <v>46</v>
      </c>
      <c r="F327" t="str">
        <f>_xlfn.XLOOKUP(_10__Northwestern_Memorial_Hospital__Chicago[[#This Row],[Plan]],'10.Lookup'!A:A,'10.Lookup'!B:B)</f>
        <v>Cigna</v>
      </c>
      <c r="G327" s="1" t="s">
        <v>15</v>
      </c>
      <c r="H327">
        <v>27678</v>
      </c>
      <c r="L327"/>
    </row>
    <row r="328" spans="1:12" x14ac:dyDescent="0.25">
      <c r="A328">
        <v>10</v>
      </c>
      <c r="B328" t="s">
        <v>3</v>
      </c>
      <c r="C328" s="1" t="s">
        <v>4</v>
      </c>
      <c r="D328">
        <v>31</v>
      </c>
      <c r="E328" s="1" t="s">
        <v>46</v>
      </c>
      <c r="F328" t="str">
        <f>_xlfn.XLOOKUP(_10__Northwestern_Memorial_Hospital__Chicago[[#This Row],[Plan]],'10.Lookup'!A:A,'10.Lookup'!B:B)</f>
        <v>Other</v>
      </c>
      <c r="G328" s="1" t="s">
        <v>16</v>
      </c>
      <c r="H328">
        <v>56759.3</v>
      </c>
      <c r="L328"/>
    </row>
    <row r="329" spans="1:12" x14ac:dyDescent="0.25">
      <c r="A329">
        <v>10</v>
      </c>
      <c r="B329" t="s">
        <v>3</v>
      </c>
      <c r="C329" s="1" t="s">
        <v>4</v>
      </c>
      <c r="D329">
        <v>31</v>
      </c>
      <c r="E329" s="1" t="s">
        <v>46</v>
      </c>
      <c r="F329" t="str">
        <f>_xlfn.XLOOKUP(_10__Northwestern_Memorial_Hospital__Chicago[[#This Row],[Plan]],'10.Lookup'!A:A,'10.Lookup'!B:B)</f>
        <v>United Healthcare</v>
      </c>
      <c r="G329" s="1" t="s">
        <v>17</v>
      </c>
      <c r="H329">
        <v>65805.86</v>
      </c>
      <c r="L329"/>
    </row>
    <row r="330" spans="1:12" x14ac:dyDescent="0.25">
      <c r="A330">
        <v>10</v>
      </c>
      <c r="B330" t="s">
        <v>3</v>
      </c>
      <c r="C330" s="1" t="s">
        <v>4</v>
      </c>
      <c r="D330">
        <v>31</v>
      </c>
      <c r="E330" s="1" t="s">
        <v>46</v>
      </c>
      <c r="F330" t="str">
        <f>_xlfn.XLOOKUP(_10__Northwestern_Memorial_Hospital__Chicago[[#This Row],[Plan]],'10.Lookup'!A:A,'10.Lookup'!B:B)</f>
        <v>United Healthcare</v>
      </c>
      <c r="G330" s="1" t="s">
        <v>18</v>
      </c>
      <c r="H330">
        <v>60832.87</v>
      </c>
      <c r="L330"/>
    </row>
    <row r="331" spans="1:12" x14ac:dyDescent="0.25">
      <c r="A331">
        <v>10</v>
      </c>
      <c r="B331" t="s">
        <v>3</v>
      </c>
      <c r="C331" s="1" t="s">
        <v>4</v>
      </c>
      <c r="D331">
        <v>31</v>
      </c>
      <c r="E331" s="1" t="s">
        <v>46</v>
      </c>
      <c r="F331" t="str">
        <f>_xlfn.XLOOKUP(_10__Northwestern_Memorial_Hospital__Chicago[[#This Row],[Plan]],'10.Lookup'!A:A,'10.Lookup'!B:B)</f>
        <v>Cigna</v>
      </c>
      <c r="G331" s="1" t="s">
        <v>19</v>
      </c>
      <c r="H331">
        <v>42021.54</v>
      </c>
      <c r="L331"/>
    </row>
    <row r="332" spans="1:12" x14ac:dyDescent="0.25">
      <c r="A332">
        <v>10</v>
      </c>
      <c r="B332" t="s">
        <v>3</v>
      </c>
      <c r="C332" s="1" t="s">
        <v>4</v>
      </c>
      <c r="D332">
        <v>31</v>
      </c>
      <c r="E332" s="1" t="s">
        <v>46</v>
      </c>
      <c r="F332" t="str">
        <f>_xlfn.XLOOKUP(_10__Northwestern_Memorial_Hospital__Chicago[[#This Row],[Plan]],'10.Lookup'!A:A,'10.Lookup'!B:B)</f>
        <v>Other</v>
      </c>
      <c r="G332" s="1" t="s">
        <v>20</v>
      </c>
      <c r="H332">
        <v>62256.22</v>
      </c>
      <c r="L332"/>
    </row>
    <row r="333" spans="1:12" x14ac:dyDescent="0.25">
      <c r="A333">
        <v>10</v>
      </c>
      <c r="B333" t="s">
        <v>3</v>
      </c>
      <c r="C333" s="1" t="s">
        <v>4</v>
      </c>
      <c r="D333">
        <v>31</v>
      </c>
      <c r="E333" s="1" t="s">
        <v>46</v>
      </c>
      <c r="F333" t="str">
        <f>_xlfn.XLOOKUP(_10__Northwestern_Memorial_Hospital__Chicago[[#This Row],[Plan]],'10.Lookup'!A:A,'10.Lookup'!B:B)</f>
        <v>Other</v>
      </c>
      <c r="G333" s="1" t="s">
        <v>21</v>
      </c>
      <c r="H333">
        <v>75358.89</v>
      </c>
      <c r="L333"/>
    </row>
    <row r="334" spans="1:12" x14ac:dyDescent="0.25">
      <c r="A334">
        <v>10</v>
      </c>
      <c r="B334" t="s">
        <v>3</v>
      </c>
      <c r="C334" s="1" t="s">
        <v>4</v>
      </c>
      <c r="D334">
        <v>31</v>
      </c>
      <c r="E334" s="1" t="s">
        <v>46</v>
      </c>
      <c r="F334" t="str">
        <f>_xlfn.XLOOKUP(_10__Northwestern_Memorial_Hospital__Chicago[[#This Row],[Plan]],'10.Lookup'!A:A,'10.Lookup'!B:B)</f>
        <v>BCBS</v>
      </c>
      <c r="G334" s="1" t="s">
        <v>22</v>
      </c>
      <c r="H334">
        <v>52009.52</v>
      </c>
      <c r="L334"/>
    </row>
    <row r="335" spans="1:12" x14ac:dyDescent="0.25">
      <c r="A335">
        <v>10</v>
      </c>
      <c r="B335" t="s">
        <v>3</v>
      </c>
      <c r="C335" s="1" t="s">
        <v>4</v>
      </c>
      <c r="D335">
        <v>31</v>
      </c>
      <c r="E335" s="1" t="s">
        <v>46</v>
      </c>
      <c r="F335" t="str">
        <f>_xlfn.XLOOKUP(_10__Northwestern_Memorial_Hospital__Chicago[[#This Row],[Plan]],'10.Lookup'!A:A,'10.Lookup'!B:B)</f>
        <v>BCBS</v>
      </c>
      <c r="G335" s="1" t="s">
        <v>23</v>
      </c>
      <c r="H335">
        <v>38326.94</v>
      </c>
      <c r="L335"/>
    </row>
    <row r="336" spans="1:12" x14ac:dyDescent="0.25">
      <c r="A336">
        <v>10</v>
      </c>
      <c r="B336" t="s">
        <v>3</v>
      </c>
      <c r="C336" s="1" t="s">
        <v>4</v>
      </c>
      <c r="D336">
        <v>31</v>
      </c>
      <c r="E336" s="1" t="s">
        <v>46</v>
      </c>
      <c r="F336" t="str">
        <f>_xlfn.XLOOKUP(_10__Northwestern_Memorial_Hospital__Chicago[[#This Row],[Plan]],'10.Lookup'!A:A,'10.Lookup'!B:B)</f>
        <v>BCBS</v>
      </c>
      <c r="G336" s="1" t="s">
        <v>24</v>
      </c>
      <c r="H336">
        <v>38326.94</v>
      </c>
      <c r="L336"/>
    </row>
    <row r="337" spans="1:12" x14ac:dyDescent="0.25">
      <c r="A337">
        <v>10</v>
      </c>
      <c r="B337" t="s">
        <v>3</v>
      </c>
      <c r="C337" s="1" t="s">
        <v>4</v>
      </c>
      <c r="D337">
        <v>32</v>
      </c>
      <c r="E337" s="1" t="s">
        <v>47</v>
      </c>
      <c r="F337" t="str">
        <f>_xlfn.XLOOKUP(_10__Northwestern_Memorial_Hospital__Chicago[[#This Row],[Plan]],'10.Lookup'!A:A,'10.Lookup'!B:B)</f>
        <v>Gross Charge</v>
      </c>
      <c r="G337" s="1" t="s">
        <v>6</v>
      </c>
      <c r="H337">
        <v>109410</v>
      </c>
      <c r="L337"/>
    </row>
    <row r="338" spans="1:12" x14ac:dyDescent="0.25">
      <c r="A338">
        <v>10</v>
      </c>
      <c r="B338" t="s">
        <v>3</v>
      </c>
      <c r="C338" s="1" t="s">
        <v>4</v>
      </c>
      <c r="D338">
        <v>32</v>
      </c>
      <c r="E338" s="1" t="s">
        <v>47</v>
      </c>
      <c r="F338" t="str">
        <f>_xlfn.XLOOKUP(_10__Northwestern_Memorial_Hospital__Chicago[[#This Row],[Plan]],'10.Lookup'!A:A,'10.Lookup'!B:B)</f>
        <v>Other</v>
      </c>
      <c r="G338" s="1" t="s">
        <v>7</v>
      </c>
      <c r="H338">
        <v>9226</v>
      </c>
      <c r="L338"/>
    </row>
    <row r="339" spans="1:12" x14ac:dyDescent="0.25">
      <c r="A339">
        <v>10</v>
      </c>
      <c r="B339" t="s">
        <v>3</v>
      </c>
      <c r="C339" s="1" t="s">
        <v>4</v>
      </c>
      <c r="D339">
        <v>32</v>
      </c>
      <c r="E339" s="1" t="s">
        <v>47</v>
      </c>
      <c r="F339" t="str">
        <f>_xlfn.XLOOKUP(_10__Northwestern_Memorial_Hospital__Chicago[[#This Row],[Plan]],'10.Lookup'!A:A,'10.Lookup'!B:B)</f>
        <v>Other</v>
      </c>
      <c r="G339" s="1" t="s">
        <v>8</v>
      </c>
      <c r="H339">
        <v>48511.44</v>
      </c>
      <c r="L339"/>
    </row>
    <row r="340" spans="1:12" x14ac:dyDescent="0.25">
      <c r="A340">
        <v>10</v>
      </c>
      <c r="B340" t="s">
        <v>3</v>
      </c>
      <c r="C340" s="1" t="s">
        <v>4</v>
      </c>
      <c r="D340">
        <v>32</v>
      </c>
      <c r="E340" s="1" t="s">
        <v>47</v>
      </c>
      <c r="F340" t="str">
        <f>_xlfn.XLOOKUP(_10__Northwestern_Memorial_Hospital__Chicago[[#This Row],[Plan]],'10.Lookup'!A:A,'10.Lookup'!B:B)</f>
        <v>Self Pay</v>
      </c>
      <c r="G340" s="1" t="s">
        <v>9</v>
      </c>
      <c r="H340">
        <v>76587</v>
      </c>
      <c r="L340"/>
    </row>
    <row r="341" spans="1:12" x14ac:dyDescent="0.25">
      <c r="A341">
        <v>10</v>
      </c>
      <c r="B341" t="s">
        <v>3</v>
      </c>
      <c r="C341" s="1" t="s">
        <v>4</v>
      </c>
      <c r="D341">
        <v>32</v>
      </c>
      <c r="E341" s="1" t="s">
        <v>47</v>
      </c>
      <c r="F341" t="str">
        <f>_xlfn.XLOOKUP(_10__Northwestern_Memorial_Hospital__Chicago[[#This Row],[Plan]],'10.Lookup'!A:A,'10.Lookup'!B:B)</f>
        <v>Aetna</v>
      </c>
      <c r="G341" s="1" t="s">
        <v>11</v>
      </c>
      <c r="H341">
        <v>25440.3</v>
      </c>
      <c r="L341"/>
    </row>
    <row r="342" spans="1:12" x14ac:dyDescent="0.25">
      <c r="A342">
        <v>10</v>
      </c>
      <c r="B342" t="s">
        <v>3</v>
      </c>
      <c r="C342" s="1" t="s">
        <v>4</v>
      </c>
      <c r="D342">
        <v>32</v>
      </c>
      <c r="E342" s="1" t="s">
        <v>47</v>
      </c>
      <c r="F342" t="str">
        <f>_xlfn.XLOOKUP(_10__Northwestern_Memorial_Hospital__Chicago[[#This Row],[Plan]],'10.Lookup'!A:A,'10.Lookup'!B:B)</f>
        <v>Cigna</v>
      </c>
      <c r="G342" s="1" t="s">
        <v>12</v>
      </c>
      <c r="H342">
        <v>9578</v>
      </c>
      <c r="L342"/>
    </row>
    <row r="343" spans="1:12" x14ac:dyDescent="0.25">
      <c r="A343">
        <v>10</v>
      </c>
      <c r="B343" t="s">
        <v>3</v>
      </c>
      <c r="C343" s="1" t="s">
        <v>4</v>
      </c>
      <c r="D343">
        <v>32</v>
      </c>
      <c r="E343" s="1" t="s">
        <v>47</v>
      </c>
      <c r="F343" t="str">
        <f>_xlfn.XLOOKUP(_10__Northwestern_Memorial_Hospital__Chicago[[#This Row],[Plan]],'10.Lookup'!A:A,'10.Lookup'!B:B)</f>
        <v>Cigna</v>
      </c>
      <c r="G343" s="1" t="s">
        <v>13</v>
      </c>
      <c r="H343">
        <v>38936.82</v>
      </c>
      <c r="L343"/>
    </row>
    <row r="344" spans="1:12" x14ac:dyDescent="0.25">
      <c r="A344">
        <v>10</v>
      </c>
      <c r="B344" t="s">
        <v>3</v>
      </c>
      <c r="C344" s="1" t="s">
        <v>4</v>
      </c>
      <c r="D344">
        <v>32</v>
      </c>
      <c r="E344" s="1" t="s">
        <v>47</v>
      </c>
      <c r="F344" t="str">
        <f>_xlfn.XLOOKUP(_10__Northwestern_Memorial_Hospital__Chicago[[#This Row],[Plan]],'10.Lookup'!A:A,'10.Lookup'!B:B)</f>
        <v>Cigna</v>
      </c>
      <c r="G344" s="1" t="s">
        <v>14</v>
      </c>
      <c r="H344">
        <v>48511.44</v>
      </c>
      <c r="L344"/>
    </row>
    <row r="345" spans="1:12" x14ac:dyDescent="0.25">
      <c r="A345">
        <v>10</v>
      </c>
      <c r="B345" t="s">
        <v>3</v>
      </c>
      <c r="C345" s="1" t="s">
        <v>4</v>
      </c>
      <c r="D345">
        <v>32</v>
      </c>
      <c r="E345" s="1" t="s">
        <v>47</v>
      </c>
      <c r="F345" t="str">
        <f>_xlfn.XLOOKUP(_10__Northwestern_Memorial_Hospital__Chicago[[#This Row],[Plan]],'10.Lookup'!A:A,'10.Lookup'!B:B)</f>
        <v>Cigna</v>
      </c>
      <c r="G345" s="1" t="s">
        <v>15</v>
      </c>
      <c r="H345">
        <v>9226</v>
      </c>
      <c r="L345"/>
    </row>
    <row r="346" spans="1:12" x14ac:dyDescent="0.25">
      <c r="A346">
        <v>10</v>
      </c>
      <c r="B346" t="s">
        <v>3</v>
      </c>
      <c r="C346" s="1" t="s">
        <v>4</v>
      </c>
      <c r="D346">
        <v>32</v>
      </c>
      <c r="E346" s="1" t="s">
        <v>47</v>
      </c>
      <c r="F346" t="str">
        <f>_xlfn.XLOOKUP(_10__Northwestern_Memorial_Hospital__Chicago[[#This Row],[Plan]],'10.Lookup'!A:A,'10.Lookup'!B:B)</f>
        <v>Other</v>
      </c>
      <c r="G346" s="1" t="s">
        <v>16</v>
      </c>
      <c r="H346">
        <v>28758.6</v>
      </c>
      <c r="L346"/>
    </row>
    <row r="347" spans="1:12" x14ac:dyDescent="0.25">
      <c r="A347">
        <v>10</v>
      </c>
      <c r="B347" t="s">
        <v>3</v>
      </c>
      <c r="C347" s="1" t="s">
        <v>4</v>
      </c>
      <c r="D347">
        <v>32</v>
      </c>
      <c r="E347" s="1" t="s">
        <v>47</v>
      </c>
      <c r="F347" t="str">
        <f>_xlfn.XLOOKUP(_10__Northwestern_Memorial_Hospital__Chicago[[#This Row],[Plan]],'10.Lookup'!A:A,'10.Lookup'!B:B)</f>
        <v>United Healthcare</v>
      </c>
      <c r="G347" s="1" t="s">
        <v>17</v>
      </c>
      <c r="H347">
        <v>33342.28</v>
      </c>
      <c r="L347"/>
    </row>
    <row r="348" spans="1:12" x14ac:dyDescent="0.25">
      <c r="A348">
        <v>10</v>
      </c>
      <c r="B348" t="s">
        <v>3</v>
      </c>
      <c r="C348" s="1" t="s">
        <v>4</v>
      </c>
      <c r="D348">
        <v>32</v>
      </c>
      <c r="E348" s="1" t="s">
        <v>47</v>
      </c>
      <c r="F348" t="str">
        <f>_xlfn.XLOOKUP(_10__Northwestern_Memorial_Hospital__Chicago[[#This Row],[Plan]],'10.Lookup'!A:A,'10.Lookup'!B:B)</f>
        <v>United Healthcare</v>
      </c>
      <c r="G348" s="1" t="s">
        <v>18</v>
      </c>
      <c r="H348">
        <v>30822.58</v>
      </c>
      <c r="L348"/>
    </row>
    <row r="349" spans="1:12" x14ac:dyDescent="0.25">
      <c r="A349">
        <v>10</v>
      </c>
      <c r="B349" t="s">
        <v>3</v>
      </c>
      <c r="C349" s="1" t="s">
        <v>4</v>
      </c>
      <c r="D349">
        <v>32</v>
      </c>
      <c r="E349" s="1" t="s">
        <v>47</v>
      </c>
      <c r="F349" t="str">
        <f>_xlfn.XLOOKUP(_10__Northwestern_Memorial_Hospital__Chicago[[#This Row],[Plan]],'10.Lookup'!A:A,'10.Lookup'!B:B)</f>
        <v>Cigna</v>
      </c>
      <c r="G349" s="1" t="s">
        <v>19</v>
      </c>
      <c r="H349">
        <v>38298.51</v>
      </c>
      <c r="L349"/>
    </row>
    <row r="350" spans="1:12" x14ac:dyDescent="0.25">
      <c r="A350">
        <v>10</v>
      </c>
      <c r="B350" t="s">
        <v>3</v>
      </c>
      <c r="C350" s="1" t="s">
        <v>4</v>
      </c>
      <c r="D350">
        <v>32</v>
      </c>
      <c r="E350" s="1" t="s">
        <v>47</v>
      </c>
      <c r="F350" t="str">
        <f>_xlfn.XLOOKUP(_10__Northwestern_Memorial_Hospital__Chicago[[#This Row],[Plan]],'10.Lookup'!A:A,'10.Lookup'!B:B)</f>
        <v>Other</v>
      </c>
      <c r="G350" s="1" t="s">
        <v>20</v>
      </c>
      <c r="H350">
        <v>31543.759999999998</v>
      </c>
      <c r="L350"/>
    </row>
    <row r="351" spans="1:12" x14ac:dyDescent="0.25">
      <c r="A351">
        <v>10</v>
      </c>
      <c r="B351" t="s">
        <v>3</v>
      </c>
      <c r="C351" s="1" t="s">
        <v>4</v>
      </c>
      <c r="D351">
        <v>32</v>
      </c>
      <c r="E351" s="1" t="s">
        <v>47</v>
      </c>
      <c r="F351" t="str">
        <f>_xlfn.XLOOKUP(_10__Northwestern_Memorial_Hospital__Chicago[[#This Row],[Plan]],'10.Lookup'!A:A,'10.Lookup'!B:B)</f>
        <v>Other</v>
      </c>
      <c r="G351" s="1" t="s">
        <v>21</v>
      </c>
      <c r="H351">
        <v>38182.57</v>
      </c>
      <c r="L351"/>
    </row>
    <row r="352" spans="1:12" x14ac:dyDescent="0.25">
      <c r="A352">
        <v>10</v>
      </c>
      <c r="B352" t="s">
        <v>3</v>
      </c>
      <c r="C352" s="1" t="s">
        <v>4</v>
      </c>
      <c r="D352">
        <v>32</v>
      </c>
      <c r="E352" s="1" t="s">
        <v>47</v>
      </c>
      <c r="F352" t="str">
        <f>_xlfn.XLOOKUP(_10__Northwestern_Memorial_Hospital__Chicago[[#This Row],[Plan]],'10.Lookup'!A:A,'10.Lookup'!B:B)</f>
        <v>BCBS</v>
      </c>
      <c r="G352" s="1" t="s">
        <v>22</v>
      </c>
      <c r="H352">
        <v>36181.89</v>
      </c>
      <c r="L352"/>
    </row>
    <row r="353" spans="1:12" x14ac:dyDescent="0.25">
      <c r="A353">
        <v>10</v>
      </c>
      <c r="B353" t="s">
        <v>3</v>
      </c>
      <c r="C353" s="1" t="s">
        <v>4</v>
      </c>
      <c r="D353">
        <v>32</v>
      </c>
      <c r="E353" s="1" t="s">
        <v>47</v>
      </c>
      <c r="F353" t="str">
        <f>_xlfn.XLOOKUP(_10__Northwestern_Memorial_Hospital__Chicago[[#This Row],[Plan]],'10.Lookup'!A:A,'10.Lookup'!B:B)</f>
        <v>BCBS</v>
      </c>
      <c r="G353" s="1" t="s">
        <v>23</v>
      </c>
      <c r="H353">
        <v>26663.22</v>
      </c>
      <c r="L353"/>
    </row>
    <row r="354" spans="1:12" x14ac:dyDescent="0.25">
      <c r="A354">
        <v>10</v>
      </c>
      <c r="B354" t="s">
        <v>3</v>
      </c>
      <c r="C354" s="1" t="s">
        <v>4</v>
      </c>
      <c r="D354">
        <v>32</v>
      </c>
      <c r="E354" s="1" t="s">
        <v>47</v>
      </c>
      <c r="F354" t="str">
        <f>_xlfn.XLOOKUP(_10__Northwestern_Memorial_Hospital__Chicago[[#This Row],[Plan]],'10.Lookup'!A:A,'10.Lookup'!B:B)</f>
        <v>BCBS</v>
      </c>
      <c r="G354" s="1" t="s">
        <v>24</v>
      </c>
      <c r="H354">
        <v>26663.22</v>
      </c>
      <c r="L354"/>
    </row>
    <row r="355" spans="1:12" x14ac:dyDescent="0.25">
      <c r="A355">
        <v>10</v>
      </c>
      <c r="B355" t="s">
        <v>3</v>
      </c>
      <c r="C355" s="1" t="s">
        <v>4</v>
      </c>
      <c r="D355">
        <v>33</v>
      </c>
      <c r="E355" s="1" t="s">
        <v>48</v>
      </c>
      <c r="F355" t="str">
        <f>_xlfn.XLOOKUP(_10__Northwestern_Memorial_Hospital__Chicago[[#This Row],[Plan]],'10.Lookup'!A:A,'10.Lookup'!B:B)</f>
        <v>Gross Charge</v>
      </c>
      <c r="G355" s="1" t="s">
        <v>6</v>
      </c>
      <c r="H355">
        <v>102511</v>
      </c>
      <c r="L355"/>
    </row>
    <row r="356" spans="1:12" x14ac:dyDescent="0.25">
      <c r="A356">
        <v>10</v>
      </c>
      <c r="B356" t="s">
        <v>3</v>
      </c>
      <c r="C356" s="1" t="s">
        <v>4</v>
      </c>
      <c r="D356">
        <v>33</v>
      </c>
      <c r="E356" s="1" t="s">
        <v>48</v>
      </c>
      <c r="F356" t="str">
        <f>_xlfn.XLOOKUP(_10__Northwestern_Memorial_Hospital__Chicago[[#This Row],[Plan]],'10.Lookup'!A:A,'10.Lookup'!B:B)</f>
        <v>Other</v>
      </c>
      <c r="G356" s="1" t="s">
        <v>7</v>
      </c>
      <c r="H356">
        <v>4613</v>
      </c>
      <c r="L356"/>
    </row>
    <row r="357" spans="1:12" x14ac:dyDescent="0.25">
      <c r="A357">
        <v>10</v>
      </c>
      <c r="B357" t="s">
        <v>3</v>
      </c>
      <c r="C357" s="1" t="s">
        <v>4</v>
      </c>
      <c r="D357">
        <v>33</v>
      </c>
      <c r="E357" s="1" t="s">
        <v>48</v>
      </c>
      <c r="F357" t="str">
        <f>_xlfn.XLOOKUP(_10__Northwestern_Memorial_Hospital__Chicago[[#This Row],[Plan]],'10.Lookup'!A:A,'10.Lookup'!B:B)</f>
        <v>Other</v>
      </c>
      <c r="G357" s="1" t="s">
        <v>8</v>
      </c>
      <c r="H357">
        <v>33900.39</v>
      </c>
      <c r="L357"/>
    </row>
    <row r="358" spans="1:12" x14ac:dyDescent="0.25">
      <c r="A358">
        <v>10</v>
      </c>
      <c r="B358" t="s">
        <v>3</v>
      </c>
      <c r="C358" s="1" t="s">
        <v>4</v>
      </c>
      <c r="D358">
        <v>33</v>
      </c>
      <c r="E358" s="1" t="s">
        <v>48</v>
      </c>
      <c r="F358" t="str">
        <f>_xlfn.XLOOKUP(_10__Northwestern_Memorial_Hospital__Chicago[[#This Row],[Plan]],'10.Lookup'!A:A,'10.Lookup'!B:B)</f>
        <v>Self Pay</v>
      </c>
      <c r="G358" s="1" t="s">
        <v>9</v>
      </c>
      <c r="H358">
        <v>71758</v>
      </c>
      <c r="L358"/>
    </row>
    <row r="359" spans="1:12" x14ac:dyDescent="0.25">
      <c r="A359">
        <v>10</v>
      </c>
      <c r="B359" t="s">
        <v>3</v>
      </c>
      <c r="C359" s="1" t="s">
        <v>4</v>
      </c>
      <c r="D359">
        <v>33</v>
      </c>
      <c r="E359" s="1" t="s">
        <v>48</v>
      </c>
      <c r="F359" t="str">
        <f>_xlfn.XLOOKUP(_10__Northwestern_Memorial_Hospital__Chicago[[#This Row],[Plan]],'10.Lookup'!A:A,'10.Lookup'!B:B)</f>
        <v>Aetna</v>
      </c>
      <c r="G359" s="1" t="s">
        <v>11</v>
      </c>
      <c r="H359">
        <v>19788.05</v>
      </c>
      <c r="L359"/>
    </row>
    <row r="360" spans="1:12" x14ac:dyDescent="0.25">
      <c r="A360">
        <v>10</v>
      </c>
      <c r="B360" t="s">
        <v>3</v>
      </c>
      <c r="C360" s="1" t="s">
        <v>4</v>
      </c>
      <c r="D360">
        <v>33</v>
      </c>
      <c r="E360" s="1" t="s">
        <v>48</v>
      </c>
      <c r="F360" t="str">
        <f>_xlfn.XLOOKUP(_10__Northwestern_Memorial_Hospital__Chicago[[#This Row],[Plan]],'10.Lookup'!A:A,'10.Lookup'!B:B)</f>
        <v>Cigna</v>
      </c>
      <c r="G360" s="1" t="s">
        <v>12</v>
      </c>
      <c r="H360">
        <v>4789</v>
      </c>
      <c r="L360"/>
    </row>
    <row r="361" spans="1:12" x14ac:dyDescent="0.25">
      <c r="A361">
        <v>10</v>
      </c>
      <c r="B361" t="s">
        <v>3</v>
      </c>
      <c r="C361" s="1" t="s">
        <v>4</v>
      </c>
      <c r="D361">
        <v>33</v>
      </c>
      <c r="E361" s="1" t="s">
        <v>48</v>
      </c>
      <c r="F361" t="str">
        <f>_xlfn.XLOOKUP(_10__Northwestern_Memorial_Hospital__Chicago[[#This Row],[Plan]],'10.Lookup'!A:A,'10.Lookup'!B:B)</f>
        <v>Cigna</v>
      </c>
      <c r="G361" s="1" t="s">
        <v>13</v>
      </c>
      <c r="H361">
        <v>27023.01</v>
      </c>
      <c r="L361"/>
    </row>
    <row r="362" spans="1:12" x14ac:dyDescent="0.25">
      <c r="A362">
        <v>10</v>
      </c>
      <c r="B362" t="s">
        <v>3</v>
      </c>
      <c r="C362" s="1" t="s">
        <v>4</v>
      </c>
      <c r="D362">
        <v>33</v>
      </c>
      <c r="E362" s="1" t="s">
        <v>48</v>
      </c>
      <c r="F362" t="str">
        <f>_xlfn.XLOOKUP(_10__Northwestern_Memorial_Hospital__Chicago[[#This Row],[Plan]],'10.Lookup'!A:A,'10.Lookup'!B:B)</f>
        <v>Cigna</v>
      </c>
      <c r="G362" s="1" t="s">
        <v>14</v>
      </c>
      <c r="H362">
        <v>33668.050000000003</v>
      </c>
      <c r="L362"/>
    </row>
    <row r="363" spans="1:12" x14ac:dyDescent="0.25">
      <c r="A363">
        <v>10</v>
      </c>
      <c r="B363" t="s">
        <v>3</v>
      </c>
      <c r="C363" s="1" t="s">
        <v>4</v>
      </c>
      <c r="D363">
        <v>33</v>
      </c>
      <c r="E363" s="1" t="s">
        <v>48</v>
      </c>
      <c r="F363" t="str">
        <f>_xlfn.XLOOKUP(_10__Northwestern_Memorial_Hospital__Chicago[[#This Row],[Plan]],'10.Lookup'!A:A,'10.Lookup'!B:B)</f>
        <v>Cigna</v>
      </c>
      <c r="G363" s="1" t="s">
        <v>15</v>
      </c>
      <c r="H363">
        <v>4613</v>
      </c>
      <c r="L363"/>
    </row>
    <row r="364" spans="1:12" x14ac:dyDescent="0.25">
      <c r="A364">
        <v>10</v>
      </c>
      <c r="B364" t="s">
        <v>3</v>
      </c>
      <c r="C364" s="1" t="s">
        <v>4</v>
      </c>
      <c r="D364">
        <v>33</v>
      </c>
      <c r="E364" s="1" t="s">
        <v>48</v>
      </c>
      <c r="F364" t="str">
        <f>_xlfn.XLOOKUP(_10__Northwestern_Memorial_Hospital__Chicago[[#This Row],[Plan]],'10.Lookup'!A:A,'10.Lookup'!B:B)</f>
        <v>Other</v>
      </c>
      <c r="G364" s="1" t="s">
        <v>16</v>
      </c>
      <c r="H364">
        <v>22369.1</v>
      </c>
      <c r="L364"/>
    </row>
    <row r="365" spans="1:12" x14ac:dyDescent="0.25">
      <c r="A365">
        <v>10</v>
      </c>
      <c r="B365" t="s">
        <v>3</v>
      </c>
      <c r="C365" s="1" t="s">
        <v>4</v>
      </c>
      <c r="D365">
        <v>33</v>
      </c>
      <c r="E365" s="1" t="s">
        <v>48</v>
      </c>
      <c r="F365" t="str">
        <f>_xlfn.XLOOKUP(_10__Northwestern_Memorial_Hospital__Chicago[[#This Row],[Plan]],'10.Lookup'!A:A,'10.Lookup'!B:B)</f>
        <v>United Healthcare</v>
      </c>
      <c r="G365" s="1" t="s">
        <v>17</v>
      </c>
      <c r="H365">
        <v>25934.39</v>
      </c>
      <c r="L365"/>
    </row>
    <row r="366" spans="1:12" x14ac:dyDescent="0.25">
      <c r="A366">
        <v>10</v>
      </c>
      <c r="B366" t="s">
        <v>3</v>
      </c>
      <c r="C366" s="1" t="s">
        <v>4</v>
      </c>
      <c r="D366">
        <v>33</v>
      </c>
      <c r="E366" s="1" t="s">
        <v>48</v>
      </c>
      <c r="F366" t="str">
        <f>_xlfn.XLOOKUP(_10__Northwestern_Memorial_Hospital__Chicago[[#This Row],[Plan]],'10.Lookup'!A:A,'10.Lookup'!B:B)</f>
        <v>United Healthcare</v>
      </c>
      <c r="G366" s="1" t="s">
        <v>18</v>
      </c>
      <c r="H366">
        <v>23974.51</v>
      </c>
      <c r="L366"/>
    </row>
    <row r="367" spans="1:12" x14ac:dyDescent="0.25">
      <c r="A367">
        <v>10</v>
      </c>
      <c r="B367" t="s">
        <v>3</v>
      </c>
      <c r="C367" s="1" t="s">
        <v>4</v>
      </c>
      <c r="D367">
        <v>33</v>
      </c>
      <c r="E367" s="1" t="s">
        <v>48</v>
      </c>
      <c r="F367" t="str">
        <f>_xlfn.XLOOKUP(_10__Northwestern_Memorial_Hospital__Chicago[[#This Row],[Plan]],'10.Lookup'!A:A,'10.Lookup'!B:B)</f>
        <v>Cigna</v>
      </c>
      <c r="G367" s="1" t="s">
        <v>19</v>
      </c>
      <c r="H367">
        <v>19142.79</v>
      </c>
      <c r="L367"/>
    </row>
    <row r="368" spans="1:12" x14ac:dyDescent="0.25">
      <c r="A368">
        <v>10</v>
      </c>
      <c r="B368" t="s">
        <v>3</v>
      </c>
      <c r="C368" s="1" t="s">
        <v>4</v>
      </c>
      <c r="D368">
        <v>33</v>
      </c>
      <c r="E368" s="1" t="s">
        <v>48</v>
      </c>
      <c r="F368" t="str">
        <f>_xlfn.XLOOKUP(_10__Northwestern_Memorial_Hospital__Chicago[[#This Row],[Plan]],'10.Lookup'!A:A,'10.Lookup'!B:B)</f>
        <v>Other</v>
      </c>
      <c r="G368" s="1" t="s">
        <v>20</v>
      </c>
      <c r="H368">
        <v>24535.46</v>
      </c>
      <c r="L368"/>
    </row>
    <row r="369" spans="1:12" x14ac:dyDescent="0.25">
      <c r="A369">
        <v>10</v>
      </c>
      <c r="B369" t="s">
        <v>3</v>
      </c>
      <c r="C369" s="1" t="s">
        <v>4</v>
      </c>
      <c r="D369">
        <v>33</v>
      </c>
      <c r="E369" s="1" t="s">
        <v>48</v>
      </c>
      <c r="F369" t="str">
        <f>_xlfn.XLOOKUP(_10__Northwestern_Memorial_Hospital__Chicago[[#This Row],[Plan]],'10.Lookup'!A:A,'10.Lookup'!B:B)</f>
        <v>Other</v>
      </c>
      <c r="G369" s="1" t="s">
        <v>21</v>
      </c>
      <c r="H369">
        <v>29699.279999999999</v>
      </c>
      <c r="L369"/>
    </row>
    <row r="370" spans="1:12" x14ac:dyDescent="0.25">
      <c r="A370">
        <v>10</v>
      </c>
      <c r="B370" t="s">
        <v>3</v>
      </c>
      <c r="C370" s="1" t="s">
        <v>4</v>
      </c>
      <c r="D370">
        <v>33</v>
      </c>
      <c r="E370" s="1" t="s">
        <v>48</v>
      </c>
      <c r="F370" t="str">
        <f>_xlfn.XLOOKUP(_10__Northwestern_Memorial_Hospital__Chicago[[#This Row],[Plan]],'10.Lookup'!A:A,'10.Lookup'!B:B)</f>
        <v>BCBS</v>
      </c>
      <c r="G370" s="1" t="s">
        <v>22</v>
      </c>
      <c r="H370">
        <v>33900.39</v>
      </c>
      <c r="L370"/>
    </row>
    <row r="371" spans="1:12" x14ac:dyDescent="0.25">
      <c r="A371">
        <v>10</v>
      </c>
      <c r="B371" t="s">
        <v>3</v>
      </c>
      <c r="C371" s="1" t="s">
        <v>4</v>
      </c>
      <c r="D371">
        <v>33</v>
      </c>
      <c r="E371" s="1" t="s">
        <v>48</v>
      </c>
      <c r="F371" t="str">
        <f>_xlfn.XLOOKUP(_10__Northwestern_Memorial_Hospital__Chicago[[#This Row],[Plan]],'10.Lookup'!A:A,'10.Lookup'!B:B)</f>
        <v>BCBS</v>
      </c>
      <c r="G371" s="1" t="s">
        <v>23</v>
      </c>
      <c r="H371">
        <v>24981.93</v>
      </c>
      <c r="L371"/>
    </row>
    <row r="372" spans="1:12" x14ac:dyDescent="0.25">
      <c r="A372">
        <v>10</v>
      </c>
      <c r="B372" t="s">
        <v>3</v>
      </c>
      <c r="C372" s="1" t="s">
        <v>4</v>
      </c>
      <c r="D372">
        <v>33</v>
      </c>
      <c r="E372" s="1" t="s">
        <v>48</v>
      </c>
      <c r="F372" t="str">
        <f>_xlfn.XLOOKUP(_10__Northwestern_Memorial_Hospital__Chicago[[#This Row],[Plan]],'10.Lookup'!A:A,'10.Lookup'!B:B)</f>
        <v>BCBS</v>
      </c>
      <c r="G372" s="1" t="s">
        <v>24</v>
      </c>
      <c r="H372">
        <v>24981.93</v>
      </c>
      <c r="L372"/>
    </row>
    <row r="373" spans="1:12" x14ac:dyDescent="0.25">
      <c r="A373">
        <v>10</v>
      </c>
      <c r="B373" t="s">
        <v>3</v>
      </c>
      <c r="C373" s="1" t="s">
        <v>4</v>
      </c>
      <c r="D373">
        <v>34</v>
      </c>
      <c r="E373" s="1" t="s">
        <v>49</v>
      </c>
      <c r="F373" t="str">
        <f>_xlfn.XLOOKUP(_10__Northwestern_Memorial_Hospital__Chicago[[#This Row],[Plan]],'10.Lookup'!A:A,'10.Lookup'!B:B)</f>
        <v>Gross Charge</v>
      </c>
      <c r="G373" s="1" t="s">
        <v>6</v>
      </c>
      <c r="H373">
        <v>176195</v>
      </c>
      <c r="L373"/>
    </row>
    <row r="374" spans="1:12" x14ac:dyDescent="0.25">
      <c r="A374">
        <v>10</v>
      </c>
      <c r="B374" t="s">
        <v>3</v>
      </c>
      <c r="C374" s="1" t="s">
        <v>4</v>
      </c>
      <c r="D374">
        <v>34</v>
      </c>
      <c r="E374" s="1" t="s">
        <v>49</v>
      </c>
      <c r="F374" t="str">
        <f>_xlfn.XLOOKUP(_10__Northwestern_Memorial_Hospital__Chicago[[#This Row],[Plan]],'10.Lookup'!A:A,'10.Lookup'!B:B)</f>
        <v>Other</v>
      </c>
      <c r="G374" s="1" t="s">
        <v>7</v>
      </c>
      <c r="H374">
        <v>19577</v>
      </c>
      <c r="L374"/>
    </row>
    <row r="375" spans="1:12" x14ac:dyDescent="0.25">
      <c r="A375">
        <v>10</v>
      </c>
      <c r="B375" t="s">
        <v>3</v>
      </c>
      <c r="C375" s="1" t="s">
        <v>4</v>
      </c>
      <c r="D375">
        <v>34</v>
      </c>
      <c r="E375" s="1" t="s">
        <v>49</v>
      </c>
      <c r="F375" t="str">
        <f>_xlfn.XLOOKUP(_10__Northwestern_Memorial_Hospital__Chicago[[#This Row],[Plan]],'10.Lookup'!A:A,'10.Lookup'!B:B)</f>
        <v>Other</v>
      </c>
      <c r="G375" s="1" t="s">
        <v>8</v>
      </c>
      <c r="H375">
        <v>68601.600000000006</v>
      </c>
      <c r="L375"/>
    </row>
    <row r="376" spans="1:12" x14ac:dyDescent="0.25">
      <c r="A376">
        <v>10</v>
      </c>
      <c r="B376" t="s">
        <v>3</v>
      </c>
      <c r="C376" s="1" t="s">
        <v>4</v>
      </c>
      <c r="D376">
        <v>34</v>
      </c>
      <c r="E376" s="1" t="s">
        <v>49</v>
      </c>
      <c r="F376" t="str">
        <f>_xlfn.XLOOKUP(_10__Northwestern_Memorial_Hospital__Chicago[[#This Row],[Plan]],'10.Lookup'!A:A,'10.Lookup'!B:B)</f>
        <v>Self Pay</v>
      </c>
      <c r="G376" s="1" t="s">
        <v>9</v>
      </c>
      <c r="H376">
        <v>123336</v>
      </c>
      <c r="L376"/>
    </row>
    <row r="377" spans="1:12" x14ac:dyDescent="0.25">
      <c r="A377">
        <v>10</v>
      </c>
      <c r="B377" t="s">
        <v>3</v>
      </c>
      <c r="C377" s="1" t="s">
        <v>4</v>
      </c>
      <c r="D377">
        <v>34</v>
      </c>
      <c r="E377" s="1" t="s">
        <v>49</v>
      </c>
      <c r="F377" t="str">
        <f>_xlfn.XLOOKUP(_10__Northwestern_Memorial_Hospital__Chicago[[#This Row],[Plan]],'10.Lookup'!A:A,'10.Lookup'!B:B)</f>
        <v>Aetna</v>
      </c>
      <c r="G377" s="1" t="s">
        <v>11</v>
      </c>
      <c r="H377">
        <v>45707.9</v>
      </c>
      <c r="L377"/>
    </row>
    <row r="378" spans="1:12" x14ac:dyDescent="0.25">
      <c r="A378">
        <v>10</v>
      </c>
      <c r="B378" t="s">
        <v>3</v>
      </c>
      <c r="C378" s="1" t="s">
        <v>4</v>
      </c>
      <c r="D378">
        <v>34</v>
      </c>
      <c r="E378" s="1" t="s">
        <v>49</v>
      </c>
      <c r="F378" t="str">
        <f>_xlfn.XLOOKUP(_10__Northwestern_Memorial_Hospital__Chicago[[#This Row],[Plan]],'10.Lookup'!A:A,'10.Lookup'!B:B)</f>
        <v>Cigna</v>
      </c>
      <c r="G378" s="1" t="s">
        <v>12</v>
      </c>
      <c r="H378">
        <v>19601</v>
      </c>
      <c r="L378"/>
    </row>
    <row r="379" spans="1:12" x14ac:dyDescent="0.25">
      <c r="A379">
        <v>10</v>
      </c>
      <c r="B379" t="s">
        <v>3</v>
      </c>
      <c r="C379" s="1" t="s">
        <v>4</v>
      </c>
      <c r="D379">
        <v>34</v>
      </c>
      <c r="E379" s="1" t="s">
        <v>49</v>
      </c>
      <c r="F379" t="str">
        <f>_xlfn.XLOOKUP(_10__Northwestern_Memorial_Hospital__Chicago[[#This Row],[Plan]],'10.Lookup'!A:A,'10.Lookup'!B:B)</f>
        <v>Cigna</v>
      </c>
      <c r="G379" s="1" t="s">
        <v>13</v>
      </c>
      <c r="H379">
        <v>49554.8</v>
      </c>
      <c r="L379"/>
    </row>
    <row r="380" spans="1:12" x14ac:dyDescent="0.25">
      <c r="A380">
        <v>10</v>
      </c>
      <c r="B380" t="s">
        <v>3</v>
      </c>
      <c r="C380" s="1" t="s">
        <v>4</v>
      </c>
      <c r="D380">
        <v>34</v>
      </c>
      <c r="E380" s="1" t="s">
        <v>49</v>
      </c>
      <c r="F380" t="str">
        <f>_xlfn.XLOOKUP(_10__Northwestern_Memorial_Hospital__Chicago[[#This Row],[Plan]],'10.Lookup'!A:A,'10.Lookup'!B:B)</f>
        <v>Cigna</v>
      </c>
      <c r="G380" s="1" t="s">
        <v>14</v>
      </c>
      <c r="H380">
        <v>61740.35</v>
      </c>
      <c r="L380"/>
    </row>
    <row r="381" spans="1:12" x14ac:dyDescent="0.25">
      <c r="A381">
        <v>10</v>
      </c>
      <c r="B381" t="s">
        <v>3</v>
      </c>
      <c r="C381" s="1" t="s">
        <v>4</v>
      </c>
      <c r="D381">
        <v>34</v>
      </c>
      <c r="E381" s="1" t="s">
        <v>49</v>
      </c>
      <c r="F381" t="str">
        <f>_xlfn.XLOOKUP(_10__Northwestern_Memorial_Hospital__Chicago[[#This Row],[Plan]],'10.Lookup'!A:A,'10.Lookup'!B:B)</f>
        <v>Cigna</v>
      </c>
      <c r="G381" s="1" t="s">
        <v>15</v>
      </c>
      <c r="H381">
        <v>19577</v>
      </c>
      <c r="L381"/>
    </row>
    <row r="382" spans="1:12" x14ac:dyDescent="0.25">
      <c r="A382">
        <v>10</v>
      </c>
      <c r="B382" t="s">
        <v>3</v>
      </c>
      <c r="C382" s="1" t="s">
        <v>4</v>
      </c>
      <c r="D382">
        <v>34</v>
      </c>
      <c r="E382" s="1" t="s">
        <v>49</v>
      </c>
      <c r="F382" t="str">
        <f>_xlfn.XLOOKUP(_10__Northwestern_Memorial_Hospital__Chicago[[#This Row],[Plan]],'10.Lookup'!A:A,'10.Lookup'!B:B)</f>
        <v>Other</v>
      </c>
      <c r="G382" s="1" t="s">
        <v>16</v>
      </c>
      <c r="H382">
        <v>51669.8</v>
      </c>
      <c r="L382"/>
    </row>
    <row r="383" spans="1:12" x14ac:dyDescent="0.25">
      <c r="A383">
        <v>10</v>
      </c>
      <c r="B383" t="s">
        <v>3</v>
      </c>
      <c r="C383" s="1" t="s">
        <v>4</v>
      </c>
      <c r="D383">
        <v>34</v>
      </c>
      <c r="E383" s="1" t="s">
        <v>49</v>
      </c>
      <c r="F383" t="str">
        <f>_xlfn.XLOOKUP(_10__Northwestern_Memorial_Hospital__Chicago[[#This Row],[Plan]],'10.Lookup'!A:A,'10.Lookup'!B:B)</f>
        <v>United Healthcare</v>
      </c>
      <c r="G383" s="1" t="s">
        <v>17</v>
      </c>
      <c r="H383">
        <v>59905.17</v>
      </c>
      <c r="L383"/>
    </row>
    <row r="384" spans="1:12" x14ac:dyDescent="0.25">
      <c r="A384">
        <v>10</v>
      </c>
      <c r="B384" t="s">
        <v>3</v>
      </c>
      <c r="C384" s="1" t="s">
        <v>4</v>
      </c>
      <c r="D384">
        <v>34</v>
      </c>
      <c r="E384" s="1" t="s">
        <v>49</v>
      </c>
      <c r="F384" t="str">
        <f>_xlfn.XLOOKUP(_10__Northwestern_Memorial_Hospital__Chicago[[#This Row],[Plan]],'10.Lookup'!A:A,'10.Lookup'!B:B)</f>
        <v>United Healthcare</v>
      </c>
      <c r="G384" s="1" t="s">
        <v>18</v>
      </c>
      <c r="H384">
        <v>55378.1</v>
      </c>
      <c r="L384"/>
    </row>
    <row r="385" spans="1:12" x14ac:dyDescent="0.25">
      <c r="A385">
        <v>10</v>
      </c>
      <c r="B385" t="s">
        <v>3</v>
      </c>
      <c r="C385" s="1" t="s">
        <v>4</v>
      </c>
      <c r="D385">
        <v>34</v>
      </c>
      <c r="E385" s="1" t="s">
        <v>49</v>
      </c>
      <c r="F385" t="str">
        <f>_xlfn.XLOOKUP(_10__Northwestern_Memorial_Hospital__Chicago[[#This Row],[Plan]],'10.Lookup'!A:A,'10.Lookup'!B:B)</f>
        <v>Cigna</v>
      </c>
      <c r="G385" s="1" t="s">
        <v>19</v>
      </c>
      <c r="H385">
        <v>48742.38</v>
      </c>
      <c r="L385"/>
    </row>
    <row r="386" spans="1:12" x14ac:dyDescent="0.25">
      <c r="A386">
        <v>10</v>
      </c>
      <c r="B386" t="s">
        <v>3</v>
      </c>
      <c r="C386" s="1" t="s">
        <v>4</v>
      </c>
      <c r="D386">
        <v>34</v>
      </c>
      <c r="E386" s="1" t="s">
        <v>49</v>
      </c>
      <c r="F386" t="str">
        <f>_xlfn.XLOOKUP(_10__Northwestern_Memorial_Hospital__Chicago[[#This Row],[Plan]],'10.Lookup'!A:A,'10.Lookup'!B:B)</f>
        <v>Other</v>
      </c>
      <c r="G386" s="1" t="s">
        <v>20</v>
      </c>
      <c r="H386">
        <v>56673.82</v>
      </c>
      <c r="L386"/>
    </row>
    <row r="387" spans="1:12" x14ac:dyDescent="0.25">
      <c r="A387">
        <v>10</v>
      </c>
      <c r="B387" t="s">
        <v>3</v>
      </c>
      <c r="C387" s="1" t="s">
        <v>4</v>
      </c>
      <c r="D387">
        <v>34</v>
      </c>
      <c r="E387" s="1" t="s">
        <v>49</v>
      </c>
      <c r="F387" t="str">
        <f>_xlfn.XLOOKUP(_10__Northwestern_Memorial_Hospital__Chicago[[#This Row],[Plan]],'10.Lookup'!A:A,'10.Lookup'!B:B)</f>
        <v>Other</v>
      </c>
      <c r="G387" s="1" t="s">
        <v>21</v>
      </c>
      <c r="H387">
        <v>68601.600000000006</v>
      </c>
      <c r="L387"/>
    </row>
    <row r="388" spans="1:12" x14ac:dyDescent="0.25">
      <c r="A388">
        <v>10</v>
      </c>
      <c r="B388" t="s">
        <v>3</v>
      </c>
      <c r="C388" s="1" t="s">
        <v>4</v>
      </c>
      <c r="D388">
        <v>34</v>
      </c>
      <c r="E388" s="1" t="s">
        <v>49</v>
      </c>
      <c r="F388" t="str">
        <f>_xlfn.XLOOKUP(_10__Northwestern_Memorial_Hospital__Chicago[[#This Row],[Plan]],'10.Lookup'!A:A,'10.Lookup'!B:B)</f>
        <v>BCBS</v>
      </c>
      <c r="G388" s="1" t="s">
        <v>22</v>
      </c>
      <c r="H388">
        <v>58267.69</v>
      </c>
      <c r="L388"/>
    </row>
    <row r="389" spans="1:12" x14ac:dyDescent="0.25">
      <c r="A389">
        <v>10</v>
      </c>
      <c r="B389" t="s">
        <v>3</v>
      </c>
      <c r="C389" s="1" t="s">
        <v>4</v>
      </c>
      <c r="D389">
        <v>34</v>
      </c>
      <c r="E389" s="1" t="s">
        <v>49</v>
      </c>
      <c r="F389" t="str">
        <f>_xlfn.XLOOKUP(_10__Northwestern_Memorial_Hospital__Chicago[[#This Row],[Plan]],'10.Lookup'!A:A,'10.Lookup'!B:B)</f>
        <v>BCBS</v>
      </c>
      <c r="G389" s="1" t="s">
        <v>23</v>
      </c>
      <c r="H389">
        <v>42938.720000000001</v>
      </c>
      <c r="L389"/>
    </row>
    <row r="390" spans="1:12" x14ac:dyDescent="0.25">
      <c r="A390">
        <v>10</v>
      </c>
      <c r="B390" t="s">
        <v>3</v>
      </c>
      <c r="C390" s="1" t="s">
        <v>4</v>
      </c>
      <c r="D390">
        <v>34</v>
      </c>
      <c r="E390" s="1" t="s">
        <v>49</v>
      </c>
      <c r="F390" t="str">
        <f>_xlfn.XLOOKUP(_10__Northwestern_Memorial_Hospital__Chicago[[#This Row],[Plan]],'10.Lookup'!A:A,'10.Lookup'!B:B)</f>
        <v>BCBS</v>
      </c>
      <c r="G390" s="1" t="s">
        <v>24</v>
      </c>
      <c r="H390">
        <v>42938.720000000001</v>
      </c>
      <c r="L390"/>
    </row>
    <row r="391" spans="1:12" x14ac:dyDescent="0.25">
      <c r="A391">
        <v>10</v>
      </c>
      <c r="B391" t="s">
        <v>3</v>
      </c>
      <c r="C391" s="1" t="s">
        <v>4</v>
      </c>
      <c r="D391">
        <v>35</v>
      </c>
      <c r="E391" s="1" t="s">
        <v>50</v>
      </c>
      <c r="F391" t="str">
        <f>_xlfn.XLOOKUP(_10__Northwestern_Memorial_Hospital__Chicago[[#This Row],[Plan]],'10.Lookup'!A:A,'10.Lookup'!B:B)</f>
        <v>Gross Charge</v>
      </c>
      <c r="G391" s="1" t="s">
        <v>6</v>
      </c>
      <c r="H391">
        <v>84495</v>
      </c>
      <c r="L391"/>
    </row>
    <row r="392" spans="1:12" x14ac:dyDescent="0.25">
      <c r="A392">
        <v>10</v>
      </c>
      <c r="B392" t="s">
        <v>3</v>
      </c>
      <c r="C392" s="1" t="s">
        <v>4</v>
      </c>
      <c r="D392">
        <v>35</v>
      </c>
      <c r="E392" s="1" t="s">
        <v>50</v>
      </c>
      <c r="F392" t="str">
        <f>_xlfn.XLOOKUP(_10__Northwestern_Memorial_Hospital__Chicago[[#This Row],[Plan]],'10.Lookup'!A:A,'10.Lookup'!B:B)</f>
        <v>Other</v>
      </c>
      <c r="G392" s="1" t="s">
        <v>7</v>
      </c>
      <c r="H392">
        <v>5234</v>
      </c>
      <c r="L392"/>
    </row>
    <row r="393" spans="1:12" x14ac:dyDescent="0.25">
      <c r="A393">
        <v>10</v>
      </c>
      <c r="B393" t="s">
        <v>3</v>
      </c>
      <c r="C393" s="1" t="s">
        <v>4</v>
      </c>
      <c r="D393">
        <v>35</v>
      </c>
      <c r="E393" s="1" t="s">
        <v>50</v>
      </c>
      <c r="F393" t="str">
        <f>_xlfn.XLOOKUP(_10__Northwestern_Memorial_Hospital__Chicago[[#This Row],[Plan]],'10.Lookup'!A:A,'10.Lookup'!B:B)</f>
        <v>Other</v>
      </c>
      <c r="G393" s="1" t="s">
        <v>8</v>
      </c>
      <c r="H393">
        <v>40338.35</v>
      </c>
      <c r="L393"/>
    </row>
    <row r="394" spans="1:12" x14ac:dyDescent="0.25">
      <c r="A394">
        <v>10</v>
      </c>
      <c r="B394" t="s">
        <v>3</v>
      </c>
      <c r="C394" s="1" t="s">
        <v>4</v>
      </c>
      <c r="D394">
        <v>35</v>
      </c>
      <c r="E394" s="1" t="s">
        <v>50</v>
      </c>
      <c r="F394" t="str">
        <f>_xlfn.XLOOKUP(_10__Northwestern_Memorial_Hospital__Chicago[[#This Row],[Plan]],'10.Lookup'!A:A,'10.Lookup'!B:B)</f>
        <v>Self Pay</v>
      </c>
      <c r="G394" s="1" t="s">
        <v>9</v>
      </c>
      <c r="H394">
        <v>59146</v>
      </c>
      <c r="L394"/>
    </row>
    <row r="395" spans="1:12" x14ac:dyDescent="0.25">
      <c r="A395">
        <v>10</v>
      </c>
      <c r="B395" t="s">
        <v>3</v>
      </c>
      <c r="C395" s="1" t="s">
        <v>4</v>
      </c>
      <c r="D395">
        <v>35</v>
      </c>
      <c r="E395" s="1" t="s">
        <v>50</v>
      </c>
      <c r="F395" t="str">
        <f>_xlfn.XLOOKUP(_10__Northwestern_Memorial_Hospital__Chicago[[#This Row],[Plan]],'10.Lookup'!A:A,'10.Lookup'!B:B)</f>
        <v>Aetna</v>
      </c>
      <c r="G395" s="1" t="s">
        <v>11</v>
      </c>
      <c r="H395">
        <v>26876.65</v>
      </c>
      <c r="L395"/>
    </row>
    <row r="396" spans="1:12" x14ac:dyDescent="0.25">
      <c r="A396">
        <v>10</v>
      </c>
      <c r="B396" t="s">
        <v>3</v>
      </c>
      <c r="C396" s="1" t="s">
        <v>4</v>
      </c>
      <c r="D396">
        <v>35</v>
      </c>
      <c r="E396" s="1" t="s">
        <v>50</v>
      </c>
      <c r="F396" t="str">
        <f>_xlfn.XLOOKUP(_10__Northwestern_Memorial_Hospital__Chicago[[#This Row],[Plan]],'10.Lookup'!A:A,'10.Lookup'!B:B)</f>
        <v>Cigna</v>
      </c>
      <c r="G396" s="1" t="s">
        <v>12</v>
      </c>
      <c r="H396">
        <v>5234</v>
      </c>
      <c r="L396"/>
    </row>
    <row r="397" spans="1:12" x14ac:dyDescent="0.25">
      <c r="A397">
        <v>10</v>
      </c>
      <c r="B397" t="s">
        <v>3</v>
      </c>
      <c r="C397" s="1" t="s">
        <v>4</v>
      </c>
      <c r="D397">
        <v>35</v>
      </c>
      <c r="E397" s="1" t="s">
        <v>50</v>
      </c>
      <c r="F397" t="str">
        <f>_xlfn.XLOOKUP(_10__Northwestern_Memorial_Hospital__Chicago[[#This Row],[Plan]],'10.Lookup'!A:A,'10.Lookup'!B:B)</f>
        <v>Cigna</v>
      </c>
      <c r="G397" s="1" t="s">
        <v>13</v>
      </c>
      <c r="H397">
        <v>15386.55</v>
      </c>
      <c r="L397"/>
    </row>
    <row r="398" spans="1:12" x14ac:dyDescent="0.25">
      <c r="A398">
        <v>10</v>
      </c>
      <c r="B398" t="s">
        <v>3</v>
      </c>
      <c r="C398" s="1" t="s">
        <v>4</v>
      </c>
      <c r="D398">
        <v>35</v>
      </c>
      <c r="E398" s="1" t="s">
        <v>50</v>
      </c>
      <c r="F398" t="str">
        <f>_xlfn.XLOOKUP(_10__Northwestern_Memorial_Hospital__Chicago[[#This Row],[Plan]],'10.Lookup'!A:A,'10.Lookup'!B:B)</f>
        <v>Cigna</v>
      </c>
      <c r="G398" s="1" t="s">
        <v>14</v>
      </c>
      <c r="H398">
        <v>19170.07</v>
      </c>
      <c r="L398"/>
    </row>
    <row r="399" spans="1:12" x14ac:dyDescent="0.25">
      <c r="A399">
        <v>10</v>
      </c>
      <c r="B399" t="s">
        <v>3</v>
      </c>
      <c r="C399" s="1" t="s">
        <v>4</v>
      </c>
      <c r="D399">
        <v>35</v>
      </c>
      <c r="E399" s="1" t="s">
        <v>50</v>
      </c>
      <c r="F399" t="str">
        <f>_xlfn.XLOOKUP(_10__Northwestern_Memorial_Hospital__Chicago[[#This Row],[Plan]],'10.Lookup'!A:A,'10.Lookup'!B:B)</f>
        <v>Cigna</v>
      </c>
      <c r="G399" s="1" t="s">
        <v>15</v>
      </c>
      <c r="H399">
        <v>5738</v>
      </c>
      <c r="L399"/>
    </row>
    <row r="400" spans="1:12" x14ac:dyDescent="0.25">
      <c r="A400">
        <v>10</v>
      </c>
      <c r="B400" t="s">
        <v>3</v>
      </c>
      <c r="C400" s="1" t="s">
        <v>4</v>
      </c>
      <c r="D400">
        <v>35</v>
      </c>
      <c r="E400" s="1" t="s">
        <v>50</v>
      </c>
      <c r="F400" t="str">
        <f>_xlfn.XLOOKUP(_10__Northwestern_Memorial_Hospital__Chicago[[#This Row],[Plan]],'10.Lookup'!A:A,'10.Lookup'!B:B)</f>
        <v>Other</v>
      </c>
      <c r="G400" s="1" t="s">
        <v>16</v>
      </c>
      <c r="H400">
        <v>30382.3</v>
      </c>
      <c r="L400"/>
    </row>
    <row r="401" spans="1:12" x14ac:dyDescent="0.25">
      <c r="A401">
        <v>10</v>
      </c>
      <c r="B401" t="s">
        <v>3</v>
      </c>
      <c r="C401" s="1" t="s">
        <v>4</v>
      </c>
      <c r="D401">
        <v>35</v>
      </c>
      <c r="E401" s="1" t="s">
        <v>50</v>
      </c>
      <c r="F401" t="str">
        <f>_xlfn.XLOOKUP(_10__Northwestern_Memorial_Hospital__Chicago[[#This Row],[Plan]],'10.Lookup'!A:A,'10.Lookup'!B:B)</f>
        <v>United Healthcare</v>
      </c>
      <c r="G401" s="1" t="s">
        <v>17</v>
      </c>
      <c r="H401">
        <v>35224.769999999997</v>
      </c>
      <c r="L401"/>
    </row>
    <row r="402" spans="1:12" x14ac:dyDescent="0.25">
      <c r="A402">
        <v>10</v>
      </c>
      <c r="B402" t="s">
        <v>3</v>
      </c>
      <c r="C402" s="1" t="s">
        <v>4</v>
      </c>
      <c r="D402">
        <v>35</v>
      </c>
      <c r="E402" s="1" t="s">
        <v>50</v>
      </c>
      <c r="F402" t="str">
        <f>_xlfn.XLOOKUP(_10__Northwestern_Memorial_Hospital__Chicago[[#This Row],[Plan]],'10.Lookup'!A:A,'10.Lookup'!B:B)</f>
        <v>United Healthcare</v>
      </c>
      <c r="G402" s="1" t="s">
        <v>18</v>
      </c>
      <c r="H402">
        <v>32562.81</v>
      </c>
      <c r="L402"/>
    </row>
    <row r="403" spans="1:12" x14ac:dyDescent="0.25">
      <c r="A403">
        <v>10</v>
      </c>
      <c r="B403" t="s">
        <v>3</v>
      </c>
      <c r="C403" s="1" t="s">
        <v>4</v>
      </c>
      <c r="D403">
        <v>35</v>
      </c>
      <c r="E403" s="1" t="s">
        <v>50</v>
      </c>
      <c r="F403" t="str">
        <f>_xlfn.XLOOKUP(_10__Northwestern_Memorial_Hospital__Chicago[[#This Row],[Plan]],'10.Lookup'!A:A,'10.Lookup'!B:B)</f>
        <v>Cigna</v>
      </c>
      <c r="G403" s="1" t="s">
        <v>19</v>
      </c>
      <c r="H403">
        <v>26000.240000000002</v>
      </c>
      <c r="L403"/>
    </row>
    <row r="404" spans="1:12" x14ac:dyDescent="0.25">
      <c r="A404">
        <v>10</v>
      </c>
      <c r="B404" t="s">
        <v>3</v>
      </c>
      <c r="C404" s="1" t="s">
        <v>4</v>
      </c>
      <c r="D404">
        <v>35</v>
      </c>
      <c r="E404" s="1" t="s">
        <v>50</v>
      </c>
      <c r="F404" t="str">
        <f>_xlfn.XLOOKUP(_10__Northwestern_Memorial_Hospital__Chicago[[#This Row],[Plan]],'10.Lookup'!A:A,'10.Lookup'!B:B)</f>
        <v>Other</v>
      </c>
      <c r="G404" s="1" t="s">
        <v>20</v>
      </c>
      <c r="H404">
        <v>33324.71</v>
      </c>
      <c r="L404"/>
    </row>
    <row r="405" spans="1:12" x14ac:dyDescent="0.25">
      <c r="A405">
        <v>10</v>
      </c>
      <c r="B405" t="s">
        <v>3</v>
      </c>
      <c r="C405" s="1" t="s">
        <v>4</v>
      </c>
      <c r="D405">
        <v>35</v>
      </c>
      <c r="E405" s="1" t="s">
        <v>50</v>
      </c>
      <c r="F405" t="str">
        <f>_xlfn.XLOOKUP(_10__Northwestern_Memorial_Hospital__Chicago[[#This Row],[Plan]],'10.Lookup'!A:A,'10.Lookup'!B:B)</f>
        <v>Other</v>
      </c>
      <c r="G405" s="1" t="s">
        <v>21</v>
      </c>
      <c r="H405">
        <v>40338.35</v>
      </c>
      <c r="L405"/>
    </row>
    <row r="406" spans="1:12" x14ac:dyDescent="0.25">
      <c r="A406">
        <v>10</v>
      </c>
      <c r="B406" t="s">
        <v>3</v>
      </c>
      <c r="C406" s="1" t="s">
        <v>4</v>
      </c>
      <c r="D406">
        <v>35</v>
      </c>
      <c r="E406" s="1" t="s">
        <v>50</v>
      </c>
      <c r="F406" t="str">
        <f>_xlfn.XLOOKUP(_10__Northwestern_Memorial_Hospital__Chicago[[#This Row],[Plan]],'10.Lookup'!A:A,'10.Lookup'!B:B)</f>
        <v>BCBS</v>
      </c>
      <c r="G406" s="1" t="s">
        <v>22</v>
      </c>
      <c r="H406">
        <v>27942.5</v>
      </c>
      <c r="L406"/>
    </row>
    <row r="407" spans="1:12" x14ac:dyDescent="0.25">
      <c r="A407">
        <v>10</v>
      </c>
      <c r="B407" t="s">
        <v>3</v>
      </c>
      <c r="C407" s="1" t="s">
        <v>4</v>
      </c>
      <c r="D407">
        <v>35</v>
      </c>
      <c r="E407" s="1" t="s">
        <v>50</v>
      </c>
      <c r="F407" t="str">
        <f>_xlfn.XLOOKUP(_10__Northwestern_Memorial_Hospital__Chicago[[#This Row],[Plan]],'10.Lookup'!A:A,'10.Lookup'!B:B)</f>
        <v>BCBS</v>
      </c>
      <c r="G407" s="1" t="s">
        <v>23</v>
      </c>
      <c r="H407">
        <v>20591.43</v>
      </c>
      <c r="L407"/>
    </row>
    <row r="408" spans="1:12" x14ac:dyDescent="0.25">
      <c r="A408">
        <v>10</v>
      </c>
      <c r="B408" t="s">
        <v>3</v>
      </c>
      <c r="C408" s="1" t="s">
        <v>4</v>
      </c>
      <c r="D408">
        <v>35</v>
      </c>
      <c r="E408" s="1" t="s">
        <v>50</v>
      </c>
      <c r="F408" t="str">
        <f>_xlfn.XLOOKUP(_10__Northwestern_Memorial_Hospital__Chicago[[#This Row],[Plan]],'10.Lookup'!A:A,'10.Lookup'!B:B)</f>
        <v>BCBS</v>
      </c>
      <c r="G408" s="1" t="s">
        <v>24</v>
      </c>
      <c r="H408">
        <v>20591.43</v>
      </c>
      <c r="L408"/>
    </row>
    <row r="409" spans="1:12" x14ac:dyDescent="0.25">
      <c r="A409">
        <v>10</v>
      </c>
      <c r="B409" t="s">
        <v>3</v>
      </c>
      <c r="C409" s="1" t="s">
        <v>4</v>
      </c>
      <c r="D409">
        <v>36</v>
      </c>
      <c r="E409" s="1" t="s">
        <v>51</v>
      </c>
      <c r="F409" t="str">
        <f>_xlfn.XLOOKUP(_10__Northwestern_Memorial_Hospital__Chicago[[#This Row],[Plan]],'10.Lookup'!A:A,'10.Lookup'!B:B)</f>
        <v>Gross Charge</v>
      </c>
      <c r="G409" s="1" t="s">
        <v>6</v>
      </c>
      <c r="H409">
        <v>81447</v>
      </c>
      <c r="L409"/>
    </row>
    <row r="410" spans="1:12" x14ac:dyDescent="0.25">
      <c r="A410">
        <v>10</v>
      </c>
      <c r="B410" t="s">
        <v>3</v>
      </c>
      <c r="C410" s="1" t="s">
        <v>4</v>
      </c>
      <c r="D410">
        <v>36</v>
      </c>
      <c r="E410" s="1" t="s">
        <v>51</v>
      </c>
      <c r="F410" t="str">
        <f>_xlfn.XLOOKUP(_10__Northwestern_Memorial_Hospital__Chicago[[#This Row],[Plan]],'10.Lookup'!A:A,'10.Lookup'!B:B)</f>
        <v>Other</v>
      </c>
      <c r="G410" s="1" t="s">
        <v>7</v>
      </c>
      <c r="H410">
        <v>0</v>
      </c>
      <c r="L410"/>
    </row>
    <row r="411" spans="1:12" x14ac:dyDescent="0.25">
      <c r="A411">
        <v>10</v>
      </c>
      <c r="B411" t="s">
        <v>3</v>
      </c>
      <c r="C411" s="1" t="s">
        <v>4</v>
      </c>
      <c r="D411">
        <v>36</v>
      </c>
      <c r="E411" s="1" t="s">
        <v>51</v>
      </c>
      <c r="F411" t="str">
        <f>_xlfn.XLOOKUP(_10__Northwestern_Memorial_Hospital__Chicago[[#This Row],[Plan]],'10.Lookup'!A:A,'10.Lookup'!B:B)</f>
        <v>Other</v>
      </c>
      <c r="G411" s="1" t="s">
        <v>8</v>
      </c>
      <c r="H411">
        <v>0</v>
      </c>
      <c r="L411"/>
    </row>
    <row r="412" spans="1:12" x14ac:dyDescent="0.25">
      <c r="A412">
        <v>10</v>
      </c>
      <c r="B412" t="s">
        <v>3</v>
      </c>
      <c r="C412" s="1" t="s">
        <v>4</v>
      </c>
      <c r="D412">
        <v>36</v>
      </c>
      <c r="E412" s="1" t="s">
        <v>51</v>
      </c>
      <c r="F412" t="str">
        <f>_xlfn.XLOOKUP(_10__Northwestern_Memorial_Hospital__Chicago[[#This Row],[Plan]],'10.Lookup'!A:A,'10.Lookup'!B:B)</f>
        <v>Self Pay</v>
      </c>
      <c r="G412" s="1" t="s">
        <v>9</v>
      </c>
      <c r="H412">
        <v>57013</v>
      </c>
      <c r="L412"/>
    </row>
    <row r="413" spans="1:12" x14ac:dyDescent="0.25">
      <c r="A413">
        <v>10</v>
      </c>
      <c r="B413" t="s">
        <v>3</v>
      </c>
      <c r="C413" s="1" t="s">
        <v>4</v>
      </c>
      <c r="D413">
        <v>37</v>
      </c>
      <c r="E413" s="1" t="s">
        <v>52</v>
      </c>
      <c r="F413" t="str">
        <f>_xlfn.XLOOKUP(_10__Northwestern_Memorial_Hospital__Chicago[[#This Row],[Plan]],'10.Lookup'!A:A,'10.Lookup'!B:B)</f>
        <v>Gross Charge</v>
      </c>
      <c r="G413" s="1" t="s">
        <v>6</v>
      </c>
      <c r="H413">
        <v>221250</v>
      </c>
      <c r="L413"/>
    </row>
    <row r="414" spans="1:12" x14ac:dyDescent="0.25">
      <c r="A414">
        <v>10</v>
      </c>
      <c r="B414" t="s">
        <v>3</v>
      </c>
      <c r="C414" s="1" t="s">
        <v>4</v>
      </c>
      <c r="D414">
        <v>37</v>
      </c>
      <c r="E414" s="1" t="s">
        <v>52</v>
      </c>
      <c r="F414" t="str">
        <f>_xlfn.XLOOKUP(_10__Northwestern_Memorial_Hospital__Chicago[[#This Row],[Plan]],'10.Lookup'!A:A,'10.Lookup'!B:B)</f>
        <v>Other</v>
      </c>
      <c r="G414" s="1" t="s">
        <v>7</v>
      </c>
      <c r="H414">
        <v>0</v>
      </c>
      <c r="L414"/>
    </row>
    <row r="415" spans="1:12" x14ac:dyDescent="0.25">
      <c r="A415">
        <v>10</v>
      </c>
      <c r="B415" t="s">
        <v>3</v>
      </c>
      <c r="C415" s="1" t="s">
        <v>4</v>
      </c>
      <c r="D415">
        <v>37</v>
      </c>
      <c r="E415" s="1" t="s">
        <v>52</v>
      </c>
      <c r="F415" t="str">
        <f>_xlfn.XLOOKUP(_10__Northwestern_Memorial_Hospital__Chicago[[#This Row],[Plan]],'10.Lookup'!A:A,'10.Lookup'!B:B)</f>
        <v>Other</v>
      </c>
      <c r="G415" s="1" t="s">
        <v>8</v>
      </c>
      <c r="H415">
        <v>0</v>
      </c>
      <c r="L415"/>
    </row>
    <row r="416" spans="1:12" x14ac:dyDescent="0.25">
      <c r="A416">
        <v>10</v>
      </c>
      <c r="B416" t="s">
        <v>3</v>
      </c>
      <c r="C416" s="1" t="s">
        <v>4</v>
      </c>
      <c r="D416">
        <v>37</v>
      </c>
      <c r="E416" s="1" t="s">
        <v>52</v>
      </c>
      <c r="F416" t="str">
        <f>_xlfn.XLOOKUP(_10__Northwestern_Memorial_Hospital__Chicago[[#This Row],[Plan]],'10.Lookup'!A:A,'10.Lookup'!B:B)</f>
        <v>Self Pay</v>
      </c>
      <c r="G416" s="1" t="s">
        <v>9</v>
      </c>
      <c r="H416">
        <v>154875</v>
      </c>
      <c r="L416"/>
    </row>
    <row r="417" spans="1:12" x14ac:dyDescent="0.25">
      <c r="A417">
        <v>10</v>
      </c>
      <c r="B417" t="s">
        <v>3</v>
      </c>
      <c r="C417" s="1" t="s">
        <v>4</v>
      </c>
      <c r="D417">
        <v>38</v>
      </c>
      <c r="E417" s="1" t="s">
        <v>53</v>
      </c>
      <c r="F417" t="str">
        <f>_xlfn.XLOOKUP(_10__Northwestern_Memorial_Hospital__Chicago[[#This Row],[Plan]],'10.Lookup'!A:A,'10.Lookup'!B:B)</f>
        <v>Gross Charge</v>
      </c>
      <c r="G417" s="1" t="s">
        <v>6</v>
      </c>
      <c r="H417">
        <v>162650</v>
      </c>
      <c r="L417"/>
    </row>
    <row r="418" spans="1:12" x14ac:dyDescent="0.25">
      <c r="A418">
        <v>10</v>
      </c>
      <c r="B418" t="s">
        <v>3</v>
      </c>
      <c r="C418" s="1" t="s">
        <v>4</v>
      </c>
      <c r="D418">
        <v>38</v>
      </c>
      <c r="E418" s="1" t="s">
        <v>53</v>
      </c>
      <c r="F418" t="str">
        <f>_xlfn.XLOOKUP(_10__Northwestern_Memorial_Hospital__Chicago[[#This Row],[Plan]],'10.Lookup'!A:A,'10.Lookup'!B:B)</f>
        <v>Other</v>
      </c>
      <c r="G418" s="1" t="s">
        <v>7</v>
      </c>
      <c r="H418">
        <v>4613</v>
      </c>
      <c r="L418"/>
    </row>
    <row r="419" spans="1:12" x14ac:dyDescent="0.25">
      <c r="A419">
        <v>10</v>
      </c>
      <c r="B419" t="s">
        <v>3</v>
      </c>
      <c r="C419" s="1" t="s">
        <v>4</v>
      </c>
      <c r="D419">
        <v>38</v>
      </c>
      <c r="E419" s="1" t="s">
        <v>53</v>
      </c>
      <c r="F419" t="str">
        <f>_xlfn.XLOOKUP(_10__Northwestern_Memorial_Hospital__Chicago[[#This Row],[Plan]],'10.Lookup'!A:A,'10.Lookup'!B:B)</f>
        <v>Other</v>
      </c>
      <c r="G419" s="1" t="s">
        <v>8</v>
      </c>
      <c r="H419">
        <v>53788.36</v>
      </c>
      <c r="L419"/>
    </row>
    <row r="420" spans="1:12" x14ac:dyDescent="0.25">
      <c r="A420">
        <v>10</v>
      </c>
      <c r="B420" t="s">
        <v>3</v>
      </c>
      <c r="C420" s="1" t="s">
        <v>4</v>
      </c>
      <c r="D420">
        <v>38</v>
      </c>
      <c r="E420" s="1" t="s">
        <v>53</v>
      </c>
      <c r="F420" t="str">
        <f>_xlfn.XLOOKUP(_10__Northwestern_Memorial_Hospital__Chicago[[#This Row],[Plan]],'10.Lookup'!A:A,'10.Lookup'!B:B)</f>
        <v>Self Pay</v>
      </c>
      <c r="G420" s="1" t="s">
        <v>9</v>
      </c>
      <c r="H420">
        <v>113855</v>
      </c>
      <c r="L420"/>
    </row>
    <row r="421" spans="1:12" x14ac:dyDescent="0.25">
      <c r="A421">
        <v>10</v>
      </c>
      <c r="B421" t="s">
        <v>3</v>
      </c>
      <c r="C421" s="1" t="s">
        <v>4</v>
      </c>
      <c r="D421">
        <v>38</v>
      </c>
      <c r="E421" s="1" t="s">
        <v>53</v>
      </c>
      <c r="F421" t="str">
        <f>_xlfn.XLOOKUP(_10__Northwestern_Memorial_Hospital__Chicago[[#This Row],[Plan]],'10.Lookup'!A:A,'10.Lookup'!B:B)</f>
        <v>Aetna</v>
      </c>
      <c r="G421" s="1" t="s">
        <v>11</v>
      </c>
      <c r="H421">
        <v>19058.95</v>
      </c>
      <c r="L421"/>
    </row>
    <row r="422" spans="1:12" x14ac:dyDescent="0.25">
      <c r="A422">
        <v>10</v>
      </c>
      <c r="B422" t="s">
        <v>3</v>
      </c>
      <c r="C422" s="1" t="s">
        <v>4</v>
      </c>
      <c r="D422">
        <v>38</v>
      </c>
      <c r="E422" s="1" t="s">
        <v>53</v>
      </c>
      <c r="F422" t="str">
        <f>_xlfn.XLOOKUP(_10__Northwestern_Memorial_Hospital__Chicago[[#This Row],[Plan]],'10.Lookup'!A:A,'10.Lookup'!B:B)</f>
        <v>Cigna</v>
      </c>
      <c r="G422" s="1" t="s">
        <v>12</v>
      </c>
      <c r="H422">
        <v>4789</v>
      </c>
      <c r="L422"/>
    </row>
    <row r="423" spans="1:12" x14ac:dyDescent="0.25">
      <c r="A423">
        <v>10</v>
      </c>
      <c r="B423" t="s">
        <v>3</v>
      </c>
      <c r="C423" s="1" t="s">
        <v>4</v>
      </c>
      <c r="D423">
        <v>38</v>
      </c>
      <c r="E423" s="1" t="s">
        <v>53</v>
      </c>
      <c r="F423" t="str">
        <f>_xlfn.XLOOKUP(_10__Northwestern_Memorial_Hospital__Chicago[[#This Row],[Plan]],'10.Lookup'!A:A,'10.Lookup'!B:B)</f>
        <v>Cigna</v>
      </c>
      <c r="G423" s="1" t="s">
        <v>13</v>
      </c>
      <c r="H423">
        <v>17159</v>
      </c>
      <c r="L423"/>
    </row>
    <row r="424" spans="1:12" x14ac:dyDescent="0.25">
      <c r="A424">
        <v>10</v>
      </c>
      <c r="B424" t="s">
        <v>3</v>
      </c>
      <c r="C424" s="1" t="s">
        <v>4</v>
      </c>
      <c r="D424">
        <v>38</v>
      </c>
      <c r="E424" s="1" t="s">
        <v>53</v>
      </c>
      <c r="F424" t="str">
        <f>_xlfn.XLOOKUP(_10__Northwestern_Memorial_Hospital__Chicago[[#This Row],[Plan]],'10.Lookup'!A:A,'10.Lookup'!B:B)</f>
        <v>Cigna</v>
      </c>
      <c r="G424" s="1" t="s">
        <v>14</v>
      </c>
      <c r="H424">
        <v>21378.43</v>
      </c>
      <c r="L424"/>
    </row>
    <row r="425" spans="1:12" x14ac:dyDescent="0.25">
      <c r="A425">
        <v>10</v>
      </c>
      <c r="B425" t="s">
        <v>3</v>
      </c>
      <c r="C425" s="1" t="s">
        <v>4</v>
      </c>
      <c r="D425">
        <v>38</v>
      </c>
      <c r="E425" s="1" t="s">
        <v>53</v>
      </c>
      <c r="F425" t="str">
        <f>_xlfn.XLOOKUP(_10__Northwestern_Memorial_Hospital__Chicago[[#This Row],[Plan]],'10.Lookup'!A:A,'10.Lookup'!B:B)</f>
        <v>Cigna</v>
      </c>
      <c r="G425" s="1" t="s">
        <v>15</v>
      </c>
      <c r="H425">
        <v>4613</v>
      </c>
      <c r="L425"/>
    </row>
    <row r="426" spans="1:12" x14ac:dyDescent="0.25">
      <c r="A426">
        <v>10</v>
      </c>
      <c r="B426" t="s">
        <v>3</v>
      </c>
      <c r="C426" s="1" t="s">
        <v>4</v>
      </c>
      <c r="D426">
        <v>38</v>
      </c>
      <c r="E426" s="1" t="s">
        <v>53</v>
      </c>
      <c r="F426" t="str">
        <f>_xlfn.XLOOKUP(_10__Northwestern_Memorial_Hospital__Chicago[[#This Row],[Plan]],'10.Lookup'!A:A,'10.Lookup'!B:B)</f>
        <v>Other</v>
      </c>
      <c r="G426" s="1" t="s">
        <v>16</v>
      </c>
      <c r="H426">
        <v>21544.9</v>
      </c>
      <c r="L426"/>
    </row>
    <row r="427" spans="1:12" x14ac:dyDescent="0.25">
      <c r="A427">
        <v>10</v>
      </c>
      <c r="B427" t="s">
        <v>3</v>
      </c>
      <c r="C427" s="1" t="s">
        <v>4</v>
      </c>
      <c r="D427">
        <v>38</v>
      </c>
      <c r="E427" s="1" t="s">
        <v>53</v>
      </c>
      <c r="F427" t="str">
        <f>_xlfn.XLOOKUP(_10__Northwestern_Memorial_Hospital__Chicago[[#This Row],[Plan]],'10.Lookup'!A:A,'10.Lookup'!B:B)</f>
        <v>United Healthcare</v>
      </c>
      <c r="G427" s="1" t="s">
        <v>17</v>
      </c>
      <c r="H427">
        <v>24978.83</v>
      </c>
      <c r="L427"/>
    </row>
    <row r="428" spans="1:12" x14ac:dyDescent="0.25">
      <c r="A428">
        <v>10</v>
      </c>
      <c r="B428" t="s">
        <v>3</v>
      </c>
      <c r="C428" s="1" t="s">
        <v>4</v>
      </c>
      <c r="D428">
        <v>38</v>
      </c>
      <c r="E428" s="1" t="s">
        <v>53</v>
      </c>
      <c r="F428" t="str">
        <f>_xlfn.XLOOKUP(_10__Northwestern_Memorial_Hospital__Chicago[[#This Row],[Plan]],'10.Lookup'!A:A,'10.Lookup'!B:B)</f>
        <v>United Healthcare</v>
      </c>
      <c r="G428" s="1" t="s">
        <v>18</v>
      </c>
      <c r="H428">
        <v>23091.16</v>
      </c>
      <c r="L428"/>
    </row>
    <row r="429" spans="1:12" x14ac:dyDescent="0.25">
      <c r="A429">
        <v>10</v>
      </c>
      <c r="B429" t="s">
        <v>3</v>
      </c>
      <c r="C429" s="1" t="s">
        <v>4</v>
      </c>
      <c r="D429">
        <v>38</v>
      </c>
      <c r="E429" s="1" t="s">
        <v>53</v>
      </c>
      <c r="F429" t="str">
        <f>_xlfn.XLOOKUP(_10__Northwestern_Memorial_Hospital__Chicago[[#This Row],[Plan]],'10.Lookup'!A:A,'10.Lookup'!B:B)</f>
        <v>Cigna</v>
      </c>
      <c r="G429" s="1" t="s">
        <v>19</v>
      </c>
      <c r="H429">
        <v>18437.46</v>
      </c>
      <c r="L429"/>
    </row>
    <row r="430" spans="1:12" x14ac:dyDescent="0.25">
      <c r="A430">
        <v>10</v>
      </c>
      <c r="B430" t="s">
        <v>3</v>
      </c>
      <c r="C430" s="1" t="s">
        <v>4</v>
      </c>
      <c r="D430">
        <v>38</v>
      </c>
      <c r="E430" s="1" t="s">
        <v>53</v>
      </c>
      <c r="F430" t="str">
        <f>_xlfn.XLOOKUP(_10__Northwestern_Memorial_Hospital__Chicago[[#This Row],[Plan]],'10.Lookup'!A:A,'10.Lookup'!B:B)</f>
        <v>Other</v>
      </c>
      <c r="G430" s="1" t="s">
        <v>20</v>
      </c>
      <c r="H430">
        <v>23631.439999999999</v>
      </c>
      <c r="L430"/>
    </row>
    <row r="431" spans="1:12" x14ac:dyDescent="0.25">
      <c r="A431">
        <v>10</v>
      </c>
      <c r="B431" t="s">
        <v>3</v>
      </c>
      <c r="C431" s="1" t="s">
        <v>4</v>
      </c>
      <c r="D431">
        <v>38</v>
      </c>
      <c r="E431" s="1" t="s">
        <v>53</v>
      </c>
      <c r="F431" t="str">
        <f>_xlfn.XLOOKUP(_10__Northwestern_Memorial_Hospital__Chicago[[#This Row],[Plan]],'10.Lookup'!A:A,'10.Lookup'!B:B)</f>
        <v>Other</v>
      </c>
      <c r="G431" s="1" t="s">
        <v>21</v>
      </c>
      <c r="H431">
        <v>28605</v>
      </c>
      <c r="L431"/>
    </row>
    <row r="432" spans="1:12" x14ac:dyDescent="0.25">
      <c r="A432">
        <v>10</v>
      </c>
      <c r="B432" t="s">
        <v>3</v>
      </c>
      <c r="C432" s="1" t="s">
        <v>4</v>
      </c>
      <c r="D432">
        <v>38</v>
      </c>
      <c r="E432" s="1" t="s">
        <v>53</v>
      </c>
      <c r="F432" t="str">
        <f>_xlfn.XLOOKUP(_10__Northwestern_Memorial_Hospital__Chicago[[#This Row],[Plan]],'10.Lookup'!A:A,'10.Lookup'!B:B)</f>
        <v>BCBS</v>
      </c>
      <c r="G432" s="1" t="s">
        <v>22</v>
      </c>
      <c r="H432">
        <v>53788.36</v>
      </c>
      <c r="L432"/>
    </row>
    <row r="433" spans="1:12" x14ac:dyDescent="0.25">
      <c r="A433">
        <v>10</v>
      </c>
      <c r="B433" t="s">
        <v>3</v>
      </c>
      <c r="C433" s="1" t="s">
        <v>4</v>
      </c>
      <c r="D433">
        <v>38</v>
      </c>
      <c r="E433" s="1" t="s">
        <v>53</v>
      </c>
      <c r="F433" t="str">
        <f>_xlfn.XLOOKUP(_10__Northwestern_Memorial_Hospital__Chicago[[#This Row],[Plan]],'10.Lookup'!A:A,'10.Lookup'!B:B)</f>
        <v>BCBS</v>
      </c>
      <c r="G433" s="1" t="s">
        <v>23</v>
      </c>
      <c r="H433">
        <v>39637.81</v>
      </c>
      <c r="L433"/>
    </row>
    <row r="434" spans="1:12" x14ac:dyDescent="0.25">
      <c r="A434">
        <v>10</v>
      </c>
      <c r="B434" t="s">
        <v>3</v>
      </c>
      <c r="C434" s="1" t="s">
        <v>4</v>
      </c>
      <c r="D434">
        <v>38</v>
      </c>
      <c r="E434" s="1" t="s">
        <v>53</v>
      </c>
      <c r="F434" t="str">
        <f>_xlfn.XLOOKUP(_10__Northwestern_Memorial_Hospital__Chicago[[#This Row],[Plan]],'10.Lookup'!A:A,'10.Lookup'!B:B)</f>
        <v>BCBS</v>
      </c>
      <c r="G434" s="1" t="s">
        <v>24</v>
      </c>
      <c r="H434">
        <v>39637.81</v>
      </c>
      <c r="L434"/>
    </row>
    <row r="435" spans="1:12" x14ac:dyDescent="0.25">
      <c r="A435">
        <v>10</v>
      </c>
      <c r="B435" t="s">
        <v>3</v>
      </c>
      <c r="C435" s="1" t="s">
        <v>4</v>
      </c>
      <c r="D435">
        <v>39</v>
      </c>
      <c r="E435" s="1" t="s">
        <v>54</v>
      </c>
      <c r="F435" t="str">
        <f>_xlfn.XLOOKUP(_10__Northwestern_Memorial_Hospital__Chicago[[#This Row],[Plan]],'10.Lookup'!A:A,'10.Lookup'!B:B)</f>
        <v>Gross Charge</v>
      </c>
      <c r="G435" s="1" t="s">
        <v>6</v>
      </c>
      <c r="H435">
        <v>129003</v>
      </c>
      <c r="L435"/>
    </row>
    <row r="436" spans="1:12" x14ac:dyDescent="0.25">
      <c r="A436">
        <v>10</v>
      </c>
      <c r="B436" t="s">
        <v>3</v>
      </c>
      <c r="C436" s="1" t="s">
        <v>4</v>
      </c>
      <c r="D436">
        <v>39</v>
      </c>
      <c r="E436" s="1" t="s">
        <v>54</v>
      </c>
      <c r="F436" t="str">
        <f>_xlfn.XLOOKUP(_10__Northwestern_Memorial_Hospital__Chicago[[#This Row],[Plan]],'10.Lookup'!A:A,'10.Lookup'!B:B)</f>
        <v>Other</v>
      </c>
      <c r="G436" s="1" t="s">
        <v>7</v>
      </c>
      <c r="H436">
        <v>4613</v>
      </c>
      <c r="L436"/>
    </row>
    <row r="437" spans="1:12" x14ac:dyDescent="0.25">
      <c r="A437">
        <v>10</v>
      </c>
      <c r="B437" t="s">
        <v>3</v>
      </c>
      <c r="C437" s="1" t="s">
        <v>4</v>
      </c>
      <c r="D437">
        <v>39</v>
      </c>
      <c r="E437" s="1" t="s">
        <v>54</v>
      </c>
      <c r="F437" t="str">
        <f>_xlfn.XLOOKUP(_10__Northwestern_Memorial_Hospital__Chicago[[#This Row],[Plan]],'10.Lookup'!A:A,'10.Lookup'!B:B)</f>
        <v>Other</v>
      </c>
      <c r="G437" s="1" t="s">
        <v>8</v>
      </c>
      <c r="H437">
        <v>42661.29</v>
      </c>
      <c r="L437"/>
    </row>
    <row r="438" spans="1:12" x14ac:dyDescent="0.25">
      <c r="A438">
        <v>10</v>
      </c>
      <c r="B438" t="s">
        <v>3</v>
      </c>
      <c r="C438" s="1" t="s">
        <v>4</v>
      </c>
      <c r="D438">
        <v>39</v>
      </c>
      <c r="E438" s="1" t="s">
        <v>54</v>
      </c>
      <c r="F438" t="str">
        <f>_xlfn.XLOOKUP(_10__Northwestern_Memorial_Hospital__Chicago[[#This Row],[Plan]],'10.Lookup'!A:A,'10.Lookup'!B:B)</f>
        <v>Self Pay</v>
      </c>
      <c r="G438" s="1" t="s">
        <v>9</v>
      </c>
      <c r="H438">
        <v>90302</v>
      </c>
      <c r="L438"/>
    </row>
    <row r="439" spans="1:12" x14ac:dyDescent="0.25">
      <c r="A439">
        <v>10</v>
      </c>
      <c r="B439" t="s">
        <v>3</v>
      </c>
      <c r="C439" s="1" t="s">
        <v>4</v>
      </c>
      <c r="D439">
        <v>39</v>
      </c>
      <c r="E439" s="1" t="s">
        <v>54</v>
      </c>
      <c r="F439" t="str">
        <f>_xlfn.XLOOKUP(_10__Northwestern_Memorial_Hospital__Chicago[[#This Row],[Plan]],'10.Lookup'!A:A,'10.Lookup'!B:B)</f>
        <v>Aetna</v>
      </c>
      <c r="G439" s="1" t="s">
        <v>11</v>
      </c>
      <c r="H439">
        <v>13098.5</v>
      </c>
      <c r="L439"/>
    </row>
    <row r="440" spans="1:12" x14ac:dyDescent="0.25">
      <c r="A440">
        <v>10</v>
      </c>
      <c r="B440" t="s">
        <v>3</v>
      </c>
      <c r="C440" s="1" t="s">
        <v>4</v>
      </c>
      <c r="D440">
        <v>39</v>
      </c>
      <c r="E440" s="1" t="s">
        <v>54</v>
      </c>
      <c r="F440" t="str">
        <f>_xlfn.XLOOKUP(_10__Northwestern_Memorial_Hospital__Chicago[[#This Row],[Plan]],'10.Lookup'!A:A,'10.Lookup'!B:B)</f>
        <v>Cigna</v>
      </c>
      <c r="G440" s="1" t="s">
        <v>12</v>
      </c>
      <c r="H440">
        <v>4789</v>
      </c>
      <c r="L440"/>
    </row>
    <row r="441" spans="1:12" x14ac:dyDescent="0.25">
      <c r="A441">
        <v>10</v>
      </c>
      <c r="B441" t="s">
        <v>3</v>
      </c>
      <c r="C441" s="1" t="s">
        <v>4</v>
      </c>
      <c r="D441">
        <v>39</v>
      </c>
      <c r="E441" s="1" t="s">
        <v>54</v>
      </c>
      <c r="F441" t="str">
        <f>_xlfn.XLOOKUP(_10__Northwestern_Memorial_Hospital__Chicago[[#This Row],[Plan]],'10.Lookup'!A:A,'10.Lookup'!B:B)</f>
        <v>Cigna</v>
      </c>
      <c r="G441" s="1" t="s">
        <v>13</v>
      </c>
      <c r="H441">
        <v>22139.16</v>
      </c>
      <c r="L441"/>
    </row>
    <row r="442" spans="1:12" x14ac:dyDescent="0.25">
      <c r="A442">
        <v>10</v>
      </c>
      <c r="B442" t="s">
        <v>3</v>
      </c>
      <c r="C442" s="1" t="s">
        <v>4</v>
      </c>
      <c r="D442">
        <v>39</v>
      </c>
      <c r="E442" s="1" t="s">
        <v>54</v>
      </c>
      <c r="F442" t="str">
        <f>_xlfn.XLOOKUP(_10__Northwestern_Memorial_Hospital__Chicago[[#This Row],[Plan]],'10.Lookup'!A:A,'10.Lookup'!B:B)</f>
        <v>Cigna</v>
      </c>
      <c r="G442" s="1" t="s">
        <v>14</v>
      </c>
      <c r="H442">
        <v>27583.18</v>
      </c>
      <c r="L442"/>
    </row>
    <row r="443" spans="1:12" x14ac:dyDescent="0.25">
      <c r="A443">
        <v>10</v>
      </c>
      <c r="B443" t="s">
        <v>3</v>
      </c>
      <c r="C443" s="1" t="s">
        <v>4</v>
      </c>
      <c r="D443">
        <v>39</v>
      </c>
      <c r="E443" s="1" t="s">
        <v>54</v>
      </c>
      <c r="F443" t="str">
        <f>_xlfn.XLOOKUP(_10__Northwestern_Memorial_Hospital__Chicago[[#This Row],[Plan]],'10.Lookup'!A:A,'10.Lookup'!B:B)</f>
        <v>Cigna</v>
      </c>
      <c r="G443" s="1" t="s">
        <v>15</v>
      </c>
      <c r="H443">
        <v>4613</v>
      </c>
      <c r="L443"/>
    </row>
    <row r="444" spans="1:12" x14ac:dyDescent="0.25">
      <c r="A444">
        <v>10</v>
      </c>
      <c r="B444" t="s">
        <v>3</v>
      </c>
      <c r="C444" s="1" t="s">
        <v>4</v>
      </c>
      <c r="D444">
        <v>39</v>
      </c>
      <c r="E444" s="1" t="s">
        <v>54</v>
      </c>
      <c r="F444" t="str">
        <f>_xlfn.XLOOKUP(_10__Northwestern_Memorial_Hospital__Chicago[[#This Row],[Plan]],'10.Lookup'!A:A,'10.Lookup'!B:B)</f>
        <v>Other</v>
      </c>
      <c r="G444" s="1" t="s">
        <v>16</v>
      </c>
      <c r="H444">
        <v>14807</v>
      </c>
      <c r="L444"/>
    </row>
    <row r="445" spans="1:12" x14ac:dyDescent="0.25">
      <c r="A445">
        <v>10</v>
      </c>
      <c r="B445" t="s">
        <v>3</v>
      </c>
      <c r="C445" s="1" t="s">
        <v>4</v>
      </c>
      <c r="D445">
        <v>39</v>
      </c>
      <c r="E445" s="1" t="s">
        <v>54</v>
      </c>
      <c r="F445" t="str">
        <f>_xlfn.XLOOKUP(_10__Northwestern_Memorial_Hospital__Chicago[[#This Row],[Plan]],'10.Lookup'!A:A,'10.Lookup'!B:B)</f>
        <v>United Healthcare</v>
      </c>
      <c r="G445" s="1" t="s">
        <v>17</v>
      </c>
      <c r="H445">
        <v>17167.009999999998</v>
      </c>
      <c r="L445"/>
    </row>
    <row r="446" spans="1:12" x14ac:dyDescent="0.25">
      <c r="A446">
        <v>10</v>
      </c>
      <c r="B446" t="s">
        <v>3</v>
      </c>
      <c r="C446" s="1" t="s">
        <v>4</v>
      </c>
      <c r="D446">
        <v>39</v>
      </c>
      <c r="E446" s="1" t="s">
        <v>54</v>
      </c>
      <c r="F446" t="str">
        <f>_xlfn.XLOOKUP(_10__Northwestern_Memorial_Hospital__Chicago[[#This Row],[Plan]],'10.Lookup'!A:A,'10.Lookup'!B:B)</f>
        <v>United Healthcare</v>
      </c>
      <c r="G446" s="1" t="s">
        <v>18</v>
      </c>
      <c r="H446">
        <v>15869.69</v>
      </c>
      <c r="L446"/>
    </row>
    <row r="447" spans="1:12" x14ac:dyDescent="0.25">
      <c r="A447">
        <v>10</v>
      </c>
      <c r="B447" t="s">
        <v>3</v>
      </c>
      <c r="C447" s="1" t="s">
        <v>4</v>
      </c>
      <c r="D447">
        <v>39</v>
      </c>
      <c r="E447" s="1" t="s">
        <v>54</v>
      </c>
      <c r="F447" t="str">
        <f>_xlfn.XLOOKUP(_10__Northwestern_Memorial_Hospital__Chicago[[#This Row],[Plan]],'10.Lookup'!A:A,'10.Lookup'!B:B)</f>
        <v>Cigna</v>
      </c>
      <c r="G447" s="1" t="s">
        <v>19</v>
      </c>
      <c r="H447">
        <v>12671.38</v>
      </c>
      <c r="L447"/>
    </row>
    <row r="448" spans="1:12" x14ac:dyDescent="0.25">
      <c r="A448">
        <v>10</v>
      </c>
      <c r="B448" t="s">
        <v>3</v>
      </c>
      <c r="C448" s="1" t="s">
        <v>4</v>
      </c>
      <c r="D448">
        <v>39</v>
      </c>
      <c r="E448" s="1" t="s">
        <v>54</v>
      </c>
      <c r="F448" t="str">
        <f>_xlfn.XLOOKUP(_10__Northwestern_Memorial_Hospital__Chicago[[#This Row],[Plan]],'10.Lookup'!A:A,'10.Lookup'!B:B)</f>
        <v>Other</v>
      </c>
      <c r="G448" s="1" t="s">
        <v>20</v>
      </c>
      <c r="H448">
        <v>16241</v>
      </c>
      <c r="L448"/>
    </row>
    <row r="449" spans="1:12" x14ac:dyDescent="0.25">
      <c r="A449">
        <v>10</v>
      </c>
      <c r="B449" t="s">
        <v>3</v>
      </c>
      <c r="C449" s="1" t="s">
        <v>4</v>
      </c>
      <c r="D449">
        <v>39</v>
      </c>
      <c r="E449" s="1" t="s">
        <v>54</v>
      </c>
      <c r="F449" t="str">
        <f>_xlfn.XLOOKUP(_10__Northwestern_Memorial_Hospital__Chicago[[#This Row],[Plan]],'10.Lookup'!A:A,'10.Lookup'!B:B)</f>
        <v>Other</v>
      </c>
      <c r="G449" s="1" t="s">
        <v>21</v>
      </c>
      <c r="H449">
        <v>19659.14</v>
      </c>
      <c r="L449"/>
    </row>
    <row r="450" spans="1:12" x14ac:dyDescent="0.25">
      <c r="A450">
        <v>10</v>
      </c>
      <c r="B450" t="s">
        <v>3</v>
      </c>
      <c r="C450" s="1" t="s">
        <v>4</v>
      </c>
      <c r="D450">
        <v>39</v>
      </c>
      <c r="E450" s="1" t="s">
        <v>54</v>
      </c>
      <c r="F450" t="str">
        <f>_xlfn.XLOOKUP(_10__Northwestern_Memorial_Hospital__Chicago[[#This Row],[Plan]],'10.Lookup'!A:A,'10.Lookup'!B:B)</f>
        <v>BCBS</v>
      </c>
      <c r="G450" s="1" t="s">
        <v>22</v>
      </c>
      <c r="H450">
        <v>42661.29</v>
      </c>
      <c r="L450"/>
    </row>
    <row r="451" spans="1:12" x14ac:dyDescent="0.25">
      <c r="A451">
        <v>10</v>
      </c>
      <c r="B451" t="s">
        <v>3</v>
      </c>
      <c r="C451" s="1" t="s">
        <v>4</v>
      </c>
      <c r="D451">
        <v>39</v>
      </c>
      <c r="E451" s="1" t="s">
        <v>54</v>
      </c>
      <c r="F451" t="str">
        <f>_xlfn.XLOOKUP(_10__Northwestern_Memorial_Hospital__Chicago[[#This Row],[Plan]],'10.Lookup'!A:A,'10.Lookup'!B:B)</f>
        <v>BCBS</v>
      </c>
      <c r="G451" s="1" t="s">
        <v>23</v>
      </c>
      <c r="H451">
        <v>31438.03</v>
      </c>
      <c r="L451"/>
    </row>
    <row r="452" spans="1:12" x14ac:dyDescent="0.25">
      <c r="A452">
        <v>10</v>
      </c>
      <c r="B452" t="s">
        <v>3</v>
      </c>
      <c r="C452" s="1" t="s">
        <v>4</v>
      </c>
      <c r="D452">
        <v>39</v>
      </c>
      <c r="E452" s="1" t="s">
        <v>54</v>
      </c>
      <c r="F452" t="str">
        <f>_xlfn.XLOOKUP(_10__Northwestern_Memorial_Hospital__Chicago[[#This Row],[Plan]],'10.Lookup'!A:A,'10.Lookup'!B:B)</f>
        <v>BCBS</v>
      </c>
      <c r="G452" s="1" t="s">
        <v>24</v>
      </c>
      <c r="H452">
        <v>31438.03</v>
      </c>
      <c r="L452"/>
    </row>
    <row r="453" spans="1:12" x14ac:dyDescent="0.25">
      <c r="A453">
        <v>10</v>
      </c>
      <c r="B453" t="s">
        <v>3</v>
      </c>
      <c r="C453" s="1" t="s">
        <v>4</v>
      </c>
      <c r="D453">
        <v>40</v>
      </c>
      <c r="E453" s="1" t="s">
        <v>55</v>
      </c>
      <c r="F453" t="str">
        <f>_xlfn.XLOOKUP(_10__Northwestern_Memorial_Hospital__Chicago[[#This Row],[Plan]],'10.Lookup'!A:A,'10.Lookup'!B:B)</f>
        <v>Gross Charge</v>
      </c>
      <c r="G453" s="1" t="s">
        <v>6</v>
      </c>
      <c r="H453">
        <v>220247</v>
      </c>
      <c r="L453"/>
    </row>
    <row r="454" spans="1:12" x14ac:dyDescent="0.25">
      <c r="A454">
        <v>10</v>
      </c>
      <c r="B454" t="s">
        <v>3</v>
      </c>
      <c r="C454" s="1" t="s">
        <v>4</v>
      </c>
      <c r="D454">
        <v>40</v>
      </c>
      <c r="E454" s="1" t="s">
        <v>55</v>
      </c>
      <c r="F454" t="str">
        <f>_xlfn.XLOOKUP(_10__Northwestern_Memorial_Hospital__Chicago[[#This Row],[Plan]],'10.Lookup'!A:A,'10.Lookup'!B:B)</f>
        <v>Other</v>
      </c>
      <c r="G454" s="1" t="s">
        <v>7</v>
      </c>
      <c r="H454">
        <v>37420.78</v>
      </c>
      <c r="L454"/>
    </row>
    <row r="455" spans="1:12" x14ac:dyDescent="0.25">
      <c r="A455">
        <v>10</v>
      </c>
      <c r="B455" t="s">
        <v>3</v>
      </c>
      <c r="C455" s="1" t="s">
        <v>4</v>
      </c>
      <c r="D455">
        <v>40</v>
      </c>
      <c r="E455" s="1" t="s">
        <v>55</v>
      </c>
      <c r="F455" t="str">
        <f>_xlfn.XLOOKUP(_10__Northwestern_Memorial_Hospital__Chicago[[#This Row],[Plan]],'10.Lookup'!A:A,'10.Lookup'!B:B)</f>
        <v>Other</v>
      </c>
      <c r="G455" s="1" t="s">
        <v>8</v>
      </c>
      <c r="H455">
        <v>122691.01</v>
      </c>
      <c r="L455"/>
    </row>
    <row r="456" spans="1:12" x14ac:dyDescent="0.25">
      <c r="A456">
        <v>10</v>
      </c>
      <c r="B456" t="s">
        <v>3</v>
      </c>
      <c r="C456" s="1" t="s">
        <v>4</v>
      </c>
      <c r="D456">
        <v>40</v>
      </c>
      <c r="E456" s="1" t="s">
        <v>55</v>
      </c>
      <c r="F456" t="str">
        <f>_xlfn.XLOOKUP(_10__Northwestern_Memorial_Hospital__Chicago[[#This Row],[Plan]],'10.Lookup'!A:A,'10.Lookup'!B:B)</f>
        <v>Self Pay</v>
      </c>
      <c r="G456" s="1" t="s">
        <v>9</v>
      </c>
      <c r="H456">
        <v>154173</v>
      </c>
      <c r="L456"/>
    </row>
    <row r="457" spans="1:12" x14ac:dyDescent="0.25">
      <c r="A457">
        <v>10</v>
      </c>
      <c r="B457" t="s">
        <v>3</v>
      </c>
      <c r="C457" s="1" t="s">
        <v>4</v>
      </c>
      <c r="D457">
        <v>40</v>
      </c>
      <c r="E457" s="1" t="s">
        <v>55</v>
      </c>
      <c r="F457" t="str">
        <f>_xlfn.XLOOKUP(_10__Northwestern_Memorial_Hospital__Chicago[[#This Row],[Plan]],'10.Lookup'!A:A,'10.Lookup'!B:B)</f>
        <v>Aetna</v>
      </c>
      <c r="G457" s="1" t="s">
        <v>11</v>
      </c>
      <c r="H457">
        <v>45514.7</v>
      </c>
      <c r="L457"/>
    </row>
    <row r="458" spans="1:12" x14ac:dyDescent="0.25">
      <c r="A458">
        <v>10</v>
      </c>
      <c r="B458" t="s">
        <v>3</v>
      </c>
      <c r="C458" s="1" t="s">
        <v>4</v>
      </c>
      <c r="D458">
        <v>40</v>
      </c>
      <c r="E458" s="1" t="s">
        <v>55</v>
      </c>
      <c r="F458" t="str">
        <f>_xlfn.XLOOKUP(_10__Northwestern_Memorial_Hospital__Chicago[[#This Row],[Plan]],'10.Lookup'!A:A,'10.Lookup'!B:B)</f>
        <v>Cigna</v>
      </c>
      <c r="G458" s="1" t="s">
        <v>12</v>
      </c>
      <c r="H458">
        <v>122691.01</v>
      </c>
      <c r="L458"/>
    </row>
    <row r="459" spans="1:12" x14ac:dyDescent="0.25">
      <c r="A459">
        <v>10</v>
      </c>
      <c r="B459" t="s">
        <v>3</v>
      </c>
      <c r="C459" s="1" t="s">
        <v>4</v>
      </c>
      <c r="D459">
        <v>40</v>
      </c>
      <c r="E459" s="1" t="s">
        <v>55</v>
      </c>
      <c r="F459" t="str">
        <f>_xlfn.XLOOKUP(_10__Northwestern_Memorial_Hospital__Chicago[[#This Row],[Plan]],'10.Lookup'!A:A,'10.Lookup'!B:B)</f>
        <v>Cigna</v>
      </c>
      <c r="G459" s="1" t="s">
        <v>13</v>
      </c>
      <c r="H459">
        <v>37420.78</v>
      </c>
      <c r="L459"/>
    </row>
    <row r="460" spans="1:12" x14ac:dyDescent="0.25">
      <c r="A460">
        <v>10</v>
      </c>
      <c r="B460" t="s">
        <v>3</v>
      </c>
      <c r="C460" s="1" t="s">
        <v>4</v>
      </c>
      <c r="D460">
        <v>40</v>
      </c>
      <c r="E460" s="1" t="s">
        <v>55</v>
      </c>
      <c r="F460" t="str">
        <f>_xlfn.XLOOKUP(_10__Northwestern_Memorial_Hospital__Chicago[[#This Row],[Plan]],'10.Lookup'!A:A,'10.Lookup'!B:B)</f>
        <v>Cigna</v>
      </c>
      <c r="G460" s="1" t="s">
        <v>14</v>
      </c>
      <c r="H460">
        <v>46622.59</v>
      </c>
      <c r="L460"/>
    </row>
    <row r="461" spans="1:12" x14ac:dyDescent="0.25">
      <c r="A461">
        <v>10</v>
      </c>
      <c r="B461" t="s">
        <v>3</v>
      </c>
      <c r="C461" s="1" t="s">
        <v>4</v>
      </c>
      <c r="D461">
        <v>40</v>
      </c>
      <c r="E461" s="1" t="s">
        <v>55</v>
      </c>
      <c r="F461" t="str">
        <f>_xlfn.XLOOKUP(_10__Northwestern_Memorial_Hospital__Chicago[[#This Row],[Plan]],'10.Lookup'!A:A,'10.Lookup'!B:B)</f>
        <v>Cigna</v>
      </c>
      <c r="G461" s="1" t="s">
        <v>15</v>
      </c>
      <c r="H461">
        <v>122691.01</v>
      </c>
      <c r="L461"/>
    </row>
    <row r="462" spans="1:12" x14ac:dyDescent="0.25">
      <c r="A462">
        <v>10</v>
      </c>
      <c r="B462" t="s">
        <v>3</v>
      </c>
      <c r="C462" s="1" t="s">
        <v>4</v>
      </c>
      <c r="D462">
        <v>40</v>
      </c>
      <c r="E462" s="1" t="s">
        <v>55</v>
      </c>
      <c r="F462" t="str">
        <f>_xlfn.XLOOKUP(_10__Northwestern_Memorial_Hospital__Chicago[[#This Row],[Plan]],'10.Lookup'!A:A,'10.Lookup'!B:B)</f>
        <v>Other</v>
      </c>
      <c r="G462" s="1" t="s">
        <v>16</v>
      </c>
      <c r="H462">
        <v>51451.4</v>
      </c>
      <c r="L462"/>
    </row>
    <row r="463" spans="1:12" x14ac:dyDescent="0.25">
      <c r="A463">
        <v>10</v>
      </c>
      <c r="B463" t="s">
        <v>3</v>
      </c>
      <c r="C463" s="1" t="s">
        <v>4</v>
      </c>
      <c r="D463">
        <v>40</v>
      </c>
      <c r="E463" s="1" t="s">
        <v>55</v>
      </c>
      <c r="F463" t="str">
        <f>_xlfn.XLOOKUP(_10__Northwestern_Memorial_Hospital__Chicago[[#This Row],[Plan]],'10.Lookup'!A:A,'10.Lookup'!B:B)</f>
        <v>United Healthcare</v>
      </c>
      <c r="G463" s="1" t="s">
        <v>17</v>
      </c>
      <c r="H463">
        <v>122691.01</v>
      </c>
      <c r="L463"/>
    </row>
    <row r="464" spans="1:12" x14ac:dyDescent="0.25">
      <c r="A464">
        <v>10</v>
      </c>
      <c r="B464" t="s">
        <v>3</v>
      </c>
      <c r="C464" s="1" t="s">
        <v>4</v>
      </c>
      <c r="D464">
        <v>40</v>
      </c>
      <c r="E464" s="1" t="s">
        <v>55</v>
      </c>
      <c r="F464" t="str">
        <f>_xlfn.XLOOKUP(_10__Northwestern_Memorial_Hospital__Chicago[[#This Row],[Plan]],'10.Lookup'!A:A,'10.Lookup'!B:B)</f>
        <v>United Healthcare</v>
      </c>
      <c r="G464" s="1" t="s">
        <v>18</v>
      </c>
      <c r="H464">
        <v>122691.01</v>
      </c>
      <c r="L464"/>
    </row>
    <row r="465" spans="1:12" x14ac:dyDescent="0.25">
      <c r="A465">
        <v>10</v>
      </c>
      <c r="B465" t="s">
        <v>3</v>
      </c>
      <c r="C465" s="1" t="s">
        <v>4</v>
      </c>
      <c r="D465">
        <v>40</v>
      </c>
      <c r="E465" s="1" t="s">
        <v>55</v>
      </c>
      <c r="F465" t="str">
        <f>_xlfn.XLOOKUP(_10__Northwestern_Memorial_Hospital__Chicago[[#This Row],[Plan]],'10.Lookup'!A:A,'10.Lookup'!B:B)</f>
        <v>Cigna</v>
      </c>
      <c r="G465" s="1" t="s">
        <v>19</v>
      </c>
      <c r="H465">
        <v>44030.53</v>
      </c>
      <c r="L465"/>
    </row>
    <row r="466" spans="1:12" x14ac:dyDescent="0.25">
      <c r="A466">
        <v>10</v>
      </c>
      <c r="B466" t="s">
        <v>3</v>
      </c>
      <c r="C466" s="1" t="s">
        <v>4</v>
      </c>
      <c r="D466">
        <v>40</v>
      </c>
      <c r="E466" s="1" t="s">
        <v>55</v>
      </c>
      <c r="F466" t="str">
        <f>_xlfn.XLOOKUP(_10__Northwestern_Memorial_Hospital__Chicago[[#This Row],[Plan]],'10.Lookup'!A:A,'10.Lookup'!B:B)</f>
        <v>Other</v>
      </c>
      <c r="G466" s="1" t="s">
        <v>20</v>
      </c>
      <c r="H466">
        <v>122691.01</v>
      </c>
      <c r="L466"/>
    </row>
    <row r="467" spans="1:12" x14ac:dyDescent="0.25">
      <c r="A467">
        <v>10</v>
      </c>
      <c r="B467" t="s">
        <v>3</v>
      </c>
      <c r="C467" s="1" t="s">
        <v>4</v>
      </c>
      <c r="D467">
        <v>40</v>
      </c>
      <c r="E467" s="1" t="s">
        <v>55</v>
      </c>
      <c r="F467" t="str">
        <f>_xlfn.XLOOKUP(_10__Northwestern_Memorial_Hospital__Chicago[[#This Row],[Plan]],'10.Lookup'!A:A,'10.Lookup'!B:B)</f>
        <v>Other</v>
      </c>
      <c r="G467" s="1" t="s">
        <v>21</v>
      </c>
      <c r="H467">
        <v>68311.63</v>
      </c>
      <c r="L467"/>
    </row>
    <row r="468" spans="1:12" x14ac:dyDescent="0.25">
      <c r="A468">
        <v>10</v>
      </c>
      <c r="B468" t="s">
        <v>3</v>
      </c>
      <c r="C468" s="1" t="s">
        <v>4</v>
      </c>
      <c r="D468">
        <v>40</v>
      </c>
      <c r="E468" s="1" t="s">
        <v>55</v>
      </c>
      <c r="F468" t="str">
        <f>_xlfn.XLOOKUP(_10__Northwestern_Memorial_Hospital__Chicago[[#This Row],[Plan]],'10.Lookup'!A:A,'10.Lookup'!B:B)</f>
        <v>BCBS</v>
      </c>
      <c r="G468" s="1" t="s">
        <v>22</v>
      </c>
      <c r="H468">
        <v>72835.679999999993</v>
      </c>
      <c r="L468"/>
    </row>
    <row r="469" spans="1:12" x14ac:dyDescent="0.25">
      <c r="A469">
        <v>10</v>
      </c>
      <c r="B469" t="s">
        <v>3</v>
      </c>
      <c r="C469" s="1" t="s">
        <v>4</v>
      </c>
      <c r="D469">
        <v>40</v>
      </c>
      <c r="E469" s="1" t="s">
        <v>55</v>
      </c>
      <c r="F469" t="str">
        <f>_xlfn.XLOOKUP(_10__Northwestern_Memorial_Hospital__Chicago[[#This Row],[Plan]],'10.Lookup'!A:A,'10.Lookup'!B:B)</f>
        <v>BCBS</v>
      </c>
      <c r="G469" s="1" t="s">
        <v>23</v>
      </c>
      <c r="H469">
        <v>53674.19</v>
      </c>
      <c r="L469"/>
    </row>
    <row r="470" spans="1:12" x14ac:dyDescent="0.25">
      <c r="A470">
        <v>10</v>
      </c>
      <c r="B470" t="s">
        <v>3</v>
      </c>
      <c r="C470" s="1" t="s">
        <v>4</v>
      </c>
      <c r="D470">
        <v>40</v>
      </c>
      <c r="E470" s="1" t="s">
        <v>55</v>
      </c>
      <c r="F470" t="str">
        <f>_xlfn.XLOOKUP(_10__Northwestern_Memorial_Hospital__Chicago[[#This Row],[Plan]],'10.Lookup'!A:A,'10.Lookup'!B:B)</f>
        <v>BCBS</v>
      </c>
      <c r="G470" s="1" t="s">
        <v>24</v>
      </c>
      <c r="H470">
        <v>53674.19</v>
      </c>
      <c r="L470"/>
    </row>
    <row r="471" spans="1:12" x14ac:dyDescent="0.25">
      <c r="A471">
        <v>10</v>
      </c>
      <c r="B471" t="s">
        <v>3</v>
      </c>
      <c r="C471" s="1" t="s">
        <v>4</v>
      </c>
      <c r="D471">
        <v>41</v>
      </c>
      <c r="E471" s="1" t="s">
        <v>56</v>
      </c>
      <c r="F471" t="str">
        <f>_xlfn.XLOOKUP(_10__Northwestern_Memorial_Hospital__Chicago[[#This Row],[Plan]],'10.Lookup'!A:A,'10.Lookup'!B:B)</f>
        <v>Gross Charge</v>
      </c>
      <c r="G471" s="1" t="s">
        <v>6</v>
      </c>
      <c r="H471">
        <v>136410</v>
      </c>
      <c r="L471"/>
    </row>
    <row r="472" spans="1:12" x14ac:dyDescent="0.25">
      <c r="A472">
        <v>10</v>
      </c>
      <c r="B472" t="s">
        <v>3</v>
      </c>
      <c r="C472" s="1" t="s">
        <v>4</v>
      </c>
      <c r="D472">
        <v>41</v>
      </c>
      <c r="E472" s="1" t="s">
        <v>56</v>
      </c>
      <c r="F472" t="str">
        <f>_xlfn.XLOOKUP(_10__Northwestern_Memorial_Hospital__Chicago[[#This Row],[Plan]],'10.Lookup'!A:A,'10.Lookup'!B:B)</f>
        <v>Other</v>
      </c>
      <c r="G472" s="1" t="s">
        <v>7</v>
      </c>
      <c r="H472">
        <v>26152.65</v>
      </c>
      <c r="L472"/>
    </row>
    <row r="473" spans="1:12" x14ac:dyDescent="0.25">
      <c r="A473">
        <v>10</v>
      </c>
      <c r="B473" t="s">
        <v>3</v>
      </c>
      <c r="C473" s="1" t="s">
        <v>4</v>
      </c>
      <c r="D473">
        <v>41</v>
      </c>
      <c r="E473" s="1" t="s">
        <v>56</v>
      </c>
      <c r="F473" t="str">
        <f>_xlfn.XLOOKUP(_10__Northwestern_Memorial_Hospital__Chicago[[#This Row],[Plan]],'10.Lookup'!A:A,'10.Lookup'!B:B)</f>
        <v>Other</v>
      </c>
      <c r="G473" s="1" t="s">
        <v>8</v>
      </c>
      <c r="H473">
        <v>52628.28</v>
      </c>
      <c r="L473"/>
    </row>
    <row r="474" spans="1:12" x14ac:dyDescent="0.25">
      <c r="A474">
        <v>10</v>
      </c>
      <c r="B474" t="s">
        <v>3</v>
      </c>
      <c r="C474" s="1" t="s">
        <v>4</v>
      </c>
      <c r="D474">
        <v>41</v>
      </c>
      <c r="E474" s="1" t="s">
        <v>56</v>
      </c>
      <c r="F474" t="str">
        <f>_xlfn.XLOOKUP(_10__Northwestern_Memorial_Hospital__Chicago[[#This Row],[Plan]],'10.Lookup'!A:A,'10.Lookup'!B:B)</f>
        <v>Self Pay</v>
      </c>
      <c r="G474" s="1" t="s">
        <v>9</v>
      </c>
      <c r="H474">
        <v>95487</v>
      </c>
      <c r="L474"/>
    </row>
    <row r="475" spans="1:12" x14ac:dyDescent="0.25">
      <c r="A475">
        <v>10</v>
      </c>
      <c r="B475" t="s">
        <v>3</v>
      </c>
      <c r="C475" s="1" t="s">
        <v>4</v>
      </c>
      <c r="D475">
        <v>41</v>
      </c>
      <c r="E475" s="1" t="s">
        <v>56</v>
      </c>
      <c r="F475" t="str">
        <f>_xlfn.XLOOKUP(_10__Northwestern_Memorial_Hospital__Chicago[[#This Row],[Plan]],'10.Lookup'!A:A,'10.Lookup'!B:B)</f>
        <v>Aetna</v>
      </c>
      <c r="G475" s="1" t="s">
        <v>11</v>
      </c>
      <c r="H475">
        <v>27034.2</v>
      </c>
      <c r="L475"/>
    </row>
    <row r="476" spans="1:12" x14ac:dyDescent="0.25">
      <c r="A476">
        <v>10</v>
      </c>
      <c r="B476" t="s">
        <v>3</v>
      </c>
      <c r="C476" s="1" t="s">
        <v>4</v>
      </c>
      <c r="D476">
        <v>41</v>
      </c>
      <c r="E476" s="1" t="s">
        <v>56</v>
      </c>
      <c r="F476" t="str">
        <f>_xlfn.XLOOKUP(_10__Northwestern_Memorial_Hospital__Chicago[[#This Row],[Plan]],'10.Lookup'!A:A,'10.Lookup'!B:B)</f>
        <v>Cigna</v>
      </c>
      <c r="G476" s="1" t="s">
        <v>12</v>
      </c>
      <c r="H476">
        <v>44729.73</v>
      </c>
      <c r="L476"/>
    </row>
    <row r="477" spans="1:12" x14ac:dyDescent="0.25">
      <c r="A477">
        <v>10</v>
      </c>
      <c r="B477" t="s">
        <v>3</v>
      </c>
      <c r="C477" s="1" t="s">
        <v>4</v>
      </c>
      <c r="D477">
        <v>41</v>
      </c>
      <c r="E477" s="1" t="s">
        <v>56</v>
      </c>
      <c r="F477" t="str">
        <f>_xlfn.XLOOKUP(_10__Northwestern_Memorial_Hospital__Chicago[[#This Row],[Plan]],'10.Lookup'!A:A,'10.Lookup'!B:B)</f>
        <v>Cigna</v>
      </c>
      <c r="G477" s="1" t="s">
        <v>13</v>
      </c>
      <c r="H477">
        <v>26185.4</v>
      </c>
      <c r="L477"/>
    </row>
    <row r="478" spans="1:12" x14ac:dyDescent="0.25">
      <c r="A478">
        <v>10</v>
      </c>
      <c r="B478" t="s">
        <v>3</v>
      </c>
      <c r="C478" s="1" t="s">
        <v>4</v>
      </c>
      <c r="D478">
        <v>41</v>
      </c>
      <c r="E478" s="1" t="s">
        <v>56</v>
      </c>
      <c r="F478" t="str">
        <f>_xlfn.XLOOKUP(_10__Northwestern_Memorial_Hospital__Chicago[[#This Row],[Plan]],'10.Lookup'!A:A,'10.Lookup'!B:B)</f>
        <v>Cigna</v>
      </c>
      <c r="G478" s="1" t="s">
        <v>14</v>
      </c>
      <c r="H478">
        <v>32624.400000000001</v>
      </c>
      <c r="L478"/>
    </row>
    <row r="479" spans="1:12" x14ac:dyDescent="0.25">
      <c r="A479">
        <v>10</v>
      </c>
      <c r="B479" t="s">
        <v>3</v>
      </c>
      <c r="C479" s="1" t="s">
        <v>4</v>
      </c>
      <c r="D479">
        <v>41</v>
      </c>
      <c r="E479" s="1" t="s">
        <v>56</v>
      </c>
      <c r="F479" t="str">
        <f>_xlfn.XLOOKUP(_10__Northwestern_Memorial_Hospital__Chicago[[#This Row],[Plan]],'10.Lookup'!A:A,'10.Lookup'!B:B)</f>
        <v>Cigna</v>
      </c>
      <c r="G479" s="1" t="s">
        <v>15</v>
      </c>
      <c r="H479">
        <v>52628.28</v>
      </c>
      <c r="L479"/>
    </row>
    <row r="480" spans="1:12" x14ac:dyDescent="0.25">
      <c r="A480">
        <v>10</v>
      </c>
      <c r="B480" t="s">
        <v>3</v>
      </c>
      <c r="C480" s="1" t="s">
        <v>4</v>
      </c>
      <c r="D480">
        <v>41</v>
      </c>
      <c r="E480" s="1" t="s">
        <v>56</v>
      </c>
      <c r="F480" t="str">
        <f>_xlfn.XLOOKUP(_10__Northwestern_Memorial_Hospital__Chicago[[#This Row],[Plan]],'10.Lookup'!A:A,'10.Lookup'!B:B)</f>
        <v>Other</v>
      </c>
      <c r="G480" s="1" t="s">
        <v>16</v>
      </c>
      <c r="H480">
        <v>30560.400000000001</v>
      </c>
      <c r="L480"/>
    </row>
    <row r="481" spans="1:12" x14ac:dyDescent="0.25">
      <c r="A481">
        <v>10</v>
      </c>
      <c r="B481" t="s">
        <v>3</v>
      </c>
      <c r="C481" s="1" t="s">
        <v>4</v>
      </c>
      <c r="D481">
        <v>41</v>
      </c>
      <c r="E481" s="1" t="s">
        <v>56</v>
      </c>
      <c r="F481" t="str">
        <f>_xlfn.XLOOKUP(_10__Northwestern_Memorial_Hospital__Chicago[[#This Row],[Plan]],'10.Lookup'!A:A,'10.Lookup'!B:B)</f>
        <v>United Healthcare</v>
      </c>
      <c r="G481" s="1" t="s">
        <v>17</v>
      </c>
      <c r="H481">
        <v>35431.26</v>
      </c>
      <c r="L481"/>
    </row>
    <row r="482" spans="1:12" x14ac:dyDescent="0.25">
      <c r="A482">
        <v>10</v>
      </c>
      <c r="B482" t="s">
        <v>3</v>
      </c>
      <c r="C482" s="1" t="s">
        <v>4</v>
      </c>
      <c r="D482">
        <v>41</v>
      </c>
      <c r="E482" s="1" t="s">
        <v>56</v>
      </c>
      <c r="F482" t="str">
        <f>_xlfn.XLOOKUP(_10__Northwestern_Memorial_Hospital__Chicago[[#This Row],[Plan]],'10.Lookup'!A:A,'10.Lookup'!B:B)</f>
        <v>United Healthcare</v>
      </c>
      <c r="G482" s="1" t="s">
        <v>18</v>
      </c>
      <c r="H482">
        <v>32753.7</v>
      </c>
      <c r="L482"/>
    </row>
    <row r="483" spans="1:12" x14ac:dyDescent="0.25">
      <c r="A483">
        <v>10</v>
      </c>
      <c r="B483" t="s">
        <v>3</v>
      </c>
      <c r="C483" s="1" t="s">
        <v>4</v>
      </c>
      <c r="D483">
        <v>41</v>
      </c>
      <c r="E483" s="1" t="s">
        <v>56</v>
      </c>
      <c r="F483" t="str">
        <f>_xlfn.XLOOKUP(_10__Northwestern_Memorial_Hospital__Chicago[[#This Row],[Plan]],'10.Lookup'!A:A,'10.Lookup'!B:B)</f>
        <v>Cigna</v>
      </c>
      <c r="G483" s="1" t="s">
        <v>19</v>
      </c>
      <c r="H483">
        <v>26152.65</v>
      </c>
      <c r="L483"/>
    </row>
    <row r="484" spans="1:12" x14ac:dyDescent="0.25">
      <c r="A484">
        <v>10</v>
      </c>
      <c r="B484" t="s">
        <v>3</v>
      </c>
      <c r="C484" s="1" t="s">
        <v>4</v>
      </c>
      <c r="D484">
        <v>41</v>
      </c>
      <c r="E484" s="1" t="s">
        <v>56</v>
      </c>
      <c r="F484" t="str">
        <f>_xlfn.XLOOKUP(_10__Northwestern_Memorial_Hospital__Chicago[[#This Row],[Plan]],'10.Lookup'!A:A,'10.Lookup'!B:B)</f>
        <v>Other</v>
      </c>
      <c r="G484" s="1" t="s">
        <v>20</v>
      </c>
      <c r="H484">
        <v>33520.06</v>
      </c>
      <c r="L484"/>
    </row>
    <row r="485" spans="1:12" x14ac:dyDescent="0.25">
      <c r="A485">
        <v>10</v>
      </c>
      <c r="B485" t="s">
        <v>3</v>
      </c>
      <c r="C485" s="1" t="s">
        <v>4</v>
      </c>
      <c r="D485">
        <v>41</v>
      </c>
      <c r="E485" s="1" t="s">
        <v>56</v>
      </c>
      <c r="F485" t="str">
        <f>_xlfn.XLOOKUP(_10__Northwestern_Memorial_Hospital__Chicago[[#This Row],[Plan]],'10.Lookup'!A:A,'10.Lookup'!B:B)</f>
        <v>Other</v>
      </c>
      <c r="G485" s="1" t="s">
        <v>21</v>
      </c>
      <c r="H485">
        <v>40579.99</v>
      </c>
      <c r="L485"/>
    </row>
    <row r="486" spans="1:12" x14ac:dyDescent="0.25">
      <c r="A486">
        <v>10</v>
      </c>
      <c r="B486" t="s">
        <v>3</v>
      </c>
      <c r="C486" s="1" t="s">
        <v>4</v>
      </c>
      <c r="D486">
        <v>41</v>
      </c>
      <c r="E486" s="1" t="s">
        <v>56</v>
      </c>
      <c r="F486" t="str">
        <f>_xlfn.XLOOKUP(_10__Northwestern_Memorial_Hospital__Chicago[[#This Row],[Plan]],'10.Lookup'!A:A,'10.Lookup'!B:B)</f>
        <v>BCBS</v>
      </c>
      <c r="G486" s="1" t="s">
        <v>22</v>
      </c>
      <c r="H486">
        <v>45110.79</v>
      </c>
      <c r="L486"/>
    </row>
    <row r="487" spans="1:12" x14ac:dyDescent="0.25">
      <c r="A487">
        <v>10</v>
      </c>
      <c r="B487" t="s">
        <v>3</v>
      </c>
      <c r="C487" s="1" t="s">
        <v>4</v>
      </c>
      <c r="D487">
        <v>41</v>
      </c>
      <c r="E487" s="1" t="s">
        <v>56</v>
      </c>
      <c r="F487" t="str">
        <f>_xlfn.XLOOKUP(_10__Northwestern_Memorial_Hospital__Chicago[[#This Row],[Plan]],'10.Lookup'!A:A,'10.Lookup'!B:B)</f>
        <v>BCBS</v>
      </c>
      <c r="G487" s="1" t="s">
        <v>23</v>
      </c>
      <c r="H487">
        <v>33243.120000000003</v>
      </c>
      <c r="L487"/>
    </row>
    <row r="488" spans="1:12" x14ac:dyDescent="0.25">
      <c r="A488">
        <v>10</v>
      </c>
      <c r="B488" t="s">
        <v>3</v>
      </c>
      <c r="C488" s="1" t="s">
        <v>4</v>
      </c>
      <c r="D488">
        <v>41</v>
      </c>
      <c r="E488" s="1" t="s">
        <v>56</v>
      </c>
      <c r="F488" t="str">
        <f>_xlfn.XLOOKUP(_10__Northwestern_Memorial_Hospital__Chicago[[#This Row],[Plan]],'10.Lookup'!A:A,'10.Lookup'!B:B)</f>
        <v>BCBS</v>
      </c>
      <c r="G488" s="1" t="s">
        <v>24</v>
      </c>
      <c r="H488">
        <v>33243.120000000003</v>
      </c>
      <c r="L488"/>
    </row>
    <row r="489" spans="1:12" x14ac:dyDescent="0.25">
      <c r="A489">
        <v>10</v>
      </c>
      <c r="B489" t="s">
        <v>3</v>
      </c>
      <c r="C489" s="1" t="s">
        <v>4</v>
      </c>
      <c r="D489">
        <v>42</v>
      </c>
      <c r="E489" s="1" t="s">
        <v>57</v>
      </c>
      <c r="F489" t="str">
        <f>_xlfn.XLOOKUP(_10__Northwestern_Memorial_Hospital__Chicago[[#This Row],[Plan]],'10.Lookup'!A:A,'10.Lookup'!B:B)</f>
        <v>Gross Charge</v>
      </c>
      <c r="G489" s="1" t="s">
        <v>6</v>
      </c>
      <c r="H489">
        <v>83130</v>
      </c>
      <c r="L489"/>
    </row>
    <row r="490" spans="1:12" x14ac:dyDescent="0.25">
      <c r="A490">
        <v>10</v>
      </c>
      <c r="B490" t="s">
        <v>3</v>
      </c>
      <c r="C490" s="1" t="s">
        <v>4</v>
      </c>
      <c r="D490">
        <v>42</v>
      </c>
      <c r="E490" s="1" t="s">
        <v>57</v>
      </c>
      <c r="F490" t="str">
        <f>_xlfn.XLOOKUP(_10__Northwestern_Memorial_Hospital__Chicago[[#This Row],[Plan]],'10.Lookup'!A:A,'10.Lookup'!B:B)</f>
        <v>Other</v>
      </c>
      <c r="G490" s="1" t="s">
        <v>7</v>
      </c>
      <c r="H490">
        <v>20258.78</v>
      </c>
      <c r="L490"/>
    </row>
    <row r="491" spans="1:12" x14ac:dyDescent="0.25">
      <c r="A491">
        <v>10</v>
      </c>
      <c r="B491" t="s">
        <v>3</v>
      </c>
      <c r="C491" s="1" t="s">
        <v>4</v>
      </c>
      <c r="D491">
        <v>42</v>
      </c>
      <c r="E491" s="1" t="s">
        <v>57</v>
      </c>
      <c r="F491" t="str">
        <f>_xlfn.XLOOKUP(_10__Northwestern_Memorial_Hospital__Chicago[[#This Row],[Plan]],'10.Lookup'!A:A,'10.Lookup'!B:B)</f>
        <v>Other</v>
      </c>
      <c r="G491" s="1" t="s">
        <v>8</v>
      </c>
      <c r="H491">
        <v>95262.55</v>
      </c>
      <c r="L491"/>
    </row>
    <row r="492" spans="1:12" x14ac:dyDescent="0.25">
      <c r="A492">
        <v>10</v>
      </c>
      <c r="B492" t="s">
        <v>3</v>
      </c>
      <c r="C492" s="1" t="s">
        <v>4</v>
      </c>
      <c r="D492">
        <v>42</v>
      </c>
      <c r="E492" s="1" t="s">
        <v>57</v>
      </c>
      <c r="F492" t="str">
        <f>_xlfn.XLOOKUP(_10__Northwestern_Memorial_Hospital__Chicago[[#This Row],[Plan]],'10.Lookup'!A:A,'10.Lookup'!B:B)</f>
        <v>Self Pay</v>
      </c>
      <c r="G492" s="1" t="s">
        <v>9</v>
      </c>
      <c r="H492">
        <v>58191</v>
      </c>
      <c r="L492"/>
    </row>
    <row r="493" spans="1:12" x14ac:dyDescent="0.25">
      <c r="A493">
        <v>10</v>
      </c>
      <c r="B493" t="s">
        <v>3</v>
      </c>
      <c r="C493" s="1" t="s">
        <v>4</v>
      </c>
      <c r="D493">
        <v>42</v>
      </c>
      <c r="E493" s="1" t="s">
        <v>57</v>
      </c>
      <c r="F493" t="str">
        <f>_xlfn.XLOOKUP(_10__Northwestern_Memorial_Hospital__Chicago[[#This Row],[Plan]],'10.Lookup'!A:A,'10.Lookup'!B:B)</f>
        <v>Aetna</v>
      </c>
      <c r="G493" s="1" t="s">
        <v>11</v>
      </c>
      <c r="H493">
        <v>21676.35</v>
      </c>
      <c r="L493"/>
    </row>
    <row r="494" spans="1:12" x14ac:dyDescent="0.25">
      <c r="A494">
        <v>10</v>
      </c>
      <c r="B494" t="s">
        <v>3</v>
      </c>
      <c r="C494" s="1" t="s">
        <v>4</v>
      </c>
      <c r="D494">
        <v>42</v>
      </c>
      <c r="E494" s="1" t="s">
        <v>57</v>
      </c>
      <c r="F494" t="str">
        <f>_xlfn.XLOOKUP(_10__Northwestern_Memorial_Hospital__Chicago[[#This Row],[Plan]],'10.Lookup'!A:A,'10.Lookup'!B:B)</f>
        <v>Cigna</v>
      </c>
      <c r="G494" s="1" t="s">
        <v>12</v>
      </c>
      <c r="H494">
        <v>80965.38</v>
      </c>
      <c r="L494"/>
    </row>
    <row r="495" spans="1:12" x14ac:dyDescent="0.25">
      <c r="A495">
        <v>10</v>
      </c>
      <c r="B495" t="s">
        <v>3</v>
      </c>
      <c r="C495" s="1" t="s">
        <v>4</v>
      </c>
      <c r="D495">
        <v>42</v>
      </c>
      <c r="E495" s="1" t="s">
        <v>57</v>
      </c>
      <c r="F495" t="str">
        <f>_xlfn.XLOOKUP(_10__Northwestern_Memorial_Hospital__Chicago[[#This Row],[Plan]],'10.Lookup'!A:A,'10.Lookup'!B:B)</f>
        <v>Cigna</v>
      </c>
      <c r="G495" s="1" t="s">
        <v>13</v>
      </c>
      <c r="H495">
        <v>47398.17</v>
      </c>
      <c r="L495"/>
    </row>
    <row r="496" spans="1:12" x14ac:dyDescent="0.25">
      <c r="A496">
        <v>10</v>
      </c>
      <c r="B496" t="s">
        <v>3</v>
      </c>
      <c r="C496" s="1" t="s">
        <v>4</v>
      </c>
      <c r="D496">
        <v>42</v>
      </c>
      <c r="E496" s="1" t="s">
        <v>57</v>
      </c>
      <c r="F496" t="str">
        <f>_xlfn.XLOOKUP(_10__Northwestern_Memorial_Hospital__Chicago[[#This Row],[Plan]],'10.Lookup'!A:A,'10.Lookup'!B:B)</f>
        <v>Cigna</v>
      </c>
      <c r="G496" s="1" t="s">
        <v>14</v>
      </c>
      <c r="H496">
        <v>59053.440000000002</v>
      </c>
      <c r="L496"/>
    </row>
    <row r="497" spans="1:12" x14ac:dyDescent="0.25">
      <c r="A497">
        <v>10</v>
      </c>
      <c r="B497" t="s">
        <v>3</v>
      </c>
      <c r="C497" s="1" t="s">
        <v>4</v>
      </c>
      <c r="D497">
        <v>42</v>
      </c>
      <c r="E497" s="1" t="s">
        <v>57</v>
      </c>
      <c r="F497" t="str">
        <f>_xlfn.XLOOKUP(_10__Northwestern_Memorial_Hospital__Chicago[[#This Row],[Plan]],'10.Lookup'!A:A,'10.Lookup'!B:B)</f>
        <v>Cigna</v>
      </c>
      <c r="G497" s="1" t="s">
        <v>15</v>
      </c>
      <c r="H497">
        <v>95262.55</v>
      </c>
      <c r="L497"/>
    </row>
    <row r="498" spans="1:12" x14ac:dyDescent="0.25">
      <c r="A498">
        <v>10</v>
      </c>
      <c r="B498" t="s">
        <v>3</v>
      </c>
      <c r="C498" s="1" t="s">
        <v>4</v>
      </c>
      <c r="D498">
        <v>42</v>
      </c>
      <c r="E498" s="1" t="s">
        <v>57</v>
      </c>
      <c r="F498" t="str">
        <f>_xlfn.XLOOKUP(_10__Northwestern_Memorial_Hospital__Chicago[[#This Row],[Plan]],'10.Lookup'!A:A,'10.Lookup'!B:B)</f>
        <v>Other</v>
      </c>
      <c r="G498" s="1" t="s">
        <v>16</v>
      </c>
      <c r="H498">
        <v>24503.7</v>
      </c>
      <c r="L498"/>
    </row>
    <row r="499" spans="1:12" x14ac:dyDescent="0.25">
      <c r="A499">
        <v>10</v>
      </c>
      <c r="B499" t="s">
        <v>3</v>
      </c>
      <c r="C499" s="1" t="s">
        <v>4</v>
      </c>
      <c r="D499">
        <v>42</v>
      </c>
      <c r="E499" s="1" t="s">
        <v>57</v>
      </c>
      <c r="F499" t="str">
        <f>_xlfn.XLOOKUP(_10__Northwestern_Memorial_Hospital__Chicago[[#This Row],[Plan]],'10.Lookup'!A:A,'10.Lookup'!B:B)</f>
        <v>United Healthcare</v>
      </c>
      <c r="G499" s="1" t="s">
        <v>17</v>
      </c>
      <c r="H499">
        <v>28409.21</v>
      </c>
      <c r="L499"/>
    </row>
    <row r="500" spans="1:12" x14ac:dyDescent="0.25">
      <c r="A500">
        <v>10</v>
      </c>
      <c r="B500" t="s">
        <v>3</v>
      </c>
      <c r="C500" s="1" t="s">
        <v>4</v>
      </c>
      <c r="D500">
        <v>42</v>
      </c>
      <c r="E500" s="1" t="s">
        <v>57</v>
      </c>
      <c r="F500" t="str">
        <f>_xlfn.XLOOKUP(_10__Northwestern_Memorial_Hospital__Chicago[[#This Row],[Plan]],'10.Lookup'!A:A,'10.Lookup'!B:B)</f>
        <v>United Healthcare</v>
      </c>
      <c r="G500" s="1" t="s">
        <v>18</v>
      </c>
      <c r="H500">
        <v>26262.31</v>
      </c>
      <c r="L500"/>
    </row>
    <row r="501" spans="1:12" x14ac:dyDescent="0.25">
      <c r="A501">
        <v>10</v>
      </c>
      <c r="B501" t="s">
        <v>3</v>
      </c>
      <c r="C501" s="1" t="s">
        <v>4</v>
      </c>
      <c r="D501">
        <v>42</v>
      </c>
      <c r="E501" s="1" t="s">
        <v>57</v>
      </c>
      <c r="F501" t="str">
        <f>_xlfn.XLOOKUP(_10__Northwestern_Memorial_Hospital__Chicago[[#This Row],[Plan]],'10.Lookup'!A:A,'10.Lookup'!B:B)</f>
        <v>Cigna</v>
      </c>
      <c r="G501" s="1" t="s">
        <v>19</v>
      </c>
      <c r="H501">
        <v>46621.15</v>
      </c>
      <c r="L501"/>
    </row>
    <row r="502" spans="1:12" x14ac:dyDescent="0.25">
      <c r="A502">
        <v>10</v>
      </c>
      <c r="B502" t="s">
        <v>3</v>
      </c>
      <c r="C502" s="1" t="s">
        <v>4</v>
      </c>
      <c r="D502">
        <v>42</v>
      </c>
      <c r="E502" s="1" t="s">
        <v>57</v>
      </c>
      <c r="F502" t="str">
        <f>_xlfn.XLOOKUP(_10__Northwestern_Memorial_Hospital__Chicago[[#This Row],[Plan]],'10.Lookup'!A:A,'10.Lookup'!B:B)</f>
        <v>Other</v>
      </c>
      <c r="G502" s="1" t="s">
        <v>20</v>
      </c>
      <c r="H502">
        <v>26876.79</v>
      </c>
      <c r="L502"/>
    </row>
    <row r="503" spans="1:12" x14ac:dyDescent="0.25">
      <c r="A503">
        <v>10</v>
      </c>
      <c r="B503" t="s">
        <v>3</v>
      </c>
      <c r="C503" s="1" t="s">
        <v>4</v>
      </c>
      <c r="D503">
        <v>42</v>
      </c>
      <c r="E503" s="1" t="s">
        <v>57</v>
      </c>
      <c r="F503" t="str">
        <f>_xlfn.XLOOKUP(_10__Northwestern_Memorial_Hospital__Chicago[[#This Row],[Plan]],'10.Lookup'!A:A,'10.Lookup'!B:B)</f>
        <v>Other</v>
      </c>
      <c r="G503" s="1" t="s">
        <v>21</v>
      </c>
      <c r="H503">
        <v>32533.37</v>
      </c>
      <c r="L503"/>
    </row>
    <row r="504" spans="1:12" x14ac:dyDescent="0.25">
      <c r="A504">
        <v>10</v>
      </c>
      <c r="B504" t="s">
        <v>3</v>
      </c>
      <c r="C504" s="1" t="s">
        <v>4</v>
      </c>
      <c r="D504">
        <v>42</v>
      </c>
      <c r="E504" s="1" t="s">
        <v>57</v>
      </c>
      <c r="F504" t="str">
        <f>_xlfn.XLOOKUP(_10__Northwestern_Memorial_Hospital__Chicago[[#This Row],[Plan]],'10.Lookup'!A:A,'10.Lookup'!B:B)</f>
        <v>BCBS</v>
      </c>
      <c r="G504" s="1" t="s">
        <v>22</v>
      </c>
      <c r="H504">
        <v>27491.09</v>
      </c>
      <c r="L504"/>
    </row>
    <row r="505" spans="1:12" x14ac:dyDescent="0.25">
      <c r="A505">
        <v>10</v>
      </c>
      <c r="B505" t="s">
        <v>3</v>
      </c>
      <c r="C505" s="1" t="s">
        <v>4</v>
      </c>
      <c r="D505">
        <v>42</v>
      </c>
      <c r="E505" s="1" t="s">
        <v>57</v>
      </c>
      <c r="F505" t="str">
        <f>_xlfn.XLOOKUP(_10__Northwestern_Memorial_Hospital__Chicago[[#This Row],[Plan]],'10.Lookup'!A:A,'10.Lookup'!B:B)</f>
        <v>BCBS</v>
      </c>
      <c r="G505" s="1" t="s">
        <v>23</v>
      </c>
      <c r="H505">
        <v>20258.78</v>
      </c>
      <c r="L505"/>
    </row>
    <row r="506" spans="1:12" x14ac:dyDescent="0.25">
      <c r="A506">
        <v>10</v>
      </c>
      <c r="B506" t="s">
        <v>3</v>
      </c>
      <c r="C506" s="1" t="s">
        <v>4</v>
      </c>
      <c r="D506">
        <v>42</v>
      </c>
      <c r="E506" s="1" t="s">
        <v>57</v>
      </c>
      <c r="F506" t="str">
        <f>_xlfn.XLOOKUP(_10__Northwestern_Memorial_Hospital__Chicago[[#This Row],[Plan]],'10.Lookup'!A:A,'10.Lookup'!B:B)</f>
        <v>BCBS</v>
      </c>
      <c r="G506" s="1" t="s">
        <v>24</v>
      </c>
      <c r="H506">
        <v>20258.78</v>
      </c>
      <c r="L506"/>
    </row>
    <row r="507" spans="1:12" x14ac:dyDescent="0.25">
      <c r="A507">
        <v>10</v>
      </c>
      <c r="B507" t="s">
        <v>3</v>
      </c>
      <c r="C507" s="1" t="s">
        <v>4</v>
      </c>
      <c r="D507">
        <v>52</v>
      </c>
      <c r="E507" s="1" t="s">
        <v>58</v>
      </c>
      <c r="F507" t="str">
        <f>_xlfn.XLOOKUP(_10__Northwestern_Memorial_Hospital__Chicago[[#This Row],[Plan]],'10.Lookup'!A:A,'10.Lookup'!B:B)</f>
        <v>Gross Charge</v>
      </c>
      <c r="G507" s="1" t="s">
        <v>6</v>
      </c>
      <c r="H507">
        <v>67957</v>
      </c>
      <c r="L507"/>
    </row>
    <row r="508" spans="1:12" x14ac:dyDescent="0.25">
      <c r="A508">
        <v>10</v>
      </c>
      <c r="B508" t="s">
        <v>3</v>
      </c>
      <c r="C508" s="1" t="s">
        <v>4</v>
      </c>
      <c r="D508">
        <v>52</v>
      </c>
      <c r="E508" s="1" t="s">
        <v>58</v>
      </c>
      <c r="F508" t="str">
        <f>_xlfn.XLOOKUP(_10__Northwestern_Memorial_Hospital__Chicago[[#This Row],[Plan]],'10.Lookup'!A:A,'10.Lookup'!B:B)</f>
        <v>Other</v>
      </c>
      <c r="G508" s="1" t="s">
        <v>7</v>
      </c>
      <c r="H508">
        <v>16561.12</v>
      </c>
      <c r="L508"/>
    </row>
    <row r="509" spans="1:12" x14ac:dyDescent="0.25">
      <c r="A509">
        <v>10</v>
      </c>
      <c r="B509" t="s">
        <v>3</v>
      </c>
      <c r="C509" s="1" t="s">
        <v>4</v>
      </c>
      <c r="D509">
        <v>52</v>
      </c>
      <c r="E509" s="1" t="s">
        <v>58</v>
      </c>
      <c r="F509" t="str">
        <f>_xlfn.XLOOKUP(_10__Northwestern_Memorial_Hospital__Chicago[[#This Row],[Plan]],'10.Lookup'!A:A,'10.Lookup'!B:B)</f>
        <v>Other</v>
      </c>
      <c r="G509" s="1" t="s">
        <v>8</v>
      </c>
      <c r="H509">
        <v>31846.43</v>
      </c>
      <c r="L509"/>
    </row>
    <row r="510" spans="1:12" x14ac:dyDescent="0.25">
      <c r="A510">
        <v>10</v>
      </c>
      <c r="B510" t="s">
        <v>3</v>
      </c>
      <c r="C510" s="1" t="s">
        <v>4</v>
      </c>
      <c r="D510">
        <v>52</v>
      </c>
      <c r="E510" s="1" t="s">
        <v>58</v>
      </c>
      <c r="F510" t="str">
        <f>_xlfn.XLOOKUP(_10__Northwestern_Memorial_Hospital__Chicago[[#This Row],[Plan]],'10.Lookup'!A:A,'10.Lookup'!B:B)</f>
        <v>Self Pay</v>
      </c>
      <c r="G510" s="1" t="s">
        <v>9</v>
      </c>
      <c r="H510">
        <v>47570</v>
      </c>
      <c r="L510"/>
    </row>
    <row r="511" spans="1:12" x14ac:dyDescent="0.25">
      <c r="A511">
        <v>10</v>
      </c>
      <c r="B511" t="s">
        <v>3</v>
      </c>
      <c r="C511" s="1" t="s">
        <v>4</v>
      </c>
      <c r="D511">
        <v>52</v>
      </c>
      <c r="E511" s="1" t="s">
        <v>58</v>
      </c>
      <c r="F511" t="str">
        <f>_xlfn.XLOOKUP(_10__Northwestern_Memorial_Hospital__Chicago[[#This Row],[Plan]],'10.Lookup'!A:A,'10.Lookup'!B:B)</f>
        <v>Aetna</v>
      </c>
      <c r="G511" s="1" t="s">
        <v>11</v>
      </c>
      <c r="H511">
        <v>21218.65</v>
      </c>
      <c r="L511"/>
    </row>
    <row r="512" spans="1:12" x14ac:dyDescent="0.25">
      <c r="A512">
        <v>10</v>
      </c>
      <c r="B512" t="s">
        <v>3</v>
      </c>
      <c r="C512" s="1" t="s">
        <v>4</v>
      </c>
      <c r="D512">
        <v>52</v>
      </c>
      <c r="E512" s="1" t="s">
        <v>58</v>
      </c>
      <c r="F512" t="str">
        <f>_xlfn.XLOOKUP(_10__Northwestern_Memorial_Hospital__Chicago[[#This Row],[Plan]],'10.Lookup'!A:A,'10.Lookup'!B:B)</f>
        <v>Cigna</v>
      </c>
      <c r="G512" s="1" t="s">
        <v>12</v>
      </c>
      <c r="H512">
        <v>19156</v>
      </c>
      <c r="L512"/>
    </row>
    <row r="513" spans="1:12" x14ac:dyDescent="0.25">
      <c r="A513">
        <v>10</v>
      </c>
      <c r="B513" t="s">
        <v>3</v>
      </c>
      <c r="C513" s="1" t="s">
        <v>4</v>
      </c>
      <c r="D513">
        <v>52</v>
      </c>
      <c r="E513" s="1" t="s">
        <v>58</v>
      </c>
      <c r="F513" t="str">
        <f>_xlfn.XLOOKUP(_10__Northwestern_Memorial_Hospital__Chicago[[#This Row],[Plan]],'10.Lookup'!A:A,'10.Lookup'!B:B)</f>
        <v>Cigna</v>
      </c>
      <c r="G513" s="1" t="s">
        <v>13</v>
      </c>
      <c r="H513">
        <v>22972.04</v>
      </c>
      <c r="L513"/>
    </row>
    <row r="514" spans="1:12" x14ac:dyDescent="0.25">
      <c r="A514">
        <v>10</v>
      </c>
      <c r="B514" t="s">
        <v>3</v>
      </c>
      <c r="C514" s="1" t="s">
        <v>4</v>
      </c>
      <c r="D514">
        <v>52</v>
      </c>
      <c r="E514" s="1" t="s">
        <v>58</v>
      </c>
      <c r="F514" t="str">
        <f>_xlfn.XLOOKUP(_10__Northwestern_Memorial_Hospital__Chicago[[#This Row],[Plan]],'10.Lookup'!A:A,'10.Lookup'!B:B)</f>
        <v>Cigna</v>
      </c>
      <c r="G514" s="1" t="s">
        <v>14</v>
      </c>
      <c r="H514">
        <v>28620.84</v>
      </c>
      <c r="L514"/>
    </row>
    <row r="515" spans="1:12" x14ac:dyDescent="0.25">
      <c r="A515">
        <v>10</v>
      </c>
      <c r="B515" t="s">
        <v>3</v>
      </c>
      <c r="C515" s="1" t="s">
        <v>4</v>
      </c>
      <c r="D515">
        <v>52</v>
      </c>
      <c r="E515" s="1" t="s">
        <v>58</v>
      </c>
      <c r="F515" t="str">
        <f>_xlfn.XLOOKUP(_10__Northwestern_Memorial_Hospital__Chicago[[#This Row],[Plan]],'10.Lookup'!A:A,'10.Lookup'!B:B)</f>
        <v>Cigna</v>
      </c>
      <c r="G515" s="1" t="s">
        <v>15</v>
      </c>
      <c r="H515">
        <v>18452</v>
      </c>
      <c r="L515"/>
    </row>
    <row r="516" spans="1:12" x14ac:dyDescent="0.25">
      <c r="A516">
        <v>10</v>
      </c>
      <c r="B516" t="s">
        <v>3</v>
      </c>
      <c r="C516" s="1" t="s">
        <v>4</v>
      </c>
      <c r="D516">
        <v>52</v>
      </c>
      <c r="E516" s="1" t="s">
        <v>58</v>
      </c>
      <c r="F516" t="str">
        <f>_xlfn.XLOOKUP(_10__Northwestern_Memorial_Hospital__Chicago[[#This Row],[Plan]],'10.Lookup'!A:A,'10.Lookup'!B:B)</f>
        <v>Other</v>
      </c>
      <c r="G516" s="1" t="s">
        <v>16</v>
      </c>
      <c r="H516">
        <v>23986.3</v>
      </c>
      <c r="L516"/>
    </row>
    <row r="517" spans="1:12" x14ac:dyDescent="0.25">
      <c r="A517">
        <v>10</v>
      </c>
      <c r="B517" t="s">
        <v>3</v>
      </c>
      <c r="C517" s="1" t="s">
        <v>4</v>
      </c>
      <c r="D517">
        <v>52</v>
      </c>
      <c r="E517" s="1" t="s">
        <v>58</v>
      </c>
      <c r="F517" t="str">
        <f>_xlfn.XLOOKUP(_10__Northwestern_Memorial_Hospital__Chicago[[#This Row],[Plan]],'10.Lookup'!A:A,'10.Lookup'!B:B)</f>
        <v>United Healthcare</v>
      </c>
      <c r="G517" s="1" t="s">
        <v>17</v>
      </c>
      <c r="H517">
        <v>27809.35</v>
      </c>
      <c r="L517"/>
    </row>
    <row r="518" spans="1:12" x14ac:dyDescent="0.25">
      <c r="A518">
        <v>10</v>
      </c>
      <c r="B518" t="s">
        <v>3</v>
      </c>
      <c r="C518" s="1" t="s">
        <v>4</v>
      </c>
      <c r="D518">
        <v>52</v>
      </c>
      <c r="E518" s="1" t="s">
        <v>58</v>
      </c>
      <c r="F518" t="str">
        <f>_xlfn.XLOOKUP(_10__Northwestern_Memorial_Hospital__Chicago[[#This Row],[Plan]],'10.Lookup'!A:A,'10.Lookup'!B:B)</f>
        <v>United Healthcare</v>
      </c>
      <c r="G518" s="1" t="s">
        <v>18</v>
      </c>
      <c r="H518">
        <v>25707.78</v>
      </c>
      <c r="L518"/>
    </row>
    <row r="519" spans="1:12" x14ac:dyDescent="0.25">
      <c r="A519">
        <v>10</v>
      </c>
      <c r="B519" t="s">
        <v>3</v>
      </c>
      <c r="C519" s="1" t="s">
        <v>4</v>
      </c>
      <c r="D519">
        <v>52</v>
      </c>
      <c r="E519" s="1" t="s">
        <v>58</v>
      </c>
      <c r="F519" t="str">
        <f>_xlfn.XLOOKUP(_10__Northwestern_Memorial_Hospital__Chicago[[#This Row],[Plan]],'10.Lookup'!A:A,'10.Lookup'!B:B)</f>
        <v>Cigna</v>
      </c>
      <c r="G519" s="1" t="s">
        <v>19</v>
      </c>
      <c r="H519">
        <v>20526.740000000002</v>
      </c>
      <c r="L519"/>
    </row>
    <row r="520" spans="1:12" x14ac:dyDescent="0.25">
      <c r="A520">
        <v>10</v>
      </c>
      <c r="B520" t="s">
        <v>3</v>
      </c>
      <c r="C520" s="1" t="s">
        <v>4</v>
      </c>
      <c r="D520">
        <v>52</v>
      </c>
      <c r="E520" s="1" t="s">
        <v>58</v>
      </c>
      <c r="F520" t="str">
        <f>_xlfn.XLOOKUP(_10__Northwestern_Memorial_Hospital__Chicago[[#This Row],[Plan]],'10.Lookup'!A:A,'10.Lookup'!B:B)</f>
        <v>Other</v>
      </c>
      <c r="G520" s="1" t="s">
        <v>20</v>
      </c>
      <c r="H520">
        <v>26309.279999999999</v>
      </c>
      <c r="L520"/>
    </row>
    <row r="521" spans="1:12" x14ac:dyDescent="0.25">
      <c r="A521">
        <v>10</v>
      </c>
      <c r="B521" t="s">
        <v>3</v>
      </c>
      <c r="C521" s="1" t="s">
        <v>4</v>
      </c>
      <c r="D521">
        <v>52</v>
      </c>
      <c r="E521" s="1" t="s">
        <v>58</v>
      </c>
      <c r="F521" t="str">
        <f>_xlfn.XLOOKUP(_10__Northwestern_Memorial_Hospital__Chicago[[#This Row],[Plan]],'10.Lookup'!A:A,'10.Lookup'!B:B)</f>
        <v>Other</v>
      </c>
      <c r="G521" s="1" t="s">
        <v>21</v>
      </c>
      <c r="H521">
        <v>31846.43</v>
      </c>
      <c r="L521"/>
    </row>
    <row r="522" spans="1:12" x14ac:dyDescent="0.25">
      <c r="A522">
        <v>10</v>
      </c>
      <c r="B522" t="s">
        <v>3</v>
      </c>
      <c r="C522" s="1" t="s">
        <v>4</v>
      </c>
      <c r="D522">
        <v>52</v>
      </c>
      <c r="E522" s="1" t="s">
        <v>58</v>
      </c>
      <c r="F522" t="str">
        <f>_xlfn.XLOOKUP(_10__Northwestern_Memorial_Hospital__Chicago[[#This Row],[Plan]],'10.Lookup'!A:A,'10.Lookup'!B:B)</f>
        <v>BCBS</v>
      </c>
      <c r="G522" s="1" t="s">
        <v>22</v>
      </c>
      <c r="H522">
        <v>22473.38</v>
      </c>
      <c r="L522"/>
    </row>
    <row r="523" spans="1:12" x14ac:dyDescent="0.25">
      <c r="A523">
        <v>10</v>
      </c>
      <c r="B523" t="s">
        <v>3</v>
      </c>
      <c r="C523" s="1" t="s">
        <v>4</v>
      </c>
      <c r="D523">
        <v>52</v>
      </c>
      <c r="E523" s="1" t="s">
        <v>58</v>
      </c>
      <c r="F523" t="str">
        <f>_xlfn.XLOOKUP(_10__Northwestern_Memorial_Hospital__Chicago[[#This Row],[Plan]],'10.Lookup'!A:A,'10.Lookup'!B:B)</f>
        <v>BCBS</v>
      </c>
      <c r="G523" s="1" t="s">
        <v>23</v>
      </c>
      <c r="H523">
        <v>16561.12</v>
      </c>
      <c r="L523"/>
    </row>
    <row r="524" spans="1:12" x14ac:dyDescent="0.25">
      <c r="A524">
        <v>10</v>
      </c>
      <c r="B524" t="s">
        <v>3</v>
      </c>
      <c r="C524" s="1" t="s">
        <v>4</v>
      </c>
      <c r="D524">
        <v>52</v>
      </c>
      <c r="E524" s="1" t="s">
        <v>58</v>
      </c>
      <c r="F524" t="str">
        <f>_xlfn.XLOOKUP(_10__Northwestern_Memorial_Hospital__Chicago[[#This Row],[Plan]],'10.Lookup'!A:A,'10.Lookup'!B:B)</f>
        <v>BCBS</v>
      </c>
      <c r="G524" s="1" t="s">
        <v>24</v>
      </c>
      <c r="H524">
        <v>16561.12</v>
      </c>
      <c r="L524"/>
    </row>
    <row r="525" spans="1:12" x14ac:dyDescent="0.25">
      <c r="A525">
        <v>10</v>
      </c>
      <c r="B525" t="s">
        <v>3</v>
      </c>
      <c r="C525" s="1" t="s">
        <v>4</v>
      </c>
      <c r="D525">
        <v>53</v>
      </c>
      <c r="E525" s="1" t="s">
        <v>59</v>
      </c>
      <c r="F525" t="str">
        <f>_xlfn.XLOOKUP(_10__Northwestern_Memorial_Hospital__Chicago[[#This Row],[Plan]],'10.Lookup'!A:A,'10.Lookup'!B:B)</f>
        <v>Gross Charge</v>
      </c>
      <c r="G525" s="1" t="s">
        <v>6</v>
      </c>
      <c r="H525">
        <v>54826</v>
      </c>
      <c r="L525"/>
    </row>
    <row r="526" spans="1:12" x14ac:dyDescent="0.25">
      <c r="A526">
        <v>10</v>
      </c>
      <c r="B526" t="s">
        <v>3</v>
      </c>
      <c r="C526" s="1" t="s">
        <v>4</v>
      </c>
      <c r="D526">
        <v>53</v>
      </c>
      <c r="E526" s="1" t="s">
        <v>59</v>
      </c>
      <c r="F526" t="str">
        <f>_xlfn.XLOOKUP(_10__Northwestern_Memorial_Hospital__Chicago[[#This Row],[Plan]],'10.Lookup'!A:A,'10.Lookup'!B:B)</f>
        <v>Other</v>
      </c>
      <c r="G526" s="1" t="s">
        <v>7</v>
      </c>
      <c r="H526">
        <v>12639.11</v>
      </c>
      <c r="L526"/>
    </row>
    <row r="527" spans="1:12" x14ac:dyDescent="0.25">
      <c r="A527">
        <v>10</v>
      </c>
      <c r="B527" t="s">
        <v>3</v>
      </c>
      <c r="C527" s="1" t="s">
        <v>4</v>
      </c>
      <c r="D527">
        <v>53</v>
      </c>
      <c r="E527" s="1" t="s">
        <v>59</v>
      </c>
      <c r="F527" t="str">
        <f>_xlfn.XLOOKUP(_10__Northwestern_Memorial_Hospital__Chicago[[#This Row],[Plan]],'10.Lookup'!A:A,'10.Lookup'!B:B)</f>
        <v>Other</v>
      </c>
      <c r="G527" s="1" t="s">
        <v>8</v>
      </c>
      <c r="H527">
        <v>54743.5</v>
      </c>
      <c r="L527"/>
    </row>
    <row r="528" spans="1:12" x14ac:dyDescent="0.25">
      <c r="A528">
        <v>10</v>
      </c>
      <c r="B528" t="s">
        <v>3</v>
      </c>
      <c r="C528" s="1" t="s">
        <v>4</v>
      </c>
      <c r="D528">
        <v>53</v>
      </c>
      <c r="E528" s="1" t="s">
        <v>59</v>
      </c>
      <c r="F528" t="str">
        <f>_xlfn.XLOOKUP(_10__Northwestern_Memorial_Hospital__Chicago[[#This Row],[Plan]],'10.Lookup'!A:A,'10.Lookup'!B:B)</f>
        <v>Self Pay</v>
      </c>
      <c r="G528" s="1" t="s">
        <v>9</v>
      </c>
      <c r="H528">
        <v>38378</v>
      </c>
      <c r="L528"/>
    </row>
    <row r="529" spans="1:12" x14ac:dyDescent="0.25">
      <c r="A529">
        <v>10</v>
      </c>
      <c r="B529" t="s">
        <v>3</v>
      </c>
      <c r="C529" s="1" t="s">
        <v>4</v>
      </c>
      <c r="D529">
        <v>53</v>
      </c>
      <c r="E529" s="1" t="s">
        <v>59</v>
      </c>
      <c r="F529" t="str">
        <f>_xlfn.XLOOKUP(_10__Northwestern_Memorial_Hospital__Chicago[[#This Row],[Plan]],'10.Lookup'!A:A,'10.Lookup'!B:B)</f>
        <v>Aetna</v>
      </c>
      <c r="G529" s="1" t="s">
        <v>11</v>
      </c>
      <c r="H529">
        <v>13065.15</v>
      </c>
      <c r="L529"/>
    </row>
    <row r="530" spans="1:12" x14ac:dyDescent="0.25">
      <c r="A530">
        <v>10</v>
      </c>
      <c r="B530" t="s">
        <v>3</v>
      </c>
      <c r="C530" s="1" t="s">
        <v>4</v>
      </c>
      <c r="D530">
        <v>53</v>
      </c>
      <c r="E530" s="1" t="s">
        <v>59</v>
      </c>
      <c r="F530" t="str">
        <f>_xlfn.XLOOKUP(_10__Northwestern_Memorial_Hospital__Chicago[[#This Row],[Plan]],'10.Lookup'!A:A,'10.Lookup'!B:B)</f>
        <v>Cigna</v>
      </c>
      <c r="G530" s="1" t="s">
        <v>12</v>
      </c>
      <c r="H530">
        <v>54743.5</v>
      </c>
      <c r="L530"/>
    </row>
    <row r="531" spans="1:12" x14ac:dyDescent="0.25">
      <c r="A531">
        <v>10</v>
      </c>
      <c r="B531" t="s">
        <v>3</v>
      </c>
      <c r="C531" s="1" t="s">
        <v>4</v>
      </c>
      <c r="D531">
        <v>53</v>
      </c>
      <c r="E531" s="1" t="s">
        <v>59</v>
      </c>
      <c r="F531" t="str">
        <f>_xlfn.XLOOKUP(_10__Northwestern_Memorial_Hospital__Chicago[[#This Row],[Plan]],'10.Lookup'!A:A,'10.Lookup'!B:B)</f>
        <v>Cigna</v>
      </c>
      <c r="G531" s="1" t="s">
        <v>13</v>
      </c>
      <c r="H531">
        <v>16696.78</v>
      </c>
      <c r="L531"/>
    </row>
    <row r="532" spans="1:12" x14ac:dyDescent="0.25">
      <c r="A532">
        <v>10</v>
      </c>
      <c r="B532" t="s">
        <v>3</v>
      </c>
      <c r="C532" s="1" t="s">
        <v>4</v>
      </c>
      <c r="D532">
        <v>53</v>
      </c>
      <c r="E532" s="1" t="s">
        <v>59</v>
      </c>
      <c r="F532" t="str">
        <f>_xlfn.XLOOKUP(_10__Northwestern_Memorial_Hospital__Chicago[[#This Row],[Plan]],'10.Lookup'!A:A,'10.Lookup'!B:B)</f>
        <v>Cigna</v>
      </c>
      <c r="G532" s="1" t="s">
        <v>14</v>
      </c>
      <c r="H532">
        <v>20802.54</v>
      </c>
      <c r="L532"/>
    </row>
    <row r="533" spans="1:12" x14ac:dyDescent="0.25">
      <c r="A533">
        <v>10</v>
      </c>
      <c r="B533" t="s">
        <v>3</v>
      </c>
      <c r="C533" s="1" t="s">
        <v>4</v>
      </c>
      <c r="D533">
        <v>53</v>
      </c>
      <c r="E533" s="1" t="s">
        <v>59</v>
      </c>
      <c r="F533" t="str">
        <f>_xlfn.XLOOKUP(_10__Northwestern_Memorial_Hospital__Chicago[[#This Row],[Plan]],'10.Lookup'!A:A,'10.Lookup'!B:B)</f>
        <v>Cigna</v>
      </c>
      <c r="G533" s="1" t="s">
        <v>15</v>
      </c>
      <c r="H533">
        <v>54743.5</v>
      </c>
      <c r="L533"/>
    </row>
    <row r="534" spans="1:12" x14ac:dyDescent="0.25">
      <c r="A534">
        <v>10</v>
      </c>
      <c r="B534" t="s">
        <v>3</v>
      </c>
      <c r="C534" s="1" t="s">
        <v>4</v>
      </c>
      <c r="D534">
        <v>53</v>
      </c>
      <c r="E534" s="1" t="s">
        <v>59</v>
      </c>
      <c r="F534" t="str">
        <f>_xlfn.XLOOKUP(_10__Northwestern_Memorial_Hospital__Chicago[[#This Row],[Plan]],'10.Lookup'!A:A,'10.Lookup'!B:B)</f>
        <v>Other</v>
      </c>
      <c r="G534" s="1" t="s">
        <v>16</v>
      </c>
      <c r="H534">
        <v>14769.3</v>
      </c>
      <c r="L534"/>
    </row>
    <row r="535" spans="1:12" x14ac:dyDescent="0.25">
      <c r="A535">
        <v>10</v>
      </c>
      <c r="B535" t="s">
        <v>3</v>
      </c>
      <c r="C535" s="1" t="s">
        <v>4</v>
      </c>
      <c r="D535">
        <v>53</v>
      </c>
      <c r="E535" s="1" t="s">
        <v>59</v>
      </c>
      <c r="F535" t="str">
        <f>_xlfn.XLOOKUP(_10__Northwestern_Memorial_Hospital__Chicago[[#This Row],[Plan]],'10.Lookup'!A:A,'10.Lookup'!B:B)</f>
        <v>United Healthcare</v>
      </c>
      <c r="G535" s="1" t="s">
        <v>17</v>
      </c>
      <c r="H535">
        <v>17123.3</v>
      </c>
      <c r="L535"/>
    </row>
    <row r="536" spans="1:12" x14ac:dyDescent="0.25">
      <c r="A536">
        <v>10</v>
      </c>
      <c r="B536" t="s">
        <v>3</v>
      </c>
      <c r="C536" s="1" t="s">
        <v>4</v>
      </c>
      <c r="D536">
        <v>53</v>
      </c>
      <c r="E536" s="1" t="s">
        <v>59</v>
      </c>
      <c r="F536" t="str">
        <f>_xlfn.XLOOKUP(_10__Northwestern_Memorial_Hospital__Chicago[[#This Row],[Plan]],'10.Lookup'!A:A,'10.Lookup'!B:B)</f>
        <v>United Healthcare</v>
      </c>
      <c r="G536" s="1" t="s">
        <v>18</v>
      </c>
      <c r="H536">
        <v>15829.28</v>
      </c>
      <c r="L536"/>
    </row>
    <row r="537" spans="1:12" x14ac:dyDescent="0.25">
      <c r="A537">
        <v>10</v>
      </c>
      <c r="B537" t="s">
        <v>3</v>
      </c>
      <c r="C537" s="1" t="s">
        <v>4</v>
      </c>
      <c r="D537">
        <v>53</v>
      </c>
      <c r="E537" s="1" t="s">
        <v>59</v>
      </c>
      <c r="F537" t="str">
        <f>_xlfn.XLOOKUP(_10__Northwestern_Memorial_Hospital__Chicago[[#This Row],[Plan]],'10.Lookup'!A:A,'10.Lookup'!B:B)</f>
        <v>Cigna</v>
      </c>
      <c r="G537" s="1" t="s">
        <v>19</v>
      </c>
      <c r="H537">
        <v>12639.11</v>
      </c>
      <c r="L537"/>
    </row>
    <row r="538" spans="1:12" x14ac:dyDescent="0.25">
      <c r="A538">
        <v>10</v>
      </c>
      <c r="B538" t="s">
        <v>3</v>
      </c>
      <c r="C538" s="1" t="s">
        <v>4</v>
      </c>
      <c r="D538">
        <v>53</v>
      </c>
      <c r="E538" s="1" t="s">
        <v>59</v>
      </c>
      <c r="F538" t="str">
        <f>_xlfn.XLOOKUP(_10__Northwestern_Memorial_Hospital__Chicago[[#This Row],[Plan]],'10.Lookup'!A:A,'10.Lookup'!B:B)</f>
        <v>Other</v>
      </c>
      <c r="G538" s="1" t="s">
        <v>20</v>
      </c>
      <c r="H538">
        <v>16199.65</v>
      </c>
      <c r="L538"/>
    </row>
    <row r="539" spans="1:12" x14ac:dyDescent="0.25">
      <c r="A539">
        <v>10</v>
      </c>
      <c r="B539" t="s">
        <v>3</v>
      </c>
      <c r="C539" s="1" t="s">
        <v>4</v>
      </c>
      <c r="D539">
        <v>53</v>
      </c>
      <c r="E539" s="1" t="s">
        <v>59</v>
      </c>
      <c r="F539" t="str">
        <f>_xlfn.XLOOKUP(_10__Northwestern_Memorial_Hospital__Chicago[[#This Row],[Plan]],'10.Lookup'!A:A,'10.Lookup'!B:B)</f>
        <v>Other</v>
      </c>
      <c r="G539" s="1" t="s">
        <v>21</v>
      </c>
      <c r="H539">
        <v>19609.09</v>
      </c>
      <c r="L539"/>
    </row>
    <row r="540" spans="1:12" x14ac:dyDescent="0.25">
      <c r="A540">
        <v>10</v>
      </c>
      <c r="B540" t="s">
        <v>3</v>
      </c>
      <c r="C540" s="1" t="s">
        <v>4</v>
      </c>
      <c r="D540">
        <v>53</v>
      </c>
      <c r="E540" s="1" t="s">
        <v>59</v>
      </c>
      <c r="F540" t="str">
        <f>_xlfn.XLOOKUP(_10__Northwestern_Memorial_Hospital__Chicago[[#This Row],[Plan]],'10.Lookup'!A:A,'10.Lookup'!B:B)</f>
        <v>BCBS</v>
      </c>
      <c r="G540" s="1" t="s">
        <v>22</v>
      </c>
      <c r="H540">
        <v>18130.96</v>
      </c>
      <c r="L540"/>
    </row>
    <row r="541" spans="1:12" x14ac:dyDescent="0.25">
      <c r="A541">
        <v>10</v>
      </c>
      <c r="B541" t="s">
        <v>3</v>
      </c>
      <c r="C541" s="1" t="s">
        <v>4</v>
      </c>
      <c r="D541">
        <v>53</v>
      </c>
      <c r="E541" s="1" t="s">
        <v>59</v>
      </c>
      <c r="F541" t="str">
        <f>_xlfn.XLOOKUP(_10__Northwestern_Memorial_Hospital__Chicago[[#This Row],[Plan]],'10.Lookup'!A:A,'10.Lookup'!B:B)</f>
        <v>BCBS</v>
      </c>
      <c r="G541" s="1" t="s">
        <v>23</v>
      </c>
      <c r="H541">
        <v>13361.1</v>
      </c>
      <c r="L541"/>
    </row>
    <row r="542" spans="1:12" x14ac:dyDescent="0.25">
      <c r="A542">
        <v>10</v>
      </c>
      <c r="B542" t="s">
        <v>3</v>
      </c>
      <c r="C542" s="1" t="s">
        <v>4</v>
      </c>
      <c r="D542">
        <v>53</v>
      </c>
      <c r="E542" s="1" t="s">
        <v>59</v>
      </c>
      <c r="F542" t="str">
        <f>_xlfn.XLOOKUP(_10__Northwestern_Memorial_Hospital__Chicago[[#This Row],[Plan]],'10.Lookup'!A:A,'10.Lookup'!B:B)</f>
        <v>BCBS</v>
      </c>
      <c r="G542" s="1" t="s">
        <v>24</v>
      </c>
      <c r="H542">
        <v>13361.1</v>
      </c>
      <c r="L542"/>
    </row>
    <row r="543" spans="1:12" x14ac:dyDescent="0.25">
      <c r="A543">
        <v>10</v>
      </c>
      <c r="B543" t="s">
        <v>3</v>
      </c>
      <c r="C543" s="1" t="s">
        <v>4</v>
      </c>
      <c r="D543">
        <v>54</v>
      </c>
      <c r="E543" s="1" t="s">
        <v>60</v>
      </c>
      <c r="F543" t="str">
        <f>_xlfn.XLOOKUP(_10__Northwestern_Memorial_Hospital__Chicago[[#This Row],[Plan]],'10.Lookup'!A:A,'10.Lookup'!B:B)</f>
        <v>Gross Charge</v>
      </c>
      <c r="G543" s="1" t="s">
        <v>6</v>
      </c>
      <c r="H543">
        <v>79623</v>
      </c>
      <c r="L543"/>
    </row>
    <row r="544" spans="1:12" x14ac:dyDescent="0.25">
      <c r="A544">
        <v>10</v>
      </c>
      <c r="B544" t="s">
        <v>3</v>
      </c>
      <c r="C544" s="1" t="s">
        <v>4</v>
      </c>
      <c r="D544">
        <v>54</v>
      </c>
      <c r="E544" s="1" t="s">
        <v>60</v>
      </c>
      <c r="F544" t="str">
        <f>_xlfn.XLOOKUP(_10__Northwestern_Memorial_Hospital__Chicago[[#This Row],[Plan]],'10.Lookup'!A:A,'10.Lookup'!B:B)</f>
        <v>Other</v>
      </c>
      <c r="G544" s="1" t="s">
        <v>7</v>
      </c>
      <c r="H544">
        <v>9226</v>
      </c>
      <c r="L544"/>
    </row>
    <row r="545" spans="1:12" x14ac:dyDescent="0.25">
      <c r="A545">
        <v>10</v>
      </c>
      <c r="B545" t="s">
        <v>3</v>
      </c>
      <c r="C545" s="1" t="s">
        <v>4</v>
      </c>
      <c r="D545">
        <v>54</v>
      </c>
      <c r="E545" s="1" t="s">
        <v>60</v>
      </c>
      <c r="F545" t="str">
        <f>_xlfn.XLOOKUP(_10__Northwestern_Memorial_Hospital__Chicago[[#This Row],[Plan]],'10.Lookup'!A:A,'10.Lookup'!B:B)</f>
        <v>Other</v>
      </c>
      <c r="G545" s="1" t="s">
        <v>8</v>
      </c>
      <c r="H545">
        <v>26331.33</v>
      </c>
      <c r="L545"/>
    </row>
    <row r="546" spans="1:12" x14ac:dyDescent="0.25">
      <c r="A546">
        <v>10</v>
      </c>
      <c r="B546" t="s">
        <v>3</v>
      </c>
      <c r="C546" s="1" t="s">
        <v>4</v>
      </c>
      <c r="D546">
        <v>54</v>
      </c>
      <c r="E546" s="1" t="s">
        <v>60</v>
      </c>
      <c r="F546" t="str">
        <f>_xlfn.XLOOKUP(_10__Northwestern_Memorial_Hospital__Chicago[[#This Row],[Plan]],'10.Lookup'!A:A,'10.Lookup'!B:B)</f>
        <v>Self Pay</v>
      </c>
      <c r="G546" s="1" t="s">
        <v>9</v>
      </c>
      <c r="H546">
        <v>55736</v>
      </c>
      <c r="L546"/>
    </row>
    <row r="547" spans="1:12" x14ac:dyDescent="0.25">
      <c r="A547">
        <v>10</v>
      </c>
      <c r="B547" t="s">
        <v>3</v>
      </c>
      <c r="C547" s="1" t="s">
        <v>4</v>
      </c>
      <c r="D547">
        <v>54</v>
      </c>
      <c r="E547" s="1" t="s">
        <v>60</v>
      </c>
      <c r="F547" t="str">
        <f>_xlfn.XLOOKUP(_10__Northwestern_Memorial_Hospital__Chicago[[#This Row],[Plan]],'10.Lookup'!A:A,'10.Lookup'!B:B)</f>
        <v>Aetna</v>
      </c>
      <c r="G547" s="1" t="s">
        <v>11</v>
      </c>
      <c r="H547">
        <v>15706.7</v>
      </c>
      <c r="L547"/>
    </row>
    <row r="548" spans="1:12" x14ac:dyDescent="0.25">
      <c r="A548">
        <v>10</v>
      </c>
      <c r="B548" t="s">
        <v>3</v>
      </c>
      <c r="C548" s="1" t="s">
        <v>4</v>
      </c>
      <c r="D548">
        <v>54</v>
      </c>
      <c r="E548" s="1" t="s">
        <v>60</v>
      </c>
      <c r="F548" t="str">
        <f>_xlfn.XLOOKUP(_10__Northwestern_Memorial_Hospital__Chicago[[#This Row],[Plan]],'10.Lookup'!A:A,'10.Lookup'!B:B)</f>
        <v>Cigna</v>
      </c>
      <c r="G548" s="1" t="s">
        <v>12</v>
      </c>
      <c r="H548">
        <v>9578</v>
      </c>
      <c r="L548"/>
    </row>
    <row r="549" spans="1:12" x14ac:dyDescent="0.25">
      <c r="A549">
        <v>10</v>
      </c>
      <c r="B549" t="s">
        <v>3</v>
      </c>
      <c r="C549" s="1" t="s">
        <v>4</v>
      </c>
      <c r="D549">
        <v>54</v>
      </c>
      <c r="E549" s="1" t="s">
        <v>60</v>
      </c>
      <c r="F549" t="str">
        <f>_xlfn.XLOOKUP(_10__Northwestern_Memorial_Hospital__Chicago[[#This Row],[Plan]],'10.Lookup'!A:A,'10.Lookup'!B:B)</f>
        <v>Cigna</v>
      </c>
      <c r="G549" s="1" t="s">
        <v>13</v>
      </c>
      <c r="H549">
        <v>12685.16</v>
      </c>
      <c r="L549"/>
    </row>
    <row r="550" spans="1:12" x14ac:dyDescent="0.25">
      <c r="A550">
        <v>10</v>
      </c>
      <c r="B550" t="s">
        <v>3</v>
      </c>
      <c r="C550" s="1" t="s">
        <v>4</v>
      </c>
      <c r="D550">
        <v>54</v>
      </c>
      <c r="E550" s="1" t="s">
        <v>60</v>
      </c>
      <c r="F550" t="str">
        <f>_xlfn.XLOOKUP(_10__Northwestern_Memorial_Hospital__Chicago[[#This Row],[Plan]],'10.Lookup'!A:A,'10.Lookup'!B:B)</f>
        <v>Cigna</v>
      </c>
      <c r="G550" s="1" t="s">
        <v>14</v>
      </c>
      <c r="H550">
        <v>15804.4</v>
      </c>
      <c r="L550"/>
    </row>
    <row r="551" spans="1:12" x14ac:dyDescent="0.25">
      <c r="A551">
        <v>10</v>
      </c>
      <c r="B551" t="s">
        <v>3</v>
      </c>
      <c r="C551" s="1" t="s">
        <v>4</v>
      </c>
      <c r="D551">
        <v>54</v>
      </c>
      <c r="E551" s="1" t="s">
        <v>60</v>
      </c>
      <c r="F551" t="str">
        <f>_xlfn.XLOOKUP(_10__Northwestern_Memorial_Hospital__Chicago[[#This Row],[Plan]],'10.Lookup'!A:A,'10.Lookup'!B:B)</f>
        <v>Cigna</v>
      </c>
      <c r="G551" s="1" t="s">
        <v>15</v>
      </c>
      <c r="H551">
        <v>9226</v>
      </c>
      <c r="L551"/>
    </row>
    <row r="552" spans="1:12" x14ac:dyDescent="0.25">
      <c r="A552">
        <v>10</v>
      </c>
      <c r="B552" t="s">
        <v>3</v>
      </c>
      <c r="C552" s="1" t="s">
        <v>4</v>
      </c>
      <c r="D552">
        <v>54</v>
      </c>
      <c r="E552" s="1" t="s">
        <v>60</v>
      </c>
      <c r="F552" t="str">
        <f>_xlfn.XLOOKUP(_10__Northwestern_Memorial_Hospital__Chicago[[#This Row],[Plan]],'10.Lookup'!A:A,'10.Lookup'!B:B)</f>
        <v>Other</v>
      </c>
      <c r="G552" s="1" t="s">
        <v>16</v>
      </c>
      <c r="H552">
        <v>17755.400000000001</v>
      </c>
      <c r="L552"/>
    </row>
    <row r="553" spans="1:12" x14ac:dyDescent="0.25">
      <c r="A553">
        <v>10</v>
      </c>
      <c r="B553" t="s">
        <v>3</v>
      </c>
      <c r="C553" s="1" t="s">
        <v>4</v>
      </c>
      <c r="D553">
        <v>54</v>
      </c>
      <c r="E553" s="1" t="s">
        <v>60</v>
      </c>
      <c r="F553" t="str">
        <f>_xlfn.XLOOKUP(_10__Northwestern_Memorial_Hospital__Chicago[[#This Row],[Plan]],'10.Lookup'!A:A,'10.Lookup'!B:B)</f>
        <v>United Healthcare</v>
      </c>
      <c r="G553" s="1" t="s">
        <v>17</v>
      </c>
      <c r="H553">
        <v>20585.34</v>
      </c>
      <c r="L553"/>
    </row>
    <row r="554" spans="1:12" x14ac:dyDescent="0.25">
      <c r="A554">
        <v>10</v>
      </c>
      <c r="B554" t="s">
        <v>3</v>
      </c>
      <c r="C554" s="1" t="s">
        <v>4</v>
      </c>
      <c r="D554">
        <v>54</v>
      </c>
      <c r="E554" s="1" t="s">
        <v>60</v>
      </c>
      <c r="F554" t="str">
        <f>_xlfn.XLOOKUP(_10__Northwestern_Memorial_Hospital__Chicago[[#This Row],[Plan]],'10.Lookup'!A:A,'10.Lookup'!B:B)</f>
        <v>United Healthcare</v>
      </c>
      <c r="G554" s="1" t="s">
        <v>18</v>
      </c>
      <c r="H554">
        <v>19029.689999999999</v>
      </c>
      <c r="L554"/>
    </row>
    <row r="555" spans="1:12" x14ac:dyDescent="0.25">
      <c r="A555">
        <v>10</v>
      </c>
      <c r="B555" t="s">
        <v>3</v>
      </c>
      <c r="C555" s="1" t="s">
        <v>4</v>
      </c>
      <c r="D555">
        <v>54</v>
      </c>
      <c r="E555" s="1" t="s">
        <v>60</v>
      </c>
      <c r="F555" t="str">
        <f>_xlfn.XLOOKUP(_10__Northwestern_Memorial_Hospital__Chicago[[#This Row],[Plan]],'10.Lookup'!A:A,'10.Lookup'!B:B)</f>
        <v>Cigna</v>
      </c>
      <c r="G555" s="1" t="s">
        <v>19</v>
      </c>
      <c r="H555">
        <v>15194.53</v>
      </c>
      <c r="L555"/>
    </row>
    <row r="556" spans="1:12" x14ac:dyDescent="0.25">
      <c r="A556">
        <v>10</v>
      </c>
      <c r="B556" t="s">
        <v>3</v>
      </c>
      <c r="C556" s="1" t="s">
        <v>4</v>
      </c>
      <c r="D556">
        <v>54</v>
      </c>
      <c r="E556" s="1" t="s">
        <v>60</v>
      </c>
      <c r="F556" t="str">
        <f>_xlfn.XLOOKUP(_10__Northwestern_Memorial_Hospital__Chicago[[#This Row],[Plan]],'10.Lookup'!A:A,'10.Lookup'!B:B)</f>
        <v>Other</v>
      </c>
      <c r="G556" s="1" t="s">
        <v>20</v>
      </c>
      <c r="H556">
        <v>19474.939999999999</v>
      </c>
      <c r="L556"/>
    </row>
    <row r="557" spans="1:12" x14ac:dyDescent="0.25">
      <c r="A557">
        <v>10</v>
      </c>
      <c r="B557" t="s">
        <v>3</v>
      </c>
      <c r="C557" s="1" t="s">
        <v>4</v>
      </c>
      <c r="D557">
        <v>54</v>
      </c>
      <c r="E557" s="1" t="s">
        <v>60</v>
      </c>
      <c r="F557" t="str">
        <f>_xlfn.XLOOKUP(_10__Northwestern_Memorial_Hospital__Chicago[[#This Row],[Plan]],'10.Lookup'!A:A,'10.Lookup'!B:B)</f>
        <v>Other</v>
      </c>
      <c r="G557" s="1" t="s">
        <v>21</v>
      </c>
      <c r="H557">
        <v>23573.71</v>
      </c>
      <c r="L557"/>
    </row>
    <row r="558" spans="1:12" x14ac:dyDescent="0.25">
      <c r="A558">
        <v>10</v>
      </c>
      <c r="B558" t="s">
        <v>3</v>
      </c>
      <c r="C558" s="1" t="s">
        <v>4</v>
      </c>
      <c r="D558">
        <v>54</v>
      </c>
      <c r="E558" s="1" t="s">
        <v>60</v>
      </c>
      <c r="F558" t="str">
        <f>_xlfn.XLOOKUP(_10__Northwestern_Memorial_Hospital__Chicago[[#This Row],[Plan]],'10.Lookup'!A:A,'10.Lookup'!B:B)</f>
        <v>BCBS</v>
      </c>
      <c r="G558" s="1" t="s">
        <v>22</v>
      </c>
      <c r="H558">
        <v>26331.33</v>
      </c>
      <c r="L558"/>
    </row>
    <row r="559" spans="1:12" x14ac:dyDescent="0.25">
      <c r="A559">
        <v>10</v>
      </c>
      <c r="B559" t="s">
        <v>3</v>
      </c>
      <c r="C559" s="1" t="s">
        <v>4</v>
      </c>
      <c r="D559">
        <v>54</v>
      </c>
      <c r="E559" s="1" t="s">
        <v>60</v>
      </c>
      <c r="F559" t="str">
        <f>_xlfn.XLOOKUP(_10__Northwestern_Memorial_Hospital__Chicago[[#This Row],[Plan]],'10.Lookup'!A:A,'10.Lookup'!B:B)</f>
        <v>BCBS</v>
      </c>
      <c r="G559" s="1" t="s">
        <v>23</v>
      </c>
      <c r="H559">
        <v>19404.13</v>
      </c>
      <c r="L559"/>
    </row>
    <row r="560" spans="1:12" x14ac:dyDescent="0.25">
      <c r="A560">
        <v>10</v>
      </c>
      <c r="B560" t="s">
        <v>3</v>
      </c>
      <c r="C560" s="1" t="s">
        <v>4</v>
      </c>
      <c r="D560">
        <v>54</v>
      </c>
      <c r="E560" s="1" t="s">
        <v>60</v>
      </c>
      <c r="F560" t="str">
        <f>_xlfn.XLOOKUP(_10__Northwestern_Memorial_Hospital__Chicago[[#This Row],[Plan]],'10.Lookup'!A:A,'10.Lookup'!B:B)</f>
        <v>BCBS</v>
      </c>
      <c r="G560" s="1" t="s">
        <v>24</v>
      </c>
      <c r="H560">
        <v>19404.13</v>
      </c>
      <c r="L560"/>
    </row>
    <row r="561" spans="1:12" x14ac:dyDescent="0.25">
      <c r="A561">
        <v>10</v>
      </c>
      <c r="B561" t="s">
        <v>3</v>
      </c>
      <c r="C561" s="1" t="s">
        <v>4</v>
      </c>
      <c r="D561">
        <v>55</v>
      </c>
      <c r="E561" s="1" t="s">
        <v>61</v>
      </c>
      <c r="F561" t="str">
        <f>_xlfn.XLOOKUP(_10__Northwestern_Memorial_Hospital__Chicago[[#This Row],[Plan]],'10.Lookup'!A:A,'10.Lookup'!B:B)</f>
        <v>Gross Charge</v>
      </c>
      <c r="G561" s="1" t="s">
        <v>6</v>
      </c>
      <c r="H561">
        <v>48663</v>
      </c>
      <c r="L561"/>
    </row>
    <row r="562" spans="1:12" x14ac:dyDescent="0.25">
      <c r="A562">
        <v>10</v>
      </c>
      <c r="B562" t="s">
        <v>3</v>
      </c>
      <c r="C562" s="1" t="s">
        <v>4</v>
      </c>
      <c r="D562">
        <v>55</v>
      </c>
      <c r="E562" s="1" t="s">
        <v>61</v>
      </c>
      <c r="F562" t="str">
        <f>_xlfn.XLOOKUP(_10__Northwestern_Memorial_Hospital__Chicago[[#This Row],[Plan]],'10.Lookup'!A:A,'10.Lookup'!B:B)</f>
        <v>Other</v>
      </c>
      <c r="G562" s="1" t="s">
        <v>7</v>
      </c>
      <c r="H562">
        <v>11607.83</v>
      </c>
      <c r="L562"/>
    </row>
    <row r="563" spans="1:12" x14ac:dyDescent="0.25">
      <c r="A563">
        <v>10</v>
      </c>
      <c r="B563" t="s">
        <v>3</v>
      </c>
      <c r="C563" s="1" t="s">
        <v>4</v>
      </c>
      <c r="D563">
        <v>55</v>
      </c>
      <c r="E563" s="1" t="s">
        <v>61</v>
      </c>
      <c r="F563" t="str">
        <f>_xlfn.XLOOKUP(_10__Northwestern_Memorial_Hospital__Chicago[[#This Row],[Plan]],'10.Lookup'!A:A,'10.Lookup'!B:B)</f>
        <v>Other</v>
      </c>
      <c r="G563" s="1" t="s">
        <v>8</v>
      </c>
      <c r="H563">
        <v>52368</v>
      </c>
      <c r="L563"/>
    </row>
    <row r="564" spans="1:12" x14ac:dyDescent="0.25">
      <c r="A564">
        <v>10</v>
      </c>
      <c r="B564" t="s">
        <v>3</v>
      </c>
      <c r="C564" s="1" t="s">
        <v>4</v>
      </c>
      <c r="D564">
        <v>55</v>
      </c>
      <c r="E564" s="1" t="s">
        <v>61</v>
      </c>
      <c r="F564" t="str">
        <f>_xlfn.XLOOKUP(_10__Northwestern_Memorial_Hospital__Chicago[[#This Row],[Plan]],'10.Lookup'!A:A,'10.Lookup'!B:B)</f>
        <v>Self Pay</v>
      </c>
      <c r="G564" s="1" t="s">
        <v>9</v>
      </c>
      <c r="H564">
        <v>34064</v>
      </c>
      <c r="L564"/>
    </row>
    <row r="565" spans="1:12" x14ac:dyDescent="0.25">
      <c r="A565">
        <v>10</v>
      </c>
      <c r="B565" t="s">
        <v>3</v>
      </c>
      <c r="C565" s="1" t="s">
        <v>4</v>
      </c>
      <c r="D565">
        <v>55</v>
      </c>
      <c r="E565" s="1" t="s">
        <v>61</v>
      </c>
      <c r="F565" t="str">
        <f>_xlfn.XLOOKUP(_10__Northwestern_Memorial_Hospital__Chicago[[#This Row],[Plan]],'10.Lookup'!A:A,'10.Lookup'!B:B)</f>
        <v>Aetna</v>
      </c>
      <c r="G565" s="1" t="s">
        <v>11</v>
      </c>
      <c r="H565">
        <v>11999.1</v>
      </c>
      <c r="L565"/>
    </row>
    <row r="566" spans="1:12" x14ac:dyDescent="0.25">
      <c r="A566">
        <v>10</v>
      </c>
      <c r="B566" t="s">
        <v>3</v>
      </c>
      <c r="C566" s="1" t="s">
        <v>4</v>
      </c>
      <c r="D566">
        <v>55</v>
      </c>
      <c r="E566" s="1" t="s">
        <v>61</v>
      </c>
      <c r="F566" t="str">
        <f>_xlfn.XLOOKUP(_10__Northwestern_Memorial_Hospital__Chicago[[#This Row],[Plan]],'10.Lookup'!A:A,'10.Lookup'!B:B)</f>
        <v>Cigna</v>
      </c>
      <c r="G566" s="1" t="s">
        <v>12</v>
      </c>
      <c r="H566">
        <v>52368</v>
      </c>
      <c r="L566"/>
    </row>
    <row r="567" spans="1:12" x14ac:dyDescent="0.25">
      <c r="A567">
        <v>10</v>
      </c>
      <c r="B567" t="s">
        <v>3</v>
      </c>
      <c r="C567" s="1" t="s">
        <v>4</v>
      </c>
      <c r="D567">
        <v>55</v>
      </c>
      <c r="E567" s="1" t="s">
        <v>61</v>
      </c>
      <c r="F567" t="str">
        <f>_xlfn.XLOOKUP(_10__Northwestern_Memorial_Hospital__Chicago[[#This Row],[Plan]],'10.Lookup'!A:A,'10.Lookup'!B:B)</f>
        <v>Cigna</v>
      </c>
      <c r="G567" s="1" t="s">
        <v>13</v>
      </c>
      <c r="H567">
        <v>15972.33</v>
      </c>
      <c r="L567"/>
    </row>
    <row r="568" spans="1:12" x14ac:dyDescent="0.25">
      <c r="A568">
        <v>10</v>
      </c>
      <c r="B568" t="s">
        <v>3</v>
      </c>
      <c r="C568" s="1" t="s">
        <v>4</v>
      </c>
      <c r="D568">
        <v>55</v>
      </c>
      <c r="E568" s="1" t="s">
        <v>61</v>
      </c>
      <c r="F568" t="str">
        <f>_xlfn.XLOOKUP(_10__Northwestern_Memorial_Hospital__Chicago[[#This Row],[Plan]],'10.Lookup'!A:A,'10.Lookup'!B:B)</f>
        <v>Cigna</v>
      </c>
      <c r="G568" s="1" t="s">
        <v>14</v>
      </c>
      <c r="H568">
        <v>19899.849999999999</v>
      </c>
      <c r="L568"/>
    </row>
    <row r="569" spans="1:12" x14ac:dyDescent="0.25">
      <c r="A569">
        <v>10</v>
      </c>
      <c r="B569" t="s">
        <v>3</v>
      </c>
      <c r="C569" s="1" t="s">
        <v>4</v>
      </c>
      <c r="D569">
        <v>55</v>
      </c>
      <c r="E569" s="1" t="s">
        <v>61</v>
      </c>
      <c r="F569" t="str">
        <f>_xlfn.XLOOKUP(_10__Northwestern_Memorial_Hospital__Chicago[[#This Row],[Plan]],'10.Lookup'!A:A,'10.Lookup'!B:B)</f>
        <v>Cigna</v>
      </c>
      <c r="G569" s="1" t="s">
        <v>15</v>
      </c>
      <c r="H569">
        <v>50743</v>
      </c>
      <c r="L569"/>
    </row>
    <row r="570" spans="1:12" x14ac:dyDescent="0.25">
      <c r="A570">
        <v>10</v>
      </c>
      <c r="B570" t="s">
        <v>3</v>
      </c>
      <c r="C570" s="1" t="s">
        <v>4</v>
      </c>
      <c r="D570">
        <v>55</v>
      </c>
      <c r="E570" s="1" t="s">
        <v>61</v>
      </c>
      <c r="F570" t="str">
        <f>_xlfn.XLOOKUP(_10__Northwestern_Memorial_Hospital__Chicago[[#This Row],[Plan]],'10.Lookup'!A:A,'10.Lookup'!B:B)</f>
        <v>Other</v>
      </c>
      <c r="G570" s="1" t="s">
        <v>16</v>
      </c>
      <c r="H570">
        <v>13564.2</v>
      </c>
      <c r="L570"/>
    </row>
    <row r="571" spans="1:12" x14ac:dyDescent="0.25">
      <c r="A571">
        <v>10</v>
      </c>
      <c r="B571" t="s">
        <v>3</v>
      </c>
      <c r="C571" s="1" t="s">
        <v>4</v>
      </c>
      <c r="D571">
        <v>55</v>
      </c>
      <c r="E571" s="1" t="s">
        <v>61</v>
      </c>
      <c r="F571" t="str">
        <f>_xlfn.XLOOKUP(_10__Northwestern_Memorial_Hospital__Chicago[[#This Row],[Plan]],'10.Lookup'!A:A,'10.Lookup'!B:B)</f>
        <v>United Healthcare</v>
      </c>
      <c r="G571" s="1" t="s">
        <v>17</v>
      </c>
      <c r="H571">
        <v>15726.12</v>
      </c>
      <c r="L571"/>
    </row>
    <row r="572" spans="1:12" x14ac:dyDescent="0.25">
      <c r="A572">
        <v>10</v>
      </c>
      <c r="B572" t="s">
        <v>3</v>
      </c>
      <c r="C572" s="1" t="s">
        <v>4</v>
      </c>
      <c r="D572">
        <v>55</v>
      </c>
      <c r="E572" s="1" t="s">
        <v>61</v>
      </c>
      <c r="F572" t="str">
        <f>_xlfn.XLOOKUP(_10__Northwestern_Memorial_Hospital__Chicago[[#This Row],[Plan]],'10.Lookup'!A:A,'10.Lookup'!B:B)</f>
        <v>United Healthcare</v>
      </c>
      <c r="G572" s="1" t="s">
        <v>18</v>
      </c>
      <c r="H572">
        <v>14537.69</v>
      </c>
      <c r="L572"/>
    </row>
    <row r="573" spans="1:12" x14ac:dyDescent="0.25">
      <c r="A573">
        <v>10</v>
      </c>
      <c r="B573" t="s">
        <v>3</v>
      </c>
      <c r="C573" s="1" t="s">
        <v>4</v>
      </c>
      <c r="D573">
        <v>55</v>
      </c>
      <c r="E573" s="1" t="s">
        <v>61</v>
      </c>
      <c r="F573" t="str">
        <f>_xlfn.XLOOKUP(_10__Northwestern_Memorial_Hospital__Chicago[[#This Row],[Plan]],'10.Lookup'!A:A,'10.Lookup'!B:B)</f>
        <v>Cigna</v>
      </c>
      <c r="G573" s="1" t="s">
        <v>19</v>
      </c>
      <c r="H573">
        <v>11607.83</v>
      </c>
      <c r="L573"/>
    </row>
    <row r="574" spans="1:12" x14ac:dyDescent="0.25">
      <c r="A574">
        <v>10</v>
      </c>
      <c r="B574" t="s">
        <v>3</v>
      </c>
      <c r="C574" s="1" t="s">
        <v>4</v>
      </c>
      <c r="D574">
        <v>55</v>
      </c>
      <c r="E574" s="1" t="s">
        <v>61</v>
      </c>
      <c r="F574" t="str">
        <f>_xlfn.XLOOKUP(_10__Northwestern_Memorial_Hospital__Chicago[[#This Row],[Plan]],'10.Lookup'!A:A,'10.Lookup'!B:B)</f>
        <v>Other</v>
      </c>
      <c r="G574" s="1" t="s">
        <v>20</v>
      </c>
      <c r="H574">
        <v>14877.84</v>
      </c>
      <c r="L574"/>
    </row>
    <row r="575" spans="1:12" x14ac:dyDescent="0.25">
      <c r="A575">
        <v>10</v>
      </c>
      <c r="B575" t="s">
        <v>3</v>
      </c>
      <c r="C575" s="1" t="s">
        <v>4</v>
      </c>
      <c r="D575">
        <v>55</v>
      </c>
      <c r="E575" s="1" t="s">
        <v>61</v>
      </c>
      <c r="F575" t="str">
        <f>_xlfn.XLOOKUP(_10__Northwestern_Memorial_Hospital__Chicago[[#This Row],[Plan]],'10.Lookup'!A:A,'10.Lookup'!B:B)</f>
        <v>Other</v>
      </c>
      <c r="G575" s="1" t="s">
        <v>21</v>
      </c>
      <c r="H575">
        <v>18009.080000000002</v>
      </c>
      <c r="L575"/>
    </row>
    <row r="576" spans="1:12" x14ac:dyDescent="0.25">
      <c r="A576">
        <v>10</v>
      </c>
      <c r="B576" t="s">
        <v>3</v>
      </c>
      <c r="C576" s="1" t="s">
        <v>4</v>
      </c>
      <c r="D576">
        <v>55</v>
      </c>
      <c r="E576" s="1" t="s">
        <v>61</v>
      </c>
      <c r="F576" t="str">
        <f>_xlfn.XLOOKUP(_10__Northwestern_Memorial_Hospital__Chicago[[#This Row],[Plan]],'10.Lookup'!A:A,'10.Lookup'!B:B)</f>
        <v>BCBS</v>
      </c>
      <c r="G576" s="1" t="s">
        <v>22</v>
      </c>
      <c r="H576">
        <v>16092.85</v>
      </c>
      <c r="L576"/>
    </row>
    <row r="577" spans="1:12" x14ac:dyDescent="0.25">
      <c r="A577">
        <v>10</v>
      </c>
      <c r="B577" t="s">
        <v>3</v>
      </c>
      <c r="C577" s="1" t="s">
        <v>4</v>
      </c>
      <c r="D577">
        <v>55</v>
      </c>
      <c r="E577" s="1" t="s">
        <v>61</v>
      </c>
      <c r="F577" t="str">
        <f>_xlfn.XLOOKUP(_10__Northwestern_Memorial_Hospital__Chicago[[#This Row],[Plan]],'10.Lookup'!A:A,'10.Lookup'!B:B)</f>
        <v>BCBS</v>
      </c>
      <c r="G577" s="1" t="s">
        <v>23</v>
      </c>
      <c r="H577">
        <v>11859.17</v>
      </c>
      <c r="L577"/>
    </row>
    <row r="578" spans="1:12" x14ac:dyDescent="0.25">
      <c r="A578">
        <v>10</v>
      </c>
      <c r="B578" t="s">
        <v>3</v>
      </c>
      <c r="C578" s="1" t="s">
        <v>4</v>
      </c>
      <c r="D578">
        <v>55</v>
      </c>
      <c r="E578" s="1" t="s">
        <v>61</v>
      </c>
      <c r="F578" t="str">
        <f>_xlfn.XLOOKUP(_10__Northwestern_Memorial_Hospital__Chicago[[#This Row],[Plan]],'10.Lookup'!A:A,'10.Lookup'!B:B)</f>
        <v>BCBS</v>
      </c>
      <c r="G578" s="1" t="s">
        <v>24</v>
      </c>
      <c r="H578">
        <v>11859.17</v>
      </c>
      <c r="L578"/>
    </row>
    <row r="579" spans="1:12" x14ac:dyDescent="0.25">
      <c r="A579">
        <v>10</v>
      </c>
      <c r="B579" t="s">
        <v>3</v>
      </c>
      <c r="C579" s="1" t="s">
        <v>4</v>
      </c>
      <c r="D579">
        <v>56</v>
      </c>
      <c r="E579" s="1" t="s">
        <v>62</v>
      </c>
      <c r="F579" t="str">
        <f>_xlfn.XLOOKUP(_10__Northwestern_Memorial_Hospital__Chicago[[#This Row],[Plan]],'10.Lookup'!A:A,'10.Lookup'!B:B)</f>
        <v>Gross Charge</v>
      </c>
      <c r="G579" s="1" t="s">
        <v>6</v>
      </c>
      <c r="H579">
        <v>79430</v>
      </c>
      <c r="L579"/>
    </row>
    <row r="580" spans="1:12" x14ac:dyDescent="0.25">
      <c r="A580">
        <v>10</v>
      </c>
      <c r="B580" t="s">
        <v>3</v>
      </c>
      <c r="C580" s="1" t="s">
        <v>4</v>
      </c>
      <c r="D580">
        <v>56</v>
      </c>
      <c r="E580" s="1" t="s">
        <v>62</v>
      </c>
      <c r="F580" t="str">
        <f>_xlfn.XLOOKUP(_10__Northwestern_Memorial_Hospital__Chicago[[#This Row],[Plan]],'10.Lookup'!A:A,'10.Lookup'!B:B)</f>
        <v>Other</v>
      </c>
      <c r="G580" s="1" t="s">
        <v>7</v>
      </c>
      <c r="H580">
        <v>12193.93</v>
      </c>
      <c r="L580"/>
    </row>
    <row r="581" spans="1:12" x14ac:dyDescent="0.25">
      <c r="A581">
        <v>10</v>
      </c>
      <c r="B581" t="s">
        <v>3</v>
      </c>
      <c r="C581" s="1" t="s">
        <v>4</v>
      </c>
      <c r="D581">
        <v>56</v>
      </c>
      <c r="E581" s="1" t="s">
        <v>62</v>
      </c>
      <c r="F581" t="str">
        <f>_xlfn.XLOOKUP(_10__Northwestern_Memorial_Hospital__Chicago[[#This Row],[Plan]],'10.Lookup'!A:A,'10.Lookup'!B:B)</f>
        <v>Other</v>
      </c>
      <c r="G581" s="1" t="s">
        <v>8</v>
      </c>
      <c r="H581">
        <v>39980</v>
      </c>
      <c r="L581"/>
    </row>
    <row r="582" spans="1:12" x14ac:dyDescent="0.25">
      <c r="A582">
        <v>10</v>
      </c>
      <c r="B582" t="s">
        <v>3</v>
      </c>
      <c r="C582" s="1" t="s">
        <v>4</v>
      </c>
      <c r="D582">
        <v>56</v>
      </c>
      <c r="E582" s="1" t="s">
        <v>62</v>
      </c>
      <c r="F582" t="str">
        <f>_xlfn.XLOOKUP(_10__Northwestern_Memorial_Hospital__Chicago[[#This Row],[Plan]],'10.Lookup'!A:A,'10.Lookup'!B:B)</f>
        <v>Self Pay</v>
      </c>
      <c r="G582" s="1" t="s">
        <v>9</v>
      </c>
      <c r="H582">
        <v>55601</v>
      </c>
      <c r="L582"/>
    </row>
    <row r="583" spans="1:12" x14ac:dyDescent="0.25">
      <c r="A583">
        <v>10</v>
      </c>
      <c r="B583" t="s">
        <v>3</v>
      </c>
      <c r="C583" s="1" t="s">
        <v>4</v>
      </c>
      <c r="D583">
        <v>56</v>
      </c>
      <c r="E583" s="1" t="s">
        <v>62</v>
      </c>
      <c r="F583" t="str">
        <f>_xlfn.XLOOKUP(_10__Northwestern_Memorial_Hospital__Chicago[[#This Row],[Plan]],'10.Lookup'!A:A,'10.Lookup'!B:B)</f>
        <v>Aetna</v>
      </c>
      <c r="G583" s="1" t="s">
        <v>11</v>
      </c>
      <c r="H583">
        <v>25153.95</v>
      </c>
      <c r="L583"/>
    </row>
    <row r="584" spans="1:12" x14ac:dyDescent="0.25">
      <c r="A584">
        <v>10</v>
      </c>
      <c r="B584" t="s">
        <v>3</v>
      </c>
      <c r="C584" s="1" t="s">
        <v>4</v>
      </c>
      <c r="D584">
        <v>56</v>
      </c>
      <c r="E584" s="1" t="s">
        <v>62</v>
      </c>
      <c r="F584" t="str">
        <f>_xlfn.XLOOKUP(_10__Northwestern_Memorial_Hospital__Chicago[[#This Row],[Plan]],'10.Lookup'!A:A,'10.Lookup'!B:B)</f>
        <v>Cigna</v>
      </c>
      <c r="G584" s="1" t="s">
        <v>12</v>
      </c>
      <c r="H584">
        <v>39980</v>
      </c>
      <c r="L584"/>
    </row>
    <row r="585" spans="1:12" x14ac:dyDescent="0.25">
      <c r="A585">
        <v>10</v>
      </c>
      <c r="B585" t="s">
        <v>3</v>
      </c>
      <c r="C585" s="1" t="s">
        <v>4</v>
      </c>
      <c r="D585">
        <v>56</v>
      </c>
      <c r="E585" s="1" t="s">
        <v>62</v>
      </c>
      <c r="F585" t="str">
        <f>_xlfn.XLOOKUP(_10__Northwestern_Memorial_Hospital__Chicago[[#This Row],[Plan]],'10.Lookup'!A:A,'10.Lookup'!B:B)</f>
        <v>Cigna</v>
      </c>
      <c r="G585" s="1" t="s">
        <v>13</v>
      </c>
      <c r="H585">
        <v>12193.93</v>
      </c>
      <c r="L585"/>
    </row>
    <row r="586" spans="1:12" x14ac:dyDescent="0.25">
      <c r="A586">
        <v>10</v>
      </c>
      <c r="B586" t="s">
        <v>3</v>
      </c>
      <c r="C586" s="1" t="s">
        <v>4</v>
      </c>
      <c r="D586">
        <v>56</v>
      </c>
      <c r="E586" s="1" t="s">
        <v>62</v>
      </c>
      <c r="F586" t="str">
        <f>_xlfn.XLOOKUP(_10__Northwestern_Memorial_Hospital__Chicago[[#This Row],[Plan]],'10.Lookup'!A:A,'10.Lookup'!B:B)</f>
        <v>Cigna</v>
      </c>
      <c r="G586" s="1" t="s">
        <v>14</v>
      </c>
      <c r="H586">
        <v>15192.4</v>
      </c>
      <c r="L586"/>
    </row>
    <row r="587" spans="1:12" x14ac:dyDescent="0.25">
      <c r="A587">
        <v>10</v>
      </c>
      <c r="B587" t="s">
        <v>3</v>
      </c>
      <c r="C587" s="1" t="s">
        <v>4</v>
      </c>
      <c r="D587">
        <v>56</v>
      </c>
      <c r="E587" s="1" t="s">
        <v>62</v>
      </c>
      <c r="F587" t="str">
        <f>_xlfn.XLOOKUP(_10__Northwestern_Memorial_Hospital__Chicago[[#This Row],[Plan]],'10.Lookup'!A:A,'10.Lookup'!B:B)</f>
        <v>Cigna</v>
      </c>
      <c r="G587" s="1" t="s">
        <v>15</v>
      </c>
      <c r="H587">
        <v>39980</v>
      </c>
      <c r="L587"/>
    </row>
    <row r="588" spans="1:12" x14ac:dyDescent="0.25">
      <c r="A588">
        <v>10</v>
      </c>
      <c r="B588" t="s">
        <v>3</v>
      </c>
      <c r="C588" s="1" t="s">
        <v>4</v>
      </c>
      <c r="D588">
        <v>56</v>
      </c>
      <c r="E588" s="1" t="s">
        <v>62</v>
      </c>
      <c r="F588" t="str">
        <f>_xlfn.XLOOKUP(_10__Northwestern_Memorial_Hospital__Chicago[[#This Row],[Plan]],'10.Lookup'!A:A,'10.Lookup'!B:B)</f>
        <v>Other</v>
      </c>
      <c r="G588" s="1" t="s">
        <v>16</v>
      </c>
      <c r="H588">
        <v>28434.9</v>
      </c>
      <c r="L588"/>
    </row>
    <row r="589" spans="1:12" x14ac:dyDescent="0.25">
      <c r="A589">
        <v>10</v>
      </c>
      <c r="B589" t="s">
        <v>3</v>
      </c>
      <c r="C589" s="1" t="s">
        <v>4</v>
      </c>
      <c r="D589">
        <v>56</v>
      </c>
      <c r="E589" s="1" t="s">
        <v>62</v>
      </c>
      <c r="F589" t="str">
        <f>_xlfn.XLOOKUP(_10__Northwestern_Memorial_Hospital__Chicago[[#This Row],[Plan]],'10.Lookup'!A:A,'10.Lookup'!B:B)</f>
        <v>United Healthcare</v>
      </c>
      <c r="G589" s="1" t="s">
        <v>17</v>
      </c>
      <c r="H589">
        <v>32966.99</v>
      </c>
      <c r="L589"/>
    </row>
    <row r="590" spans="1:12" x14ac:dyDescent="0.25">
      <c r="A590">
        <v>10</v>
      </c>
      <c r="B590" t="s">
        <v>3</v>
      </c>
      <c r="C590" s="1" t="s">
        <v>4</v>
      </c>
      <c r="D590">
        <v>56</v>
      </c>
      <c r="E590" s="1" t="s">
        <v>62</v>
      </c>
      <c r="F590" t="str">
        <f>_xlfn.XLOOKUP(_10__Northwestern_Memorial_Hospital__Chicago[[#This Row],[Plan]],'10.Lookup'!A:A,'10.Lookup'!B:B)</f>
        <v>United Healthcare</v>
      </c>
      <c r="G590" s="1" t="s">
        <v>18</v>
      </c>
      <c r="H590">
        <v>30475.65</v>
      </c>
      <c r="L590"/>
    </row>
    <row r="591" spans="1:12" x14ac:dyDescent="0.25">
      <c r="A591">
        <v>10</v>
      </c>
      <c r="B591" t="s">
        <v>3</v>
      </c>
      <c r="C591" s="1" t="s">
        <v>4</v>
      </c>
      <c r="D591">
        <v>56</v>
      </c>
      <c r="E591" s="1" t="s">
        <v>62</v>
      </c>
      <c r="F591" t="str">
        <f>_xlfn.XLOOKUP(_10__Northwestern_Memorial_Hospital__Chicago[[#This Row],[Plan]],'10.Lookup'!A:A,'10.Lookup'!B:B)</f>
        <v>Cigna</v>
      </c>
      <c r="G591" s="1" t="s">
        <v>19</v>
      </c>
      <c r="H591">
        <v>24333.71</v>
      </c>
      <c r="L591"/>
    </row>
    <row r="592" spans="1:12" x14ac:dyDescent="0.25">
      <c r="A592">
        <v>10</v>
      </c>
      <c r="B592" t="s">
        <v>3</v>
      </c>
      <c r="C592" s="1" t="s">
        <v>4</v>
      </c>
      <c r="D592">
        <v>56</v>
      </c>
      <c r="E592" s="1" t="s">
        <v>62</v>
      </c>
      <c r="F592" t="str">
        <f>_xlfn.XLOOKUP(_10__Northwestern_Memorial_Hospital__Chicago[[#This Row],[Plan]],'10.Lookup'!A:A,'10.Lookup'!B:B)</f>
        <v>Other</v>
      </c>
      <c r="G592" s="1" t="s">
        <v>20</v>
      </c>
      <c r="H592">
        <v>31188.71</v>
      </c>
      <c r="L592"/>
    </row>
    <row r="593" spans="1:12" x14ac:dyDescent="0.25">
      <c r="A593">
        <v>10</v>
      </c>
      <c r="B593" t="s">
        <v>3</v>
      </c>
      <c r="C593" s="1" t="s">
        <v>4</v>
      </c>
      <c r="D593">
        <v>56</v>
      </c>
      <c r="E593" s="1" t="s">
        <v>62</v>
      </c>
      <c r="F593" t="str">
        <f>_xlfn.XLOOKUP(_10__Northwestern_Memorial_Hospital__Chicago[[#This Row],[Plan]],'10.Lookup'!A:A,'10.Lookup'!B:B)</f>
        <v>Other</v>
      </c>
      <c r="G593" s="1" t="s">
        <v>21</v>
      </c>
      <c r="H593">
        <v>37752.800000000003</v>
      </c>
      <c r="L593"/>
    </row>
    <row r="594" spans="1:12" x14ac:dyDescent="0.25">
      <c r="A594">
        <v>10</v>
      </c>
      <c r="B594" t="s">
        <v>3</v>
      </c>
      <c r="C594" s="1" t="s">
        <v>4</v>
      </c>
      <c r="D594">
        <v>56</v>
      </c>
      <c r="E594" s="1" t="s">
        <v>62</v>
      </c>
      <c r="F594" t="str">
        <f>_xlfn.XLOOKUP(_10__Northwestern_Memorial_Hospital__Chicago[[#This Row],[Plan]],'10.Lookup'!A:A,'10.Lookup'!B:B)</f>
        <v>BCBS</v>
      </c>
      <c r="G594" s="1" t="s">
        <v>22</v>
      </c>
      <c r="H594">
        <v>26267.5</v>
      </c>
      <c r="L594"/>
    </row>
    <row r="595" spans="1:12" x14ac:dyDescent="0.25">
      <c r="A595">
        <v>10</v>
      </c>
      <c r="B595" t="s">
        <v>3</v>
      </c>
      <c r="C595" s="1" t="s">
        <v>4</v>
      </c>
      <c r="D595">
        <v>56</v>
      </c>
      <c r="E595" s="1" t="s">
        <v>62</v>
      </c>
      <c r="F595" t="str">
        <f>_xlfn.XLOOKUP(_10__Northwestern_Memorial_Hospital__Chicago[[#This Row],[Plan]],'10.Lookup'!A:A,'10.Lookup'!B:B)</f>
        <v>BCBS</v>
      </c>
      <c r="G595" s="1" t="s">
        <v>23</v>
      </c>
      <c r="H595">
        <v>19357.09</v>
      </c>
      <c r="L595"/>
    </row>
    <row r="596" spans="1:12" x14ac:dyDescent="0.25">
      <c r="A596">
        <v>10</v>
      </c>
      <c r="B596" t="s">
        <v>3</v>
      </c>
      <c r="C596" s="1" t="s">
        <v>4</v>
      </c>
      <c r="D596">
        <v>56</v>
      </c>
      <c r="E596" s="1" t="s">
        <v>62</v>
      </c>
      <c r="F596" t="str">
        <f>_xlfn.XLOOKUP(_10__Northwestern_Memorial_Hospital__Chicago[[#This Row],[Plan]],'10.Lookup'!A:A,'10.Lookup'!B:B)</f>
        <v>BCBS</v>
      </c>
      <c r="G596" s="1" t="s">
        <v>24</v>
      </c>
      <c r="H596">
        <v>19357.09</v>
      </c>
      <c r="L596"/>
    </row>
    <row r="597" spans="1:12" x14ac:dyDescent="0.25">
      <c r="A597">
        <v>10</v>
      </c>
      <c r="B597" t="s">
        <v>3</v>
      </c>
      <c r="C597" s="1" t="s">
        <v>4</v>
      </c>
      <c r="D597">
        <v>57</v>
      </c>
      <c r="E597" s="1" t="s">
        <v>63</v>
      </c>
      <c r="F597" t="str">
        <f>_xlfn.XLOOKUP(_10__Northwestern_Memorial_Hospital__Chicago[[#This Row],[Plan]],'10.Lookup'!A:A,'10.Lookup'!B:B)</f>
        <v>Gross Charge</v>
      </c>
      <c r="G597" s="1" t="s">
        <v>6</v>
      </c>
      <c r="H597">
        <v>58175</v>
      </c>
      <c r="L597"/>
    </row>
    <row r="598" spans="1:12" x14ac:dyDescent="0.25">
      <c r="A598">
        <v>10</v>
      </c>
      <c r="B598" t="s">
        <v>3</v>
      </c>
      <c r="C598" s="1" t="s">
        <v>4</v>
      </c>
      <c r="D598">
        <v>57</v>
      </c>
      <c r="E598" s="1" t="s">
        <v>63</v>
      </c>
      <c r="F598" t="str">
        <f>_xlfn.XLOOKUP(_10__Northwestern_Memorial_Hospital__Chicago[[#This Row],[Plan]],'10.Lookup'!A:A,'10.Lookup'!B:B)</f>
        <v>Other</v>
      </c>
      <c r="G598" s="1" t="s">
        <v>7</v>
      </c>
      <c r="H598">
        <v>4613</v>
      </c>
      <c r="L598"/>
    </row>
    <row r="599" spans="1:12" x14ac:dyDescent="0.25">
      <c r="A599">
        <v>10</v>
      </c>
      <c r="B599" t="s">
        <v>3</v>
      </c>
      <c r="C599" s="1" t="s">
        <v>4</v>
      </c>
      <c r="D599">
        <v>57</v>
      </c>
      <c r="E599" s="1" t="s">
        <v>63</v>
      </c>
      <c r="F599" t="str">
        <f>_xlfn.XLOOKUP(_10__Northwestern_Memorial_Hospital__Chicago[[#This Row],[Plan]],'10.Lookup'!A:A,'10.Lookup'!B:B)</f>
        <v>Other</v>
      </c>
      <c r="G599" s="1" t="s">
        <v>8</v>
      </c>
      <c r="H599">
        <v>21820.09</v>
      </c>
      <c r="L599"/>
    </row>
    <row r="600" spans="1:12" x14ac:dyDescent="0.25">
      <c r="A600">
        <v>10</v>
      </c>
      <c r="B600" t="s">
        <v>3</v>
      </c>
      <c r="C600" s="1" t="s">
        <v>4</v>
      </c>
      <c r="D600">
        <v>57</v>
      </c>
      <c r="E600" s="1" t="s">
        <v>63</v>
      </c>
      <c r="F600" t="str">
        <f>_xlfn.XLOOKUP(_10__Northwestern_Memorial_Hospital__Chicago[[#This Row],[Plan]],'10.Lookup'!A:A,'10.Lookup'!B:B)</f>
        <v>Self Pay</v>
      </c>
      <c r="G600" s="1" t="s">
        <v>9</v>
      </c>
      <c r="H600">
        <v>40722</v>
      </c>
      <c r="L600"/>
    </row>
    <row r="601" spans="1:12" x14ac:dyDescent="0.25">
      <c r="A601">
        <v>10</v>
      </c>
      <c r="B601" t="s">
        <v>3</v>
      </c>
      <c r="C601" s="1" t="s">
        <v>4</v>
      </c>
      <c r="D601">
        <v>57</v>
      </c>
      <c r="E601" s="1" t="s">
        <v>63</v>
      </c>
      <c r="F601" t="str">
        <f>_xlfn.XLOOKUP(_10__Northwestern_Memorial_Hospital__Chicago[[#This Row],[Plan]],'10.Lookup'!A:A,'10.Lookup'!B:B)</f>
        <v>Aetna</v>
      </c>
      <c r="G601" s="1" t="s">
        <v>11</v>
      </c>
      <c r="H601">
        <v>14538.3</v>
      </c>
      <c r="L601"/>
    </row>
    <row r="602" spans="1:12" x14ac:dyDescent="0.25">
      <c r="A602">
        <v>10</v>
      </c>
      <c r="B602" t="s">
        <v>3</v>
      </c>
      <c r="C602" s="1" t="s">
        <v>4</v>
      </c>
      <c r="D602">
        <v>57</v>
      </c>
      <c r="E602" s="1" t="s">
        <v>63</v>
      </c>
      <c r="F602" t="str">
        <f>_xlfn.XLOOKUP(_10__Northwestern_Memorial_Hospital__Chicago[[#This Row],[Plan]],'10.Lookup'!A:A,'10.Lookup'!B:B)</f>
        <v>Cigna</v>
      </c>
      <c r="G602" s="1" t="s">
        <v>12</v>
      </c>
      <c r="H602">
        <v>4789</v>
      </c>
      <c r="L602"/>
    </row>
    <row r="603" spans="1:12" x14ac:dyDescent="0.25">
      <c r="A603">
        <v>10</v>
      </c>
      <c r="B603" t="s">
        <v>3</v>
      </c>
      <c r="C603" s="1" t="s">
        <v>4</v>
      </c>
      <c r="D603">
        <v>57</v>
      </c>
      <c r="E603" s="1" t="s">
        <v>63</v>
      </c>
      <c r="F603" t="str">
        <f>_xlfn.XLOOKUP(_10__Northwestern_Memorial_Hospital__Chicago[[#This Row],[Plan]],'10.Lookup'!A:A,'10.Lookup'!B:B)</f>
        <v>Cigna</v>
      </c>
      <c r="G603" s="1" t="s">
        <v>13</v>
      </c>
      <c r="H603">
        <v>8260.32</v>
      </c>
      <c r="L603"/>
    </row>
    <row r="604" spans="1:12" x14ac:dyDescent="0.25">
      <c r="A604">
        <v>10</v>
      </c>
      <c r="B604" t="s">
        <v>3</v>
      </c>
      <c r="C604" s="1" t="s">
        <v>4</v>
      </c>
      <c r="D604">
        <v>57</v>
      </c>
      <c r="E604" s="1" t="s">
        <v>63</v>
      </c>
      <c r="F604" t="str">
        <f>_xlfn.XLOOKUP(_10__Northwestern_Memorial_Hospital__Chicago[[#This Row],[Plan]],'10.Lookup'!A:A,'10.Lookup'!B:B)</f>
        <v>Cigna</v>
      </c>
      <c r="G604" s="1" t="s">
        <v>14</v>
      </c>
      <c r="H604">
        <v>10291.540000000001</v>
      </c>
      <c r="L604"/>
    </row>
    <row r="605" spans="1:12" x14ac:dyDescent="0.25">
      <c r="A605">
        <v>10</v>
      </c>
      <c r="B605" t="s">
        <v>3</v>
      </c>
      <c r="C605" s="1" t="s">
        <v>4</v>
      </c>
      <c r="D605">
        <v>57</v>
      </c>
      <c r="E605" s="1" t="s">
        <v>63</v>
      </c>
      <c r="F605" t="str">
        <f>_xlfn.XLOOKUP(_10__Northwestern_Memorial_Hospital__Chicago[[#This Row],[Plan]],'10.Lookup'!A:A,'10.Lookup'!B:B)</f>
        <v>Cigna</v>
      </c>
      <c r="G605" s="1" t="s">
        <v>15</v>
      </c>
      <c r="H605">
        <v>4613</v>
      </c>
      <c r="L605"/>
    </row>
    <row r="606" spans="1:12" x14ac:dyDescent="0.25">
      <c r="A606">
        <v>10</v>
      </c>
      <c r="B606" t="s">
        <v>3</v>
      </c>
      <c r="C606" s="1" t="s">
        <v>4</v>
      </c>
      <c r="D606">
        <v>57</v>
      </c>
      <c r="E606" s="1" t="s">
        <v>63</v>
      </c>
      <c r="F606" t="str">
        <f>_xlfn.XLOOKUP(_10__Northwestern_Memorial_Hospital__Chicago[[#This Row],[Plan]],'10.Lookup'!A:A,'10.Lookup'!B:B)</f>
        <v>Other</v>
      </c>
      <c r="G606" s="1" t="s">
        <v>16</v>
      </c>
      <c r="H606">
        <v>16434.599999999999</v>
      </c>
      <c r="L606"/>
    </row>
    <row r="607" spans="1:12" x14ac:dyDescent="0.25">
      <c r="A607">
        <v>10</v>
      </c>
      <c r="B607" t="s">
        <v>3</v>
      </c>
      <c r="C607" s="1" t="s">
        <v>4</v>
      </c>
      <c r="D607">
        <v>57</v>
      </c>
      <c r="E607" s="1" t="s">
        <v>63</v>
      </c>
      <c r="F607" t="str">
        <f>_xlfn.XLOOKUP(_10__Northwestern_Memorial_Hospital__Chicago[[#This Row],[Plan]],'10.Lookup'!A:A,'10.Lookup'!B:B)</f>
        <v>United Healthcare</v>
      </c>
      <c r="G607" s="1" t="s">
        <v>17</v>
      </c>
      <c r="H607">
        <v>19054.02</v>
      </c>
      <c r="L607"/>
    </row>
    <row r="608" spans="1:12" x14ac:dyDescent="0.25">
      <c r="A608">
        <v>10</v>
      </c>
      <c r="B608" t="s">
        <v>3</v>
      </c>
      <c r="C608" s="1" t="s">
        <v>4</v>
      </c>
      <c r="D608">
        <v>57</v>
      </c>
      <c r="E608" s="1" t="s">
        <v>63</v>
      </c>
      <c r="F608" t="str">
        <f>_xlfn.XLOOKUP(_10__Northwestern_Memorial_Hospital__Chicago[[#This Row],[Plan]],'10.Lookup'!A:A,'10.Lookup'!B:B)</f>
        <v>United Healthcare</v>
      </c>
      <c r="G608" s="1" t="s">
        <v>18</v>
      </c>
      <c r="H608">
        <v>17614.099999999999</v>
      </c>
      <c r="L608"/>
    </row>
    <row r="609" spans="1:12" x14ac:dyDescent="0.25">
      <c r="A609">
        <v>10</v>
      </c>
      <c r="B609" t="s">
        <v>3</v>
      </c>
      <c r="C609" s="1" t="s">
        <v>4</v>
      </c>
      <c r="D609">
        <v>57</v>
      </c>
      <c r="E609" s="1" t="s">
        <v>63</v>
      </c>
      <c r="F609" t="str">
        <f>_xlfn.XLOOKUP(_10__Northwestern_Memorial_Hospital__Chicago[[#This Row],[Plan]],'10.Lookup'!A:A,'10.Lookup'!B:B)</f>
        <v>Cigna</v>
      </c>
      <c r="G609" s="1" t="s">
        <v>19</v>
      </c>
      <c r="H609">
        <v>14064.23</v>
      </c>
      <c r="L609"/>
    </row>
    <row r="610" spans="1:12" x14ac:dyDescent="0.25">
      <c r="A610">
        <v>10</v>
      </c>
      <c r="B610" t="s">
        <v>3</v>
      </c>
      <c r="C610" s="1" t="s">
        <v>4</v>
      </c>
      <c r="D610">
        <v>57</v>
      </c>
      <c r="E610" s="1" t="s">
        <v>63</v>
      </c>
      <c r="F610" t="str">
        <f>_xlfn.XLOOKUP(_10__Northwestern_Memorial_Hospital__Chicago[[#This Row],[Plan]],'10.Lookup'!A:A,'10.Lookup'!B:B)</f>
        <v>Other</v>
      </c>
      <c r="G610" s="1" t="s">
        <v>20</v>
      </c>
      <c r="H610">
        <v>18026.23</v>
      </c>
      <c r="L610"/>
    </row>
    <row r="611" spans="1:12" x14ac:dyDescent="0.25">
      <c r="A611">
        <v>10</v>
      </c>
      <c r="B611" t="s">
        <v>3</v>
      </c>
      <c r="C611" s="1" t="s">
        <v>4</v>
      </c>
      <c r="D611">
        <v>57</v>
      </c>
      <c r="E611" s="1" t="s">
        <v>63</v>
      </c>
      <c r="F611" t="str">
        <f>_xlfn.XLOOKUP(_10__Northwestern_Memorial_Hospital__Chicago[[#This Row],[Plan]],'10.Lookup'!A:A,'10.Lookup'!B:B)</f>
        <v>Other</v>
      </c>
      <c r="G611" s="1" t="s">
        <v>21</v>
      </c>
      <c r="H611">
        <v>21820.09</v>
      </c>
      <c r="L611"/>
    </row>
    <row r="612" spans="1:12" x14ac:dyDescent="0.25">
      <c r="A612">
        <v>10</v>
      </c>
      <c r="B612" t="s">
        <v>3</v>
      </c>
      <c r="C612" s="1" t="s">
        <v>4</v>
      </c>
      <c r="D612">
        <v>57</v>
      </c>
      <c r="E612" s="1" t="s">
        <v>63</v>
      </c>
      <c r="F612" t="str">
        <f>_xlfn.XLOOKUP(_10__Northwestern_Memorial_Hospital__Chicago[[#This Row],[Plan]],'10.Lookup'!A:A,'10.Lookup'!B:B)</f>
        <v>BCBS</v>
      </c>
      <c r="G612" s="1" t="s">
        <v>22</v>
      </c>
      <c r="H612">
        <v>19238.47</v>
      </c>
      <c r="L612"/>
    </row>
    <row r="613" spans="1:12" x14ac:dyDescent="0.25">
      <c r="A613">
        <v>10</v>
      </c>
      <c r="B613" t="s">
        <v>3</v>
      </c>
      <c r="C613" s="1" t="s">
        <v>4</v>
      </c>
      <c r="D613">
        <v>57</v>
      </c>
      <c r="E613" s="1" t="s">
        <v>63</v>
      </c>
      <c r="F613" t="str">
        <f>_xlfn.XLOOKUP(_10__Northwestern_Memorial_Hospital__Chicago[[#This Row],[Plan]],'10.Lookup'!A:A,'10.Lookup'!B:B)</f>
        <v>BCBS</v>
      </c>
      <c r="G613" s="1" t="s">
        <v>23</v>
      </c>
      <c r="H613">
        <v>14177.25</v>
      </c>
      <c r="L613"/>
    </row>
    <row r="614" spans="1:12" x14ac:dyDescent="0.25">
      <c r="A614">
        <v>10</v>
      </c>
      <c r="B614" t="s">
        <v>3</v>
      </c>
      <c r="C614" s="1" t="s">
        <v>4</v>
      </c>
      <c r="D614">
        <v>57</v>
      </c>
      <c r="E614" s="1" t="s">
        <v>63</v>
      </c>
      <c r="F614" t="str">
        <f>_xlfn.XLOOKUP(_10__Northwestern_Memorial_Hospital__Chicago[[#This Row],[Plan]],'10.Lookup'!A:A,'10.Lookup'!B:B)</f>
        <v>BCBS</v>
      </c>
      <c r="G614" s="1" t="s">
        <v>24</v>
      </c>
      <c r="H614">
        <v>14177.25</v>
      </c>
      <c r="L614"/>
    </row>
    <row r="615" spans="1:12" x14ac:dyDescent="0.25">
      <c r="A615">
        <v>10</v>
      </c>
      <c r="B615" t="s">
        <v>3</v>
      </c>
      <c r="C615" s="1" t="s">
        <v>4</v>
      </c>
      <c r="D615">
        <v>58</v>
      </c>
      <c r="E615" s="1" t="s">
        <v>64</v>
      </c>
      <c r="F615" t="str">
        <f>_xlfn.XLOOKUP(_10__Northwestern_Memorial_Hospital__Chicago[[#This Row],[Plan]],'10.Lookup'!A:A,'10.Lookup'!B:B)</f>
        <v>Gross Charge</v>
      </c>
      <c r="G615" s="1" t="s">
        <v>6</v>
      </c>
      <c r="H615">
        <v>94388</v>
      </c>
      <c r="L615"/>
    </row>
    <row r="616" spans="1:12" x14ac:dyDescent="0.25">
      <c r="A616">
        <v>10</v>
      </c>
      <c r="B616" t="s">
        <v>3</v>
      </c>
      <c r="C616" s="1" t="s">
        <v>4</v>
      </c>
      <c r="D616">
        <v>58</v>
      </c>
      <c r="E616" s="1" t="s">
        <v>64</v>
      </c>
      <c r="F616" t="str">
        <f>_xlfn.XLOOKUP(_10__Northwestern_Memorial_Hospital__Chicago[[#This Row],[Plan]],'10.Lookup'!A:A,'10.Lookup'!B:B)</f>
        <v>Other</v>
      </c>
      <c r="G616" s="1" t="s">
        <v>7</v>
      </c>
      <c r="H616">
        <v>14856.59</v>
      </c>
      <c r="L616"/>
    </row>
    <row r="617" spans="1:12" x14ac:dyDescent="0.25">
      <c r="A617">
        <v>10</v>
      </c>
      <c r="B617" t="s">
        <v>3</v>
      </c>
      <c r="C617" s="1" t="s">
        <v>4</v>
      </c>
      <c r="D617">
        <v>58</v>
      </c>
      <c r="E617" s="1" t="s">
        <v>64</v>
      </c>
      <c r="F617" t="str">
        <f>_xlfn.XLOOKUP(_10__Northwestern_Memorial_Hospital__Chicago[[#This Row],[Plan]],'10.Lookup'!A:A,'10.Lookup'!B:B)</f>
        <v>Other</v>
      </c>
      <c r="G617" s="1" t="s">
        <v>8</v>
      </c>
      <c r="H617">
        <v>31214.11</v>
      </c>
      <c r="L617"/>
    </row>
    <row r="618" spans="1:12" x14ac:dyDescent="0.25">
      <c r="A618">
        <v>10</v>
      </c>
      <c r="B618" t="s">
        <v>3</v>
      </c>
      <c r="C618" s="1" t="s">
        <v>4</v>
      </c>
      <c r="D618">
        <v>58</v>
      </c>
      <c r="E618" s="1" t="s">
        <v>64</v>
      </c>
      <c r="F618" t="str">
        <f>_xlfn.XLOOKUP(_10__Northwestern_Memorial_Hospital__Chicago[[#This Row],[Plan]],'10.Lookup'!A:A,'10.Lookup'!B:B)</f>
        <v>Self Pay</v>
      </c>
      <c r="G618" s="1" t="s">
        <v>9</v>
      </c>
      <c r="H618">
        <v>66072</v>
      </c>
      <c r="L618"/>
    </row>
    <row r="619" spans="1:12" x14ac:dyDescent="0.25">
      <c r="A619">
        <v>10</v>
      </c>
      <c r="B619" t="s">
        <v>3</v>
      </c>
      <c r="C619" s="1" t="s">
        <v>4</v>
      </c>
      <c r="D619">
        <v>58</v>
      </c>
      <c r="E619" s="1" t="s">
        <v>64</v>
      </c>
      <c r="F619" t="str">
        <f>_xlfn.XLOOKUP(_10__Northwestern_Memorial_Hospital__Chicago[[#This Row],[Plan]],'10.Lookup'!A:A,'10.Lookup'!B:B)</f>
        <v>Aetna</v>
      </c>
      <c r="G619" s="1" t="s">
        <v>11</v>
      </c>
      <c r="H619">
        <v>19972.05</v>
      </c>
      <c r="L619"/>
    </row>
    <row r="620" spans="1:12" x14ac:dyDescent="0.25">
      <c r="A620">
        <v>10</v>
      </c>
      <c r="B620" t="s">
        <v>3</v>
      </c>
      <c r="C620" s="1" t="s">
        <v>4</v>
      </c>
      <c r="D620">
        <v>58</v>
      </c>
      <c r="E620" s="1" t="s">
        <v>64</v>
      </c>
      <c r="F620" t="str">
        <f>_xlfn.XLOOKUP(_10__Northwestern_Memorial_Hospital__Chicago[[#This Row],[Plan]],'10.Lookup'!A:A,'10.Lookup'!B:B)</f>
        <v>Cigna</v>
      </c>
      <c r="G620" s="1" t="s">
        <v>12</v>
      </c>
      <c r="H620">
        <v>23945</v>
      </c>
      <c r="L620"/>
    </row>
    <row r="621" spans="1:12" x14ac:dyDescent="0.25">
      <c r="A621">
        <v>10</v>
      </c>
      <c r="B621" t="s">
        <v>3</v>
      </c>
      <c r="C621" s="1" t="s">
        <v>4</v>
      </c>
      <c r="D621">
        <v>58</v>
      </c>
      <c r="E621" s="1" t="s">
        <v>64</v>
      </c>
      <c r="F621" t="str">
        <f>_xlfn.XLOOKUP(_10__Northwestern_Memorial_Hospital__Chicago[[#This Row],[Plan]],'10.Lookup'!A:A,'10.Lookup'!B:B)</f>
        <v>Cigna</v>
      </c>
      <c r="G621" s="1" t="s">
        <v>13</v>
      </c>
      <c r="H621">
        <v>14856.59</v>
      </c>
      <c r="L621"/>
    </row>
    <row r="622" spans="1:12" x14ac:dyDescent="0.25">
      <c r="A622">
        <v>10</v>
      </c>
      <c r="B622" t="s">
        <v>3</v>
      </c>
      <c r="C622" s="1" t="s">
        <v>4</v>
      </c>
      <c r="D622">
        <v>58</v>
      </c>
      <c r="E622" s="1" t="s">
        <v>64</v>
      </c>
      <c r="F622" t="str">
        <f>_xlfn.XLOOKUP(_10__Northwestern_Memorial_Hospital__Chicago[[#This Row],[Plan]],'10.Lookup'!A:A,'10.Lookup'!B:B)</f>
        <v>Cigna</v>
      </c>
      <c r="G622" s="1" t="s">
        <v>14</v>
      </c>
      <c r="H622">
        <v>18509.82</v>
      </c>
      <c r="L622"/>
    </row>
    <row r="623" spans="1:12" x14ac:dyDescent="0.25">
      <c r="A623">
        <v>10</v>
      </c>
      <c r="B623" t="s">
        <v>3</v>
      </c>
      <c r="C623" s="1" t="s">
        <v>4</v>
      </c>
      <c r="D623">
        <v>58</v>
      </c>
      <c r="E623" s="1" t="s">
        <v>64</v>
      </c>
      <c r="F623" t="str">
        <f>_xlfn.XLOOKUP(_10__Northwestern_Memorial_Hospital__Chicago[[#This Row],[Plan]],'10.Lookup'!A:A,'10.Lookup'!B:B)</f>
        <v>Cigna</v>
      </c>
      <c r="G623" s="1" t="s">
        <v>15</v>
      </c>
      <c r="H623">
        <v>23065</v>
      </c>
      <c r="L623"/>
    </row>
    <row r="624" spans="1:12" x14ac:dyDescent="0.25">
      <c r="A624">
        <v>10</v>
      </c>
      <c r="B624" t="s">
        <v>3</v>
      </c>
      <c r="C624" s="1" t="s">
        <v>4</v>
      </c>
      <c r="D624">
        <v>58</v>
      </c>
      <c r="E624" s="1" t="s">
        <v>64</v>
      </c>
      <c r="F624" t="str">
        <f>_xlfn.XLOOKUP(_10__Northwestern_Memorial_Hospital__Chicago[[#This Row],[Plan]],'10.Lookup'!A:A,'10.Lookup'!B:B)</f>
        <v>Other</v>
      </c>
      <c r="G624" s="1" t="s">
        <v>16</v>
      </c>
      <c r="H624">
        <v>22577.1</v>
      </c>
      <c r="L624"/>
    </row>
    <row r="625" spans="1:12" x14ac:dyDescent="0.25">
      <c r="A625">
        <v>10</v>
      </c>
      <c r="B625" t="s">
        <v>3</v>
      </c>
      <c r="C625" s="1" t="s">
        <v>4</v>
      </c>
      <c r="D625">
        <v>58</v>
      </c>
      <c r="E625" s="1" t="s">
        <v>64</v>
      </c>
      <c r="F625" t="str">
        <f>_xlfn.XLOOKUP(_10__Northwestern_Memorial_Hospital__Chicago[[#This Row],[Plan]],'10.Lookup'!A:A,'10.Lookup'!B:B)</f>
        <v>United Healthcare</v>
      </c>
      <c r="G625" s="1" t="s">
        <v>17</v>
      </c>
      <c r="H625">
        <v>26175.54</v>
      </c>
      <c r="L625"/>
    </row>
    <row r="626" spans="1:12" x14ac:dyDescent="0.25">
      <c r="A626">
        <v>10</v>
      </c>
      <c r="B626" t="s">
        <v>3</v>
      </c>
      <c r="C626" s="1" t="s">
        <v>4</v>
      </c>
      <c r="D626">
        <v>58</v>
      </c>
      <c r="E626" s="1" t="s">
        <v>64</v>
      </c>
      <c r="F626" t="str">
        <f>_xlfn.XLOOKUP(_10__Northwestern_Memorial_Hospital__Chicago[[#This Row],[Plan]],'10.Lookup'!A:A,'10.Lookup'!B:B)</f>
        <v>United Healthcare</v>
      </c>
      <c r="G626" s="1" t="s">
        <v>18</v>
      </c>
      <c r="H626">
        <v>24197.439999999999</v>
      </c>
      <c r="L626"/>
    </row>
    <row r="627" spans="1:12" x14ac:dyDescent="0.25">
      <c r="A627">
        <v>10</v>
      </c>
      <c r="B627" t="s">
        <v>3</v>
      </c>
      <c r="C627" s="1" t="s">
        <v>4</v>
      </c>
      <c r="D627">
        <v>58</v>
      </c>
      <c r="E627" s="1" t="s">
        <v>64</v>
      </c>
      <c r="F627" t="str">
        <f>_xlfn.XLOOKUP(_10__Northwestern_Memorial_Hospital__Chicago[[#This Row],[Plan]],'10.Lookup'!A:A,'10.Lookup'!B:B)</f>
        <v>Cigna</v>
      </c>
      <c r="G627" s="1" t="s">
        <v>19</v>
      </c>
      <c r="H627">
        <v>19320.79</v>
      </c>
      <c r="L627"/>
    </row>
    <row r="628" spans="1:12" x14ac:dyDescent="0.25">
      <c r="A628">
        <v>10</v>
      </c>
      <c r="B628" t="s">
        <v>3</v>
      </c>
      <c r="C628" s="1" t="s">
        <v>4</v>
      </c>
      <c r="D628">
        <v>58</v>
      </c>
      <c r="E628" s="1" t="s">
        <v>64</v>
      </c>
      <c r="F628" t="str">
        <f>_xlfn.XLOOKUP(_10__Northwestern_Memorial_Hospital__Chicago[[#This Row],[Plan]],'10.Lookup'!A:A,'10.Lookup'!B:B)</f>
        <v>Other</v>
      </c>
      <c r="G628" s="1" t="s">
        <v>20</v>
      </c>
      <c r="H628">
        <v>24763.61</v>
      </c>
      <c r="L628"/>
    </row>
    <row r="629" spans="1:12" x14ac:dyDescent="0.25">
      <c r="A629">
        <v>10</v>
      </c>
      <c r="B629" t="s">
        <v>3</v>
      </c>
      <c r="C629" s="1" t="s">
        <v>4</v>
      </c>
      <c r="D629">
        <v>58</v>
      </c>
      <c r="E629" s="1" t="s">
        <v>64</v>
      </c>
      <c r="F629" t="str">
        <f>_xlfn.XLOOKUP(_10__Northwestern_Memorial_Hospital__Chicago[[#This Row],[Plan]],'10.Lookup'!A:A,'10.Lookup'!B:B)</f>
        <v>Other</v>
      </c>
      <c r="G629" s="1" t="s">
        <v>21</v>
      </c>
      <c r="H629">
        <v>29975.439999999999</v>
      </c>
      <c r="L629"/>
    </row>
    <row r="630" spans="1:12" x14ac:dyDescent="0.25">
      <c r="A630">
        <v>10</v>
      </c>
      <c r="B630" t="s">
        <v>3</v>
      </c>
      <c r="C630" s="1" t="s">
        <v>4</v>
      </c>
      <c r="D630">
        <v>58</v>
      </c>
      <c r="E630" s="1" t="s">
        <v>64</v>
      </c>
      <c r="F630" t="str">
        <f>_xlfn.XLOOKUP(_10__Northwestern_Memorial_Hospital__Chicago[[#This Row],[Plan]],'10.Lookup'!A:A,'10.Lookup'!B:B)</f>
        <v>BCBS</v>
      </c>
      <c r="G630" s="1" t="s">
        <v>22</v>
      </c>
      <c r="H630">
        <v>31214.11</v>
      </c>
      <c r="L630"/>
    </row>
    <row r="631" spans="1:12" x14ac:dyDescent="0.25">
      <c r="A631">
        <v>10</v>
      </c>
      <c r="B631" t="s">
        <v>3</v>
      </c>
      <c r="C631" s="1" t="s">
        <v>4</v>
      </c>
      <c r="D631">
        <v>58</v>
      </c>
      <c r="E631" s="1" t="s">
        <v>64</v>
      </c>
      <c r="F631" t="str">
        <f>_xlfn.XLOOKUP(_10__Northwestern_Memorial_Hospital__Chicago[[#This Row],[Plan]],'10.Lookup'!A:A,'10.Lookup'!B:B)</f>
        <v>BCBS</v>
      </c>
      <c r="G631" s="1" t="s">
        <v>23</v>
      </c>
      <c r="H631">
        <v>23002.36</v>
      </c>
      <c r="L631"/>
    </row>
    <row r="632" spans="1:12" x14ac:dyDescent="0.25">
      <c r="A632">
        <v>10</v>
      </c>
      <c r="B632" t="s">
        <v>3</v>
      </c>
      <c r="C632" s="1" t="s">
        <v>4</v>
      </c>
      <c r="D632">
        <v>58</v>
      </c>
      <c r="E632" s="1" t="s">
        <v>64</v>
      </c>
      <c r="F632" t="str">
        <f>_xlfn.XLOOKUP(_10__Northwestern_Memorial_Hospital__Chicago[[#This Row],[Plan]],'10.Lookup'!A:A,'10.Lookup'!B:B)</f>
        <v>BCBS</v>
      </c>
      <c r="G632" s="1" t="s">
        <v>24</v>
      </c>
      <c r="H632">
        <v>23002.36</v>
      </c>
      <c r="L632"/>
    </row>
    <row r="633" spans="1:12" x14ac:dyDescent="0.25">
      <c r="A633">
        <v>10</v>
      </c>
      <c r="B633" t="s">
        <v>3</v>
      </c>
      <c r="C633" s="1" t="s">
        <v>4</v>
      </c>
      <c r="D633">
        <v>59</v>
      </c>
      <c r="E633" s="1" t="s">
        <v>65</v>
      </c>
      <c r="F633" t="str">
        <f>_xlfn.XLOOKUP(_10__Northwestern_Memorial_Hospital__Chicago[[#This Row],[Plan]],'10.Lookup'!A:A,'10.Lookup'!B:B)</f>
        <v>Gross Charge</v>
      </c>
      <c r="G633" s="1" t="s">
        <v>6</v>
      </c>
      <c r="H633">
        <v>59841</v>
      </c>
      <c r="L633"/>
    </row>
    <row r="634" spans="1:12" x14ac:dyDescent="0.25">
      <c r="A634">
        <v>10</v>
      </c>
      <c r="B634" t="s">
        <v>3</v>
      </c>
      <c r="C634" s="1" t="s">
        <v>4</v>
      </c>
      <c r="D634">
        <v>59</v>
      </c>
      <c r="E634" s="1" t="s">
        <v>65</v>
      </c>
      <c r="F634" t="str">
        <f>_xlfn.XLOOKUP(_10__Northwestern_Memorial_Hospital__Chicago[[#This Row],[Plan]],'10.Lookup'!A:A,'10.Lookup'!B:B)</f>
        <v>Other</v>
      </c>
      <c r="G634" s="1" t="s">
        <v>7</v>
      </c>
      <c r="H634">
        <v>9226</v>
      </c>
      <c r="L634"/>
    </row>
    <row r="635" spans="1:12" x14ac:dyDescent="0.25">
      <c r="A635">
        <v>10</v>
      </c>
      <c r="B635" t="s">
        <v>3</v>
      </c>
      <c r="C635" s="1" t="s">
        <v>4</v>
      </c>
      <c r="D635">
        <v>59</v>
      </c>
      <c r="E635" s="1" t="s">
        <v>65</v>
      </c>
      <c r="F635" t="str">
        <f>_xlfn.XLOOKUP(_10__Northwestern_Memorial_Hospital__Chicago[[#This Row],[Plan]],'10.Lookup'!A:A,'10.Lookup'!B:B)</f>
        <v>Other</v>
      </c>
      <c r="G635" s="1" t="s">
        <v>8</v>
      </c>
      <c r="H635">
        <v>19789.419999999998</v>
      </c>
      <c r="L635"/>
    </row>
    <row r="636" spans="1:12" x14ac:dyDescent="0.25">
      <c r="A636">
        <v>10</v>
      </c>
      <c r="B636" t="s">
        <v>3</v>
      </c>
      <c r="C636" s="1" t="s">
        <v>4</v>
      </c>
      <c r="D636">
        <v>59</v>
      </c>
      <c r="E636" s="1" t="s">
        <v>65</v>
      </c>
      <c r="F636" t="str">
        <f>_xlfn.XLOOKUP(_10__Northwestern_Memorial_Hospital__Chicago[[#This Row],[Plan]],'10.Lookup'!A:A,'10.Lookup'!B:B)</f>
        <v>Self Pay</v>
      </c>
      <c r="G636" s="1" t="s">
        <v>9</v>
      </c>
      <c r="H636">
        <v>41889</v>
      </c>
      <c r="L636"/>
    </row>
    <row r="637" spans="1:12" x14ac:dyDescent="0.25">
      <c r="A637">
        <v>10</v>
      </c>
      <c r="B637" t="s">
        <v>3</v>
      </c>
      <c r="C637" s="1" t="s">
        <v>4</v>
      </c>
      <c r="D637">
        <v>59</v>
      </c>
      <c r="E637" s="1" t="s">
        <v>65</v>
      </c>
      <c r="F637" t="str">
        <f>_xlfn.XLOOKUP(_10__Northwestern_Memorial_Hospital__Chicago[[#This Row],[Plan]],'10.Lookup'!A:A,'10.Lookup'!B:B)</f>
        <v>Aetna</v>
      </c>
      <c r="G637" s="1" t="s">
        <v>11</v>
      </c>
      <c r="H637">
        <v>12954.75</v>
      </c>
      <c r="L637"/>
    </row>
    <row r="638" spans="1:12" x14ac:dyDescent="0.25">
      <c r="A638">
        <v>10</v>
      </c>
      <c r="B638" t="s">
        <v>3</v>
      </c>
      <c r="C638" s="1" t="s">
        <v>4</v>
      </c>
      <c r="D638">
        <v>59</v>
      </c>
      <c r="E638" s="1" t="s">
        <v>65</v>
      </c>
      <c r="F638" t="str">
        <f>_xlfn.XLOOKUP(_10__Northwestern_Memorial_Hospital__Chicago[[#This Row],[Plan]],'10.Lookup'!A:A,'10.Lookup'!B:B)</f>
        <v>Cigna</v>
      </c>
      <c r="G638" s="1" t="s">
        <v>12</v>
      </c>
      <c r="H638">
        <v>9578</v>
      </c>
      <c r="L638"/>
    </row>
    <row r="639" spans="1:12" x14ac:dyDescent="0.25">
      <c r="A639">
        <v>10</v>
      </c>
      <c r="B639" t="s">
        <v>3</v>
      </c>
      <c r="C639" s="1" t="s">
        <v>4</v>
      </c>
      <c r="D639">
        <v>59</v>
      </c>
      <c r="E639" s="1" t="s">
        <v>65</v>
      </c>
      <c r="F639" t="str">
        <f>_xlfn.XLOOKUP(_10__Northwestern_Memorial_Hospital__Chicago[[#This Row],[Plan]],'10.Lookup'!A:A,'10.Lookup'!B:B)</f>
        <v>Cigna</v>
      </c>
      <c r="G639" s="1" t="s">
        <v>13</v>
      </c>
      <c r="H639">
        <v>12670.53</v>
      </c>
      <c r="L639"/>
    </row>
    <row r="640" spans="1:12" x14ac:dyDescent="0.25">
      <c r="A640">
        <v>10</v>
      </c>
      <c r="B640" t="s">
        <v>3</v>
      </c>
      <c r="C640" s="1" t="s">
        <v>4</v>
      </c>
      <c r="D640">
        <v>59</v>
      </c>
      <c r="E640" s="1" t="s">
        <v>65</v>
      </c>
      <c r="F640" t="str">
        <f>_xlfn.XLOOKUP(_10__Northwestern_Memorial_Hospital__Chicago[[#This Row],[Plan]],'10.Lookup'!A:A,'10.Lookup'!B:B)</f>
        <v>Cigna</v>
      </c>
      <c r="G640" s="1" t="s">
        <v>14</v>
      </c>
      <c r="H640">
        <v>15786.2</v>
      </c>
      <c r="L640"/>
    </row>
    <row r="641" spans="1:12" x14ac:dyDescent="0.25">
      <c r="A641">
        <v>10</v>
      </c>
      <c r="B641" t="s">
        <v>3</v>
      </c>
      <c r="C641" s="1" t="s">
        <v>4</v>
      </c>
      <c r="D641">
        <v>59</v>
      </c>
      <c r="E641" s="1" t="s">
        <v>65</v>
      </c>
      <c r="F641" t="str">
        <f>_xlfn.XLOOKUP(_10__Northwestern_Memorial_Hospital__Chicago[[#This Row],[Plan]],'10.Lookup'!A:A,'10.Lookup'!B:B)</f>
        <v>Cigna</v>
      </c>
      <c r="G641" s="1" t="s">
        <v>15</v>
      </c>
      <c r="H641">
        <v>9226</v>
      </c>
      <c r="L641"/>
    </row>
    <row r="642" spans="1:12" x14ac:dyDescent="0.25">
      <c r="A642">
        <v>10</v>
      </c>
      <c r="B642" t="s">
        <v>3</v>
      </c>
      <c r="C642" s="1" t="s">
        <v>4</v>
      </c>
      <c r="D642">
        <v>59</v>
      </c>
      <c r="E642" s="1" t="s">
        <v>65</v>
      </c>
      <c r="F642" t="str">
        <f>_xlfn.XLOOKUP(_10__Northwestern_Memorial_Hospital__Chicago[[#This Row],[Plan]],'10.Lookup'!A:A,'10.Lookup'!B:B)</f>
        <v>Other</v>
      </c>
      <c r="G642" s="1" t="s">
        <v>16</v>
      </c>
      <c r="H642">
        <v>14644.5</v>
      </c>
      <c r="L642"/>
    </row>
    <row r="643" spans="1:12" x14ac:dyDescent="0.25">
      <c r="A643">
        <v>10</v>
      </c>
      <c r="B643" t="s">
        <v>3</v>
      </c>
      <c r="C643" s="1" t="s">
        <v>4</v>
      </c>
      <c r="D643">
        <v>59</v>
      </c>
      <c r="E643" s="1" t="s">
        <v>65</v>
      </c>
      <c r="F643" t="str">
        <f>_xlfn.XLOOKUP(_10__Northwestern_Memorial_Hospital__Chicago[[#This Row],[Plan]],'10.Lookup'!A:A,'10.Lookup'!B:B)</f>
        <v>United Healthcare</v>
      </c>
      <c r="G643" s="1" t="s">
        <v>17</v>
      </c>
      <c r="H643">
        <v>16978.61</v>
      </c>
      <c r="L643"/>
    </row>
    <row r="644" spans="1:12" x14ac:dyDescent="0.25">
      <c r="A644">
        <v>10</v>
      </c>
      <c r="B644" t="s">
        <v>3</v>
      </c>
      <c r="C644" s="1" t="s">
        <v>4</v>
      </c>
      <c r="D644">
        <v>59</v>
      </c>
      <c r="E644" s="1" t="s">
        <v>65</v>
      </c>
      <c r="F644" t="str">
        <f>_xlfn.XLOOKUP(_10__Northwestern_Memorial_Hospital__Chicago[[#This Row],[Plan]],'10.Lookup'!A:A,'10.Lookup'!B:B)</f>
        <v>United Healthcare</v>
      </c>
      <c r="G644" s="1" t="s">
        <v>18</v>
      </c>
      <c r="H644">
        <v>15695.52</v>
      </c>
      <c r="L644"/>
    </row>
    <row r="645" spans="1:12" x14ac:dyDescent="0.25">
      <c r="A645">
        <v>10</v>
      </c>
      <c r="B645" t="s">
        <v>3</v>
      </c>
      <c r="C645" s="1" t="s">
        <v>4</v>
      </c>
      <c r="D645">
        <v>59</v>
      </c>
      <c r="E645" s="1" t="s">
        <v>65</v>
      </c>
      <c r="F645" t="str">
        <f>_xlfn.XLOOKUP(_10__Northwestern_Memorial_Hospital__Chicago[[#This Row],[Plan]],'10.Lookup'!A:A,'10.Lookup'!B:B)</f>
        <v>Cigna</v>
      </c>
      <c r="G645" s="1" t="s">
        <v>19</v>
      </c>
      <c r="H645">
        <v>12532.31</v>
      </c>
      <c r="L645"/>
    </row>
    <row r="646" spans="1:12" x14ac:dyDescent="0.25">
      <c r="A646">
        <v>10</v>
      </c>
      <c r="B646" t="s">
        <v>3</v>
      </c>
      <c r="C646" s="1" t="s">
        <v>4</v>
      </c>
      <c r="D646">
        <v>59</v>
      </c>
      <c r="E646" s="1" t="s">
        <v>65</v>
      </c>
      <c r="F646" t="str">
        <f>_xlfn.XLOOKUP(_10__Northwestern_Memorial_Hospital__Chicago[[#This Row],[Plan]],'10.Lookup'!A:A,'10.Lookup'!B:B)</f>
        <v>Other</v>
      </c>
      <c r="G646" s="1" t="s">
        <v>20</v>
      </c>
      <c r="H646">
        <v>16062.76</v>
      </c>
      <c r="L646"/>
    </row>
    <row r="647" spans="1:12" x14ac:dyDescent="0.25">
      <c r="A647">
        <v>10</v>
      </c>
      <c r="B647" t="s">
        <v>3</v>
      </c>
      <c r="C647" s="1" t="s">
        <v>4</v>
      </c>
      <c r="D647">
        <v>59</v>
      </c>
      <c r="E647" s="1" t="s">
        <v>65</v>
      </c>
      <c r="F647" t="str">
        <f>_xlfn.XLOOKUP(_10__Northwestern_Memorial_Hospital__Chicago[[#This Row],[Plan]],'10.Lookup'!A:A,'10.Lookup'!B:B)</f>
        <v>Other</v>
      </c>
      <c r="G647" s="1" t="s">
        <v>21</v>
      </c>
      <c r="H647">
        <v>19443.39</v>
      </c>
      <c r="L647"/>
    </row>
    <row r="648" spans="1:12" x14ac:dyDescent="0.25">
      <c r="A648">
        <v>10</v>
      </c>
      <c r="B648" t="s">
        <v>3</v>
      </c>
      <c r="C648" s="1" t="s">
        <v>4</v>
      </c>
      <c r="D648">
        <v>59</v>
      </c>
      <c r="E648" s="1" t="s">
        <v>65</v>
      </c>
      <c r="F648" t="str">
        <f>_xlfn.XLOOKUP(_10__Northwestern_Memorial_Hospital__Chicago[[#This Row],[Plan]],'10.Lookup'!A:A,'10.Lookup'!B:B)</f>
        <v>BCBS</v>
      </c>
      <c r="G648" s="1" t="s">
        <v>22</v>
      </c>
      <c r="H648">
        <v>19789.419999999998</v>
      </c>
      <c r="L648"/>
    </row>
    <row r="649" spans="1:12" x14ac:dyDescent="0.25">
      <c r="A649">
        <v>10</v>
      </c>
      <c r="B649" t="s">
        <v>3</v>
      </c>
      <c r="C649" s="1" t="s">
        <v>4</v>
      </c>
      <c r="D649">
        <v>59</v>
      </c>
      <c r="E649" s="1" t="s">
        <v>65</v>
      </c>
      <c r="F649" t="str">
        <f>_xlfn.XLOOKUP(_10__Northwestern_Memorial_Hospital__Chicago[[#This Row],[Plan]],'10.Lookup'!A:A,'10.Lookup'!B:B)</f>
        <v>BCBS</v>
      </c>
      <c r="G649" s="1" t="s">
        <v>23</v>
      </c>
      <c r="H649">
        <v>14583.25</v>
      </c>
      <c r="L649"/>
    </row>
    <row r="650" spans="1:12" x14ac:dyDescent="0.25">
      <c r="A650">
        <v>10</v>
      </c>
      <c r="B650" t="s">
        <v>3</v>
      </c>
      <c r="C650" s="1" t="s">
        <v>4</v>
      </c>
      <c r="D650">
        <v>59</v>
      </c>
      <c r="E650" s="1" t="s">
        <v>65</v>
      </c>
      <c r="F650" t="str">
        <f>_xlfn.XLOOKUP(_10__Northwestern_Memorial_Hospital__Chicago[[#This Row],[Plan]],'10.Lookup'!A:A,'10.Lookup'!B:B)</f>
        <v>BCBS</v>
      </c>
      <c r="G650" s="1" t="s">
        <v>24</v>
      </c>
      <c r="H650">
        <v>14583.25</v>
      </c>
      <c r="L650"/>
    </row>
    <row r="651" spans="1:12" x14ac:dyDescent="0.25">
      <c r="A651">
        <v>10</v>
      </c>
      <c r="B651" t="s">
        <v>3</v>
      </c>
      <c r="C651" s="1" t="s">
        <v>4</v>
      </c>
      <c r="D651">
        <v>60</v>
      </c>
      <c r="E651" s="1" t="s">
        <v>66</v>
      </c>
      <c r="F651" t="str">
        <f>_xlfn.XLOOKUP(_10__Northwestern_Memorial_Hospital__Chicago[[#This Row],[Plan]],'10.Lookup'!A:A,'10.Lookup'!B:B)</f>
        <v>Gross Charge</v>
      </c>
      <c r="G651" s="1" t="s">
        <v>6</v>
      </c>
      <c r="H651">
        <v>39381</v>
      </c>
      <c r="L651"/>
    </row>
    <row r="652" spans="1:12" x14ac:dyDescent="0.25">
      <c r="A652">
        <v>10</v>
      </c>
      <c r="B652" t="s">
        <v>3</v>
      </c>
      <c r="C652" s="1" t="s">
        <v>4</v>
      </c>
      <c r="D652">
        <v>60</v>
      </c>
      <c r="E652" s="1" t="s">
        <v>66</v>
      </c>
      <c r="F652" t="str">
        <f>_xlfn.XLOOKUP(_10__Northwestern_Memorial_Hospital__Chicago[[#This Row],[Plan]],'10.Lookup'!A:A,'10.Lookup'!B:B)</f>
        <v>Other</v>
      </c>
      <c r="G652" s="1" t="s">
        <v>7</v>
      </c>
      <c r="H652">
        <v>4613</v>
      </c>
      <c r="L652"/>
    </row>
    <row r="653" spans="1:12" x14ac:dyDescent="0.25">
      <c r="A653">
        <v>10</v>
      </c>
      <c r="B653" t="s">
        <v>3</v>
      </c>
      <c r="C653" s="1" t="s">
        <v>4</v>
      </c>
      <c r="D653">
        <v>60</v>
      </c>
      <c r="E653" s="1" t="s">
        <v>66</v>
      </c>
      <c r="F653" t="str">
        <f>_xlfn.XLOOKUP(_10__Northwestern_Memorial_Hospital__Chicago[[#This Row],[Plan]],'10.Lookup'!A:A,'10.Lookup'!B:B)</f>
        <v>Other</v>
      </c>
      <c r="G653" s="1" t="s">
        <v>8</v>
      </c>
      <c r="H653">
        <v>15803.26</v>
      </c>
      <c r="L653"/>
    </row>
    <row r="654" spans="1:12" x14ac:dyDescent="0.25">
      <c r="A654">
        <v>10</v>
      </c>
      <c r="B654" t="s">
        <v>3</v>
      </c>
      <c r="C654" s="1" t="s">
        <v>4</v>
      </c>
      <c r="D654">
        <v>60</v>
      </c>
      <c r="E654" s="1" t="s">
        <v>66</v>
      </c>
      <c r="F654" t="str">
        <f>_xlfn.XLOOKUP(_10__Northwestern_Memorial_Hospital__Chicago[[#This Row],[Plan]],'10.Lookup'!A:A,'10.Lookup'!B:B)</f>
        <v>Self Pay</v>
      </c>
      <c r="G654" s="1" t="s">
        <v>9</v>
      </c>
      <c r="H654">
        <v>27567</v>
      </c>
      <c r="L654"/>
    </row>
    <row r="655" spans="1:12" x14ac:dyDescent="0.25">
      <c r="A655">
        <v>10</v>
      </c>
      <c r="B655" t="s">
        <v>3</v>
      </c>
      <c r="C655" s="1" t="s">
        <v>4</v>
      </c>
      <c r="D655">
        <v>60</v>
      </c>
      <c r="E655" s="1" t="s">
        <v>66</v>
      </c>
      <c r="F655" t="str">
        <f>_xlfn.XLOOKUP(_10__Northwestern_Memorial_Hospital__Chicago[[#This Row],[Plan]],'10.Lookup'!A:A,'10.Lookup'!B:B)</f>
        <v>Aetna</v>
      </c>
      <c r="G655" s="1" t="s">
        <v>11</v>
      </c>
      <c r="H655">
        <v>10529.4</v>
      </c>
      <c r="L655"/>
    </row>
    <row r="656" spans="1:12" x14ac:dyDescent="0.25">
      <c r="A656">
        <v>10</v>
      </c>
      <c r="B656" t="s">
        <v>3</v>
      </c>
      <c r="C656" s="1" t="s">
        <v>4</v>
      </c>
      <c r="D656">
        <v>60</v>
      </c>
      <c r="E656" s="1" t="s">
        <v>66</v>
      </c>
      <c r="F656" t="str">
        <f>_xlfn.XLOOKUP(_10__Northwestern_Memorial_Hospital__Chicago[[#This Row],[Plan]],'10.Lookup'!A:A,'10.Lookup'!B:B)</f>
        <v>Cigna</v>
      </c>
      <c r="G656" s="1" t="s">
        <v>12</v>
      </c>
      <c r="H656">
        <v>4789</v>
      </c>
      <c r="L656"/>
    </row>
    <row r="657" spans="1:12" x14ac:dyDescent="0.25">
      <c r="A657">
        <v>10</v>
      </c>
      <c r="B657" t="s">
        <v>3</v>
      </c>
      <c r="C657" s="1" t="s">
        <v>4</v>
      </c>
      <c r="D657">
        <v>60</v>
      </c>
      <c r="E657" s="1" t="s">
        <v>66</v>
      </c>
      <c r="F657" t="str">
        <f>_xlfn.XLOOKUP(_10__Northwestern_Memorial_Hospital__Chicago[[#This Row],[Plan]],'10.Lookup'!A:A,'10.Lookup'!B:B)</f>
        <v>Cigna</v>
      </c>
      <c r="G657" s="1" t="s">
        <v>13</v>
      </c>
      <c r="H657">
        <v>8342.76</v>
      </c>
      <c r="L657"/>
    </row>
    <row r="658" spans="1:12" x14ac:dyDescent="0.25">
      <c r="A658">
        <v>10</v>
      </c>
      <c r="B658" t="s">
        <v>3</v>
      </c>
      <c r="C658" s="1" t="s">
        <v>4</v>
      </c>
      <c r="D658">
        <v>60</v>
      </c>
      <c r="E658" s="1" t="s">
        <v>66</v>
      </c>
      <c r="F658" t="str">
        <f>_xlfn.XLOOKUP(_10__Northwestern_Memorial_Hospital__Chicago[[#This Row],[Plan]],'10.Lookup'!A:A,'10.Lookup'!B:B)</f>
        <v>Cigna</v>
      </c>
      <c r="G658" s="1" t="s">
        <v>14</v>
      </c>
      <c r="H658">
        <v>10394.24</v>
      </c>
      <c r="L658"/>
    </row>
    <row r="659" spans="1:12" x14ac:dyDescent="0.25">
      <c r="A659">
        <v>10</v>
      </c>
      <c r="B659" t="s">
        <v>3</v>
      </c>
      <c r="C659" s="1" t="s">
        <v>4</v>
      </c>
      <c r="D659">
        <v>60</v>
      </c>
      <c r="E659" s="1" t="s">
        <v>66</v>
      </c>
      <c r="F659" t="str">
        <f>_xlfn.XLOOKUP(_10__Northwestern_Memorial_Hospital__Chicago[[#This Row],[Plan]],'10.Lookup'!A:A,'10.Lookup'!B:B)</f>
        <v>Cigna</v>
      </c>
      <c r="G659" s="1" t="s">
        <v>15</v>
      </c>
      <c r="H659">
        <v>4613</v>
      </c>
      <c r="L659"/>
    </row>
    <row r="660" spans="1:12" x14ac:dyDescent="0.25">
      <c r="A660">
        <v>10</v>
      </c>
      <c r="B660" t="s">
        <v>3</v>
      </c>
      <c r="C660" s="1" t="s">
        <v>4</v>
      </c>
      <c r="D660">
        <v>60</v>
      </c>
      <c r="E660" s="1" t="s">
        <v>66</v>
      </c>
      <c r="F660" t="str">
        <f>_xlfn.XLOOKUP(_10__Northwestern_Memorial_Hospital__Chicago[[#This Row],[Plan]],'10.Lookup'!A:A,'10.Lookup'!B:B)</f>
        <v>Other</v>
      </c>
      <c r="G660" s="1" t="s">
        <v>16</v>
      </c>
      <c r="H660">
        <v>11902.8</v>
      </c>
      <c r="L660"/>
    </row>
    <row r="661" spans="1:12" x14ac:dyDescent="0.25">
      <c r="A661">
        <v>10</v>
      </c>
      <c r="B661" t="s">
        <v>3</v>
      </c>
      <c r="C661" s="1" t="s">
        <v>4</v>
      </c>
      <c r="D661">
        <v>60</v>
      </c>
      <c r="E661" s="1" t="s">
        <v>66</v>
      </c>
      <c r="F661" t="str">
        <f>_xlfn.XLOOKUP(_10__Northwestern_Memorial_Hospital__Chicago[[#This Row],[Plan]],'10.Lookup'!A:A,'10.Lookup'!B:B)</f>
        <v>United Healthcare</v>
      </c>
      <c r="G661" s="1" t="s">
        <v>17</v>
      </c>
      <c r="H661">
        <v>13799.92</v>
      </c>
      <c r="L661"/>
    </row>
    <row r="662" spans="1:12" x14ac:dyDescent="0.25">
      <c r="A662">
        <v>10</v>
      </c>
      <c r="B662" t="s">
        <v>3</v>
      </c>
      <c r="C662" s="1" t="s">
        <v>4</v>
      </c>
      <c r="D662">
        <v>60</v>
      </c>
      <c r="E662" s="1" t="s">
        <v>66</v>
      </c>
      <c r="F662" t="str">
        <f>_xlfn.XLOOKUP(_10__Northwestern_Memorial_Hospital__Chicago[[#This Row],[Plan]],'10.Lookup'!A:A,'10.Lookup'!B:B)</f>
        <v>United Healthcare</v>
      </c>
      <c r="G662" s="1" t="s">
        <v>18</v>
      </c>
      <c r="H662">
        <v>12757.05</v>
      </c>
      <c r="L662"/>
    </row>
    <row r="663" spans="1:12" x14ac:dyDescent="0.25">
      <c r="A663">
        <v>10</v>
      </c>
      <c r="B663" t="s">
        <v>3</v>
      </c>
      <c r="C663" s="1" t="s">
        <v>4</v>
      </c>
      <c r="D663">
        <v>60</v>
      </c>
      <c r="E663" s="1" t="s">
        <v>66</v>
      </c>
      <c r="F663" t="str">
        <f>_xlfn.XLOOKUP(_10__Northwestern_Memorial_Hospital__Chicago[[#This Row],[Plan]],'10.Lookup'!A:A,'10.Lookup'!B:B)</f>
        <v>Cigna</v>
      </c>
      <c r="G663" s="1" t="s">
        <v>19</v>
      </c>
      <c r="H663">
        <v>10186.049999999999</v>
      </c>
      <c r="L663"/>
    </row>
    <row r="664" spans="1:12" x14ac:dyDescent="0.25">
      <c r="A664">
        <v>10</v>
      </c>
      <c r="B664" t="s">
        <v>3</v>
      </c>
      <c r="C664" s="1" t="s">
        <v>4</v>
      </c>
      <c r="D664">
        <v>60</v>
      </c>
      <c r="E664" s="1" t="s">
        <v>66</v>
      </c>
      <c r="F664" t="str">
        <f>_xlfn.XLOOKUP(_10__Northwestern_Memorial_Hospital__Chicago[[#This Row],[Plan]],'10.Lookup'!A:A,'10.Lookup'!B:B)</f>
        <v>Other</v>
      </c>
      <c r="G664" s="1" t="s">
        <v>20</v>
      </c>
      <c r="H664">
        <v>13055.54</v>
      </c>
      <c r="L664"/>
    </row>
    <row r="665" spans="1:12" x14ac:dyDescent="0.25">
      <c r="A665">
        <v>10</v>
      </c>
      <c r="B665" t="s">
        <v>3</v>
      </c>
      <c r="C665" s="1" t="s">
        <v>4</v>
      </c>
      <c r="D665">
        <v>60</v>
      </c>
      <c r="E665" s="1" t="s">
        <v>66</v>
      </c>
      <c r="F665" t="str">
        <f>_xlfn.XLOOKUP(_10__Northwestern_Memorial_Hospital__Chicago[[#This Row],[Plan]],'10.Lookup'!A:A,'10.Lookup'!B:B)</f>
        <v>Other</v>
      </c>
      <c r="G665" s="1" t="s">
        <v>21</v>
      </c>
      <c r="H665">
        <v>15803.26</v>
      </c>
      <c r="L665"/>
    </row>
    <row r="666" spans="1:12" x14ac:dyDescent="0.25">
      <c r="A666">
        <v>10</v>
      </c>
      <c r="B666" t="s">
        <v>3</v>
      </c>
      <c r="C666" s="1" t="s">
        <v>4</v>
      </c>
      <c r="D666">
        <v>60</v>
      </c>
      <c r="E666" s="1" t="s">
        <v>66</v>
      </c>
      <c r="F666" t="str">
        <f>_xlfn.XLOOKUP(_10__Northwestern_Memorial_Hospital__Chicago[[#This Row],[Plan]],'10.Lookup'!A:A,'10.Lookup'!B:B)</f>
        <v>BCBS</v>
      </c>
      <c r="G666" s="1" t="s">
        <v>22</v>
      </c>
      <c r="H666">
        <v>13023.3</v>
      </c>
      <c r="L666"/>
    </row>
    <row r="667" spans="1:12" x14ac:dyDescent="0.25">
      <c r="A667">
        <v>10</v>
      </c>
      <c r="B667" t="s">
        <v>3</v>
      </c>
      <c r="C667" s="1" t="s">
        <v>4</v>
      </c>
      <c r="D667">
        <v>60</v>
      </c>
      <c r="E667" s="1" t="s">
        <v>66</v>
      </c>
      <c r="F667" t="str">
        <f>_xlfn.XLOOKUP(_10__Northwestern_Memorial_Hospital__Chicago[[#This Row],[Plan]],'10.Lookup'!A:A,'10.Lookup'!B:B)</f>
        <v>BCBS</v>
      </c>
      <c r="G667" s="1" t="s">
        <v>23</v>
      </c>
      <c r="H667">
        <v>9597.15</v>
      </c>
      <c r="L667"/>
    </row>
    <row r="668" spans="1:12" x14ac:dyDescent="0.25">
      <c r="A668">
        <v>10</v>
      </c>
      <c r="B668" t="s">
        <v>3</v>
      </c>
      <c r="C668" s="1" t="s">
        <v>4</v>
      </c>
      <c r="D668">
        <v>60</v>
      </c>
      <c r="E668" s="1" t="s">
        <v>66</v>
      </c>
      <c r="F668" t="str">
        <f>_xlfn.XLOOKUP(_10__Northwestern_Memorial_Hospital__Chicago[[#This Row],[Plan]],'10.Lookup'!A:A,'10.Lookup'!B:B)</f>
        <v>BCBS</v>
      </c>
      <c r="G668" s="1" t="s">
        <v>24</v>
      </c>
      <c r="H668">
        <v>9597.15</v>
      </c>
      <c r="L668"/>
    </row>
    <row r="669" spans="1:12" x14ac:dyDescent="0.25">
      <c r="A669">
        <v>10</v>
      </c>
      <c r="B669" t="s">
        <v>3</v>
      </c>
      <c r="C669" s="1" t="s">
        <v>4</v>
      </c>
      <c r="D669">
        <v>61</v>
      </c>
      <c r="E669" s="1" t="s">
        <v>67</v>
      </c>
      <c r="F669" t="str">
        <f>_xlfn.XLOOKUP(_10__Northwestern_Memorial_Hospital__Chicago[[#This Row],[Plan]],'10.Lookup'!A:A,'10.Lookup'!B:B)</f>
        <v>Gross Charge</v>
      </c>
      <c r="G669" s="1" t="s">
        <v>6</v>
      </c>
      <c r="H669">
        <v>124349</v>
      </c>
      <c r="L669"/>
    </row>
    <row r="670" spans="1:12" x14ac:dyDescent="0.25">
      <c r="A670">
        <v>10</v>
      </c>
      <c r="B670" t="s">
        <v>3</v>
      </c>
      <c r="C670" s="1" t="s">
        <v>4</v>
      </c>
      <c r="D670">
        <v>61</v>
      </c>
      <c r="E670" s="1" t="s">
        <v>67</v>
      </c>
      <c r="F670" t="str">
        <f>_xlfn.XLOOKUP(_10__Northwestern_Memorial_Hospital__Chicago[[#This Row],[Plan]],'10.Lookup'!A:A,'10.Lookup'!B:B)</f>
        <v>Other</v>
      </c>
      <c r="G670" s="1" t="s">
        <v>7</v>
      </c>
      <c r="H670">
        <v>0</v>
      </c>
      <c r="L670"/>
    </row>
    <row r="671" spans="1:12" x14ac:dyDescent="0.25">
      <c r="A671">
        <v>10</v>
      </c>
      <c r="B671" t="s">
        <v>3</v>
      </c>
      <c r="C671" s="1" t="s">
        <v>4</v>
      </c>
      <c r="D671">
        <v>61</v>
      </c>
      <c r="E671" s="1" t="s">
        <v>67</v>
      </c>
      <c r="F671" t="str">
        <f>_xlfn.XLOOKUP(_10__Northwestern_Memorial_Hospital__Chicago[[#This Row],[Plan]],'10.Lookup'!A:A,'10.Lookup'!B:B)</f>
        <v>Other</v>
      </c>
      <c r="G671" s="1" t="s">
        <v>8</v>
      </c>
      <c r="H671">
        <v>0</v>
      </c>
      <c r="L671"/>
    </row>
    <row r="672" spans="1:12" x14ac:dyDescent="0.25">
      <c r="A672">
        <v>10</v>
      </c>
      <c r="B672" t="s">
        <v>3</v>
      </c>
      <c r="C672" s="1" t="s">
        <v>4</v>
      </c>
      <c r="D672">
        <v>61</v>
      </c>
      <c r="E672" s="1" t="s">
        <v>67</v>
      </c>
      <c r="F672" t="str">
        <f>_xlfn.XLOOKUP(_10__Northwestern_Memorial_Hospital__Chicago[[#This Row],[Plan]],'10.Lookup'!A:A,'10.Lookup'!B:B)</f>
        <v>Self Pay</v>
      </c>
      <c r="G672" s="1" t="s">
        <v>9</v>
      </c>
      <c r="H672">
        <v>87044</v>
      </c>
      <c r="L672"/>
    </row>
    <row r="673" spans="1:12" x14ac:dyDescent="0.25">
      <c r="A673">
        <v>10</v>
      </c>
      <c r="B673" t="s">
        <v>3</v>
      </c>
      <c r="C673" s="1" t="s">
        <v>4</v>
      </c>
      <c r="D673">
        <v>62</v>
      </c>
      <c r="E673" s="1" t="s">
        <v>68</v>
      </c>
      <c r="F673" t="str">
        <f>_xlfn.XLOOKUP(_10__Northwestern_Memorial_Hospital__Chicago[[#This Row],[Plan]],'10.Lookup'!A:A,'10.Lookup'!B:B)</f>
        <v>Gross Charge</v>
      </c>
      <c r="G673" s="1" t="s">
        <v>6</v>
      </c>
      <c r="H673">
        <v>93277</v>
      </c>
      <c r="L673"/>
    </row>
    <row r="674" spans="1:12" x14ac:dyDescent="0.25">
      <c r="A674">
        <v>10</v>
      </c>
      <c r="B674" t="s">
        <v>3</v>
      </c>
      <c r="C674" s="1" t="s">
        <v>4</v>
      </c>
      <c r="D674">
        <v>62</v>
      </c>
      <c r="E674" s="1" t="s">
        <v>68</v>
      </c>
      <c r="F674" t="str">
        <f>_xlfn.XLOOKUP(_10__Northwestern_Memorial_Hospital__Chicago[[#This Row],[Plan]],'10.Lookup'!A:A,'10.Lookup'!B:B)</f>
        <v>Other</v>
      </c>
      <c r="G674" s="1" t="s">
        <v>7</v>
      </c>
      <c r="H674">
        <v>4613</v>
      </c>
      <c r="L674"/>
    </row>
    <row r="675" spans="1:12" x14ac:dyDescent="0.25">
      <c r="A675">
        <v>10</v>
      </c>
      <c r="B675" t="s">
        <v>3</v>
      </c>
      <c r="C675" s="1" t="s">
        <v>4</v>
      </c>
      <c r="D675">
        <v>62</v>
      </c>
      <c r="E675" s="1" t="s">
        <v>68</v>
      </c>
      <c r="F675" t="str">
        <f>_xlfn.XLOOKUP(_10__Northwestern_Memorial_Hospital__Chicago[[#This Row],[Plan]],'10.Lookup'!A:A,'10.Lookup'!B:B)</f>
        <v>Other</v>
      </c>
      <c r="G675" s="1" t="s">
        <v>8</v>
      </c>
      <c r="H675">
        <v>34498.68</v>
      </c>
      <c r="L675"/>
    </row>
    <row r="676" spans="1:12" x14ac:dyDescent="0.25">
      <c r="A676">
        <v>10</v>
      </c>
      <c r="B676" t="s">
        <v>3</v>
      </c>
      <c r="C676" s="1" t="s">
        <v>4</v>
      </c>
      <c r="D676">
        <v>62</v>
      </c>
      <c r="E676" s="1" t="s">
        <v>68</v>
      </c>
      <c r="F676" t="str">
        <f>_xlfn.XLOOKUP(_10__Northwestern_Memorial_Hospital__Chicago[[#This Row],[Plan]],'10.Lookup'!A:A,'10.Lookup'!B:B)</f>
        <v>Self Pay</v>
      </c>
      <c r="G676" s="1" t="s">
        <v>9</v>
      </c>
      <c r="H676">
        <v>65294</v>
      </c>
      <c r="L676"/>
    </row>
    <row r="677" spans="1:12" x14ac:dyDescent="0.25">
      <c r="A677">
        <v>10</v>
      </c>
      <c r="B677" t="s">
        <v>3</v>
      </c>
      <c r="C677" s="1" t="s">
        <v>4</v>
      </c>
      <c r="D677">
        <v>62</v>
      </c>
      <c r="E677" s="1" t="s">
        <v>68</v>
      </c>
      <c r="F677" t="str">
        <f>_xlfn.XLOOKUP(_10__Northwestern_Memorial_Hospital__Chicago[[#This Row],[Plan]],'10.Lookup'!A:A,'10.Lookup'!B:B)</f>
        <v>Aetna</v>
      </c>
      <c r="G677" s="1" t="s">
        <v>11</v>
      </c>
      <c r="H677">
        <v>22852.799999999999</v>
      </c>
      <c r="L677"/>
    </row>
    <row r="678" spans="1:12" x14ac:dyDescent="0.25">
      <c r="A678">
        <v>10</v>
      </c>
      <c r="B678" t="s">
        <v>3</v>
      </c>
      <c r="C678" s="1" t="s">
        <v>4</v>
      </c>
      <c r="D678">
        <v>62</v>
      </c>
      <c r="E678" s="1" t="s">
        <v>68</v>
      </c>
      <c r="F678" t="str">
        <f>_xlfn.XLOOKUP(_10__Northwestern_Memorial_Hospital__Chicago[[#This Row],[Plan]],'10.Lookup'!A:A,'10.Lookup'!B:B)</f>
        <v>Cigna</v>
      </c>
      <c r="G678" s="1" t="s">
        <v>12</v>
      </c>
      <c r="H678">
        <v>4789</v>
      </c>
      <c r="L678"/>
    </row>
    <row r="679" spans="1:12" x14ac:dyDescent="0.25">
      <c r="A679">
        <v>10</v>
      </c>
      <c r="B679" t="s">
        <v>3</v>
      </c>
      <c r="C679" s="1" t="s">
        <v>4</v>
      </c>
      <c r="D679">
        <v>62</v>
      </c>
      <c r="E679" s="1" t="s">
        <v>68</v>
      </c>
      <c r="F679" t="str">
        <f>_xlfn.XLOOKUP(_10__Northwestern_Memorial_Hospital__Chicago[[#This Row],[Plan]],'10.Lookup'!A:A,'10.Lookup'!B:B)</f>
        <v>Cigna</v>
      </c>
      <c r="G679" s="1" t="s">
        <v>13</v>
      </c>
      <c r="H679">
        <v>27689.75</v>
      </c>
      <c r="L679"/>
    </row>
    <row r="680" spans="1:12" x14ac:dyDescent="0.25">
      <c r="A680">
        <v>10</v>
      </c>
      <c r="B680" t="s">
        <v>3</v>
      </c>
      <c r="C680" s="1" t="s">
        <v>4</v>
      </c>
      <c r="D680">
        <v>62</v>
      </c>
      <c r="E680" s="1" t="s">
        <v>68</v>
      </c>
      <c r="F680" t="str">
        <f>_xlfn.XLOOKUP(_10__Northwestern_Memorial_Hospital__Chicago[[#This Row],[Plan]],'10.Lookup'!A:A,'10.Lookup'!B:B)</f>
        <v>Cigna</v>
      </c>
      <c r="G680" s="1" t="s">
        <v>14</v>
      </c>
      <c r="H680">
        <v>34498.68</v>
      </c>
      <c r="L680"/>
    </row>
    <row r="681" spans="1:12" x14ac:dyDescent="0.25">
      <c r="A681">
        <v>10</v>
      </c>
      <c r="B681" t="s">
        <v>3</v>
      </c>
      <c r="C681" s="1" t="s">
        <v>4</v>
      </c>
      <c r="D681">
        <v>62</v>
      </c>
      <c r="E681" s="1" t="s">
        <v>68</v>
      </c>
      <c r="F681" t="str">
        <f>_xlfn.XLOOKUP(_10__Northwestern_Memorial_Hospital__Chicago[[#This Row],[Plan]],'10.Lookup'!A:A,'10.Lookup'!B:B)</f>
        <v>Cigna</v>
      </c>
      <c r="G681" s="1" t="s">
        <v>15</v>
      </c>
      <c r="H681">
        <v>4613</v>
      </c>
      <c r="L681"/>
    </row>
    <row r="682" spans="1:12" x14ac:dyDescent="0.25">
      <c r="A682">
        <v>10</v>
      </c>
      <c r="B682" t="s">
        <v>3</v>
      </c>
      <c r="C682" s="1" t="s">
        <v>4</v>
      </c>
      <c r="D682">
        <v>62</v>
      </c>
      <c r="E682" s="1" t="s">
        <v>68</v>
      </c>
      <c r="F682" t="str">
        <f>_xlfn.XLOOKUP(_10__Northwestern_Memorial_Hospital__Chicago[[#This Row],[Plan]],'10.Lookup'!A:A,'10.Lookup'!B:B)</f>
        <v>Other</v>
      </c>
      <c r="G682" s="1" t="s">
        <v>16</v>
      </c>
      <c r="H682">
        <v>25833.599999999999</v>
      </c>
      <c r="L682"/>
    </row>
    <row r="683" spans="1:12" x14ac:dyDescent="0.25">
      <c r="A683">
        <v>10</v>
      </c>
      <c r="B683" t="s">
        <v>3</v>
      </c>
      <c r="C683" s="1" t="s">
        <v>4</v>
      </c>
      <c r="D683">
        <v>62</v>
      </c>
      <c r="E683" s="1" t="s">
        <v>68</v>
      </c>
      <c r="F683" t="str">
        <f>_xlfn.XLOOKUP(_10__Northwestern_Memorial_Hospital__Chicago[[#This Row],[Plan]],'10.Lookup'!A:A,'10.Lookup'!B:B)</f>
        <v>United Healthcare</v>
      </c>
      <c r="G683" s="1" t="s">
        <v>17</v>
      </c>
      <c r="H683">
        <v>29951.08</v>
      </c>
      <c r="L683"/>
    </row>
    <row r="684" spans="1:12" x14ac:dyDescent="0.25">
      <c r="A684">
        <v>10</v>
      </c>
      <c r="B684" t="s">
        <v>3</v>
      </c>
      <c r="C684" s="1" t="s">
        <v>4</v>
      </c>
      <c r="D684">
        <v>62</v>
      </c>
      <c r="E684" s="1" t="s">
        <v>68</v>
      </c>
      <c r="F684" t="str">
        <f>_xlfn.XLOOKUP(_10__Northwestern_Memorial_Hospital__Chicago[[#This Row],[Plan]],'10.Lookup'!A:A,'10.Lookup'!B:B)</f>
        <v>United Healthcare</v>
      </c>
      <c r="G684" s="1" t="s">
        <v>18</v>
      </c>
      <c r="H684">
        <v>27687.66</v>
      </c>
      <c r="L684"/>
    </row>
    <row r="685" spans="1:12" x14ac:dyDescent="0.25">
      <c r="A685">
        <v>10</v>
      </c>
      <c r="B685" t="s">
        <v>3</v>
      </c>
      <c r="C685" s="1" t="s">
        <v>4</v>
      </c>
      <c r="D685">
        <v>62</v>
      </c>
      <c r="E685" s="1" t="s">
        <v>68</v>
      </c>
      <c r="F685" t="str">
        <f>_xlfn.XLOOKUP(_10__Northwestern_Memorial_Hospital__Chicago[[#This Row],[Plan]],'10.Lookup'!A:A,'10.Lookup'!B:B)</f>
        <v>Cigna</v>
      </c>
      <c r="G685" s="1" t="s">
        <v>19</v>
      </c>
      <c r="H685">
        <v>22107.599999999999</v>
      </c>
      <c r="L685"/>
    </row>
    <row r="686" spans="1:12" x14ac:dyDescent="0.25">
      <c r="A686">
        <v>10</v>
      </c>
      <c r="B686" t="s">
        <v>3</v>
      </c>
      <c r="C686" s="1" t="s">
        <v>4</v>
      </c>
      <c r="D686">
        <v>62</v>
      </c>
      <c r="E686" s="1" t="s">
        <v>68</v>
      </c>
      <c r="F686" t="str">
        <f>_xlfn.XLOOKUP(_10__Northwestern_Memorial_Hospital__Chicago[[#This Row],[Plan]],'10.Lookup'!A:A,'10.Lookup'!B:B)</f>
        <v>Other</v>
      </c>
      <c r="G686" s="1" t="s">
        <v>20</v>
      </c>
      <c r="H686">
        <v>28335.48</v>
      </c>
      <c r="L686"/>
    </row>
    <row r="687" spans="1:12" x14ac:dyDescent="0.25">
      <c r="A687">
        <v>10</v>
      </c>
      <c r="B687" t="s">
        <v>3</v>
      </c>
      <c r="C687" s="1" t="s">
        <v>4</v>
      </c>
      <c r="D687">
        <v>62</v>
      </c>
      <c r="E687" s="1" t="s">
        <v>68</v>
      </c>
      <c r="F687" t="str">
        <f>_xlfn.XLOOKUP(_10__Northwestern_Memorial_Hospital__Chicago[[#This Row],[Plan]],'10.Lookup'!A:A,'10.Lookup'!B:B)</f>
        <v>Other</v>
      </c>
      <c r="G687" s="1" t="s">
        <v>21</v>
      </c>
      <c r="H687">
        <v>34299.07</v>
      </c>
      <c r="L687"/>
    </row>
    <row r="688" spans="1:12" x14ac:dyDescent="0.25">
      <c r="A688">
        <v>10</v>
      </c>
      <c r="B688" t="s">
        <v>3</v>
      </c>
      <c r="C688" s="1" t="s">
        <v>4</v>
      </c>
      <c r="D688">
        <v>62</v>
      </c>
      <c r="E688" s="1" t="s">
        <v>68</v>
      </c>
      <c r="F688" t="str">
        <f>_xlfn.XLOOKUP(_10__Northwestern_Memorial_Hospital__Chicago[[#This Row],[Plan]],'10.Lookup'!A:A,'10.Lookup'!B:B)</f>
        <v>BCBS</v>
      </c>
      <c r="G688" s="1" t="s">
        <v>22</v>
      </c>
      <c r="H688">
        <v>30846.7</v>
      </c>
      <c r="L688"/>
    </row>
    <row r="689" spans="1:12" x14ac:dyDescent="0.25">
      <c r="A689">
        <v>10</v>
      </c>
      <c r="B689" t="s">
        <v>3</v>
      </c>
      <c r="C689" s="1" t="s">
        <v>4</v>
      </c>
      <c r="D689">
        <v>62</v>
      </c>
      <c r="E689" s="1" t="s">
        <v>68</v>
      </c>
      <c r="F689" t="str">
        <f>_xlfn.XLOOKUP(_10__Northwestern_Memorial_Hospital__Chicago[[#This Row],[Plan]],'10.Lookup'!A:A,'10.Lookup'!B:B)</f>
        <v>BCBS</v>
      </c>
      <c r="G689" s="1" t="s">
        <v>23</v>
      </c>
      <c r="H689">
        <v>22731.599999999999</v>
      </c>
      <c r="L689"/>
    </row>
    <row r="690" spans="1:12" x14ac:dyDescent="0.25">
      <c r="A690">
        <v>10</v>
      </c>
      <c r="B690" t="s">
        <v>3</v>
      </c>
      <c r="C690" s="1" t="s">
        <v>4</v>
      </c>
      <c r="D690">
        <v>62</v>
      </c>
      <c r="E690" s="1" t="s">
        <v>68</v>
      </c>
      <c r="F690" t="str">
        <f>_xlfn.XLOOKUP(_10__Northwestern_Memorial_Hospital__Chicago[[#This Row],[Plan]],'10.Lookup'!A:A,'10.Lookup'!B:B)</f>
        <v>BCBS</v>
      </c>
      <c r="G690" s="1" t="s">
        <v>24</v>
      </c>
      <c r="H690">
        <v>22731.599999999999</v>
      </c>
      <c r="L690"/>
    </row>
    <row r="691" spans="1:12" x14ac:dyDescent="0.25">
      <c r="A691">
        <v>10</v>
      </c>
      <c r="B691" t="s">
        <v>3</v>
      </c>
      <c r="C691" s="1" t="s">
        <v>4</v>
      </c>
      <c r="D691">
        <v>63</v>
      </c>
      <c r="E691" s="1" t="s">
        <v>69</v>
      </c>
      <c r="F691" t="str">
        <f>_xlfn.XLOOKUP(_10__Northwestern_Memorial_Hospital__Chicago[[#This Row],[Plan]],'10.Lookup'!A:A,'10.Lookup'!B:B)</f>
        <v>Gross Charge</v>
      </c>
      <c r="G691" s="1" t="s">
        <v>6</v>
      </c>
      <c r="H691">
        <v>81937</v>
      </c>
      <c r="L691"/>
    </row>
    <row r="692" spans="1:12" x14ac:dyDescent="0.25">
      <c r="A692">
        <v>10</v>
      </c>
      <c r="B692" t="s">
        <v>3</v>
      </c>
      <c r="C692" s="1" t="s">
        <v>4</v>
      </c>
      <c r="D692">
        <v>63</v>
      </c>
      <c r="E692" s="1" t="s">
        <v>69</v>
      </c>
      <c r="F692" t="str">
        <f>_xlfn.XLOOKUP(_10__Northwestern_Memorial_Hospital__Chicago[[#This Row],[Plan]],'10.Lookup'!A:A,'10.Lookup'!B:B)</f>
        <v>Other</v>
      </c>
      <c r="G692" s="1" t="s">
        <v>7</v>
      </c>
      <c r="H692">
        <v>0</v>
      </c>
      <c r="L692"/>
    </row>
    <row r="693" spans="1:12" x14ac:dyDescent="0.25">
      <c r="A693">
        <v>10</v>
      </c>
      <c r="B693" t="s">
        <v>3</v>
      </c>
      <c r="C693" s="1" t="s">
        <v>4</v>
      </c>
      <c r="D693">
        <v>63</v>
      </c>
      <c r="E693" s="1" t="s">
        <v>69</v>
      </c>
      <c r="F693" t="str">
        <f>_xlfn.XLOOKUP(_10__Northwestern_Memorial_Hospital__Chicago[[#This Row],[Plan]],'10.Lookup'!A:A,'10.Lookup'!B:B)</f>
        <v>Other</v>
      </c>
      <c r="G693" s="1" t="s">
        <v>8</v>
      </c>
      <c r="H693">
        <v>0</v>
      </c>
      <c r="L693"/>
    </row>
    <row r="694" spans="1:12" x14ac:dyDescent="0.25">
      <c r="A694">
        <v>10</v>
      </c>
      <c r="B694" t="s">
        <v>3</v>
      </c>
      <c r="C694" s="1" t="s">
        <v>4</v>
      </c>
      <c r="D694">
        <v>63</v>
      </c>
      <c r="E694" s="1" t="s">
        <v>69</v>
      </c>
      <c r="F694" t="str">
        <f>_xlfn.XLOOKUP(_10__Northwestern_Memorial_Hospital__Chicago[[#This Row],[Plan]],'10.Lookup'!A:A,'10.Lookup'!B:B)</f>
        <v>Self Pay</v>
      </c>
      <c r="G694" s="1" t="s">
        <v>9</v>
      </c>
      <c r="H694">
        <v>57356</v>
      </c>
      <c r="L694"/>
    </row>
    <row r="695" spans="1:12" x14ac:dyDescent="0.25">
      <c r="A695">
        <v>10</v>
      </c>
      <c r="B695" t="s">
        <v>3</v>
      </c>
      <c r="C695" s="1" t="s">
        <v>4</v>
      </c>
      <c r="D695">
        <v>64</v>
      </c>
      <c r="E695" s="1" t="s">
        <v>70</v>
      </c>
      <c r="F695" t="str">
        <f>_xlfn.XLOOKUP(_10__Northwestern_Memorial_Hospital__Chicago[[#This Row],[Plan]],'10.Lookup'!A:A,'10.Lookup'!B:B)</f>
        <v>Gross Charge</v>
      </c>
      <c r="G695" s="1" t="s">
        <v>6</v>
      </c>
      <c r="H695">
        <v>109794</v>
      </c>
      <c r="L695"/>
    </row>
    <row r="696" spans="1:12" x14ac:dyDescent="0.25">
      <c r="A696">
        <v>10</v>
      </c>
      <c r="B696" t="s">
        <v>3</v>
      </c>
      <c r="C696" s="1" t="s">
        <v>4</v>
      </c>
      <c r="D696">
        <v>64</v>
      </c>
      <c r="E696" s="1" t="s">
        <v>70</v>
      </c>
      <c r="F696" t="str">
        <f>_xlfn.XLOOKUP(_10__Northwestern_Memorial_Hospital__Chicago[[#This Row],[Plan]],'10.Lookup'!A:A,'10.Lookup'!B:B)</f>
        <v>Other</v>
      </c>
      <c r="G696" s="1" t="s">
        <v>7</v>
      </c>
      <c r="H696">
        <v>21999.5</v>
      </c>
      <c r="L696"/>
    </row>
    <row r="697" spans="1:12" x14ac:dyDescent="0.25">
      <c r="A697">
        <v>10</v>
      </c>
      <c r="B697" t="s">
        <v>3</v>
      </c>
      <c r="C697" s="1" t="s">
        <v>4</v>
      </c>
      <c r="D697">
        <v>64</v>
      </c>
      <c r="E697" s="1" t="s">
        <v>70</v>
      </c>
      <c r="F697" t="str">
        <f>_xlfn.XLOOKUP(_10__Northwestern_Memorial_Hospital__Chicago[[#This Row],[Plan]],'10.Lookup'!A:A,'10.Lookup'!B:B)</f>
        <v>Other</v>
      </c>
      <c r="G697" s="1" t="s">
        <v>8</v>
      </c>
      <c r="H697">
        <v>52679</v>
      </c>
      <c r="L697"/>
    </row>
    <row r="698" spans="1:12" x14ac:dyDescent="0.25">
      <c r="A698">
        <v>10</v>
      </c>
      <c r="B698" t="s">
        <v>3</v>
      </c>
      <c r="C698" s="1" t="s">
        <v>4</v>
      </c>
      <c r="D698">
        <v>64</v>
      </c>
      <c r="E698" s="1" t="s">
        <v>70</v>
      </c>
      <c r="F698" t="str">
        <f>_xlfn.XLOOKUP(_10__Northwestern_Memorial_Hospital__Chicago[[#This Row],[Plan]],'10.Lookup'!A:A,'10.Lookup'!B:B)</f>
        <v>Self Pay</v>
      </c>
      <c r="G698" s="1" t="s">
        <v>9</v>
      </c>
      <c r="H698">
        <v>76856</v>
      </c>
      <c r="L698"/>
    </row>
    <row r="699" spans="1:12" x14ac:dyDescent="0.25">
      <c r="A699">
        <v>10</v>
      </c>
      <c r="B699" t="s">
        <v>3</v>
      </c>
      <c r="C699" s="1" t="s">
        <v>4</v>
      </c>
      <c r="D699">
        <v>64</v>
      </c>
      <c r="E699" s="1" t="s">
        <v>70</v>
      </c>
      <c r="F699" t="str">
        <f>_xlfn.XLOOKUP(_10__Northwestern_Memorial_Hospital__Chicago[[#This Row],[Plan]],'10.Lookup'!A:A,'10.Lookup'!B:B)</f>
        <v>Aetna</v>
      </c>
      <c r="G699" s="1" t="s">
        <v>11</v>
      </c>
      <c r="H699">
        <v>21999.5</v>
      </c>
      <c r="L699"/>
    </row>
    <row r="700" spans="1:12" x14ac:dyDescent="0.25">
      <c r="A700">
        <v>10</v>
      </c>
      <c r="B700" t="s">
        <v>3</v>
      </c>
      <c r="C700" s="1" t="s">
        <v>4</v>
      </c>
      <c r="D700">
        <v>64</v>
      </c>
      <c r="E700" s="1" t="s">
        <v>70</v>
      </c>
      <c r="F700" t="str">
        <f>_xlfn.XLOOKUP(_10__Northwestern_Memorial_Hospital__Chicago[[#This Row],[Plan]],'10.Lookup'!A:A,'10.Lookup'!B:B)</f>
        <v>Cigna</v>
      </c>
      <c r="G700" s="1" t="s">
        <v>12</v>
      </c>
      <c r="H700">
        <v>52679</v>
      </c>
      <c r="L700"/>
    </row>
    <row r="701" spans="1:12" x14ac:dyDescent="0.25">
      <c r="A701">
        <v>10</v>
      </c>
      <c r="B701" t="s">
        <v>3</v>
      </c>
      <c r="C701" s="1" t="s">
        <v>4</v>
      </c>
      <c r="D701">
        <v>64</v>
      </c>
      <c r="E701" s="1" t="s">
        <v>70</v>
      </c>
      <c r="F701" t="str">
        <f>_xlfn.XLOOKUP(_10__Northwestern_Memorial_Hospital__Chicago[[#This Row],[Plan]],'10.Lookup'!A:A,'10.Lookup'!B:B)</f>
        <v>Cigna</v>
      </c>
      <c r="G701" s="1" t="s">
        <v>13</v>
      </c>
      <c r="H701">
        <v>26010.9</v>
      </c>
      <c r="L701"/>
    </row>
    <row r="702" spans="1:12" x14ac:dyDescent="0.25">
      <c r="A702">
        <v>10</v>
      </c>
      <c r="B702" t="s">
        <v>3</v>
      </c>
      <c r="C702" s="1" t="s">
        <v>4</v>
      </c>
      <c r="D702">
        <v>64</v>
      </c>
      <c r="E702" s="1" t="s">
        <v>70</v>
      </c>
      <c r="F702" t="str">
        <f>_xlfn.XLOOKUP(_10__Northwestern_Memorial_Hospital__Chicago[[#This Row],[Plan]],'10.Lookup'!A:A,'10.Lookup'!B:B)</f>
        <v>Cigna</v>
      </c>
      <c r="G702" s="1" t="s">
        <v>14</v>
      </c>
      <c r="H702">
        <v>32406.959999999999</v>
      </c>
      <c r="L702"/>
    </row>
    <row r="703" spans="1:12" x14ac:dyDescent="0.25">
      <c r="A703">
        <v>10</v>
      </c>
      <c r="B703" t="s">
        <v>3</v>
      </c>
      <c r="C703" s="1" t="s">
        <v>4</v>
      </c>
      <c r="D703">
        <v>64</v>
      </c>
      <c r="E703" s="1" t="s">
        <v>70</v>
      </c>
      <c r="F703" t="str">
        <f>_xlfn.XLOOKUP(_10__Northwestern_Memorial_Hospital__Chicago[[#This Row],[Plan]],'10.Lookup'!A:A,'10.Lookup'!B:B)</f>
        <v>Cigna</v>
      </c>
      <c r="G703" s="1" t="s">
        <v>15</v>
      </c>
      <c r="H703">
        <v>50743</v>
      </c>
      <c r="L703"/>
    </row>
    <row r="704" spans="1:12" x14ac:dyDescent="0.25">
      <c r="A704">
        <v>10</v>
      </c>
      <c r="B704" t="s">
        <v>3</v>
      </c>
      <c r="C704" s="1" t="s">
        <v>4</v>
      </c>
      <c r="D704">
        <v>64</v>
      </c>
      <c r="E704" s="1" t="s">
        <v>70</v>
      </c>
      <c r="F704" t="str">
        <f>_xlfn.XLOOKUP(_10__Northwestern_Memorial_Hospital__Chicago[[#This Row],[Plan]],'10.Lookup'!A:A,'10.Lookup'!B:B)</f>
        <v>Other</v>
      </c>
      <c r="G704" s="1" t="s">
        <v>16</v>
      </c>
      <c r="H704">
        <v>24869</v>
      </c>
      <c r="L704"/>
    </row>
    <row r="705" spans="1:12" x14ac:dyDescent="0.25">
      <c r="A705">
        <v>10</v>
      </c>
      <c r="B705" t="s">
        <v>3</v>
      </c>
      <c r="C705" s="1" t="s">
        <v>4</v>
      </c>
      <c r="D705">
        <v>64</v>
      </c>
      <c r="E705" s="1" t="s">
        <v>70</v>
      </c>
      <c r="F705" t="str">
        <f>_xlfn.XLOOKUP(_10__Northwestern_Memorial_Hospital__Chicago[[#This Row],[Plan]],'10.Lookup'!A:A,'10.Lookup'!B:B)</f>
        <v>United Healthcare</v>
      </c>
      <c r="G705" s="1" t="s">
        <v>17</v>
      </c>
      <c r="H705">
        <v>28832.74</v>
      </c>
      <c r="L705"/>
    </row>
    <row r="706" spans="1:12" x14ac:dyDescent="0.25">
      <c r="A706">
        <v>10</v>
      </c>
      <c r="B706" t="s">
        <v>3</v>
      </c>
      <c r="C706" s="1" t="s">
        <v>4</v>
      </c>
      <c r="D706">
        <v>64</v>
      </c>
      <c r="E706" s="1" t="s">
        <v>70</v>
      </c>
      <c r="F706" t="str">
        <f>_xlfn.XLOOKUP(_10__Northwestern_Memorial_Hospital__Chicago[[#This Row],[Plan]],'10.Lookup'!A:A,'10.Lookup'!B:B)</f>
        <v>United Healthcare</v>
      </c>
      <c r="G706" s="1" t="s">
        <v>18</v>
      </c>
      <c r="H706">
        <v>26653.83</v>
      </c>
      <c r="L706"/>
    </row>
    <row r="707" spans="1:12" x14ac:dyDescent="0.25">
      <c r="A707">
        <v>10</v>
      </c>
      <c r="B707" t="s">
        <v>3</v>
      </c>
      <c r="C707" s="1" t="s">
        <v>4</v>
      </c>
      <c r="D707">
        <v>64</v>
      </c>
      <c r="E707" s="1" t="s">
        <v>70</v>
      </c>
      <c r="F707" t="str">
        <f>_xlfn.XLOOKUP(_10__Northwestern_Memorial_Hospital__Chicago[[#This Row],[Plan]],'10.Lookup'!A:A,'10.Lookup'!B:B)</f>
        <v>Cigna</v>
      </c>
      <c r="G707" s="1" t="s">
        <v>19</v>
      </c>
      <c r="H707">
        <v>22222.31</v>
      </c>
      <c r="L707"/>
    </row>
    <row r="708" spans="1:12" x14ac:dyDescent="0.25">
      <c r="A708">
        <v>10</v>
      </c>
      <c r="B708" t="s">
        <v>3</v>
      </c>
      <c r="C708" s="1" t="s">
        <v>4</v>
      </c>
      <c r="D708">
        <v>64</v>
      </c>
      <c r="E708" s="1" t="s">
        <v>70</v>
      </c>
      <c r="F708" t="str">
        <f>_xlfn.XLOOKUP(_10__Northwestern_Memorial_Hospital__Chicago[[#This Row],[Plan]],'10.Lookup'!A:A,'10.Lookup'!B:B)</f>
        <v>Other</v>
      </c>
      <c r="G708" s="1" t="s">
        <v>20</v>
      </c>
      <c r="H708">
        <v>30519.47</v>
      </c>
      <c r="L708"/>
    </row>
    <row r="709" spans="1:12" x14ac:dyDescent="0.25">
      <c r="A709">
        <v>10</v>
      </c>
      <c r="B709" t="s">
        <v>3</v>
      </c>
      <c r="C709" s="1" t="s">
        <v>4</v>
      </c>
      <c r="D709">
        <v>64</v>
      </c>
      <c r="E709" s="1" t="s">
        <v>70</v>
      </c>
      <c r="F709" t="str">
        <f>_xlfn.XLOOKUP(_10__Northwestern_Memorial_Hospital__Chicago[[#This Row],[Plan]],'10.Lookup'!A:A,'10.Lookup'!B:B)</f>
        <v>Other</v>
      </c>
      <c r="G709" s="1" t="s">
        <v>21</v>
      </c>
      <c r="H709">
        <v>33018.379999999997</v>
      </c>
      <c r="L709"/>
    </row>
    <row r="710" spans="1:12" x14ac:dyDescent="0.25">
      <c r="A710">
        <v>10</v>
      </c>
      <c r="B710" t="s">
        <v>3</v>
      </c>
      <c r="C710" s="1" t="s">
        <v>4</v>
      </c>
      <c r="D710">
        <v>64</v>
      </c>
      <c r="E710" s="1" t="s">
        <v>70</v>
      </c>
      <c r="F710" t="str">
        <f>_xlfn.XLOOKUP(_10__Northwestern_Memorial_Hospital__Chicago[[#This Row],[Plan]],'10.Lookup'!A:A,'10.Lookup'!B:B)</f>
        <v>BCBS</v>
      </c>
      <c r="G710" s="1" t="s">
        <v>22</v>
      </c>
      <c r="H710">
        <v>36308.879999999997</v>
      </c>
      <c r="L710"/>
    </row>
    <row r="711" spans="1:12" x14ac:dyDescent="0.25">
      <c r="A711">
        <v>10</v>
      </c>
      <c r="B711" t="s">
        <v>3</v>
      </c>
      <c r="C711" s="1" t="s">
        <v>4</v>
      </c>
      <c r="D711">
        <v>64</v>
      </c>
      <c r="E711" s="1" t="s">
        <v>70</v>
      </c>
      <c r="F711" t="str">
        <f>_xlfn.XLOOKUP(_10__Northwestern_Memorial_Hospital__Chicago[[#This Row],[Plan]],'10.Lookup'!A:A,'10.Lookup'!B:B)</f>
        <v>BCBS</v>
      </c>
      <c r="G711" s="1" t="s">
        <v>23</v>
      </c>
      <c r="H711">
        <v>26756.799999999999</v>
      </c>
      <c r="L711"/>
    </row>
    <row r="712" spans="1:12" x14ac:dyDescent="0.25">
      <c r="A712">
        <v>10</v>
      </c>
      <c r="B712" t="s">
        <v>3</v>
      </c>
      <c r="C712" s="1" t="s">
        <v>4</v>
      </c>
      <c r="D712">
        <v>64</v>
      </c>
      <c r="E712" s="1" t="s">
        <v>70</v>
      </c>
      <c r="F712" t="str">
        <f>_xlfn.XLOOKUP(_10__Northwestern_Memorial_Hospital__Chicago[[#This Row],[Plan]],'10.Lookup'!A:A,'10.Lookup'!B:B)</f>
        <v>BCBS</v>
      </c>
      <c r="G712" s="1" t="s">
        <v>24</v>
      </c>
      <c r="H712">
        <v>26756.799999999999</v>
      </c>
      <c r="L712"/>
    </row>
    <row r="713" spans="1:12" x14ac:dyDescent="0.25">
      <c r="A713">
        <v>10</v>
      </c>
      <c r="B713" t="s">
        <v>3</v>
      </c>
      <c r="C713" s="1" t="s">
        <v>4</v>
      </c>
      <c r="D713">
        <v>65</v>
      </c>
      <c r="E713" s="1" t="s">
        <v>71</v>
      </c>
      <c r="F713" t="str">
        <f>_xlfn.XLOOKUP(_10__Northwestern_Memorial_Hospital__Chicago[[#This Row],[Plan]],'10.Lookup'!A:A,'10.Lookup'!B:B)</f>
        <v>Gross Charge</v>
      </c>
      <c r="G713" s="1" t="s">
        <v>6</v>
      </c>
      <c r="H713">
        <v>67419</v>
      </c>
      <c r="L713"/>
    </row>
    <row r="714" spans="1:12" x14ac:dyDescent="0.25">
      <c r="A714">
        <v>10</v>
      </c>
      <c r="B714" t="s">
        <v>3</v>
      </c>
      <c r="C714" s="1" t="s">
        <v>4</v>
      </c>
      <c r="D714">
        <v>65</v>
      </c>
      <c r="E714" s="1" t="s">
        <v>71</v>
      </c>
      <c r="F714" t="str">
        <f>_xlfn.XLOOKUP(_10__Northwestern_Memorial_Hospital__Chicago[[#This Row],[Plan]],'10.Lookup'!A:A,'10.Lookup'!B:B)</f>
        <v>Other</v>
      </c>
      <c r="G714" s="1" t="s">
        <v>7</v>
      </c>
      <c r="H714">
        <v>11327.48</v>
      </c>
      <c r="L714"/>
    </row>
    <row r="715" spans="1:12" x14ac:dyDescent="0.25">
      <c r="A715">
        <v>10</v>
      </c>
      <c r="B715" t="s">
        <v>3</v>
      </c>
      <c r="C715" s="1" t="s">
        <v>4</v>
      </c>
      <c r="D715">
        <v>65</v>
      </c>
      <c r="E715" s="1" t="s">
        <v>71</v>
      </c>
      <c r="F715" t="str">
        <f>_xlfn.XLOOKUP(_10__Northwestern_Memorial_Hospital__Chicago[[#This Row],[Plan]],'10.Lookup'!A:A,'10.Lookup'!B:B)</f>
        <v>Other</v>
      </c>
      <c r="G715" s="1" t="s">
        <v>8</v>
      </c>
      <c r="H715">
        <v>22295.46</v>
      </c>
      <c r="L715"/>
    </row>
    <row r="716" spans="1:12" x14ac:dyDescent="0.25">
      <c r="A716">
        <v>10</v>
      </c>
      <c r="B716" t="s">
        <v>3</v>
      </c>
      <c r="C716" s="1" t="s">
        <v>4</v>
      </c>
      <c r="D716">
        <v>65</v>
      </c>
      <c r="E716" s="1" t="s">
        <v>71</v>
      </c>
      <c r="F716" t="str">
        <f>_xlfn.XLOOKUP(_10__Northwestern_Memorial_Hospital__Chicago[[#This Row],[Plan]],'10.Lookup'!A:A,'10.Lookup'!B:B)</f>
        <v>Self Pay</v>
      </c>
      <c r="G716" s="1" t="s">
        <v>9</v>
      </c>
      <c r="H716">
        <v>47193</v>
      </c>
      <c r="L716"/>
    </row>
    <row r="717" spans="1:12" x14ac:dyDescent="0.25">
      <c r="A717">
        <v>10</v>
      </c>
      <c r="B717" t="s">
        <v>3</v>
      </c>
      <c r="C717" s="1" t="s">
        <v>4</v>
      </c>
      <c r="D717">
        <v>65</v>
      </c>
      <c r="E717" s="1" t="s">
        <v>71</v>
      </c>
      <c r="F717" t="str">
        <f>_xlfn.XLOOKUP(_10__Northwestern_Memorial_Hospital__Chicago[[#This Row],[Plan]],'10.Lookup'!A:A,'10.Lookup'!B:B)</f>
        <v>Aetna</v>
      </c>
      <c r="G717" s="1" t="s">
        <v>11</v>
      </c>
      <c r="H717">
        <v>11709.3</v>
      </c>
      <c r="L717"/>
    </row>
    <row r="718" spans="1:12" x14ac:dyDescent="0.25">
      <c r="A718">
        <v>10</v>
      </c>
      <c r="B718" t="s">
        <v>3</v>
      </c>
      <c r="C718" s="1" t="s">
        <v>4</v>
      </c>
      <c r="D718">
        <v>65</v>
      </c>
      <c r="E718" s="1" t="s">
        <v>71</v>
      </c>
      <c r="F718" t="str">
        <f>_xlfn.XLOOKUP(_10__Northwestern_Memorial_Hospital__Chicago[[#This Row],[Plan]],'10.Lookup'!A:A,'10.Lookup'!B:B)</f>
        <v>Cigna</v>
      </c>
      <c r="G718" s="1" t="s">
        <v>12</v>
      </c>
      <c r="H718">
        <v>19156</v>
      </c>
      <c r="L718"/>
    </row>
    <row r="719" spans="1:12" x14ac:dyDescent="0.25">
      <c r="A719">
        <v>10</v>
      </c>
      <c r="B719" t="s">
        <v>3</v>
      </c>
      <c r="C719" s="1" t="s">
        <v>4</v>
      </c>
      <c r="D719">
        <v>65</v>
      </c>
      <c r="E719" s="1" t="s">
        <v>71</v>
      </c>
      <c r="F719" t="str">
        <f>_xlfn.XLOOKUP(_10__Northwestern_Memorial_Hospital__Chicago[[#This Row],[Plan]],'10.Lookup'!A:A,'10.Lookup'!B:B)</f>
        <v>Cigna</v>
      </c>
      <c r="G719" s="1" t="s">
        <v>13</v>
      </c>
      <c r="H719">
        <v>16849.46</v>
      </c>
      <c r="L719"/>
    </row>
    <row r="720" spans="1:12" x14ac:dyDescent="0.25">
      <c r="A720">
        <v>10</v>
      </c>
      <c r="B720" t="s">
        <v>3</v>
      </c>
      <c r="C720" s="1" t="s">
        <v>4</v>
      </c>
      <c r="D720">
        <v>65</v>
      </c>
      <c r="E720" s="1" t="s">
        <v>71</v>
      </c>
      <c r="F720" t="str">
        <f>_xlfn.XLOOKUP(_10__Northwestern_Memorial_Hospital__Chicago[[#This Row],[Plan]],'10.Lookup'!A:A,'10.Lookup'!B:B)</f>
        <v>Cigna</v>
      </c>
      <c r="G720" s="1" t="s">
        <v>14</v>
      </c>
      <c r="H720">
        <v>20992.720000000001</v>
      </c>
      <c r="L720"/>
    </row>
    <row r="721" spans="1:12" x14ac:dyDescent="0.25">
      <c r="A721">
        <v>10</v>
      </c>
      <c r="B721" t="s">
        <v>3</v>
      </c>
      <c r="C721" s="1" t="s">
        <v>4</v>
      </c>
      <c r="D721">
        <v>65</v>
      </c>
      <c r="E721" s="1" t="s">
        <v>71</v>
      </c>
      <c r="F721" t="str">
        <f>_xlfn.XLOOKUP(_10__Northwestern_Memorial_Hospital__Chicago[[#This Row],[Plan]],'10.Lookup'!A:A,'10.Lookup'!B:B)</f>
        <v>Cigna</v>
      </c>
      <c r="G721" s="1" t="s">
        <v>15</v>
      </c>
      <c r="H721">
        <v>18452</v>
      </c>
      <c r="L721"/>
    </row>
    <row r="722" spans="1:12" x14ac:dyDescent="0.25">
      <c r="A722">
        <v>10</v>
      </c>
      <c r="B722" t="s">
        <v>3</v>
      </c>
      <c r="C722" s="1" t="s">
        <v>4</v>
      </c>
      <c r="D722">
        <v>65</v>
      </c>
      <c r="E722" s="1" t="s">
        <v>71</v>
      </c>
      <c r="F722" t="str">
        <f>_xlfn.XLOOKUP(_10__Northwestern_Memorial_Hospital__Chicago[[#This Row],[Plan]],'10.Lookup'!A:A,'10.Lookup'!B:B)</f>
        <v>Other</v>
      </c>
      <c r="G722" s="1" t="s">
        <v>16</v>
      </c>
      <c r="H722">
        <v>13236.6</v>
      </c>
      <c r="L722"/>
    </row>
    <row r="723" spans="1:12" x14ac:dyDescent="0.25">
      <c r="A723">
        <v>10</v>
      </c>
      <c r="B723" t="s">
        <v>3</v>
      </c>
      <c r="C723" s="1" t="s">
        <v>4</v>
      </c>
      <c r="D723">
        <v>65</v>
      </c>
      <c r="E723" s="1" t="s">
        <v>71</v>
      </c>
      <c r="F723" t="str">
        <f>_xlfn.XLOOKUP(_10__Northwestern_Memorial_Hospital__Chicago[[#This Row],[Plan]],'10.Lookup'!A:A,'10.Lookup'!B:B)</f>
        <v>United Healthcare</v>
      </c>
      <c r="G723" s="1" t="s">
        <v>17</v>
      </c>
      <c r="H723">
        <v>15346.31</v>
      </c>
      <c r="L723"/>
    </row>
    <row r="724" spans="1:12" x14ac:dyDescent="0.25">
      <c r="A724">
        <v>10</v>
      </c>
      <c r="B724" t="s">
        <v>3</v>
      </c>
      <c r="C724" s="1" t="s">
        <v>4</v>
      </c>
      <c r="D724">
        <v>65</v>
      </c>
      <c r="E724" s="1" t="s">
        <v>71</v>
      </c>
      <c r="F724" t="str">
        <f>_xlfn.XLOOKUP(_10__Northwestern_Memorial_Hospital__Chicago[[#This Row],[Plan]],'10.Lookup'!A:A,'10.Lookup'!B:B)</f>
        <v>United Healthcare</v>
      </c>
      <c r="G724" s="1" t="s">
        <v>18</v>
      </c>
      <c r="H724">
        <v>14186.58</v>
      </c>
      <c r="L724"/>
    </row>
    <row r="725" spans="1:12" x14ac:dyDescent="0.25">
      <c r="A725">
        <v>10</v>
      </c>
      <c r="B725" t="s">
        <v>3</v>
      </c>
      <c r="C725" s="1" t="s">
        <v>4</v>
      </c>
      <c r="D725">
        <v>65</v>
      </c>
      <c r="E725" s="1" t="s">
        <v>71</v>
      </c>
      <c r="F725" t="str">
        <f>_xlfn.XLOOKUP(_10__Northwestern_Memorial_Hospital__Chicago[[#This Row],[Plan]],'10.Lookup'!A:A,'10.Lookup'!B:B)</f>
        <v>Cigna</v>
      </c>
      <c r="G725" s="1" t="s">
        <v>19</v>
      </c>
      <c r="H725">
        <v>11327.48</v>
      </c>
      <c r="L725"/>
    </row>
    <row r="726" spans="1:12" x14ac:dyDescent="0.25">
      <c r="A726">
        <v>10</v>
      </c>
      <c r="B726" t="s">
        <v>3</v>
      </c>
      <c r="C726" s="1" t="s">
        <v>4</v>
      </c>
      <c r="D726">
        <v>65</v>
      </c>
      <c r="E726" s="1" t="s">
        <v>71</v>
      </c>
      <c r="F726" t="str">
        <f>_xlfn.XLOOKUP(_10__Northwestern_Memorial_Hospital__Chicago[[#This Row],[Plan]],'10.Lookup'!A:A,'10.Lookup'!B:B)</f>
        <v>Other</v>
      </c>
      <c r="G726" s="1" t="s">
        <v>20</v>
      </c>
      <c r="H726">
        <v>14518.51</v>
      </c>
      <c r="L726"/>
    </row>
    <row r="727" spans="1:12" x14ac:dyDescent="0.25">
      <c r="A727">
        <v>10</v>
      </c>
      <c r="B727" t="s">
        <v>3</v>
      </c>
      <c r="C727" s="1" t="s">
        <v>4</v>
      </c>
      <c r="D727">
        <v>65</v>
      </c>
      <c r="E727" s="1" t="s">
        <v>71</v>
      </c>
      <c r="F727" t="str">
        <f>_xlfn.XLOOKUP(_10__Northwestern_Memorial_Hospital__Chicago[[#This Row],[Plan]],'10.Lookup'!A:A,'10.Lookup'!B:B)</f>
        <v>Other</v>
      </c>
      <c r="G727" s="1" t="s">
        <v>21</v>
      </c>
      <c r="H727">
        <v>17574.13</v>
      </c>
      <c r="L727"/>
    </row>
    <row r="728" spans="1:12" x14ac:dyDescent="0.25">
      <c r="A728">
        <v>10</v>
      </c>
      <c r="B728" t="s">
        <v>3</v>
      </c>
      <c r="C728" s="1" t="s">
        <v>4</v>
      </c>
      <c r="D728">
        <v>65</v>
      </c>
      <c r="E728" s="1" t="s">
        <v>71</v>
      </c>
      <c r="F728" t="str">
        <f>_xlfn.XLOOKUP(_10__Northwestern_Memorial_Hospital__Chicago[[#This Row],[Plan]],'10.Lookup'!A:A,'10.Lookup'!B:B)</f>
        <v>BCBS</v>
      </c>
      <c r="G728" s="1" t="s">
        <v>22</v>
      </c>
      <c r="H728">
        <v>22295.46</v>
      </c>
      <c r="L728"/>
    </row>
    <row r="729" spans="1:12" x14ac:dyDescent="0.25">
      <c r="A729">
        <v>10</v>
      </c>
      <c r="B729" t="s">
        <v>3</v>
      </c>
      <c r="C729" s="1" t="s">
        <v>4</v>
      </c>
      <c r="D729">
        <v>65</v>
      </c>
      <c r="E729" s="1" t="s">
        <v>71</v>
      </c>
      <c r="F729" t="str">
        <f>_xlfn.XLOOKUP(_10__Northwestern_Memorial_Hospital__Chicago[[#This Row],[Plan]],'10.Lookup'!A:A,'10.Lookup'!B:B)</f>
        <v>BCBS</v>
      </c>
      <c r="G729" s="1" t="s">
        <v>23</v>
      </c>
      <c r="H729">
        <v>16430.009999999998</v>
      </c>
      <c r="L729"/>
    </row>
    <row r="730" spans="1:12" x14ac:dyDescent="0.25">
      <c r="A730">
        <v>10</v>
      </c>
      <c r="B730" t="s">
        <v>3</v>
      </c>
      <c r="C730" s="1" t="s">
        <v>4</v>
      </c>
      <c r="D730">
        <v>65</v>
      </c>
      <c r="E730" s="1" t="s">
        <v>71</v>
      </c>
      <c r="F730" t="str">
        <f>_xlfn.XLOOKUP(_10__Northwestern_Memorial_Hospital__Chicago[[#This Row],[Plan]],'10.Lookup'!A:A,'10.Lookup'!B:B)</f>
        <v>BCBS</v>
      </c>
      <c r="G730" s="1" t="s">
        <v>24</v>
      </c>
      <c r="H730">
        <v>16430.009999999998</v>
      </c>
      <c r="L730"/>
    </row>
    <row r="731" spans="1:12" x14ac:dyDescent="0.25">
      <c r="A731">
        <v>10</v>
      </c>
      <c r="B731" t="s">
        <v>3</v>
      </c>
      <c r="C731" s="1" t="s">
        <v>4</v>
      </c>
      <c r="D731">
        <v>66</v>
      </c>
      <c r="E731" s="1" t="s">
        <v>72</v>
      </c>
      <c r="F731" t="str">
        <f>_xlfn.XLOOKUP(_10__Northwestern_Memorial_Hospital__Chicago[[#This Row],[Plan]],'10.Lookup'!A:A,'10.Lookup'!B:B)</f>
        <v>Gross Charge</v>
      </c>
      <c r="G731" s="1" t="s">
        <v>6</v>
      </c>
      <c r="H731">
        <v>58525</v>
      </c>
      <c r="L731"/>
    </row>
    <row r="732" spans="1:12" x14ac:dyDescent="0.25">
      <c r="A732">
        <v>10</v>
      </c>
      <c r="B732" t="s">
        <v>3</v>
      </c>
      <c r="C732" s="1" t="s">
        <v>4</v>
      </c>
      <c r="D732">
        <v>66</v>
      </c>
      <c r="E732" s="1" t="s">
        <v>72</v>
      </c>
      <c r="F732" t="str">
        <f>_xlfn.XLOOKUP(_10__Northwestern_Memorial_Hospital__Chicago[[#This Row],[Plan]],'10.Lookup'!A:A,'10.Lookup'!B:B)</f>
        <v>Other</v>
      </c>
      <c r="G732" s="1" t="s">
        <v>7</v>
      </c>
      <c r="H732">
        <v>4613</v>
      </c>
      <c r="L732"/>
    </row>
    <row r="733" spans="1:12" x14ac:dyDescent="0.25">
      <c r="A733">
        <v>10</v>
      </c>
      <c r="B733" t="s">
        <v>3</v>
      </c>
      <c r="C733" s="1" t="s">
        <v>4</v>
      </c>
      <c r="D733">
        <v>66</v>
      </c>
      <c r="E733" s="1" t="s">
        <v>72</v>
      </c>
      <c r="F733" t="str">
        <f>_xlfn.XLOOKUP(_10__Northwestern_Memorial_Hospital__Chicago[[#This Row],[Plan]],'10.Lookup'!A:A,'10.Lookup'!B:B)</f>
        <v>Other</v>
      </c>
      <c r="G733" s="1" t="s">
        <v>8</v>
      </c>
      <c r="H733">
        <v>19354.22</v>
      </c>
      <c r="L733"/>
    </row>
    <row r="734" spans="1:12" x14ac:dyDescent="0.25">
      <c r="A734">
        <v>10</v>
      </c>
      <c r="B734" t="s">
        <v>3</v>
      </c>
      <c r="C734" s="1" t="s">
        <v>4</v>
      </c>
      <c r="D734">
        <v>66</v>
      </c>
      <c r="E734" s="1" t="s">
        <v>72</v>
      </c>
      <c r="F734" t="str">
        <f>_xlfn.XLOOKUP(_10__Northwestern_Memorial_Hospital__Chicago[[#This Row],[Plan]],'10.Lookup'!A:A,'10.Lookup'!B:B)</f>
        <v>Self Pay</v>
      </c>
      <c r="G734" s="1" t="s">
        <v>9</v>
      </c>
      <c r="H734">
        <v>40968</v>
      </c>
      <c r="L734"/>
    </row>
    <row r="735" spans="1:12" x14ac:dyDescent="0.25">
      <c r="A735">
        <v>10</v>
      </c>
      <c r="B735" t="s">
        <v>3</v>
      </c>
      <c r="C735" s="1" t="s">
        <v>4</v>
      </c>
      <c r="D735">
        <v>66</v>
      </c>
      <c r="E735" s="1" t="s">
        <v>72</v>
      </c>
      <c r="F735" t="str">
        <f>_xlfn.XLOOKUP(_10__Northwestern_Memorial_Hospital__Chicago[[#This Row],[Plan]],'10.Lookup'!A:A,'10.Lookup'!B:B)</f>
        <v>Aetna</v>
      </c>
      <c r="G735" s="1" t="s">
        <v>11</v>
      </c>
      <c r="H735">
        <v>8175.35</v>
      </c>
      <c r="L735"/>
    </row>
    <row r="736" spans="1:12" x14ac:dyDescent="0.25">
      <c r="A736">
        <v>10</v>
      </c>
      <c r="B736" t="s">
        <v>3</v>
      </c>
      <c r="C736" s="1" t="s">
        <v>4</v>
      </c>
      <c r="D736">
        <v>66</v>
      </c>
      <c r="E736" s="1" t="s">
        <v>72</v>
      </c>
      <c r="F736" t="str">
        <f>_xlfn.XLOOKUP(_10__Northwestern_Memorial_Hospital__Chicago[[#This Row],[Plan]],'10.Lookup'!A:A,'10.Lookup'!B:B)</f>
        <v>Cigna</v>
      </c>
      <c r="G736" s="1" t="s">
        <v>12</v>
      </c>
      <c r="H736">
        <v>4789</v>
      </c>
      <c r="L736"/>
    </row>
    <row r="737" spans="1:12" x14ac:dyDescent="0.25">
      <c r="A737">
        <v>10</v>
      </c>
      <c r="B737" t="s">
        <v>3</v>
      </c>
      <c r="C737" s="1" t="s">
        <v>4</v>
      </c>
      <c r="D737">
        <v>66</v>
      </c>
      <c r="E737" s="1" t="s">
        <v>72</v>
      </c>
      <c r="F737" t="str">
        <f>_xlfn.XLOOKUP(_10__Northwestern_Memorial_Hospital__Chicago[[#This Row],[Plan]],'10.Lookup'!A:A,'10.Lookup'!B:B)</f>
        <v>Cigna</v>
      </c>
      <c r="G737" s="1" t="s">
        <v>13</v>
      </c>
      <c r="H737">
        <v>11642.12</v>
      </c>
      <c r="L737"/>
    </row>
    <row r="738" spans="1:12" x14ac:dyDescent="0.25">
      <c r="A738">
        <v>10</v>
      </c>
      <c r="B738" t="s">
        <v>3</v>
      </c>
      <c r="C738" s="1" t="s">
        <v>4</v>
      </c>
      <c r="D738">
        <v>66</v>
      </c>
      <c r="E738" s="1" t="s">
        <v>72</v>
      </c>
      <c r="F738" t="str">
        <f>_xlfn.XLOOKUP(_10__Northwestern_Memorial_Hospital__Chicago[[#This Row],[Plan]],'10.Lookup'!A:A,'10.Lookup'!B:B)</f>
        <v>Cigna</v>
      </c>
      <c r="G738" s="1" t="s">
        <v>14</v>
      </c>
      <c r="H738">
        <v>14504.9</v>
      </c>
      <c r="L738"/>
    </row>
    <row r="739" spans="1:12" x14ac:dyDescent="0.25">
      <c r="A739">
        <v>10</v>
      </c>
      <c r="B739" t="s">
        <v>3</v>
      </c>
      <c r="C739" s="1" t="s">
        <v>4</v>
      </c>
      <c r="D739">
        <v>66</v>
      </c>
      <c r="E739" s="1" t="s">
        <v>72</v>
      </c>
      <c r="F739" t="str">
        <f>_xlfn.XLOOKUP(_10__Northwestern_Memorial_Hospital__Chicago[[#This Row],[Plan]],'10.Lookup'!A:A,'10.Lookup'!B:B)</f>
        <v>Cigna</v>
      </c>
      <c r="G739" s="1" t="s">
        <v>15</v>
      </c>
      <c r="H739">
        <v>4613</v>
      </c>
      <c r="L739"/>
    </row>
    <row r="740" spans="1:12" x14ac:dyDescent="0.25">
      <c r="A740">
        <v>10</v>
      </c>
      <c r="B740" t="s">
        <v>3</v>
      </c>
      <c r="C740" s="1" t="s">
        <v>4</v>
      </c>
      <c r="D740">
        <v>66</v>
      </c>
      <c r="E740" s="1" t="s">
        <v>72</v>
      </c>
      <c r="F740" t="str">
        <f>_xlfn.XLOOKUP(_10__Northwestern_Memorial_Hospital__Chicago[[#This Row],[Plan]],'10.Lookup'!A:A,'10.Lookup'!B:B)</f>
        <v>Other</v>
      </c>
      <c r="G740" s="1" t="s">
        <v>16</v>
      </c>
      <c r="H740">
        <v>9241.7000000000007</v>
      </c>
      <c r="L740"/>
    </row>
    <row r="741" spans="1:12" x14ac:dyDescent="0.25">
      <c r="A741">
        <v>10</v>
      </c>
      <c r="B741" t="s">
        <v>3</v>
      </c>
      <c r="C741" s="1" t="s">
        <v>4</v>
      </c>
      <c r="D741">
        <v>66</v>
      </c>
      <c r="E741" s="1" t="s">
        <v>72</v>
      </c>
      <c r="F741" t="str">
        <f>_xlfn.XLOOKUP(_10__Northwestern_Memorial_Hospital__Chicago[[#This Row],[Plan]],'10.Lookup'!A:A,'10.Lookup'!B:B)</f>
        <v>United Healthcare</v>
      </c>
      <c r="G741" s="1" t="s">
        <v>17</v>
      </c>
      <c r="H741">
        <v>10714.68</v>
      </c>
      <c r="L741"/>
    </row>
    <row r="742" spans="1:12" x14ac:dyDescent="0.25">
      <c r="A742">
        <v>10</v>
      </c>
      <c r="B742" t="s">
        <v>3</v>
      </c>
      <c r="C742" s="1" t="s">
        <v>4</v>
      </c>
      <c r="D742">
        <v>66</v>
      </c>
      <c r="E742" s="1" t="s">
        <v>72</v>
      </c>
      <c r="F742" t="str">
        <f>_xlfn.XLOOKUP(_10__Northwestern_Memorial_Hospital__Chicago[[#This Row],[Plan]],'10.Lookup'!A:A,'10.Lookup'!B:B)</f>
        <v>United Healthcare</v>
      </c>
      <c r="G742" s="1" t="s">
        <v>18</v>
      </c>
      <c r="H742">
        <v>9904.9699999999993</v>
      </c>
      <c r="L742"/>
    </row>
    <row r="743" spans="1:12" x14ac:dyDescent="0.25">
      <c r="A743">
        <v>10</v>
      </c>
      <c r="B743" t="s">
        <v>3</v>
      </c>
      <c r="C743" s="1" t="s">
        <v>4</v>
      </c>
      <c r="D743">
        <v>66</v>
      </c>
      <c r="E743" s="1" t="s">
        <v>72</v>
      </c>
      <c r="F743" t="str">
        <f>_xlfn.XLOOKUP(_10__Northwestern_Memorial_Hospital__Chicago[[#This Row],[Plan]],'10.Lookup'!A:A,'10.Lookup'!B:B)</f>
        <v>Cigna</v>
      </c>
      <c r="G743" s="1" t="s">
        <v>19</v>
      </c>
      <c r="H743">
        <v>17417.05</v>
      </c>
      <c r="L743"/>
    </row>
    <row r="744" spans="1:12" x14ac:dyDescent="0.25">
      <c r="A744">
        <v>10</v>
      </c>
      <c r="B744" t="s">
        <v>3</v>
      </c>
      <c r="C744" s="1" t="s">
        <v>4</v>
      </c>
      <c r="D744">
        <v>66</v>
      </c>
      <c r="E744" s="1" t="s">
        <v>72</v>
      </c>
      <c r="F744" t="str">
        <f>_xlfn.XLOOKUP(_10__Northwestern_Memorial_Hospital__Chicago[[#This Row],[Plan]],'10.Lookup'!A:A,'10.Lookup'!B:B)</f>
        <v>Other</v>
      </c>
      <c r="G744" s="1" t="s">
        <v>20</v>
      </c>
      <c r="H744">
        <v>17417.05</v>
      </c>
      <c r="L744"/>
    </row>
    <row r="745" spans="1:12" x14ac:dyDescent="0.25">
      <c r="A745">
        <v>10</v>
      </c>
      <c r="B745" t="s">
        <v>3</v>
      </c>
      <c r="C745" s="1" t="s">
        <v>4</v>
      </c>
      <c r="D745">
        <v>66</v>
      </c>
      <c r="E745" s="1" t="s">
        <v>72</v>
      </c>
      <c r="F745" t="str">
        <f>_xlfn.XLOOKUP(_10__Northwestern_Memorial_Hospital__Chicago[[#This Row],[Plan]],'10.Lookup'!A:A,'10.Lookup'!B:B)</f>
        <v>Other</v>
      </c>
      <c r="G745" s="1" t="s">
        <v>21</v>
      </c>
      <c r="H745">
        <v>12270.13</v>
      </c>
      <c r="L745"/>
    </row>
    <row r="746" spans="1:12" x14ac:dyDescent="0.25">
      <c r="A746">
        <v>10</v>
      </c>
      <c r="B746" t="s">
        <v>3</v>
      </c>
      <c r="C746" s="1" t="s">
        <v>4</v>
      </c>
      <c r="D746">
        <v>66</v>
      </c>
      <c r="E746" s="1" t="s">
        <v>72</v>
      </c>
      <c r="F746" t="str">
        <f>_xlfn.XLOOKUP(_10__Northwestern_Memorial_Hospital__Chicago[[#This Row],[Plan]],'10.Lookup'!A:A,'10.Lookup'!B:B)</f>
        <v>BCBS</v>
      </c>
      <c r="G746" s="1" t="s">
        <v>22</v>
      </c>
      <c r="H746">
        <v>19354.22</v>
      </c>
      <c r="L746"/>
    </row>
    <row r="747" spans="1:12" x14ac:dyDescent="0.25">
      <c r="A747">
        <v>10</v>
      </c>
      <c r="B747" t="s">
        <v>3</v>
      </c>
      <c r="C747" s="1" t="s">
        <v>4</v>
      </c>
      <c r="D747">
        <v>66</v>
      </c>
      <c r="E747" s="1" t="s">
        <v>72</v>
      </c>
      <c r="F747" t="str">
        <f>_xlfn.XLOOKUP(_10__Northwestern_Memorial_Hospital__Chicago[[#This Row],[Plan]],'10.Lookup'!A:A,'10.Lookup'!B:B)</f>
        <v>BCBS</v>
      </c>
      <c r="G747" s="1" t="s">
        <v>23</v>
      </c>
      <c r="H747">
        <v>14262.54</v>
      </c>
      <c r="L747"/>
    </row>
    <row r="748" spans="1:12" x14ac:dyDescent="0.25">
      <c r="A748">
        <v>10</v>
      </c>
      <c r="B748" t="s">
        <v>3</v>
      </c>
      <c r="C748" s="1" t="s">
        <v>4</v>
      </c>
      <c r="D748">
        <v>66</v>
      </c>
      <c r="E748" s="1" t="s">
        <v>72</v>
      </c>
      <c r="F748" t="str">
        <f>_xlfn.XLOOKUP(_10__Northwestern_Memorial_Hospital__Chicago[[#This Row],[Plan]],'10.Lookup'!A:A,'10.Lookup'!B:B)</f>
        <v>BCBS</v>
      </c>
      <c r="G748" s="1" t="s">
        <v>24</v>
      </c>
      <c r="H748">
        <v>14262.54</v>
      </c>
      <c r="L748"/>
    </row>
    <row r="749" spans="1:12" x14ac:dyDescent="0.25">
      <c r="A749">
        <v>10</v>
      </c>
      <c r="B749" t="s">
        <v>3</v>
      </c>
      <c r="C749" s="1" t="s">
        <v>4</v>
      </c>
      <c r="D749">
        <v>67</v>
      </c>
      <c r="E749" s="1" t="s">
        <v>73</v>
      </c>
      <c r="F749" t="str">
        <f>_xlfn.XLOOKUP(_10__Northwestern_Memorial_Hospital__Chicago[[#This Row],[Plan]],'10.Lookup'!A:A,'10.Lookup'!B:B)</f>
        <v>Gross Charge</v>
      </c>
      <c r="G749" s="1" t="s">
        <v>6</v>
      </c>
      <c r="H749">
        <v>61425</v>
      </c>
      <c r="L749"/>
    </row>
    <row r="750" spans="1:12" x14ac:dyDescent="0.25">
      <c r="A750">
        <v>10</v>
      </c>
      <c r="B750" t="s">
        <v>3</v>
      </c>
      <c r="C750" s="1" t="s">
        <v>4</v>
      </c>
      <c r="D750">
        <v>67</v>
      </c>
      <c r="E750" s="1" t="s">
        <v>73</v>
      </c>
      <c r="F750" t="str">
        <f>_xlfn.XLOOKUP(_10__Northwestern_Memorial_Hospital__Chicago[[#This Row],[Plan]],'10.Lookup'!A:A,'10.Lookup'!B:B)</f>
        <v>Other</v>
      </c>
      <c r="G750" s="1" t="s">
        <v>7</v>
      </c>
      <c r="H750">
        <v>0</v>
      </c>
      <c r="L750"/>
    </row>
    <row r="751" spans="1:12" x14ac:dyDescent="0.25">
      <c r="A751">
        <v>10</v>
      </c>
      <c r="B751" t="s">
        <v>3</v>
      </c>
      <c r="C751" s="1" t="s">
        <v>4</v>
      </c>
      <c r="D751">
        <v>67</v>
      </c>
      <c r="E751" s="1" t="s">
        <v>73</v>
      </c>
      <c r="F751" t="str">
        <f>_xlfn.XLOOKUP(_10__Northwestern_Memorial_Hospital__Chicago[[#This Row],[Plan]],'10.Lookup'!A:A,'10.Lookup'!B:B)</f>
        <v>Other</v>
      </c>
      <c r="G751" s="1" t="s">
        <v>8</v>
      </c>
      <c r="H751">
        <v>0</v>
      </c>
      <c r="L751"/>
    </row>
    <row r="752" spans="1:12" x14ac:dyDescent="0.25">
      <c r="A752">
        <v>10</v>
      </c>
      <c r="B752" t="s">
        <v>3</v>
      </c>
      <c r="C752" s="1" t="s">
        <v>4</v>
      </c>
      <c r="D752">
        <v>67</v>
      </c>
      <c r="E752" s="1" t="s">
        <v>73</v>
      </c>
      <c r="F752" t="str">
        <f>_xlfn.XLOOKUP(_10__Northwestern_Memorial_Hospital__Chicago[[#This Row],[Plan]],'10.Lookup'!A:A,'10.Lookup'!B:B)</f>
        <v>Self Pay</v>
      </c>
      <c r="G752" s="1" t="s">
        <v>9</v>
      </c>
      <c r="H752">
        <v>42998</v>
      </c>
      <c r="L752"/>
    </row>
    <row r="753" spans="1:12" x14ac:dyDescent="0.25">
      <c r="A753">
        <v>10</v>
      </c>
      <c r="B753" t="s">
        <v>3</v>
      </c>
      <c r="C753" s="1" t="s">
        <v>4</v>
      </c>
      <c r="D753">
        <v>68</v>
      </c>
      <c r="E753" s="1" t="s">
        <v>74</v>
      </c>
      <c r="F753" t="str">
        <f>_xlfn.XLOOKUP(_10__Northwestern_Memorial_Hospital__Chicago[[#This Row],[Plan]],'10.Lookup'!A:A,'10.Lookup'!B:B)</f>
        <v>Gross Charge</v>
      </c>
      <c r="G753" s="1" t="s">
        <v>6</v>
      </c>
      <c r="H753">
        <v>39042</v>
      </c>
      <c r="L753"/>
    </row>
    <row r="754" spans="1:12" x14ac:dyDescent="0.25">
      <c r="A754">
        <v>10</v>
      </c>
      <c r="B754" t="s">
        <v>3</v>
      </c>
      <c r="C754" s="1" t="s">
        <v>4</v>
      </c>
      <c r="D754">
        <v>68</v>
      </c>
      <c r="E754" s="1" t="s">
        <v>74</v>
      </c>
      <c r="F754" t="str">
        <f>_xlfn.XLOOKUP(_10__Northwestern_Memorial_Hospital__Chicago[[#This Row],[Plan]],'10.Lookup'!A:A,'10.Lookup'!B:B)</f>
        <v>Other</v>
      </c>
      <c r="G754" s="1" t="s">
        <v>7</v>
      </c>
      <c r="H754">
        <v>5234</v>
      </c>
      <c r="L754"/>
    </row>
    <row r="755" spans="1:12" x14ac:dyDescent="0.25">
      <c r="A755">
        <v>10</v>
      </c>
      <c r="B755" t="s">
        <v>3</v>
      </c>
      <c r="C755" s="1" t="s">
        <v>4</v>
      </c>
      <c r="D755">
        <v>68</v>
      </c>
      <c r="E755" s="1" t="s">
        <v>74</v>
      </c>
      <c r="F755" t="str">
        <f>_xlfn.XLOOKUP(_10__Northwestern_Memorial_Hospital__Chicago[[#This Row],[Plan]],'10.Lookup'!A:A,'10.Lookup'!B:B)</f>
        <v>Other</v>
      </c>
      <c r="G755" s="1" t="s">
        <v>8</v>
      </c>
      <c r="H755">
        <v>15337.24</v>
      </c>
      <c r="L755"/>
    </row>
    <row r="756" spans="1:12" x14ac:dyDescent="0.25">
      <c r="A756">
        <v>10</v>
      </c>
      <c r="B756" t="s">
        <v>3</v>
      </c>
      <c r="C756" s="1" t="s">
        <v>4</v>
      </c>
      <c r="D756">
        <v>68</v>
      </c>
      <c r="E756" s="1" t="s">
        <v>74</v>
      </c>
      <c r="F756" t="str">
        <f>_xlfn.XLOOKUP(_10__Northwestern_Memorial_Hospital__Chicago[[#This Row],[Plan]],'10.Lookup'!A:A,'10.Lookup'!B:B)</f>
        <v>Self Pay</v>
      </c>
      <c r="G756" s="1" t="s">
        <v>9</v>
      </c>
      <c r="H756">
        <v>27329</v>
      </c>
      <c r="L756"/>
    </row>
    <row r="757" spans="1:12" x14ac:dyDescent="0.25">
      <c r="A757">
        <v>10</v>
      </c>
      <c r="B757" t="s">
        <v>3</v>
      </c>
      <c r="C757" s="1" t="s">
        <v>4</v>
      </c>
      <c r="D757">
        <v>68</v>
      </c>
      <c r="E757" s="1" t="s">
        <v>74</v>
      </c>
      <c r="F757" t="str">
        <f>_xlfn.XLOOKUP(_10__Northwestern_Memorial_Hospital__Chicago[[#This Row],[Plan]],'10.Lookup'!A:A,'10.Lookup'!B:B)</f>
        <v>Aetna</v>
      </c>
      <c r="G757" s="1" t="s">
        <v>11</v>
      </c>
      <c r="H757">
        <v>10218.9</v>
      </c>
      <c r="L757"/>
    </row>
    <row r="758" spans="1:12" x14ac:dyDescent="0.25">
      <c r="A758">
        <v>10</v>
      </c>
      <c r="B758" t="s">
        <v>3</v>
      </c>
      <c r="C758" s="1" t="s">
        <v>4</v>
      </c>
      <c r="D758">
        <v>68</v>
      </c>
      <c r="E758" s="1" t="s">
        <v>74</v>
      </c>
      <c r="F758" t="str">
        <f>_xlfn.XLOOKUP(_10__Northwestern_Memorial_Hospital__Chicago[[#This Row],[Plan]],'10.Lookup'!A:A,'10.Lookup'!B:B)</f>
        <v>Cigna</v>
      </c>
      <c r="G758" s="1" t="s">
        <v>12</v>
      </c>
      <c r="H758">
        <v>5234</v>
      </c>
      <c r="L758"/>
    </row>
    <row r="759" spans="1:12" x14ac:dyDescent="0.25">
      <c r="A759">
        <v>10</v>
      </c>
      <c r="B759" t="s">
        <v>3</v>
      </c>
      <c r="C759" s="1" t="s">
        <v>4</v>
      </c>
      <c r="D759">
        <v>68</v>
      </c>
      <c r="E759" s="1" t="s">
        <v>74</v>
      </c>
      <c r="F759" t="str">
        <f>_xlfn.XLOOKUP(_10__Northwestern_Memorial_Hospital__Chicago[[#This Row],[Plan]],'10.Lookup'!A:A,'10.Lookup'!B:B)</f>
        <v>Cigna</v>
      </c>
      <c r="G759" s="1" t="s">
        <v>13</v>
      </c>
      <c r="H759">
        <v>8084.59</v>
      </c>
      <c r="L759"/>
    </row>
    <row r="760" spans="1:12" x14ac:dyDescent="0.25">
      <c r="A760">
        <v>10</v>
      </c>
      <c r="B760" t="s">
        <v>3</v>
      </c>
      <c r="C760" s="1" t="s">
        <v>4</v>
      </c>
      <c r="D760">
        <v>68</v>
      </c>
      <c r="E760" s="1" t="s">
        <v>74</v>
      </c>
      <c r="F760" t="str">
        <f>_xlfn.XLOOKUP(_10__Northwestern_Memorial_Hospital__Chicago[[#This Row],[Plan]],'10.Lookup'!A:A,'10.Lookup'!B:B)</f>
        <v>Cigna</v>
      </c>
      <c r="G760" s="1" t="s">
        <v>14</v>
      </c>
      <c r="H760">
        <v>10072.57</v>
      </c>
      <c r="L760"/>
    </row>
    <row r="761" spans="1:12" x14ac:dyDescent="0.25">
      <c r="A761">
        <v>10</v>
      </c>
      <c r="B761" t="s">
        <v>3</v>
      </c>
      <c r="C761" s="1" t="s">
        <v>4</v>
      </c>
      <c r="D761">
        <v>68</v>
      </c>
      <c r="E761" s="1" t="s">
        <v>74</v>
      </c>
      <c r="F761" t="str">
        <f>_xlfn.XLOOKUP(_10__Northwestern_Memorial_Hospital__Chicago[[#This Row],[Plan]],'10.Lookup'!A:A,'10.Lookup'!B:B)</f>
        <v>Cigna</v>
      </c>
      <c r="G761" s="1" t="s">
        <v>15</v>
      </c>
      <c r="H761">
        <v>5738</v>
      </c>
      <c r="L761"/>
    </row>
    <row r="762" spans="1:12" x14ac:dyDescent="0.25">
      <c r="A762">
        <v>10</v>
      </c>
      <c r="B762" t="s">
        <v>3</v>
      </c>
      <c r="C762" s="1" t="s">
        <v>4</v>
      </c>
      <c r="D762">
        <v>68</v>
      </c>
      <c r="E762" s="1" t="s">
        <v>74</v>
      </c>
      <c r="F762" t="str">
        <f>_xlfn.XLOOKUP(_10__Northwestern_Memorial_Hospital__Chicago[[#This Row],[Plan]],'10.Lookup'!A:A,'10.Lookup'!B:B)</f>
        <v>Other</v>
      </c>
      <c r="G762" s="1" t="s">
        <v>16</v>
      </c>
      <c r="H762">
        <v>11551.8</v>
      </c>
      <c r="L762"/>
    </row>
    <row r="763" spans="1:12" x14ac:dyDescent="0.25">
      <c r="A763">
        <v>10</v>
      </c>
      <c r="B763" t="s">
        <v>3</v>
      </c>
      <c r="C763" s="1" t="s">
        <v>4</v>
      </c>
      <c r="D763">
        <v>68</v>
      </c>
      <c r="E763" s="1" t="s">
        <v>74</v>
      </c>
      <c r="F763" t="str">
        <f>_xlfn.XLOOKUP(_10__Northwestern_Memorial_Hospital__Chicago[[#This Row],[Plan]],'10.Lookup'!A:A,'10.Lookup'!B:B)</f>
        <v>United Healthcare</v>
      </c>
      <c r="G763" s="1" t="s">
        <v>17</v>
      </c>
      <c r="H763">
        <v>13392.98</v>
      </c>
      <c r="L763"/>
    </row>
    <row r="764" spans="1:12" x14ac:dyDescent="0.25">
      <c r="A764">
        <v>10</v>
      </c>
      <c r="B764" t="s">
        <v>3</v>
      </c>
      <c r="C764" s="1" t="s">
        <v>4</v>
      </c>
      <c r="D764">
        <v>68</v>
      </c>
      <c r="E764" s="1" t="s">
        <v>74</v>
      </c>
      <c r="F764" t="str">
        <f>_xlfn.XLOOKUP(_10__Northwestern_Memorial_Hospital__Chicago[[#This Row],[Plan]],'10.Lookup'!A:A,'10.Lookup'!B:B)</f>
        <v>United Healthcare</v>
      </c>
      <c r="G764" s="1" t="s">
        <v>18</v>
      </c>
      <c r="H764">
        <v>12380.86</v>
      </c>
      <c r="L764"/>
    </row>
    <row r="765" spans="1:12" x14ac:dyDescent="0.25">
      <c r="A765">
        <v>10</v>
      </c>
      <c r="B765" t="s">
        <v>3</v>
      </c>
      <c r="C765" s="1" t="s">
        <v>4</v>
      </c>
      <c r="D765">
        <v>68</v>
      </c>
      <c r="E765" s="1" t="s">
        <v>74</v>
      </c>
      <c r="F765" t="str">
        <f>_xlfn.XLOOKUP(_10__Northwestern_Memorial_Hospital__Chicago[[#This Row],[Plan]],'10.Lookup'!A:A,'10.Lookup'!B:B)</f>
        <v>Cigna</v>
      </c>
      <c r="G765" s="1" t="s">
        <v>19</v>
      </c>
      <c r="H765">
        <v>9885.68</v>
      </c>
      <c r="L765"/>
    </row>
    <row r="766" spans="1:12" x14ac:dyDescent="0.25">
      <c r="A766">
        <v>10</v>
      </c>
      <c r="B766" t="s">
        <v>3</v>
      </c>
      <c r="C766" s="1" t="s">
        <v>4</v>
      </c>
      <c r="D766">
        <v>68</v>
      </c>
      <c r="E766" s="1" t="s">
        <v>74</v>
      </c>
      <c r="F766" t="str">
        <f>_xlfn.XLOOKUP(_10__Northwestern_Memorial_Hospital__Chicago[[#This Row],[Plan]],'10.Lookup'!A:A,'10.Lookup'!B:B)</f>
        <v>Other</v>
      </c>
      <c r="G766" s="1" t="s">
        <v>20</v>
      </c>
      <c r="H766">
        <v>12670.55</v>
      </c>
      <c r="L766"/>
    </row>
    <row r="767" spans="1:12" x14ac:dyDescent="0.25">
      <c r="A767">
        <v>10</v>
      </c>
      <c r="B767" t="s">
        <v>3</v>
      </c>
      <c r="C767" s="1" t="s">
        <v>4</v>
      </c>
      <c r="D767">
        <v>68</v>
      </c>
      <c r="E767" s="1" t="s">
        <v>74</v>
      </c>
      <c r="F767" t="str">
        <f>_xlfn.XLOOKUP(_10__Northwestern_Memorial_Hospital__Chicago[[#This Row],[Plan]],'10.Lookup'!A:A,'10.Lookup'!B:B)</f>
        <v>Other</v>
      </c>
      <c r="G767" s="1" t="s">
        <v>21</v>
      </c>
      <c r="H767">
        <v>15337.24</v>
      </c>
      <c r="L767"/>
    </row>
    <row r="768" spans="1:12" x14ac:dyDescent="0.25">
      <c r="A768">
        <v>10</v>
      </c>
      <c r="B768" t="s">
        <v>3</v>
      </c>
      <c r="C768" s="1" t="s">
        <v>4</v>
      </c>
      <c r="D768">
        <v>68</v>
      </c>
      <c r="E768" s="1" t="s">
        <v>74</v>
      </c>
      <c r="F768" t="str">
        <f>_xlfn.XLOOKUP(_10__Northwestern_Memorial_Hospital__Chicago[[#This Row],[Plan]],'10.Lookup'!A:A,'10.Lookup'!B:B)</f>
        <v>BCBS</v>
      </c>
      <c r="G768" s="1" t="s">
        <v>22</v>
      </c>
      <c r="H768">
        <v>12911.19</v>
      </c>
      <c r="L768"/>
    </row>
    <row r="769" spans="1:12" x14ac:dyDescent="0.25">
      <c r="A769">
        <v>10</v>
      </c>
      <c r="B769" t="s">
        <v>3</v>
      </c>
      <c r="C769" s="1" t="s">
        <v>4</v>
      </c>
      <c r="D769">
        <v>68</v>
      </c>
      <c r="E769" s="1" t="s">
        <v>74</v>
      </c>
      <c r="F769" t="str">
        <f>_xlfn.XLOOKUP(_10__Northwestern_Memorial_Hospital__Chicago[[#This Row],[Plan]],'10.Lookup'!A:A,'10.Lookup'!B:B)</f>
        <v>BCBS</v>
      </c>
      <c r="G769" s="1" t="s">
        <v>23</v>
      </c>
      <c r="H769">
        <v>9514.5400000000009</v>
      </c>
      <c r="L769"/>
    </row>
    <row r="770" spans="1:12" x14ac:dyDescent="0.25">
      <c r="A770">
        <v>10</v>
      </c>
      <c r="B770" t="s">
        <v>3</v>
      </c>
      <c r="C770" s="1" t="s">
        <v>4</v>
      </c>
      <c r="D770">
        <v>68</v>
      </c>
      <c r="E770" s="1" t="s">
        <v>74</v>
      </c>
      <c r="F770" t="str">
        <f>_xlfn.XLOOKUP(_10__Northwestern_Memorial_Hospital__Chicago[[#This Row],[Plan]],'10.Lookup'!A:A,'10.Lookup'!B:B)</f>
        <v>BCBS</v>
      </c>
      <c r="G770" s="1" t="s">
        <v>24</v>
      </c>
      <c r="H770">
        <v>9514.5400000000009</v>
      </c>
      <c r="L770"/>
    </row>
    <row r="771" spans="1:12" x14ac:dyDescent="0.25">
      <c r="A771">
        <v>10</v>
      </c>
      <c r="B771" t="s">
        <v>3</v>
      </c>
      <c r="C771" s="1" t="s">
        <v>4</v>
      </c>
      <c r="D771">
        <v>69</v>
      </c>
      <c r="E771" s="1" t="s">
        <v>75</v>
      </c>
      <c r="F771" t="str">
        <f>_xlfn.XLOOKUP(_10__Northwestern_Memorial_Hospital__Chicago[[#This Row],[Plan]],'10.Lookup'!A:A,'10.Lookup'!B:B)</f>
        <v>Gross Charge</v>
      </c>
      <c r="G771" s="1" t="s">
        <v>6</v>
      </c>
      <c r="H771">
        <v>44559</v>
      </c>
      <c r="L771"/>
    </row>
    <row r="772" spans="1:12" x14ac:dyDescent="0.25">
      <c r="A772">
        <v>10</v>
      </c>
      <c r="B772" t="s">
        <v>3</v>
      </c>
      <c r="C772" s="1" t="s">
        <v>4</v>
      </c>
      <c r="D772">
        <v>69</v>
      </c>
      <c r="E772" s="1" t="s">
        <v>75</v>
      </c>
      <c r="F772" t="str">
        <f>_xlfn.XLOOKUP(_10__Northwestern_Memorial_Hospital__Chicago[[#This Row],[Plan]],'10.Lookup'!A:A,'10.Lookup'!B:B)</f>
        <v>Other</v>
      </c>
      <c r="G772" s="1" t="s">
        <v>7</v>
      </c>
      <c r="H772">
        <v>6569.08</v>
      </c>
      <c r="L772"/>
    </row>
    <row r="773" spans="1:12" x14ac:dyDescent="0.25">
      <c r="A773">
        <v>10</v>
      </c>
      <c r="B773" t="s">
        <v>3</v>
      </c>
      <c r="C773" s="1" t="s">
        <v>4</v>
      </c>
      <c r="D773">
        <v>69</v>
      </c>
      <c r="E773" s="1" t="s">
        <v>75</v>
      </c>
      <c r="F773" t="str">
        <f>_xlfn.XLOOKUP(_10__Northwestern_Memorial_Hospital__Chicago[[#This Row],[Plan]],'10.Lookup'!A:A,'10.Lookup'!B:B)</f>
        <v>Other</v>
      </c>
      <c r="G773" s="1" t="s">
        <v>8</v>
      </c>
      <c r="H773">
        <v>15150.51</v>
      </c>
      <c r="L773"/>
    </row>
    <row r="774" spans="1:12" x14ac:dyDescent="0.25">
      <c r="A774">
        <v>10</v>
      </c>
      <c r="B774" t="s">
        <v>3</v>
      </c>
      <c r="C774" s="1" t="s">
        <v>4</v>
      </c>
      <c r="D774">
        <v>69</v>
      </c>
      <c r="E774" s="1" t="s">
        <v>75</v>
      </c>
      <c r="F774" t="str">
        <f>_xlfn.XLOOKUP(_10__Northwestern_Memorial_Hospital__Chicago[[#This Row],[Plan]],'10.Lookup'!A:A,'10.Lookup'!B:B)</f>
        <v>Self Pay</v>
      </c>
      <c r="G774" s="1" t="s">
        <v>9</v>
      </c>
      <c r="H774">
        <v>31191</v>
      </c>
      <c r="L774"/>
    </row>
    <row r="775" spans="1:12" x14ac:dyDescent="0.25">
      <c r="A775">
        <v>10</v>
      </c>
      <c r="B775" t="s">
        <v>3</v>
      </c>
      <c r="C775" s="1" t="s">
        <v>4</v>
      </c>
      <c r="D775">
        <v>69</v>
      </c>
      <c r="E775" s="1" t="s">
        <v>75</v>
      </c>
      <c r="F775" t="str">
        <f>_xlfn.XLOOKUP(_10__Northwestern_Memorial_Hospital__Chicago[[#This Row],[Plan]],'10.Lookup'!A:A,'10.Lookup'!B:B)</f>
        <v>Aetna</v>
      </c>
      <c r="G775" s="1" t="s">
        <v>11</v>
      </c>
      <c r="H775">
        <v>10163.39</v>
      </c>
      <c r="L775"/>
    </row>
    <row r="776" spans="1:12" x14ac:dyDescent="0.25">
      <c r="A776">
        <v>10</v>
      </c>
      <c r="B776" t="s">
        <v>3</v>
      </c>
      <c r="C776" s="1" t="s">
        <v>4</v>
      </c>
      <c r="D776">
        <v>69</v>
      </c>
      <c r="E776" s="1" t="s">
        <v>75</v>
      </c>
      <c r="F776" t="str">
        <f>_xlfn.XLOOKUP(_10__Northwestern_Memorial_Hospital__Chicago[[#This Row],[Plan]],'10.Lookup'!A:A,'10.Lookup'!B:B)</f>
        <v>Cigna</v>
      </c>
      <c r="G776" s="1" t="s">
        <v>12</v>
      </c>
      <c r="H776">
        <v>6601.48</v>
      </c>
      <c r="L776"/>
    </row>
    <row r="777" spans="1:12" x14ac:dyDescent="0.25">
      <c r="A777">
        <v>10</v>
      </c>
      <c r="B777" t="s">
        <v>3</v>
      </c>
      <c r="C777" s="1" t="s">
        <v>4</v>
      </c>
      <c r="D777">
        <v>69</v>
      </c>
      <c r="E777" s="1" t="s">
        <v>75</v>
      </c>
      <c r="F777" t="str">
        <f>_xlfn.XLOOKUP(_10__Northwestern_Memorial_Hospital__Chicago[[#This Row],[Plan]],'10.Lookup'!A:A,'10.Lookup'!B:B)</f>
        <v>Cigna</v>
      </c>
      <c r="G777" s="1" t="s">
        <v>13</v>
      </c>
      <c r="H777">
        <v>12160.3</v>
      </c>
      <c r="L777"/>
    </row>
    <row r="778" spans="1:12" x14ac:dyDescent="0.25">
      <c r="A778">
        <v>10</v>
      </c>
      <c r="B778" t="s">
        <v>3</v>
      </c>
      <c r="C778" s="1" t="s">
        <v>4</v>
      </c>
      <c r="D778">
        <v>69</v>
      </c>
      <c r="E778" s="1" t="s">
        <v>75</v>
      </c>
      <c r="F778" t="str">
        <f>_xlfn.XLOOKUP(_10__Northwestern_Memorial_Hospital__Chicago[[#This Row],[Plan]],'10.Lookup'!A:A,'10.Lookup'!B:B)</f>
        <v>Cigna</v>
      </c>
      <c r="G778" s="1" t="s">
        <v>14</v>
      </c>
      <c r="H778">
        <v>15150.51</v>
      </c>
      <c r="L778"/>
    </row>
    <row r="779" spans="1:12" x14ac:dyDescent="0.25">
      <c r="A779">
        <v>10</v>
      </c>
      <c r="B779" t="s">
        <v>3</v>
      </c>
      <c r="C779" s="1" t="s">
        <v>4</v>
      </c>
      <c r="D779">
        <v>69</v>
      </c>
      <c r="E779" s="1" t="s">
        <v>75</v>
      </c>
      <c r="F779" t="str">
        <f>_xlfn.XLOOKUP(_10__Northwestern_Memorial_Hospital__Chicago[[#This Row],[Plan]],'10.Lookup'!A:A,'10.Lookup'!B:B)</f>
        <v>Cigna</v>
      </c>
      <c r="G779" s="1" t="s">
        <v>15</v>
      </c>
      <c r="H779">
        <v>6569.08</v>
      </c>
      <c r="L779"/>
    </row>
    <row r="780" spans="1:12" x14ac:dyDescent="0.25">
      <c r="A780">
        <v>10</v>
      </c>
      <c r="B780" t="s">
        <v>3</v>
      </c>
      <c r="C780" s="1" t="s">
        <v>4</v>
      </c>
      <c r="D780">
        <v>69</v>
      </c>
      <c r="E780" s="1" t="s">
        <v>75</v>
      </c>
      <c r="F780" t="str">
        <f>_xlfn.XLOOKUP(_10__Northwestern_Memorial_Hospital__Chicago[[#This Row],[Plan]],'10.Lookup'!A:A,'10.Lookup'!B:B)</f>
        <v>Other</v>
      </c>
      <c r="G780" s="1" t="s">
        <v>16</v>
      </c>
      <c r="H780">
        <v>13250.75</v>
      </c>
      <c r="L780"/>
    </row>
    <row r="781" spans="1:12" x14ac:dyDescent="0.25">
      <c r="A781">
        <v>10</v>
      </c>
      <c r="B781" t="s">
        <v>3</v>
      </c>
      <c r="C781" s="1" t="s">
        <v>4</v>
      </c>
      <c r="D781">
        <v>69</v>
      </c>
      <c r="E781" s="1" t="s">
        <v>75</v>
      </c>
      <c r="F781" t="str">
        <f>_xlfn.XLOOKUP(_10__Northwestern_Memorial_Hospital__Chicago[[#This Row],[Plan]],'10.Lookup'!A:A,'10.Lookup'!B:B)</f>
        <v>United Healthcare</v>
      </c>
      <c r="G781" s="1" t="s">
        <v>17</v>
      </c>
      <c r="H781">
        <v>13604.1</v>
      </c>
      <c r="L781"/>
    </row>
    <row r="782" spans="1:12" x14ac:dyDescent="0.25">
      <c r="A782">
        <v>10</v>
      </c>
      <c r="B782" t="s">
        <v>3</v>
      </c>
      <c r="C782" s="1" t="s">
        <v>4</v>
      </c>
      <c r="D782">
        <v>69</v>
      </c>
      <c r="E782" s="1" t="s">
        <v>75</v>
      </c>
      <c r="F782" t="str">
        <f>_xlfn.XLOOKUP(_10__Northwestern_Memorial_Hospital__Chicago[[#This Row],[Plan]],'10.Lookup'!A:A,'10.Lookup'!B:B)</f>
        <v>United Healthcare</v>
      </c>
      <c r="G782" s="1" t="s">
        <v>18</v>
      </c>
      <c r="H782">
        <v>12576.73</v>
      </c>
      <c r="L782"/>
    </row>
    <row r="783" spans="1:12" x14ac:dyDescent="0.25">
      <c r="A783">
        <v>10</v>
      </c>
      <c r="B783" t="s">
        <v>3</v>
      </c>
      <c r="C783" s="1" t="s">
        <v>4</v>
      </c>
      <c r="D783">
        <v>69</v>
      </c>
      <c r="E783" s="1" t="s">
        <v>75</v>
      </c>
      <c r="F783" t="str">
        <f>_xlfn.XLOOKUP(_10__Northwestern_Memorial_Hospital__Chicago[[#This Row],[Plan]],'10.Lookup'!A:A,'10.Lookup'!B:B)</f>
        <v>Cigna</v>
      </c>
      <c r="G783" s="1" t="s">
        <v>19</v>
      </c>
      <c r="H783">
        <v>9670.75</v>
      </c>
      <c r="L783"/>
    </row>
    <row r="784" spans="1:12" x14ac:dyDescent="0.25">
      <c r="A784">
        <v>10</v>
      </c>
      <c r="B784" t="s">
        <v>3</v>
      </c>
      <c r="C784" s="1" t="s">
        <v>4</v>
      </c>
      <c r="D784">
        <v>69</v>
      </c>
      <c r="E784" s="1" t="s">
        <v>75</v>
      </c>
      <c r="F784" t="str">
        <f>_xlfn.XLOOKUP(_10__Northwestern_Memorial_Hospital__Chicago[[#This Row],[Plan]],'10.Lookup'!A:A,'10.Lookup'!B:B)</f>
        <v>Other</v>
      </c>
      <c r="G784" s="1" t="s">
        <v>20</v>
      </c>
      <c r="H784">
        <v>14400</v>
      </c>
      <c r="L784"/>
    </row>
    <row r="785" spans="1:12" x14ac:dyDescent="0.25">
      <c r="A785">
        <v>10</v>
      </c>
      <c r="B785" t="s">
        <v>3</v>
      </c>
      <c r="C785" s="1" t="s">
        <v>4</v>
      </c>
      <c r="D785">
        <v>69</v>
      </c>
      <c r="E785" s="1" t="s">
        <v>75</v>
      </c>
      <c r="F785" t="str">
        <f>_xlfn.XLOOKUP(_10__Northwestern_Memorial_Hospital__Chicago[[#This Row],[Plan]],'10.Lookup'!A:A,'10.Lookup'!B:B)</f>
        <v>Other</v>
      </c>
      <c r="G785" s="1" t="s">
        <v>21</v>
      </c>
      <c r="H785">
        <v>13568.09</v>
      </c>
      <c r="L785"/>
    </row>
    <row r="786" spans="1:12" x14ac:dyDescent="0.25">
      <c r="A786">
        <v>10</v>
      </c>
      <c r="B786" t="s">
        <v>3</v>
      </c>
      <c r="C786" s="1" t="s">
        <v>4</v>
      </c>
      <c r="D786">
        <v>69</v>
      </c>
      <c r="E786" s="1" t="s">
        <v>75</v>
      </c>
      <c r="F786" t="str">
        <f>_xlfn.XLOOKUP(_10__Northwestern_Memorial_Hospital__Chicago[[#This Row],[Plan]],'10.Lookup'!A:A,'10.Lookup'!B:B)</f>
        <v>BCBS</v>
      </c>
      <c r="G786" s="1" t="s">
        <v>22</v>
      </c>
      <c r="H786">
        <v>14735.66</v>
      </c>
      <c r="L786"/>
    </row>
    <row r="787" spans="1:12" x14ac:dyDescent="0.25">
      <c r="A787">
        <v>10</v>
      </c>
      <c r="B787" t="s">
        <v>3</v>
      </c>
      <c r="C787" s="1" t="s">
        <v>4</v>
      </c>
      <c r="D787">
        <v>69</v>
      </c>
      <c r="E787" s="1" t="s">
        <v>75</v>
      </c>
      <c r="F787" t="str">
        <f>_xlfn.XLOOKUP(_10__Northwestern_Memorial_Hospital__Chicago[[#This Row],[Plan]],'10.Lookup'!A:A,'10.Lookup'!B:B)</f>
        <v>BCBS</v>
      </c>
      <c r="G787" s="1" t="s">
        <v>23</v>
      </c>
      <c r="H787">
        <v>10859.03</v>
      </c>
      <c r="L787"/>
    </row>
    <row r="788" spans="1:12" x14ac:dyDescent="0.25">
      <c r="A788">
        <v>10</v>
      </c>
      <c r="B788" t="s">
        <v>3</v>
      </c>
      <c r="C788" s="1" t="s">
        <v>4</v>
      </c>
      <c r="D788">
        <v>69</v>
      </c>
      <c r="E788" s="1" t="s">
        <v>75</v>
      </c>
      <c r="F788" t="str">
        <f>_xlfn.XLOOKUP(_10__Northwestern_Memorial_Hospital__Chicago[[#This Row],[Plan]],'10.Lookup'!A:A,'10.Lookup'!B:B)</f>
        <v>BCBS</v>
      </c>
      <c r="G788" s="1" t="s">
        <v>24</v>
      </c>
      <c r="H788">
        <v>10859.03</v>
      </c>
      <c r="L788"/>
    </row>
    <row r="789" spans="1:12" x14ac:dyDescent="0.25">
      <c r="A789">
        <v>10</v>
      </c>
      <c r="B789" t="s">
        <v>3</v>
      </c>
      <c r="C789" s="1" t="s">
        <v>4</v>
      </c>
      <c r="D789">
        <v>70</v>
      </c>
      <c r="E789" s="1" t="s">
        <v>76</v>
      </c>
      <c r="F789" t="str">
        <f>_xlfn.XLOOKUP(_10__Northwestern_Memorial_Hospital__Chicago[[#This Row],[Plan]],'10.Lookup'!A:A,'10.Lookup'!B:B)</f>
        <v>Gross Charge</v>
      </c>
      <c r="G789" s="1" t="s">
        <v>6</v>
      </c>
      <c r="H789">
        <v>77200</v>
      </c>
      <c r="L789"/>
    </row>
    <row r="790" spans="1:12" x14ac:dyDescent="0.25">
      <c r="A790">
        <v>10</v>
      </c>
      <c r="B790" t="s">
        <v>3</v>
      </c>
      <c r="C790" s="1" t="s">
        <v>4</v>
      </c>
      <c r="D790">
        <v>70</v>
      </c>
      <c r="E790" s="1" t="s">
        <v>76</v>
      </c>
      <c r="F790" t="str">
        <f>_xlfn.XLOOKUP(_10__Northwestern_Memorial_Hospital__Chicago[[#This Row],[Plan]],'10.Lookup'!A:A,'10.Lookup'!B:B)</f>
        <v>Other</v>
      </c>
      <c r="G790" s="1" t="s">
        <v>7</v>
      </c>
      <c r="H790">
        <v>13839</v>
      </c>
      <c r="L790"/>
    </row>
    <row r="791" spans="1:12" x14ac:dyDescent="0.25">
      <c r="A791">
        <v>10</v>
      </c>
      <c r="B791" t="s">
        <v>3</v>
      </c>
      <c r="C791" s="1" t="s">
        <v>4</v>
      </c>
      <c r="D791">
        <v>70</v>
      </c>
      <c r="E791" s="1" t="s">
        <v>76</v>
      </c>
      <c r="F791" t="str">
        <f>_xlfn.XLOOKUP(_10__Northwestern_Memorial_Hospital__Chicago[[#This Row],[Plan]],'10.Lookup'!A:A,'10.Lookup'!B:B)</f>
        <v>Other</v>
      </c>
      <c r="G791" s="1" t="s">
        <v>8</v>
      </c>
      <c r="H791">
        <v>28934.66</v>
      </c>
      <c r="L791"/>
    </row>
    <row r="792" spans="1:12" x14ac:dyDescent="0.25">
      <c r="A792">
        <v>10</v>
      </c>
      <c r="B792" t="s">
        <v>3</v>
      </c>
      <c r="C792" s="1" t="s">
        <v>4</v>
      </c>
      <c r="D792">
        <v>70</v>
      </c>
      <c r="E792" s="1" t="s">
        <v>76</v>
      </c>
      <c r="F792" t="str">
        <f>_xlfn.XLOOKUP(_10__Northwestern_Memorial_Hospital__Chicago[[#This Row],[Plan]],'10.Lookup'!A:A,'10.Lookup'!B:B)</f>
        <v>Self Pay</v>
      </c>
      <c r="G792" s="1" t="s">
        <v>9</v>
      </c>
      <c r="H792">
        <v>54040</v>
      </c>
      <c r="L792"/>
    </row>
    <row r="793" spans="1:12" x14ac:dyDescent="0.25">
      <c r="A793">
        <v>10</v>
      </c>
      <c r="B793" t="s">
        <v>3</v>
      </c>
      <c r="C793" s="1" t="s">
        <v>4</v>
      </c>
      <c r="D793">
        <v>70</v>
      </c>
      <c r="E793" s="1" t="s">
        <v>76</v>
      </c>
      <c r="F793" t="str">
        <f>_xlfn.XLOOKUP(_10__Northwestern_Memorial_Hospital__Chicago[[#This Row],[Plan]],'10.Lookup'!A:A,'10.Lookup'!B:B)</f>
        <v>Aetna</v>
      </c>
      <c r="G793" s="1" t="s">
        <v>11</v>
      </c>
      <c r="H793">
        <v>19278.599999999999</v>
      </c>
      <c r="L793"/>
    </row>
    <row r="794" spans="1:12" x14ac:dyDescent="0.25">
      <c r="A794">
        <v>10</v>
      </c>
      <c r="B794" t="s">
        <v>3</v>
      </c>
      <c r="C794" s="1" t="s">
        <v>4</v>
      </c>
      <c r="D794">
        <v>70</v>
      </c>
      <c r="E794" s="1" t="s">
        <v>76</v>
      </c>
      <c r="F794" t="str">
        <f>_xlfn.XLOOKUP(_10__Northwestern_Memorial_Hospital__Chicago[[#This Row],[Plan]],'10.Lookup'!A:A,'10.Lookup'!B:B)</f>
        <v>Cigna</v>
      </c>
      <c r="G794" s="1" t="s">
        <v>12</v>
      </c>
      <c r="H794">
        <v>14367</v>
      </c>
      <c r="L794"/>
    </row>
    <row r="795" spans="1:12" x14ac:dyDescent="0.25">
      <c r="A795">
        <v>10</v>
      </c>
      <c r="B795" t="s">
        <v>3</v>
      </c>
      <c r="C795" s="1" t="s">
        <v>4</v>
      </c>
      <c r="D795">
        <v>70</v>
      </c>
      <c r="E795" s="1" t="s">
        <v>76</v>
      </c>
      <c r="F795" t="str">
        <f>_xlfn.XLOOKUP(_10__Northwestern_Memorial_Hospital__Chicago[[#This Row],[Plan]],'10.Lookup'!A:A,'10.Lookup'!B:B)</f>
        <v>Cigna</v>
      </c>
      <c r="G795" s="1" t="s">
        <v>13</v>
      </c>
      <c r="H795">
        <v>15702.25</v>
      </c>
      <c r="L795"/>
    </row>
    <row r="796" spans="1:12" x14ac:dyDescent="0.25">
      <c r="A796">
        <v>10</v>
      </c>
      <c r="B796" t="s">
        <v>3</v>
      </c>
      <c r="C796" s="1" t="s">
        <v>4</v>
      </c>
      <c r="D796">
        <v>70</v>
      </c>
      <c r="E796" s="1" t="s">
        <v>76</v>
      </c>
      <c r="F796" t="str">
        <f>_xlfn.XLOOKUP(_10__Northwestern_Memorial_Hospital__Chicago[[#This Row],[Plan]],'10.Lookup'!A:A,'10.Lookup'!B:B)</f>
        <v>Cigna</v>
      </c>
      <c r="G796" s="1" t="s">
        <v>14</v>
      </c>
      <c r="H796">
        <v>19563.45</v>
      </c>
      <c r="L796"/>
    </row>
    <row r="797" spans="1:12" x14ac:dyDescent="0.25">
      <c r="A797">
        <v>10</v>
      </c>
      <c r="B797" t="s">
        <v>3</v>
      </c>
      <c r="C797" s="1" t="s">
        <v>4</v>
      </c>
      <c r="D797">
        <v>70</v>
      </c>
      <c r="E797" s="1" t="s">
        <v>76</v>
      </c>
      <c r="F797" t="str">
        <f>_xlfn.XLOOKUP(_10__Northwestern_Memorial_Hospital__Chicago[[#This Row],[Plan]],'10.Lookup'!A:A,'10.Lookup'!B:B)</f>
        <v>Cigna</v>
      </c>
      <c r="G797" s="1" t="s">
        <v>15</v>
      </c>
      <c r="H797">
        <v>13839</v>
      </c>
      <c r="L797"/>
    </row>
    <row r="798" spans="1:12" x14ac:dyDescent="0.25">
      <c r="A798">
        <v>10</v>
      </c>
      <c r="B798" t="s">
        <v>3</v>
      </c>
      <c r="C798" s="1" t="s">
        <v>4</v>
      </c>
      <c r="D798">
        <v>70</v>
      </c>
      <c r="E798" s="1" t="s">
        <v>76</v>
      </c>
      <c r="F798" t="str">
        <f>_xlfn.XLOOKUP(_10__Northwestern_Memorial_Hospital__Chicago[[#This Row],[Plan]],'10.Lookup'!A:A,'10.Lookup'!B:B)</f>
        <v>Other</v>
      </c>
      <c r="G798" s="1" t="s">
        <v>16</v>
      </c>
      <c r="H798">
        <v>21793.200000000001</v>
      </c>
      <c r="L798"/>
    </row>
    <row r="799" spans="1:12" x14ac:dyDescent="0.25">
      <c r="A799">
        <v>10</v>
      </c>
      <c r="B799" t="s">
        <v>3</v>
      </c>
      <c r="C799" s="1" t="s">
        <v>4</v>
      </c>
      <c r="D799">
        <v>70</v>
      </c>
      <c r="E799" s="1" t="s">
        <v>76</v>
      </c>
      <c r="F799" t="str">
        <f>_xlfn.XLOOKUP(_10__Northwestern_Memorial_Hospital__Chicago[[#This Row],[Plan]],'10.Lookup'!A:A,'10.Lookup'!B:B)</f>
        <v>United Healthcare</v>
      </c>
      <c r="G799" s="1" t="s">
        <v>17</v>
      </c>
      <c r="H799">
        <v>25266.7</v>
      </c>
      <c r="L799"/>
    </row>
    <row r="800" spans="1:12" x14ac:dyDescent="0.25">
      <c r="A800">
        <v>10</v>
      </c>
      <c r="B800" t="s">
        <v>3</v>
      </c>
      <c r="C800" s="1" t="s">
        <v>4</v>
      </c>
      <c r="D800">
        <v>70</v>
      </c>
      <c r="E800" s="1" t="s">
        <v>76</v>
      </c>
      <c r="F800" t="str">
        <f>_xlfn.XLOOKUP(_10__Northwestern_Memorial_Hospital__Chicago[[#This Row],[Plan]],'10.Lookup'!A:A,'10.Lookup'!B:B)</f>
        <v>United Healthcare</v>
      </c>
      <c r="G800" s="1" t="s">
        <v>18</v>
      </c>
      <c r="H800">
        <v>23357.279999999999</v>
      </c>
      <c r="L800"/>
    </row>
    <row r="801" spans="1:12" x14ac:dyDescent="0.25">
      <c r="A801">
        <v>10</v>
      </c>
      <c r="B801" t="s">
        <v>3</v>
      </c>
      <c r="C801" s="1" t="s">
        <v>4</v>
      </c>
      <c r="D801">
        <v>70</v>
      </c>
      <c r="E801" s="1" t="s">
        <v>76</v>
      </c>
      <c r="F801" t="str">
        <f>_xlfn.XLOOKUP(_10__Northwestern_Memorial_Hospital__Chicago[[#This Row],[Plan]],'10.Lookup'!A:A,'10.Lookup'!B:B)</f>
        <v>Cigna</v>
      </c>
      <c r="G801" s="1" t="s">
        <v>19</v>
      </c>
      <c r="H801">
        <v>18649.95</v>
      </c>
      <c r="L801"/>
    </row>
    <row r="802" spans="1:12" x14ac:dyDescent="0.25">
      <c r="A802">
        <v>10</v>
      </c>
      <c r="B802" t="s">
        <v>3</v>
      </c>
      <c r="C802" s="1" t="s">
        <v>4</v>
      </c>
      <c r="D802">
        <v>70</v>
      </c>
      <c r="E802" s="1" t="s">
        <v>76</v>
      </c>
      <c r="F802" t="str">
        <f>_xlfn.XLOOKUP(_10__Northwestern_Memorial_Hospital__Chicago[[#This Row],[Plan]],'10.Lookup'!A:A,'10.Lookup'!B:B)</f>
        <v>Other</v>
      </c>
      <c r="G802" s="1" t="s">
        <v>20</v>
      </c>
      <c r="H802">
        <v>23903.79</v>
      </c>
      <c r="L802"/>
    </row>
    <row r="803" spans="1:12" x14ac:dyDescent="0.25">
      <c r="A803">
        <v>10</v>
      </c>
      <c r="B803" t="s">
        <v>3</v>
      </c>
      <c r="C803" s="1" t="s">
        <v>4</v>
      </c>
      <c r="D803">
        <v>70</v>
      </c>
      <c r="E803" s="1" t="s">
        <v>76</v>
      </c>
      <c r="F803" t="str">
        <f>_xlfn.XLOOKUP(_10__Northwestern_Memorial_Hospital__Chicago[[#This Row],[Plan]],'10.Lookup'!A:A,'10.Lookup'!B:B)</f>
        <v>Other</v>
      </c>
      <c r="G803" s="1" t="s">
        <v>21</v>
      </c>
      <c r="H803">
        <v>28934.66</v>
      </c>
      <c r="L803"/>
    </row>
    <row r="804" spans="1:12" x14ac:dyDescent="0.25">
      <c r="A804">
        <v>10</v>
      </c>
      <c r="B804" t="s">
        <v>3</v>
      </c>
      <c r="C804" s="1" t="s">
        <v>4</v>
      </c>
      <c r="D804">
        <v>70</v>
      </c>
      <c r="E804" s="1" t="s">
        <v>76</v>
      </c>
      <c r="F804" t="str">
        <f>_xlfn.XLOOKUP(_10__Northwestern_Memorial_Hospital__Chicago[[#This Row],[Plan]],'10.Lookup'!A:A,'10.Lookup'!B:B)</f>
        <v>BCBS</v>
      </c>
      <c r="G804" s="1" t="s">
        <v>22</v>
      </c>
      <c r="H804">
        <v>25530.04</v>
      </c>
      <c r="L804"/>
    </row>
    <row r="805" spans="1:12" x14ac:dyDescent="0.25">
      <c r="A805">
        <v>10</v>
      </c>
      <c r="B805" t="s">
        <v>3</v>
      </c>
      <c r="C805" s="1" t="s">
        <v>4</v>
      </c>
      <c r="D805">
        <v>70</v>
      </c>
      <c r="E805" s="1" t="s">
        <v>76</v>
      </c>
      <c r="F805" t="str">
        <f>_xlfn.XLOOKUP(_10__Northwestern_Memorial_Hospital__Chicago[[#This Row],[Plan]],'10.Lookup'!A:A,'10.Lookup'!B:B)</f>
        <v>BCBS</v>
      </c>
      <c r="G805" s="1" t="s">
        <v>23</v>
      </c>
      <c r="H805">
        <v>18813.64</v>
      </c>
      <c r="L805"/>
    </row>
    <row r="806" spans="1:12" x14ac:dyDescent="0.25">
      <c r="A806">
        <v>10</v>
      </c>
      <c r="B806" t="s">
        <v>3</v>
      </c>
      <c r="C806" s="1" t="s">
        <v>4</v>
      </c>
      <c r="D806">
        <v>70</v>
      </c>
      <c r="E806" s="1" t="s">
        <v>76</v>
      </c>
      <c r="F806" t="str">
        <f>_xlfn.XLOOKUP(_10__Northwestern_Memorial_Hospital__Chicago[[#This Row],[Plan]],'10.Lookup'!A:A,'10.Lookup'!B:B)</f>
        <v>BCBS</v>
      </c>
      <c r="G806" s="1" t="s">
        <v>24</v>
      </c>
      <c r="H806">
        <v>18813.64</v>
      </c>
      <c r="L806"/>
    </row>
    <row r="807" spans="1:12" x14ac:dyDescent="0.25">
      <c r="A807">
        <v>10</v>
      </c>
      <c r="B807" t="s">
        <v>3</v>
      </c>
      <c r="C807" s="1" t="s">
        <v>4</v>
      </c>
      <c r="D807">
        <v>71</v>
      </c>
      <c r="E807" s="1" t="s">
        <v>77</v>
      </c>
      <c r="F807" t="str">
        <f>_xlfn.XLOOKUP(_10__Northwestern_Memorial_Hospital__Chicago[[#This Row],[Plan]],'10.Lookup'!A:A,'10.Lookup'!B:B)</f>
        <v>Gross Charge</v>
      </c>
      <c r="G807" s="1" t="s">
        <v>6</v>
      </c>
      <c r="H807">
        <v>54278</v>
      </c>
      <c r="L807"/>
    </row>
    <row r="808" spans="1:12" x14ac:dyDescent="0.25">
      <c r="A808">
        <v>10</v>
      </c>
      <c r="B808" t="s">
        <v>3</v>
      </c>
      <c r="C808" s="1" t="s">
        <v>4</v>
      </c>
      <c r="D808">
        <v>71</v>
      </c>
      <c r="E808" s="1" t="s">
        <v>77</v>
      </c>
      <c r="F808" t="str">
        <f>_xlfn.XLOOKUP(_10__Northwestern_Memorial_Hospital__Chicago[[#This Row],[Plan]],'10.Lookup'!A:A,'10.Lookup'!B:B)</f>
        <v>Other</v>
      </c>
      <c r="G808" s="1" t="s">
        <v>7</v>
      </c>
      <c r="H808">
        <v>9213.73</v>
      </c>
      <c r="L808"/>
    </row>
    <row r="809" spans="1:12" x14ac:dyDescent="0.25">
      <c r="A809">
        <v>10</v>
      </c>
      <c r="B809" t="s">
        <v>3</v>
      </c>
      <c r="C809" s="1" t="s">
        <v>4</v>
      </c>
      <c r="D809">
        <v>71</v>
      </c>
      <c r="E809" s="1" t="s">
        <v>77</v>
      </c>
      <c r="F809" t="str">
        <f>_xlfn.XLOOKUP(_10__Northwestern_Memorial_Hospital__Chicago[[#This Row],[Plan]],'10.Lookup'!A:A,'10.Lookup'!B:B)</f>
        <v>Other</v>
      </c>
      <c r="G809" s="1" t="s">
        <v>8</v>
      </c>
      <c r="H809">
        <v>19156</v>
      </c>
      <c r="L809"/>
    </row>
    <row r="810" spans="1:12" x14ac:dyDescent="0.25">
      <c r="A810">
        <v>10</v>
      </c>
      <c r="B810" t="s">
        <v>3</v>
      </c>
      <c r="C810" s="1" t="s">
        <v>4</v>
      </c>
      <c r="D810">
        <v>71</v>
      </c>
      <c r="E810" s="1" t="s">
        <v>77</v>
      </c>
      <c r="F810" t="str">
        <f>_xlfn.XLOOKUP(_10__Northwestern_Memorial_Hospital__Chicago[[#This Row],[Plan]],'10.Lookup'!A:A,'10.Lookup'!B:B)</f>
        <v>Self Pay</v>
      </c>
      <c r="G810" s="1" t="s">
        <v>9</v>
      </c>
      <c r="H810">
        <v>37995</v>
      </c>
      <c r="L810"/>
    </row>
    <row r="811" spans="1:12" x14ac:dyDescent="0.25">
      <c r="A811">
        <v>10</v>
      </c>
      <c r="B811" t="s">
        <v>3</v>
      </c>
      <c r="C811" s="1" t="s">
        <v>4</v>
      </c>
      <c r="D811">
        <v>71</v>
      </c>
      <c r="E811" s="1" t="s">
        <v>77</v>
      </c>
      <c r="F811" t="str">
        <f>_xlfn.XLOOKUP(_10__Northwestern_Memorial_Hospital__Chicago[[#This Row],[Plan]],'10.Lookup'!A:A,'10.Lookup'!B:B)</f>
        <v>Aetna</v>
      </c>
      <c r="G811" s="1" t="s">
        <v>11</v>
      </c>
      <c r="H811">
        <v>9524.2999999999993</v>
      </c>
      <c r="L811"/>
    </row>
    <row r="812" spans="1:12" x14ac:dyDescent="0.25">
      <c r="A812">
        <v>10</v>
      </c>
      <c r="B812" t="s">
        <v>3</v>
      </c>
      <c r="C812" s="1" t="s">
        <v>4</v>
      </c>
      <c r="D812">
        <v>71</v>
      </c>
      <c r="E812" s="1" t="s">
        <v>77</v>
      </c>
      <c r="F812" t="str">
        <f>_xlfn.XLOOKUP(_10__Northwestern_Memorial_Hospital__Chicago[[#This Row],[Plan]],'10.Lookup'!A:A,'10.Lookup'!B:B)</f>
        <v>Cigna</v>
      </c>
      <c r="G812" s="1" t="s">
        <v>12</v>
      </c>
      <c r="H812">
        <v>19156</v>
      </c>
      <c r="L812"/>
    </row>
    <row r="813" spans="1:12" x14ac:dyDescent="0.25">
      <c r="A813">
        <v>10</v>
      </c>
      <c r="B813" t="s">
        <v>3</v>
      </c>
      <c r="C813" s="1" t="s">
        <v>4</v>
      </c>
      <c r="D813">
        <v>71</v>
      </c>
      <c r="E813" s="1" t="s">
        <v>77</v>
      </c>
      <c r="F813" t="str">
        <f>_xlfn.XLOOKUP(_10__Northwestern_Memorial_Hospital__Chicago[[#This Row],[Plan]],'10.Lookup'!A:A,'10.Lookup'!B:B)</f>
        <v>Cigna</v>
      </c>
      <c r="G813" s="1" t="s">
        <v>13</v>
      </c>
      <c r="H813">
        <v>11199.68</v>
      </c>
      <c r="L813"/>
    </row>
    <row r="814" spans="1:12" x14ac:dyDescent="0.25">
      <c r="A814">
        <v>10</v>
      </c>
      <c r="B814" t="s">
        <v>3</v>
      </c>
      <c r="C814" s="1" t="s">
        <v>4</v>
      </c>
      <c r="D814">
        <v>71</v>
      </c>
      <c r="E814" s="1" t="s">
        <v>77</v>
      </c>
      <c r="F814" t="str">
        <f>_xlfn.XLOOKUP(_10__Northwestern_Memorial_Hospital__Chicago[[#This Row],[Plan]],'10.Lookup'!A:A,'10.Lookup'!B:B)</f>
        <v>Cigna</v>
      </c>
      <c r="G814" s="1" t="s">
        <v>14</v>
      </c>
      <c r="H814">
        <v>13953.6</v>
      </c>
      <c r="L814"/>
    </row>
    <row r="815" spans="1:12" x14ac:dyDescent="0.25">
      <c r="A815">
        <v>10</v>
      </c>
      <c r="B815" t="s">
        <v>3</v>
      </c>
      <c r="C815" s="1" t="s">
        <v>4</v>
      </c>
      <c r="D815">
        <v>71</v>
      </c>
      <c r="E815" s="1" t="s">
        <v>77</v>
      </c>
      <c r="F815" t="str">
        <f>_xlfn.XLOOKUP(_10__Northwestern_Memorial_Hospital__Chicago[[#This Row],[Plan]],'10.Lookup'!A:A,'10.Lookup'!B:B)</f>
        <v>Cigna</v>
      </c>
      <c r="G815" s="1" t="s">
        <v>15</v>
      </c>
      <c r="H815">
        <v>18452</v>
      </c>
      <c r="L815"/>
    </row>
    <row r="816" spans="1:12" x14ac:dyDescent="0.25">
      <c r="A816">
        <v>10</v>
      </c>
      <c r="B816" t="s">
        <v>3</v>
      </c>
      <c r="C816" s="1" t="s">
        <v>4</v>
      </c>
      <c r="D816">
        <v>71</v>
      </c>
      <c r="E816" s="1" t="s">
        <v>77</v>
      </c>
      <c r="F816" t="str">
        <f>_xlfn.XLOOKUP(_10__Northwestern_Memorial_Hospital__Chicago[[#This Row],[Plan]],'10.Lookup'!A:A,'10.Lookup'!B:B)</f>
        <v>Other</v>
      </c>
      <c r="G816" s="1" t="s">
        <v>16</v>
      </c>
      <c r="H816">
        <v>10766.6</v>
      </c>
      <c r="L816"/>
    </row>
    <row r="817" spans="1:12" x14ac:dyDescent="0.25">
      <c r="A817">
        <v>10</v>
      </c>
      <c r="B817" t="s">
        <v>3</v>
      </c>
      <c r="C817" s="1" t="s">
        <v>4</v>
      </c>
      <c r="D817">
        <v>71</v>
      </c>
      <c r="E817" s="1" t="s">
        <v>77</v>
      </c>
      <c r="F817" t="str">
        <f>_xlfn.XLOOKUP(_10__Northwestern_Memorial_Hospital__Chicago[[#This Row],[Plan]],'10.Lookup'!A:A,'10.Lookup'!B:B)</f>
        <v>United Healthcare</v>
      </c>
      <c r="G817" s="1" t="s">
        <v>17</v>
      </c>
      <c r="H817">
        <v>12482.63</v>
      </c>
      <c r="L817"/>
    </row>
    <row r="818" spans="1:12" x14ac:dyDescent="0.25">
      <c r="A818">
        <v>10</v>
      </c>
      <c r="B818" t="s">
        <v>3</v>
      </c>
      <c r="C818" s="1" t="s">
        <v>4</v>
      </c>
      <c r="D818">
        <v>71</v>
      </c>
      <c r="E818" s="1" t="s">
        <v>77</v>
      </c>
      <c r="F818" t="str">
        <f>_xlfn.XLOOKUP(_10__Northwestern_Memorial_Hospital__Chicago[[#This Row],[Plan]],'10.Lookup'!A:A,'10.Lookup'!B:B)</f>
        <v>United Healthcare</v>
      </c>
      <c r="G818" s="1" t="s">
        <v>18</v>
      </c>
      <c r="H818">
        <v>11539.31</v>
      </c>
      <c r="L818"/>
    </row>
    <row r="819" spans="1:12" x14ac:dyDescent="0.25">
      <c r="A819">
        <v>10</v>
      </c>
      <c r="B819" t="s">
        <v>3</v>
      </c>
      <c r="C819" s="1" t="s">
        <v>4</v>
      </c>
      <c r="D819">
        <v>71</v>
      </c>
      <c r="E819" s="1" t="s">
        <v>77</v>
      </c>
      <c r="F819" t="str">
        <f>_xlfn.XLOOKUP(_10__Northwestern_Memorial_Hospital__Chicago[[#This Row],[Plan]],'10.Lookup'!A:A,'10.Lookup'!B:B)</f>
        <v>Cigna</v>
      </c>
      <c r="G819" s="1" t="s">
        <v>19</v>
      </c>
      <c r="H819">
        <v>9213.73</v>
      </c>
      <c r="L819"/>
    </row>
    <row r="820" spans="1:12" x14ac:dyDescent="0.25">
      <c r="A820">
        <v>10</v>
      </c>
      <c r="B820" t="s">
        <v>3</v>
      </c>
      <c r="C820" s="1" t="s">
        <v>4</v>
      </c>
      <c r="D820">
        <v>71</v>
      </c>
      <c r="E820" s="1" t="s">
        <v>77</v>
      </c>
      <c r="F820" t="str">
        <f>_xlfn.XLOOKUP(_10__Northwestern_Memorial_Hospital__Chicago[[#This Row],[Plan]],'10.Lookup'!A:A,'10.Lookup'!B:B)</f>
        <v>Other</v>
      </c>
      <c r="G820" s="1" t="s">
        <v>20</v>
      </c>
      <c r="H820">
        <v>11809.3</v>
      </c>
      <c r="L820"/>
    </row>
    <row r="821" spans="1:12" x14ac:dyDescent="0.25">
      <c r="A821">
        <v>10</v>
      </c>
      <c r="B821" t="s">
        <v>3</v>
      </c>
      <c r="C821" s="1" t="s">
        <v>4</v>
      </c>
      <c r="D821">
        <v>71</v>
      </c>
      <c r="E821" s="1" t="s">
        <v>77</v>
      </c>
      <c r="F821" t="str">
        <f>_xlfn.XLOOKUP(_10__Northwestern_Memorial_Hospital__Chicago[[#This Row],[Plan]],'10.Lookup'!A:A,'10.Lookup'!B:B)</f>
        <v>Other</v>
      </c>
      <c r="G821" s="1" t="s">
        <v>21</v>
      </c>
      <c r="H821">
        <v>17446.41</v>
      </c>
      <c r="L821"/>
    </row>
    <row r="822" spans="1:12" x14ac:dyDescent="0.25">
      <c r="A822">
        <v>10</v>
      </c>
      <c r="B822" t="s">
        <v>3</v>
      </c>
      <c r="C822" s="1" t="s">
        <v>4</v>
      </c>
      <c r="D822">
        <v>71</v>
      </c>
      <c r="E822" s="1" t="s">
        <v>77</v>
      </c>
      <c r="F822" t="str">
        <f>_xlfn.XLOOKUP(_10__Northwestern_Memorial_Hospital__Chicago[[#This Row],[Plan]],'10.Lookup'!A:A,'10.Lookup'!B:B)</f>
        <v>BCBS</v>
      </c>
      <c r="G822" s="1" t="s">
        <v>22</v>
      </c>
      <c r="H822">
        <v>17949.73</v>
      </c>
      <c r="L822"/>
    </row>
    <row r="823" spans="1:12" x14ac:dyDescent="0.25">
      <c r="A823">
        <v>10</v>
      </c>
      <c r="B823" t="s">
        <v>3</v>
      </c>
      <c r="C823" s="1" t="s">
        <v>4</v>
      </c>
      <c r="D823">
        <v>71</v>
      </c>
      <c r="E823" s="1" t="s">
        <v>77</v>
      </c>
      <c r="F823" t="str">
        <f>_xlfn.XLOOKUP(_10__Northwestern_Memorial_Hospital__Chicago[[#This Row],[Plan]],'10.Lookup'!A:A,'10.Lookup'!B:B)</f>
        <v>BCBS</v>
      </c>
      <c r="G823" s="1" t="s">
        <v>23</v>
      </c>
      <c r="H823">
        <v>13227.55</v>
      </c>
      <c r="L823"/>
    </row>
    <row r="824" spans="1:12" x14ac:dyDescent="0.25">
      <c r="A824">
        <v>10</v>
      </c>
      <c r="B824" t="s">
        <v>3</v>
      </c>
      <c r="C824" s="1" t="s">
        <v>4</v>
      </c>
      <c r="D824">
        <v>71</v>
      </c>
      <c r="E824" s="1" t="s">
        <v>77</v>
      </c>
      <c r="F824" t="str">
        <f>_xlfn.XLOOKUP(_10__Northwestern_Memorial_Hospital__Chicago[[#This Row],[Plan]],'10.Lookup'!A:A,'10.Lookup'!B:B)</f>
        <v>BCBS</v>
      </c>
      <c r="G824" s="1" t="s">
        <v>24</v>
      </c>
      <c r="H824">
        <v>13227.55</v>
      </c>
      <c r="L824"/>
    </row>
    <row r="825" spans="1:12" x14ac:dyDescent="0.25">
      <c r="A825">
        <v>10</v>
      </c>
      <c r="B825" t="s">
        <v>3</v>
      </c>
      <c r="C825" s="1" t="s">
        <v>4</v>
      </c>
      <c r="D825">
        <v>72</v>
      </c>
      <c r="E825" s="1" t="s">
        <v>78</v>
      </c>
      <c r="F825" t="str">
        <f>_xlfn.XLOOKUP(_10__Northwestern_Memorial_Hospital__Chicago[[#This Row],[Plan]],'10.Lookup'!A:A,'10.Lookup'!B:B)</f>
        <v>Gross Charge</v>
      </c>
      <c r="G825" s="1" t="s">
        <v>6</v>
      </c>
      <c r="H825">
        <v>36804</v>
      </c>
      <c r="L825"/>
    </row>
    <row r="826" spans="1:12" x14ac:dyDescent="0.25">
      <c r="A826">
        <v>10</v>
      </c>
      <c r="B826" t="s">
        <v>3</v>
      </c>
      <c r="C826" s="1" t="s">
        <v>4</v>
      </c>
      <c r="D826">
        <v>72</v>
      </c>
      <c r="E826" s="1" t="s">
        <v>78</v>
      </c>
      <c r="F826" t="str">
        <f>_xlfn.XLOOKUP(_10__Northwestern_Memorial_Hospital__Chicago[[#This Row],[Plan]],'10.Lookup'!A:A,'10.Lookup'!B:B)</f>
        <v>Other</v>
      </c>
      <c r="G826" s="1" t="s">
        <v>7</v>
      </c>
      <c r="H826">
        <v>4180.6099999999997</v>
      </c>
      <c r="L826"/>
    </row>
    <row r="827" spans="1:12" x14ac:dyDescent="0.25">
      <c r="A827">
        <v>10</v>
      </c>
      <c r="B827" t="s">
        <v>3</v>
      </c>
      <c r="C827" s="1" t="s">
        <v>4</v>
      </c>
      <c r="D827">
        <v>72</v>
      </c>
      <c r="E827" s="1" t="s">
        <v>78</v>
      </c>
      <c r="F827" t="str">
        <f>_xlfn.XLOOKUP(_10__Northwestern_Memorial_Hospital__Chicago[[#This Row],[Plan]],'10.Lookup'!A:A,'10.Lookup'!B:B)</f>
        <v>Other</v>
      </c>
      <c r="G827" s="1" t="s">
        <v>8</v>
      </c>
      <c r="H827">
        <v>13310.91</v>
      </c>
      <c r="L827"/>
    </row>
    <row r="828" spans="1:12" x14ac:dyDescent="0.25">
      <c r="A828">
        <v>10</v>
      </c>
      <c r="B828" t="s">
        <v>3</v>
      </c>
      <c r="C828" s="1" t="s">
        <v>4</v>
      </c>
      <c r="D828">
        <v>72</v>
      </c>
      <c r="E828" s="1" t="s">
        <v>78</v>
      </c>
      <c r="F828" t="str">
        <f>_xlfn.XLOOKUP(_10__Northwestern_Memorial_Hospital__Chicago[[#This Row],[Plan]],'10.Lookup'!A:A,'10.Lookup'!B:B)</f>
        <v>Self Pay</v>
      </c>
      <c r="G828" s="1" t="s">
        <v>9</v>
      </c>
      <c r="H828">
        <v>25763</v>
      </c>
      <c r="L828"/>
    </row>
    <row r="829" spans="1:12" x14ac:dyDescent="0.25">
      <c r="A829">
        <v>10</v>
      </c>
      <c r="B829" t="s">
        <v>3</v>
      </c>
      <c r="C829" s="1" t="s">
        <v>4</v>
      </c>
      <c r="D829">
        <v>72</v>
      </c>
      <c r="E829" s="1" t="s">
        <v>78</v>
      </c>
      <c r="F829" t="str">
        <f>_xlfn.XLOOKUP(_10__Northwestern_Memorial_Hospital__Chicago[[#This Row],[Plan]],'10.Lookup'!A:A,'10.Lookup'!B:B)</f>
        <v>Aetna</v>
      </c>
      <c r="G829" s="1" t="s">
        <v>11</v>
      </c>
      <c r="H829">
        <v>8868.7999999999993</v>
      </c>
      <c r="L829"/>
    </row>
    <row r="830" spans="1:12" x14ac:dyDescent="0.25">
      <c r="A830">
        <v>10</v>
      </c>
      <c r="B830" t="s">
        <v>3</v>
      </c>
      <c r="C830" s="1" t="s">
        <v>4</v>
      </c>
      <c r="D830">
        <v>72</v>
      </c>
      <c r="E830" s="1" t="s">
        <v>78</v>
      </c>
      <c r="F830" t="str">
        <f>_xlfn.XLOOKUP(_10__Northwestern_Memorial_Hospital__Chicago[[#This Row],[Plan]],'10.Lookup'!A:A,'10.Lookup'!B:B)</f>
        <v>Cigna</v>
      </c>
      <c r="G830" s="1" t="s">
        <v>12</v>
      </c>
      <c r="H830">
        <v>9578</v>
      </c>
      <c r="L830"/>
    </row>
    <row r="831" spans="1:12" x14ac:dyDescent="0.25">
      <c r="A831">
        <v>10</v>
      </c>
      <c r="B831" t="s">
        <v>3</v>
      </c>
      <c r="C831" s="1" t="s">
        <v>4</v>
      </c>
      <c r="D831">
        <v>72</v>
      </c>
      <c r="E831" s="1" t="s">
        <v>78</v>
      </c>
      <c r="F831" t="str">
        <f>_xlfn.XLOOKUP(_10__Northwestern_Memorial_Hospital__Chicago[[#This Row],[Plan]],'10.Lookup'!A:A,'10.Lookup'!B:B)</f>
        <v>Cigna</v>
      </c>
      <c r="G831" s="1" t="s">
        <v>13</v>
      </c>
      <c r="H831">
        <v>4180.6099999999997</v>
      </c>
      <c r="L831"/>
    </row>
    <row r="832" spans="1:12" x14ac:dyDescent="0.25">
      <c r="A832">
        <v>10</v>
      </c>
      <c r="B832" t="s">
        <v>3</v>
      </c>
      <c r="C832" s="1" t="s">
        <v>4</v>
      </c>
      <c r="D832">
        <v>72</v>
      </c>
      <c r="E832" s="1" t="s">
        <v>78</v>
      </c>
      <c r="F832" t="str">
        <f>_xlfn.XLOOKUP(_10__Northwestern_Memorial_Hospital__Chicago[[#This Row],[Plan]],'10.Lookup'!A:A,'10.Lookup'!B:B)</f>
        <v>Cigna</v>
      </c>
      <c r="G832" s="1" t="s">
        <v>14</v>
      </c>
      <c r="H832">
        <v>5208.57</v>
      </c>
      <c r="L832"/>
    </row>
    <row r="833" spans="1:12" x14ac:dyDescent="0.25">
      <c r="A833">
        <v>10</v>
      </c>
      <c r="B833" t="s">
        <v>3</v>
      </c>
      <c r="C833" s="1" t="s">
        <v>4</v>
      </c>
      <c r="D833">
        <v>72</v>
      </c>
      <c r="E833" s="1" t="s">
        <v>78</v>
      </c>
      <c r="F833" t="str">
        <f>_xlfn.XLOOKUP(_10__Northwestern_Memorial_Hospital__Chicago[[#This Row],[Plan]],'10.Lookup'!A:A,'10.Lookup'!B:B)</f>
        <v>Cigna</v>
      </c>
      <c r="G833" s="1" t="s">
        <v>15</v>
      </c>
      <c r="H833">
        <v>9226</v>
      </c>
      <c r="L833"/>
    </row>
    <row r="834" spans="1:12" x14ac:dyDescent="0.25">
      <c r="A834">
        <v>10</v>
      </c>
      <c r="B834" t="s">
        <v>3</v>
      </c>
      <c r="C834" s="1" t="s">
        <v>4</v>
      </c>
      <c r="D834">
        <v>72</v>
      </c>
      <c r="E834" s="1" t="s">
        <v>78</v>
      </c>
      <c r="F834" t="str">
        <f>_xlfn.XLOOKUP(_10__Northwestern_Memorial_Hospital__Chicago[[#This Row],[Plan]],'10.Lookup'!A:A,'10.Lookup'!B:B)</f>
        <v>Other</v>
      </c>
      <c r="G834" s="1" t="s">
        <v>16</v>
      </c>
      <c r="H834">
        <v>6914.21</v>
      </c>
      <c r="L834"/>
    </row>
    <row r="835" spans="1:12" x14ac:dyDescent="0.25">
      <c r="A835">
        <v>10</v>
      </c>
      <c r="B835" t="s">
        <v>3</v>
      </c>
      <c r="C835" s="1" t="s">
        <v>4</v>
      </c>
      <c r="D835">
        <v>72</v>
      </c>
      <c r="E835" s="1" t="s">
        <v>78</v>
      </c>
      <c r="F835" t="str">
        <f>_xlfn.XLOOKUP(_10__Northwestern_Memorial_Hospital__Chicago[[#This Row],[Plan]],'10.Lookup'!A:A,'10.Lookup'!B:B)</f>
        <v>United Healthcare</v>
      </c>
      <c r="G835" s="1" t="s">
        <v>17</v>
      </c>
      <c r="H835">
        <v>11623.53</v>
      </c>
      <c r="L835"/>
    </row>
    <row r="836" spans="1:12" x14ac:dyDescent="0.25">
      <c r="A836">
        <v>10</v>
      </c>
      <c r="B836" t="s">
        <v>3</v>
      </c>
      <c r="C836" s="1" t="s">
        <v>4</v>
      </c>
      <c r="D836">
        <v>72</v>
      </c>
      <c r="E836" s="1" t="s">
        <v>78</v>
      </c>
      <c r="F836" t="str">
        <f>_xlfn.XLOOKUP(_10__Northwestern_Memorial_Hospital__Chicago[[#This Row],[Plan]],'10.Lookup'!A:A,'10.Lookup'!B:B)</f>
        <v>United Healthcare</v>
      </c>
      <c r="G836" s="1" t="s">
        <v>18</v>
      </c>
      <c r="H836">
        <v>10745.13</v>
      </c>
      <c r="L836"/>
    </row>
    <row r="837" spans="1:12" x14ac:dyDescent="0.25">
      <c r="A837">
        <v>10</v>
      </c>
      <c r="B837" t="s">
        <v>3</v>
      </c>
      <c r="C837" s="1" t="s">
        <v>4</v>
      </c>
      <c r="D837">
        <v>72</v>
      </c>
      <c r="E837" s="1" t="s">
        <v>78</v>
      </c>
      <c r="F837" t="str">
        <f>_xlfn.XLOOKUP(_10__Northwestern_Memorial_Hospital__Chicago[[#This Row],[Plan]],'10.Lookup'!A:A,'10.Lookup'!B:B)</f>
        <v>Cigna</v>
      </c>
      <c r="G837" s="1" t="s">
        <v>19</v>
      </c>
      <c r="H837">
        <v>8579.6</v>
      </c>
      <c r="L837"/>
    </row>
    <row r="838" spans="1:12" x14ac:dyDescent="0.25">
      <c r="A838">
        <v>10</v>
      </c>
      <c r="B838" t="s">
        <v>3</v>
      </c>
      <c r="C838" s="1" t="s">
        <v>4</v>
      </c>
      <c r="D838">
        <v>72</v>
      </c>
      <c r="E838" s="1" t="s">
        <v>78</v>
      </c>
      <c r="F838" t="str">
        <f>_xlfn.XLOOKUP(_10__Northwestern_Memorial_Hospital__Chicago[[#This Row],[Plan]],'10.Lookup'!A:A,'10.Lookup'!B:B)</f>
        <v>Other</v>
      </c>
      <c r="G838" s="1" t="s">
        <v>20</v>
      </c>
      <c r="H838">
        <v>10996.54</v>
      </c>
      <c r="L838"/>
    </row>
    <row r="839" spans="1:12" x14ac:dyDescent="0.25">
      <c r="A839">
        <v>10</v>
      </c>
      <c r="B839" t="s">
        <v>3</v>
      </c>
      <c r="C839" s="1" t="s">
        <v>4</v>
      </c>
      <c r="D839">
        <v>72</v>
      </c>
      <c r="E839" s="1" t="s">
        <v>78</v>
      </c>
      <c r="F839" t="str">
        <f>_xlfn.XLOOKUP(_10__Northwestern_Memorial_Hospital__Chicago[[#This Row],[Plan]],'10.Lookup'!A:A,'10.Lookup'!B:B)</f>
        <v>Other</v>
      </c>
      <c r="G839" s="1" t="s">
        <v>21</v>
      </c>
      <c r="H839">
        <v>13310.91</v>
      </c>
      <c r="L839"/>
    </row>
    <row r="840" spans="1:12" x14ac:dyDescent="0.25">
      <c r="A840">
        <v>10</v>
      </c>
      <c r="B840" t="s">
        <v>3</v>
      </c>
      <c r="C840" s="1" t="s">
        <v>4</v>
      </c>
      <c r="D840">
        <v>72</v>
      </c>
      <c r="E840" s="1" t="s">
        <v>78</v>
      </c>
      <c r="F840" t="str">
        <f>_xlfn.XLOOKUP(_10__Northwestern_Memorial_Hospital__Chicago[[#This Row],[Plan]],'10.Lookup'!A:A,'10.Lookup'!B:B)</f>
        <v>BCBS</v>
      </c>
      <c r="G840" s="1" t="s">
        <v>22</v>
      </c>
      <c r="H840">
        <v>12171.08</v>
      </c>
      <c r="L840"/>
    </row>
    <row r="841" spans="1:12" x14ac:dyDescent="0.25">
      <c r="A841">
        <v>10</v>
      </c>
      <c r="B841" t="s">
        <v>3</v>
      </c>
      <c r="C841" s="1" t="s">
        <v>4</v>
      </c>
      <c r="D841">
        <v>72</v>
      </c>
      <c r="E841" s="1" t="s">
        <v>78</v>
      </c>
      <c r="F841" t="str">
        <f>_xlfn.XLOOKUP(_10__Northwestern_Memorial_Hospital__Chicago[[#This Row],[Plan]],'10.Lookup'!A:A,'10.Lookup'!B:B)</f>
        <v>BCBS</v>
      </c>
      <c r="G841" s="1" t="s">
        <v>23</v>
      </c>
      <c r="H841">
        <v>8969.1299999999992</v>
      </c>
      <c r="L841"/>
    </row>
    <row r="842" spans="1:12" x14ac:dyDescent="0.25">
      <c r="A842">
        <v>10</v>
      </c>
      <c r="B842" t="s">
        <v>3</v>
      </c>
      <c r="C842" s="1" t="s">
        <v>4</v>
      </c>
      <c r="D842">
        <v>72</v>
      </c>
      <c r="E842" s="1" t="s">
        <v>78</v>
      </c>
      <c r="F842" t="str">
        <f>_xlfn.XLOOKUP(_10__Northwestern_Memorial_Hospital__Chicago[[#This Row],[Plan]],'10.Lookup'!A:A,'10.Lookup'!B:B)</f>
        <v>BCBS</v>
      </c>
      <c r="G842" s="1" t="s">
        <v>24</v>
      </c>
      <c r="H842">
        <v>8969.1299999999992</v>
      </c>
      <c r="L842"/>
    </row>
    <row r="843" spans="1:12" x14ac:dyDescent="0.25">
      <c r="A843">
        <v>10</v>
      </c>
      <c r="B843" t="s">
        <v>3</v>
      </c>
      <c r="C843" s="1" t="s">
        <v>4</v>
      </c>
      <c r="D843">
        <v>73</v>
      </c>
      <c r="E843" s="1" t="s">
        <v>79</v>
      </c>
      <c r="F843" t="str">
        <f>_xlfn.XLOOKUP(_10__Northwestern_Memorial_Hospital__Chicago[[#This Row],[Plan]],'10.Lookup'!A:A,'10.Lookup'!B:B)</f>
        <v>Gross Charge</v>
      </c>
      <c r="G843" s="1" t="s">
        <v>6</v>
      </c>
      <c r="H843">
        <v>63082</v>
      </c>
      <c r="L843"/>
    </row>
    <row r="844" spans="1:12" x14ac:dyDescent="0.25">
      <c r="A844">
        <v>10</v>
      </c>
      <c r="B844" t="s">
        <v>3</v>
      </c>
      <c r="C844" s="1" t="s">
        <v>4</v>
      </c>
      <c r="D844">
        <v>73</v>
      </c>
      <c r="E844" s="1" t="s">
        <v>79</v>
      </c>
      <c r="F844" t="str">
        <f>_xlfn.XLOOKUP(_10__Northwestern_Memorial_Hospital__Chicago[[#This Row],[Plan]],'10.Lookup'!A:A,'10.Lookup'!B:B)</f>
        <v>Other</v>
      </c>
      <c r="G844" s="1" t="s">
        <v>7</v>
      </c>
      <c r="H844">
        <v>13839</v>
      </c>
      <c r="L844"/>
    </row>
    <row r="845" spans="1:12" x14ac:dyDescent="0.25">
      <c r="A845">
        <v>10</v>
      </c>
      <c r="B845" t="s">
        <v>3</v>
      </c>
      <c r="C845" s="1" t="s">
        <v>4</v>
      </c>
      <c r="D845">
        <v>73</v>
      </c>
      <c r="E845" s="1" t="s">
        <v>79</v>
      </c>
      <c r="F845" t="str">
        <f>_xlfn.XLOOKUP(_10__Northwestern_Memorial_Hospital__Chicago[[#This Row],[Plan]],'10.Lookup'!A:A,'10.Lookup'!B:B)</f>
        <v>Other</v>
      </c>
      <c r="G845" s="1" t="s">
        <v>8</v>
      </c>
      <c r="H845">
        <v>26390.92</v>
      </c>
      <c r="L845"/>
    </row>
    <row r="846" spans="1:12" x14ac:dyDescent="0.25">
      <c r="A846">
        <v>10</v>
      </c>
      <c r="B846" t="s">
        <v>3</v>
      </c>
      <c r="C846" s="1" t="s">
        <v>4</v>
      </c>
      <c r="D846">
        <v>73</v>
      </c>
      <c r="E846" s="1" t="s">
        <v>79</v>
      </c>
      <c r="F846" t="str">
        <f>_xlfn.XLOOKUP(_10__Northwestern_Memorial_Hospital__Chicago[[#This Row],[Plan]],'10.Lookup'!A:A,'10.Lookup'!B:B)</f>
        <v>Self Pay</v>
      </c>
      <c r="G846" s="1" t="s">
        <v>9</v>
      </c>
      <c r="H846">
        <v>44157</v>
      </c>
      <c r="L846"/>
    </row>
    <row r="847" spans="1:12" x14ac:dyDescent="0.25">
      <c r="A847">
        <v>10</v>
      </c>
      <c r="B847" t="s">
        <v>3</v>
      </c>
      <c r="C847" s="1" t="s">
        <v>4</v>
      </c>
      <c r="D847">
        <v>73</v>
      </c>
      <c r="E847" s="1" t="s">
        <v>79</v>
      </c>
      <c r="F847" t="str">
        <f>_xlfn.XLOOKUP(_10__Northwestern_Memorial_Hospital__Chicago[[#This Row],[Plan]],'10.Lookup'!A:A,'10.Lookup'!B:B)</f>
        <v>Aetna</v>
      </c>
      <c r="G847" s="1" t="s">
        <v>11</v>
      </c>
      <c r="H847">
        <v>16668.099999999999</v>
      </c>
      <c r="L847"/>
    </row>
    <row r="848" spans="1:12" x14ac:dyDescent="0.25">
      <c r="A848">
        <v>10</v>
      </c>
      <c r="B848" t="s">
        <v>3</v>
      </c>
      <c r="C848" s="1" t="s">
        <v>4</v>
      </c>
      <c r="D848">
        <v>73</v>
      </c>
      <c r="E848" s="1" t="s">
        <v>79</v>
      </c>
      <c r="F848" t="str">
        <f>_xlfn.XLOOKUP(_10__Northwestern_Memorial_Hospital__Chicago[[#This Row],[Plan]],'10.Lookup'!A:A,'10.Lookup'!B:B)</f>
        <v>Cigna</v>
      </c>
      <c r="G848" s="1" t="s">
        <v>12</v>
      </c>
      <c r="H848">
        <v>14367</v>
      </c>
      <c r="L848"/>
    </row>
    <row r="849" spans="1:12" x14ac:dyDescent="0.25">
      <c r="A849">
        <v>10</v>
      </c>
      <c r="B849" t="s">
        <v>3</v>
      </c>
      <c r="C849" s="1" t="s">
        <v>4</v>
      </c>
      <c r="D849">
        <v>73</v>
      </c>
      <c r="E849" s="1" t="s">
        <v>79</v>
      </c>
      <c r="F849" t="str">
        <f>_xlfn.XLOOKUP(_10__Northwestern_Memorial_Hospital__Chicago[[#This Row],[Plan]],'10.Lookup'!A:A,'10.Lookup'!B:B)</f>
        <v>Cigna</v>
      </c>
      <c r="G849" s="1" t="s">
        <v>13</v>
      </c>
      <c r="H849">
        <v>21182.22</v>
      </c>
      <c r="L849"/>
    </row>
    <row r="850" spans="1:12" x14ac:dyDescent="0.25">
      <c r="A850">
        <v>10</v>
      </c>
      <c r="B850" t="s">
        <v>3</v>
      </c>
      <c r="C850" s="1" t="s">
        <v>4</v>
      </c>
      <c r="D850">
        <v>73</v>
      </c>
      <c r="E850" s="1" t="s">
        <v>79</v>
      </c>
      <c r="F850" t="str">
        <f>_xlfn.XLOOKUP(_10__Northwestern_Memorial_Hospital__Chicago[[#This Row],[Plan]],'10.Lookup'!A:A,'10.Lookup'!B:B)</f>
        <v>Cigna</v>
      </c>
      <c r="G850" s="1" t="s">
        <v>14</v>
      </c>
      <c r="H850">
        <v>26390.92</v>
      </c>
      <c r="L850"/>
    </row>
    <row r="851" spans="1:12" x14ac:dyDescent="0.25">
      <c r="A851">
        <v>10</v>
      </c>
      <c r="B851" t="s">
        <v>3</v>
      </c>
      <c r="C851" s="1" t="s">
        <v>4</v>
      </c>
      <c r="D851">
        <v>73</v>
      </c>
      <c r="E851" s="1" t="s">
        <v>79</v>
      </c>
      <c r="F851" t="str">
        <f>_xlfn.XLOOKUP(_10__Northwestern_Memorial_Hospital__Chicago[[#This Row],[Plan]],'10.Lookup'!A:A,'10.Lookup'!B:B)</f>
        <v>Cigna</v>
      </c>
      <c r="G851" s="1" t="s">
        <v>15</v>
      </c>
      <c r="H851">
        <v>13839</v>
      </c>
      <c r="L851"/>
    </row>
    <row r="852" spans="1:12" x14ac:dyDescent="0.25">
      <c r="A852">
        <v>10</v>
      </c>
      <c r="B852" t="s">
        <v>3</v>
      </c>
      <c r="C852" s="1" t="s">
        <v>4</v>
      </c>
      <c r="D852">
        <v>73</v>
      </c>
      <c r="E852" s="1" t="s">
        <v>79</v>
      </c>
      <c r="F852" t="str">
        <f>_xlfn.XLOOKUP(_10__Northwestern_Memorial_Hospital__Chicago[[#This Row],[Plan]],'10.Lookup'!A:A,'10.Lookup'!B:B)</f>
        <v>Other</v>
      </c>
      <c r="G852" s="1" t="s">
        <v>16</v>
      </c>
      <c r="H852">
        <v>18842.2</v>
      </c>
      <c r="L852"/>
    </row>
    <row r="853" spans="1:12" x14ac:dyDescent="0.25">
      <c r="A853">
        <v>10</v>
      </c>
      <c r="B853" t="s">
        <v>3</v>
      </c>
      <c r="C853" s="1" t="s">
        <v>4</v>
      </c>
      <c r="D853">
        <v>73</v>
      </c>
      <c r="E853" s="1" t="s">
        <v>79</v>
      </c>
      <c r="F853" t="str">
        <f>_xlfn.XLOOKUP(_10__Northwestern_Memorial_Hospital__Chicago[[#This Row],[Plan]],'10.Lookup'!A:A,'10.Lookup'!B:B)</f>
        <v>United Healthcare</v>
      </c>
      <c r="G853" s="1" t="s">
        <v>17</v>
      </c>
      <c r="H853">
        <v>21845.360000000001</v>
      </c>
      <c r="L853"/>
    </row>
    <row r="854" spans="1:12" x14ac:dyDescent="0.25">
      <c r="A854">
        <v>10</v>
      </c>
      <c r="B854" t="s">
        <v>3</v>
      </c>
      <c r="C854" s="1" t="s">
        <v>4</v>
      </c>
      <c r="D854">
        <v>73</v>
      </c>
      <c r="E854" s="1" t="s">
        <v>79</v>
      </c>
      <c r="F854" t="str">
        <f>_xlfn.XLOOKUP(_10__Northwestern_Memorial_Hospital__Chicago[[#This Row],[Plan]],'10.Lookup'!A:A,'10.Lookup'!B:B)</f>
        <v>United Healthcare</v>
      </c>
      <c r="G854" s="1" t="s">
        <v>18</v>
      </c>
      <c r="H854">
        <v>20194.490000000002</v>
      </c>
      <c r="L854"/>
    </row>
    <row r="855" spans="1:12" x14ac:dyDescent="0.25">
      <c r="A855">
        <v>10</v>
      </c>
      <c r="B855" t="s">
        <v>3</v>
      </c>
      <c r="C855" s="1" t="s">
        <v>4</v>
      </c>
      <c r="D855">
        <v>73</v>
      </c>
      <c r="E855" s="1" t="s">
        <v>79</v>
      </c>
      <c r="F855" t="str">
        <f>_xlfn.XLOOKUP(_10__Northwestern_Memorial_Hospital__Chicago[[#This Row],[Plan]],'10.Lookup'!A:A,'10.Lookup'!B:B)</f>
        <v>Cigna</v>
      </c>
      <c r="G855" s="1" t="s">
        <v>19</v>
      </c>
      <c r="H855">
        <v>16124.58</v>
      </c>
      <c r="L855"/>
    </row>
    <row r="856" spans="1:12" x14ac:dyDescent="0.25">
      <c r="A856">
        <v>10</v>
      </c>
      <c r="B856" t="s">
        <v>3</v>
      </c>
      <c r="C856" s="1" t="s">
        <v>4</v>
      </c>
      <c r="D856">
        <v>73</v>
      </c>
      <c r="E856" s="1" t="s">
        <v>79</v>
      </c>
      <c r="F856" t="str">
        <f>_xlfn.XLOOKUP(_10__Northwestern_Memorial_Hospital__Chicago[[#This Row],[Plan]],'10.Lookup'!A:A,'10.Lookup'!B:B)</f>
        <v>Other</v>
      </c>
      <c r="G856" s="1" t="s">
        <v>20</v>
      </c>
      <c r="H856">
        <v>20666.990000000002</v>
      </c>
      <c r="L856"/>
    </row>
    <row r="857" spans="1:12" x14ac:dyDescent="0.25">
      <c r="A857">
        <v>10</v>
      </c>
      <c r="B857" t="s">
        <v>3</v>
      </c>
      <c r="C857" s="1" t="s">
        <v>4</v>
      </c>
      <c r="D857">
        <v>73</v>
      </c>
      <c r="E857" s="1" t="s">
        <v>79</v>
      </c>
      <c r="F857" t="str">
        <f>_xlfn.XLOOKUP(_10__Northwestern_Memorial_Hospital__Chicago[[#This Row],[Plan]],'10.Lookup'!A:A,'10.Lookup'!B:B)</f>
        <v>Other</v>
      </c>
      <c r="G857" s="1" t="s">
        <v>21</v>
      </c>
      <c r="H857">
        <v>25016.639999999999</v>
      </c>
      <c r="L857"/>
    </row>
    <row r="858" spans="1:12" x14ac:dyDescent="0.25">
      <c r="A858">
        <v>10</v>
      </c>
      <c r="B858" t="s">
        <v>3</v>
      </c>
      <c r="C858" s="1" t="s">
        <v>4</v>
      </c>
      <c r="D858">
        <v>73</v>
      </c>
      <c r="E858" s="1" t="s">
        <v>79</v>
      </c>
      <c r="F858" t="str">
        <f>_xlfn.XLOOKUP(_10__Northwestern_Memorial_Hospital__Chicago[[#This Row],[Plan]],'10.Lookup'!A:A,'10.Lookup'!B:B)</f>
        <v>BCBS</v>
      </c>
      <c r="G858" s="1" t="s">
        <v>22</v>
      </c>
      <c r="H858">
        <v>20861.22</v>
      </c>
      <c r="L858"/>
    </row>
    <row r="859" spans="1:12" x14ac:dyDescent="0.25">
      <c r="A859">
        <v>10</v>
      </c>
      <c r="B859" t="s">
        <v>3</v>
      </c>
      <c r="C859" s="1" t="s">
        <v>4</v>
      </c>
      <c r="D859">
        <v>73</v>
      </c>
      <c r="E859" s="1" t="s">
        <v>79</v>
      </c>
      <c r="F859" t="str">
        <f>_xlfn.XLOOKUP(_10__Northwestern_Memorial_Hospital__Chicago[[#This Row],[Plan]],'10.Lookup'!A:A,'10.Lookup'!B:B)</f>
        <v>BCBS</v>
      </c>
      <c r="G859" s="1" t="s">
        <v>23</v>
      </c>
      <c r="H859">
        <v>15373.08</v>
      </c>
      <c r="L859"/>
    </row>
    <row r="860" spans="1:12" x14ac:dyDescent="0.25">
      <c r="A860">
        <v>10</v>
      </c>
      <c r="B860" t="s">
        <v>3</v>
      </c>
      <c r="C860" s="1" t="s">
        <v>4</v>
      </c>
      <c r="D860">
        <v>73</v>
      </c>
      <c r="E860" s="1" t="s">
        <v>79</v>
      </c>
      <c r="F860" t="str">
        <f>_xlfn.XLOOKUP(_10__Northwestern_Memorial_Hospital__Chicago[[#This Row],[Plan]],'10.Lookup'!A:A,'10.Lookup'!B:B)</f>
        <v>BCBS</v>
      </c>
      <c r="G860" s="1" t="s">
        <v>24</v>
      </c>
      <c r="H860">
        <v>15373.08</v>
      </c>
      <c r="L860"/>
    </row>
    <row r="861" spans="1:12" x14ac:dyDescent="0.25">
      <c r="A861">
        <v>10</v>
      </c>
      <c r="B861" t="s">
        <v>3</v>
      </c>
      <c r="C861" s="1" t="s">
        <v>4</v>
      </c>
      <c r="D861">
        <v>74</v>
      </c>
      <c r="E861" s="1" t="s">
        <v>80</v>
      </c>
      <c r="F861" t="str">
        <f>_xlfn.XLOOKUP(_10__Northwestern_Memorial_Hospital__Chicago[[#This Row],[Plan]],'10.Lookup'!A:A,'10.Lookup'!B:B)</f>
        <v>Gross Charge</v>
      </c>
      <c r="G861" s="1" t="s">
        <v>6</v>
      </c>
      <c r="H861">
        <v>49386</v>
      </c>
      <c r="L861"/>
    </row>
    <row r="862" spans="1:12" x14ac:dyDescent="0.25">
      <c r="A862">
        <v>10</v>
      </c>
      <c r="B862" t="s">
        <v>3</v>
      </c>
      <c r="C862" s="1" t="s">
        <v>4</v>
      </c>
      <c r="D862">
        <v>74</v>
      </c>
      <c r="E862" s="1" t="s">
        <v>80</v>
      </c>
      <c r="F862" t="str">
        <f>_xlfn.XLOOKUP(_10__Northwestern_Memorial_Hospital__Chicago[[#This Row],[Plan]],'10.Lookup'!A:A,'10.Lookup'!B:B)</f>
        <v>Other</v>
      </c>
      <c r="G862" s="1" t="s">
        <v>7</v>
      </c>
      <c r="H862">
        <v>9564.6</v>
      </c>
      <c r="L862"/>
    </row>
    <row r="863" spans="1:12" x14ac:dyDescent="0.25">
      <c r="A863">
        <v>10</v>
      </c>
      <c r="B863" t="s">
        <v>3</v>
      </c>
      <c r="C863" s="1" t="s">
        <v>4</v>
      </c>
      <c r="D863">
        <v>74</v>
      </c>
      <c r="E863" s="1" t="s">
        <v>80</v>
      </c>
      <c r="F863" t="str">
        <f>_xlfn.XLOOKUP(_10__Northwestern_Memorial_Hospital__Chicago[[#This Row],[Plan]],'10.Lookup'!A:A,'10.Lookup'!B:B)</f>
        <v>Other</v>
      </c>
      <c r="G863" s="1" t="s">
        <v>8</v>
      </c>
      <c r="H863">
        <v>31359.24</v>
      </c>
      <c r="L863"/>
    </row>
    <row r="864" spans="1:12" x14ac:dyDescent="0.25">
      <c r="A864">
        <v>10</v>
      </c>
      <c r="B864" t="s">
        <v>3</v>
      </c>
      <c r="C864" s="1" t="s">
        <v>4</v>
      </c>
      <c r="D864">
        <v>74</v>
      </c>
      <c r="E864" s="1" t="s">
        <v>80</v>
      </c>
      <c r="F864" t="str">
        <f>_xlfn.XLOOKUP(_10__Northwestern_Memorial_Hospital__Chicago[[#This Row],[Plan]],'10.Lookup'!A:A,'10.Lookup'!B:B)</f>
        <v>Self Pay</v>
      </c>
      <c r="G864" s="1" t="s">
        <v>9</v>
      </c>
      <c r="H864">
        <v>34570</v>
      </c>
      <c r="L864"/>
    </row>
    <row r="865" spans="1:12" x14ac:dyDescent="0.25">
      <c r="A865">
        <v>10</v>
      </c>
      <c r="B865" t="s">
        <v>3</v>
      </c>
      <c r="C865" s="1" t="s">
        <v>4</v>
      </c>
      <c r="D865">
        <v>74</v>
      </c>
      <c r="E865" s="1" t="s">
        <v>80</v>
      </c>
      <c r="F865" t="str">
        <f>_xlfn.XLOOKUP(_10__Northwestern_Memorial_Hospital__Chicago[[#This Row],[Plan]],'10.Lookup'!A:A,'10.Lookup'!B:B)</f>
        <v>Aetna</v>
      </c>
      <c r="G865" s="1" t="s">
        <v>11</v>
      </c>
      <c r="H865">
        <v>11711.6</v>
      </c>
      <c r="L865"/>
    </row>
    <row r="866" spans="1:12" x14ac:dyDescent="0.25">
      <c r="A866">
        <v>10</v>
      </c>
      <c r="B866" t="s">
        <v>3</v>
      </c>
      <c r="C866" s="1" t="s">
        <v>4</v>
      </c>
      <c r="D866">
        <v>74</v>
      </c>
      <c r="E866" s="1" t="s">
        <v>80</v>
      </c>
      <c r="F866" t="str">
        <f>_xlfn.XLOOKUP(_10__Northwestern_Memorial_Hospital__Chicago[[#This Row],[Plan]],'10.Lookup'!A:A,'10.Lookup'!B:B)</f>
        <v>Cigna</v>
      </c>
      <c r="G866" s="1" t="s">
        <v>12</v>
      </c>
      <c r="H866">
        <v>31359.24</v>
      </c>
      <c r="L866"/>
    </row>
    <row r="867" spans="1:12" x14ac:dyDescent="0.25">
      <c r="A867">
        <v>10</v>
      </c>
      <c r="B867" t="s">
        <v>3</v>
      </c>
      <c r="C867" s="1" t="s">
        <v>4</v>
      </c>
      <c r="D867">
        <v>74</v>
      </c>
      <c r="E867" s="1" t="s">
        <v>80</v>
      </c>
      <c r="F867" t="str">
        <f>_xlfn.XLOOKUP(_10__Northwestern_Memorial_Hospital__Chicago[[#This Row],[Plan]],'10.Lookup'!A:A,'10.Lookup'!B:B)</f>
        <v>Cigna</v>
      </c>
      <c r="G867" s="1" t="s">
        <v>13</v>
      </c>
      <c r="H867">
        <v>9564.6</v>
      </c>
      <c r="L867"/>
    </row>
    <row r="868" spans="1:12" x14ac:dyDescent="0.25">
      <c r="A868">
        <v>10</v>
      </c>
      <c r="B868" t="s">
        <v>3</v>
      </c>
      <c r="C868" s="1" t="s">
        <v>4</v>
      </c>
      <c r="D868">
        <v>74</v>
      </c>
      <c r="E868" s="1" t="s">
        <v>80</v>
      </c>
      <c r="F868" t="str">
        <f>_xlfn.XLOOKUP(_10__Northwestern_Memorial_Hospital__Chicago[[#This Row],[Plan]],'10.Lookup'!A:A,'10.Lookup'!B:B)</f>
        <v>Cigna</v>
      </c>
      <c r="G868" s="1" t="s">
        <v>14</v>
      </c>
      <c r="H868">
        <v>11916.51</v>
      </c>
      <c r="L868"/>
    </row>
    <row r="869" spans="1:12" x14ac:dyDescent="0.25">
      <c r="A869">
        <v>10</v>
      </c>
      <c r="B869" t="s">
        <v>3</v>
      </c>
      <c r="C869" s="1" t="s">
        <v>4</v>
      </c>
      <c r="D869">
        <v>74</v>
      </c>
      <c r="E869" s="1" t="s">
        <v>80</v>
      </c>
      <c r="F869" t="str">
        <f>_xlfn.XLOOKUP(_10__Northwestern_Memorial_Hospital__Chicago[[#This Row],[Plan]],'10.Lookup'!A:A,'10.Lookup'!B:B)</f>
        <v>Cigna</v>
      </c>
      <c r="G869" s="1" t="s">
        <v>15</v>
      </c>
      <c r="H869">
        <v>31359.24</v>
      </c>
      <c r="L869"/>
    </row>
    <row r="870" spans="1:12" x14ac:dyDescent="0.25">
      <c r="A870">
        <v>10</v>
      </c>
      <c r="B870" t="s">
        <v>3</v>
      </c>
      <c r="C870" s="1" t="s">
        <v>4</v>
      </c>
      <c r="D870">
        <v>74</v>
      </c>
      <c r="E870" s="1" t="s">
        <v>80</v>
      </c>
      <c r="F870" t="str">
        <f>_xlfn.XLOOKUP(_10__Northwestern_Memorial_Hospital__Chicago[[#This Row],[Plan]],'10.Lookup'!A:A,'10.Lookup'!B:B)</f>
        <v>Other</v>
      </c>
      <c r="G870" s="1" t="s">
        <v>16</v>
      </c>
      <c r="H870">
        <v>13239.2</v>
      </c>
      <c r="L870"/>
    </row>
    <row r="871" spans="1:12" x14ac:dyDescent="0.25">
      <c r="A871">
        <v>10</v>
      </c>
      <c r="B871" t="s">
        <v>3</v>
      </c>
      <c r="C871" s="1" t="s">
        <v>4</v>
      </c>
      <c r="D871">
        <v>74</v>
      </c>
      <c r="E871" s="1" t="s">
        <v>80</v>
      </c>
      <c r="F871" t="str">
        <f>_xlfn.XLOOKUP(_10__Northwestern_Memorial_Hospital__Chicago[[#This Row],[Plan]],'10.Lookup'!A:A,'10.Lookup'!B:B)</f>
        <v>United Healthcare</v>
      </c>
      <c r="G871" s="1" t="s">
        <v>17</v>
      </c>
      <c r="H871">
        <v>15349.32</v>
      </c>
      <c r="L871"/>
    </row>
    <row r="872" spans="1:12" x14ac:dyDescent="0.25">
      <c r="A872">
        <v>10</v>
      </c>
      <c r="B872" t="s">
        <v>3</v>
      </c>
      <c r="C872" s="1" t="s">
        <v>4</v>
      </c>
      <c r="D872">
        <v>74</v>
      </c>
      <c r="E872" s="1" t="s">
        <v>80</v>
      </c>
      <c r="F872" t="str">
        <f>_xlfn.XLOOKUP(_10__Northwestern_Memorial_Hospital__Chicago[[#This Row],[Plan]],'10.Lookup'!A:A,'10.Lookup'!B:B)</f>
        <v>United Healthcare</v>
      </c>
      <c r="G872" s="1" t="s">
        <v>18</v>
      </c>
      <c r="H872">
        <v>14189.37</v>
      </c>
      <c r="L872"/>
    </row>
    <row r="873" spans="1:12" x14ac:dyDescent="0.25">
      <c r="A873">
        <v>10</v>
      </c>
      <c r="B873" t="s">
        <v>3</v>
      </c>
      <c r="C873" s="1" t="s">
        <v>4</v>
      </c>
      <c r="D873">
        <v>74</v>
      </c>
      <c r="E873" s="1" t="s">
        <v>80</v>
      </c>
      <c r="F873" t="str">
        <f>_xlfn.XLOOKUP(_10__Northwestern_Memorial_Hospital__Chicago[[#This Row],[Plan]],'10.Lookup'!A:A,'10.Lookup'!B:B)</f>
        <v>Cigna</v>
      </c>
      <c r="G873" s="1" t="s">
        <v>19</v>
      </c>
      <c r="H873">
        <v>11329.7</v>
      </c>
      <c r="L873"/>
    </row>
    <row r="874" spans="1:12" x14ac:dyDescent="0.25">
      <c r="A874">
        <v>10</v>
      </c>
      <c r="B874" t="s">
        <v>3</v>
      </c>
      <c r="C874" s="1" t="s">
        <v>4</v>
      </c>
      <c r="D874">
        <v>74</v>
      </c>
      <c r="E874" s="1" t="s">
        <v>80</v>
      </c>
      <c r="F874" t="str">
        <f>_xlfn.XLOOKUP(_10__Northwestern_Memorial_Hospital__Chicago[[#This Row],[Plan]],'10.Lookup'!A:A,'10.Lookup'!B:B)</f>
        <v>Other</v>
      </c>
      <c r="G874" s="1" t="s">
        <v>20</v>
      </c>
      <c r="H874">
        <v>14521.37</v>
      </c>
      <c r="L874"/>
    </row>
    <row r="875" spans="1:12" x14ac:dyDescent="0.25">
      <c r="A875">
        <v>10</v>
      </c>
      <c r="B875" t="s">
        <v>3</v>
      </c>
      <c r="C875" s="1" t="s">
        <v>4</v>
      </c>
      <c r="D875">
        <v>74</v>
      </c>
      <c r="E875" s="1" t="s">
        <v>80</v>
      </c>
      <c r="F875" t="str">
        <f>_xlfn.XLOOKUP(_10__Northwestern_Memorial_Hospital__Chicago[[#This Row],[Plan]],'10.Lookup'!A:A,'10.Lookup'!B:B)</f>
        <v>Other</v>
      </c>
      <c r="G875" s="1" t="s">
        <v>21</v>
      </c>
      <c r="H875">
        <v>17577.580000000002</v>
      </c>
      <c r="L875"/>
    </row>
    <row r="876" spans="1:12" x14ac:dyDescent="0.25">
      <c r="A876">
        <v>10</v>
      </c>
      <c r="B876" t="s">
        <v>3</v>
      </c>
      <c r="C876" s="1" t="s">
        <v>4</v>
      </c>
      <c r="D876">
        <v>74</v>
      </c>
      <c r="E876" s="1" t="s">
        <v>80</v>
      </c>
      <c r="F876" t="str">
        <f>_xlfn.XLOOKUP(_10__Northwestern_Memorial_Hospital__Chicago[[#This Row],[Plan]],'10.Lookup'!A:A,'10.Lookup'!B:B)</f>
        <v>BCBS</v>
      </c>
      <c r="G876" s="1" t="s">
        <v>22</v>
      </c>
      <c r="H876">
        <v>16331.95</v>
      </c>
      <c r="L876"/>
    </row>
    <row r="877" spans="1:12" x14ac:dyDescent="0.25">
      <c r="A877">
        <v>10</v>
      </c>
      <c r="B877" t="s">
        <v>3</v>
      </c>
      <c r="C877" s="1" t="s">
        <v>4</v>
      </c>
      <c r="D877">
        <v>74</v>
      </c>
      <c r="E877" s="1" t="s">
        <v>80</v>
      </c>
      <c r="F877" t="str">
        <f>_xlfn.XLOOKUP(_10__Northwestern_Memorial_Hospital__Chicago[[#This Row],[Plan]],'10.Lookup'!A:A,'10.Lookup'!B:B)</f>
        <v>BCBS</v>
      </c>
      <c r="G877" s="1" t="s">
        <v>23</v>
      </c>
      <c r="H877">
        <v>12035.37</v>
      </c>
      <c r="L877"/>
    </row>
    <row r="878" spans="1:12" x14ac:dyDescent="0.25">
      <c r="A878">
        <v>10</v>
      </c>
      <c r="B878" t="s">
        <v>3</v>
      </c>
      <c r="C878" s="1" t="s">
        <v>4</v>
      </c>
      <c r="D878">
        <v>74</v>
      </c>
      <c r="E878" s="1" t="s">
        <v>80</v>
      </c>
      <c r="F878" t="str">
        <f>_xlfn.XLOOKUP(_10__Northwestern_Memorial_Hospital__Chicago[[#This Row],[Plan]],'10.Lookup'!A:A,'10.Lookup'!B:B)</f>
        <v>BCBS</v>
      </c>
      <c r="G878" s="1" t="s">
        <v>24</v>
      </c>
      <c r="H878">
        <v>12035.37</v>
      </c>
      <c r="L878"/>
    </row>
    <row r="879" spans="1:12" x14ac:dyDescent="0.25">
      <c r="A879">
        <v>10</v>
      </c>
      <c r="B879" t="s">
        <v>3</v>
      </c>
      <c r="C879" s="1" t="s">
        <v>4</v>
      </c>
      <c r="D879">
        <v>75</v>
      </c>
      <c r="E879" s="1" t="s">
        <v>81</v>
      </c>
      <c r="F879" t="str">
        <f>_xlfn.XLOOKUP(_10__Northwestern_Memorial_Hospital__Chicago[[#This Row],[Plan]],'10.Lookup'!A:A,'10.Lookup'!B:B)</f>
        <v>Gross Charge</v>
      </c>
      <c r="G879" s="1" t="s">
        <v>6</v>
      </c>
      <c r="H879">
        <v>57608</v>
      </c>
      <c r="L879"/>
    </row>
    <row r="880" spans="1:12" x14ac:dyDescent="0.25">
      <c r="A880">
        <v>10</v>
      </c>
      <c r="B880" t="s">
        <v>3</v>
      </c>
      <c r="C880" s="1" t="s">
        <v>4</v>
      </c>
      <c r="D880">
        <v>75</v>
      </c>
      <c r="E880" s="1" t="s">
        <v>81</v>
      </c>
      <c r="F880" t="str">
        <f>_xlfn.XLOOKUP(_10__Northwestern_Memorial_Hospital__Chicago[[#This Row],[Plan]],'10.Lookup'!A:A,'10.Lookup'!B:B)</f>
        <v>Other</v>
      </c>
      <c r="G880" s="1" t="s">
        <v>7</v>
      </c>
      <c r="H880">
        <v>14039.07</v>
      </c>
      <c r="L880"/>
    </row>
    <row r="881" spans="1:12" x14ac:dyDescent="0.25">
      <c r="A881">
        <v>10</v>
      </c>
      <c r="B881" t="s">
        <v>3</v>
      </c>
      <c r="C881" s="1" t="s">
        <v>4</v>
      </c>
      <c r="D881">
        <v>75</v>
      </c>
      <c r="E881" s="1" t="s">
        <v>81</v>
      </c>
      <c r="F881" t="str">
        <f>_xlfn.XLOOKUP(_10__Northwestern_Memorial_Hospital__Chicago[[#This Row],[Plan]],'10.Lookup'!A:A,'10.Lookup'!B:B)</f>
        <v>Other</v>
      </c>
      <c r="G881" s="1" t="s">
        <v>8</v>
      </c>
      <c r="H881">
        <v>28064.76</v>
      </c>
      <c r="L881"/>
    </row>
    <row r="882" spans="1:12" x14ac:dyDescent="0.25">
      <c r="A882">
        <v>10</v>
      </c>
      <c r="B882" t="s">
        <v>3</v>
      </c>
      <c r="C882" s="1" t="s">
        <v>4</v>
      </c>
      <c r="D882">
        <v>75</v>
      </c>
      <c r="E882" s="1" t="s">
        <v>81</v>
      </c>
      <c r="F882" t="str">
        <f>_xlfn.XLOOKUP(_10__Northwestern_Memorial_Hospital__Chicago[[#This Row],[Plan]],'10.Lookup'!A:A,'10.Lookup'!B:B)</f>
        <v>Self Pay</v>
      </c>
      <c r="G882" s="1" t="s">
        <v>9</v>
      </c>
      <c r="H882">
        <v>40326</v>
      </c>
      <c r="L882"/>
    </row>
    <row r="883" spans="1:12" x14ac:dyDescent="0.25">
      <c r="A883">
        <v>10</v>
      </c>
      <c r="B883" t="s">
        <v>3</v>
      </c>
      <c r="C883" s="1" t="s">
        <v>4</v>
      </c>
      <c r="D883">
        <v>75</v>
      </c>
      <c r="E883" s="1" t="s">
        <v>81</v>
      </c>
      <c r="F883" t="str">
        <f>_xlfn.XLOOKUP(_10__Northwestern_Memorial_Hospital__Chicago[[#This Row],[Plan]],'10.Lookup'!A:A,'10.Lookup'!B:B)</f>
        <v>Aetna</v>
      </c>
      <c r="G883" s="1" t="s">
        <v>11</v>
      </c>
      <c r="H883">
        <v>18699</v>
      </c>
      <c r="L883"/>
    </row>
    <row r="884" spans="1:12" x14ac:dyDescent="0.25">
      <c r="A884">
        <v>10</v>
      </c>
      <c r="B884" t="s">
        <v>3</v>
      </c>
      <c r="C884" s="1" t="s">
        <v>4</v>
      </c>
      <c r="D884">
        <v>75</v>
      </c>
      <c r="E884" s="1" t="s">
        <v>81</v>
      </c>
      <c r="F884" t="str">
        <f>_xlfn.XLOOKUP(_10__Northwestern_Memorial_Hospital__Chicago[[#This Row],[Plan]],'10.Lookup'!A:A,'10.Lookup'!B:B)</f>
        <v>Cigna</v>
      </c>
      <c r="G884" s="1" t="s">
        <v>12</v>
      </c>
      <c r="H884">
        <v>19156</v>
      </c>
      <c r="L884"/>
    </row>
    <row r="885" spans="1:12" x14ac:dyDescent="0.25">
      <c r="A885">
        <v>10</v>
      </c>
      <c r="B885" t="s">
        <v>3</v>
      </c>
      <c r="C885" s="1" t="s">
        <v>4</v>
      </c>
      <c r="D885">
        <v>75</v>
      </c>
      <c r="E885" s="1" t="s">
        <v>81</v>
      </c>
      <c r="F885" t="str">
        <f>_xlfn.XLOOKUP(_10__Northwestern_Memorial_Hospital__Chicago[[#This Row],[Plan]],'10.Lookup'!A:A,'10.Lookup'!B:B)</f>
        <v>Cigna</v>
      </c>
      <c r="G885" s="1" t="s">
        <v>13</v>
      </c>
      <c r="H885">
        <v>20839.68</v>
      </c>
      <c r="L885"/>
    </row>
    <row r="886" spans="1:12" x14ac:dyDescent="0.25">
      <c r="A886">
        <v>10</v>
      </c>
      <c r="B886" t="s">
        <v>3</v>
      </c>
      <c r="C886" s="1" t="s">
        <v>4</v>
      </c>
      <c r="D886">
        <v>75</v>
      </c>
      <c r="E886" s="1" t="s">
        <v>81</v>
      </c>
      <c r="F886" t="str">
        <f>_xlfn.XLOOKUP(_10__Northwestern_Memorial_Hospital__Chicago[[#This Row],[Plan]],'10.Lookup'!A:A,'10.Lookup'!B:B)</f>
        <v>Cigna</v>
      </c>
      <c r="G886" s="1" t="s">
        <v>14</v>
      </c>
      <c r="H886">
        <v>25964.17</v>
      </c>
      <c r="L886"/>
    </row>
    <row r="887" spans="1:12" x14ac:dyDescent="0.25">
      <c r="A887">
        <v>10</v>
      </c>
      <c r="B887" t="s">
        <v>3</v>
      </c>
      <c r="C887" s="1" t="s">
        <v>4</v>
      </c>
      <c r="D887">
        <v>75</v>
      </c>
      <c r="E887" s="1" t="s">
        <v>81</v>
      </c>
      <c r="F887" t="str">
        <f>_xlfn.XLOOKUP(_10__Northwestern_Memorial_Hospital__Chicago[[#This Row],[Plan]],'10.Lookup'!A:A,'10.Lookup'!B:B)</f>
        <v>Cigna</v>
      </c>
      <c r="G887" s="1" t="s">
        <v>15</v>
      </c>
      <c r="H887">
        <v>18452</v>
      </c>
      <c r="L887"/>
    </row>
    <row r="888" spans="1:12" x14ac:dyDescent="0.25">
      <c r="A888">
        <v>10</v>
      </c>
      <c r="B888" t="s">
        <v>3</v>
      </c>
      <c r="C888" s="1" t="s">
        <v>4</v>
      </c>
      <c r="D888">
        <v>75</v>
      </c>
      <c r="E888" s="1" t="s">
        <v>81</v>
      </c>
      <c r="F888" t="str">
        <f>_xlfn.XLOOKUP(_10__Northwestern_Memorial_Hospital__Chicago[[#This Row],[Plan]],'10.Lookup'!A:A,'10.Lookup'!B:B)</f>
        <v>Other</v>
      </c>
      <c r="G888" s="1" t="s">
        <v>16</v>
      </c>
      <c r="H888">
        <v>21138</v>
      </c>
      <c r="L888"/>
    </row>
    <row r="889" spans="1:12" x14ac:dyDescent="0.25">
      <c r="A889">
        <v>10</v>
      </c>
      <c r="B889" t="s">
        <v>3</v>
      </c>
      <c r="C889" s="1" t="s">
        <v>4</v>
      </c>
      <c r="D889">
        <v>75</v>
      </c>
      <c r="E889" s="1" t="s">
        <v>81</v>
      </c>
      <c r="F889" t="str">
        <f>_xlfn.XLOOKUP(_10__Northwestern_Memorial_Hospital__Chicago[[#This Row],[Plan]],'10.Lookup'!A:A,'10.Lookup'!B:B)</f>
        <v>United Healthcare</v>
      </c>
      <c r="G889" s="1" t="s">
        <v>17</v>
      </c>
      <c r="H889">
        <v>24507.07</v>
      </c>
      <c r="L889"/>
    </row>
    <row r="890" spans="1:12" x14ac:dyDescent="0.25">
      <c r="A890">
        <v>10</v>
      </c>
      <c r="B890" t="s">
        <v>3</v>
      </c>
      <c r="C890" s="1" t="s">
        <v>4</v>
      </c>
      <c r="D890">
        <v>75</v>
      </c>
      <c r="E890" s="1" t="s">
        <v>81</v>
      </c>
      <c r="F890" t="str">
        <f>_xlfn.XLOOKUP(_10__Northwestern_Memorial_Hospital__Chicago[[#This Row],[Plan]],'10.Lookup'!A:A,'10.Lookup'!B:B)</f>
        <v>United Healthcare</v>
      </c>
      <c r="G890" s="1" t="s">
        <v>18</v>
      </c>
      <c r="H890">
        <v>22655.06</v>
      </c>
      <c r="L890"/>
    </row>
    <row r="891" spans="1:12" x14ac:dyDescent="0.25">
      <c r="A891">
        <v>10</v>
      </c>
      <c r="B891" t="s">
        <v>3</v>
      </c>
      <c r="C891" s="1" t="s">
        <v>4</v>
      </c>
      <c r="D891">
        <v>75</v>
      </c>
      <c r="E891" s="1" t="s">
        <v>81</v>
      </c>
      <c r="F891" t="str">
        <f>_xlfn.XLOOKUP(_10__Northwestern_Memorial_Hospital__Chicago[[#This Row],[Plan]],'10.Lookup'!A:A,'10.Lookup'!B:B)</f>
        <v>Cigna</v>
      </c>
      <c r="G891" s="1" t="s">
        <v>19</v>
      </c>
      <c r="H891">
        <v>18089.25</v>
      </c>
      <c r="L891"/>
    </row>
    <row r="892" spans="1:12" x14ac:dyDescent="0.25">
      <c r="A892">
        <v>10</v>
      </c>
      <c r="B892" t="s">
        <v>3</v>
      </c>
      <c r="C892" s="1" t="s">
        <v>4</v>
      </c>
      <c r="D892">
        <v>75</v>
      </c>
      <c r="E892" s="1" t="s">
        <v>81</v>
      </c>
      <c r="F892" t="str">
        <f>_xlfn.XLOOKUP(_10__Northwestern_Memorial_Hospital__Chicago[[#This Row],[Plan]],'10.Lookup'!A:A,'10.Lookup'!B:B)</f>
        <v>Other</v>
      </c>
      <c r="G892" s="1" t="s">
        <v>20</v>
      </c>
      <c r="H892">
        <v>23185.13</v>
      </c>
      <c r="L892"/>
    </row>
    <row r="893" spans="1:12" x14ac:dyDescent="0.25">
      <c r="A893">
        <v>10</v>
      </c>
      <c r="B893" t="s">
        <v>3</v>
      </c>
      <c r="C893" s="1" t="s">
        <v>4</v>
      </c>
      <c r="D893">
        <v>75</v>
      </c>
      <c r="E893" s="1" t="s">
        <v>81</v>
      </c>
      <c r="F893" t="str">
        <f>_xlfn.XLOOKUP(_10__Northwestern_Memorial_Hospital__Chicago[[#This Row],[Plan]],'10.Lookup'!A:A,'10.Lookup'!B:B)</f>
        <v>Other</v>
      </c>
      <c r="G893" s="1" t="s">
        <v>21</v>
      </c>
      <c r="H893">
        <v>28064.76</v>
      </c>
      <c r="L893"/>
    </row>
    <row r="894" spans="1:12" x14ac:dyDescent="0.25">
      <c r="A894">
        <v>10</v>
      </c>
      <c r="B894" t="s">
        <v>3</v>
      </c>
      <c r="C894" s="1" t="s">
        <v>4</v>
      </c>
      <c r="D894">
        <v>75</v>
      </c>
      <c r="E894" s="1" t="s">
        <v>81</v>
      </c>
      <c r="F894" t="str">
        <f>_xlfn.XLOOKUP(_10__Northwestern_Memorial_Hospital__Chicago[[#This Row],[Plan]],'10.Lookup'!A:A,'10.Lookup'!B:B)</f>
        <v>BCBS</v>
      </c>
      <c r="G894" s="1" t="s">
        <v>22</v>
      </c>
      <c r="H894">
        <v>19050.97</v>
      </c>
      <c r="L894"/>
    </row>
    <row r="895" spans="1:12" x14ac:dyDescent="0.25">
      <c r="A895">
        <v>10</v>
      </c>
      <c r="B895" t="s">
        <v>3</v>
      </c>
      <c r="C895" s="1" t="s">
        <v>4</v>
      </c>
      <c r="D895">
        <v>75</v>
      </c>
      <c r="E895" s="1" t="s">
        <v>81</v>
      </c>
      <c r="F895" t="str">
        <f>_xlfn.XLOOKUP(_10__Northwestern_Memorial_Hospital__Chicago[[#This Row],[Plan]],'10.Lookup'!A:A,'10.Lookup'!B:B)</f>
        <v>BCBS</v>
      </c>
      <c r="G895" s="1" t="s">
        <v>23</v>
      </c>
      <c r="H895">
        <v>14039.07</v>
      </c>
      <c r="L895"/>
    </row>
    <row r="896" spans="1:12" x14ac:dyDescent="0.25">
      <c r="A896">
        <v>10</v>
      </c>
      <c r="B896" t="s">
        <v>3</v>
      </c>
      <c r="C896" s="1" t="s">
        <v>4</v>
      </c>
      <c r="D896">
        <v>75</v>
      </c>
      <c r="E896" s="1" t="s">
        <v>81</v>
      </c>
      <c r="F896" t="str">
        <f>_xlfn.XLOOKUP(_10__Northwestern_Memorial_Hospital__Chicago[[#This Row],[Plan]],'10.Lookup'!A:A,'10.Lookup'!B:B)</f>
        <v>BCBS</v>
      </c>
      <c r="G896" s="1" t="s">
        <v>24</v>
      </c>
      <c r="H896">
        <v>14039.07</v>
      </c>
      <c r="L896"/>
    </row>
    <row r="897" spans="1:12" x14ac:dyDescent="0.25">
      <c r="A897">
        <v>10</v>
      </c>
      <c r="B897" t="s">
        <v>3</v>
      </c>
      <c r="C897" s="1" t="s">
        <v>4</v>
      </c>
      <c r="D897">
        <v>76</v>
      </c>
      <c r="E897" s="1" t="s">
        <v>82</v>
      </c>
      <c r="F897" t="str">
        <f>_xlfn.XLOOKUP(_10__Northwestern_Memorial_Hospital__Chicago[[#This Row],[Plan]],'10.Lookup'!A:A,'10.Lookup'!B:B)</f>
        <v>Gross Charge</v>
      </c>
      <c r="G897" s="1" t="s">
        <v>6</v>
      </c>
      <c r="H897">
        <v>33839</v>
      </c>
      <c r="L897"/>
    </row>
    <row r="898" spans="1:12" x14ac:dyDescent="0.25">
      <c r="A898">
        <v>10</v>
      </c>
      <c r="B898" t="s">
        <v>3</v>
      </c>
      <c r="C898" s="1" t="s">
        <v>4</v>
      </c>
      <c r="D898">
        <v>76</v>
      </c>
      <c r="E898" s="1" t="s">
        <v>82</v>
      </c>
      <c r="F898" t="str">
        <f>_xlfn.XLOOKUP(_10__Northwestern_Memorial_Hospital__Chicago[[#This Row],[Plan]],'10.Lookup'!A:A,'10.Lookup'!B:B)</f>
        <v>Other</v>
      </c>
      <c r="G898" s="1" t="s">
        <v>7</v>
      </c>
      <c r="H898">
        <v>8246.56</v>
      </c>
      <c r="L898"/>
    </row>
    <row r="899" spans="1:12" x14ac:dyDescent="0.25">
      <c r="A899">
        <v>10</v>
      </c>
      <c r="B899" t="s">
        <v>3</v>
      </c>
      <c r="C899" s="1" t="s">
        <v>4</v>
      </c>
      <c r="D899">
        <v>76</v>
      </c>
      <c r="E899" s="1" t="s">
        <v>82</v>
      </c>
      <c r="F899" t="str">
        <f>_xlfn.XLOOKUP(_10__Northwestern_Memorial_Hospital__Chicago[[#This Row],[Plan]],'10.Lookup'!A:A,'10.Lookup'!B:B)</f>
        <v>Other</v>
      </c>
      <c r="G899" s="1" t="s">
        <v>8</v>
      </c>
      <c r="H899">
        <v>20294.650000000001</v>
      </c>
      <c r="L899"/>
    </row>
    <row r="900" spans="1:12" x14ac:dyDescent="0.25">
      <c r="A900">
        <v>10</v>
      </c>
      <c r="B900" t="s">
        <v>3</v>
      </c>
      <c r="C900" s="1" t="s">
        <v>4</v>
      </c>
      <c r="D900">
        <v>76</v>
      </c>
      <c r="E900" s="1" t="s">
        <v>82</v>
      </c>
      <c r="F900" t="str">
        <f>_xlfn.XLOOKUP(_10__Northwestern_Memorial_Hospital__Chicago[[#This Row],[Plan]],'10.Lookup'!A:A,'10.Lookup'!B:B)</f>
        <v>Self Pay</v>
      </c>
      <c r="G900" s="1" t="s">
        <v>9</v>
      </c>
      <c r="H900">
        <v>23687</v>
      </c>
      <c r="L900"/>
    </row>
    <row r="901" spans="1:12" x14ac:dyDescent="0.25">
      <c r="A901">
        <v>10</v>
      </c>
      <c r="B901" t="s">
        <v>3</v>
      </c>
      <c r="C901" s="1" t="s">
        <v>4</v>
      </c>
      <c r="D901">
        <v>76</v>
      </c>
      <c r="E901" s="1" t="s">
        <v>82</v>
      </c>
      <c r="F901" t="str">
        <f>_xlfn.XLOOKUP(_10__Northwestern_Memorial_Hospital__Chicago[[#This Row],[Plan]],'10.Lookup'!A:A,'10.Lookup'!B:B)</f>
        <v>Aetna</v>
      </c>
      <c r="G901" s="1" t="s">
        <v>11</v>
      </c>
      <c r="H901">
        <v>13500.76</v>
      </c>
      <c r="L901"/>
    </row>
    <row r="902" spans="1:12" x14ac:dyDescent="0.25">
      <c r="A902">
        <v>10</v>
      </c>
      <c r="B902" t="s">
        <v>3</v>
      </c>
      <c r="C902" s="1" t="s">
        <v>4</v>
      </c>
      <c r="D902">
        <v>76</v>
      </c>
      <c r="E902" s="1" t="s">
        <v>82</v>
      </c>
      <c r="F902" t="str">
        <f>_xlfn.XLOOKUP(_10__Northwestern_Memorial_Hospital__Chicago[[#This Row],[Plan]],'10.Lookup'!A:A,'10.Lookup'!B:B)</f>
        <v>Cigna</v>
      </c>
      <c r="G902" s="1" t="s">
        <v>12</v>
      </c>
      <c r="H902">
        <v>8331</v>
      </c>
      <c r="L902"/>
    </row>
    <row r="903" spans="1:12" x14ac:dyDescent="0.25">
      <c r="A903">
        <v>10</v>
      </c>
      <c r="B903" t="s">
        <v>3</v>
      </c>
      <c r="C903" s="1" t="s">
        <v>4</v>
      </c>
      <c r="D903">
        <v>76</v>
      </c>
      <c r="E903" s="1" t="s">
        <v>82</v>
      </c>
      <c r="F903" t="str">
        <f>_xlfn.XLOOKUP(_10__Northwestern_Memorial_Hospital__Chicago[[#This Row],[Plan]],'10.Lookup'!A:A,'10.Lookup'!B:B)</f>
        <v>Cigna</v>
      </c>
      <c r="G903" s="1" t="s">
        <v>13</v>
      </c>
      <c r="H903">
        <v>13432.86</v>
      </c>
      <c r="L903"/>
    </row>
    <row r="904" spans="1:12" x14ac:dyDescent="0.25">
      <c r="A904">
        <v>10</v>
      </c>
      <c r="B904" t="s">
        <v>3</v>
      </c>
      <c r="C904" s="1" t="s">
        <v>4</v>
      </c>
      <c r="D904">
        <v>76</v>
      </c>
      <c r="E904" s="1" t="s">
        <v>82</v>
      </c>
      <c r="F904" t="str">
        <f>_xlfn.XLOOKUP(_10__Northwestern_Memorial_Hospital__Chicago[[#This Row],[Plan]],'10.Lookup'!A:A,'10.Lookup'!B:B)</f>
        <v>Cigna</v>
      </c>
      <c r="G904" s="1" t="s">
        <v>14</v>
      </c>
      <c r="H904">
        <v>16735.95</v>
      </c>
      <c r="L904"/>
    </row>
    <row r="905" spans="1:12" x14ac:dyDescent="0.25">
      <c r="A905">
        <v>10</v>
      </c>
      <c r="B905" t="s">
        <v>3</v>
      </c>
      <c r="C905" s="1" t="s">
        <v>4</v>
      </c>
      <c r="D905">
        <v>76</v>
      </c>
      <c r="E905" s="1" t="s">
        <v>82</v>
      </c>
      <c r="F905" t="str">
        <f>_xlfn.XLOOKUP(_10__Northwestern_Memorial_Hospital__Chicago[[#This Row],[Plan]],'10.Lookup'!A:A,'10.Lookup'!B:B)</f>
        <v>Cigna</v>
      </c>
      <c r="G905" s="1" t="s">
        <v>15</v>
      </c>
      <c r="H905">
        <v>8479.81</v>
      </c>
      <c r="L905"/>
    </row>
    <row r="906" spans="1:12" x14ac:dyDescent="0.25">
      <c r="A906">
        <v>10</v>
      </c>
      <c r="B906" t="s">
        <v>3</v>
      </c>
      <c r="C906" s="1" t="s">
        <v>4</v>
      </c>
      <c r="D906">
        <v>76</v>
      </c>
      <c r="E906" s="1" t="s">
        <v>82</v>
      </c>
      <c r="F906" t="str">
        <f>_xlfn.XLOOKUP(_10__Northwestern_Memorial_Hospital__Chicago[[#This Row],[Plan]],'10.Lookup'!A:A,'10.Lookup'!B:B)</f>
        <v>Other</v>
      </c>
      <c r="G906" s="1" t="s">
        <v>16</v>
      </c>
      <c r="H906">
        <v>18744.3</v>
      </c>
      <c r="L906"/>
    </row>
    <row r="907" spans="1:12" x14ac:dyDescent="0.25">
      <c r="A907">
        <v>10</v>
      </c>
      <c r="B907" t="s">
        <v>3</v>
      </c>
      <c r="C907" s="1" t="s">
        <v>4</v>
      </c>
      <c r="D907">
        <v>76</v>
      </c>
      <c r="E907" s="1" t="s">
        <v>82</v>
      </c>
      <c r="F907" t="str">
        <f>_xlfn.XLOOKUP(_10__Northwestern_Memorial_Hospital__Chicago[[#This Row],[Plan]],'10.Lookup'!A:A,'10.Lookup'!B:B)</f>
        <v>United Healthcare</v>
      </c>
      <c r="G907" s="1" t="s">
        <v>17</v>
      </c>
      <c r="H907">
        <v>15538.12</v>
      </c>
      <c r="L907"/>
    </row>
    <row r="908" spans="1:12" x14ac:dyDescent="0.25">
      <c r="A908">
        <v>10</v>
      </c>
      <c r="B908" t="s">
        <v>3</v>
      </c>
      <c r="C908" s="1" t="s">
        <v>4</v>
      </c>
      <c r="D908">
        <v>76</v>
      </c>
      <c r="E908" s="1" t="s">
        <v>82</v>
      </c>
      <c r="F908" t="str">
        <f>_xlfn.XLOOKUP(_10__Northwestern_Memorial_Hospital__Chicago[[#This Row],[Plan]],'10.Lookup'!A:A,'10.Lookup'!B:B)</f>
        <v>United Healthcare</v>
      </c>
      <c r="G908" s="1" t="s">
        <v>18</v>
      </c>
      <c r="H908">
        <v>14363.88</v>
      </c>
      <c r="L908"/>
    </row>
    <row r="909" spans="1:12" x14ac:dyDescent="0.25">
      <c r="A909">
        <v>10</v>
      </c>
      <c r="B909" t="s">
        <v>3</v>
      </c>
      <c r="C909" s="1" t="s">
        <v>4</v>
      </c>
      <c r="D909">
        <v>76</v>
      </c>
      <c r="E909" s="1" t="s">
        <v>82</v>
      </c>
      <c r="F909" t="str">
        <f>_xlfn.XLOOKUP(_10__Northwestern_Memorial_Hospital__Chicago[[#This Row],[Plan]],'10.Lookup'!A:A,'10.Lookup'!B:B)</f>
        <v>Cigna</v>
      </c>
      <c r="G909" s="1" t="s">
        <v>19</v>
      </c>
      <c r="H909">
        <v>12804.91</v>
      </c>
      <c r="L909"/>
    </row>
    <row r="910" spans="1:12" x14ac:dyDescent="0.25">
      <c r="A910">
        <v>10</v>
      </c>
      <c r="B910" t="s">
        <v>3</v>
      </c>
      <c r="C910" s="1" t="s">
        <v>4</v>
      </c>
      <c r="D910">
        <v>76</v>
      </c>
      <c r="E910" s="1" t="s">
        <v>82</v>
      </c>
      <c r="F910" t="str">
        <f>_xlfn.XLOOKUP(_10__Northwestern_Memorial_Hospital__Chicago[[#This Row],[Plan]],'10.Lookup'!A:A,'10.Lookup'!B:B)</f>
        <v>Other</v>
      </c>
      <c r="G910" s="1" t="s">
        <v>20</v>
      </c>
      <c r="H910">
        <v>20294.650000000001</v>
      </c>
      <c r="L910"/>
    </row>
    <row r="911" spans="1:12" x14ac:dyDescent="0.25">
      <c r="A911">
        <v>10</v>
      </c>
      <c r="B911" t="s">
        <v>3</v>
      </c>
      <c r="C911" s="1" t="s">
        <v>4</v>
      </c>
      <c r="D911">
        <v>76</v>
      </c>
      <c r="E911" s="1" t="s">
        <v>82</v>
      </c>
      <c r="F911" t="str">
        <f>_xlfn.XLOOKUP(_10__Northwestern_Memorial_Hospital__Chicago[[#This Row],[Plan]],'10.Lookup'!A:A,'10.Lookup'!B:B)</f>
        <v>Other</v>
      </c>
      <c r="G911" s="1" t="s">
        <v>21</v>
      </c>
      <c r="H911">
        <v>16930.330000000002</v>
      </c>
      <c r="L911"/>
    </row>
    <row r="912" spans="1:12" x14ac:dyDescent="0.25">
      <c r="A912">
        <v>10</v>
      </c>
      <c r="B912" t="s">
        <v>3</v>
      </c>
      <c r="C912" s="1" t="s">
        <v>4</v>
      </c>
      <c r="D912">
        <v>76</v>
      </c>
      <c r="E912" s="1" t="s">
        <v>82</v>
      </c>
      <c r="F912" t="str">
        <f>_xlfn.XLOOKUP(_10__Northwestern_Memorial_Hospital__Chicago[[#This Row],[Plan]],'10.Lookup'!A:A,'10.Lookup'!B:B)</f>
        <v>BCBS</v>
      </c>
      <c r="G912" s="1" t="s">
        <v>22</v>
      </c>
      <c r="H912">
        <v>11190.56</v>
      </c>
      <c r="L912"/>
    </row>
    <row r="913" spans="1:12" x14ac:dyDescent="0.25">
      <c r="A913">
        <v>10</v>
      </c>
      <c r="B913" t="s">
        <v>3</v>
      </c>
      <c r="C913" s="1" t="s">
        <v>4</v>
      </c>
      <c r="D913">
        <v>76</v>
      </c>
      <c r="E913" s="1" t="s">
        <v>82</v>
      </c>
      <c r="F913" t="str">
        <f>_xlfn.XLOOKUP(_10__Northwestern_Memorial_Hospital__Chicago[[#This Row],[Plan]],'10.Lookup'!A:A,'10.Lookup'!B:B)</f>
        <v>BCBS</v>
      </c>
      <c r="G913" s="1" t="s">
        <v>23</v>
      </c>
      <c r="H913">
        <v>8246.56</v>
      </c>
      <c r="L913"/>
    </row>
    <row r="914" spans="1:12" x14ac:dyDescent="0.25">
      <c r="A914">
        <v>10</v>
      </c>
      <c r="B914" t="s">
        <v>3</v>
      </c>
      <c r="C914" s="1" t="s">
        <v>4</v>
      </c>
      <c r="D914">
        <v>76</v>
      </c>
      <c r="E914" s="1" t="s">
        <v>82</v>
      </c>
      <c r="F914" t="str">
        <f>_xlfn.XLOOKUP(_10__Northwestern_Memorial_Hospital__Chicago[[#This Row],[Plan]],'10.Lookup'!A:A,'10.Lookup'!B:B)</f>
        <v>BCBS</v>
      </c>
      <c r="G914" s="1" t="s">
        <v>24</v>
      </c>
      <c r="H914">
        <v>8246.56</v>
      </c>
      <c r="L914"/>
    </row>
    <row r="915" spans="1:12" x14ac:dyDescent="0.25">
      <c r="A915">
        <v>10</v>
      </c>
      <c r="B915" t="s">
        <v>3</v>
      </c>
      <c r="C915" s="1" t="s">
        <v>4</v>
      </c>
      <c r="D915">
        <v>77</v>
      </c>
      <c r="E915" s="1" t="s">
        <v>83</v>
      </c>
      <c r="F915" t="str">
        <f>_xlfn.XLOOKUP(_10__Northwestern_Memorial_Hospital__Chicago[[#This Row],[Plan]],'10.Lookup'!A:A,'10.Lookup'!B:B)</f>
        <v>Gross Charge</v>
      </c>
      <c r="G915" s="1" t="s">
        <v>6</v>
      </c>
      <c r="H915">
        <v>43959</v>
      </c>
      <c r="L915"/>
    </row>
    <row r="916" spans="1:12" x14ac:dyDescent="0.25">
      <c r="A916">
        <v>10</v>
      </c>
      <c r="B916" t="s">
        <v>3</v>
      </c>
      <c r="C916" s="1" t="s">
        <v>4</v>
      </c>
      <c r="D916">
        <v>77</v>
      </c>
      <c r="E916" s="1" t="s">
        <v>83</v>
      </c>
      <c r="F916" t="str">
        <f>_xlfn.XLOOKUP(_10__Northwestern_Memorial_Hospital__Chicago[[#This Row],[Plan]],'10.Lookup'!A:A,'10.Lookup'!B:B)</f>
        <v>Other</v>
      </c>
      <c r="G916" s="1" t="s">
        <v>7</v>
      </c>
      <c r="H916">
        <v>9226</v>
      </c>
      <c r="L916"/>
    </row>
    <row r="917" spans="1:12" x14ac:dyDescent="0.25">
      <c r="A917">
        <v>10</v>
      </c>
      <c r="B917" t="s">
        <v>3</v>
      </c>
      <c r="C917" s="1" t="s">
        <v>4</v>
      </c>
      <c r="D917">
        <v>77</v>
      </c>
      <c r="E917" s="1" t="s">
        <v>83</v>
      </c>
      <c r="F917" t="str">
        <f>_xlfn.XLOOKUP(_10__Northwestern_Memorial_Hospital__Chicago[[#This Row],[Plan]],'10.Lookup'!A:A,'10.Lookup'!B:B)</f>
        <v>Other</v>
      </c>
      <c r="G917" s="1" t="s">
        <v>8</v>
      </c>
      <c r="H917">
        <v>26440.59</v>
      </c>
      <c r="L917"/>
    </row>
    <row r="918" spans="1:12" x14ac:dyDescent="0.25">
      <c r="A918">
        <v>10</v>
      </c>
      <c r="B918" t="s">
        <v>3</v>
      </c>
      <c r="C918" s="1" t="s">
        <v>4</v>
      </c>
      <c r="D918">
        <v>77</v>
      </c>
      <c r="E918" s="1" t="s">
        <v>83</v>
      </c>
      <c r="F918" t="str">
        <f>_xlfn.XLOOKUP(_10__Northwestern_Memorial_Hospital__Chicago[[#This Row],[Plan]],'10.Lookup'!A:A,'10.Lookup'!B:B)</f>
        <v>Self Pay</v>
      </c>
      <c r="G918" s="1" t="s">
        <v>9</v>
      </c>
      <c r="H918">
        <v>30771</v>
      </c>
      <c r="L918"/>
    </row>
    <row r="919" spans="1:12" x14ac:dyDescent="0.25">
      <c r="A919">
        <v>10</v>
      </c>
      <c r="B919" t="s">
        <v>3</v>
      </c>
      <c r="C919" s="1" t="s">
        <v>4</v>
      </c>
      <c r="D919">
        <v>77</v>
      </c>
      <c r="E919" s="1" t="s">
        <v>83</v>
      </c>
      <c r="F919" t="str">
        <f>_xlfn.XLOOKUP(_10__Northwestern_Memorial_Hospital__Chicago[[#This Row],[Plan]],'10.Lookup'!A:A,'10.Lookup'!B:B)</f>
        <v>Aetna</v>
      </c>
      <c r="G919" s="1" t="s">
        <v>11</v>
      </c>
      <c r="H919">
        <v>17616.849999999999</v>
      </c>
      <c r="L919"/>
    </row>
    <row r="920" spans="1:12" x14ac:dyDescent="0.25">
      <c r="A920">
        <v>10</v>
      </c>
      <c r="B920" t="s">
        <v>3</v>
      </c>
      <c r="C920" s="1" t="s">
        <v>4</v>
      </c>
      <c r="D920">
        <v>77</v>
      </c>
      <c r="E920" s="1" t="s">
        <v>83</v>
      </c>
      <c r="F920" t="str">
        <f>_xlfn.XLOOKUP(_10__Northwestern_Memorial_Hospital__Chicago[[#This Row],[Plan]],'10.Lookup'!A:A,'10.Lookup'!B:B)</f>
        <v>Cigna</v>
      </c>
      <c r="G920" s="1" t="s">
        <v>12</v>
      </c>
      <c r="H920">
        <v>9578</v>
      </c>
      <c r="L920"/>
    </row>
    <row r="921" spans="1:12" x14ac:dyDescent="0.25">
      <c r="A921">
        <v>10</v>
      </c>
      <c r="B921" t="s">
        <v>3</v>
      </c>
      <c r="C921" s="1" t="s">
        <v>4</v>
      </c>
      <c r="D921">
        <v>77</v>
      </c>
      <c r="E921" s="1" t="s">
        <v>83</v>
      </c>
      <c r="F921" t="str">
        <f>_xlfn.XLOOKUP(_10__Northwestern_Memorial_Hospital__Chicago[[#This Row],[Plan]],'10.Lookup'!A:A,'10.Lookup'!B:B)</f>
        <v>Cigna</v>
      </c>
      <c r="G921" s="1" t="s">
        <v>13</v>
      </c>
      <c r="H921">
        <v>14329.77</v>
      </c>
      <c r="L921"/>
    </row>
    <row r="922" spans="1:12" x14ac:dyDescent="0.25">
      <c r="A922">
        <v>10</v>
      </c>
      <c r="B922" t="s">
        <v>3</v>
      </c>
      <c r="C922" s="1" t="s">
        <v>4</v>
      </c>
      <c r="D922">
        <v>77</v>
      </c>
      <c r="E922" s="1" t="s">
        <v>83</v>
      </c>
      <c r="F922" t="str">
        <f>_xlfn.XLOOKUP(_10__Northwestern_Memorial_Hospital__Chicago[[#This Row],[Plan]],'10.Lookup'!A:A,'10.Lookup'!B:B)</f>
        <v>Cigna</v>
      </c>
      <c r="G922" s="1" t="s">
        <v>14</v>
      </c>
      <c r="H922">
        <v>17853.5</v>
      </c>
      <c r="L922"/>
    </row>
    <row r="923" spans="1:12" x14ac:dyDescent="0.25">
      <c r="A923">
        <v>10</v>
      </c>
      <c r="B923" t="s">
        <v>3</v>
      </c>
      <c r="C923" s="1" t="s">
        <v>4</v>
      </c>
      <c r="D923">
        <v>77</v>
      </c>
      <c r="E923" s="1" t="s">
        <v>83</v>
      </c>
      <c r="F923" t="str">
        <f>_xlfn.XLOOKUP(_10__Northwestern_Memorial_Hospital__Chicago[[#This Row],[Plan]],'10.Lookup'!A:A,'10.Lookup'!B:B)</f>
        <v>Cigna</v>
      </c>
      <c r="G923" s="1" t="s">
        <v>15</v>
      </c>
      <c r="H923">
        <v>9226</v>
      </c>
      <c r="L923"/>
    </row>
    <row r="924" spans="1:12" x14ac:dyDescent="0.25">
      <c r="A924">
        <v>10</v>
      </c>
      <c r="B924" t="s">
        <v>3</v>
      </c>
      <c r="C924" s="1" t="s">
        <v>4</v>
      </c>
      <c r="D924">
        <v>77</v>
      </c>
      <c r="E924" s="1" t="s">
        <v>83</v>
      </c>
      <c r="F924" t="str">
        <f>_xlfn.XLOOKUP(_10__Northwestern_Memorial_Hospital__Chicago[[#This Row],[Plan]],'10.Lookup'!A:A,'10.Lookup'!B:B)</f>
        <v>Other</v>
      </c>
      <c r="G924" s="1" t="s">
        <v>16</v>
      </c>
      <c r="H924">
        <v>19914.7</v>
      </c>
      <c r="L924"/>
    </row>
    <row r="925" spans="1:12" x14ac:dyDescent="0.25">
      <c r="A925">
        <v>10</v>
      </c>
      <c r="B925" t="s">
        <v>3</v>
      </c>
      <c r="C925" s="1" t="s">
        <v>4</v>
      </c>
      <c r="D925">
        <v>77</v>
      </c>
      <c r="E925" s="1" t="s">
        <v>83</v>
      </c>
      <c r="F925" t="str">
        <f>_xlfn.XLOOKUP(_10__Northwestern_Memorial_Hospital__Chicago[[#This Row],[Plan]],'10.Lookup'!A:A,'10.Lookup'!B:B)</f>
        <v>United Healthcare</v>
      </c>
      <c r="G925" s="1" t="s">
        <v>17</v>
      </c>
      <c r="H925">
        <v>23088.799999999999</v>
      </c>
      <c r="L925"/>
    </row>
    <row r="926" spans="1:12" x14ac:dyDescent="0.25">
      <c r="A926">
        <v>10</v>
      </c>
      <c r="B926" t="s">
        <v>3</v>
      </c>
      <c r="C926" s="1" t="s">
        <v>4</v>
      </c>
      <c r="D926">
        <v>77</v>
      </c>
      <c r="E926" s="1" t="s">
        <v>83</v>
      </c>
      <c r="F926" t="str">
        <f>_xlfn.XLOOKUP(_10__Northwestern_Memorial_Hospital__Chicago[[#This Row],[Plan]],'10.Lookup'!A:A,'10.Lookup'!B:B)</f>
        <v>United Healthcare</v>
      </c>
      <c r="G926" s="1" t="s">
        <v>18</v>
      </c>
      <c r="H926">
        <v>21343.96</v>
      </c>
      <c r="L926"/>
    </row>
    <row r="927" spans="1:12" x14ac:dyDescent="0.25">
      <c r="A927">
        <v>10</v>
      </c>
      <c r="B927" t="s">
        <v>3</v>
      </c>
      <c r="C927" s="1" t="s">
        <v>4</v>
      </c>
      <c r="D927">
        <v>77</v>
      </c>
      <c r="E927" s="1" t="s">
        <v>83</v>
      </c>
      <c r="F927" t="str">
        <f>_xlfn.XLOOKUP(_10__Northwestern_Memorial_Hospital__Chicago[[#This Row],[Plan]],'10.Lookup'!A:A,'10.Lookup'!B:B)</f>
        <v>Cigna</v>
      </c>
      <c r="G927" s="1" t="s">
        <v>19</v>
      </c>
      <c r="H927">
        <v>17042.39</v>
      </c>
      <c r="L927"/>
    </row>
    <row r="928" spans="1:12" x14ac:dyDescent="0.25">
      <c r="A928">
        <v>10</v>
      </c>
      <c r="B928" t="s">
        <v>3</v>
      </c>
      <c r="C928" s="1" t="s">
        <v>4</v>
      </c>
      <c r="D928">
        <v>77</v>
      </c>
      <c r="E928" s="1" t="s">
        <v>83</v>
      </c>
      <c r="F928" t="str">
        <f>_xlfn.XLOOKUP(_10__Northwestern_Memorial_Hospital__Chicago[[#This Row],[Plan]],'10.Lookup'!A:A,'10.Lookup'!B:B)</f>
        <v>Other</v>
      </c>
      <c r="G928" s="1" t="s">
        <v>20</v>
      </c>
      <c r="H928">
        <v>21843.360000000001</v>
      </c>
      <c r="L928"/>
    </row>
    <row r="929" spans="1:12" x14ac:dyDescent="0.25">
      <c r="A929">
        <v>10</v>
      </c>
      <c r="B929" t="s">
        <v>3</v>
      </c>
      <c r="C929" s="1" t="s">
        <v>4</v>
      </c>
      <c r="D929">
        <v>77</v>
      </c>
      <c r="E929" s="1" t="s">
        <v>83</v>
      </c>
      <c r="F929" t="str">
        <f>_xlfn.XLOOKUP(_10__Northwestern_Memorial_Hospital__Chicago[[#This Row],[Plan]],'10.Lookup'!A:A,'10.Lookup'!B:B)</f>
        <v>Other</v>
      </c>
      <c r="G929" s="1" t="s">
        <v>21</v>
      </c>
      <c r="H929">
        <v>26440.59</v>
      </c>
      <c r="L929"/>
    </row>
    <row r="930" spans="1:12" x14ac:dyDescent="0.25">
      <c r="A930">
        <v>10</v>
      </c>
      <c r="B930" t="s">
        <v>3</v>
      </c>
      <c r="C930" s="1" t="s">
        <v>4</v>
      </c>
      <c r="D930">
        <v>77</v>
      </c>
      <c r="E930" s="1" t="s">
        <v>83</v>
      </c>
      <c r="F930" t="str">
        <f>_xlfn.XLOOKUP(_10__Northwestern_Memorial_Hospital__Chicago[[#This Row],[Plan]],'10.Lookup'!A:A,'10.Lookup'!B:B)</f>
        <v>BCBS</v>
      </c>
      <c r="G930" s="1" t="s">
        <v>22</v>
      </c>
      <c r="H930">
        <v>14537.24</v>
      </c>
      <c r="L930"/>
    </row>
    <row r="931" spans="1:12" x14ac:dyDescent="0.25">
      <c r="A931">
        <v>10</v>
      </c>
      <c r="B931" t="s">
        <v>3</v>
      </c>
      <c r="C931" s="1" t="s">
        <v>4</v>
      </c>
      <c r="D931">
        <v>77</v>
      </c>
      <c r="E931" s="1" t="s">
        <v>83</v>
      </c>
      <c r="F931" t="str">
        <f>_xlfn.XLOOKUP(_10__Northwestern_Memorial_Hospital__Chicago[[#This Row],[Plan]],'10.Lookup'!A:A,'10.Lookup'!B:B)</f>
        <v>BCBS</v>
      </c>
      <c r="G931" s="1" t="s">
        <v>23</v>
      </c>
      <c r="H931">
        <v>10712.81</v>
      </c>
      <c r="L931"/>
    </row>
    <row r="932" spans="1:12" x14ac:dyDescent="0.25">
      <c r="A932">
        <v>10</v>
      </c>
      <c r="B932" t="s">
        <v>3</v>
      </c>
      <c r="C932" s="1" t="s">
        <v>4</v>
      </c>
      <c r="D932">
        <v>77</v>
      </c>
      <c r="E932" s="1" t="s">
        <v>83</v>
      </c>
      <c r="F932" t="str">
        <f>_xlfn.XLOOKUP(_10__Northwestern_Memorial_Hospital__Chicago[[#This Row],[Plan]],'10.Lookup'!A:A,'10.Lookup'!B:B)</f>
        <v>BCBS</v>
      </c>
      <c r="G932" s="1" t="s">
        <v>24</v>
      </c>
      <c r="H932">
        <v>10712.81</v>
      </c>
      <c r="L932"/>
    </row>
    <row r="933" spans="1:12" x14ac:dyDescent="0.25">
      <c r="A933">
        <v>10</v>
      </c>
      <c r="B933" t="s">
        <v>3</v>
      </c>
      <c r="C933" s="1" t="s">
        <v>4</v>
      </c>
      <c r="D933">
        <v>78</v>
      </c>
      <c r="E933" s="1" t="s">
        <v>84</v>
      </c>
      <c r="F933" t="str">
        <f>_xlfn.XLOOKUP(_10__Northwestern_Memorial_Hospital__Chicago[[#This Row],[Plan]],'10.Lookup'!A:A,'10.Lookup'!B:B)</f>
        <v>Gross Charge</v>
      </c>
      <c r="G933" s="1" t="s">
        <v>6</v>
      </c>
      <c r="H933">
        <v>42067</v>
      </c>
      <c r="L933"/>
    </row>
    <row r="934" spans="1:12" x14ac:dyDescent="0.25">
      <c r="A934">
        <v>10</v>
      </c>
      <c r="B934" t="s">
        <v>3</v>
      </c>
      <c r="C934" s="1" t="s">
        <v>4</v>
      </c>
      <c r="D934">
        <v>78</v>
      </c>
      <c r="E934" s="1" t="s">
        <v>84</v>
      </c>
      <c r="F934" t="str">
        <f>_xlfn.XLOOKUP(_10__Northwestern_Memorial_Hospital__Chicago[[#This Row],[Plan]],'10.Lookup'!A:A,'10.Lookup'!B:B)</f>
        <v>Other</v>
      </c>
      <c r="G934" s="1" t="s">
        <v>7</v>
      </c>
      <c r="H934">
        <v>0</v>
      </c>
      <c r="L934"/>
    </row>
    <row r="935" spans="1:12" x14ac:dyDescent="0.25">
      <c r="A935">
        <v>10</v>
      </c>
      <c r="B935" t="s">
        <v>3</v>
      </c>
      <c r="C935" s="1" t="s">
        <v>4</v>
      </c>
      <c r="D935">
        <v>78</v>
      </c>
      <c r="E935" s="1" t="s">
        <v>84</v>
      </c>
      <c r="F935" t="str">
        <f>_xlfn.XLOOKUP(_10__Northwestern_Memorial_Hospital__Chicago[[#This Row],[Plan]],'10.Lookup'!A:A,'10.Lookup'!B:B)</f>
        <v>Other</v>
      </c>
      <c r="G935" s="1" t="s">
        <v>8</v>
      </c>
      <c r="H935">
        <v>0</v>
      </c>
      <c r="L935"/>
    </row>
    <row r="936" spans="1:12" x14ac:dyDescent="0.25">
      <c r="A936">
        <v>10</v>
      </c>
      <c r="B936" t="s">
        <v>3</v>
      </c>
      <c r="C936" s="1" t="s">
        <v>4</v>
      </c>
      <c r="D936">
        <v>78</v>
      </c>
      <c r="E936" s="1" t="s">
        <v>84</v>
      </c>
      <c r="F936" t="str">
        <f>_xlfn.XLOOKUP(_10__Northwestern_Memorial_Hospital__Chicago[[#This Row],[Plan]],'10.Lookup'!A:A,'10.Lookup'!B:B)</f>
        <v>Self Pay</v>
      </c>
      <c r="G936" s="1" t="s">
        <v>9</v>
      </c>
      <c r="H936">
        <v>29447</v>
      </c>
      <c r="L936"/>
    </row>
    <row r="937" spans="1:12" x14ac:dyDescent="0.25">
      <c r="A937">
        <v>10</v>
      </c>
      <c r="B937" t="s">
        <v>3</v>
      </c>
      <c r="C937" s="1" t="s">
        <v>4</v>
      </c>
      <c r="D937">
        <v>79</v>
      </c>
      <c r="E937" s="1" t="s">
        <v>85</v>
      </c>
      <c r="F937" t="str">
        <f>_xlfn.XLOOKUP(_10__Northwestern_Memorial_Hospital__Chicago[[#This Row],[Plan]],'10.Lookup'!A:A,'10.Lookup'!B:B)</f>
        <v>Gross Charge</v>
      </c>
      <c r="G937" s="1" t="s">
        <v>6</v>
      </c>
      <c r="H937">
        <v>64678</v>
      </c>
      <c r="L937"/>
    </row>
    <row r="938" spans="1:12" x14ac:dyDescent="0.25">
      <c r="A938">
        <v>10</v>
      </c>
      <c r="B938" t="s">
        <v>3</v>
      </c>
      <c r="C938" s="1" t="s">
        <v>4</v>
      </c>
      <c r="D938">
        <v>79</v>
      </c>
      <c r="E938" s="1" t="s">
        <v>85</v>
      </c>
      <c r="F938" t="str">
        <f>_xlfn.XLOOKUP(_10__Northwestern_Memorial_Hospital__Chicago[[#This Row],[Plan]],'10.Lookup'!A:A,'10.Lookup'!B:B)</f>
        <v>Other</v>
      </c>
      <c r="G938" s="1" t="s">
        <v>7</v>
      </c>
      <c r="H938">
        <v>0</v>
      </c>
      <c r="L938"/>
    </row>
    <row r="939" spans="1:12" x14ac:dyDescent="0.25">
      <c r="A939">
        <v>10</v>
      </c>
      <c r="B939" t="s">
        <v>3</v>
      </c>
      <c r="C939" s="1" t="s">
        <v>4</v>
      </c>
      <c r="D939">
        <v>79</v>
      </c>
      <c r="E939" s="1" t="s">
        <v>85</v>
      </c>
      <c r="F939" t="str">
        <f>_xlfn.XLOOKUP(_10__Northwestern_Memorial_Hospital__Chicago[[#This Row],[Plan]],'10.Lookup'!A:A,'10.Lookup'!B:B)</f>
        <v>Other</v>
      </c>
      <c r="G939" s="1" t="s">
        <v>8</v>
      </c>
      <c r="H939">
        <v>0</v>
      </c>
      <c r="L939"/>
    </row>
    <row r="940" spans="1:12" x14ac:dyDescent="0.25">
      <c r="A940">
        <v>10</v>
      </c>
      <c r="B940" t="s">
        <v>3</v>
      </c>
      <c r="C940" s="1" t="s">
        <v>4</v>
      </c>
      <c r="D940">
        <v>79</v>
      </c>
      <c r="E940" s="1" t="s">
        <v>85</v>
      </c>
      <c r="F940" t="str">
        <f>_xlfn.XLOOKUP(_10__Northwestern_Memorial_Hospital__Chicago[[#This Row],[Plan]],'10.Lookup'!A:A,'10.Lookup'!B:B)</f>
        <v>Self Pay</v>
      </c>
      <c r="G940" s="1" t="s">
        <v>9</v>
      </c>
      <c r="H940">
        <v>45275</v>
      </c>
      <c r="L940"/>
    </row>
    <row r="941" spans="1:12" x14ac:dyDescent="0.25">
      <c r="A941">
        <v>10</v>
      </c>
      <c r="B941" t="s">
        <v>3</v>
      </c>
      <c r="C941" s="1" t="s">
        <v>4</v>
      </c>
      <c r="D941">
        <v>80</v>
      </c>
      <c r="E941" s="1" t="s">
        <v>86</v>
      </c>
      <c r="F941" t="str">
        <f>_xlfn.XLOOKUP(_10__Northwestern_Memorial_Hospital__Chicago[[#This Row],[Plan]],'10.Lookup'!A:A,'10.Lookup'!B:B)</f>
        <v>Gross Charge</v>
      </c>
      <c r="G941" s="1" t="s">
        <v>6</v>
      </c>
      <c r="H941">
        <v>108481</v>
      </c>
      <c r="L941"/>
    </row>
    <row r="942" spans="1:12" x14ac:dyDescent="0.25">
      <c r="A942">
        <v>10</v>
      </c>
      <c r="B942" t="s">
        <v>3</v>
      </c>
      <c r="C942" s="1" t="s">
        <v>4</v>
      </c>
      <c r="D942">
        <v>80</v>
      </c>
      <c r="E942" s="1" t="s">
        <v>86</v>
      </c>
      <c r="F942" t="str">
        <f>_xlfn.XLOOKUP(_10__Northwestern_Memorial_Hospital__Chicago[[#This Row],[Plan]],'10.Lookup'!A:A,'10.Lookup'!B:B)</f>
        <v>Other</v>
      </c>
      <c r="G942" s="1" t="s">
        <v>7</v>
      </c>
      <c r="H942">
        <v>0</v>
      </c>
      <c r="L942"/>
    </row>
    <row r="943" spans="1:12" x14ac:dyDescent="0.25">
      <c r="A943">
        <v>10</v>
      </c>
      <c r="B943" t="s">
        <v>3</v>
      </c>
      <c r="C943" s="1" t="s">
        <v>4</v>
      </c>
      <c r="D943">
        <v>80</v>
      </c>
      <c r="E943" s="1" t="s">
        <v>86</v>
      </c>
      <c r="F943" t="str">
        <f>_xlfn.XLOOKUP(_10__Northwestern_Memorial_Hospital__Chicago[[#This Row],[Plan]],'10.Lookup'!A:A,'10.Lookup'!B:B)</f>
        <v>Other</v>
      </c>
      <c r="G943" s="1" t="s">
        <v>8</v>
      </c>
      <c r="H943">
        <v>0</v>
      </c>
      <c r="L943"/>
    </row>
    <row r="944" spans="1:12" x14ac:dyDescent="0.25">
      <c r="A944">
        <v>10</v>
      </c>
      <c r="B944" t="s">
        <v>3</v>
      </c>
      <c r="C944" s="1" t="s">
        <v>4</v>
      </c>
      <c r="D944">
        <v>80</v>
      </c>
      <c r="E944" s="1" t="s">
        <v>86</v>
      </c>
      <c r="F944" t="str">
        <f>_xlfn.XLOOKUP(_10__Northwestern_Memorial_Hospital__Chicago[[#This Row],[Plan]],'10.Lookup'!A:A,'10.Lookup'!B:B)</f>
        <v>Self Pay</v>
      </c>
      <c r="G944" s="1" t="s">
        <v>9</v>
      </c>
      <c r="H944">
        <v>75937</v>
      </c>
      <c r="L944"/>
    </row>
    <row r="945" spans="1:12" x14ac:dyDescent="0.25">
      <c r="A945">
        <v>10</v>
      </c>
      <c r="B945" t="s">
        <v>3</v>
      </c>
      <c r="C945" s="1" t="s">
        <v>4</v>
      </c>
      <c r="D945">
        <v>81</v>
      </c>
      <c r="E945" s="1" t="s">
        <v>87</v>
      </c>
      <c r="F945" t="str">
        <f>_xlfn.XLOOKUP(_10__Northwestern_Memorial_Hospital__Chicago[[#This Row],[Plan]],'10.Lookup'!A:A,'10.Lookup'!B:B)</f>
        <v>Gross Charge</v>
      </c>
      <c r="G945" s="1" t="s">
        <v>6</v>
      </c>
      <c r="H945">
        <v>18255</v>
      </c>
      <c r="L945"/>
    </row>
    <row r="946" spans="1:12" x14ac:dyDescent="0.25">
      <c r="A946">
        <v>10</v>
      </c>
      <c r="B946" t="s">
        <v>3</v>
      </c>
      <c r="C946" s="1" t="s">
        <v>4</v>
      </c>
      <c r="D946">
        <v>81</v>
      </c>
      <c r="E946" s="1" t="s">
        <v>87</v>
      </c>
      <c r="F946" t="str">
        <f>_xlfn.XLOOKUP(_10__Northwestern_Memorial_Hospital__Chicago[[#This Row],[Plan]],'10.Lookup'!A:A,'10.Lookup'!B:B)</f>
        <v>Other</v>
      </c>
      <c r="G946" s="1" t="s">
        <v>7</v>
      </c>
      <c r="H946">
        <v>4448.74</v>
      </c>
      <c r="L946"/>
    </row>
    <row r="947" spans="1:12" x14ac:dyDescent="0.25">
      <c r="A947">
        <v>10</v>
      </c>
      <c r="B947" t="s">
        <v>3</v>
      </c>
      <c r="C947" s="1" t="s">
        <v>4</v>
      </c>
      <c r="D947">
        <v>81</v>
      </c>
      <c r="E947" s="1" t="s">
        <v>87</v>
      </c>
      <c r="F947" t="str">
        <f>_xlfn.XLOOKUP(_10__Northwestern_Memorial_Hospital__Chicago[[#This Row],[Plan]],'10.Lookup'!A:A,'10.Lookup'!B:B)</f>
        <v>Other</v>
      </c>
      <c r="G947" s="1" t="s">
        <v>8</v>
      </c>
      <c r="H947">
        <v>13324.72</v>
      </c>
      <c r="L947"/>
    </row>
    <row r="948" spans="1:12" x14ac:dyDescent="0.25">
      <c r="A948">
        <v>10</v>
      </c>
      <c r="B948" t="s">
        <v>3</v>
      </c>
      <c r="C948" s="1" t="s">
        <v>4</v>
      </c>
      <c r="D948">
        <v>81</v>
      </c>
      <c r="E948" s="1" t="s">
        <v>87</v>
      </c>
      <c r="F948" t="str">
        <f>_xlfn.XLOOKUP(_10__Northwestern_Memorial_Hospital__Chicago[[#This Row],[Plan]],'10.Lookup'!A:A,'10.Lookup'!B:B)</f>
        <v>Self Pay</v>
      </c>
      <c r="G948" s="1" t="s">
        <v>9</v>
      </c>
      <c r="H948">
        <v>12778</v>
      </c>
      <c r="L948"/>
    </row>
    <row r="949" spans="1:12" x14ac:dyDescent="0.25">
      <c r="A949">
        <v>10</v>
      </c>
      <c r="B949" t="s">
        <v>3</v>
      </c>
      <c r="C949" s="1" t="s">
        <v>4</v>
      </c>
      <c r="D949">
        <v>81</v>
      </c>
      <c r="E949" s="1" t="s">
        <v>87</v>
      </c>
      <c r="F949" t="str">
        <f>_xlfn.XLOOKUP(_10__Northwestern_Memorial_Hospital__Chicago[[#This Row],[Plan]],'10.Lookup'!A:A,'10.Lookup'!B:B)</f>
        <v>Aetna</v>
      </c>
      <c r="G949" s="1" t="s">
        <v>11</v>
      </c>
      <c r="H949">
        <v>8878</v>
      </c>
      <c r="L949"/>
    </row>
    <row r="950" spans="1:12" x14ac:dyDescent="0.25">
      <c r="A950">
        <v>10</v>
      </c>
      <c r="B950" t="s">
        <v>3</v>
      </c>
      <c r="C950" s="1" t="s">
        <v>4</v>
      </c>
      <c r="D950">
        <v>81</v>
      </c>
      <c r="E950" s="1" t="s">
        <v>87</v>
      </c>
      <c r="F950" t="str">
        <f>_xlfn.XLOOKUP(_10__Northwestern_Memorial_Hospital__Chicago[[#This Row],[Plan]],'10.Lookup'!A:A,'10.Lookup'!B:B)</f>
        <v>Cigna</v>
      </c>
      <c r="G950" s="1" t="s">
        <v>12</v>
      </c>
      <c r="H950">
        <v>4789</v>
      </c>
      <c r="L950"/>
    </row>
    <row r="951" spans="1:12" x14ac:dyDescent="0.25">
      <c r="A951">
        <v>10</v>
      </c>
      <c r="B951" t="s">
        <v>3</v>
      </c>
      <c r="C951" s="1" t="s">
        <v>4</v>
      </c>
      <c r="D951">
        <v>81</v>
      </c>
      <c r="E951" s="1" t="s">
        <v>87</v>
      </c>
      <c r="F951" t="str">
        <f>_xlfn.XLOOKUP(_10__Northwestern_Memorial_Hospital__Chicago[[#This Row],[Plan]],'10.Lookup'!A:A,'10.Lookup'!B:B)</f>
        <v>Cigna</v>
      </c>
      <c r="G951" s="1" t="s">
        <v>13</v>
      </c>
      <c r="H951">
        <v>5662.96</v>
      </c>
      <c r="L951"/>
    </row>
    <row r="952" spans="1:12" x14ac:dyDescent="0.25">
      <c r="A952">
        <v>10</v>
      </c>
      <c r="B952" t="s">
        <v>3</v>
      </c>
      <c r="C952" s="1" t="s">
        <v>4</v>
      </c>
      <c r="D952">
        <v>81</v>
      </c>
      <c r="E952" s="1" t="s">
        <v>87</v>
      </c>
      <c r="F952" t="str">
        <f>_xlfn.XLOOKUP(_10__Northwestern_Memorial_Hospital__Chicago[[#This Row],[Plan]],'10.Lookup'!A:A,'10.Lookup'!B:B)</f>
        <v>Cigna</v>
      </c>
      <c r="G952" s="1" t="s">
        <v>14</v>
      </c>
      <c r="H952">
        <v>7055.46</v>
      </c>
      <c r="L952"/>
    </row>
    <row r="953" spans="1:12" x14ac:dyDescent="0.25">
      <c r="A953">
        <v>10</v>
      </c>
      <c r="B953" t="s">
        <v>3</v>
      </c>
      <c r="C953" s="1" t="s">
        <v>4</v>
      </c>
      <c r="D953">
        <v>81</v>
      </c>
      <c r="E953" s="1" t="s">
        <v>87</v>
      </c>
      <c r="F953" t="str">
        <f>_xlfn.XLOOKUP(_10__Northwestern_Memorial_Hospital__Chicago[[#This Row],[Plan]],'10.Lookup'!A:A,'10.Lookup'!B:B)</f>
        <v>Cigna</v>
      </c>
      <c r="G953" s="1" t="s">
        <v>15</v>
      </c>
      <c r="H953">
        <v>4613</v>
      </c>
      <c r="L953"/>
    </row>
    <row r="954" spans="1:12" x14ac:dyDescent="0.25">
      <c r="A954">
        <v>10</v>
      </c>
      <c r="B954" t="s">
        <v>3</v>
      </c>
      <c r="C954" s="1" t="s">
        <v>4</v>
      </c>
      <c r="D954">
        <v>81</v>
      </c>
      <c r="E954" s="1" t="s">
        <v>87</v>
      </c>
      <c r="F954" t="str">
        <f>_xlfn.XLOOKUP(_10__Northwestern_Memorial_Hospital__Chicago[[#This Row],[Plan]],'10.Lookup'!A:A,'10.Lookup'!B:B)</f>
        <v>Other</v>
      </c>
      <c r="G954" s="1" t="s">
        <v>16</v>
      </c>
      <c r="H954">
        <v>10036</v>
      </c>
      <c r="L954"/>
    </row>
    <row r="955" spans="1:12" x14ac:dyDescent="0.25">
      <c r="A955">
        <v>10</v>
      </c>
      <c r="B955" t="s">
        <v>3</v>
      </c>
      <c r="C955" s="1" t="s">
        <v>4</v>
      </c>
      <c r="D955">
        <v>81</v>
      </c>
      <c r="E955" s="1" t="s">
        <v>87</v>
      </c>
      <c r="F955" t="str">
        <f>_xlfn.XLOOKUP(_10__Northwestern_Memorial_Hospital__Chicago[[#This Row],[Plan]],'10.Lookup'!A:A,'10.Lookup'!B:B)</f>
        <v>United Healthcare</v>
      </c>
      <c r="G955" s="1" t="s">
        <v>17</v>
      </c>
      <c r="H955">
        <v>11635.58</v>
      </c>
      <c r="L955"/>
    </row>
    <row r="956" spans="1:12" x14ac:dyDescent="0.25">
      <c r="A956">
        <v>10</v>
      </c>
      <c r="B956" t="s">
        <v>3</v>
      </c>
      <c r="C956" s="1" t="s">
        <v>4</v>
      </c>
      <c r="D956">
        <v>81</v>
      </c>
      <c r="E956" s="1" t="s">
        <v>87</v>
      </c>
      <c r="F956" t="str">
        <f>_xlfn.XLOOKUP(_10__Northwestern_Memorial_Hospital__Chicago[[#This Row],[Plan]],'10.Lookup'!A:A,'10.Lookup'!B:B)</f>
        <v>United Healthcare</v>
      </c>
      <c r="G956" s="1" t="s">
        <v>18</v>
      </c>
      <c r="H956">
        <v>10756.28</v>
      </c>
      <c r="L956"/>
    </row>
    <row r="957" spans="1:12" x14ac:dyDescent="0.25">
      <c r="A957">
        <v>10</v>
      </c>
      <c r="B957" t="s">
        <v>3</v>
      </c>
      <c r="C957" s="1" t="s">
        <v>4</v>
      </c>
      <c r="D957">
        <v>81</v>
      </c>
      <c r="E957" s="1" t="s">
        <v>87</v>
      </c>
      <c r="F957" t="str">
        <f>_xlfn.XLOOKUP(_10__Northwestern_Memorial_Hospital__Chicago[[#This Row],[Plan]],'10.Lookup'!A:A,'10.Lookup'!B:B)</f>
        <v>Cigna</v>
      </c>
      <c r="G957" s="1" t="s">
        <v>19</v>
      </c>
      <c r="H957">
        <v>8588.5</v>
      </c>
      <c r="L957"/>
    </row>
    <row r="958" spans="1:12" x14ac:dyDescent="0.25">
      <c r="A958">
        <v>10</v>
      </c>
      <c r="B958" t="s">
        <v>3</v>
      </c>
      <c r="C958" s="1" t="s">
        <v>4</v>
      </c>
      <c r="D958">
        <v>81</v>
      </c>
      <c r="E958" s="1" t="s">
        <v>87</v>
      </c>
      <c r="F958" t="str">
        <f>_xlfn.XLOOKUP(_10__Northwestern_Memorial_Hospital__Chicago[[#This Row],[Plan]],'10.Lookup'!A:A,'10.Lookup'!B:B)</f>
        <v>Other</v>
      </c>
      <c r="G958" s="1" t="s">
        <v>20</v>
      </c>
      <c r="H958">
        <v>11007.95</v>
      </c>
      <c r="L958"/>
    </row>
    <row r="959" spans="1:12" x14ac:dyDescent="0.25">
      <c r="A959">
        <v>10</v>
      </c>
      <c r="B959" t="s">
        <v>3</v>
      </c>
      <c r="C959" s="1" t="s">
        <v>4</v>
      </c>
      <c r="D959">
        <v>81</v>
      </c>
      <c r="E959" s="1" t="s">
        <v>87</v>
      </c>
      <c r="F959" t="str">
        <f>_xlfn.XLOOKUP(_10__Northwestern_Memorial_Hospital__Chicago[[#This Row],[Plan]],'10.Lookup'!A:A,'10.Lookup'!B:B)</f>
        <v>Other</v>
      </c>
      <c r="G959" s="1" t="s">
        <v>21</v>
      </c>
      <c r="H959">
        <v>13324.72</v>
      </c>
      <c r="L959"/>
    </row>
    <row r="960" spans="1:12" x14ac:dyDescent="0.25">
      <c r="A960">
        <v>10</v>
      </c>
      <c r="B960" t="s">
        <v>3</v>
      </c>
      <c r="C960" s="1" t="s">
        <v>4</v>
      </c>
      <c r="D960">
        <v>81</v>
      </c>
      <c r="E960" s="1" t="s">
        <v>87</v>
      </c>
      <c r="F960" t="str">
        <f>_xlfn.XLOOKUP(_10__Northwestern_Memorial_Hospital__Chicago[[#This Row],[Plan]],'10.Lookup'!A:A,'10.Lookup'!B:B)</f>
        <v>BCBS</v>
      </c>
      <c r="G960" s="1" t="s">
        <v>22</v>
      </c>
      <c r="H960">
        <v>6036.93</v>
      </c>
      <c r="L960"/>
    </row>
    <row r="961" spans="1:12" x14ac:dyDescent="0.25">
      <c r="A961">
        <v>10</v>
      </c>
      <c r="B961" t="s">
        <v>3</v>
      </c>
      <c r="C961" s="1" t="s">
        <v>4</v>
      </c>
      <c r="D961">
        <v>81</v>
      </c>
      <c r="E961" s="1" t="s">
        <v>87</v>
      </c>
      <c r="F961" t="str">
        <f>_xlfn.XLOOKUP(_10__Northwestern_Memorial_Hospital__Chicago[[#This Row],[Plan]],'10.Lookup'!A:A,'10.Lookup'!B:B)</f>
        <v>BCBS</v>
      </c>
      <c r="G961" s="1" t="s">
        <v>23</v>
      </c>
      <c r="H961">
        <v>4448.74</v>
      </c>
      <c r="L961"/>
    </row>
    <row r="962" spans="1:12" x14ac:dyDescent="0.25">
      <c r="A962">
        <v>10</v>
      </c>
      <c r="B962" t="s">
        <v>3</v>
      </c>
      <c r="C962" s="1" t="s">
        <v>4</v>
      </c>
      <c r="D962">
        <v>81</v>
      </c>
      <c r="E962" s="1" t="s">
        <v>87</v>
      </c>
      <c r="F962" t="str">
        <f>_xlfn.XLOOKUP(_10__Northwestern_Memorial_Hospital__Chicago[[#This Row],[Plan]],'10.Lookup'!A:A,'10.Lookup'!B:B)</f>
        <v>BCBS</v>
      </c>
      <c r="G962" s="1" t="s">
        <v>24</v>
      </c>
      <c r="H962">
        <v>4448.74</v>
      </c>
      <c r="L962"/>
    </row>
    <row r="963" spans="1:12" x14ac:dyDescent="0.25">
      <c r="A963">
        <v>10</v>
      </c>
      <c r="B963" t="s">
        <v>3</v>
      </c>
      <c r="C963" s="1" t="s">
        <v>4</v>
      </c>
      <c r="D963">
        <v>82</v>
      </c>
      <c r="E963" s="1" t="s">
        <v>88</v>
      </c>
      <c r="F963" t="str">
        <f>_xlfn.XLOOKUP(_10__Northwestern_Memorial_Hospital__Chicago[[#This Row],[Plan]],'10.Lookup'!A:A,'10.Lookup'!B:B)</f>
        <v>Gross Charge</v>
      </c>
      <c r="G963" s="1" t="s">
        <v>6</v>
      </c>
      <c r="H963">
        <v>110112</v>
      </c>
      <c r="L963"/>
    </row>
    <row r="964" spans="1:12" x14ac:dyDescent="0.25">
      <c r="A964">
        <v>10</v>
      </c>
      <c r="B964" t="s">
        <v>3</v>
      </c>
      <c r="C964" s="1" t="s">
        <v>4</v>
      </c>
      <c r="D964">
        <v>82</v>
      </c>
      <c r="E964" s="1" t="s">
        <v>88</v>
      </c>
      <c r="F964" t="str">
        <f>_xlfn.XLOOKUP(_10__Northwestern_Memorial_Hospital__Chicago[[#This Row],[Plan]],'10.Lookup'!A:A,'10.Lookup'!B:B)</f>
        <v>Other</v>
      </c>
      <c r="G964" s="1" t="s">
        <v>7</v>
      </c>
      <c r="H964">
        <v>10023</v>
      </c>
      <c r="L964"/>
    </row>
    <row r="965" spans="1:12" x14ac:dyDescent="0.25">
      <c r="A965">
        <v>10</v>
      </c>
      <c r="B965" t="s">
        <v>3</v>
      </c>
      <c r="C965" s="1" t="s">
        <v>4</v>
      </c>
      <c r="D965">
        <v>82</v>
      </c>
      <c r="E965" s="1" t="s">
        <v>88</v>
      </c>
      <c r="F965" t="str">
        <f>_xlfn.XLOOKUP(_10__Northwestern_Memorial_Hospital__Chicago[[#This Row],[Plan]],'10.Lookup'!A:A,'10.Lookup'!B:B)</f>
        <v>Other</v>
      </c>
      <c r="G965" s="1" t="s">
        <v>8</v>
      </c>
      <c r="H965">
        <v>38974.81</v>
      </c>
      <c r="L965"/>
    </row>
    <row r="966" spans="1:12" x14ac:dyDescent="0.25">
      <c r="A966">
        <v>10</v>
      </c>
      <c r="B966" t="s">
        <v>3</v>
      </c>
      <c r="C966" s="1" t="s">
        <v>4</v>
      </c>
      <c r="D966">
        <v>82</v>
      </c>
      <c r="E966" s="1" t="s">
        <v>88</v>
      </c>
      <c r="F966" t="str">
        <f>_xlfn.XLOOKUP(_10__Northwestern_Memorial_Hospital__Chicago[[#This Row],[Plan]],'10.Lookup'!A:A,'10.Lookup'!B:B)</f>
        <v>Self Pay</v>
      </c>
      <c r="G966" s="1" t="s">
        <v>9</v>
      </c>
      <c r="H966">
        <v>77078</v>
      </c>
      <c r="L966"/>
    </row>
    <row r="967" spans="1:12" x14ac:dyDescent="0.25">
      <c r="A967">
        <v>10</v>
      </c>
      <c r="B967" t="s">
        <v>3</v>
      </c>
      <c r="C967" s="1" t="s">
        <v>4</v>
      </c>
      <c r="D967">
        <v>82</v>
      </c>
      <c r="E967" s="1" t="s">
        <v>88</v>
      </c>
      <c r="F967" t="str">
        <f>_xlfn.XLOOKUP(_10__Northwestern_Memorial_Hospital__Chicago[[#This Row],[Plan]],'10.Lookup'!A:A,'10.Lookup'!B:B)</f>
        <v>Aetna</v>
      </c>
      <c r="G967" s="1" t="s">
        <v>11</v>
      </c>
      <c r="H967">
        <v>25968.15</v>
      </c>
      <c r="L967"/>
    </row>
    <row r="968" spans="1:12" x14ac:dyDescent="0.25">
      <c r="A968">
        <v>10</v>
      </c>
      <c r="B968" t="s">
        <v>3</v>
      </c>
      <c r="C968" s="1" t="s">
        <v>4</v>
      </c>
      <c r="D968">
        <v>82</v>
      </c>
      <c r="E968" s="1" t="s">
        <v>88</v>
      </c>
      <c r="F968" t="str">
        <f>_xlfn.XLOOKUP(_10__Northwestern_Memorial_Hospital__Chicago[[#This Row],[Plan]],'10.Lookup'!A:A,'10.Lookup'!B:B)</f>
        <v>Cigna</v>
      </c>
      <c r="G968" s="1" t="s">
        <v>12</v>
      </c>
      <c r="H968">
        <v>10023</v>
      </c>
      <c r="L968"/>
    </row>
    <row r="969" spans="1:12" x14ac:dyDescent="0.25">
      <c r="A969">
        <v>10</v>
      </c>
      <c r="B969" t="s">
        <v>3</v>
      </c>
      <c r="C969" s="1" t="s">
        <v>4</v>
      </c>
      <c r="D969">
        <v>82</v>
      </c>
      <c r="E969" s="1" t="s">
        <v>88</v>
      </c>
      <c r="F969" t="str">
        <f>_xlfn.XLOOKUP(_10__Northwestern_Memorial_Hospital__Chicago[[#This Row],[Plan]],'10.Lookup'!A:A,'10.Lookup'!B:B)</f>
        <v>Cigna</v>
      </c>
      <c r="G969" s="1" t="s">
        <v>13</v>
      </c>
      <c r="H969">
        <v>17575.09</v>
      </c>
      <c r="L969"/>
    </row>
    <row r="970" spans="1:12" x14ac:dyDescent="0.25">
      <c r="A970">
        <v>10</v>
      </c>
      <c r="B970" t="s">
        <v>3</v>
      </c>
      <c r="C970" s="1" t="s">
        <v>4</v>
      </c>
      <c r="D970">
        <v>82</v>
      </c>
      <c r="E970" s="1" t="s">
        <v>88</v>
      </c>
      <c r="F970" t="str">
        <f>_xlfn.XLOOKUP(_10__Northwestern_Memorial_Hospital__Chicago[[#This Row],[Plan]],'10.Lookup'!A:A,'10.Lookup'!B:B)</f>
        <v>Cigna</v>
      </c>
      <c r="G970" s="1" t="s">
        <v>14</v>
      </c>
      <c r="H970">
        <v>21896.76</v>
      </c>
      <c r="L970"/>
    </row>
    <row r="971" spans="1:12" x14ac:dyDescent="0.25">
      <c r="A971">
        <v>10</v>
      </c>
      <c r="B971" t="s">
        <v>3</v>
      </c>
      <c r="C971" s="1" t="s">
        <v>4</v>
      </c>
      <c r="D971">
        <v>82</v>
      </c>
      <c r="E971" s="1" t="s">
        <v>88</v>
      </c>
      <c r="F971" t="str">
        <f>_xlfn.XLOOKUP(_10__Northwestern_Memorial_Hospital__Chicago[[#This Row],[Plan]],'10.Lookup'!A:A,'10.Lookup'!B:B)</f>
        <v>Cigna</v>
      </c>
      <c r="G971" s="1" t="s">
        <v>15</v>
      </c>
      <c r="H971">
        <v>10351</v>
      </c>
      <c r="L971"/>
    </row>
    <row r="972" spans="1:12" x14ac:dyDescent="0.25">
      <c r="A972">
        <v>10</v>
      </c>
      <c r="B972" t="s">
        <v>3</v>
      </c>
      <c r="C972" s="1" t="s">
        <v>4</v>
      </c>
      <c r="D972">
        <v>82</v>
      </c>
      <c r="E972" s="1" t="s">
        <v>88</v>
      </c>
      <c r="F972" t="str">
        <f>_xlfn.XLOOKUP(_10__Northwestern_Memorial_Hospital__Chicago[[#This Row],[Plan]],'10.Lookup'!A:A,'10.Lookup'!B:B)</f>
        <v>Other</v>
      </c>
      <c r="G972" s="1" t="s">
        <v>16</v>
      </c>
      <c r="H972">
        <v>29355.3</v>
      </c>
      <c r="L972"/>
    </row>
    <row r="973" spans="1:12" x14ac:dyDescent="0.25">
      <c r="A973">
        <v>10</v>
      </c>
      <c r="B973" t="s">
        <v>3</v>
      </c>
      <c r="C973" s="1" t="s">
        <v>4</v>
      </c>
      <c r="D973">
        <v>82</v>
      </c>
      <c r="E973" s="1" t="s">
        <v>88</v>
      </c>
      <c r="F973" t="str">
        <f>_xlfn.XLOOKUP(_10__Northwestern_Memorial_Hospital__Chicago[[#This Row],[Plan]],'10.Lookup'!A:A,'10.Lookup'!B:B)</f>
        <v>United Healthcare</v>
      </c>
      <c r="G973" s="1" t="s">
        <v>17</v>
      </c>
      <c r="H973">
        <v>34034.080000000002</v>
      </c>
      <c r="L973"/>
    </row>
    <row r="974" spans="1:12" x14ac:dyDescent="0.25">
      <c r="A974">
        <v>10</v>
      </c>
      <c r="B974" t="s">
        <v>3</v>
      </c>
      <c r="C974" s="1" t="s">
        <v>4</v>
      </c>
      <c r="D974">
        <v>82</v>
      </c>
      <c r="E974" s="1" t="s">
        <v>88</v>
      </c>
      <c r="F974" t="str">
        <f>_xlfn.XLOOKUP(_10__Northwestern_Memorial_Hospital__Chicago[[#This Row],[Plan]],'10.Lookup'!A:A,'10.Lookup'!B:B)</f>
        <v>United Healthcare</v>
      </c>
      <c r="G974" s="1" t="s">
        <v>18</v>
      </c>
      <c r="H974">
        <v>31462.11</v>
      </c>
      <c r="L974"/>
    </row>
    <row r="975" spans="1:12" x14ac:dyDescent="0.25">
      <c r="A975">
        <v>10</v>
      </c>
      <c r="B975" t="s">
        <v>3</v>
      </c>
      <c r="C975" s="1" t="s">
        <v>4</v>
      </c>
      <c r="D975">
        <v>82</v>
      </c>
      <c r="E975" s="1" t="s">
        <v>88</v>
      </c>
      <c r="F975" t="str">
        <f>_xlfn.XLOOKUP(_10__Northwestern_Memorial_Hospital__Chicago[[#This Row],[Plan]],'10.Lookup'!A:A,'10.Lookup'!B:B)</f>
        <v>Cigna</v>
      </c>
      <c r="G975" s="1" t="s">
        <v>19</v>
      </c>
      <c r="H975">
        <v>25121.360000000001</v>
      </c>
      <c r="L975"/>
    </row>
    <row r="976" spans="1:12" x14ac:dyDescent="0.25">
      <c r="A976">
        <v>10</v>
      </c>
      <c r="B976" t="s">
        <v>3</v>
      </c>
      <c r="C976" s="1" t="s">
        <v>4</v>
      </c>
      <c r="D976">
        <v>82</v>
      </c>
      <c r="E976" s="1" t="s">
        <v>88</v>
      </c>
      <c r="F976" t="str">
        <f>_xlfn.XLOOKUP(_10__Northwestern_Memorial_Hospital__Chicago[[#This Row],[Plan]],'10.Lookup'!A:A,'10.Lookup'!B:B)</f>
        <v>Other</v>
      </c>
      <c r="G976" s="1" t="s">
        <v>20</v>
      </c>
      <c r="H976">
        <v>32198.25</v>
      </c>
      <c r="L976"/>
    </row>
    <row r="977" spans="1:12" x14ac:dyDescent="0.25">
      <c r="A977">
        <v>10</v>
      </c>
      <c r="B977" t="s">
        <v>3</v>
      </c>
      <c r="C977" s="1" t="s">
        <v>4</v>
      </c>
      <c r="D977">
        <v>82</v>
      </c>
      <c r="E977" s="1" t="s">
        <v>88</v>
      </c>
      <c r="F977" t="str">
        <f>_xlfn.XLOOKUP(_10__Northwestern_Memorial_Hospital__Chicago[[#This Row],[Plan]],'10.Lookup'!A:A,'10.Lookup'!B:B)</f>
        <v>Other</v>
      </c>
      <c r="G977" s="1" t="s">
        <v>21</v>
      </c>
      <c r="H977">
        <v>38974.81</v>
      </c>
      <c r="L977"/>
    </row>
    <row r="978" spans="1:12" x14ac:dyDescent="0.25">
      <c r="A978">
        <v>10</v>
      </c>
      <c r="B978" t="s">
        <v>3</v>
      </c>
      <c r="C978" s="1" t="s">
        <v>4</v>
      </c>
      <c r="D978">
        <v>82</v>
      </c>
      <c r="E978" s="1" t="s">
        <v>88</v>
      </c>
      <c r="F978" t="str">
        <f>_xlfn.XLOOKUP(_10__Northwestern_Memorial_Hospital__Chicago[[#This Row],[Plan]],'10.Lookup'!A:A,'10.Lookup'!B:B)</f>
        <v>BCBS</v>
      </c>
      <c r="G978" s="1" t="s">
        <v>22</v>
      </c>
      <c r="H978">
        <v>36414.04</v>
      </c>
      <c r="L978"/>
    </row>
    <row r="979" spans="1:12" x14ac:dyDescent="0.25">
      <c r="A979">
        <v>10</v>
      </c>
      <c r="B979" t="s">
        <v>3</v>
      </c>
      <c r="C979" s="1" t="s">
        <v>4</v>
      </c>
      <c r="D979">
        <v>82</v>
      </c>
      <c r="E979" s="1" t="s">
        <v>88</v>
      </c>
      <c r="F979" t="str">
        <f>_xlfn.XLOOKUP(_10__Northwestern_Memorial_Hospital__Chicago[[#This Row],[Plan]],'10.Lookup'!A:A,'10.Lookup'!B:B)</f>
        <v>BCBS</v>
      </c>
      <c r="G979" s="1" t="s">
        <v>23</v>
      </c>
      <c r="H979">
        <v>26834.29</v>
      </c>
      <c r="L979"/>
    </row>
    <row r="980" spans="1:12" x14ac:dyDescent="0.25">
      <c r="A980">
        <v>10</v>
      </c>
      <c r="B980" t="s">
        <v>3</v>
      </c>
      <c r="C980" s="1" t="s">
        <v>4</v>
      </c>
      <c r="D980">
        <v>82</v>
      </c>
      <c r="E980" s="1" t="s">
        <v>88</v>
      </c>
      <c r="F980" t="str">
        <f>_xlfn.XLOOKUP(_10__Northwestern_Memorial_Hospital__Chicago[[#This Row],[Plan]],'10.Lookup'!A:A,'10.Lookup'!B:B)</f>
        <v>BCBS</v>
      </c>
      <c r="G980" s="1" t="s">
        <v>24</v>
      </c>
      <c r="H980">
        <v>26834.29</v>
      </c>
      <c r="L980"/>
    </row>
    <row r="981" spans="1:12" x14ac:dyDescent="0.25">
      <c r="A981">
        <v>10</v>
      </c>
      <c r="B981" t="s">
        <v>3</v>
      </c>
      <c r="C981" s="1" t="s">
        <v>4</v>
      </c>
      <c r="D981">
        <v>83</v>
      </c>
      <c r="E981" s="1" t="s">
        <v>89</v>
      </c>
      <c r="F981" t="str">
        <f>_xlfn.XLOOKUP(_10__Northwestern_Memorial_Hospital__Chicago[[#This Row],[Plan]],'10.Lookup'!A:A,'10.Lookup'!B:B)</f>
        <v>Gross Charge</v>
      </c>
      <c r="G981" s="1" t="s">
        <v>6</v>
      </c>
      <c r="H981">
        <v>59931</v>
      </c>
      <c r="L981"/>
    </row>
    <row r="982" spans="1:12" x14ac:dyDescent="0.25">
      <c r="A982">
        <v>10</v>
      </c>
      <c r="B982" t="s">
        <v>3</v>
      </c>
      <c r="C982" s="1" t="s">
        <v>4</v>
      </c>
      <c r="D982">
        <v>83</v>
      </c>
      <c r="E982" s="1" t="s">
        <v>89</v>
      </c>
      <c r="F982" t="str">
        <f>_xlfn.XLOOKUP(_10__Northwestern_Memorial_Hospital__Chicago[[#This Row],[Plan]],'10.Lookup'!A:A,'10.Lookup'!B:B)</f>
        <v>Other</v>
      </c>
      <c r="G982" s="1" t="s">
        <v>7</v>
      </c>
      <c r="H982">
        <v>4613</v>
      </c>
      <c r="L982"/>
    </row>
    <row r="983" spans="1:12" x14ac:dyDescent="0.25">
      <c r="A983">
        <v>10</v>
      </c>
      <c r="B983" t="s">
        <v>3</v>
      </c>
      <c r="C983" s="1" t="s">
        <v>4</v>
      </c>
      <c r="D983">
        <v>83</v>
      </c>
      <c r="E983" s="1" t="s">
        <v>89</v>
      </c>
      <c r="F983" t="str">
        <f>_xlfn.XLOOKUP(_10__Northwestern_Memorial_Hospital__Chicago[[#This Row],[Plan]],'10.Lookup'!A:A,'10.Lookup'!B:B)</f>
        <v>Other</v>
      </c>
      <c r="G983" s="1" t="s">
        <v>8</v>
      </c>
      <c r="H983">
        <v>23157.74</v>
      </c>
      <c r="L983"/>
    </row>
    <row r="984" spans="1:12" x14ac:dyDescent="0.25">
      <c r="A984">
        <v>10</v>
      </c>
      <c r="B984" t="s">
        <v>3</v>
      </c>
      <c r="C984" s="1" t="s">
        <v>4</v>
      </c>
      <c r="D984">
        <v>83</v>
      </c>
      <c r="E984" s="1" t="s">
        <v>89</v>
      </c>
      <c r="F984" t="str">
        <f>_xlfn.XLOOKUP(_10__Northwestern_Memorial_Hospital__Chicago[[#This Row],[Plan]],'10.Lookup'!A:A,'10.Lookup'!B:B)</f>
        <v>Self Pay</v>
      </c>
      <c r="G984" s="1" t="s">
        <v>9</v>
      </c>
      <c r="H984">
        <v>41952</v>
      </c>
      <c r="L984"/>
    </row>
    <row r="985" spans="1:12" x14ac:dyDescent="0.25">
      <c r="A985">
        <v>10</v>
      </c>
      <c r="B985" t="s">
        <v>3</v>
      </c>
      <c r="C985" s="1" t="s">
        <v>4</v>
      </c>
      <c r="D985">
        <v>83</v>
      </c>
      <c r="E985" s="1" t="s">
        <v>89</v>
      </c>
      <c r="F985" t="str">
        <f>_xlfn.XLOOKUP(_10__Northwestern_Memorial_Hospital__Chicago[[#This Row],[Plan]],'10.Lookup'!A:A,'10.Lookup'!B:B)</f>
        <v>Aetna</v>
      </c>
      <c r="G985" s="1" t="s">
        <v>11</v>
      </c>
      <c r="H985">
        <v>15429.55</v>
      </c>
      <c r="L985"/>
    </row>
    <row r="986" spans="1:12" x14ac:dyDescent="0.25">
      <c r="A986">
        <v>10</v>
      </c>
      <c r="B986" t="s">
        <v>3</v>
      </c>
      <c r="C986" s="1" t="s">
        <v>4</v>
      </c>
      <c r="D986">
        <v>83</v>
      </c>
      <c r="E986" s="1" t="s">
        <v>89</v>
      </c>
      <c r="F986" t="str">
        <f>_xlfn.XLOOKUP(_10__Northwestern_Memorial_Hospital__Chicago[[#This Row],[Plan]],'10.Lookup'!A:A,'10.Lookup'!B:B)</f>
        <v>Cigna</v>
      </c>
      <c r="G986" s="1" t="s">
        <v>12</v>
      </c>
      <c r="H986">
        <v>4789</v>
      </c>
      <c r="L986"/>
    </row>
    <row r="987" spans="1:12" x14ac:dyDescent="0.25">
      <c r="A987">
        <v>10</v>
      </c>
      <c r="B987" t="s">
        <v>3</v>
      </c>
      <c r="C987" s="1" t="s">
        <v>4</v>
      </c>
      <c r="D987">
        <v>83</v>
      </c>
      <c r="E987" s="1" t="s">
        <v>89</v>
      </c>
      <c r="F987" t="str">
        <f>_xlfn.XLOOKUP(_10__Northwestern_Memorial_Hospital__Chicago[[#This Row],[Plan]],'10.Lookup'!A:A,'10.Lookup'!B:B)</f>
        <v>Cigna</v>
      </c>
      <c r="G987" s="1" t="s">
        <v>13</v>
      </c>
      <c r="H987">
        <v>10136.24</v>
      </c>
      <c r="L987"/>
    </row>
    <row r="988" spans="1:12" x14ac:dyDescent="0.25">
      <c r="A988">
        <v>10</v>
      </c>
      <c r="B988" t="s">
        <v>3</v>
      </c>
      <c r="C988" s="1" t="s">
        <v>4</v>
      </c>
      <c r="D988">
        <v>83</v>
      </c>
      <c r="E988" s="1" t="s">
        <v>89</v>
      </c>
      <c r="F988" t="str">
        <f>_xlfn.XLOOKUP(_10__Northwestern_Memorial_Hospital__Chicago[[#This Row],[Plan]],'10.Lookup'!A:A,'10.Lookup'!B:B)</f>
        <v>Cigna</v>
      </c>
      <c r="G988" s="1" t="s">
        <v>14</v>
      </c>
      <c r="H988">
        <v>12628.73</v>
      </c>
      <c r="L988"/>
    </row>
    <row r="989" spans="1:12" x14ac:dyDescent="0.25">
      <c r="A989">
        <v>10</v>
      </c>
      <c r="B989" t="s">
        <v>3</v>
      </c>
      <c r="C989" s="1" t="s">
        <v>4</v>
      </c>
      <c r="D989">
        <v>83</v>
      </c>
      <c r="E989" s="1" t="s">
        <v>89</v>
      </c>
      <c r="F989" t="str">
        <f>_xlfn.XLOOKUP(_10__Northwestern_Memorial_Hospital__Chicago[[#This Row],[Plan]],'10.Lookup'!A:A,'10.Lookup'!B:B)</f>
        <v>Cigna</v>
      </c>
      <c r="G989" s="1" t="s">
        <v>15</v>
      </c>
      <c r="H989">
        <v>4613</v>
      </c>
      <c r="L989"/>
    </row>
    <row r="990" spans="1:12" x14ac:dyDescent="0.25">
      <c r="A990">
        <v>10</v>
      </c>
      <c r="B990" t="s">
        <v>3</v>
      </c>
      <c r="C990" s="1" t="s">
        <v>4</v>
      </c>
      <c r="D990">
        <v>83</v>
      </c>
      <c r="E990" s="1" t="s">
        <v>89</v>
      </c>
      <c r="F990" t="str">
        <f>_xlfn.XLOOKUP(_10__Northwestern_Memorial_Hospital__Chicago[[#This Row],[Plan]],'10.Lookup'!A:A,'10.Lookup'!B:B)</f>
        <v>Other</v>
      </c>
      <c r="G990" s="1" t="s">
        <v>16</v>
      </c>
      <c r="H990">
        <v>17442.099999999999</v>
      </c>
      <c r="L990"/>
    </row>
    <row r="991" spans="1:12" x14ac:dyDescent="0.25">
      <c r="A991">
        <v>10</v>
      </c>
      <c r="B991" t="s">
        <v>3</v>
      </c>
      <c r="C991" s="1" t="s">
        <v>4</v>
      </c>
      <c r="D991">
        <v>83</v>
      </c>
      <c r="E991" s="1" t="s">
        <v>89</v>
      </c>
      <c r="F991" t="str">
        <f>_xlfn.XLOOKUP(_10__Northwestern_Memorial_Hospital__Chicago[[#This Row],[Plan]],'10.Lookup'!A:A,'10.Lookup'!B:B)</f>
        <v>United Healthcare</v>
      </c>
      <c r="G991" s="1" t="s">
        <v>17</v>
      </c>
      <c r="H991">
        <v>20222.099999999999</v>
      </c>
      <c r="L991"/>
    </row>
    <row r="992" spans="1:12" x14ac:dyDescent="0.25">
      <c r="A992">
        <v>10</v>
      </c>
      <c r="B992" t="s">
        <v>3</v>
      </c>
      <c r="C992" s="1" t="s">
        <v>4</v>
      </c>
      <c r="D992">
        <v>83</v>
      </c>
      <c r="E992" s="1" t="s">
        <v>89</v>
      </c>
      <c r="F992" t="str">
        <f>_xlfn.XLOOKUP(_10__Northwestern_Memorial_Hospital__Chicago[[#This Row],[Plan]],'10.Lookup'!A:A,'10.Lookup'!B:B)</f>
        <v>United Healthcare</v>
      </c>
      <c r="G992" s="1" t="s">
        <v>18</v>
      </c>
      <c r="H992">
        <v>18693.91</v>
      </c>
      <c r="L992"/>
    </row>
    <row r="993" spans="1:12" x14ac:dyDescent="0.25">
      <c r="A993">
        <v>10</v>
      </c>
      <c r="B993" t="s">
        <v>3</v>
      </c>
      <c r="C993" s="1" t="s">
        <v>4</v>
      </c>
      <c r="D993">
        <v>83</v>
      </c>
      <c r="E993" s="1" t="s">
        <v>89</v>
      </c>
      <c r="F993" t="str">
        <f>_xlfn.XLOOKUP(_10__Northwestern_Memorial_Hospital__Chicago[[#This Row],[Plan]],'10.Lookup'!A:A,'10.Lookup'!B:B)</f>
        <v>Cigna</v>
      </c>
      <c r="G993" s="1" t="s">
        <v>19</v>
      </c>
      <c r="H993">
        <v>14926.41</v>
      </c>
      <c r="L993"/>
    </row>
    <row r="994" spans="1:12" x14ac:dyDescent="0.25">
      <c r="A994">
        <v>10</v>
      </c>
      <c r="B994" t="s">
        <v>3</v>
      </c>
      <c r="C994" s="1" t="s">
        <v>4</v>
      </c>
      <c r="D994">
        <v>83</v>
      </c>
      <c r="E994" s="1" t="s">
        <v>89</v>
      </c>
      <c r="F994" t="str">
        <f>_xlfn.XLOOKUP(_10__Northwestern_Memorial_Hospital__Chicago[[#This Row],[Plan]],'10.Lookup'!A:A,'10.Lookup'!B:B)</f>
        <v>Other</v>
      </c>
      <c r="G994" s="1" t="s">
        <v>20</v>
      </c>
      <c r="H994">
        <v>19131.3</v>
      </c>
      <c r="L994"/>
    </row>
    <row r="995" spans="1:12" x14ac:dyDescent="0.25">
      <c r="A995">
        <v>10</v>
      </c>
      <c r="B995" t="s">
        <v>3</v>
      </c>
      <c r="C995" s="1" t="s">
        <v>4</v>
      </c>
      <c r="D995">
        <v>83</v>
      </c>
      <c r="E995" s="1" t="s">
        <v>89</v>
      </c>
      <c r="F995" t="str">
        <f>_xlfn.XLOOKUP(_10__Northwestern_Memorial_Hospital__Chicago[[#This Row],[Plan]],'10.Lookup'!A:A,'10.Lookup'!B:B)</f>
        <v>Other</v>
      </c>
      <c r="G995" s="1" t="s">
        <v>21</v>
      </c>
      <c r="H995">
        <v>23157.74</v>
      </c>
      <c r="L995"/>
    </row>
    <row r="996" spans="1:12" x14ac:dyDescent="0.25">
      <c r="A996">
        <v>10</v>
      </c>
      <c r="B996" t="s">
        <v>3</v>
      </c>
      <c r="C996" s="1" t="s">
        <v>4</v>
      </c>
      <c r="D996">
        <v>83</v>
      </c>
      <c r="E996" s="1" t="s">
        <v>89</v>
      </c>
      <c r="F996" t="str">
        <f>_xlfn.XLOOKUP(_10__Northwestern_Memorial_Hospital__Chicago[[#This Row],[Plan]],'10.Lookup'!A:A,'10.Lookup'!B:B)</f>
        <v>BCBS</v>
      </c>
      <c r="G996" s="1" t="s">
        <v>22</v>
      </c>
      <c r="H996">
        <v>19819.18</v>
      </c>
      <c r="L996"/>
    </row>
    <row r="997" spans="1:12" x14ac:dyDescent="0.25">
      <c r="A997">
        <v>10</v>
      </c>
      <c r="B997" t="s">
        <v>3</v>
      </c>
      <c r="C997" s="1" t="s">
        <v>4</v>
      </c>
      <c r="D997">
        <v>83</v>
      </c>
      <c r="E997" s="1" t="s">
        <v>89</v>
      </c>
      <c r="F997" t="str">
        <f>_xlfn.XLOOKUP(_10__Northwestern_Memorial_Hospital__Chicago[[#This Row],[Plan]],'10.Lookup'!A:A,'10.Lookup'!B:B)</f>
        <v>BCBS</v>
      </c>
      <c r="G997" s="1" t="s">
        <v>23</v>
      </c>
      <c r="H997">
        <v>14605.18</v>
      </c>
      <c r="L997"/>
    </row>
    <row r="998" spans="1:12" x14ac:dyDescent="0.25">
      <c r="A998">
        <v>10</v>
      </c>
      <c r="B998" t="s">
        <v>3</v>
      </c>
      <c r="C998" s="1" t="s">
        <v>4</v>
      </c>
      <c r="D998">
        <v>83</v>
      </c>
      <c r="E998" s="1" t="s">
        <v>89</v>
      </c>
      <c r="F998" t="str">
        <f>_xlfn.XLOOKUP(_10__Northwestern_Memorial_Hospital__Chicago[[#This Row],[Plan]],'10.Lookup'!A:A,'10.Lookup'!B:B)</f>
        <v>BCBS</v>
      </c>
      <c r="G998" s="1" t="s">
        <v>24</v>
      </c>
      <c r="H998">
        <v>14605.18</v>
      </c>
      <c r="L998"/>
    </row>
    <row r="999" spans="1:12" x14ac:dyDescent="0.25">
      <c r="A999">
        <v>10</v>
      </c>
      <c r="B999" t="s">
        <v>3</v>
      </c>
      <c r="C999" s="1" t="s">
        <v>4</v>
      </c>
      <c r="D999">
        <v>84</v>
      </c>
      <c r="E999" s="1" t="s">
        <v>90</v>
      </c>
      <c r="F999" t="str">
        <f>_xlfn.XLOOKUP(_10__Northwestern_Memorial_Hospital__Chicago[[#This Row],[Plan]],'10.Lookup'!A:A,'10.Lookup'!B:B)</f>
        <v>Gross Charge</v>
      </c>
      <c r="G999" s="1" t="s">
        <v>6</v>
      </c>
      <c r="H999">
        <v>37697</v>
      </c>
      <c r="L999"/>
    </row>
    <row r="1000" spans="1:12" x14ac:dyDescent="0.25">
      <c r="A1000">
        <v>10</v>
      </c>
      <c r="B1000" t="s">
        <v>3</v>
      </c>
      <c r="C1000" s="1" t="s">
        <v>4</v>
      </c>
      <c r="D1000">
        <v>84</v>
      </c>
      <c r="E1000" s="1" t="s">
        <v>90</v>
      </c>
      <c r="F1000" t="str">
        <f>_xlfn.XLOOKUP(_10__Northwestern_Memorial_Hospital__Chicago[[#This Row],[Plan]],'10.Lookup'!A:A,'10.Lookup'!B:B)</f>
        <v>Other</v>
      </c>
      <c r="G1000" s="1" t="s">
        <v>7</v>
      </c>
      <c r="H1000">
        <v>5234</v>
      </c>
      <c r="L1000"/>
    </row>
    <row r="1001" spans="1:12" x14ac:dyDescent="0.25">
      <c r="A1001">
        <v>10</v>
      </c>
      <c r="B1001" t="s">
        <v>3</v>
      </c>
      <c r="C1001" s="1" t="s">
        <v>4</v>
      </c>
      <c r="D1001">
        <v>84</v>
      </c>
      <c r="E1001" s="1" t="s">
        <v>90</v>
      </c>
      <c r="F1001" t="str">
        <f>_xlfn.XLOOKUP(_10__Northwestern_Memorial_Hospital__Chicago[[#This Row],[Plan]],'10.Lookup'!A:A,'10.Lookup'!B:B)</f>
        <v>Other</v>
      </c>
      <c r="G1001" s="1" t="s">
        <v>8</v>
      </c>
      <c r="H1001">
        <v>15606.49</v>
      </c>
      <c r="L1001"/>
    </row>
    <row r="1002" spans="1:12" x14ac:dyDescent="0.25">
      <c r="A1002">
        <v>10</v>
      </c>
      <c r="B1002" t="s">
        <v>3</v>
      </c>
      <c r="C1002" s="1" t="s">
        <v>4</v>
      </c>
      <c r="D1002">
        <v>84</v>
      </c>
      <c r="E1002" s="1" t="s">
        <v>90</v>
      </c>
      <c r="F1002" t="str">
        <f>_xlfn.XLOOKUP(_10__Northwestern_Memorial_Hospital__Chicago[[#This Row],[Plan]],'10.Lookup'!A:A,'10.Lookup'!B:B)</f>
        <v>Self Pay</v>
      </c>
      <c r="G1002" s="1" t="s">
        <v>9</v>
      </c>
      <c r="H1002">
        <v>26388</v>
      </c>
      <c r="L1002"/>
    </row>
    <row r="1003" spans="1:12" x14ac:dyDescent="0.25">
      <c r="A1003">
        <v>10</v>
      </c>
      <c r="B1003" t="s">
        <v>3</v>
      </c>
      <c r="C1003" s="1" t="s">
        <v>4</v>
      </c>
      <c r="D1003">
        <v>84</v>
      </c>
      <c r="E1003" s="1" t="s">
        <v>90</v>
      </c>
      <c r="F1003" t="str">
        <f>_xlfn.XLOOKUP(_10__Northwestern_Memorial_Hospital__Chicago[[#This Row],[Plan]],'10.Lookup'!A:A,'10.Lookup'!B:B)</f>
        <v>Aetna</v>
      </c>
      <c r="G1003" s="1" t="s">
        <v>11</v>
      </c>
      <c r="H1003">
        <v>10398.299999999999</v>
      </c>
      <c r="L1003"/>
    </row>
    <row r="1004" spans="1:12" x14ac:dyDescent="0.25">
      <c r="A1004">
        <v>10</v>
      </c>
      <c r="B1004" t="s">
        <v>3</v>
      </c>
      <c r="C1004" s="1" t="s">
        <v>4</v>
      </c>
      <c r="D1004">
        <v>84</v>
      </c>
      <c r="E1004" s="1" t="s">
        <v>90</v>
      </c>
      <c r="F1004" t="str">
        <f>_xlfn.XLOOKUP(_10__Northwestern_Memorial_Hospital__Chicago[[#This Row],[Plan]],'10.Lookup'!A:A,'10.Lookup'!B:B)</f>
        <v>Cigna</v>
      </c>
      <c r="G1004" s="1" t="s">
        <v>12</v>
      </c>
      <c r="H1004">
        <v>5234</v>
      </c>
      <c r="L1004"/>
    </row>
    <row r="1005" spans="1:12" x14ac:dyDescent="0.25">
      <c r="A1005">
        <v>10</v>
      </c>
      <c r="B1005" t="s">
        <v>3</v>
      </c>
      <c r="C1005" s="1" t="s">
        <v>4</v>
      </c>
      <c r="D1005">
        <v>84</v>
      </c>
      <c r="E1005" s="1" t="s">
        <v>90</v>
      </c>
      <c r="F1005" t="str">
        <f>_xlfn.XLOOKUP(_10__Northwestern_Memorial_Hospital__Chicago[[#This Row],[Plan]],'10.Lookup'!A:A,'10.Lookup'!B:B)</f>
        <v>Cigna</v>
      </c>
      <c r="G1005" s="1" t="s">
        <v>13</v>
      </c>
      <c r="H1005">
        <v>9254.0400000000009</v>
      </c>
      <c r="L1005"/>
    </row>
    <row r="1006" spans="1:12" x14ac:dyDescent="0.25">
      <c r="A1006">
        <v>10</v>
      </c>
      <c r="B1006" t="s">
        <v>3</v>
      </c>
      <c r="C1006" s="1" t="s">
        <v>4</v>
      </c>
      <c r="D1006">
        <v>84</v>
      </c>
      <c r="E1006" s="1" t="s">
        <v>90</v>
      </c>
      <c r="F1006" t="str">
        <f>_xlfn.XLOOKUP(_10__Northwestern_Memorial_Hospital__Chicago[[#This Row],[Plan]],'10.Lookup'!A:A,'10.Lookup'!B:B)</f>
        <v>Cigna</v>
      </c>
      <c r="G1006" s="1" t="s">
        <v>14</v>
      </c>
      <c r="H1006">
        <v>11529.59</v>
      </c>
      <c r="L1006"/>
    </row>
    <row r="1007" spans="1:12" x14ac:dyDescent="0.25">
      <c r="A1007">
        <v>10</v>
      </c>
      <c r="B1007" t="s">
        <v>3</v>
      </c>
      <c r="C1007" s="1" t="s">
        <v>4</v>
      </c>
      <c r="D1007">
        <v>84</v>
      </c>
      <c r="E1007" s="1" t="s">
        <v>90</v>
      </c>
      <c r="F1007" t="str">
        <f>_xlfn.XLOOKUP(_10__Northwestern_Memorial_Hospital__Chicago[[#This Row],[Plan]],'10.Lookup'!A:A,'10.Lookup'!B:B)</f>
        <v>Cigna</v>
      </c>
      <c r="G1007" s="1" t="s">
        <v>15</v>
      </c>
      <c r="H1007">
        <v>5738</v>
      </c>
      <c r="L1007"/>
    </row>
    <row r="1008" spans="1:12" x14ac:dyDescent="0.25">
      <c r="A1008">
        <v>10</v>
      </c>
      <c r="B1008" t="s">
        <v>3</v>
      </c>
      <c r="C1008" s="1" t="s">
        <v>4</v>
      </c>
      <c r="D1008">
        <v>84</v>
      </c>
      <c r="E1008" s="1" t="s">
        <v>90</v>
      </c>
      <c r="F1008" t="str">
        <f>_xlfn.XLOOKUP(_10__Northwestern_Memorial_Hospital__Chicago[[#This Row],[Plan]],'10.Lookup'!A:A,'10.Lookup'!B:B)</f>
        <v>Other</v>
      </c>
      <c r="G1008" s="1" t="s">
        <v>16</v>
      </c>
      <c r="H1008">
        <v>11754.6</v>
      </c>
      <c r="L1008"/>
    </row>
    <row r="1009" spans="1:12" x14ac:dyDescent="0.25">
      <c r="A1009">
        <v>10</v>
      </c>
      <c r="B1009" t="s">
        <v>3</v>
      </c>
      <c r="C1009" s="1" t="s">
        <v>4</v>
      </c>
      <c r="D1009">
        <v>84</v>
      </c>
      <c r="E1009" s="1" t="s">
        <v>90</v>
      </c>
      <c r="F1009" t="str">
        <f>_xlfn.XLOOKUP(_10__Northwestern_Memorial_Hospital__Chicago[[#This Row],[Plan]],'10.Lookup'!A:A,'10.Lookup'!B:B)</f>
        <v>United Healthcare</v>
      </c>
      <c r="G1009" s="1" t="s">
        <v>17</v>
      </c>
      <c r="H1009">
        <v>13628.1</v>
      </c>
      <c r="L1009"/>
    </row>
    <row r="1010" spans="1:12" x14ac:dyDescent="0.25">
      <c r="A1010">
        <v>10</v>
      </c>
      <c r="B1010" t="s">
        <v>3</v>
      </c>
      <c r="C1010" s="1" t="s">
        <v>4</v>
      </c>
      <c r="D1010">
        <v>84</v>
      </c>
      <c r="E1010" s="1" t="s">
        <v>90</v>
      </c>
      <c r="F1010" t="str">
        <f>_xlfn.XLOOKUP(_10__Northwestern_Memorial_Hospital__Chicago[[#This Row],[Plan]],'10.Lookup'!A:A,'10.Lookup'!B:B)</f>
        <v>United Healthcare</v>
      </c>
      <c r="G1010" s="1" t="s">
        <v>18</v>
      </c>
      <c r="H1010">
        <v>12598.22</v>
      </c>
      <c r="L1010"/>
    </row>
    <row r="1011" spans="1:12" x14ac:dyDescent="0.25">
      <c r="A1011">
        <v>10</v>
      </c>
      <c r="B1011" t="s">
        <v>3</v>
      </c>
      <c r="C1011" s="1" t="s">
        <v>4</v>
      </c>
      <c r="D1011">
        <v>84</v>
      </c>
      <c r="E1011" s="1" t="s">
        <v>90</v>
      </c>
      <c r="F1011" t="str">
        <f>_xlfn.XLOOKUP(_10__Northwestern_Memorial_Hospital__Chicago[[#This Row],[Plan]],'10.Lookup'!A:A,'10.Lookup'!B:B)</f>
        <v>Cigna</v>
      </c>
      <c r="G1011" s="1" t="s">
        <v>19</v>
      </c>
      <c r="H1011">
        <v>10059.23</v>
      </c>
      <c r="L1011"/>
    </row>
    <row r="1012" spans="1:12" x14ac:dyDescent="0.25">
      <c r="A1012">
        <v>10</v>
      </c>
      <c r="B1012" t="s">
        <v>3</v>
      </c>
      <c r="C1012" s="1" t="s">
        <v>4</v>
      </c>
      <c r="D1012">
        <v>84</v>
      </c>
      <c r="E1012" s="1" t="s">
        <v>90</v>
      </c>
      <c r="F1012" t="str">
        <f>_xlfn.XLOOKUP(_10__Northwestern_Memorial_Hospital__Chicago[[#This Row],[Plan]],'10.Lookup'!A:A,'10.Lookup'!B:B)</f>
        <v>Other</v>
      </c>
      <c r="G1012" s="1" t="s">
        <v>20</v>
      </c>
      <c r="H1012">
        <v>12892.99</v>
      </c>
      <c r="L1012"/>
    </row>
    <row r="1013" spans="1:12" x14ac:dyDescent="0.25">
      <c r="A1013">
        <v>10</v>
      </c>
      <c r="B1013" t="s">
        <v>3</v>
      </c>
      <c r="C1013" s="1" t="s">
        <v>4</v>
      </c>
      <c r="D1013">
        <v>84</v>
      </c>
      <c r="E1013" s="1" t="s">
        <v>90</v>
      </c>
      <c r="F1013" t="str">
        <f>_xlfn.XLOOKUP(_10__Northwestern_Memorial_Hospital__Chicago[[#This Row],[Plan]],'10.Lookup'!A:A,'10.Lookup'!B:B)</f>
        <v>Other</v>
      </c>
      <c r="G1013" s="1" t="s">
        <v>21</v>
      </c>
      <c r="H1013">
        <v>15606.49</v>
      </c>
      <c r="L1013"/>
    </row>
    <row r="1014" spans="1:12" x14ac:dyDescent="0.25">
      <c r="A1014">
        <v>10</v>
      </c>
      <c r="B1014" t="s">
        <v>3</v>
      </c>
      <c r="C1014" s="1" t="s">
        <v>4</v>
      </c>
      <c r="D1014">
        <v>84</v>
      </c>
      <c r="E1014" s="1" t="s">
        <v>90</v>
      </c>
      <c r="F1014" t="str">
        <f>_xlfn.XLOOKUP(_10__Northwestern_Memorial_Hospital__Chicago[[#This Row],[Plan]],'10.Lookup'!A:A,'10.Lookup'!B:B)</f>
        <v>BCBS</v>
      </c>
      <c r="G1014" s="1" t="s">
        <v>22</v>
      </c>
      <c r="H1014">
        <v>12466.4</v>
      </c>
      <c r="L1014"/>
    </row>
    <row r="1015" spans="1:12" x14ac:dyDescent="0.25">
      <c r="A1015">
        <v>10</v>
      </c>
      <c r="B1015" t="s">
        <v>3</v>
      </c>
      <c r="C1015" s="1" t="s">
        <v>4</v>
      </c>
      <c r="D1015">
        <v>84</v>
      </c>
      <c r="E1015" s="1" t="s">
        <v>90</v>
      </c>
      <c r="F1015" t="str">
        <f>_xlfn.XLOOKUP(_10__Northwestern_Memorial_Hospital__Chicago[[#This Row],[Plan]],'10.Lookup'!A:A,'10.Lookup'!B:B)</f>
        <v>BCBS</v>
      </c>
      <c r="G1015" s="1" t="s">
        <v>23</v>
      </c>
      <c r="H1015">
        <v>9186.76</v>
      </c>
      <c r="L1015"/>
    </row>
    <row r="1016" spans="1:12" x14ac:dyDescent="0.25">
      <c r="A1016">
        <v>10</v>
      </c>
      <c r="B1016" t="s">
        <v>3</v>
      </c>
      <c r="C1016" s="1" t="s">
        <v>4</v>
      </c>
      <c r="D1016">
        <v>84</v>
      </c>
      <c r="E1016" s="1" t="s">
        <v>90</v>
      </c>
      <c r="F1016" t="str">
        <f>_xlfn.XLOOKUP(_10__Northwestern_Memorial_Hospital__Chicago[[#This Row],[Plan]],'10.Lookup'!A:A,'10.Lookup'!B:B)</f>
        <v>BCBS</v>
      </c>
      <c r="G1016" s="1" t="s">
        <v>24</v>
      </c>
      <c r="H1016">
        <v>9186.76</v>
      </c>
      <c r="L1016"/>
    </row>
    <row r="1017" spans="1:12" x14ac:dyDescent="0.25">
      <c r="A1017">
        <v>10</v>
      </c>
      <c r="B1017" t="s">
        <v>3</v>
      </c>
      <c r="C1017" s="1" t="s">
        <v>4</v>
      </c>
      <c r="D1017">
        <v>85</v>
      </c>
      <c r="E1017" s="1" t="s">
        <v>91</v>
      </c>
      <c r="F1017" t="str">
        <f>_xlfn.XLOOKUP(_10__Northwestern_Memorial_Hospital__Chicago[[#This Row],[Plan]],'10.Lookup'!A:A,'10.Lookup'!B:B)</f>
        <v>Gross Charge</v>
      </c>
      <c r="G1017" s="1" t="s">
        <v>6</v>
      </c>
      <c r="H1017">
        <v>125534</v>
      </c>
      <c r="L1017"/>
    </row>
    <row r="1018" spans="1:12" x14ac:dyDescent="0.25">
      <c r="A1018">
        <v>10</v>
      </c>
      <c r="B1018" t="s">
        <v>3</v>
      </c>
      <c r="C1018" s="1" t="s">
        <v>4</v>
      </c>
      <c r="D1018">
        <v>85</v>
      </c>
      <c r="E1018" s="1" t="s">
        <v>91</v>
      </c>
      <c r="F1018" t="str">
        <f>_xlfn.XLOOKUP(_10__Northwestern_Memorial_Hospital__Chicago[[#This Row],[Plan]],'10.Lookup'!A:A,'10.Lookup'!B:B)</f>
        <v>Other</v>
      </c>
      <c r="G1018" s="1" t="s">
        <v>7</v>
      </c>
      <c r="H1018">
        <v>14812</v>
      </c>
      <c r="L1018"/>
    </row>
    <row r="1019" spans="1:12" x14ac:dyDescent="0.25">
      <c r="A1019">
        <v>10</v>
      </c>
      <c r="B1019" t="s">
        <v>3</v>
      </c>
      <c r="C1019" s="1" t="s">
        <v>4</v>
      </c>
      <c r="D1019">
        <v>85</v>
      </c>
      <c r="E1019" s="1" t="s">
        <v>91</v>
      </c>
      <c r="F1019" t="str">
        <f>_xlfn.XLOOKUP(_10__Northwestern_Memorial_Hospital__Chicago[[#This Row],[Plan]],'10.Lookup'!A:A,'10.Lookup'!B:B)</f>
        <v>Other</v>
      </c>
      <c r="G1019" s="1" t="s">
        <v>8</v>
      </c>
      <c r="H1019">
        <v>41514.089999999997</v>
      </c>
      <c r="L1019"/>
    </row>
    <row r="1020" spans="1:12" x14ac:dyDescent="0.25">
      <c r="A1020">
        <v>10</v>
      </c>
      <c r="B1020" t="s">
        <v>3</v>
      </c>
      <c r="C1020" s="1" t="s">
        <v>4</v>
      </c>
      <c r="D1020">
        <v>85</v>
      </c>
      <c r="E1020" s="1" t="s">
        <v>91</v>
      </c>
      <c r="F1020" t="str">
        <f>_xlfn.XLOOKUP(_10__Northwestern_Memorial_Hospital__Chicago[[#This Row],[Plan]],'10.Lookup'!A:A,'10.Lookup'!B:B)</f>
        <v>Self Pay</v>
      </c>
      <c r="G1020" s="1" t="s">
        <v>9</v>
      </c>
      <c r="H1020">
        <v>87874</v>
      </c>
      <c r="L1020"/>
    </row>
    <row r="1021" spans="1:12" x14ac:dyDescent="0.25">
      <c r="A1021">
        <v>10</v>
      </c>
      <c r="B1021" t="s">
        <v>3</v>
      </c>
      <c r="C1021" s="1" t="s">
        <v>4</v>
      </c>
      <c r="D1021">
        <v>85</v>
      </c>
      <c r="E1021" s="1" t="s">
        <v>91</v>
      </c>
      <c r="F1021" t="str">
        <f>_xlfn.XLOOKUP(_10__Northwestern_Memorial_Hospital__Chicago[[#This Row],[Plan]],'10.Lookup'!A:A,'10.Lookup'!B:B)</f>
        <v>Aetna</v>
      </c>
      <c r="G1021" s="1" t="s">
        <v>11</v>
      </c>
      <c r="H1021">
        <v>26523.599999999999</v>
      </c>
      <c r="L1021"/>
    </row>
    <row r="1022" spans="1:12" x14ac:dyDescent="0.25">
      <c r="A1022">
        <v>10</v>
      </c>
      <c r="B1022" t="s">
        <v>3</v>
      </c>
      <c r="C1022" s="1" t="s">
        <v>4</v>
      </c>
      <c r="D1022">
        <v>85</v>
      </c>
      <c r="E1022" s="1" t="s">
        <v>91</v>
      </c>
      <c r="F1022" t="str">
        <f>_xlfn.XLOOKUP(_10__Northwestern_Memorial_Hospital__Chicago[[#This Row],[Plan]],'10.Lookup'!A:A,'10.Lookup'!B:B)</f>
        <v>Cigna</v>
      </c>
      <c r="G1022" s="1" t="s">
        <v>12</v>
      </c>
      <c r="H1022">
        <v>14812</v>
      </c>
      <c r="L1022"/>
    </row>
    <row r="1023" spans="1:12" x14ac:dyDescent="0.25">
      <c r="A1023">
        <v>10</v>
      </c>
      <c r="B1023" t="s">
        <v>3</v>
      </c>
      <c r="C1023" s="1" t="s">
        <v>4</v>
      </c>
      <c r="D1023">
        <v>85</v>
      </c>
      <c r="E1023" s="1" t="s">
        <v>91</v>
      </c>
      <c r="F1023" t="str">
        <f>_xlfn.XLOOKUP(_10__Northwestern_Memorial_Hospital__Chicago[[#This Row],[Plan]],'10.Lookup'!A:A,'10.Lookup'!B:B)</f>
        <v>Cigna</v>
      </c>
      <c r="G1023" s="1" t="s">
        <v>13</v>
      </c>
      <c r="H1023">
        <v>18185.29</v>
      </c>
      <c r="L1023"/>
    </row>
    <row r="1024" spans="1:12" x14ac:dyDescent="0.25">
      <c r="A1024">
        <v>10</v>
      </c>
      <c r="B1024" t="s">
        <v>3</v>
      </c>
      <c r="C1024" s="1" t="s">
        <v>4</v>
      </c>
      <c r="D1024">
        <v>85</v>
      </c>
      <c r="E1024" s="1" t="s">
        <v>91</v>
      </c>
      <c r="F1024" t="str">
        <f>_xlfn.XLOOKUP(_10__Northwestern_Memorial_Hospital__Chicago[[#This Row],[Plan]],'10.Lookup'!A:A,'10.Lookup'!B:B)</f>
        <v>Cigna</v>
      </c>
      <c r="G1024" s="1" t="s">
        <v>14</v>
      </c>
      <c r="H1024">
        <v>22657.05</v>
      </c>
      <c r="L1024"/>
    </row>
    <row r="1025" spans="1:12" x14ac:dyDescent="0.25">
      <c r="A1025">
        <v>10</v>
      </c>
      <c r="B1025" t="s">
        <v>3</v>
      </c>
      <c r="C1025" s="1" t="s">
        <v>4</v>
      </c>
      <c r="D1025">
        <v>85</v>
      </c>
      <c r="E1025" s="1" t="s">
        <v>91</v>
      </c>
      <c r="F1025" t="str">
        <f>_xlfn.XLOOKUP(_10__Northwestern_Memorial_Hospital__Chicago[[#This Row],[Plan]],'10.Lookup'!A:A,'10.Lookup'!B:B)</f>
        <v>Cigna</v>
      </c>
      <c r="G1025" s="1" t="s">
        <v>15</v>
      </c>
      <c r="H1025">
        <v>14964</v>
      </c>
      <c r="L1025"/>
    </row>
    <row r="1026" spans="1:12" x14ac:dyDescent="0.25">
      <c r="A1026">
        <v>10</v>
      </c>
      <c r="B1026" t="s">
        <v>3</v>
      </c>
      <c r="C1026" s="1" t="s">
        <v>4</v>
      </c>
      <c r="D1026">
        <v>85</v>
      </c>
      <c r="E1026" s="1" t="s">
        <v>91</v>
      </c>
      <c r="F1026" t="str">
        <f>_xlfn.XLOOKUP(_10__Northwestern_Memorial_Hospital__Chicago[[#This Row],[Plan]],'10.Lookup'!A:A,'10.Lookup'!B:B)</f>
        <v>Other</v>
      </c>
      <c r="G1026" s="1" t="s">
        <v>16</v>
      </c>
      <c r="H1026">
        <v>29983.200000000001</v>
      </c>
      <c r="L1026"/>
    </row>
    <row r="1027" spans="1:12" x14ac:dyDescent="0.25">
      <c r="A1027">
        <v>10</v>
      </c>
      <c r="B1027" t="s">
        <v>3</v>
      </c>
      <c r="C1027" s="1" t="s">
        <v>4</v>
      </c>
      <c r="D1027">
        <v>85</v>
      </c>
      <c r="E1027" s="1" t="s">
        <v>91</v>
      </c>
      <c r="F1027" t="str">
        <f>_xlfn.XLOOKUP(_10__Northwestern_Memorial_Hospital__Chicago[[#This Row],[Plan]],'10.Lookup'!A:A,'10.Lookup'!B:B)</f>
        <v>United Healthcare</v>
      </c>
      <c r="G1027" s="1" t="s">
        <v>17</v>
      </c>
      <c r="H1027">
        <v>34762.06</v>
      </c>
      <c r="L1027"/>
    </row>
    <row r="1028" spans="1:12" x14ac:dyDescent="0.25">
      <c r="A1028">
        <v>10</v>
      </c>
      <c r="B1028" t="s">
        <v>3</v>
      </c>
      <c r="C1028" s="1" t="s">
        <v>4</v>
      </c>
      <c r="D1028">
        <v>85</v>
      </c>
      <c r="E1028" s="1" t="s">
        <v>91</v>
      </c>
      <c r="F1028" t="str">
        <f>_xlfn.XLOOKUP(_10__Northwestern_Memorial_Hospital__Chicago[[#This Row],[Plan]],'10.Lookup'!A:A,'10.Lookup'!B:B)</f>
        <v>United Healthcare</v>
      </c>
      <c r="G1028" s="1" t="s">
        <v>18</v>
      </c>
      <c r="H1028">
        <v>32135.07</v>
      </c>
      <c r="L1028"/>
    </row>
    <row r="1029" spans="1:12" x14ac:dyDescent="0.25">
      <c r="A1029">
        <v>10</v>
      </c>
      <c r="B1029" t="s">
        <v>3</v>
      </c>
      <c r="C1029" s="1" t="s">
        <v>4</v>
      </c>
      <c r="D1029">
        <v>85</v>
      </c>
      <c r="E1029" s="1" t="s">
        <v>91</v>
      </c>
      <c r="F1029" t="str">
        <f>_xlfn.XLOOKUP(_10__Northwestern_Memorial_Hospital__Chicago[[#This Row],[Plan]],'10.Lookup'!A:A,'10.Lookup'!B:B)</f>
        <v>Cigna</v>
      </c>
      <c r="G1029" s="1" t="s">
        <v>19</v>
      </c>
      <c r="H1029">
        <v>25658.7</v>
      </c>
      <c r="L1029"/>
    </row>
    <row r="1030" spans="1:12" x14ac:dyDescent="0.25">
      <c r="A1030">
        <v>10</v>
      </c>
      <c r="B1030" t="s">
        <v>3</v>
      </c>
      <c r="C1030" s="1" t="s">
        <v>4</v>
      </c>
      <c r="D1030">
        <v>85</v>
      </c>
      <c r="E1030" s="1" t="s">
        <v>91</v>
      </c>
      <c r="F1030" t="str">
        <f>_xlfn.XLOOKUP(_10__Northwestern_Memorial_Hospital__Chicago[[#This Row],[Plan]],'10.Lookup'!A:A,'10.Lookup'!B:B)</f>
        <v>Other</v>
      </c>
      <c r="G1030" s="1" t="s">
        <v>20</v>
      </c>
      <c r="H1030">
        <v>32886.959999999999</v>
      </c>
      <c r="L1030"/>
    </row>
    <row r="1031" spans="1:12" x14ac:dyDescent="0.25">
      <c r="A1031">
        <v>10</v>
      </c>
      <c r="B1031" t="s">
        <v>3</v>
      </c>
      <c r="C1031" s="1" t="s">
        <v>4</v>
      </c>
      <c r="D1031">
        <v>85</v>
      </c>
      <c r="E1031" s="1" t="s">
        <v>91</v>
      </c>
      <c r="F1031" t="str">
        <f>_xlfn.XLOOKUP(_10__Northwestern_Memorial_Hospital__Chicago[[#This Row],[Plan]],'10.Lookup'!A:A,'10.Lookup'!B:B)</f>
        <v>Other</v>
      </c>
      <c r="G1031" s="1" t="s">
        <v>21</v>
      </c>
      <c r="H1031">
        <v>39808.46</v>
      </c>
      <c r="L1031"/>
    </row>
    <row r="1032" spans="1:12" x14ac:dyDescent="0.25">
      <c r="A1032">
        <v>10</v>
      </c>
      <c r="B1032" t="s">
        <v>3</v>
      </c>
      <c r="C1032" s="1" t="s">
        <v>4</v>
      </c>
      <c r="D1032">
        <v>85</v>
      </c>
      <c r="E1032" s="1" t="s">
        <v>91</v>
      </c>
      <c r="F1032" t="str">
        <f>_xlfn.XLOOKUP(_10__Northwestern_Memorial_Hospital__Chicago[[#This Row],[Plan]],'10.Lookup'!A:A,'10.Lookup'!B:B)</f>
        <v>BCBS</v>
      </c>
      <c r="G1032" s="1" t="s">
        <v>22</v>
      </c>
      <c r="H1032">
        <v>41514.089999999997</v>
      </c>
      <c r="L1032"/>
    </row>
    <row r="1033" spans="1:12" x14ac:dyDescent="0.25">
      <c r="A1033">
        <v>10</v>
      </c>
      <c r="B1033" t="s">
        <v>3</v>
      </c>
      <c r="C1033" s="1" t="s">
        <v>4</v>
      </c>
      <c r="D1033">
        <v>85</v>
      </c>
      <c r="E1033" s="1" t="s">
        <v>91</v>
      </c>
      <c r="F1033" t="str">
        <f>_xlfn.XLOOKUP(_10__Northwestern_Memorial_Hospital__Chicago[[#This Row],[Plan]],'10.Lookup'!A:A,'10.Lookup'!B:B)</f>
        <v>BCBS</v>
      </c>
      <c r="G1033" s="1" t="s">
        <v>23</v>
      </c>
      <c r="H1033">
        <v>30592.639999999999</v>
      </c>
      <c r="L1033"/>
    </row>
    <row r="1034" spans="1:12" x14ac:dyDescent="0.25">
      <c r="A1034">
        <v>10</v>
      </c>
      <c r="B1034" t="s">
        <v>3</v>
      </c>
      <c r="C1034" s="1" t="s">
        <v>4</v>
      </c>
      <c r="D1034">
        <v>85</v>
      </c>
      <c r="E1034" s="1" t="s">
        <v>91</v>
      </c>
      <c r="F1034" t="str">
        <f>_xlfn.XLOOKUP(_10__Northwestern_Memorial_Hospital__Chicago[[#This Row],[Plan]],'10.Lookup'!A:A,'10.Lookup'!B:B)</f>
        <v>BCBS</v>
      </c>
      <c r="G1034" s="1" t="s">
        <v>24</v>
      </c>
      <c r="H1034">
        <v>30592.639999999999</v>
      </c>
      <c r="L1034"/>
    </row>
    <row r="1035" spans="1:12" x14ac:dyDescent="0.25">
      <c r="A1035">
        <v>10</v>
      </c>
      <c r="B1035" t="s">
        <v>3</v>
      </c>
      <c r="C1035" s="1" t="s">
        <v>4</v>
      </c>
      <c r="D1035">
        <v>86</v>
      </c>
      <c r="E1035" s="1" t="s">
        <v>92</v>
      </c>
      <c r="F1035" t="str">
        <f>_xlfn.XLOOKUP(_10__Northwestern_Memorial_Hospital__Chicago[[#This Row],[Plan]],'10.Lookup'!A:A,'10.Lookup'!B:B)</f>
        <v>Gross Charge</v>
      </c>
      <c r="G1035" s="1" t="s">
        <v>6</v>
      </c>
      <c r="H1035">
        <v>59155</v>
      </c>
      <c r="L1035"/>
    </row>
    <row r="1036" spans="1:12" x14ac:dyDescent="0.25">
      <c r="A1036">
        <v>10</v>
      </c>
      <c r="B1036" t="s">
        <v>3</v>
      </c>
      <c r="C1036" s="1" t="s">
        <v>4</v>
      </c>
      <c r="D1036">
        <v>86</v>
      </c>
      <c r="E1036" s="1" t="s">
        <v>92</v>
      </c>
      <c r="F1036" t="str">
        <f>_xlfn.XLOOKUP(_10__Northwestern_Memorial_Hospital__Chicago[[#This Row],[Plan]],'10.Lookup'!A:A,'10.Lookup'!B:B)</f>
        <v>Other</v>
      </c>
      <c r="G1036" s="1" t="s">
        <v>7</v>
      </c>
      <c r="H1036">
        <v>14161.01</v>
      </c>
      <c r="L1036"/>
    </row>
    <row r="1037" spans="1:12" x14ac:dyDescent="0.25">
      <c r="A1037">
        <v>10</v>
      </c>
      <c r="B1037" t="s">
        <v>3</v>
      </c>
      <c r="C1037" s="1" t="s">
        <v>4</v>
      </c>
      <c r="D1037">
        <v>86</v>
      </c>
      <c r="E1037" s="1" t="s">
        <v>92</v>
      </c>
      <c r="F1037" t="str">
        <f>_xlfn.XLOOKUP(_10__Northwestern_Memorial_Hospital__Chicago[[#This Row],[Plan]],'10.Lookup'!A:A,'10.Lookup'!B:B)</f>
        <v>Other</v>
      </c>
      <c r="G1037" s="1" t="s">
        <v>8</v>
      </c>
      <c r="H1037">
        <v>30606.07</v>
      </c>
      <c r="L1037"/>
    </row>
    <row r="1038" spans="1:12" x14ac:dyDescent="0.25">
      <c r="A1038">
        <v>10</v>
      </c>
      <c r="B1038" t="s">
        <v>3</v>
      </c>
      <c r="C1038" s="1" t="s">
        <v>4</v>
      </c>
      <c r="D1038">
        <v>86</v>
      </c>
      <c r="E1038" s="1" t="s">
        <v>92</v>
      </c>
      <c r="F1038" t="str">
        <f>_xlfn.XLOOKUP(_10__Northwestern_Memorial_Hospital__Chicago[[#This Row],[Plan]],'10.Lookup'!A:A,'10.Lookup'!B:B)</f>
        <v>Self Pay</v>
      </c>
      <c r="G1038" s="1" t="s">
        <v>9</v>
      </c>
      <c r="H1038">
        <v>41408</v>
      </c>
      <c r="L1038"/>
    </row>
    <row r="1039" spans="1:12" x14ac:dyDescent="0.25">
      <c r="A1039">
        <v>10</v>
      </c>
      <c r="B1039" t="s">
        <v>3</v>
      </c>
      <c r="C1039" s="1" t="s">
        <v>4</v>
      </c>
      <c r="D1039">
        <v>86</v>
      </c>
      <c r="E1039" s="1" t="s">
        <v>92</v>
      </c>
      <c r="F1039" t="str">
        <f>_xlfn.XLOOKUP(_10__Northwestern_Memorial_Hospital__Chicago[[#This Row],[Plan]],'10.Lookup'!A:A,'10.Lookup'!B:B)</f>
        <v>Aetna</v>
      </c>
      <c r="G1039" s="1" t="s">
        <v>11</v>
      </c>
      <c r="H1039">
        <v>14638.35</v>
      </c>
      <c r="L1039"/>
    </row>
    <row r="1040" spans="1:12" x14ac:dyDescent="0.25">
      <c r="A1040">
        <v>10</v>
      </c>
      <c r="B1040" t="s">
        <v>3</v>
      </c>
      <c r="C1040" s="1" t="s">
        <v>4</v>
      </c>
      <c r="D1040">
        <v>86</v>
      </c>
      <c r="E1040" s="1" t="s">
        <v>92</v>
      </c>
      <c r="F1040" t="str">
        <f>_xlfn.XLOOKUP(_10__Northwestern_Memorial_Hospital__Chicago[[#This Row],[Plan]],'10.Lookup'!A:A,'10.Lookup'!B:B)</f>
        <v>Cigna</v>
      </c>
      <c r="G1040" s="1" t="s">
        <v>12</v>
      </c>
      <c r="H1040">
        <v>29624</v>
      </c>
      <c r="L1040"/>
    </row>
    <row r="1041" spans="1:12" x14ac:dyDescent="0.25">
      <c r="A1041">
        <v>10</v>
      </c>
      <c r="B1041" t="s">
        <v>3</v>
      </c>
      <c r="C1041" s="1" t="s">
        <v>4</v>
      </c>
      <c r="D1041">
        <v>86</v>
      </c>
      <c r="E1041" s="1" t="s">
        <v>92</v>
      </c>
      <c r="F1041" t="str">
        <f>_xlfn.XLOOKUP(_10__Northwestern_Memorial_Hospital__Chicago[[#This Row],[Plan]],'10.Lookup'!A:A,'10.Lookup'!B:B)</f>
        <v>Cigna</v>
      </c>
      <c r="G1041" s="1" t="s">
        <v>13</v>
      </c>
      <c r="H1041">
        <v>24565.41</v>
      </c>
      <c r="L1041"/>
    </row>
    <row r="1042" spans="1:12" x14ac:dyDescent="0.25">
      <c r="A1042">
        <v>10</v>
      </c>
      <c r="B1042" t="s">
        <v>3</v>
      </c>
      <c r="C1042" s="1" t="s">
        <v>4</v>
      </c>
      <c r="D1042">
        <v>86</v>
      </c>
      <c r="E1042" s="1" t="s">
        <v>92</v>
      </c>
      <c r="F1042" t="str">
        <f>_xlfn.XLOOKUP(_10__Northwestern_Memorial_Hospital__Chicago[[#This Row],[Plan]],'10.Lookup'!A:A,'10.Lookup'!B:B)</f>
        <v>Cigna</v>
      </c>
      <c r="G1042" s="1" t="s">
        <v>14</v>
      </c>
      <c r="H1042">
        <v>30606.07</v>
      </c>
      <c r="L1042"/>
    </row>
    <row r="1043" spans="1:12" x14ac:dyDescent="0.25">
      <c r="A1043">
        <v>10</v>
      </c>
      <c r="B1043" t="s">
        <v>3</v>
      </c>
      <c r="C1043" s="1" t="s">
        <v>4</v>
      </c>
      <c r="D1043">
        <v>86</v>
      </c>
      <c r="E1043" s="1" t="s">
        <v>92</v>
      </c>
      <c r="F1043" t="str">
        <f>_xlfn.XLOOKUP(_10__Northwestern_Memorial_Hospital__Chicago[[#This Row],[Plan]],'10.Lookup'!A:A,'10.Lookup'!B:B)</f>
        <v>Cigna</v>
      </c>
      <c r="G1043" s="1" t="s">
        <v>15</v>
      </c>
      <c r="H1043">
        <v>29928</v>
      </c>
      <c r="L1043"/>
    </row>
    <row r="1044" spans="1:12" x14ac:dyDescent="0.25">
      <c r="A1044">
        <v>10</v>
      </c>
      <c r="B1044" t="s">
        <v>3</v>
      </c>
      <c r="C1044" s="1" t="s">
        <v>4</v>
      </c>
      <c r="D1044">
        <v>86</v>
      </c>
      <c r="E1044" s="1" t="s">
        <v>92</v>
      </c>
      <c r="F1044" t="str">
        <f>_xlfn.XLOOKUP(_10__Northwestern_Memorial_Hospital__Chicago[[#This Row],[Plan]],'10.Lookup'!A:A,'10.Lookup'!B:B)</f>
        <v>Other</v>
      </c>
      <c r="G1044" s="1" t="s">
        <v>16</v>
      </c>
      <c r="H1044">
        <v>16547.7</v>
      </c>
      <c r="L1044"/>
    </row>
    <row r="1045" spans="1:12" x14ac:dyDescent="0.25">
      <c r="A1045">
        <v>10</v>
      </c>
      <c r="B1045" t="s">
        <v>3</v>
      </c>
      <c r="C1045" s="1" t="s">
        <v>4</v>
      </c>
      <c r="D1045">
        <v>86</v>
      </c>
      <c r="E1045" s="1" t="s">
        <v>92</v>
      </c>
      <c r="F1045" t="str">
        <f>_xlfn.XLOOKUP(_10__Northwestern_Memorial_Hospital__Chicago[[#This Row],[Plan]],'10.Lookup'!A:A,'10.Lookup'!B:B)</f>
        <v>United Healthcare</v>
      </c>
      <c r="G1045" s="1" t="s">
        <v>17</v>
      </c>
      <c r="H1045">
        <v>19185.150000000001</v>
      </c>
      <c r="L1045"/>
    </row>
    <row r="1046" spans="1:12" x14ac:dyDescent="0.25">
      <c r="A1046">
        <v>10</v>
      </c>
      <c r="B1046" t="s">
        <v>3</v>
      </c>
      <c r="C1046" s="1" t="s">
        <v>4</v>
      </c>
      <c r="D1046">
        <v>86</v>
      </c>
      <c r="E1046" s="1" t="s">
        <v>92</v>
      </c>
      <c r="F1046" t="str">
        <f>_xlfn.XLOOKUP(_10__Northwestern_Memorial_Hospital__Chicago[[#This Row],[Plan]],'10.Lookup'!A:A,'10.Lookup'!B:B)</f>
        <v>United Healthcare</v>
      </c>
      <c r="G1046" s="1" t="s">
        <v>18</v>
      </c>
      <c r="H1046">
        <v>17735.32</v>
      </c>
      <c r="L1046"/>
    </row>
    <row r="1047" spans="1:12" x14ac:dyDescent="0.25">
      <c r="A1047">
        <v>10</v>
      </c>
      <c r="B1047" t="s">
        <v>3</v>
      </c>
      <c r="C1047" s="1" t="s">
        <v>4</v>
      </c>
      <c r="D1047">
        <v>86</v>
      </c>
      <c r="E1047" s="1" t="s">
        <v>92</v>
      </c>
      <c r="F1047" t="str">
        <f>_xlfn.XLOOKUP(_10__Northwestern_Memorial_Hospital__Chicago[[#This Row],[Plan]],'10.Lookup'!A:A,'10.Lookup'!B:B)</f>
        <v>Cigna</v>
      </c>
      <c r="G1047" s="1" t="s">
        <v>19</v>
      </c>
      <c r="H1047">
        <v>14161.01</v>
      </c>
      <c r="L1047"/>
    </row>
    <row r="1048" spans="1:12" x14ac:dyDescent="0.25">
      <c r="A1048">
        <v>10</v>
      </c>
      <c r="B1048" t="s">
        <v>3</v>
      </c>
      <c r="C1048" s="1" t="s">
        <v>4</v>
      </c>
      <c r="D1048">
        <v>86</v>
      </c>
      <c r="E1048" s="1" t="s">
        <v>92</v>
      </c>
      <c r="F1048" t="str">
        <f>_xlfn.XLOOKUP(_10__Northwestern_Memorial_Hospital__Chicago[[#This Row],[Plan]],'10.Lookup'!A:A,'10.Lookup'!B:B)</f>
        <v>Other</v>
      </c>
      <c r="G1048" s="1" t="s">
        <v>20</v>
      </c>
      <c r="H1048">
        <v>18150.28</v>
      </c>
      <c r="L1048"/>
    </row>
    <row r="1049" spans="1:12" x14ac:dyDescent="0.25">
      <c r="A1049">
        <v>10</v>
      </c>
      <c r="B1049" t="s">
        <v>3</v>
      </c>
      <c r="C1049" s="1" t="s">
        <v>4</v>
      </c>
      <c r="D1049">
        <v>86</v>
      </c>
      <c r="E1049" s="1" t="s">
        <v>92</v>
      </c>
      <c r="F1049" t="str">
        <f>_xlfn.XLOOKUP(_10__Northwestern_Memorial_Hospital__Chicago[[#This Row],[Plan]],'10.Lookup'!A:A,'10.Lookup'!B:B)</f>
        <v>Other</v>
      </c>
      <c r="G1049" s="1" t="s">
        <v>21</v>
      </c>
      <c r="H1049">
        <v>21970.25</v>
      </c>
      <c r="L1049"/>
    </row>
    <row r="1050" spans="1:12" x14ac:dyDescent="0.25">
      <c r="A1050">
        <v>10</v>
      </c>
      <c r="B1050" t="s">
        <v>3</v>
      </c>
      <c r="C1050" s="1" t="s">
        <v>4</v>
      </c>
      <c r="D1050">
        <v>86</v>
      </c>
      <c r="E1050" s="1" t="s">
        <v>92</v>
      </c>
      <c r="F1050" t="str">
        <f>_xlfn.XLOOKUP(_10__Northwestern_Memorial_Hospital__Chicago[[#This Row],[Plan]],'10.Lookup'!A:A,'10.Lookup'!B:B)</f>
        <v>BCBS</v>
      </c>
      <c r="G1050" s="1" t="s">
        <v>22</v>
      </c>
      <c r="H1050">
        <v>19562.560000000001</v>
      </c>
      <c r="L1050"/>
    </row>
    <row r="1051" spans="1:12" x14ac:dyDescent="0.25">
      <c r="A1051">
        <v>10</v>
      </c>
      <c r="B1051" t="s">
        <v>3</v>
      </c>
      <c r="C1051" s="1" t="s">
        <v>4</v>
      </c>
      <c r="D1051">
        <v>86</v>
      </c>
      <c r="E1051" s="1" t="s">
        <v>92</v>
      </c>
      <c r="F1051" t="str">
        <f>_xlfn.XLOOKUP(_10__Northwestern_Memorial_Hospital__Chicago[[#This Row],[Plan]],'10.Lookup'!A:A,'10.Lookup'!B:B)</f>
        <v>BCBS</v>
      </c>
      <c r="G1051" s="1" t="s">
        <v>23</v>
      </c>
      <c r="H1051">
        <v>14416.07</v>
      </c>
      <c r="L1051"/>
    </row>
    <row r="1052" spans="1:12" x14ac:dyDescent="0.25">
      <c r="A1052">
        <v>10</v>
      </c>
      <c r="B1052" t="s">
        <v>3</v>
      </c>
      <c r="C1052" s="1" t="s">
        <v>4</v>
      </c>
      <c r="D1052">
        <v>86</v>
      </c>
      <c r="E1052" s="1" t="s">
        <v>92</v>
      </c>
      <c r="F1052" t="str">
        <f>_xlfn.XLOOKUP(_10__Northwestern_Memorial_Hospital__Chicago[[#This Row],[Plan]],'10.Lookup'!A:A,'10.Lookup'!B:B)</f>
        <v>BCBS</v>
      </c>
      <c r="G1052" s="1" t="s">
        <v>24</v>
      </c>
      <c r="H1052">
        <v>14416.07</v>
      </c>
      <c r="L1052"/>
    </row>
    <row r="1053" spans="1:12" x14ac:dyDescent="0.25">
      <c r="A1053">
        <v>10</v>
      </c>
      <c r="B1053" t="s">
        <v>3</v>
      </c>
      <c r="C1053" s="1" t="s">
        <v>4</v>
      </c>
      <c r="D1053">
        <v>87</v>
      </c>
      <c r="E1053" s="1" t="s">
        <v>93</v>
      </c>
      <c r="F1053" t="str">
        <f>_xlfn.XLOOKUP(_10__Northwestern_Memorial_Hospital__Chicago[[#This Row],[Plan]],'10.Lookup'!A:A,'10.Lookup'!B:B)</f>
        <v>Gross Charge</v>
      </c>
      <c r="G1053" s="1" t="s">
        <v>6</v>
      </c>
      <c r="H1053">
        <v>29057</v>
      </c>
      <c r="L1053"/>
    </row>
    <row r="1054" spans="1:12" x14ac:dyDescent="0.25">
      <c r="A1054">
        <v>10</v>
      </c>
      <c r="B1054" t="s">
        <v>3</v>
      </c>
      <c r="C1054" s="1" t="s">
        <v>4</v>
      </c>
      <c r="D1054">
        <v>87</v>
      </c>
      <c r="E1054" s="1" t="s">
        <v>93</v>
      </c>
      <c r="F1054" t="str">
        <f>_xlfn.XLOOKUP(_10__Northwestern_Memorial_Hospital__Chicago[[#This Row],[Plan]],'10.Lookup'!A:A,'10.Lookup'!B:B)</f>
        <v>Other</v>
      </c>
      <c r="G1054" s="1" t="s">
        <v>7</v>
      </c>
      <c r="H1054">
        <v>5234</v>
      </c>
      <c r="L1054"/>
    </row>
    <row r="1055" spans="1:12" x14ac:dyDescent="0.25">
      <c r="A1055">
        <v>10</v>
      </c>
      <c r="B1055" t="s">
        <v>3</v>
      </c>
      <c r="C1055" s="1" t="s">
        <v>4</v>
      </c>
      <c r="D1055">
        <v>87</v>
      </c>
      <c r="E1055" s="1" t="s">
        <v>93</v>
      </c>
      <c r="F1055" t="str">
        <f>_xlfn.XLOOKUP(_10__Northwestern_Memorial_Hospital__Chicago[[#This Row],[Plan]],'10.Lookup'!A:A,'10.Lookup'!B:B)</f>
        <v>Other</v>
      </c>
      <c r="G1055" s="1" t="s">
        <v>8</v>
      </c>
      <c r="H1055">
        <v>14888.48</v>
      </c>
      <c r="L1055"/>
    </row>
    <row r="1056" spans="1:12" x14ac:dyDescent="0.25">
      <c r="A1056">
        <v>10</v>
      </c>
      <c r="B1056" t="s">
        <v>3</v>
      </c>
      <c r="C1056" s="1" t="s">
        <v>4</v>
      </c>
      <c r="D1056">
        <v>87</v>
      </c>
      <c r="E1056" s="1" t="s">
        <v>93</v>
      </c>
      <c r="F1056" t="str">
        <f>_xlfn.XLOOKUP(_10__Northwestern_Memorial_Hospital__Chicago[[#This Row],[Plan]],'10.Lookup'!A:A,'10.Lookup'!B:B)</f>
        <v>Self Pay</v>
      </c>
      <c r="G1056" s="1" t="s">
        <v>9</v>
      </c>
      <c r="H1056">
        <v>20340</v>
      </c>
      <c r="L1056"/>
    </row>
    <row r="1057" spans="1:12" x14ac:dyDescent="0.25">
      <c r="A1057">
        <v>10</v>
      </c>
      <c r="B1057" t="s">
        <v>3</v>
      </c>
      <c r="C1057" s="1" t="s">
        <v>4</v>
      </c>
      <c r="D1057">
        <v>87</v>
      </c>
      <c r="E1057" s="1" t="s">
        <v>93</v>
      </c>
      <c r="F1057" t="str">
        <f>_xlfn.XLOOKUP(_10__Northwestern_Memorial_Hospital__Chicago[[#This Row],[Plan]],'10.Lookup'!A:A,'10.Lookup'!B:B)</f>
        <v>Aetna</v>
      </c>
      <c r="G1057" s="1" t="s">
        <v>11</v>
      </c>
      <c r="H1057">
        <v>9919.9</v>
      </c>
      <c r="L1057"/>
    </row>
    <row r="1058" spans="1:12" x14ac:dyDescent="0.25">
      <c r="A1058">
        <v>10</v>
      </c>
      <c r="B1058" t="s">
        <v>3</v>
      </c>
      <c r="C1058" s="1" t="s">
        <v>4</v>
      </c>
      <c r="D1058">
        <v>87</v>
      </c>
      <c r="E1058" s="1" t="s">
        <v>93</v>
      </c>
      <c r="F1058" t="str">
        <f>_xlfn.XLOOKUP(_10__Northwestern_Memorial_Hospital__Chicago[[#This Row],[Plan]],'10.Lookup'!A:A,'10.Lookup'!B:B)</f>
        <v>Cigna</v>
      </c>
      <c r="G1058" s="1" t="s">
        <v>12</v>
      </c>
      <c r="H1058">
        <v>5234</v>
      </c>
      <c r="L1058"/>
    </row>
    <row r="1059" spans="1:12" x14ac:dyDescent="0.25">
      <c r="A1059">
        <v>10</v>
      </c>
      <c r="B1059" t="s">
        <v>3</v>
      </c>
      <c r="C1059" s="1" t="s">
        <v>4</v>
      </c>
      <c r="D1059">
        <v>87</v>
      </c>
      <c r="E1059" s="1" t="s">
        <v>93</v>
      </c>
      <c r="F1059" t="str">
        <f>_xlfn.XLOOKUP(_10__Northwestern_Memorial_Hospital__Chicago[[#This Row],[Plan]],'10.Lookup'!A:A,'10.Lookup'!B:B)</f>
        <v>Cigna</v>
      </c>
      <c r="G1059" s="1" t="s">
        <v>13</v>
      </c>
      <c r="H1059">
        <v>9608.52</v>
      </c>
      <c r="L1059"/>
    </row>
    <row r="1060" spans="1:12" x14ac:dyDescent="0.25">
      <c r="A1060">
        <v>10</v>
      </c>
      <c r="B1060" t="s">
        <v>3</v>
      </c>
      <c r="C1060" s="1" t="s">
        <v>4</v>
      </c>
      <c r="D1060">
        <v>87</v>
      </c>
      <c r="E1060" s="1" t="s">
        <v>93</v>
      </c>
      <c r="F1060" t="str">
        <f>_xlfn.XLOOKUP(_10__Northwestern_Memorial_Hospital__Chicago[[#This Row],[Plan]],'10.Lookup'!A:A,'10.Lookup'!B:B)</f>
        <v>Cigna</v>
      </c>
      <c r="G1060" s="1" t="s">
        <v>14</v>
      </c>
      <c r="H1060">
        <v>11971.25</v>
      </c>
      <c r="L1060"/>
    </row>
    <row r="1061" spans="1:12" x14ac:dyDescent="0.25">
      <c r="A1061">
        <v>10</v>
      </c>
      <c r="B1061" t="s">
        <v>3</v>
      </c>
      <c r="C1061" s="1" t="s">
        <v>4</v>
      </c>
      <c r="D1061">
        <v>87</v>
      </c>
      <c r="E1061" s="1" t="s">
        <v>93</v>
      </c>
      <c r="F1061" t="str">
        <f>_xlfn.XLOOKUP(_10__Northwestern_Memorial_Hospital__Chicago[[#This Row],[Plan]],'10.Lookup'!A:A,'10.Lookup'!B:B)</f>
        <v>Cigna</v>
      </c>
      <c r="G1061" s="1" t="s">
        <v>15</v>
      </c>
      <c r="H1061">
        <v>5738</v>
      </c>
      <c r="L1061"/>
    </row>
    <row r="1062" spans="1:12" x14ac:dyDescent="0.25">
      <c r="A1062">
        <v>10</v>
      </c>
      <c r="B1062" t="s">
        <v>3</v>
      </c>
      <c r="C1062" s="1" t="s">
        <v>4</v>
      </c>
      <c r="D1062">
        <v>87</v>
      </c>
      <c r="E1062" s="1" t="s">
        <v>93</v>
      </c>
      <c r="F1062" t="str">
        <f>_xlfn.XLOOKUP(_10__Northwestern_Memorial_Hospital__Chicago[[#This Row],[Plan]],'10.Lookup'!A:A,'10.Lookup'!B:B)</f>
        <v>Other</v>
      </c>
      <c r="G1062" s="1" t="s">
        <v>16</v>
      </c>
      <c r="H1062">
        <v>11213.8</v>
      </c>
      <c r="L1062"/>
    </row>
    <row r="1063" spans="1:12" x14ac:dyDescent="0.25">
      <c r="A1063">
        <v>10</v>
      </c>
      <c r="B1063" t="s">
        <v>3</v>
      </c>
      <c r="C1063" s="1" t="s">
        <v>4</v>
      </c>
      <c r="D1063">
        <v>87</v>
      </c>
      <c r="E1063" s="1" t="s">
        <v>93</v>
      </c>
      <c r="F1063" t="str">
        <f>_xlfn.XLOOKUP(_10__Northwestern_Memorial_Hospital__Chicago[[#This Row],[Plan]],'10.Lookup'!A:A,'10.Lookup'!B:B)</f>
        <v>United Healthcare</v>
      </c>
      <c r="G1063" s="1" t="s">
        <v>17</v>
      </c>
      <c r="H1063">
        <v>13001.11</v>
      </c>
      <c r="L1063"/>
    </row>
    <row r="1064" spans="1:12" x14ac:dyDescent="0.25">
      <c r="A1064">
        <v>10</v>
      </c>
      <c r="B1064" t="s">
        <v>3</v>
      </c>
      <c r="C1064" s="1" t="s">
        <v>4</v>
      </c>
      <c r="D1064">
        <v>87</v>
      </c>
      <c r="E1064" s="1" t="s">
        <v>93</v>
      </c>
      <c r="F1064" t="str">
        <f>_xlfn.XLOOKUP(_10__Northwestern_Memorial_Hospital__Chicago[[#This Row],[Plan]],'10.Lookup'!A:A,'10.Lookup'!B:B)</f>
        <v>United Healthcare</v>
      </c>
      <c r="G1064" s="1" t="s">
        <v>18</v>
      </c>
      <c r="H1064">
        <v>12018.61</v>
      </c>
      <c r="L1064"/>
    </row>
    <row r="1065" spans="1:12" x14ac:dyDescent="0.25">
      <c r="A1065">
        <v>10</v>
      </c>
      <c r="B1065" t="s">
        <v>3</v>
      </c>
      <c r="C1065" s="1" t="s">
        <v>4</v>
      </c>
      <c r="D1065">
        <v>87</v>
      </c>
      <c r="E1065" s="1" t="s">
        <v>93</v>
      </c>
      <c r="F1065" t="str">
        <f>_xlfn.XLOOKUP(_10__Northwestern_Memorial_Hospital__Chicago[[#This Row],[Plan]],'10.Lookup'!A:A,'10.Lookup'!B:B)</f>
        <v>Cigna</v>
      </c>
      <c r="G1065" s="1" t="s">
        <v>19</v>
      </c>
      <c r="H1065">
        <v>9596.43</v>
      </c>
      <c r="L1065"/>
    </row>
    <row r="1066" spans="1:12" x14ac:dyDescent="0.25">
      <c r="A1066">
        <v>10</v>
      </c>
      <c r="B1066" t="s">
        <v>3</v>
      </c>
      <c r="C1066" s="1" t="s">
        <v>4</v>
      </c>
      <c r="D1066">
        <v>87</v>
      </c>
      <c r="E1066" s="1" t="s">
        <v>93</v>
      </c>
      <c r="F1066" t="str">
        <f>_xlfn.XLOOKUP(_10__Northwestern_Memorial_Hospital__Chicago[[#This Row],[Plan]],'10.Lookup'!A:A,'10.Lookup'!B:B)</f>
        <v>Other</v>
      </c>
      <c r="G1066" s="1" t="s">
        <v>20</v>
      </c>
      <c r="H1066">
        <v>12299.81</v>
      </c>
      <c r="L1066"/>
    </row>
    <row r="1067" spans="1:12" x14ac:dyDescent="0.25">
      <c r="A1067">
        <v>10</v>
      </c>
      <c r="B1067" t="s">
        <v>3</v>
      </c>
      <c r="C1067" s="1" t="s">
        <v>4</v>
      </c>
      <c r="D1067">
        <v>87</v>
      </c>
      <c r="E1067" s="1" t="s">
        <v>93</v>
      </c>
      <c r="F1067" t="str">
        <f>_xlfn.XLOOKUP(_10__Northwestern_Memorial_Hospital__Chicago[[#This Row],[Plan]],'10.Lookup'!A:A,'10.Lookup'!B:B)</f>
        <v>Other</v>
      </c>
      <c r="G1067" s="1" t="s">
        <v>21</v>
      </c>
      <c r="H1067">
        <v>14888.48</v>
      </c>
      <c r="L1067"/>
    </row>
    <row r="1068" spans="1:12" x14ac:dyDescent="0.25">
      <c r="A1068">
        <v>10</v>
      </c>
      <c r="B1068" t="s">
        <v>3</v>
      </c>
      <c r="C1068" s="1" t="s">
        <v>4</v>
      </c>
      <c r="D1068">
        <v>87</v>
      </c>
      <c r="E1068" s="1" t="s">
        <v>93</v>
      </c>
      <c r="F1068" t="str">
        <f>_xlfn.XLOOKUP(_10__Northwestern_Memorial_Hospital__Chicago[[#This Row],[Plan]],'10.Lookup'!A:A,'10.Lookup'!B:B)</f>
        <v>BCBS</v>
      </c>
      <c r="G1068" s="1" t="s">
        <v>22</v>
      </c>
      <c r="H1068">
        <v>9609.15</v>
      </c>
      <c r="L1068"/>
    </row>
    <row r="1069" spans="1:12" x14ac:dyDescent="0.25">
      <c r="A1069">
        <v>10</v>
      </c>
      <c r="B1069" t="s">
        <v>3</v>
      </c>
      <c r="C1069" s="1" t="s">
        <v>4</v>
      </c>
      <c r="D1069">
        <v>87</v>
      </c>
      <c r="E1069" s="1" t="s">
        <v>93</v>
      </c>
      <c r="F1069" t="str">
        <f>_xlfn.XLOOKUP(_10__Northwestern_Memorial_Hospital__Chicago[[#This Row],[Plan]],'10.Lookup'!A:A,'10.Lookup'!B:B)</f>
        <v>BCBS</v>
      </c>
      <c r="G1069" s="1" t="s">
        <v>23</v>
      </c>
      <c r="H1069">
        <v>7081.19</v>
      </c>
      <c r="L1069"/>
    </row>
    <row r="1070" spans="1:12" x14ac:dyDescent="0.25">
      <c r="A1070">
        <v>10</v>
      </c>
      <c r="B1070" t="s">
        <v>3</v>
      </c>
      <c r="C1070" s="1" t="s">
        <v>4</v>
      </c>
      <c r="D1070">
        <v>87</v>
      </c>
      <c r="E1070" s="1" t="s">
        <v>93</v>
      </c>
      <c r="F1070" t="str">
        <f>_xlfn.XLOOKUP(_10__Northwestern_Memorial_Hospital__Chicago[[#This Row],[Plan]],'10.Lookup'!A:A,'10.Lookup'!B:B)</f>
        <v>BCBS</v>
      </c>
      <c r="G1070" s="1" t="s">
        <v>24</v>
      </c>
      <c r="H1070">
        <v>7081.19</v>
      </c>
      <c r="L1070"/>
    </row>
    <row r="1071" spans="1:12" x14ac:dyDescent="0.25">
      <c r="A1071">
        <v>10</v>
      </c>
      <c r="B1071" t="s">
        <v>3</v>
      </c>
      <c r="C1071" s="1" t="s">
        <v>4</v>
      </c>
      <c r="D1071">
        <v>88</v>
      </c>
      <c r="E1071" s="1" t="s">
        <v>94</v>
      </c>
      <c r="F1071" t="str">
        <f>_xlfn.XLOOKUP(_10__Northwestern_Memorial_Hospital__Chicago[[#This Row],[Plan]],'10.Lookup'!A:A,'10.Lookup'!B:B)</f>
        <v>Gross Charge</v>
      </c>
      <c r="G1071" s="1" t="s">
        <v>6</v>
      </c>
      <c r="H1071">
        <v>58505</v>
      </c>
      <c r="L1071"/>
    </row>
    <row r="1072" spans="1:12" x14ac:dyDescent="0.25">
      <c r="A1072">
        <v>10</v>
      </c>
      <c r="B1072" t="s">
        <v>3</v>
      </c>
      <c r="C1072" s="1" t="s">
        <v>4</v>
      </c>
      <c r="D1072">
        <v>88</v>
      </c>
      <c r="E1072" s="1" t="s">
        <v>94</v>
      </c>
      <c r="F1072" t="str">
        <f>_xlfn.XLOOKUP(_10__Northwestern_Memorial_Hospital__Chicago[[#This Row],[Plan]],'10.Lookup'!A:A,'10.Lookup'!B:B)</f>
        <v>Other</v>
      </c>
      <c r="G1072" s="1" t="s">
        <v>7</v>
      </c>
      <c r="H1072">
        <v>0</v>
      </c>
      <c r="L1072"/>
    </row>
    <row r="1073" spans="1:12" x14ac:dyDescent="0.25">
      <c r="A1073">
        <v>10</v>
      </c>
      <c r="B1073" t="s">
        <v>3</v>
      </c>
      <c r="C1073" s="1" t="s">
        <v>4</v>
      </c>
      <c r="D1073">
        <v>88</v>
      </c>
      <c r="E1073" s="1" t="s">
        <v>94</v>
      </c>
      <c r="F1073" t="str">
        <f>_xlfn.XLOOKUP(_10__Northwestern_Memorial_Hospital__Chicago[[#This Row],[Plan]],'10.Lookup'!A:A,'10.Lookup'!B:B)</f>
        <v>Other</v>
      </c>
      <c r="G1073" s="1" t="s">
        <v>8</v>
      </c>
      <c r="H1073">
        <v>0</v>
      </c>
      <c r="L1073"/>
    </row>
    <row r="1074" spans="1:12" x14ac:dyDescent="0.25">
      <c r="A1074">
        <v>10</v>
      </c>
      <c r="B1074" t="s">
        <v>3</v>
      </c>
      <c r="C1074" s="1" t="s">
        <v>4</v>
      </c>
      <c r="D1074">
        <v>88</v>
      </c>
      <c r="E1074" s="1" t="s">
        <v>94</v>
      </c>
      <c r="F1074" t="str">
        <f>_xlfn.XLOOKUP(_10__Northwestern_Memorial_Hospital__Chicago[[#This Row],[Plan]],'10.Lookup'!A:A,'10.Lookup'!B:B)</f>
        <v>Self Pay</v>
      </c>
      <c r="G1074" s="1" t="s">
        <v>9</v>
      </c>
      <c r="H1074">
        <v>40954</v>
      </c>
      <c r="L1074"/>
    </row>
    <row r="1075" spans="1:12" x14ac:dyDescent="0.25">
      <c r="A1075">
        <v>10</v>
      </c>
      <c r="B1075" t="s">
        <v>3</v>
      </c>
      <c r="C1075" s="1" t="s">
        <v>4</v>
      </c>
      <c r="D1075">
        <v>89</v>
      </c>
      <c r="E1075" s="1" t="s">
        <v>95</v>
      </c>
      <c r="F1075" t="str">
        <f>_xlfn.XLOOKUP(_10__Northwestern_Memorial_Hospital__Chicago[[#This Row],[Plan]],'10.Lookup'!A:A,'10.Lookup'!B:B)</f>
        <v>Gross Charge</v>
      </c>
      <c r="G1075" s="1" t="s">
        <v>6</v>
      </c>
      <c r="H1075">
        <v>72054</v>
      </c>
      <c r="L1075"/>
    </row>
    <row r="1076" spans="1:12" x14ac:dyDescent="0.25">
      <c r="A1076">
        <v>10</v>
      </c>
      <c r="B1076" t="s">
        <v>3</v>
      </c>
      <c r="C1076" s="1" t="s">
        <v>4</v>
      </c>
      <c r="D1076">
        <v>89</v>
      </c>
      <c r="E1076" s="1" t="s">
        <v>95</v>
      </c>
      <c r="F1076" t="str">
        <f>_xlfn.XLOOKUP(_10__Northwestern_Memorial_Hospital__Chicago[[#This Row],[Plan]],'10.Lookup'!A:A,'10.Lookup'!B:B)</f>
        <v>Other</v>
      </c>
      <c r="G1076" s="1" t="s">
        <v>7</v>
      </c>
      <c r="H1076">
        <v>11805.85</v>
      </c>
      <c r="L1076"/>
    </row>
    <row r="1077" spans="1:12" x14ac:dyDescent="0.25">
      <c r="A1077">
        <v>10</v>
      </c>
      <c r="B1077" t="s">
        <v>3</v>
      </c>
      <c r="C1077" s="1" t="s">
        <v>4</v>
      </c>
      <c r="D1077">
        <v>89</v>
      </c>
      <c r="E1077" s="1" t="s">
        <v>95</v>
      </c>
      <c r="F1077" t="str">
        <f>_xlfn.XLOOKUP(_10__Northwestern_Memorial_Hospital__Chicago[[#This Row],[Plan]],'10.Lookup'!A:A,'10.Lookup'!B:B)</f>
        <v>Other</v>
      </c>
      <c r="G1077" s="1" t="s">
        <v>8</v>
      </c>
      <c r="H1077">
        <v>38312</v>
      </c>
      <c r="L1077"/>
    </row>
    <row r="1078" spans="1:12" x14ac:dyDescent="0.25">
      <c r="A1078">
        <v>10</v>
      </c>
      <c r="B1078" t="s">
        <v>3</v>
      </c>
      <c r="C1078" s="1" t="s">
        <v>4</v>
      </c>
      <c r="D1078">
        <v>89</v>
      </c>
      <c r="E1078" s="1" t="s">
        <v>95</v>
      </c>
      <c r="F1078" t="str">
        <f>_xlfn.XLOOKUP(_10__Northwestern_Memorial_Hospital__Chicago[[#This Row],[Plan]],'10.Lookup'!A:A,'10.Lookup'!B:B)</f>
        <v>Self Pay</v>
      </c>
      <c r="G1078" s="1" t="s">
        <v>9</v>
      </c>
      <c r="H1078">
        <v>50438</v>
      </c>
      <c r="L1078"/>
    </row>
    <row r="1079" spans="1:12" x14ac:dyDescent="0.25">
      <c r="A1079">
        <v>10</v>
      </c>
      <c r="B1079" t="s">
        <v>3</v>
      </c>
      <c r="C1079" s="1" t="s">
        <v>4</v>
      </c>
      <c r="D1079">
        <v>89</v>
      </c>
      <c r="E1079" s="1" t="s">
        <v>95</v>
      </c>
      <c r="F1079" t="str">
        <f>_xlfn.XLOOKUP(_10__Northwestern_Memorial_Hospital__Chicago[[#This Row],[Plan]],'10.Lookup'!A:A,'10.Lookup'!B:B)</f>
        <v>Aetna</v>
      </c>
      <c r="G1079" s="1" t="s">
        <v>11</v>
      </c>
      <c r="H1079">
        <v>12203.8</v>
      </c>
      <c r="L1079"/>
    </row>
    <row r="1080" spans="1:12" x14ac:dyDescent="0.25">
      <c r="A1080">
        <v>10</v>
      </c>
      <c r="B1080" t="s">
        <v>3</v>
      </c>
      <c r="C1080" s="1" t="s">
        <v>4</v>
      </c>
      <c r="D1080">
        <v>89</v>
      </c>
      <c r="E1080" s="1" t="s">
        <v>95</v>
      </c>
      <c r="F1080" t="str">
        <f>_xlfn.XLOOKUP(_10__Northwestern_Memorial_Hospital__Chicago[[#This Row],[Plan]],'10.Lookup'!A:A,'10.Lookup'!B:B)</f>
        <v>Cigna</v>
      </c>
      <c r="G1080" s="1" t="s">
        <v>12</v>
      </c>
      <c r="H1080">
        <v>38312</v>
      </c>
      <c r="L1080"/>
    </row>
    <row r="1081" spans="1:12" x14ac:dyDescent="0.25">
      <c r="A1081">
        <v>10</v>
      </c>
      <c r="B1081" t="s">
        <v>3</v>
      </c>
      <c r="C1081" s="1" t="s">
        <v>4</v>
      </c>
      <c r="D1081">
        <v>89</v>
      </c>
      <c r="E1081" s="1" t="s">
        <v>95</v>
      </c>
      <c r="F1081" t="str">
        <f>_xlfn.XLOOKUP(_10__Northwestern_Memorial_Hospital__Chicago[[#This Row],[Plan]],'10.Lookup'!A:A,'10.Lookup'!B:B)</f>
        <v>Cigna</v>
      </c>
      <c r="G1081" s="1" t="s">
        <v>13</v>
      </c>
      <c r="H1081">
        <v>25764.9</v>
      </c>
      <c r="L1081"/>
    </row>
    <row r="1082" spans="1:12" x14ac:dyDescent="0.25">
      <c r="A1082">
        <v>10</v>
      </c>
      <c r="B1082" t="s">
        <v>3</v>
      </c>
      <c r="C1082" s="1" t="s">
        <v>4</v>
      </c>
      <c r="D1082">
        <v>89</v>
      </c>
      <c r="E1082" s="1" t="s">
        <v>95</v>
      </c>
      <c r="F1082" t="str">
        <f>_xlfn.XLOOKUP(_10__Northwestern_Memorial_Hospital__Chicago[[#This Row],[Plan]],'10.Lookup'!A:A,'10.Lookup'!B:B)</f>
        <v>Cigna</v>
      </c>
      <c r="G1082" s="1" t="s">
        <v>14</v>
      </c>
      <c r="H1082">
        <v>32100.52</v>
      </c>
      <c r="L1082"/>
    </row>
    <row r="1083" spans="1:12" x14ac:dyDescent="0.25">
      <c r="A1083">
        <v>10</v>
      </c>
      <c r="B1083" t="s">
        <v>3</v>
      </c>
      <c r="C1083" s="1" t="s">
        <v>4</v>
      </c>
      <c r="D1083">
        <v>89</v>
      </c>
      <c r="E1083" s="1" t="s">
        <v>95</v>
      </c>
      <c r="F1083" t="str">
        <f>_xlfn.XLOOKUP(_10__Northwestern_Memorial_Hospital__Chicago[[#This Row],[Plan]],'10.Lookup'!A:A,'10.Lookup'!B:B)</f>
        <v>Cigna</v>
      </c>
      <c r="G1083" s="1" t="s">
        <v>15</v>
      </c>
      <c r="H1083">
        <v>36904</v>
      </c>
      <c r="L1083"/>
    </row>
    <row r="1084" spans="1:12" x14ac:dyDescent="0.25">
      <c r="A1084">
        <v>10</v>
      </c>
      <c r="B1084" t="s">
        <v>3</v>
      </c>
      <c r="C1084" s="1" t="s">
        <v>4</v>
      </c>
      <c r="D1084">
        <v>89</v>
      </c>
      <c r="E1084" s="1" t="s">
        <v>95</v>
      </c>
      <c r="F1084" t="str">
        <f>_xlfn.XLOOKUP(_10__Northwestern_Memorial_Hospital__Chicago[[#This Row],[Plan]],'10.Lookup'!A:A,'10.Lookup'!B:B)</f>
        <v>Other</v>
      </c>
      <c r="G1084" s="1" t="s">
        <v>16</v>
      </c>
      <c r="H1084">
        <v>13795.6</v>
      </c>
      <c r="L1084"/>
    </row>
    <row r="1085" spans="1:12" x14ac:dyDescent="0.25">
      <c r="A1085">
        <v>10</v>
      </c>
      <c r="B1085" t="s">
        <v>3</v>
      </c>
      <c r="C1085" s="1" t="s">
        <v>4</v>
      </c>
      <c r="D1085">
        <v>89</v>
      </c>
      <c r="E1085" s="1" t="s">
        <v>95</v>
      </c>
      <c r="F1085" t="str">
        <f>_xlfn.XLOOKUP(_10__Northwestern_Memorial_Hospital__Chicago[[#This Row],[Plan]],'10.Lookup'!A:A,'10.Lookup'!B:B)</f>
        <v>United Healthcare</v>
      </c>
      <c r="G1085" s="1" t="s">
        <v>17</v>
      </c>
      <c r="H1085">
        <v>15994.41</v>
      </c>
      <c r="L1085"/>
    </row>
    <row r="1086" spans="1:12" x14ac:dyDescent="0.25">
      <c r="A1086">
        <v>10</v>
      </c>
      <c r="B1086" t="s">
        <v>3</v>
      </c>
      <c r="C1086" s="1" t="s">
        <v>4</v>
      </c>
      <c r="D1086">
        <v>89</v>
      </c>
      <c r="E1086" s="1" t="s">
        <v>95</v>
      </c>
      <c r="F1086" t="str">
        <f>_xlfn.XLOOKUP(_10__Northwestern_Memorial_Hospital__Chicago[[#This Row],[Plan]],'10.Lookup'!A:A,'10.Lookup'!B:B)</f>
        <v>United Healthcare</v>
      </c>
      <c r="G1086" s="1" t="s">
        <v>18</v>
      </c>
      <c r="H1086">
        <v>14785.7</v>
      </c>
      <c r="L1086"/>
    </row>
    <row r="1087" spans="1:12" x14ac:dyDescent="0.25">
      <c r="A1087">
        <v>10</v>
      </c>
      <c r="B1087" t="s">
        <v>3</v>
      </c>
      <c r="C1087" s="1" t="s">
        <v>4</v>
      </c>
      <c r="D1087">
        <v>89</v>
      </c>
      <c r="E1087" s="1" t="s">
        <v>95</v>
      </c>
      <c r="F1087" t="str">
        <f>_xlfn.XLOOKUP(_10__Northwestern_Memorial_Hospital__Chicago[[#This Row],[Plan]],'10.Lookup'!A:A,'10.Lookup'!B:B)</f>
        <v>Cigna</v>
      </c>
      <c r="G1087" s="1" t="s">
        <v>19</v>
      </c>
      <c r="H1087">
        <v>11805.85</v>
      </c>
      <c r="L1087"/>
    </row>
    <row r="1088" spans="1:12" x14ac:dyDescent="0.25">
      <c r="A1088">
        <v>10</v>
      </c>
      <c r="B1088" t="s">
        <v>3</v>
      </c>
      <c r="C1088" s="1" t="s">
        <v>4</v>
      </c>
      <c r="D1088">
        <v>89</v>
      </c>
      <c r="E1088" s="1" t="s">
        <v>95</v>
      </c>
      <c r="F1088" t="str">
        <f>_xlfn.XLOOKUP(_10__Northwestern_Memorial_Hospital__Chicago[[#This Row],[Plan]],'10.Lookup'!A:A,'10.Lookup'!B:B)</f>
        <v>Other</v>
      </c>
      <c r="G1088" s="1" t="s">
        <v>20</v>
      </c>
      <c r="H1088">
        <v>15131.65</v>
      </c>
      <c r="L1088"/>
    </row>
    <row r="1089" spans="1:12" x14ac:dyDescent="0.25">
      <c r="A1089">
        <v>10</v>
      </c>
      <c r="B1089" t="s">
        <v>3</v>
      </c>
      <c r="C1089" s="1" t="s">
        <v>4</v>
      </c>
      <c r="D1089">
        <v>89</v>
      </c>
      <c r="E1089" s="1" t="s">
        <v>95</v>
      </c>
      <c r="F1089" t="str">
        <f>_xlfn.XLOOKUP(_10__Northwestern_Memorial_Hospital__Chicago[[#This Row],[Plan]],'10.Lookup'!A:A,'10.Lookup'!B:B)</f>
        <v>Other</v>
      </c>
      <c r="G1089" s="1" t="s">
        <v>21</v>
      </c>
      <c r="H1089">
        <v>18316.310000000001</v>
      </c>
      <c r="L1089"/>
    </row>
    <row r="1090" spans="1:12" x14ac:dyDescent="0.25">
      <c r="A1090">
        <v>10</v>
      </c>
      <c r="B1090" t="s">
        <v>3</v>
      </c>
      <c r="C1090" s="1" t="s">
        <v>4</v>
      </c>
      <c r="D1090">
        <v>89</v>
      </c>
      <c r="E1090" s="1" t="s">
        <v>95</v>
      </c>
      <c r="F1090" t="str">
        <f>_xlfn.XLOOKUP(_10__Northwestern_Memorial_Hospital__Chicago[[#This Row],[Plan]],'10.Lookup'!A:A,'10.Lookup'!B:B)</f>
        <v>BCBS</v>
      </c>
      <c r="G1090" s="1" t="s">
        <v>22</v>
      </c>
      <c r="H1090">
        <v>23828.26</v>
      </c>
      <c r="L1090"/>
    </row>
    <row r="1091" spans="1:12" x14ac:dyDescent="0.25">
      <c r="A1091">
        <v>10</v>
      </c>
      <c r="B1091" t="s">
        <v>3</v>
      </c>
      <c r="C1091" s="1" t="s">
        <v>4</v>
      </c>
      <c r="D1091">
        <v>89</v>
      </c>
      <c r="E1091" s="1" t="s">
        <v>95</v>
      </c>
      <c r="F1091" t="str">
        <f>_xlfn.XLOOKUP(_10__Northwestern_Memorial_Hospital__Chicago[[#This Row],[Plan]],'10.Lookup'!A:A,'10.Lookup'!B:B)</f>
        <v>BCBS</v>
      </c>
      <c r="G1091" s="1" t="s">
        <v>23</v>
      </c>
      <c r="H1091">
        <v>17559.560000000001</v>
      </c>
      <c r="L1091"/>
    </row>
    <row r="1092" spans="1:12" x14ac:dyDescent="0.25">
      <c r="A1092">
        <v>10</v>
      </c>
      <c r="B1092" t="s">
        <v>3</v>
      </c>
      <c r="C1092" s="1" t="s">
        <v>4</v>
      </c>
      <c r="D1092">
        <v>89</v>
      </c>
      <c r="E1092" s="1" t="s">
        <v>95</v>
      </c>
      <c r="F1092" t="str">
        <f>_xlfn.XLOOKUP(_10__Northwestern_Memorial_Hospital__Chicago[[#This Row],[Plan]],'10.Lookup'!A:A,'10.Lookup'!B:B)</f>
        <v>BCBS</v>
      </c>
      <c r="G1092" s="1" t="s">
        <v>24</v>
      </c>
      <c r="H1092">
        <v>17559.560000000001</v>
      </c>
      <c r="L1092"/>
    </row>
    <row r="1093" spans="1:12" x14ac:dyDescent="0.25">
      <c r="A1093">
        <v>10</v>
      </c>
      <c r="B1093" t="s">
        <v>3</v>
      </c>
      <c r="C1093" s="1" t="s">
        <v>4</v>
      </c>
      <c r="D1093">
        <v>90</v>
      </c>
      <c r="E1093" s="1" t="s">
        <v>96</v>
      </c>
      <c r="F1093" t="str">
        <f>_xlfn.XLOOKUP(_10__Northwestern_Memorial_Hospital__Chicago[[#This Row],[Plan]],'10.Lookup'!A:A,'10.Lookup'!B:B)</f>
        <v>Gross Charge</v>
      </c>
      <c r="G1093" s="1" t="s">
        <v>6</v>
      </c>
      <c r="H1093">
        <v>28025</v>
      </c>
      <c r="L1093"/>
    </row>
    <row r="1094" spans="1:12" x14ac:dyDescent="0.25">
      <c r="A1094">
        <v>10</v>
      </c>
      <c r="B1094" t="s">
        <v>3</v>
      </c>
      <c r="C1094" s="1" t="s">
        <v>4</v>
      </c>
      <c r="D1094">
        <v>90</v>
      </c>
      <c r="E1094" s="1" t="s">
        <v>96</v>
      </c>
      <c r="F1094" t="str">
        <f>_xlfn.XLOOKUP(_10__Northwestern_Memorial_Hospital__Chicago[[#This Row],[Plan]],'10.Lookup'!A:A,'10.Lookup'!B:B)</f>
        <v>Other</v>
      </c>
      <c r="G1094" s="1" t="s">
        <v>7</v>
      </c>
      <c r="H1094">
        <v>0</v>
      </c>
      <c r="L1094"/>
    </row>
    <row r="1095" spans="1:12" x14ac:dyDescent="0.25">
      <c r="A1095">
        <v>10</v>
      </c>
      <c r="B1095" t="s">
        <v>3</v>
      </c>
      <c r="C1095" s="1" t="s">
        <v>4</v>
      </c>
      <c r="D1095">
        <v>90</v>
      </c>
      <c r="E1095" s="1" t="s">
        <v>96</v>
      </c>
      <c r="F1095" t="str">
        <f>_xlfn.XLOOKUP(_10__Northwestern_Memorial_Hospital__Chicago[[#This Row],[Plan]],'10.Lookup'!A:A,'10.Lookup'!B:B)</f>
        <v>Other</v>
      </c>
      <c r="G1095" s="1" t="s">
        <v>8</v>
      </c>
      <c r="H1095">
        <v>0</v>
      </c>
      <c r="L1095"/>
    </row>
    <row r="1096" spans="1:12" x14ac:dyDescent="0.25">
      <c r="A1096">
        <v>10</v>
      </c>
      <c r="B1096" t="s">
        <v>3</v>
      </c>
      <c r="C1096" s="1" t="s">
        <v>4</v>
      </c>
      <c r="D1096">
        <v>90</v>
      </c>
      <c r="E1096" s="1" t="s">
        <v>96</v>
      </c>
      <c r="F1096" t="str">
        <f>_xlfn.XLOOKUP(_10__Northwestern_Memorial_Hospital__Chicago[[#This Row],[Plan]],'10.Lookup'!A:A,'10.Lookup'!B:B)</f>
        <v>Self Pay</v>
      </c>
      <c r="G1096" s="1" t="s">
        <v>9</v>
      </c>
      <c r="H1096">
        <v>19618</v>
      </c>
      <c r="L1096"/>
    </row>
    <row r="1097" spans="1:12" x14ac:dyDescent="0.25">
      <c r="A1097">
        <v>10</v>
      </c>
      <c r="B1097" t="s">
        <v>3</v>
      </c>
      <c r="C1097" s="1" t="s">
        <v>4</v>
      </c>
      <c r="D1097">
        <v>91</v>
      </c>
      <c r="E1097" s="1" t="s">
        <v>97</v>
      </c>
      <c r="F1097" t="str">
        <f>_xlfn.XLOOKUP(_10__Northwestern_Memorial_Hospital__Chicago[[#This Row],[Plan]],'10.Lookup'!A:A,'10.Lookup'!B:B)</f>
        <v>Gross Charge</v>
      </c>
      <c r="G1097" s="1" t="s">
        <v>6</v>
      </c>
      <c r="H1097">
        <v>106932</v>
      </c>
      <c r="L1097"/>
    </row>
    <row r="1098" spans="1:12" x14ac:dyDescent="0.25">
      <c r="A1098">
        <v>10</v>
      </c>
      <c r="B1098" t="s">
        <v>3</v>
      </c>
      <c r="C1098" s="1" t="s">
        <v>4</v>
      </c>
      <c r="D1098">
        <v>91</v>
      </c>
      <c r="E1098" s="1" t="s">
        <v>97</v>
      </c>
      <c r="F1098" t="str">
        <f>_xlfn.XLOOKUP(_10__Northwestern_Memorial_Hospital__Chicago[[#This Row],[Plan]],'10.Lookup'!A:A,'10.Lookup'!B:B)</f>
        <v>Other</v>
      </c>
      <c r="G1098" s="1" t="s">
        <v>7</v>
      </c>
      <c r="H1098">
        <v>16655.07</v>
      </c>
      <c r="L1098"/>
    </row>
    <row r="1099" spans="1:12" x14ac:dyDescent="0.25">
      <c r="A1099">
        <v>10</v>
      </c>
      <c r="B1099" t="s">
        <v>3</v>
      </c>
      <c r="C1099" s="1" t="s">
        <v>4</v>
      </c>
      <c r="D1099">
        <v>91</v>
      </c>
      <c r="E1099" s="1" t="s">
        <v>97</v>
      </c>
      <c r="F1099" t="str">
        <f>_xlfn.XLOOKUP(_10__Northwestern_Memorial_Hospital__Chicago[[#This Row],[Plan]],'10.Lookup'!A:A,'10.Lookup'!B:B)</f>
        <v>Other</v>
      </c>
      <c r="G1099" s="1" t="s">
        <v>8</v>
      </c>
      <c r="H1099">
        <v>37874.33</v>
      </c>
      <c r="L1099"/>
    </row>
    <row r="1100" spans="1:12" x14ac:dyDescent="0.25">
      <c r="A1100">
        <v>10</v>
      </c>
      <c r="B1100" t="s">
        <v>3</v>
      </c>
      <c r="C1100" s="1" t="s">
        <v>4</v>
      </c>
      <c r="D1100">
        <v>91</v>
      </c>
      <c r="E1100" s="1" t="s">
        <v>97</v>
      </c>
      <c r="F1100" t="str">
        <f>_xlfn.XLOOKUP(_10__Northwestern_Memorial_Hospital__Chicago[[#This Row],[Plan]],'10.Lookup'!A:A,'10.Lookup'!B:B)</f>
        <v>Self Pay</v>
      </c>
      <c r="G1100" s="1" t="s">
        <v>9</v>
      </c>
      <c r="H1100">
        <v>74852</v>
      </c>
      <c r="L1100"/>
    </row>
    <row r="1101" spans="1:12" x14ac:dyDescent="0.25">
      <c r="A1101">
        <v>10</v>
      </c>
      <c r="B1101" t="s">
        <v>3</v>
      </c>
      <c r="C1101" s="1" t="s">
        <v>4</v>
      </c>
      <c r="D1101">
        <v>91</v>
      </c>
      <c r="E1101" s="1" t="s">
        <v>97</v>
      </c>
      <c r="F1101" t="str">
        <f>_xlfn.XLOOKUP(_10__Northwestern_Memorial_Hospital__Chicago[[#This Row],[Plan]],'10.Lookup'!A:A,'10.Lookup'!B:B)</f>
        <v>Aetna</v>
      </c>
      <c r="G1101" s="1" t="s">
        <v>11</v>
      </c>
      <c r="H1101">
        <v>18962.349999999999</v>
      </c>
      <c r="L1101"/>
    </row>
    <row r="1102" spans="1:12" x14ac:dyDescent="0.25">
      <c r="A1102">
        <v>10</v>
      </c>
      <c r="B1102" t="s">
        <v>3</v>
      </c>
      <c r="C1102" s="1" t="s">
        <v>4</v>
      </c>
      <c r="D1102">
        <v>91</v>
      </c>
      <c r="E1102" s="1" t="s">
        <v>97</v>
      </c>
      <c r="F1102" t="str">
        <f>_xlfn.XLOOKUP(_10__Northwestern_Memorial_Hospital__Chicago[[#This Row],[Plan]],'10.Lookup'!A:A,'10.Lookup'!B:B)</f>
        <v>Cigna</v>
      </c>
      <c r="G1102" s="1" t="s">
        <v>12</v>
      </c>
      <c r="H1102">
        <v>28734</v>
      </c>
      <c r="L1102"/>
    </row>
    <row r="1103" spans="1:12" x14ac:dyDescent="0.25">
      <c r="A1103">
        <v>10</v>
      </c>
      <c r="B1103" t="s">
        <v>3</v>
      </c>
      <c r="C1103" s="1" t="s">
        <v>4</v>
      </c>
      <c r="D1103">
        <v>91</v>
      </c>
      <c r="E1103" s="1" t="s">
        <v>97</v>
      </c>
      <c r="F1103" t="str">
        <f>_xlfn.XLOOKUP(_10__Northwestern_Memorial_Hospital__Chicago[[#This Row],[Plan]],'10.Lookup'!A:A,'10.Lookup'!B:B)</f>
        <v>Cigna</v>
      </c>
      <c r="G1103" s="1" t="s">
        <v>13</v>
      </c>
      <c r="H1103">
        <v>16655.07</v>
      </c>
      <c r="L1103"/>
    </row>
    <row r="1104" spans="1:12" x14ac:dyDescent="0.25">
      <c r="A1104">
        <v>10</v>
      </c>
      <c r="B1104" t="s">
        <v>3</v>
      </c>
      <c r="C1104" s="1" t="s">
        <v>4</v>
      </c>
      <c r="D1104">
        <v>91</v>
      </c>
      <c r="E1104" s="1" t="s">
        <v>97</v>
      </c>
      <c r="F1104" t="str">
        <f>_xlfn.XLOOKUP(_10__Northwestern_Memorial_Hospital__Chicago[[#This Row],[Plan]],'10.Lookup'!A:A,'10.Lookup'!B:B)</f>
        <v>Cigna</v>
      </c>
      <c r="G1104" s="1" t="s">
        <v>14</v>
      </c>
      <c r="H1104">
        <v>20750.560000000001</v>
      </c>
      <c r="L1104"/>
    </row>
    <row r="1105" spans="1:12" x14ac:dyDescent="0.25">
      <c r="A1105">
        <v>10</v>
      </c>
      <c r="B1105" t="s">
        <v>3</v>
      </c>
      <c r="C1105" s="1" t="s">
        <v>4</v>
      </c>
      <c r="D1105">
        <v>91</v>
      </c>
      <c r="E1105" s="1" t="s">
        <v>97</v>
      </c>
      <c r="F1105" t="str">
        <f>_xlfn.XLOOKUP(_10__Northwestern_Memorial_Hospital__Chicago[[#This Row],[Plan]],'10.Lookup'!A:A,'10.Lookup'!B:B)</f>
        <v>Cigna</v>
      </c>
      <c r="G1105" s="1" t="s">
        <v>15</v>
      </c>
      <c r="H1105">
        <v>27678</v>
      </c>
      <c r="L1105"/>
    </row>
    <row r="1106" spans="1:12" x14ac:dyDescent="0.25">
      <c r="A1106">
        <v>10</v>
      </c>
      <c r="B1106" t="s">
        <v>3</v>
      </c>
      <c r="C1106" s="1" t="s">
        <v>4</v>
      </c>
      <c r="D1106">
        <v>91</v>
      </c>
      <c r="E1106" s="1" t="s">
        <v>97</v>
      </c>
      <c r="F1106" t="str">
        <f>_xlfn.XLOOKUP(_10__Northwestern_Memorial_Hospital__Chicago[[#This Row],[Plan]],'10.Lookup'!A:A,'10.Lookup'!B:B)</f>
        <v>Other</v>
      </c>
      <c r="G1106" s="1" t="s">
        <v>16</v>
      </c>
      <c r="H1106">
        <v>21435.7</v>
      </c>
      <c r="L1106"/>
    </row>
    <row r="1107" spans="1:12" x14ac:dyDescent="0.25">
      <c r="A1107">
        <v>10</v>
      </c>
      <c r="B1107" t="s">
        <v>3</v>
      </c>
      <c r="C1107" s="1" t="s">
        <v>4</v>
      </c>
      <c r="D1107">
        <v>91</v>
      </c>
      <c r="E1107" s="1" t="s">
        <v>97</v>
      </c>
      <c r="F1107" t="str">
        <f>_xlfn.XLOOKUP(_10__Northwestern_Memorial_Hospital__Chicago[[#This Row],[Plan]],'10.Lookup'!A:A,'10.Lookup'!B:B)</f>
        <v>United Healthcare</v>
      </c>
      <c r="G1107" s="1" t="s">
        <v>17</v>
      </c>
      <c r="H1107">
        <v>24852.22</v>
      </c>
      <c r="L1107"/>
    </row>
    <row r="1108" spans="1:12" x14ac:dyDescent="0.25">
      <c r="A1108">
        <v>10</v>
      </c>
      <c r="B1108" t="s">
        <v>3</v>
      </c>
      <c r="C1108" s="1" t="s">
        <v>4</v>
      </c>
      <c r="D1108">
        <v>91</v>
      </c>
      <c r="E1108" s="1" t="s">
        <v>97</v>
      </c>
      <c r="F1108" t="str">
        <f>_xlfn.XLOOKUP(_10__Northwestern_Memorial_Hospital__Chicago[[#This Row],[Plan]],'10.Lookup'!A:A,'10.Lookup'!B:B)</f>
        <v>United Healthcare</v>
      </c>
      <c r="G1108" s="1" t="s">
        <v>18</v>
      </c>
      <c r="H1108">
        <v>22974.12</v>
      </c>
      <c r="L1108"/>
    </row>
    <row r="1109" spans="1:12" x14ac:dyDescent="0.25">
      <c r="A1109">
        <v>10</v>
      </c>
      <c r="B1109" t="s">
        <v>3</v>
      </c>
      <c r="C1109" s="1" t="s">
        <v>4</v>
      </c>
      <c r="D1109">
        <v>91</v>
      </c>
      <c r="E1109" s="1" t="s">
        <v>97</v>
      </c>
      <c r="F1109" t="str">
        <f>_xlfn.XLOOKUP(_10__Northwestern_Memorial_Hospital__Chicago[[#This Row],[Plan]],'10.Lookup'!A:A,'10.Lookup'!B:B)</f>
        <v>Cigna</v>
      </c>
      <c r="G1109" s="1" t="s">
        <v>19</v>
      </c>
      <c r="H1109">
        <v>37874.33</v>
      </c>
      <c r="L1109"/>
    </row>
    <row r="1110" spans="1:12" x14ac:dyDescent="0.25">
      <c r="A1110">
        <v>10</v>
      </c>
      <c r="B1110" t="s">
        <v>3</v>
      </c>
      <c r="C1110" s="1" t="s">
        <v>4</v>
      </c>
      <c r="D1110">
        <v>91</v>
      </c>
      <c r="E1110" s="1" t="s">
        <v>97</v>
      </c>
      <c r="F1110" t="str">
        <f>_xlfn.XLOOKUP(_10__Northwestern_Memorial_Hospital__Chicago[[#This Row],[Plan]],'10.Lookup'!A:A,'10.Lookup'!B:B)</f>
        <v>Other</v>
      </c>
      <c r="G1110" s="1" t="s">
        <v>20</v>
      </c>
      <c r="H1110">
        <v>23511.67</v>
      </c>
      <c r="L1110"/>
    </row>
    <row r="1111" spans="1:12" x14ac:dyDescent="0.25">
      <c r="A1111">
        <v>10</v>
      </c>
      <c r="B1111" t="s">
        <v>3</v>
      </c>
      <c r="C1111" s="1" t="s">
        <v>4</v>
      </c>
      <c r="D1111">
        <v>91</v>
      </c>
      <c r="E1111" s="1" t="s">
        <v>97</v>
      </c>
      <c r="F1111" t="str">
        <f>_xlfn.XLOOKUP(_10__Northwestern_Memorial_Hospital__Chicago[[#This Row],[Plan]],'10.Lookup'!A:A,'10.Lookup'!B:B)</f>
        <v>Other</v>
      </c>
      <c r="G1111" s="1" t="s">
        <v>21</v>
      </c>
      <c r="H1111">
        <v>28460.01</v>
      </c>
      <c r="L1111"/>
    </row>
    <row r="1112" spans="1:12" x14ac:dyDescent="0.25">
      <c r="A1112">
        <v>10</v>
      </c>
      <c r="B1112" t="s">
        <v>3</v>
      </c>
      <c r="C1112" s="1" t="s">
        <v>4</v>
      </c>
      <c r="D1112">
        <v>91</v>
      </c>
      <c r="E1112" s="1" t="s">
        <v>97</v>
      </c>
      <c r="F1112" t="str">
        <f>_xlfn.XLOOKUP(_10__Northwestern_Memorial_Hospital__Chicago[[#This Row],[Plan]],'10.Lookup'!A:A,'10.Lookup'!B:B)</f>
        <v>BCBS</v>
      </c>
      <c r="G1112" s="1" t="s">
        <v>22</v>
      </c>
      <c r="H1112">
        <v>35362.410000000003</v>
      </c>
      <c r="L1112"/>
    </row>
    <row r="1113" spans="1:12" x14ac:dyDescent="0.25">
      <c r="A1113">
        <v>10</v>
      </c>
      <c r="B1113" t="s">
        <v>3</v>
      </c>
      <c r="C1113" s="1" t="s">
        <v>4</v>
      </c>
      <c r="D1113">
        <v>91</v>
      </c>
      <c r="E1113" s="1" t="s">
        <v>97</v>
      </c>
      <c r="F1113" t="str">
        <f>_xlfn.XLOOKUP(_10__Northwestern_Memorial_Hospital__Chicago[[#This Row],[Plan]],'10.Lookup'!A:A,'10.Lookup'!B:B)</f>
        <v>BCBS</v>
      </c>
      <c r="G1113" s="1" t="s">
        <v>23</v>
      </c>
      <c r="H1113">
        <v>26059.33</v>
      </c>
      <c r="L1113"/>
    </row>
    <row r="1114" spans="1:12" x14ac:dyDescent="0.25">
      <c r="A1114">
        <v>10</v>
      </c>
      <c r="B1114" t="s">
        <v>3</v>
      </c>
      <c r="C1114" s="1" t="s">
        <v>4</v>
      </c>
      <c r="D1114">
        <v>91</v>
      </c>
      <c r="E1114" s="1" t="s">
        <v>97</v>
      </c>
      <c r="F1114" t="str">
        <f>_xlfn.XLOOKUP(_10__Northwestern_Memorial_Hospital__Chicago[[#This Row],[Plan]],'10.Lookup'!A:A,'10.Lookup'!B:B)</f>
        <v>BCBS</v>
      </c>
      <c r="G1114" s="1" t="s">
        <v>24</v>
      </c>
      <c r="H1114">
        <v>26059.33</v>
      </c>
      <c r="L1114"/>
    </row>
    <row r="1115" spans="1:12" x14ac:dyDescent="0.25">
      <c r="A1115">
        <v>10</v>
      </c>
      <c r="B1115" t="s">
        <v>3</v>
      </c>
      <c r="C1115" s="1" t="s">
        <v>4</v>
      </c>
      <c r="D1115">
        <v>92</v>
      </c>
      <c r="E1115" s="1" t="s">
        <v>98</v>
      </c>
      <c r="F1115" t="str">
        <f>_xlfn.XLOOKUP(_10__Northwestern_Memorial_Hospital__Chicago[[#This Row],[Plan]],'10.Lookup'!A:A,'10.Lookup'!B:B)</f>
        <v>Gross Charge</v>
      </c>
      <c r="G1115" s="1" t="s">
        <v>6</v>
      </c>
      <c r="H1115">
        <v>56480</v>
      </c>
      <c r="L1115"/>
    </row>
    <row r="1116" spans="1:12" x14ac:dyDescent="0.25">
      <c r="A1116">
        <v>10</v>
      </c>
      <c r="B1116" t="s">
        <v>3</v>
      </c>
      <c r="C1116" s="1" t="s">
        <v>4</v>
      </c>
      <c r="D1116">
        <v>92</v>
      </c>
      <c r="E1116" s="1" t="s">
        <v>98</v>
      </c>
      <c r="F1116" t="str">
        <f>_xlfn.XLOOKUP(_10__Northwestern_Memorial_Hospital__Chicago[[#This Row],[Plan]],'10.Lookup'!A:A,'10.Lookup'!B:B)</f>
        <v>Other</v>
      </c>
      <c r="G1116" s="1" t="s">
        <v>7</v>
      </c>
      <c r="H1116">
        <v>10970.36</v>
      </c>
      <c r="L1116"/>
    </row>
    <row r="1117" spans="1:12" x14ac:dyDescent="0.25">
      <c r="A1117">
        <v>10</v>
      </c>
      <c r="B1117" t="s">
        <v>3</v>
      </c>
      <c r="C1117" s="1" t="s">
        <v>4</v>
      </c>
      <c r="D1117">
        <v>92</v>
      </c>
      <c r="E1117" s="1" t="s">
        <v>98</v>
      </c>
      <c r="F1117" t="str">
        <f>_xlfn.XLOOKUP(_10__Northwestern_Memorial_Hospital__Chicago[[#This Row],[Plan]],'10.Lookup'!A:A,'10.Lookup'!B:B)</f>
        <v>Other</v>
      </c>
      <c r="G1117" s="1" t="s">
        <v>8</v>
      </c>
      <c r="H1117">
        <v>33523</v>
      </c>
      <c r="L1117"/>
    </row>
    <row r="1118" spans="1:12" x14ac:dyDescent="0.25">
      <c r="A1118">
        <v>10</v>
      </c>
      <c r="B1118" t="s">
        <v>3</v>
      </c>
      <c r="C1118" s="1" t="s">
        <v>4</v>
      </c>
      <c r="D1118">
        <v>92</v>
      </c>
      <c r="E1118" s="1" t="s">
        <v>98</v>
      </c>
      <c r="F1118" t="str">
        <f>_xlfn.XLOOKUP(_10__Northwestern_Memorial_Hospital__Chicago[[#This Row],[Plan]],'10.Lookup'!A:A,'10.Lookup'!B:B)</f>
        <v>Self Pay</v>
      </c>
      <c r="G1118" s="1" t="s">
        <v>9</v>
      </c>
      <c r="H1118">
        <v>39536</v>
      </c>
      <c r="L1118"/>
    </row>
    <row r="1119" spans="1:12" x14ac:dyDescent="0.25">
      <c r="A1119">
        <v>10</v>
      </c>
      <c r="B1119" t="s">
        <v>3</v>
      </c>
      <c r="C1119" s="1" t="s">
        <v>4</v>
      </c>
      <c r="D1119">
        <v>92</v>
      </c>
      <c r="E1119" s="1" t="s">
        <v>98</v>
      </c>
      <c r="F1119" t="str">
        <f>_xlfn.XLOOKUP(_10__Northwestern_Memorial_Hospital__Chicago[[#This Row],[Plan]],'10.Lookup'!A:A,'10.Lookup'!B:B)</f>
        <v>Aetna</v>
      </c>
      <c r="G1119" s="1" t="s">
        <v>11</v>
      </c>
      <c r="H1119">
        <v>11340.15</v>
      </c>
      <c r="L1119"/>
    </row>
    <row r="1120" spans="1:12" x14ac:dyDescent="0.25">
      <c r="A1120">
        <v>10</v>
      </c>
      <c r="B1120" t="s">
        <v>3</v>
      </c>
      <c r="C1120" s="1" t="s">
        <v>4</v>
      </c>
      <c r="D1120">
        <v>92</v>
      </c>
      <c r="E1120" s="1" t="s">
        <v>98</v>
      </c>
      <c r="F1120" t="str">
        <f>_xlfn.XLOOKUP(_10__Northwestern_Memorial_Hospital__Chicago[[#This Row],[Plan]],'10.Lookup'!A:A,'10.Lookup'!B:B)</f>
        <v>Cigna</v>
      </c>
      <c r="G1120" s="1" t="s">
        <v>12</v>
      </c>
      <c r="H1120">
        <v>33523</v>
      </c>
      <c r="L1120"/>
    </row>
    <row r="1121" spans="1:12" x14ac:dyDescent="0.25">
      <c r="A1121">
        <v>10</v>
      </c>
      <c r="B1121" t="s">
        <v>3</v>
      </c>
      <c r="C1121" s="1" t="s">
        <v>4</v>
      </c>
      <c r="D1121">
        <v>92</v>
      </c>
      <c r="E1121" s="1" t="s">
        <v>98</v>
      </c>
      <c r="F1121" t="str">
        <f>_xlfn.XLOOKUP(_10__Northwestern_Memorial_Hospital__Chicago[[#This Row],[Plan]],'10.Lookup'!A:A,'10.Lookup'!B:B)</f>
        <v>Cigna</v>
      </c>
      <c r="G1121" s="1" t="s">
        <v>13</v>
      </c>
      <c r="H1121">
        <v>12340.03</v>
      </c>
      <c r="L1121"/>
    </row>
    <row r="1122" spans="1:12" x14ac:dyDescent="0.25">
      <c r="A1122">
        <v>10</v>
      </c>
      <c r="B1122" t="s">
        <v>3</v>
      </c>
      <c r="C1122" s="1" t="s">
        <v>4</v>
      </c>
      <c r="D1122">
        <v>92</v>
      </c>
      <c r="E1122" s="1" t="s">
        <v>98</v>
      </c>
      <c r="F1122" t="str">
        <f>_xlfn.XLOOKUP(_10__Northwestern_Memorial_Hospital__Chicago[[#This Row],[Plan]],'10.Lookup'!A:A,'10.Lookup'!B:B)</f>
        <v>Cigna</v>
      </c>
      <c r="G1122" s="1" t="s">
        <v>14</v>
      </c>
      <c r="H1122">
        <v>15374.43</v>
      </c>
      <c r="L1122"/>
    </row>
    <row r="1123" spans="1:12" x14ac:dyDescent="0.25">
      <c r="A1123">
        <v>10</v>
      </c>
      <c r="B1123" t="s">
        <v>3</v>
      </c>
      <c r="C1123" s="1" t="s">
        <v>4</v>
      </c>
      <c r="D1123">
        <v>92</v>
      </c>
      <c r="E1123" s="1" t="s">
        <v>98</v>
      </c>
      <c r="F1123" t="str">
        <f>_xlfn.XLOOKUP(_10__Northwestern_Memorial_Hospital__Chicago[[#This Row],[Plan]],'10.Lookup'!A:A,'10.Lookup'!B:B)</f>
        <v>Cigna</v>
      </c>
      <c r="G1123" s="1" t="s">
        <v>15</v>
      </c>
      <c r="H1123">
        <v>32291</v>
      </c>
      <c r="L1123"/>
    </row>
    <row r="1124" spans="1:12" x14ac:dyDescent="0.25">
      <c r="A1124">
        <v>10</v>
      </c>
      <c r="B1124" t="s">
        <v>3</v>
      </c>
      <c r="C1124" s="1" t="s">
        <v>4</v>
      </c>
      <c r="D1124">
        <v>92</v>
      </c>
      <c r="E1124" s="1" t="s">
        <v>98</v>
      </c>
      <c r="F1124" t="str">
        <f>_xlfn.XLOOKUP(_10__Northwestern_Memorial_Hospital__Chicago[[#This Row],[Plan]],'10.Lookup'!A:A,'10.Lookup'!B:B)</f>
        <v>Other</v>
      </c>
      <c r="G1124" s="1" t="s">
        <v>16</v>
      </c>
      <c r="H1124">
        <v>12819.3</v>
      </c>
      <c r="L1124"/>
    </row>
    <row r="1125" spans="1:12" x14ac:dyDescent="0.25">
      <c r="A1125">
        <v>10</v>
      </c>
      <c r="B1125" t="s">
        <v>3</v>
      </c>
      <c r="C1125" s="1" t="s">
        <v>4</v>
      </c>
      <c r="D1125">
        <v>92</v>
      </c>
      <c r="E1125" s="1" t="s">
        <v>98</v>
      </c>
      <c r="F1125" t="str">
        <f>_xlfn.XLOOKUP(_10__Northwestern_Memorial_Hospital__Chicago[[#This Row],[Plan]],'10.Lookup'!A:A,'10.Lookup'!B:B)</f>
        <v>United Healthcare</v>
      </c>
      <c r="G1125" s="1" t="s">
        <v>17</v>
      </c>
      <c r="H1125">
        <v>14862.5</v>
      </c>
      <c r="L1125"/>
    </row>
    <row r="1126" spans="1:12" x14ac:dyDescent="0.25">
      <c r="A1126">
        <v>10</v>
      </c>
      <c r="B1126" t="s">
        <v>3</v>
      </c>
      <c r="C1126" s="1" t="s">
        <v>4</v>
      </c>
      <c r="D1126">
        <v>92</v>
      </c>
      <c r="E1126" s="1" t="s">
        <v>98</v>
      </c>
      <c r="F1126" t="str">
        <f>_xlfn.XLOOKUP(_10__Northwestern_Memorial_Hospital__Chicago[[#This Row],[Plan]],'10.Lookup'!A:A,'10.Lookup'!B:B)</f>
        <v>United Healthcare</v>
      </c>
      <c r="G1126" s="1" t="s">
        <v>18</v>
      </c>
      <c r="H1126">
        <v>13739.33</v>
      </c>
      <c r="L1126"/>
    </row>
    <row r="1127" spans="1:12" x14ac:dyDescent="0.25">
      <c r="A1127">
        <v>10</v>
      </c>
      <c r="B1127" t="s">
        <v>3</v>
      </c>
      <c r="C1127" s="1" t="s">
        <v>4</v>
      </c>
      <c r="D1127">
        <v>92</v>
      </c>
      <c r="E1127" s="1" t="s">
        <v>98</v>
      </c>
      <c r="F1127" t="str">
        <f>_xlfn.XLOOKUP(_10__Northwestern_Memorial_Hospital__Chicago[[#This Row],[Plan]],'10.Lookup'!A:A,'10.Lookup'!B:B)</f>
        <v>Cigna</v>
      </c>
      <c r="G1127" s="1" t="s">
        <v>19</v>
      </c>
      <c r="H1127">
        <v>10970.36</v>
      </c>
      <c r="L1127"/>
    </row>
    <row r="1128" spans="1:12" x14ac:dyDescent="0.25">
      <c r="A1128">
        <v>10</v>
      </c>
      <c r="B1128" t="s">
        <v>3</v>
      </c>
      <c r="C1128" s="1" t="s">
        <v>4</v>
      </c>
      <c r="D1128">
        <v>92</v>
      </c>
      <c r="E1128" s="1" t="s">
        <v>98</v>
      </c>
      <c r="F1128" t="str">
        <f>_xlfn.XLOOKUP(_10__Northwestern_Memorial_Hospital__Chicago[[#This Row],[Plan]],'10.Lookup'!A:A,'10.Lookup'!B:B)</f>
        <v>Other</v>
      </c>
      <c r="G1128" s="1" t="s">
        <v>20</v>
      </c>
      <c r="H1128">
        <v>14060.8</v>
      </c>
      <c r="L1128"/>
    </row>
    <row r="1129" spans="1:12" x14ac:dyDescent="0.25">
      <c r="A1129">
        <v>10</v>
      </c>
      <c r="B1129" t="s">
        <v>3</v>
      </c>
      <c r="C1129" s="1" t="s">
        <v>4</v>
      </c>
      <c r="D1129">
        <v>92</v>
      </c>
      <c r="E1129" s="1" t="s">
        <v>98</v>
      </c>
      <c r="F1129" t="str">
        <f>_xlfn.XLOOKUP(_10__Northwestern_Memorial_Hospital__Chicago[[#This Row],[Plan]],'10.Lookup'!A:A,'10.Lookup'!B:B)</f>
        <v>Other</v>
      </c>
      <c r="G1129" s="1" t="s">
        <v>21</v>
      </c>
      <c r="H1129">
        <v>17020.09</v>
      </c>
      <c r="L1129"/>
    </row>
    <row r="1130" spans="1:12" x14ac:dyDescent="0.25">
      <c r="A1130">
        <v>10</v>
      </c>
      <c r="B1130" t="s">
        <v>3</v>
      </c>
      <c r="C1130" s="1" t="s">
        <v>4</v>
      </c>
      <c r="D1130">
        <v>92</v>
      </c>
      <c r="E1130" s="1" t="s">
        <v>98</v>
      </c>
      <c r="F1130" t="str">
        <f>_xlfn.XLOOKUP(_10__Northwestern_Memorial_Hospital__Chicago[[#This Row],[Plan]],'10.Lookup'!A:A,'10.Lookup'!B:B)</f>
        <v>BCBS</v>
      </c>
      <c r="G1130" s="1" t="s">
        <v>22</v>
      </c>
      <c r="H1130">
        <v>18677.939999999999</v>
      </c>
      <c r="L1130"/>
    </row>
    <row r="1131" spans="1:12" x14ac:dyDescent="0.25">
      <c r="A1131">
        <v>10</v>
      </c>
      <c r="B1131" t="s">
        <v>3</v>
      </c>
      <c r="C1131" s="1" t="s">
        <v>4</v>
      </c>
      <c r="D1131">
        <v>92</v>
      </c>
      <c r="E1131" s="1" t="s">
        <v>98</v>
      </c>
      <c r="F1131" t="str">
        <f>_xlfn.XLOOKUP(_10__Northwestern_Memorial_Hospital__Chicago[[#This Row],[Plan]],'10.Lookup'!A:A,'10.Lookup'!B:B)</f>
        <v>BCBS</v>
      </c>
      <c r="G1131" s="1" t="s">
        <v>23</v>
      </c>
      <c r="H1131">
        <v>13764.18</v>
      </c>
      <c r="L1131"/>
    </row>
    <row r="1132" spans="1:12" x14ac:dyDescent="0.25">
      <c r="A1132">
        <v>10</v>
      </c>
      <c r="B1132" t="s">
        <v>3</v>
      </c>
      <c r="C1132" s="1" t="s">
        <v>4</v>
      </c>
      <c r="D1132">
        <v>92</v>
      </c>
      <c r="E1132" s="1" t="s">
        <v>98</v>
      </c>
      <c r="F1132" t="str">
        <f>_xlfn.XLOOKUP(_10__Northwestern_Memorial_Hospital__Chicago[[#This Row],[Plan]],'10.Lookup'!A:A,'10.Lookup'!B:B)</f>
        <v>BCBS</v>
      </c>
      <c r="G1132" s="1" t="s">
        <v>24</v>
      </c>
      <c r="H1132">
        <v>13764.18</v>
      </c>
      <c r="L1132"/>
    </row>
    <row r="1133" spans="1:12" x14ac:dyDescent="0.25">
      <c r="A1133">
        <v>10</v>
      </c>
      <c r="B1133" t="s">
        <v>3</v>
      </c>
      <c r="C1133" s="1" t="s">
        <v>4</v>
      </c>
      <c r="D1133">
        <v>93</v>
      </c>
      <c r="E1133" s="1" t="s">
        <v>99</v>
      </c>
      <c r="F1133" t="str">
        <f>_xlfn.XLOOKUP(_10__Northwestern_Memorial_Hospital__Chicago[[#This Row],[Plan]],'10.Lookup'!A:A,'10.Lookup'!B:B)</f>
        <v>Gross Charge</v>
      </c>
      <c r="G1133" s="1" t="s">
        <v>6</v>
      </c>
      <c r="H1133">
        <v>51718</v>
      </c>
      <c r="L1133"/>
    </row>
    <row r="1134" spans="1:12" x14ac:dyDescent="0.25">
      <c r="A1134">
        <v>10</v>
      </c>
      <c r="B1134" t="s">
        <v>3</v>
      </c>
      <c r="C1134" s="1" t="s">
        <v>4</v>
      </c>
      <c r="D1134">
        <v>93</v>
      </c>
      <c r="E1134" s="1" t="s">
        <v>99</v>
      </c>
      <c r="F1134" t="str">
        <f>_xlfn.XLOOKUP(_10__Northwestern_Memorial_Hospital__Chicago[[#This Row],[Plan]],'10.Lookup'!A:A,'10.Lookup'!B:B)</f>
        <v>Other</v>
      </c>
      <c r="G1134" s="1" t="s">
        <v>7</v>
      </c>
      <c r="H1134">
        <v>5234</v>
      </c>
      <c r="L1134"/>
    </row>
    <row r="1135" spans="1:12" x14ac:dyDescent="0.25">
      <c r="A1135">
        <v>10</v>
      </c>
      <c r="B1135" t="s">
        <v>3</v>
      </c>
      <c r="C1135" s="1" t="s">
        <v>4</v>
      </c>
      <c r="D1135">
        <v>93</v>
      </c>
      <c r="E1135" s="1" t="s">
        <v>99</v>
      </c>
      <c r="F1135" t="str">
        <f>_xlfn.XLOOKUP(_10__Northwestern_Memorial_Hospital__Chicago[[#This Row],[Plan]],'10.Lookup'!A:A,'10.Lookup'!B:B)</f>
        <v>Other</v>
      </c>
      <c r="G1135" s="1" t="s">
        <v>8</v>
      </c>
      <c r="H1135">
        <v>17103.14</v>
      </c>
      <c r="L1135"/>
    </row>
    <row r="1136" spans="1:12" x14ac:dyDescent="0.25">
      <c r="A1136">
        <v>10</v>
      </c>
      <c r="B1136" t="s">
        <v>3</v>
      </c>
      <c r="C1136" s="1" t="s">
        <v>4</v>
      </c>
      <c r="D1136">
        <v>93</v>
      </c>
      <c r="E1136" s="1" t="s">
        <v>99</v>
      </c>
      <c r="F1136" t="str">
        <f>_xlfn.XLOOKUP(_10__Northwestern_Memorial_Hospital__Chicago[[#This Row],[Plan]],'10.Lookup'!A:A,'10.Lookup'!B:B)</f>
        <v>Self Pay</v>
      </c>
      <c r="G1136" s="1" t="s">
        <v>9</v>
      </c>
      <c r="H1136">
        <v>36203</v>
      </c>
      <c r="L1136"/>
    </row>
    <row r="1137" spans="1:12" x14ac:dyDescent="0.25">
      <c r="A1137">
        <v>10</v>
      </c>
      <c r="B1137" t="s">
        <v>3</v>
      </c>
      <c r="C1137" s="1" t="s">
        <v>4</v>
      </c>
      <c r="D1137">
        <v>93</v>
      </c>
      <c r="E1137" s="1" t="s">
        <v>99</v>
      </c>
      <c r="F1137" t="str">
        <f>_xlfn.XLOOKUP(_10__Northwestern_Memorial_Hospital__Chicago[[#This Row],[Plan]],'10.Lookup'!A:A,'10.Lookup'!B:B)</f>
        <v>Aetna</v>
      </c>
      <c r="G1137" s="1" t="s">
        <v>11</v>
      </c>
      <c r="H1137">
        <v>8984.9500000000007</v>
      </c>
      <c r="L1137"/>
    </row>
    <row r="1138" spans="1:12" x14ac:dyDescent="0.25">
      <c r="A1138">
        <v>10</v>
      </c>
      <c r="B1138" t="s">
        <v>3</v>
      </c>
      <c r="C1138" s="1" t="s">
        <v>4</v>
      </c>
      <c r="D1138">
        <v>93</v>
      </c>
      <c r="E1138" s="1" t="s">
        <v>99</v>
      </c>
      <c r="F1138" t="str">
        <f>_xlfn.XLOOKUP(_10__Northwestern_Memorial_Hospital__Chicago[[#This Row],[Plan]],'10.Lookup'!A:A,'10.Lookup'!B:B)</f>
        <v>Cigna</v>
      </c>
      <c r="G1138" s="1" t="s">
        <v>12</v>
      </c>
      <c r="H1138">
        <v>5234</v>
      </c>
      <c r="L1138"/>
    </row>
    <row r="1139" spans="1:12" x14ac:dyDescent="0.25">
      <c r="A1139">
        <v>10</v>
      </c>
      <c r="B1139" t="s">
        <v>3</v>
      </c>
      <c r="C1139" s="1" t="s">
        <v>4</v>
      </c>
      <c r="D1139">
        <v>93</v>
      </c>
      <c r="E1139" s="1" t="s">
        <v>99</v>
      </c>
      <c r="F1139" t="str">
        <f>_xlfn.XLOOKUP(_10__Northwestern_Memorial_Hospital__Chicago[[#This Row],[Plan]],'10.Lookup'!A:A,'10.Lookup'!B:B)</f>
        <v>Cigna</v>
      </c>
      <c r="G1139" s="1" t="s">
        <v>13</v>
      </c>
      <c r="H1139">
        <v>13563.77</v>
      </c>
      <c r="L1139"/>
    </row>
    <row r="1140" spans="1:12" x14ac:dyDescent="0.25">
      <c r="A1140">
        <v>10</v>
      </c>
      <c r="B1140" t="s">
        <v>3</v>
      </c>
      <c r="C1140" s="1" t="s">
        <v>4</v>
      </c>
      <c r="D1140">
        <v>93</v>
      </c>
      <c r="E1140" s="1" t="s">
        <v>99</v>
      </c>
      <c r="F1140" t="str">
        <f>_xlfn.XLOOKUP(_10__Northwestern_Memorial_Hospital__Chicago[[#This Row],[Plan]],'10.Lookup'!A:A,'10.Lookup'!B:B)</f>
        <v>Cigna</v>
      </c>
      <c r="G1140" s="1" t="s">
        <v>14</v>
      </c>
      <c r="H1140">
        <v>16899.09</v>
      </c>
      <c r="L1140"/>
    </row>
    <row r="1141" spans="1:12" x14ac:dyDescent="0.25">
      <c r="A1141">
        <v>10</v>
      </c>
      <c r="B1141" t="s">
        <v>3</v>
      </c>
      <c r="C1141" s="1" t="s">
        <v>4</v>
      </c>
      <c r="D1141">
        <v>93</v>
      </c>
      <c r="E1141" s="1" t="s">
        <v>99</v>
      </c>
      <c r="F1141" t="str">
        <f>_xlfn.XLOOKUP(_10__Northwestern_Memorial_Hospital__Chicago[[#This Row],[Plan]],'10.Lookup'!A:A,'10.Lookup'!B:B)</f>
        <v>Cigna</v>
      </c>
      <c r="G1141" s="1" t="s">
        <v>15</v>
      </c>
      <c r="H1141">
        <v>5738</v>
      </c>
      <c r="L1141"/>
    </row>
    <row r="1142" spans="1:12" x14ac:dyDescent="0.25">
      <c r="A1142">
        <v>10</v>
      </c>
      <c r="B1142" t="s">
        <v>3</v>
      </c>
      <c r="C1142" s="1" t="s">
        <v>4</v>
      </c>
      <c r="D1142">
        <v>93</v>
      </c>
      <c r="E1142" s="1" t="s">
        <v>99</v>
      </c>
      <c r="F1142" t="str">
        <f>_xlfn.XLOOKUP(_10__Northwestern_Memorial_Hospital__Chicago[[#This Row],[Plan]],'10.Lookup'!A:A,'10.Lookup'!B:B)</f>
        <v>Other</v>
      </c>
      <c r="G1142" s="1" t="s">
        <v>16</v>
      </c>
      <c r="H1142">
        <v>10156.9</v>
      </c>
      <c r="L1142"/>
    </row>
    <row r="1143" spans="1:12" x14ac:dyDescent="0.25">
      <c r="A1143">
        <v>10</v>
      </c>
      <c r="B1143" t="s">
        <v>3</v>
      </c>
      <c r="C1143" s="1" t="s">
        <v>4</v>
      </c>
      <c r="D1143">
        <v>93</v>
      </c>
      <c r="E1143" s="1" t="s">
        <v>99</v>
      </c>
      <c r="F1143" t="str">
        <f>_xlfn.XLOOKUP(_10__Northwestern_Memorial_Hospital__Chicago[[#This Row],[Plan]],'10.Lookup'!A:A,'10.Lookup'!B:B)</f>
        <v>United Healthcare</v>
      </c>
      <c r="G1143" s="1" t="s">
        <v>17</v>
      </c>
      <c r="H1143">
        <v>11775.75</v>
      </c>
      <c r="L1143"/>
    </row>
    <row r="1144" spans="1:12" x14ac:dyDescent="0.25">
      <c r="A1144">
        <v>10</v>
      </c>
      <c r="B1144" t="s">
        <v>3</v>
      </c>
      <c r="C1144" s="1" t="s">
        <v>4</v>
      </c>
      <c r="D1144">
        <v>93</v>
      </c>
      <c r="E1144" s="1" t="s">
        <v>99</v>
      </c>
      <c r="F1144" t="str">
        <f>_xlfn.XLOOKUP(_10__Northwestern_Memorial_Hospital__Chicago[[#This Row],[Plan]],'10.Lookup'!A:A,'10.Lookup'!B:B)</f>
        <v>United Healthcare</v>
      </c>
      <c r="G1144" s="1" t="s">
        <v>18</v>
      </c>
      <c r="H1144">
        <v>10885.85</v>
      </c>
      <c r="L1144"/>
    </row>
    <row r="1145" spans="1:12" x14ac:dyDescent="0.25">
      <c r="A1145">
        <v>10</v>
      </c>
      <c r="B1145" t="s">
        <v>3</v>
      </c>
      <c r="C1145" s="1" t="s">
        <v>4</v>
      </c>
      <c r="D1145">
        <v>93</v>
      </c>
      <c r="E1145" s="1" t="s">
        <v>99</v>
      </c>
      <c r="F1145" t="str">
        <f>_xlfn.XLOOKUP(_10__Northwestern_Memorial_Hospital__Chicago[[#This Row],[Plan]],'10.Lookup'!A:A,'10.Lookup'!B:B)</f>
        <v>Cigna</v>
      </c>
      <c r="G1145" s="1" t="s">
        <v>19</v>
      </c>
      <c r="H1145">
        <v>8691.9599999999991</v>
      </c>
      <c r="L1145"/>
    </row>
    <row r="1146" spans="1:12" x14ac:dyDescent="0.25">
      <c r="A1146">
        <v>10</v>
      </c>
      <c r="B1146" t="s">
        <v>3</v>
      </c>
      <c r="C1146" s="1" t="s">
        <v>4</v>
      </c>
      <c r="D1146">
        <v>93</v>
      </c>
      <c r="E1146" s="1" t="s">
        <v>99</v>
      </c>
      <c r="F1146" t="str">
        <f>_xlfn.XLOOKUP(_10__Northwestern_Memorial_Hospital__Chicago[[#This Row],[Plan]],'10.Lookup'!A:A,'10.Lookup'!B:B)</f>
        <v>Other</v>
      </c>
      <c r="G1146" s="1" t="s">
        <v>20</v>
      </c>
      <c r="H1146">
        <v>11140.56</v>
      </c>
      <c r="L1146"/>
    </row>
    <row r="1147" spans="1:12" x14ac:dyDescent="0.25">
      <c r="A1147">
        <v>10</v>
      </c>
      <c r="B1147" t="s">
        <v>3</v>
      </c>
      <c r="C1147" s="1" t="s">
        <v>4</v>
      </c>
      <c r="D1147">
        <v>93</v>
      </c>
      <c r="E1147" s="1" t="s">
        <v>99</v>
      </c>
      <c r="F1147" t="str">
        <f>_xlfn.XLOOKUP(_10__Northwestern_Memorial_Hospital__Chicago[[#This Row],[Plan]],'10.Lookup'!A:A,'10.Lookup'!B:B)</f>
        <v>Other</v>
      </c>
      <c r="G1147" s="1" t="s">
        <v>21</v>
      </c>
      <c r="H1147">
        <v>13485.24</v>
      </c>
      <c r="L1147"/>
    </row>
    <row r="1148" spans="1:12" x14ac:dyDescent="0.25">
      <c r="A1148">
        <v>10</v>
      </c>
      <c r="B1148" t="s">
        <v>3</v>
      </c>
      <c r="C1148" s="1" t="s">
        <v>4</v>
      </c>
      <c r="D1148">
        <v>93</v>
      </c>
      <c r="E1148" s="1" t="s">
        <v>99</v>
      </c>
      <c r="F1148" t="str">
        <f>_xlfn.XLOOKUP(_10__Northwestern_Memorial_Hospital__Chicago[[#This Row],[Plan]],'10.Lookup'!A:A,'10.Lookup'!B:B)</f>
        <v>BCBS</v>
      </c>
      <c r="G1148" s="1" t="s">
        <v>22</v>
      </c>
      <c r="H1148">
        <v>17103.14</v>
      </c>
      <c r="L1148"/>
    </row>
    <row r="1149" spans="1:12" x14ac:dyDescent="0.25">
      <c r="A1149">
        <v>10</v>
      </c>
      <c r="B1149" t="s">
        <v>3</v>
      </c>
      <c r="C1149" s="1" t="s">
        <v>4</v>
      </c>
      <c r="D1149">
        <v>93</v>
      </c>
      <c r="E1149" s="1" t="s">
        <v>99</v>
      </c>
      <c r="F1149" t="str">
        <f>_xlfn.XLOOKUP(_10__Northwestern_Memorial_Hospital__Chicago[[#This Row],[Plan]],'10.Lookup'!A:A,'10.Lookup'!B:B)</f>
        <v>BCBS</v>
      </c>
      <c r="G1149" s="1" t="s">
        <v>23</v>
      </c>
      <c r="H1149">
        <v>12603.68</v>
      </c>
      <c r="L1149"/>
    </row>
    <row r="1150" spans="1:12" x14ac:dyDescent="0.25">
      <c r="A1150">
        <v>10</v>
      </c>
      <c r="B1150" t="s">
        <v>3</v>
      </c>
      <c r="C1150" s="1" t="s">
        <v>4</v>
      </c>
      <c r="D1150">
        <v>93</v>
      </c>
      <c r="E1150" s="1" t="s">
        <v>99</v>
      </c>
      <c r="F1150" t="str">
        <f>_xlfn.XLOOKUP(_10__Northwestern_Memorial_Hospital__Chicago[[#This Row],[Plan]],'10.Lookup'!A:A,'10.Lookup'!B:B)</f>
        <v>BCBS</v>
      </c>
      <c r="G1150" s="1" t="s">
        <v>24</v>
      </c>
      <c r="H1150">
        <v>12603.68</v>
      </c>
      <c r="L1150"/>
    </row>
    <row r="1151" spans="1:12" x14ac:dyDescent="0.25">
      <c r="A1151">
        <v>10</v>
      </c>
      <c r="B1151" t="s">
        <v>3</v>
      </c>
      <c r="C1151" s="1" t="s">
        <v>4</v>
      </c>
      <c r="D1151">
        <v>94</v>
      </c>
      <c r="E1151" s="1" t="s">
        <v>100</v>
      </c>
      <c r="F1151" t="str">
        <f>_xlfn.XLOOKUP(_10__Northwestern_Memorial_Hospital__Chicago[[#This Row],[Plan]],'10.Lookup'!A:A,'10.Lookup'!B:B)</f>
        <v>Gross Charge</v>
      </c>
      <c r="G1151" s="1" t="s">
        <v>6</v>
      </c>
      <c r="H1151">
        <v>130321</v>
      </c>
      <c r="L1151"/>
    </row>
    <row r="1152" spans="1:12" x14ac:dyDescent="0.25">
      <c r="A1152">
        <v>10</v>
      </c>
      <c r="B1152" t="s">
        <v>3</v>
      </c>
      <c r="C1152" s="1" t="s">
        <v>4</v>
      </c>
      <c r="D1152">
        <v>94</v>
      </c>
      <c r="E1152" s="1" t="s">
        <v>100</v>
      </c>
      <c r="F1152" t="str">
        <f>_xlfn.XLOOKUP(_10__Northwestern_Memorial_Hospital__Chicago[[#This Row],[Plan]],'10.Lookup'!A:A,'10.Lookup'!B:B)</f>
        <v>Other</v>
      </c>
      <c r="G1152" s="1" t="s">
        <v>7</v>
      </c>
      <c r="H1152">
        <v>0</v>
      </c>
      <c r="L1152"/>
    </row>
    <row r="1153" spans="1:12" x14ac:dyDescent="0.25">
      <c r="A1153">
        <v>10</v>
      </c>
      <c r="B1153" t="s">
        <v>3</v>
      </c>
      <c r="C1153" s="1" t="s">
        <v>4</v>
      </c>
      <c r="D1153">
        <v>94</v>
      </c>
      <c r="E1153" s="1" t="s">
        <v>100</v>
      </c>
      <c r="F1153" t="str">
        <f>_xlfn.XLOOKUP(_10__Northwestern_Memorial_Hospital__Chicago[[#This Row],[Plan]],'10.Lookup'!A:A,'10.Lookup'!B:B)</f>
        <v>Other</v>
      </c>
      <c r="G1153" s="1" t="s">
        <v>8</v>
      </c>
      <c r="H1153">
        <v>0</v>
      </c>
      <c r="L1153"/>
    </row>
    <row r="1154" spans="1:12" x14ac:dyDescent="0.25">
      <c r="A1154">
        <v>10</v>
      </c>
      <c r="B1154" t="s">
        <v>3</v>
      </c>
      <c r="C1154" s="1" t="s">
        <v>4</v>
      </c>
      <c r="D1154">
        <v>94</v>
      </c>
      <c r="E1154" s="1" t="s">
        <v>100</v>
      </c>
      <c r="F1154" t="str">
        <f>_xlfn.XLOOKUP(_10__Northwestern_Memorial_Hospital__Chicago[[#This Row],[Plan]],'10.Lookup'!A:A,'10.Lookup'!B:B)</f>
        <v>Self Pay</v>
      </c>
      <c r="G1154" s="1" t="s">
        <v>9</v>
      </c>
      <c r="H1154">
        <v>91225</v>
      </c>
      <c r="L1154"/>
    </row>
    <row r="1155" spans="1:12" x14ac:dyDescent="0.25">
      <c r="A1155">
        <v>10</v>
      </c>
      <c r="B1155" t="s">
        <v>3</v>
      </c>
      <c r="C1155" s="1" t="s">
        <v>4</v>
      </c>
      <c r="D1155">
        <v>95</v>
      </c>
      <c r="E1155" s="1" t="s">
        <v>101</v>
      </c>
      <c r="F1155" t="str">
        <f>_xlfn.XLOOKUP(_10__Northwestern_Memorial_Hospital__Chicago[[#This Row],[Plan]],'10.Lookup'!A:A,'10.Lookup'!B:B)</f>
        <v>Gross Charge</v>
      </c>
      <c r="G1155" s="1" t="s">
        <v>6</v>
      </c>
      <c r="H1155">
        <v>83892</v>
      </c>
      <c r="L1155"/>
    </row>
    <row r="1156" spans="1:12" x14ac:dyDescent="0.25">
      <c r="A1156">
        <v>10</v>
      </c>
      <c r="B1156" t="s">
        <v>3</v>
      </c>
      <c r="C1156" s="1" t="s">
        <v>4</v>
      </c>
      <c r="D1156">
        <v>95</v>
      </c>
      <c r="E1156" s="1" t="s">
        <v>101</v>
      </c>
      <c r="F1156" t="str">
        <f>_xlfn.XLOOKUP(_10__Northwestern_Memorial_Hospital__Chicago[[#This Row],[Plan]],'10.Lookup'!A:A,'10.Lookup'!B:B)</f>
        <v>Other</v>
      </c>
      <c r="G1156" s="1" t="s">
        <v>7</v>
      </c>
      <c r="H1156">
        <v>13839</v>
      </c>
      <c r="L1156"/>
    </row>
    <row r="1157" spans="1:12" x14ac:dyDescent="0.25">
      <c r="A1157">
        <v>10</v>
      </c>
      <c r="B1157" t="s">
        <v>3</v>
      </c>
      <c r="C1157" s="1" t="s">
        <v>4</v>
      </c>
      <c r="D1157">
        <v>95</v>
      </c>
      <c r="E1157" s="1" t="s">
        <v>101</v>
      </c>
      <c r="F1157" t="str">
        <f>_xlfn.XLOOKUP(_10__Northwestern_Memorial_Hospital__Chicago[[#This Row],[Plan]],'10.Lookup'!A:A,'10.Lookup'!B:B)</f>
        <v>Other</v>
      </c>
      <c r="G1157" s="1" t="s">
        <v>8</v>
      </c>
      <c r="H1157">
        <v>43288.08</v>
      </c>
      <c r="L1157"/>
    </row>
    <row r="1158" spans="1:12" x14ac:dyDescent="0.25">
      <c r="A1158">
        <v>10</v>
      </c>
      <c r="B1158" t="s">
        <v>3</v>
      </c>
      <c r="C1158" s="1" t="s">
        <v>4</v>
      </c>
      <c r="D1158">
        <v>95</v>
      </c>
      <c r="E1158" s="1" t="s">
        <v>101</v>
      </c>
      <c r="F1158" t="str">
        <f>_xlfn.XLOOKUP(_10__Northwestern_Memorial_Hospital__Chicago[[#This Row],[Plan]],'10.Lookup'!A:A,'10.Lookup'!B:B)</f>
        <v>Self Pay</v>
      </c>
      <c r="G1158" s="1" t="s">
        <v>9</v>
      </c>
      <c r="H1158">
        <v>58724</v>
      </c>
      <c r="L1158"/>
    </row>
    <row r="1159" spans="1:12" x14ac:dyDescent="0.25">
      <c r="A1159">
        <v>10</v>
      </c>
      <c r="B1159" t="s">
        <v>3</v>
      </c>
      <c r="C1159" s="1" t="s">
        <v>4</v>
      </c>
      <c r="D1159">
        <v>95</v>
      </c>
      <c r="E1159" s="1" t="s">
        <v>101</v>
      </c>
      <c r="F1159" t="str">
        <f>_xlfn.XLOOKUP(_10__Northwestern_Memorial_Hospital__Chicago[[#This Row],[Plan]],'10.Lookup'!A:A,'10.Lookup'!B:B)</f>
        <v>Aetna</v>
      </c>
      <c r="G1159" s="1" t="s">
        <v>11</v>
      </c>
      <c r="H1159">
        <v>28842</v>
      </c>
      <c r="L1159"/>
    </row>
    <row r="1160" spans="1:12" x14ac:dyDescent="0.25">
      <c r="A1160">
        <v>10</v>
      </c>
      <c r="B1160" t="s">
        <v>3</v>
      </c>
      <c r="C1160" s="1" t="s">
        <v>4</v>
      </c>
      <c r="D1160">
        <v>95</v>
      </c>
      <c r="E1160" s="1" t="s">
        <v>101</v>
      </c>
      <c r="F1160" t="str">
        <f>_xlfn.XLOOKUP(_10__Northwestern_Memorial_Hospital__Chicago[[#This Row],[Plan]],'10.Lookup'!A:A,'10.Lookup'!B:B)</f>
        <v>Cigna</v>
      </c>
      <c r="G1160" s="1" t="s">
        <v>12</v>
      </c>
      <c r="H1160">
        <v>14367</v>
      </c>
      <c r="L1160"/>
    </row>
    <row r="1161" spans="1:12" x14ac:dyDescent="0.25">
      <c r="A1161">
        <v>10</v>
      </c>
      <c r="B1161" t="s">
        <v>3</v>
      </c>
      <c r="C1161" s="1" t="s">
        <v>4</v>
      </c>
      <c r="D1161">
        <v>95</v>
      </c>
      <c r="E1161" s="1" t="s">
        <v>101</v>
      </c>
      <c r="F1161" t="str">
        <f>_xlfn.XLOOKUP(_10__Northwestern_Memorial_Hospital__Chicago[[#This Row],[Plan]],'10.Lookup'!A:A,'10.Lookup'!B:B)</f>
        <v>Cigna</v>
      </c>
      <c r="G1161" s="1" t="s">
        <v>13</v>
      </c>
      <c r="H1161">
        <v>19258.650000000001</v>
      </c>
      <c r="L1161"/>
    </row>
    <row r="1162" spans="1:12" x14ac:dyDescent="0.25">
      <c r="A1162">
        <v>10</v>
      </c>
      <c r="B1162" t="s">
        <v>3</v>
      </c>
      <c r="C1162" s="1" t="s">
        <v>4</v>
      </c>
      <c r="D1162">
        <v>95</v>
      </c>
      <c r="E1162" s="1" t="s">
        <v>101</v>
      </c>
      <c r="F1162" t="str">
        <f>_xlfn.XLOOKUP(_10__Northwestern_Memorial_Hospital__Chicago[[#This Row],[Plan]],'10.Lookup'!A:A,'10.Lookup'!B:B)</f>
        <v>Cigna</v>
      </c>
      <c r="G1162" s="1" t="s">
        <v>14</v>
      </c>
      <c r="H1162">
        <v>23994.36</v>
      </c>
      <c r="L1162"/>
    </row>
    <row r="1163" spans="1:12" x14ac:dyDescent="0.25">
      <c r="A1163">
        <v>10</v>
      </c>
      <c r="B1163" t="s">
        <v>3</v>
      </c>
      <c r="C1163" s="1" t="s">
        <v>4</v>
      </c>
      <c r="D1163">
        <v>95</v>
      </c>
      <c r="E1163" s="1" t="s">
        <v>101</v>
      </c>
      <c r="F1163" t="str">
        <f>_xlfn.XLOOKUP(_10__Northwestern_Memorial_Hospital__Chicago[[#This Row],[Plan]],'10.Lookup'!A:A,'10.Lookup'!B:B)</f>
        <v>Cigna</v>
      </c>
      <c r="G1163" s="1" t="s">
        <v>15</v>
      </c>
      <c r="H1163">
        <v>13839</v>
      </c>
      <c r="L1163"/>
    </row>
    <row r="1164" spans="1:12" x14ac:dyDescent="0.25">
      <c r="A1164">
        <v>10</v>
      </c>
      <c r="B1164" t="s">
        <v>3</v>
      </c>
      <c r="C1164" s="1" t="s">
        <v>4</v>
      </c>
      <c r="D1164">
        <v>95</v>
      </c>
      <c r="E1164" s="1" t="s">
        <v>101</v>
      </c>
      <c r="F1164" t="str">
        <f>_xlfn.XLOOKUP(_10__Northwestern_Memorial_Hospital__Chicago[[#This Row],[Plan]],'10.Lookup'!A:A,'10.Lookup'!B:B)</f>
        <v>Other</v>
      </c>
      <c r="G1164" s="1" t="s">
        <v>16</v>
      </c>
      <c r="H1164">
        <v>32604</v>
      </c>
      <c r="L1164"/>
    </row>
    <row r="1165" spans="1:12" x14ac:dyDescent="0.25">
      <c r="A1165">
        <v>10</v>
      </c>
      <c r="B1165" t="s">
        <v>3</v>
      </c>
      <c r="C1165" s="1" t="s">
        <v>4</v>
      </c>
      <c r="D1165">
        <v>95</v>
      </c>
      <c r="E1165" s="1" t="s">
        <v>101</v>
      </c>
      <c r="F1165" t="str">
        <f>_xlfn.XLOOKUP(_10__Northwestern_Memorial_Hospital__Chicago[[#This Row],[Plan]],'10.Lookup'!A:A,'10.Lookup'!B:B)</f>
        <v>United Healthcare</v>
      </c>
      <c r="G1165" s="1" t="s">
        <v>17</v>
      </c>
      <c r="H1165">
        <v>37800.58</v>
      </c>
      <c r="L1165"/>
    </row>
    <row r="1166" spans="1:12" x14ac:dyDescent="0.25">
      <c r="A1166">
        <v>10</v>
      </c>
      <c r="B1166" t="s">
        <v>3</v>
      </c>
      <c r="C1166" s="1" t="s">
        <v>4</v>
      </c>
      <c r="D1166">
        <v>95</v>
      </c>
      <c r="E1166" s="1" t="s">
        <v>101</v>
      </c>
      <c r="F1166" t="str">
        <f>_xlfn.XLOOKUP(_10__Northwestern_Memorial_Hospital__Chicago[[#This Row],[Plan]],'10.Lookup'!A:A,'10.Lookup'!B:B)</f>
        <v>United Healthcare</v>
      </c>
      <c r="G1166" s="1" t="s">
        <v>18</v>
      </c>
      <c r="H1166">
        <v>34943.96</v>
      </c>
      <c r="L1166"/>
    </row>
    <row r="1167" spans="1:12" x14ac:dyDescent="0.25">
      <c r="A1167">
        <v>10</v>
      </c>
      <c r="B1167" t="s">
        <v>3</v>
      </c>
      <c r="C1167" s="1" t="s">
        <v>4</v>
      </c>
      <c r="D1167">
        <v>95</v>
      </c>
      <c r="E1167" s="1" t="s">
        <v>101</v>
      </c>
      <c r="F1167" t="str">
        <f>_xlfn.XLOOKUP(_10__Northwestern_Memorial_Hospital__Chicago[[#This Row],[Plan]],'10.Lookup'!A:A,'10.Lookup'!B:B)</f>
        <v>Cigna</v>
      </c>
      <c r="G1167" s="1" t="s">
        <v>19</v>
      </c>
      <c r="H1167">
        <v>27901.5</v>
      </c>
      <c r="L1167"/>
    </row>
    <row r="1168" spans="1:12" x14ac:dyDescent="0.25">
      <c r="A1168">
        <v>10</v>
      </c>
      <c r="B1168" t="s">
        <v>3</v>
      </c>
      <c r="C1168" s="1" t="s">
        <v>4</v>
      </c>
      <c r="D1168">
        <v>95</v>
      </c>
      <c r="E1168" s="1" t="s">
        <v>101</v>
      </c>
      <c r="F1168" t="str">
        <f>_xlfn.XLOOKUP(_10__Northwestern_Memorial_Hospital__Chicago[[#This Row],[Plan]],'10.Lookup'!A:A,'10.Lookup'!B:B)</f>
        <v>Other</v>
      </c>
      <c r="G1168" s="1" t="s">
        <v>20</v>
      </c>
      <c r="H1168">
        <v>35761.57</v>
      </c>
      <c r="L1168"/>
    </row>
    <row r="1169" spans="1:12" x14ac:dyDescent="0.25">
      <c r="A1169">
        <v>10</v>
      </c>
      <c r="B1169" t="s">
        <v>3</v>
      </c>
      <c r="C1169" s="1" t="s">
        <v>4</v>
      </c>
      <c r="D1169">
        <v>95</v>
      </c>
      <c r="E1169" s="1" t="s">
        <v>101</v>
      </c>
      <c r="F1169" t="str">
        <f>_xlfn.XLOOKUP(_10__Northwestern_Memorial_Hospital__Chicago[[#This Row],[Plan]],'10.Lookup'!A:A,'10.Lookup'!B:B)</f>
        <v>Other</v>
      </c>
      <c r="G1169" s="1" t="s">
        <v>21</v>
      </c>
      <c r="H1169">
        <v>43288.08</v>
      </c>
      <c r="L1169"/>
    </row>
    <row r="1170" spans="1:12" x14ac:dyDescent="0.25">
      <c r="A1170">
        <v>10</v>
      </c>
      <c r="B1170" t="s">
        <v>3</v>
      </c>
      <c r="C1170" s="1" t="s">
        <v>4</v>
      </c>
      <c r="D1170">
        <v>95</v>
      </c>
      <c r="E1170" s="1" t="s">
        <v>101</v>
      </c>
      <c r="F1170" t="str">
        <f>_xlfn.XLOOKUP(_10__Northwestern_Memorial_Hospital__Chicago[[#This Row],[Plan]],'10.Lookup'!A:A,'10.Lookup'!B:B)</f>
        <v>BCBS</v>
      </c>
      <c r="G1170" s="1" t="s">
        <v>22</v>
      </c>
      <c r="H1170">
        <v>27743.08</v>
      </c>
      <c r="L1170"/>
    </row>
    <row r="1171" spans="1:12" x14ac:dyDescent="0.25">
      <c r="A1171">
        <v>10</v>
      </c>
      <c r="B1171" t="s">
        <v>3</v>
      </c>
      <c r="C1171" s="1" t="s">
        <v>4</v>
      </c>
      <c r="D1171">
        <v>95</v>
      </c>
      <c r="E1171" s="1" t="s">
        <v>101</v>
      </c>
      <c r="F1171" t="str">
        <f>_xlfn.XLOOKUP(_10__Northwestern_Memorial_Hospital__Chicago[[#This Row],[Plan]],'10.Lookup'!A:A,'10.Lookup'!B:B)</f>
        <v>BCBS</v>
      </c>
      <c r="G1171" s="1" t="s">
        <v>23</v>
      </c>
      <c r="H1171">
        <v>20444.48</v>
      </c>
      <c r="L1171"/>
    </row>
    <row r="1172" spans="1:12" x14ac:dyDescent="0.25">
      <c r="A1172">
        <v>10</v>
      </c>
      <c r="B1172" t="s">
        <v>3</v>
      </c>
      <c r="C1172" s="1" t="s">
        <v>4</v>
      </c>
      <c r="D1172">
        <v>95</v>
      </c>
      <c r="E1172" s="1" t="s">
        <v>101</v>
      </c>
      <c r="F1172" t="str">
        <f>_xlfn.XLOOKUP(_10__Northwestern_Memorial_Hospital__Chicago[[#This Row],[Plan]],'10.Lookup'!A:A,'10.Lookup'!B:B)</f>
        <v>BCBS</v>
      </c>
      <c r="G1172" s="1" t="s">
        <v>24</v>
      </c>
      <c r="H1172">
        <v>20444.48</v>
      </c>
      <c r="L1172"/>
    </row>
    <row r="1173" spans="1:12" x14ac:dyDescent="0.25">
      <c r="A1173">
        <v>10</v>
      </c>
      <c r="B1173" t="s">
        <v>3</v>
      </c>
      <c r="C1173" s="1" t="s">
        <v>4</v>
      </c>
      <c r="D1173">
        <v>96</v>
      </c>
      <c r="E1173" s="1" t="s">
        <v>102</v>
      </c>
      <c r="F1173" t="str">
        <f>_xlfn.XLOOKUP(_10__Northwestern_Memorial_Hospital__Chicago[[#This Row],[Plan]],'10.Lookup'!A:A,'10.Lookup'!B:B)</f>
        <v>Gross Charge</v>
      </c>
      <c r="G1173" s="1" t="s">
        <v>6</v>
      </c>
      <c r="H1173">
        <v>94656</v>
      </c>
      <c r="L1173"/>
    </row>
    <row r="1174" spans="1:12" x14ac:dyDescent="0.25">
      <c r="A1174">
        <v>10</v>
      </c>
      <c r="B1174" t="s">
        <v>3</v>
      </c>
      <c r="C1174" s="1" t="s">
        <v>4</v>
      </c>
      <c r="D1174">
        <v>96</v>
      </c>
      <c r="E1174" s="1" t="s">
        <v>102</v>
      </c>
      <c r="F1174" t="str">
        <f>_xlfn.XLOOKUP(_10__Northwestern_Memorial_Hospital__Chicago[[#This Row],[Plan]],'10.Lookup'!A:A,'10.Lookup'!B:B)</f>
        <v>Other</v>
      </c>
      <c r="G1174" s="1" t="s">
        <v>7</v>
      </c>
      <c r="H1174">
        <v>23065</v>
      </c>
      <c r="L1174"/>
    </row>
    <row r="1175" spans="1:12" x14ac:dyDescent="0.25">
      <c r="A1175">
        <v>10</v>
      </c>
      <c r="B1175" t="s">
        <v>3</v>
      </c>
      <c r="C1175" s="1" t="s">
        <v>4</v>
      </c>
      <c r="D1175">
        <v>96</v>
      </c>
      <c r="E1175" s="1" t="s">
        <v>102</v>
      </c>
      <c r="F1175" t="str">
        <f>_xlfn.XLOOKUP(_10__Northwestern_Memorial_Hospital__Chicago[[#This Row],[Plan]],'10.Lookup'!A:A,'10.Lookup'!B:B)</f>
        <v>Other</v>
      </c>
      <c r="G1175" s="1" t="s">
        <v>8</v>
      </c>
      <c r="H1175">
        <v>40241.69</v>
      </c>
      <c r="L1175"/>
    </row>
    <row r="1176" spans="1:12" x14ac:dyDescent="0.25">
      <c r="A1176">
        <v>10</v>
      </c>
      <c r="B1176" t="s">
        <v>3</v>
      </c>
      <c r="C1176" s="1" t="s">
        <v>4</v>
      </c>
      <c r="D1176">
        <v>96</v>
      </c>
      <c r="E1176" s="1" t="s">
        <v>102</v>
      </c>
      <c r="F1176" t="str">
        <f>_xlfn.XLOOKUP(_10__Northwestern_Memorial_Hospital__Chicago[[#This Row],[Plan]],'10.Lookup'!A:A,'10.Lookup'!B:B)</f>
        <v>Self Pay</v>
      </c>
      <c r="G1176" s="1" t="s">
        <v>9</v>
      </c>
      <c r="H1176">
        <v>66259</v>
      </c>
      <c r="L1176"/>
    </row>
    <row r="1177" spans="1:12" x14ac:dyDescent="0.25">
      <c r="A1177">
        <v>10</v>
      </c>
      <c r="B1177" t="s">
        <v>3</v>
      </c>
      <c r="C1177" s="1" t="s">
        <v>4</v>
      </c>
      <c r="D1177">
        <v>96</v>
      </c>
      <c r="E1177" s="1" t="s">
        <v>102</v>
      </c>
      <c r="F1177" t="str">
        <f>_xlfn.XLOOKUP(_10__Northwestern_Memorial_Hospital__Chicago[[#This Row],[Plan]],'10.Lookup'!A:A,'10.Lookup'!B:B)</f>
        <v>Aetna</v>
      </c>
      <c r="G1177" s="1" t="s">
        <v>11</v>
      </c>
      <c r="H1177">
        <v>26812.25</v>
      </c>
      <c r="L1177"/>
    </row>
    <row r="1178" spans="1:12" x14ac:dyDescent="0.25">
      <c r="A1178">
        <v>10</v>
      </c>
      <c r="B1178" t="s">
        <v>3</v>
      </c>
      <c r="C1178" s="1" t="s">
        <v>4</v>
      </c>
      <c r="D1178">
        <v>96</v>
      </c>
      <c r="E1178" s="1" t="s">
        <v>102</v>
      </c>
      <c r="F1178" t="str">
        <f>_xlfn.XLOOKUP(_10__Northwestern_Memorial_Hospital__Chicago[[#This Row],[Plan]],'10.Lookup'!A:A,'10.Lookup'!B:B)</f>
        <v>Cigna</v>
      </c>
      <c r="G1178" s="1" t="s">
        <v>12</v>
      </c>
      <c r="H1178">
        <v>23945</v>
      </c>
      <c r="L1178"/>
    </row>
    <row r="1179" spans="1:12" x14ac:dyDescent="0.25">
      <c r="A1179">
        <v>10</v>
      </c>
      <c r="B1179" t="s">
        <v>3</v>
      </c>
      <c r="C1179" s="1" t="s">
        <v>4</v>
      </c>
      <c r="D1179">
        <v>96</v>
      </c>
      <c r="E1179" s="1" t="s">
        <v>102</v>
      </c>
      <c r="F1179" t="str">
        <f>_xlfn.XLOOKUP(_10__Northwestern_Memorial_Hospital__Chicago[[#This Row],[Plan]],'10.Lookup'!A:A,'10.Lookup'!B:B)</f>
        <v>Cigna</v>
      </c>
      <c r="G1179" s="1" t="s">
        <v>13</v>
      </c>
      <c r="H1179">
        <v>27244.77</v>
      </c>
      <c r="L1179"/>
    </row>
    <row r="1180" spans="1:12" x14ac:dyDescent="0.25">
      <c r="A1180">
        <v>10</v>
      </c>
      <c r="B1180" t="s">
        <v>3</v>
      </c>
      <c r="C1180" s="1" t="s">
        <v>4</v>
      </c>
      <c r="D1180">
        <v>96</v>
      </c>
      <c r="E1180" s="1" t="s">
        <v>102</v>
      </c>
      <c r="F1180" t="str">
        <f>_xlfn.XLOOKUP(_10__Northwestern_Memorial_Hospital__Chicago[[#This Row],[Plan]],'10.Lookup'!A:A,'10.Lookup'!B:B)</f>
        <v>Cigna</v>
      </c>
      <c r="G1180" s="1" t="s">
        <v>14</v>
      </c>
      <c r="H1180">
        <v>33944.31</v>
      </c>
      <c r="L1180"/>
    </row>
    <row r="1181" spans="1:12" x14ac:dyDescent="0.25">
      <c r="A1181">
        <v>10</v>
      </c>
      <c r="B1181" t="s">
        <v>3</v>
      </c>
      <c r="C1181" s="1" t="s">
        <v>4</v>
      </c>
      <c r="D1181">
        <v>96</v>
      </c>
      <c r="E1181" s="1" t="s">
        <v>102</v>
      </c>
      <c r="F1181" t="str">
        <f>_xlfn.XLOOKUP(_10__Northwestern_Memorial_Hospital__Chicago[[#This Row],[Plan]],'10.Lookup'!A:A,'10.Lookup'!B:B)</f>
        <v>Cigna</v>
      </c>
      <c r="G1181" s="1" t="s">
        <v>15</v>
      </c>
      <c r="H1181">
        <v>23065</v>
      </c>
      <c r="L1181"/>
    </row>
    <row r="1182" spans="1:12" x14ac:dyDescent="0.25">
      <c r="A1182">
        <v>10</v>
      </c>
      <c r="B1182" t="s">
        <v>3</v>
      </c>
      <c r="C1182" s="1" t="s">
        <v>4</v>
      </c>
      <c r="D1182">
        <v>96</v>
      </c>
      <c r="E1182" s="1" t="s">
        <v>102</v>
      </c>
      <c r="F1182" t="str">
        <f>_xlfn.XLOOKUP(_10__Northwestern_Memorial_Hospital__Chicago[[#This Row],[Plan]],'10.Lookup'!A:A,'10.Lookup'!B:B)</f>
        <v>Other</v>
      </c>
      <c r="G1182" s="1" t="s">
        <v>16</v>
      </c>
      <c r="H1182">
        <v>30309.5</v>
      </c>
      <c r="L1182"/>
    </row>
    <row r="1183" spans="1:12" x14ac:dyDescent="0.25">
      <c r="A1183">
        <v>10</v>
      </c>
      <c r="B1183" t="s">
        <v>3</v>
      </c>
      <c r="C1183" s="1" t="s">
        <v>4</v>
      </c>
      <c r="D1183">
        <v>96</v>
      </c>
      <c r="E1183" s="1" t="s">
        <v>102</v>
      </c>
      <c r="F1183" t="str">
        <f>_xlfn.XLOOKUP(_10__Northwestern_Memorial_Hospital__Chicago[[#This Row],[Plan]],'10.Lookup'!A:A,'10.Lookup'!B:B)</f>
        <v>United Healthcare</v>
      </c>
      <c r="G1183" s="1" t="s">
        <v>17</v>
      </c>
      <c r="H1183">
        <v>35140.370000000003</v>
      </c>
      <c r="L1183"/>
    </row>
    <row r="1184" spans="1:12" x14ac:dyDescent="0.25">
      <c r="A1184">
        <v>10</v>
      </c>
      <c r="B1184" t="s">
        <v>3</v>
      </c>
      <c r="C1184" s="1" t="s">
        <v>4</v>
      </c>
      <c r="D1184">
        <v>96</v>
      </c>
      <c r="E1184" s="1" t="s">
        <v>102</v>
      </c>
      <c r="F1184" t="str">
        <f>_xlfn.XLOOKUP(_10__Northwestern_Memorial_Hospital__Chicago[[#This Row],[Plan]],'10.Lookup'!A:A,'10.Lookup'!B:B)</f>
        <v>United Healthcare</v>
      </c>
      <c r="G1184" s="1" t="s">
        <v>18</v>
      </c>
      <c r="H1184">
        <v>32484.79</v>
      </c>
      <c r="L1184"/>
    </row>
    <row r="1185" spans="1:12" x14ac:dyDescent="0.25">
      <c r="A1185">
        <v>10</v>
      </c>
      <c r="B1185" t="s">
        <v>3</v>
      </c>
      <c r="C1185" s="1" t="s">
        <v>4</v>
      </c>
      <c r="D1185">
        <v>96</v>
      </c>
      <c r="E1185" s="1" t="s">
        <v>102</v>
      </c>
      <c r="F1185" t="str">
        <f>_xlfn.XLOOKUP(_10__Northwestern_Memorial_Hospital__Chicago[[#This Row],[Plan]],'10.Lookup'!A:A,'10.Lookup'!B:B)</f>
        <v>Cigna</v>
      </c>
      <c r="G1185" s="1" t="s">
        <v>19</v>
      </c>
      <c r="H1185">
        <v>25937.94</v>
      </c>
      <c r="L1185"/>
    </row>
    <row r="1186" spans="1:12" x14ac:dyDescent="0.25">
      <c r="A1186">
        <v>10</v>
      </c>
      <c r="B1186" t="s">
        <v>3</v>
      </c>
      <c r="C1186" s="1" t="s">
        <v>4</v>
      </c>
      <c r="D1186">
        <v>96</v>
      </c>
      <c r="E1186" s="1" t="s">
        <v>102</v>
      </c>
      <c r="F1186" t="str">
        <f>_xlfn.XLOOKUP(_10__Northwestern_Memorial_Hospital__Chicago[[#This Row],[Plan]],'10.Lookup'!A:A,'10.Lookup'!B:B)</f>
        <v>Other</v>
      </c>
      <c r="G1186" s="1" t="s">
        <v>20</v>
      </c>
      <c r="H1186">
        <v>33244.86</v>
      </c>
      <c r="L1186"/>
    </row>
    <row r="1187" spans="1:12" x14ac:dyDescent="0.25">
      <c r="A1187">
        <v>10</v>
      </c>
      <c r="B1187" t="s">
        <v>3</v>
      </c>
      <c r="C1187" s="1" t="s">
        <v>4</v>
      </c>
      <c r="D1187">
        <v>96</v>
      </c>
      <c r="E1187" s="1" t="s">
        <v>102</v>
      </c>
      <c r="F1187" t="str">
        <f>_xlfn.XLOOKUP(_10__Northwestern_Memorial_Hospital__Chicago[[#This Row],[Plan]],'10.Lookup'!A:A,'10.Lookup'!B:B)</f>
        <v>Other</v>
      </c>
      <c r="G1187" s="1" t="s">
        <v>21</v>
      </c>
      <c r="H1187">
        <v>40241.69</v>
      </c>
      <c r="L1187"/>
    </row>
    <row r="1188" spans="1:12" x14ac:dyDescent="0.25">
      <c r="A1188">
        <v>10</v>
      </c>
      <c r="B1188" t="s">
        <v>3</v>
      </c>
      <c r="C1188" s="1" t="s">
        <v>4</v>
      </c>
      <c r="D1188">
        <v>96</v>
      </c>
      <c r="E1188" s="1" t="s">
        <v>102</v>
      </c>
      <c r="F1188" t="str">
        <f>_xlfn.XLOOKUP(_10__Northwestern_Memorial_Hospital__Chicago[[#This Row],[Plan]],'10.Lookup'!A:A,'10.Lookup'!B:B)</f>
        <v>BCBS</v>
      </c>
      <c r="G1188" s="1" t="s">
        <v>22</v>
      </c>
      <c r="H1188">
        <v>31302.74</v>
      </c>
      <c r="L1188"/>
    </row>
    <row r="1189" spans="1:12" x14ac:dyDescent="0.25">
      <c r="A1189">
        <v>10</v>
      </c>
      <c r="B1189" t="s">
        <v>3</v>
      </c>
      <c r="C1189" s="1" t="s">
        <v>4</v>
      </c>
      <c r="D1189">
        <v>96</v>
      </c>
      <c r="E1189" s="1" t="s">
        <v>102</v>
      </c>
      <c r="F1189" t="str">
        <f>_xlfn.XLOOKUP(_10__Northwestern_Memorial_Hospital__Chicago[[#This Row],[Plan]],'10.Lookup'!A:A,'10.Lookup'!B:B)</f>
        <v>BCBS</v>
      </c>
      <c r="G1189" s="1" t="s">
        <v>23</v>
      </c>
      <c r="H1189">
        <v>23067.67</v>
      </c>
      <c r="L1189"/>
    </row>
    <row r="1190" spans="1:12" x14ac:dyDescent="0.25">
      <c r="A1190">
        <v>10</v>
      </c>
      <c r="B1190" t="s">
        <v>3</v>
      </c>
      <c r="C1190" s="1" t="s">
        <v>4</v>
      </c>
      <c r="D1190">
        <v>96</v>
      </c>
      <c r="E1190" s="1" t="s">
        <v>102</v>
      </c>
      <c r="F1190" t="str">
        <f>_xlfn.XLOOKUP(_10__Northwestern_Memorial_Hospital__Chicago[[#This Row],[Plan]],'10.Lookup'!A:A,'10.Lookup'!B:B)</f>
        <v>BCBS</v>
      </c>
      <c r="G1190" s="1" t="s">
        <v>24</v>
      </c>
      <c r="H1190">
        <v>23067.67</v>
      </c>
      <c r="L1190"/>
    </row>
    <row r="1191" spans="1:12" x14ac:dyDescent="0.25">
      <c r="A1191">
        <v>10</v>
      </c>
      <c r="B1191" t="s">
        <v>3</v>
      </c>
      <c r="C1191" s="1" t="s">
        <v>4</v>
      </c>
      <c r="D1191">
        <v>97</v>
      </c>
      <c r="E1191" s="1" t="s">
        <v>103</v>
      </c>
      <c r="F1191" t="str">
        <f>_xlfn.XLOOKUP(_10__Northwestern_Memorial_Hospital__Chicago[[#This Row],[Plan]],'10.Lookup'!A:A,'10.Lookup'!B:B)</f>
        <v>Gross Charge</v>
      </c>
      <c r="G1191" s="1" t="s">
        <v>6</v>
      </c>
      <c r="H1191">
        <v>205614</v>
      </c>
      <c r="L1191"/>
    </row>
    <row r="1192" spans="1:12" x14ac:dyDescent="0.25">
      <c r="A1192">
        <v>10</v>
      </c>
      <c r="B1192" t="s">
        <v>3</v>
      </c>
      <c r="C1192" s="1" t="s">
        <v>4</v>
      </c>
      <c r="D1192">
        <v>97</v>
      </c>
      <c r="E1192" s="1" t="s">
        <v>103</v>
      </c>
      <c r="F1192" t="str">
        <f>_xlfn.XLOOKUP(_10__Northwestern_Memorial_Hospital__Chicago[[#This Row],[Plan]],'10.Lookup'!A:A,'10.Lookup'!B:B)</f>
        <v>Other</v>
      </c>
      <c r="G1192" s="1" t="s">
        <v>7</v>
      </c>
      <c r="H1192">
        <v>43154.9</v>
      </c>
      <c r="L1192"/>
    </row>
    <row r="1193" spans="1:12" x14ac:dyDescent="0.25">
      <c r="A1193">
        <v>10</v>
      </c>
      <c r="B1193" t="s">
        <v>3</v>
      </c>
      <c r="C1193" s="1" t="s">
        <v>4</v>
      </c>
      <c r="D1193">
        <v>97</v>
      </c>
      <c r="E1193" s="1" t="s">
        <v>103</v>
      </c>
      <c r="F1193" t="str">
        <f>_xlfn.XLOOKUP(_10__Northwestern_Memorial_Hospital__Chicago[[#This Row],[Plan]],'10.Lookup'!A:A,'10.Lookup'!B:B)</f>
        <v>Other</v>
      </c>
      <c r="G1193" s="1" t="s">
        <v>8</v>
      </c>
      <c r="H1193">
        <v>151775.25</v>
      </c>
      <c r="L1193"/>
    </row>
    <row r="1194" spans="1:12" x14ac:dyDescent="0.25">
      <c r="A1194">
        <v>10</v>
      </c>
      <c r="B1194" t="s">
        <v>3</v>
      </c>
      <c r="C1194" s="1" t="s">
        <v>4</v>
      </c>
      <c r="D1194">
        <v>97</v>
      </c>
      <c r="E1194" s="1" t="s">
        <v>103</v>
      </c>
      <c r="F1194" t="str">
        <f>_xlfn.XLOOKUP(_10__Northwestern_Memorial_Hospital__Chicago[[#This Row],[Plan]],'10.Lookup'!A:A,'10.Lookup'!B:B)</f>
        <v>Self Pay</v>
      </c>
      <c r="G1194" s="1" t="s">
        <v>9</v>
      </c>
      <c r="H1194">
        <v>143930</v>
      </c>
      <c r="L1194"/>
    </row>
    <row r="1195" spans="1:12" x14ac:dyDescent="0.25">
      <c r="A1195">
        <v>10</v>
      </c>
      <c r="B1195" t="s">
        <v>3</v>
      </c>
      <c r="C1195" s="1" t="s">
        <v>4</v>
      </c>
      <c r="D1195">
        <v>97</v>
      </c>
      <c r="E1195" s="1" t="s">
        <v>103</v>
      </c>
      <c r="F1195" t="str">
        <f>_xlfn.XLOOKUP(_10__Northwestern_Memorial_Hospital__Chicago[[#This Row],[Plan]],'10.Lookup'!A:A,'10.Lookup'!B:B)</f>
        <v>Aetna</v>
      </c>
      <c r="G1195" s="1" t="s">
        <v>11</v>
      </c>
      <c r="H1195">
        <v>43154.9</v>
      </c>
      <c r="L1195"/>
    </row>
    <row r="1196" spans="1:12" x14ac:dyDescent="0.25">
      <c r="A1196">
        <v>10</v>
      </c>
      <c r="B1196" t="s">
        <v>3</v>
      </c>
      <c r="C1196" s="1" t="s">
        <v>4</v>
      </c>
      <c r="D1196">
        <v>97</v>
      </c>
      <c r="E1196" s="1" t="s">
        <v>103</v>
      </c>
      <c r="F1196" t="str">
        <f>_xlfn.XLOOKUP(_10__Northwestern_Memorial_Hospital__Chicago[[#This Row],[Plan]],'10.Lookup'!A:A,'10.Lookup'!B:B)</f>
        <v>Cigna</v>
      </c>
      <c r="G1196" s="1" t="s">
        <v>12</v>
      </c>
      <c r="H1196">
        <v>151775.25</v>
      </c>
      <c r="L1196"/>
    </row>
    <row r="1197" spans="1:12" x14ac:dyDescent="0.25">
      <c r="A1197">
        <v>10</v>
      </c>
      <c r="B1197" t="s">
        <v>3</v>
      </c>
      <c r="C1197" s="1" t="s">
        <v>4</v>
      </c>
      <c r="D1197">
        <v>97</v>
      </c>
      <c r="E1197" s="1" t="s">
        <v>103</v>
      </c>
      <c r="F1197" t="str">
        <f>_xlfn.XLOOKUP(_10__Northwestern_Memorial_Hospital__Chicago[[#This Row],[Plan]],'10.Lookup'!A:A,'10.Lookup'!B:B)</f>
        <v>Cigna</v>
      </c>
      <c r="G1197" s="1" t="s">
        <v>13</v>
      </c>
      <c r="H1197">
        <v>46291.51</v>
      </c>
      <c r="L1197"/>
    </row>
    <row r="1198" spans="1:12" x14ac:dyDescent="0.25">
      <c r="A1198">
        <v>10</v>
      </c>
      <c r="B1198" t="s">
        <v>3</v>
      </c>
      <c r="C1198" s="1" t="s">
        <v>4</v>
      </c>
      <c r="D1198">
        <v>97</v>
      </c>
      <c r="E1198" s="1" t="s">
        <v>103</v>
      </c>
      <c r="F1198" t="str">
        <f>_xlfn.XLOOKUP(_10__Northwestern_Memorial_Hospital__Chicago[[#This Row],[Plan]],'10.Lookup'!A:A,'10.Lookup'!B:B)</f>
        <v>Cigna</v>
      </c>
      <c r="G1198" s="1" t="s">
        <v>14</v>
      </c>
      <c r="H1198">
        <v>57674.6</v>
      </c>
      <c r="L1198"/>
    </row>
    <row r="1199" spans="1:12" x14ac:dyDescent="0.25">
      <c r="A1199">
        <v>10</v>
      </c>
      <c r="B1199" t="s">
        <v>3</v>
      </c>
      <c r="C1199" s="1" t="s">
        <v>4</v>
      </c>
      <c r="D1199">
        <v>97</v>
      </c>
      <c r="E1199" s="1" t="s">
        <v>103</v>
      </c>
      <c r="F1199" t="str">
        <f>_xlfn.XLOOKUP(_10__Northwestern_Memorial_Hospital__Chicago[[#This Row],[Plan]],'10.Lookup'!A:A,'10.Lookup'!B:B)</f>
        <v>Cigna</v>
      </c>
      <c r="G1199" s="1" t="s">
        <v>15</v>
      </c>
      <c r="H1199">
        <v>151775.25</v>
      </c>
      <c r="L1199"/>
    </row>
    <row r="1200" spans="1:12" x14ac:dyDescent="0.25">
      <c r="A1200">
        <v>10</v>
      </c>
      <c r="B1200" t="s">
        <v>3</v>
      </c>
      <c r="C1200" s="1" t="s">
        <v>4</v>
      </c>
      <c r="D1200">
        <v>97</v>
      </c>
      <c r="E1200" s="1" t="s">
        <v>103</v>
      </c>
      <c r="F1200" t="str">
        <f>_xlfn.XLOOKUP(_10__Northwestern_Memorial_Hospital__Chicago[[#This Row],[Plan]],'10.Lookup'!A:A,'10.Lookup'!B:B)</f>
        <v>Other</v>
      </c>
      <c r="G1200" s="1" t="s">
        <v>16</v>
      </c>
      <c r="H1200">
        <v>48783.8</v>
      </c>
      <c r="L1200"/>
    </row>
    <row r="1201" spans="1:12" x14ac:dyDescent="0.25">
      <c r="A1201">
        <v>10</v>
      </c>
      <c r="B1201" t="s">
        <v>3</v>
      </c>
      <c r="C1201" s="1" t="s">
        <v>4</v>
      </c>
      <c r="D1201">
        <v>97</v>
      </c>
      <c r="E1201" s="1" t="s">
        <v>103</v>
      </c>
      <c r="F1201" t="str">
        <f>_xlfn.XLOOKUP(_10__Northwestern_Memorial_Hospital__Chicago[[#This Row],[Plan]],'10.Lookup'!A:A,'10.Lookup'!B:B)</f>
        <v>United Healthcare</v>
      </c>
      <c r="G1201" s="1" t="s">
        <v>17</v>
      </c>
      <c r="H1201">
        <v>151775.25</v>
      </c>
      <c r="L1201"/>
    </row>
    <row r="1202" spans="1:12" x14ac:dyDescent="0.25">
      <c r="A1202">
        <v>10</v>
      </c>
      <c r="B1202" t="s">
        <v>3</v>
      </c>
      <c r="C1202" s="1" t="s">
        <v>4</v>
      </c>
      <c r="D1202">
        <v>97</v>
      </c>
      <c r="E1202" s="1" t="s">
        <v>103</v>
      </c>
      <c r="F1202" t="str">
        <f>_xlfn.XLOOKUP(_10__Northwestern_Memorial_Hospital__Chicago[[#This Row],[Plan]],'10.Lookup'!A:A,'10.Lookup'!B:B)</f>
        <v>United Healthcare</v>
      </c>
      <c r="G1202" s="1" t="s">
        <v>18</v>
      </c>
      <c r="H1202">
        <v>151775.25</v>
      </c>
      <c r="L1202"/>
    </row>
    <row r="1203" spans="1:12" x14ac:dyDescent="0.25">
      <c r="A1203">
        <v>10</v>
      </c>
      <c r="B1203" t="s">
        <v>3</v>
      </c>
      <c r="C1203" s="1" t="s">
        <v>4</v>
      </c>
      <c r="D1203">
        <v>97</v>
      </c>
      <c r="E1203" s="1" t="s">
        <v>103</v>
      </c>
      <c r="F1203" t="str">
        <f>_xlfn.XLOOKUP(_10__Northwestern_Memorial_Hospital__Chicago[[#This Row],[Plan]],'10.Lookup'!A:A,'10.Lookup'!B:B)</f>
        <v>Cigna</v>
      </c>
      <c r="G1203" s="1" t="s">
        <v>19</v>
      </c>
      <c r="H1203">
        <v>45532.58</v>
      </c>
      <c r="L1203"/>
    </row>
    <row r="1204" spans="1:12" x14ac:dyDescent="0.25">
      <c r="A1204">
        <v>10</v>
      </c>
      <c r="B1204" t="s">
        <v>3</v>
      </c>
      <c r="C1204" s="1" t="s">
        <v>4</v>
      </c>
      <c r="D1204">
        <v>97</v>
      </c>
      <c r="E1204" s="1" t="s">
        <v>103</v>
      </c>
      <c r="F1204" t="str">
        <f>_xlfn.XLOOKUP(_10__Northwestern_Memorial_Hospital__Chicago[[#This Row],[Plan]],'10.Lookup'!A:A,'10.Lookup'!B:B)</f>
        <v>Other</v>
      </c>
      <c r="G1204" s="1" t="s">
        <v>20</v>
      </c>
      <c r="H1204">
        <v>151775.25</v>
      </c>
      <c r="L1204"/>
    </row>
    <row r="1205" spans="1:12" x14ac:dyDescent="0.25">
      <c r="A1205">
        <v>10</v>
      </c>
      <c r="B1205" t="s">
        <v>3</v>
      </c>
      <c r="C1205" s="1" t="s">
        <v>4</v>
      </c>
      <c r="D1205">
        <v>97</v>
      </c>
      <c r="E1205" s="1" t="s">
        <v>103</v>
      </c>
      <c r="F1205" t="str">
        <f>_xlfn.XLOOKUP(_10__Northwestern_Memorial_Hospital__Chicago[[#This Row],[Plan]],'10.Lookup'!A:A,'10.Lookup'!B:B)</f>
        <v>Other</v>
      </c>
      <c r="G1205" s="1" t="s">
        <v>21</v>
      </c>
      <c r="H1205">
        <v>64769.88</v>
      </c>
      <c r="L1205"/>
    </row>
    <row r="1206" spans="1:12" x14ac:dyDescent="0.25">
      <c r="A1206">
        <v>10</v>
      </c>
      <c r="B1206" t="s">
        <v>3</v>
      </c>
      <c r="C1206" s="1" t="s">
        <v>4</v>
      </c>
      <c r="D1206">
        <v>97</v>
      </c>
      <c r="E1206" s="1" t="s">
        <v>103</v>
      </c>
      <c r="F1206" t="str">
        <f>_xlfn.XLOOKUP(_10__Northwestern_Memorial_Hospital__Chicago[[#This Row],[Plan]],'10.Lookup'!A:A,'10.Lookup'!B:B)</f>
        <v>BCBS</v>
      </c>
      <c r="G1206" s="1" t="s">
        <v>22</v>
      </c>
      <c r="H1206">
        <v>67996.55</v>
      </c>
      <c r="L1206"/>
    </row>
    <row r="1207" spans="1:12" x14ac:dyDescent="0.25">
      <c r="A1207">
        <v>10</v>
      </c>
      <c r="B1207" t="s">
        <v>3</v>
      </c>
      <c r="C1207" s="1" t="s">
        <v>4</v>
      </c>
      <c r="D1207">
        <v>97</v>
      </c>
      <c r="E1207" s="1" t="s">
        <v>103</v>
      </c>
      <c r="F1207" t="str">
        <f>_xlfn.XLOOKUP(_10__Northwestern_Memorial_Hospital__Chicago[[#This Row],[Plan]],'10.Lookup'!A:A,'10.Lookup'!B:B)</f>
        <v>BCBS</v>
      </c>
      <c r="G1207" s="1" t="s">
        <v>23</v>
      </c>
      <c r="H1207">
        <v>50108.13</v>
      </c>
      <c r="L1207"/>
    </row>
    <row r="1208" spans="1:12" x14ac:dyDescent="0.25">
      <c r="A1208">
        <v>10</v>
      </c>
      <c r="B1208" t="s">
        <v>3</v>
      </c>
      <c r="C1208" s="1" t="s">
        <v>4</v>
      </c>
      <c r="D1208">
        <v>97</v>
      </c>
      <c r="E1208" s="1" t="s">
        <v>103</v>
      </c>
      <c r="F1208" t="str">
        <f>_xlfn.XLOOKUP(_10__Northwestern_Memorial_Hospital__Chicago[[#This Row],[Plan]],'10.Lookup'!A:A,'10.Lookup'!B:B)</f>
        <v>BCBS</v>
      </c>
      <c r="G1208" s="1" t="s">
        <v>24</v>
      </c>
      <c r="H1208">
        <v>50108.13</v>
      </c>
      <c r="L1208"/>
    </row>
    <row r="1209" spans="1:12" x14ac:dyDescent="0.25">
      <c r="A1209">
        <v>10</v>
      </c>
      <c r="B1209" t="s">
        <v>3</v>
      </c>
      <c r="C1209" s="1" t="s">
        <v>4</v>
      </c>
      <c r="D1209">
        <v>98</v>
      </c>
      <c r="E1209" s="1" t="s">
        <v>104</v>
      </c>
      <c r="F1209" t="str">
        <f>_xlfn.XLOOKUP(_10__Northwestern_Memorial_Hospital__Chicago[[#This Row],[Plan]],'10.Lookup'!A:A,'10.Lookup'!B:B)</f>
        <v>Gross Charge</v>
      </c>
      <c r="G1209" s="1" t="s">
        <v>6</v>
      </c>
      <c r="H1209">
        <v>111955</v>
      </c>
      <c r="L1209"/>
    </row>
    <row r="1210" spans="1:12" x14ac:dyDescent="0.25">
      <c r="A1210">
        <v>10</v>
      </c>
      <c r="B1210" t="s">
        <v>3</v>
      </c>
      <c r="C1210" s="1" t="s">
        <v>4</v>
      </c>
      <c r="D1210">
        <v>98</v>
      </c>
      <c r="E1210" s="1" t="s">
        <v>104</v>
      </c>
      <c r="F1210" t="str">
        <f>_xlfn.XLOOKUP(_10__Northwestern_Memorial_Hospital__Chicago[[#This Row],[Plan]],'10.Lookup'!A:A,'10.Lookup'!B:B)</f>
        <v>Other</v>
      </c>
      <c r="G1210" s="1" t="s">
        <v>7</v>
      </c>
      <c r="H1210">
        <v>23483.759999999998</v>
      </c>
      <c r="L1210"/>
    </row>
    <row r="1211" spans="1:12" x14ac:dyDescent="0.25">
      <c r="A1211">
        <v>10</v>
      </c>
      <c r="B1211" t="s">
        <v>3</v>
      </c>
      <c r="C1211" s="1" t="s">
        <v>4</v>
      </c>
      <c r="D1211">
        <v>98</v>
      </c>
      <c r="E1211" s="1" t="s">
        <v>104</v>
      </c>
      <c r="F1211" t="str">
        <f>_xlfn.XLOOKUP(_10__Northwestern_Memorial_Hospital__Chicago[[#This Row],[Plan]],'10.Lookup'!A:A,'10.Lookup'!B:B)</f>
        <v>Other</v>
      </c>
      <c r="G1211" s="1" t="s">
        <v>8</v>
      </c>
      <c r="H1211">
        <v>37023.519999999997</v>
      </c>
      <c r="L1211"/>
    </row>
    <row r="1212" spans="1:12" x14ac:dyDescent="0.25">
      <c r="A1212">
        <v>10</v>
      </c>
      <c r="B1212" t="s">
        <v>3</v>
      </c>
      <c r="C1212" s="1" t="s">
        <v>4</v>
      </c>
      <c r="D1212">
        <v>98</v>
      </c>
      <c r="E1212" s="1" t="s">
        <v>104</v>
      </c>
      <c r="F1212" t="str">
        <f>_xlfn.XLOOKUP(_10__Northwestern_Memorial_Hospital__Chicago[[#This Row],[Plan]],'10.Lookup'!A:A,'10.Lookup'!B:B)</f>
        <v>Self Pay</v>
      </c>
      <c r="G1212" s="1" t="s">
        <v>9</v>
      </c>
      <c r="H1212">
        <v>78368</v>
      </c>
      <c r="L1212"/>
    </row>
    <row r="1213" spans="1:12" x14ac:dyDescent="0.25">
      <c r="A1213">
        <v>10</v>
      </c>
      <c r="B1213" t="s">
        <v>3</v>
      </c>
      <c r="C1213" s="1" t="s">
        <v>4</v>
      </c>
      <c r="D1213">
        <v>98</v>
      </c>
      <c r="E1213" s="1" t="s">
        <v>104</v>
      </c>
      <c r="F1213" t="str">
        <f>_xlfn.XLOOKUP(_10__Northwestern_Memorial_Hospital__Chicago[[#This Row],[Plan]],'10.Lookup'!A:A,'10.Lookup'!B:B)</f>
        <v>Aetna</v>
      </c>
      <c r="G1213" s="1" t="s">
        <v>11</v>
      </c>
      <c r="H1213">
        <v>24275.35</v>
      </c>
      <c r="L1213"/>
    </row>
    <row r="1214" spans="1:12" x14ac:dyDescent="0.25">
      <c r="A1214">
        <v>10</v>
      </c>
      <c r="B1214" t="s">
        <v>3</v>
      </c>
      <c r="C1214" s="1" t="s">
        <v>4</v>
      </c>
      <c r="D1214">
        <v>98</v>
      </c>
      <c r="E1214" s="1" t="s">
        <v>104</v>
      </c>
      <c r="F1214" t="str">
        <f>_xlfn.XLOOKUP(_10__Northwestern_Memorial_Hospital__Chicago[[#This Row],[Plan]],'10.Lookup'!A:A,'10.Lookup'!B:B)</f>
        <v>Cigna</v>
      </c>
      <c r="G1214" s="1" t="s">
        <v>12</v>
      </c>
      <c r="H1214">
        <v>33523</v>
      </c>
      <c r="L1214"/>
    </row>
    <row r="1215" spans="1:12" x14ac:dyDescent="0.25">
      <c r="A1215">
        <v>10</v>
      </c>
      <c r="B1215" t="s">
        <v>3</v>
      </c>
      <c r="C1215" s="1" t="s">
        <v>4</v>
      </c>
      <c r="D1215">
        <v>98</v>
      </c>
      <c r="E1215" s="1" t="s">
        <v>104</v>
      </c>
      <c r="F1215" t="str">
        <f>_xlfn.XLOOKUP(_10__Northwestern_Memorial_Hospital__Chicago[[#This Row],[Plan]],'10.Lookup'!A:A,'10.Lookup'!B:B)</f>
        <v>Cigna</v>
      </c>
      <c r="G1215" s="1" t="s">
        <v>13</v>
      </c>
      <c r="H1215">
        <v>23846.62</v>
      </c>
      <c r="L1215"/>
    </row>
    <row r="1216" spans="1:12" x14ac:dyDescent="0.25">
      <c r="A1216">
        <v>10</v>
      </c>
      <c r="B1216" t="s">
        <v>3</v>
      </c>
      <c r="C1216" s="1" t="s">
        <v>4</v>
      </c>
      <c r="D1216">
        <v>98</v>
      </c>
      <c r="E1216" s="1" t="s">
        <v>104</v>
      </c>
      <c r="F1216" t="str">
        <f>_xlfn.XLOOKUP(_10__Northwestern_Memorial_Hospital__Chicago[[#This Row],[Plan]],'10.Lookup'!A:A,'10.Lookup'!B:B)</f>
        <v>Cigna</v>
      </c>
      <c r="G1216" s="1" t="s">
        <v>14</v>
      </c>
      <c r="H1216">
        <v>29710.52</v>
      </c>
      <c r="L1216"/>
    </row>
    <row r="1217" spans="1:12" x14ac:dyDescent="0.25">
      <c r="A1217">
        <v>10</v>
      </c>
      <c r="B1217" t="s">
        <v>3</v>
      </c>
      <c r="C1217" s="1" t="s">
        <v>4</v>
      </c>
      <c r="D1217">
        <v>98</v>
      </c>
      <c r="E1217" s="1" t="s">
        <v>104</v>
      </c>
      <c r="F1217" t="str">
        <f>_xlfn.XLOOKUP(_10__Northwestern_Memorial_Hospital__Chicago[[#This Row],[Plan]],'10.Lookup'!A:A,'10.Lookup'!B:B)</f>
        <v>Cigna</v>
      </c>
      <c r="G1217" s="1" t="s">
        <v>15</v>
      </c>
      <c r="H1217">
        <v>32291</v>
      </c>
      <c r="L1217"/>
    </row>
    <row r="1218" spans="1:12" x14ac:dyDescent="0.25">
      <c r="A1218">
        <v>10</v>
      </c>
      <c r="B1218" t="s">
        <v>3</v>
      </c>
      <c r="C1218" s="1" t="s">
        <v>4</v>
      </c>
      <c r="D1218">
        <v>98</v>
      </c>
      <c r="E1218" s="1" t="s">
        <v>104</v>
      </c>
      <c r="F1218" t="str">
        <f>_xlfn.XLOOKUP(_10__Northwestern_Memorial_Hospital__Chicago[[#This Row],[Plan]],'10.Lookup'!A:A,'10.Lookup'!B:B)</f>
        <v>Other</v>
      </c>
      <c r="G1218" s="1" t="s">
        <v>16</v>
      </c>
      <c r="H1218">
        <v>27441.7</v>
      </c>
      <c r="L1218"/>
    </row>
    <row r="1219" spans="1:12" x14ac:dyDescent="0.25">
      <c r="A1219">
        <v>10</v>
      </c>
      <c r="B1219" t="s">
        <v>3</v>
      </c>
      <c r="C1219" s="1" t="s">
        <v>4</v>
      </c>
      <c r="D1219">
        <v>98</v>
      </c>
      <c r="E1219" s="1" t="s">
        <v>104</v>
      </c>
      <c r="F1219" t="str">
        <f>_xlfn.XLOOKUP(_10__Northwestern_Memorial_Hospital__Chicago[[#This Row],[Plan]],'10.Lookup'!A:A,'10.Lookup'!B:B)</f>
        <v>United Healthcare</v>
      </c>
      <c r="G1219" s="1" t="s">
        <v>17</v>
      </c>
      <c r="H1219">
        <v>31815.48</v>
      </c>
      <c r="L1219"/>
    </row>
    <row r="1220" spans="1:12" x14ac:dyDescent="0.25">
      <c r="A1220">
        <v>10</v>
      </c>
      <c r="B1220" t="s">
        <v>3</v>
      </c>
      <c r="C1220" s="1" t="s">
        <v>4</v>
      </c>
      <c r="D1220">
        <v>98</v>
      </c>
      <c r="E1220" s="1" t="s">
        <v>104</v>
      </c>
      <c r="F1220" t="str">
        <f>_xlfn.XLOOKUP(_10__Northwestern_Memorial_Hospital__Chicago[[#This Row],[Plan]],'10.Lookup'!A:A,'10.Lookup'!B:B)</f>
        <v>United Healthcare</v>
      </c>
      <c r="G1220" s="1" t="s">
        <v>18</v>
      </c>
      <c r="H1220">
        <v>29411.17</v>
      </c>
      <c r="L1220"/>
    </row>
    <row r="1221" spans="1:12" x14ac:dyDescent="0.25">
      <c r="A1221">
        <v>10</v>
      </c>
      <c r="B1221" t="s">
        <v>3</v>
      </c>
      <c r="C1221" s="1" t="s">
        <v>4</v>
      </c>
      <c r="D1221">
        <v>98</v>
      </c>
      <c r="E1221" s="1" t="s">
        <v>104</v>
      </c>
      <c r="F1221" t="str">
        <f>_xlfn.XLOOKUP(_10__Northwestern_Memorial_Hospital__Chicago[[#This Row],[Plan]],'10.Lookup'!A:A,'10.Lookup'!B:B)</f>
        <v>Cigna</v>
      </c>
      <c r="G1221" s="1" t="s">
        <v>19</v>
      </c>
      <c r="H1221">
        <v>23483.759999999998</v>
      </c>
      <c r="L1221"/>
    </row>
    <row r="1222" spans="1:12" x14ac:dyDescent="0.25">
      <c r="A1222">
        <v>10</v>
      </c>
      <c r="B1222" t="s">
        <v>3</v>
      </c>
      <c r="C1222" s="1" t="s">
        <v>4</v>
      </c>
      <c r="D1222">
        <v>98</v>
      </c>
      <c r="E1222" s="1" t="s">
        <v>104</v>
      </c>
      <c r="F1222" t="str">
        <f>_xlfn.XLOOKUP(_10__Northwestern_Memorial_Hospital__Chicago[[#This Row],[Plan]],'10.Lookup'!A:A,'10.Lookup'!B:B)</f>
        <v>Other</v>
      </c>
      <c r="G1222" s="1" t="s">
        <v>20</v>
      </c>
      <c r="H1222">
        <v>30099.32</v>
      </c>
      <c r="L1222"/>
    </row>
    <row r="1223" spans="1:12" x14ac:dyDescent="0.25">
      <c r="A1223">
        <v>10</v>
      </c>
      <c r="B1223" t="s">
        <v>3</v>
      </c>
      <c r="C1223" s="1" t="s">
        <v>4</v>
      </c>
      <c r="D1223">
        <v>98</v>
      </c>
      <c r="E1223" s="1" t="s">
        <v>104</v>
      </c>
      <c r="F1223" t="str">
        <f>_xlfn.XLOOKUP(_10__Northwestern_Memorial_Hospital__Chicago[[#This Row],[Plan]],'10.Lookup'!A:A,'10.Lookup'!B:B)</f>
        <v>Other</v>
      </c>
      <c r="G1223" s="1" t="s">
        <v>21</v>
      </c>
      <c r="H1223">
        <v>36434.129999999997</v>
      </c>
      <c r="L1223"/>
    </row>
    <row r="1224" spans="1:12" x14ac:dyDescent="0.25">
      <c r="A1224">
        <v>10</v>
      </c>
      <c r="B1224" t="s">
        <v>3</v>
      </c>
      <c r="C1224" s="1" t="s">
        <v>4</v>
      </c>
      <c r="D1224">
        <v>98</v>
      </c>
      <c r="E1224" s="1" t="s">
        <v>104</v>
      </c>
      <c r="F1224" t="str">
        <f>_xlfn.XLOOKUP(_10__Northwestern_Memorial_Hospital__Chicago[[#This Row],[Plan]],'10.Lookup'!A:A,'10.Lookup'!B:B)</f>
        <v>BCBS</v>
      </c>
      <c r="G1224" s="1" t="s">
        <v>22</v>
      </c>
      <c r="H1224">
        <v>37023.519999999997</v>
      </c>
      <c r="L1224"/>
    </row>
    <row r="1225" spans="1:12" x14ac:dyDescent="0.25">
      <c r="A1225">
        <v>10</v>
      </c>
      <c r="B1225" t="s">
        <v>3</v>
      </c>
      <c r="C1225" s="1" t="s">
        <v>4</v>
      </c>
      <c r="D1225">
        <v>98</v>
      </c>
      <c r="E1225" s="1" t="s">
        <v>104</v>
      </c>
      <c r="F1225" t="str">
        <f>_xlfn.XLOOKUP(_10__Northwestern_Memorial_Hospital__Chicago[[#This Row],[Plan]],'10.Lookup'!A:A,'10.Lookup'!B:B)</f>
        <v>BCBS</v>
      </c>
      <c r="G1225" s="1" t="s">
        <v>23</v>
      </c>
      <c r="H1225">
        <v>27283.43</v>
      </c>
      <c r="L1225"/>
    </row>
    <row r="1226" spans="1:12" x14ac:dyDescent="0.25">
      <c r="A1226">
        <v>10</v>
      </c>
      <c r="B1226" t="s">
        <v>3</v>
      </c>
      <c r="C1226" s="1" t="s">
        <v>4</v>
      </c>
      <c r="D1226">
        <v>98</v>
      </c>
      <c r="E1226" s="1" t="s">
        <v>104</v>
      </c>
      <c r="F1226" t="str">
        <f>_xlfn.XLOOKUP(_10__Northwestern_Memorial_Hospital__Chicago[[#This Row],[Plan]],'10.Lookup'!A:A,'10.Lookup'!B:B)</f>
        <v>BCBS</v>
      </c>
      <c r="G1226" s="1" t="s">
        <v>24</v>
      </c>
      <c r="H1226">
        <v>27283.43</v>
      </c>
      <c r="L1226"/>
    </row>
    <row r="1227" spans="1:12" x14ac:dyDescent="0.25">
      <c r="A1227">
        <v>10</v>
      </c>
      <c r="B1227" t="s">
        <v>3</v>
      </c>
      <c r="C1227" s="1" t="s">
        <v>4</v>
      </c>
      <c r="D1227">
        <v>99</v>
      </c>
      <c r="E1227" s="1" t="s">
        <v>105</v>
      </c>
      <c r="F1227" t="str">
        <f>_xlfn.XLOOKUP(_10__Northwestern_Memorial_Hospital__Chicago[[#This Row],[Plan]],'10.Lookup'!A:A,'10.Lookup'!B:B)</f>
        <v>Gross Charge</v>
      </c>
      <c r="G1227" s="1" t="s">
        <v>6</v>
      </c>
      <c r="H1227">
        <v>63942</v>
      </c>
      <c r="L1227"/>
    </row>
    <row r="1228" spans="1:12" x14ac:dyDescent="0.25">
      <c r="A1228">
        <v>10</v>
      </c>
      <c r="B1228" t="s">
        <v>3</v>
      </c>
      <c r="C1228" s="1" t="s">
        <v>4</v>
      </c>
      <c r="D1228">
        <v>99</v>
      </c>
      <c r="E1228" s="1" t="s">
        <v>105</v>
      </c>
      <c r="F1228" t="str">
        <f>_xlfn.XLOOKUP(_10__Northwestern_Memorial_Hospital__Chicago[[#This Row],[Plan]],'10.Lookup'!A:A,'10.Lookup'!B:B)</f>
        <v>Other</v>
      </c>
      <c r="G1228" s="1" t="s">
        <v>7</v>
      </c>
      <c r="H1228">
        <v>15544.96</v>
      </c>
      <c r="L1228"/>
    </row>
    <row r="1229" spans="1:12" x14ac:dyDescent="0.25">
      <c r="A1229">
        <v>10</v>
      </c>
      <c r="B1229" t="s">
        <v>3</v>
      </c>
      <c r="C1229" s="1" t="s">
        <v>4</v>
      </c>
      <c r="D1229">
        <v>99</v>
      </c>
      <c r="E1229" s="1" t="s">
        <v>105</v>
      </c>
      <c r="F1229" t="str">
        <f>_xlfn.XLOOKUP(_10__Northwestern_Memorial_Hospital__Chicago[[#This Row],[Plan]],'10.Lookup'!A:A,'10.Lookup'!B:B)</f>
        <v>Other</v>
      </c>
      <c r="G1229" s="1" t="s">
        <v>8</v>
      </c>
      <c r="H1229">
        <v>24117.4</v>
      </c>
      <c r="L1229"/>
    </row>
    <row r="1230" spans="1:12" x14ac:dyDescent="0.25">
      <c r="A1230">
        <v>10</v>
      </c>
      <c r="B1230" t="s">
        <v>3</v>
      </c>
      <c r="C1230" s="1" t="s">
        <v>4</v>
      </c>
      <c r="D1230">
        <v>99</v>
      </c>
      <c r="E1230" s="1" t="s">
        <v>105</v>
      </c>
      <c r="F1230" t="str">
        <f>_xlfn.XLOOKUP(_10__Northwestern_Memorial_Hospital__Chicago[[#This Row],[Plan]],'10.Lookup'!A:A,'10.Lookup'!B:B)</f>
        <v>Self Pay</v>
      </c>
      <c r="G1230" s="1" t="s">
        <v>9</v>
      </c>
      <c r="H1230">
        <v>44759</v>
      </c>
      <c r="L1230"/>
    </row>
    <row r="1231" spans="1:12" x14ac:dyDescent="0.25">
      <c r="A1231">
        <v>10</v>
      </c>
      <c r="B1231" t="s">
        <v>3</v>
      </c>
      <c r="C1231" s="1" t="s">
        <v>4</v>
      </c>
      <c r="D1231">
        <v>99</v>
      </c>
      <c r="E1231" s="1" t="s">
        <v>105</v>
      </c>
      <c r="F1231" t="str">
        <f>_xlfn.XLOOKUP(_10__Northwestern_Memorial_Hospital__Chicago[[#This Row],[Plan]],'10.Lookup'!A:A,'10.Lookup'!B:B)</f>
        <v>Aetna</v>
      </c>
      <c r="G1231" s="1" t="s">
        <v>11</v>
      </c>
      <c r="H1231">
        <v>16068.95</v>
      </c>
      <c r="L1231"/>
    </row>
    <row r="1232" spans="1:12" x14ac:dyDescent="0.25">
      <c r="A1232">
        <v>10</v>
      </c>
      <c r="B1232" t="s">
        <v>3</v>
      </c>
      <c r="C1232" s="1" t="s">
        <v>4</v>
      </c>
      <c r="D1232">
        <v>99</v>
      </c>
      <c r="E1232" s="1" t="s">
        <v>105</v>
      </c>
      <c r="F1232" t="str">
        <f>_xlfn.XLOOKUP(_10__Northwestern_Memorial_Hospital__Chicago[[#This Row],[Plan]],'10.Lookup'!A:A,'10.Lookup'!B:B)</f>
        <v>Cigna</v>
      </c>
      <c r="G1232" s="1" t="s">
        <v>12</v>
      </c>
      <c r="H1232">
        <v>23945</v>
      </c>
      <c r="L1232"/>
    </row>
    <row r="1233" spans="1:12" x14ac:dyDescent="0.25">
      <c r="A1233">
        <v>10</v>
      </c>
      <c r="B1233" t="s">
        <v>3</v>
      </c>
      <c r="C1233" s="1" t="s">
        <v>4</v>
      </c>
      <c r="D1233">
        <v>99</v>
      </c>
      <c r="E1233" s="1" t="s">
        <v>105</v>
      </c>
      <c r="F1233" t="str">
        <f>_xlfn.XLOOKUP(_10__Northwestern_Memorial_Hospital__Chicago[[#This Row],[Plan]],'10.Lookup'!A:A,'10.Lookup'!B:B)</f>
        <v>Cigna</v>
      </c>
      <c r="G1233" s="1" t="s">
        <v>13</v>
      </c>
      <c r="H1233">
        <v>18056.400000000001</v>
      </c>
      <c r="L1233"/>
    </row>
    <row r="1234" spans="1:12" x14ac:dyDescent="0.25">
      <c r="A1234">
        <v>10</v>
      </c>
      <c r="B1234" t="s">
        <v>3</v>
      </c>
      <c r="C1234" s="1" t="s">
        <v>4</v>
      </c>
      <c r="D1234">
        <v>99</v>
      </c>
      <c r="E1234" s="1" t="s">
        <v>105</v>
      </c>
      <c r="F1234" t="str">
        <f>_xlfn.XLOOKUP(_10__Northwestern_Memorial_Hospital__Chicago[[#This Row],[Plan]],'10.Lookup'!A:A,'10.Lookup'!B:B)</f>
        <v>Cigna</v>
      </c>
      <c r="G1234" s="1" t="s">
        <v>14</v>
      </c>
      <c r="H1234">
        <v>22496.46</v>
      </c>
      <c r="L1234"/>
    </row>
    <row r="1235" spans="1:12" x14ac:dyDescent="0.25">
      <c r="A1235">
        <v>10</v>
      </c>
      <c r="B1235" t="s">
        <v>3</v>
      </c>
      <c r="C1235" s="1" t="s">
        <v>4</v>
      </c>
      <c r="D1235">
        <v>99</v>
      </c>
      <c r="E1235" s="1" t="s">
        <v>105</v>
      </c>
      <c r="F1235" t="str">
        <f>_xlfn.XLOOKUP(_10__Northwestern_Memorial_Hospital__Chicago[[#This Row],[Plan]],'10.Lookup'!A:A,'10.Lookup'!B:B)</f>
        <v>Cigna</v>
      </c>
      <c r="G1235" s="1" t="s">
        <v>15</v>
      </c>
      <c r="H1235">
        <v>23065</v>
      </c>
      <c r="L1235"/>
    </row>
    <row r="1236" spans="1:12" x14ac:dyDescent="0.25">
      <c r="A1236">
        <v>10</v>
      </c>
      <c r="B1236" t="s">
        <v>3</v>
      </c>
      <c r="C1236" s="1" t="s">
        <v>4</v>
      </c>
      <c r="D1236">
        <v>99</v>
      </c>
      <c r="E1236" s="1" t="s">
        <v>105</v>
      </c>
      <c r="F1236" t="str">
        <f>_xlfn.XLOOKUP(_10__Northwestern_Memorial_Hospital__Chicago[[#This Row],[Plan]],'10.Lookup'!A:A,'10.Lookup'!B:B)</f>
        <v>Other</v>
      </c>
      <c r="G1236" s="1" t="s">
        <v>16</v>
      </c>
      <c r="H1236">
        <v>18164.900000000001</v>
      </c>
      <c r="L1236"/>
    </row>
    <row r="1237" spans="1:12" x14ac:dyDescent="0.25">
      <c r="A1237">
        <v>10</v>
      </c>
      <c r="B1237" t="s">
        <v>3</v>
      </c>
      <c r="C1237" s="1" t="s">
        <v>4</v>
      </c>
      <c r="D1237">
        <v>99</v>
      </c>
      <c r="E1237" s="1" t="s">
        <v>105</v>
      </c>
      <c r="F1237" t="str">
        <f>_xlfn.XLOOKUP(_10__Northwestern_Memorial_Hospital__Chicago[[#This Row],[Plan]],'10.Lookup'!A:A,'10.Lookup'!B:B)</f>
        <v>United Healthcare</v>
      </c>
      <c r="G1237" s="1" t="s">
        <v>17</v>
      </c>
      <c r="H1237">
        <v>21060.11</v>
      </c>
      <c r="L1237"/>
    </row>
    <row r="1238" spans="1:12" x14ac:dyDescent="0.25">
      <c r="A1238">
        <v>10</v>
      </c>
      <c r="B1238" t="s">
        <v>3</v>
      </c>
      <c r="C1238" s="1" t="s">
        <v>4</v>
      </c>
      <c r="D1238">
        <v>99</v>
      </c>
      <c r="E1238" s="1" t="s">
        <v>105</v>
      </c>
      <c r="F1238" t="str">
        <f>_xlfn.XLOOKUP(_10__Northwestern_Memorial_Hospital__Chicago[[#This Row],[Plan]],'10.Lookup'!A:A,'10.Lookup'!B:B)</f>
        <v>United Healthcare</v>
      </c>
      <c r="G1238" s="1" t="s">
        <v>18</v>
      </c>
      <c r="H1238">
        <v>19468.580000000002</v>
      </c>
      <c r="L1238"/>
    </row>
    <row r="1239" spans="1:12" x14ac:dyDescent="0.25">
      <c r="A1239">
        <v>10</v>
      </c>
      <c r="B1239" t="s">
        <v>3</v>
      </c>
      <c r="C1239" s="1" t="s">
        <v>4</v>
      </c>
      <c r="D1239">
        <v>99</v>
      </c>
      <c r="E1239" s="1" t="s">
        <v>105</v>
      </c>
      <c r="F1239" t="str">
        <f>_xlfn.XLOOKUP(_10__Northwestern_Memorial_Hospital__Chicago[[#This Row],[Plan]],'10.Lookup'!A:A,'10.Lookup'!B:B)</f>
        <v>Cigna</v>
      </c>
      <c r="G1239" s="1" t="s">
        <v>19</v>
      </c>
      <c r="H1239">
        <v>15544.96</v>
      </c>
      <c r="L1239"/>
    </row>
    <row r="1240" spans="1:12" x14ac:dyDescent="0.25">
      <c r="A1240">
        <v>10</v>
      </c>
      <c r="B1240" t="s">
        <v>3</v>
      </c>
      <c r="C1240" s="1" t="s">
        <v>4</v>
      </c>
      <c r="D1240">
        <v>99</v>
      </c>
      <c r="E1240" s="1" t="s">
        <v>105</v>
      </c>
      <c r="F1240" t="str">
        <f>_xlfn.XLOOKUP(_10__Northwestern_Memorial_Hospital__Chicago[[#This Row],[Plan]],'10.Lookup'!A:A,'10.Lookup'!B:B)</f>
        <v>Other</v>
      </c>
      <c r="G1240" s="1" t="s">
        <v>20</v>
      </c>
      <c r="H1240">
        <v>19924.099999999999</v>
      </c>
      <c r="L1240"/>
    </row>
    <row r="1241" spans="1:12" x14ac:dyDescent="0.25">
      <c r="A1241">
        <v>10</v>
      </c>
      <c r="B1241" t="s">
        <v>3</v>
      </c>
      <c r="C1241" s="1" t="s">
        <v>4</v>
      </c>
      <c r="D1241">
        <v>99</v>
      </c>
      <c r="E1241" s="1" t="s">
        <v>105</v>
      </c>
      <c r="F1241" t="str">
        <f>_xlfn.XLOOKUP(_10__Northwestern_Memorial_Hospital__Chicago[[#This Row],[Plan]],'10.Lookup'!A:A,'10.Lookup'!B:B)</f>
        <v>Other</v>
      </c>
      <c r="G1241" s="1" t="s">
        <v>21</v>
      </c>
      <c r="H1241">
        <v>24117.4</v>
      </c>
      <c r="L1241"/>
    </row>
    <row r="1242" spans="1:12" x14ac:dyDescent="0.25">
      <c r="A1242">
        <v>10</v>
      </c>
      <c r="B1242" t="s">
        <v>3</v>
      </c>
      <c r="C1242" s="1" t="s">
        <v>4</v>
      </c>
      <c r="D1242">
        <v>99</v>
      </c>
      <c r="E1242" s="1" t="s">
        <v>105</v>
      </c>
      <c r="F1242" t="str">
        <f>_xlfn.XLOOKUP(_10__Northwestern_Memorial_Hospital__Chicago[[#This Row],[Plan]],'10.Lookup'!A:A,'10.Lookup'!B:B)</f>
        <v>BCBS</v>
      </c>
      <c r="G1242" s="1" t="s">
        <v>22</v>
      </c>
      <c r="H1242">
        <v>21145.62</v>
      </c>
      <c r="L1242"/>
    </row>
    <row r="1243" spans="1:12" x14ac:dyDescent="0.25">
      <c r="A1243">
        <v>10</v>
      </c>
      <c r="B1243" t="s">
        <v>3</v>
      </c>
      <c r="C1243" s="1" t="s">
        <v>4</v>
      </c>
      <c r="D1243">
        <v>99</v>
      </c>
      <c r="E1243" s="1" t="s">
        <v>105</v>
      </c>
      <c r="F1243" t="str">
        <f>_xlfn.XLOOKUP(_10__Northwestern_Memorial_Hospital__Chicago[[#This Row],[Plan]],'10.Lookup'!A:A,'10.Lookup'!B:B)</f>
        <v>BCBS</v>
      </c>
      <c r="G1243" s="1" t="s">
        <v>23</v>
      </c>
      <c r="H1243">
        <v>15582.67</v>
      </c>
      <c r="L1243"/>
    </row>
    <row r="1244" spans="1:12" x14ac:dyDescent="0.25">
      <c r="A1244">
        <v>10</v>
      </c>
      <c r="B1244" t="s">
        <v>3</v>
      </c>
      <c r="C1244" s="1" t="s">
        <v>4</v>
      </c>
      <c r="D1244">
        <v>99</v>
      </c>
      <c r="E1244" s="1" t="s">
        <v>105</v>
      </c>
      <c r="F1244" t="str">
        <f>_xlfn.XLOOKUP(_10__Northwestern_Memorial_Hospital__Chicago[[#This Row],[Plan]],'10.Lookup'!A:A,'10.Lookup'!B:B)</f>
        <v>BCBS</v>
      </c>
      <c r="G1244" s="1" t="s">
        <v>24</v>
      </c>
      <c r="H1244">
        <v>15582.67</v>
      </c>
      <c r="L1244"/>
    </row>
    <row r="1245" spans="1:12" x14ac:dyDescent="0.25">
      <c r="A1245">
        <v>10</v>
      </c>
      <c r="B1245" t="s">
        <v>3</v>
      </c>
      <c r="C1245" s="1" t="s">
        <v>4</v>
      </c>
      <c r="D1245">
        <v>100</v>
      </c>
      <c r="E1245" s="1" t="s">
        <v>106</v>
      </c>
      <c r="F1245" t="str">
        <f>_xlfn.XLOOKUP(_10__Northwestern_Memorial_Hospital__Chicago[[#This Row],[Plan]],'10.Lookup'!A:A,'10.Lookup'!B:B)</f>
        <v>Gross Charge</v>
      </c>
      <c r="G1245" s="1" t="s">
        <v>6</v>
      </c>
      <c r="H1245">
        <v>102374</v>
      </c>
      <c r="L1245"/>
    </row>
    <row r="1246" spans="1:12" x14ac:dyDescent="0.25">
      <c r="A1246">
        <v>10</v>
      </c>
      <c r="B1246" t="s">
        <v>3</v>
      </c>
      <c r="C1246" s="1" t="s">
        <v>4</v>
      </c>
      <c r="D1246">
        <v>100</v>
      </c>
      <c r="E1246" s="1" t="s">
        <v>106</v>
      </c>
      <c r="F1246" t="str">
        <f>_xlfn.XLOOKUP(_10__Northwestern_Memorial_Hospital__Chicago[[#This Row],[Plan]],'10.Lookup'!A:A,'10.Lookup'!B:B)</f>
        <v>Other</v>
      </c>
      <c r="G1246" s="1" t="s">
        <v>7</v>
      </c>
      <c r="H1246">
        <v>5234</v>
      </c>
      <c r="L1246"/>
    </row>
    <row r="1247" spans="1:12" x14ac:dyDescent="0.25">
      <c r="A1247">
        <v>10</v>
      </c>
      <c r="B1247" t="s">
        <v>3</v>
      </c>
      <c r="C1247" s="1" t="s">
        <v>4</v>
      </c>
      <c r="D1247">
        <v>100</v>
      </c>
      <c r="E1247" s="1" t="s">
        <v>106</v>
      </c>
      <c r="F1247" t="str">
        <f>_xlfn.XLOOKUP(_10__Northwestern_Memorial_Hospital__Chicago[[#This Row],[Plan]],'10.Lookup'!A:A,'10.Lookup'!B:B)</f>
        <v>Other</v>
      </c>
      <c r="G1247" s="1" t="s">
        <v>8</v>
      </c>
      <c r="H1247">
        <v>33855.08</v>
      </c>
      <c r="L1247"/>
    </row>
    <row r="1248" spans="1:12" x14ac:dyDescent="0.25">
      <c r="A1248">
        <v>10</v>
      </c>
      <c r="B1248" t="s">
        <v>3</v>
      </c>
      <c r="C1248" s="1" t="s">
        <v>4</v>
      </c>
      <c r="D1248">
        <v>100</v>
      </c>
      <c r="E1248" s="1" t="s">
        <v>106</v>
      </c>
      <c r="F1248" t="str">
        <f>_xlfn.XLOOKUP(_10__Northwestern_Memorial_Hospital__Chicago[[#This Row],[Plan]],'10.Lookup'!A:A,'10.Lookup'!B:B)</f>
        <v>Self Pay</v>
      </c>
      <c r="G1248" s="1" t="s">
        <v>9</v>
      </c>
      <c r="H1248">
        <v>71662</v>
      </c>
      <c r="L1248"/>
    </row>
    <row r="1249" spans="1:12" x14ac:dyDescent="0.25">
      <c r="A1249">
        <v>10</v>
      </c>
      <c r="B1249" t="s">
        <v>3</v>
      </c>
      <c r="C1249" s="1" t="s">
        <v>4</v>
      </c>
      <c r="D1249">
        <v>100</v>
      </c>
      <c r="E1249" s="1" t="s">
        <v>106</v>
      </c>
      <c r="F1249" t="str">
        <f>_xlfn.XLOOKUP(_10__Northwestern_Memorial_Hospital__Chicago[[#This Row],[Plan]],'10.Lookup'!A:A,'10.Lookup'!B:B)</f>
        <v>Aetna</v>
      </c>
      <c r="G1249" s="1" t="s">
        <v>11</v>
      </c>
      <c r="H1249">
        <v>21546.400000000001</v>
      </c>
      <c r="L1249"/>
    </row>
    <row r="1250" spans="1:12" x14ac:dyDescent="0.25">
      <c r="A1250">
        <v>10</v>
      </c>
      <c r="B1250" t="s">
        <v>3</v>
      </c>
      <c r="C1250" s="1" t="s">
        <v>4</v>
      </c>
      <c r="D1250">
        <v>100</v>
      </c>
      <c r="E1250" s="1" t="s">
        <v>106</v>
      </c>
      <c r="F1250" t="str">
        <f>_xlfn.XLOOKUP(_10__Northwestern_Memorial_Hospital__Chicago[[#This Row],[Plan]],'10.Lookup'!A:A,'10.Lookup'!B:B)</f>
        <v>Cigna</v>
      </c>
      <c r="G1250" s="1" t="s">
        <v>12</v>
      </c>
      <c r="H1250">
        <v>5234</v>
      </c>
      <c r="L1250"/>
    </row>
    <row r="1251" spans="1:12" x14ac:dyDescent="0.25">
      <c r="A1251">
        <v>10</v>
      </c>
      <c r="B1251" t="s">
        <v>3</v>
      </c>
      <c r="C1251" s="1" t="s">
        <v>4</v>
      </c>
      <c r="D1251">
        <v>100</v>
      </c>
      <c r="E1251" s="1" t="s">
        <v>106</v>
      </c>
      <c r="F1251" t="str">
        <f>_xlfn.XLOOKUP(_10__Northwestern_Memorial_Hospital__Chicago[[#This Row],[Plan]],'10.Lookup'!A:A,'10.Lookup'!B:B)</f>
        <v>Cigna</v>
      </c>
      <c r="G1251" s="1" t="s">
        <v>13</v>
      </c>
      <c r="H1251">
        <v>15796.76</v>
      </c>
      <c r="L1251"/>
    </row>
    <row r="1252" spans="1:12" x14ac:dyDescent="0.25">
      <c r="A1252">
        <v>10</v>
      </c>
      <c r="B1252" t="s">
        <v>3</v>
      </c>
      <c r="C1252" s="1" t="s">
        <v>4</v>
      </c>
      <c r="D1252">
        <v>100</v>
      </c>
      <c r="E1252" s="1" t="s">
        <v>106</v>
      </c>
      <c r="F1252" t="str">
        <f>_xlfn.XLOOKUP(_10__Northwestern_Memorial_Hospital__Chicago[[#This Row],[Plan]],'10.Lookup'!A:A,'10.Lookup'!B:B)</f>
        <v>Cigna</v>
      </c>
      <c r="G1252" s="1" t="s">
        <v>14</v>
      </c>
      <c r="H1252">
        <v>19681.16</v>
      </c>
      <c r="L1252"/>
    </row>
    <row r="1253" spans="1:12" x14ac:dyDescent="0.25">
      <c r="A1253">
        <v>10</v>
      </c>
      <c r="B1253" t="s">
        <v>3</v>
      </c>
      <c r="C1253" s="1" t="s">
        <v>4</v>
      </c>
      <c r="D1253">
        <v>100</v>
      </c>
      <c r="E1253" s="1" t="s">
        <v>106</v>
      </c>
      <c r="F1253" t="str">
        <f>_xlfn.XLOOKUP(_10__Northwestern_Memorial_Hospital__Chicago[[#This Row],[Plan]],'10.Lookup'!A:A,'10.Lookup'!B:B)</f>
        <v>Cigna</v>
      </c>
      <c r="G1253" s="1" t="s">
        <v>15</v>
      </c>
      <c r="H1253">
        <v>5738</v>
      </c>
      <c r="L1253"/>
    </row>
    <row r="1254" spans="1:12" x14ac:dyDescent="0.25">
      <c r="A1254">
        <v>10</v>
      </c>
      <c r="B1254" t="s">
        <v>3</v>
      </c>
      <c r="C1254" s="1" t="s">
        <v>4</v>
      </c>
      <c r="D1254">
        <v>100</v>
      </c>
      <c r="E1254" s="1" t="s">
        <v>106</v>
      </c>
      <c r="F1254" t="str">
        <f>_xlfn.XLOOKUP(_10__Northwestern_Memorial_Hospital__Chicago[[#This Row],[Plan]],'10.Lookup'!A:A,'10.Lookup'!B:B)</f>
        <v>Other</v>
      </c>
      <c r="G1254" s="1" t="s">
        <v>16</v>
      </c>
      <c r="H1254">
        <v>24356.799999999999</v>
      </c>
      <c r="L1254"/>
    </row>
    <row r="1255" spans="1:12" x14ac:dyDescent="0.25">
      <c r="A1255">
        <v>10</v>
      </c>
      <c r="B1255" t="s">
        <v>3</v>
      </c>
      <c r="C1255" s="1" t="s">
        <v>4</v>
      </c>
      <c r="D1255">
        <v>100</v>
      </c>
      <c r="E1255" s="1" t="s">
        <v>106</v>
      </c>
      <c r="F1255" t="str">
        <f>_xlfn.XLOOKUP(_10__Northwestern_Memorial_Hospital__Chicago[[#This Row],[Plan]],'10.Lookup'!A:A,'10.Lookup'!B:B)</f>
        <v>United Healthcare</v>
      </c>
      <c r="G1255" s="1" t="s">
        <v>17</v>
      </c>
      <c r="H1255">
        <v>28238.9</v>
      </c>
      <c r="L1255"/>
    </row>
    <row r="1256" spans="1:12" x14ac:dyDescent="0.25">
      <c r="A1256">
        <v>10</v>
      </c>
      <c r="B1256" t="s">
        <v>3</v>
      </c>
      <c r="C1256" s="1" t="s">
        <v>4</v>
      </c>
      <c r="D1256">
        <v>100</v>
      </c>
      <c r="E1256" s="1" t="s">
        <v>106</v>
      </c>
      <c r="F1256" t="str">
        <f>_xlfn.XLOOKUP(_10__Northwestern_Memorial_Hospital__Chicago[[#This Row],[Plan]],'10.Lookup'!A:A,'10.Lookup'!B:B)</f>
        <v>United Healthcare</v>
      </c>
      <c r="G1256" s="1" t="s">
        <v>18</v>
      </c>
      <c r="H1256">
        <v>26104.87</v>
      </c>
      <c r="L1256"/>
    </row>
    <row r="1257" spans="1:12" x14ac:dyDescent="0.25">
      <c r="A1257">
        <v>10</v>
      </c>
      <c r="B1257" t="s">
        <v>3</v>
      </c>
      <c r="C1257" s="1" t="s">
        <v>4</v>
      </c>
      <c r="D1257">
        <v>100</v>
      </c>
      <c r="E1257" s="1" t="s">
        <v>106</v>
      </c>
      <c r="F1257" t="str">
        <f>_xlfn.XLOOKUP(_10__Northwestern_Memorial_Hospital__Chicago[[#This Row],[Plan]],'10.Lookup'!A:A,'10.Lookup'!B:B)</f>
        <v>Cigna</v>
      </c>
      <c r="G1257" s="1" t="s">
        <v>19</v>
      </c>
      <c r="H1257">
        <v>20843.8</v>
      </c>
      <c r="L1257"/>
    </row>
    <row r="1258" spans="1:12" x14ac:dyDescent="0.25">
      <c r="A1258">
        <v>10</v>
      </c>
      <c r="B1258" t="s">
        <v>3</v>
      </c>
      <c r="C1258" s="1" t="s">
        <v>4</v>
      </c>
      <c r="D1258">
        <v>100</v>
      </c>
      <c r="E1258" s="1" t="s">
        <v>106</v>
      </c>
      <c r="F1258" t="str">
        <f>_xlfn.XLOOKUP(_10__Northwestern_Memorial_Hospital__Chicago[[#This Row],[Plan]],'10.Lookup'!A:A,'10.Lookup'!B:B)</f>
        <v>Other</v>
      </c>
      <c r="G1258" s="1" t="s">
        <v>20</v>
      </c>
      <c r="H1258">
        <v>26715.66</v>
      </c>
      <c r="L1258"/>
    </row>
    <row r="1259" spans="1:12" x14ac:dyDescent="0.25">
      <c r="A1259">
        <v>10</v>
      </c>
      <c r="B1259" t="s">
        <v>3</v>
      </c>
      <c r="C1259" s="1" t="s">
        <v>4</v>
      </c>
      <c r="D1259">
        <v>100</v>
      </c>
      <c r="E1259" s="1" t="s">
        <v>106</v>
      </c>
      <c r="F1259" t="str">
        <f>_xlfn.XLOOKUP(_10__Northwestern_Memorial_Hospital__Chicago[[#This Row],[Plan]],'10.Lookup'!A:A,'10.Lookup'!B:B)</f>
        <v>Other</v>
      </c>
      <c r="G1259" s="1" t="s">
        <v>21</v>
      </c>
      <c r="H1259">
        <v>32338.34</v>
      </c>
      <c r="L1259"/>
    </row>
    <row r="1260" spans="1:12" x14ac:dyDescent="0.25">
      <c r="A1260">
        <v>10</v>
      </c>
      <c r="B1260" t="s">
        <v>3</v>
      </c>
      <c r="C1260" s="1" t="s">
        <v>4</v>
      </c>
      <c r="D1260">
        <v>100</v>
      </c>
      <c r="E1260" s="1" t="s">
        <v>106</v>
      </c>
      <c r="F1260" t="str">
        <f>_xlfn.XLOOKUP(_10__Northwestern_Memorial_Hospital__Chicago[[#This Row],[Plan]],'10.Lookup'!A:A,'10.Lookup'!B:B)</f>
        <v>BCBS</v>
      </c>
      <c r="G1260" s="1" t="s">
        <v>22</v>
      </c>
      <c r="H1260">
        <v>33855.08</v>
      </c>
      <c r="L1260"/>
    </row>
    <row r="1261" spans="1:12" x14ac:dyDescent="0.25">
      <c r="A1261">
        <v>10</v>
      </c>
      <c r="B1261" t="s">
        <v>3</v>
      </c>
      <c r="C1261" s="1" t="s">
        <v>4</v>
      </c>
      <c r="D1261">
        <v>100</v>
      </c>
      <c r="E1261" s="1" t="s">
        <v>106</v>
      </c>
      <c r="F1261" t="str">
        <f>_xlfn.XLOOKUP(_10__Northwestern_Memorial_Hospital__Chicago[[#This Row],[Plan]],'10.Lookup'!A:A,'10.Lookup'!B:B)</f>
        <v>BCBS</v>
      </c>
      <c r="G1261" s="1" t="s">
        <v>23</v>
      </c>
      <c r="H1261">
        <v>24948.54</v>
      </c>
      <c r="L1261"/>
    </row>
    <row r="1262" spans="1:12" x14ac:dyDescent="0.25">
      <c r="A1262">
        <v>10</v>
      </c>
      <c r="B1262" t="s">
        <v>3</v>
      </c>
      <c r="C1262" s="1" t="s">
        <v>4</v>
      </c>
      <c r="D1262">
        <v>100</v>
      </c>
      <c r="E1262" s="1" t="s">
        <v>106</v>
      </c>
      <c r="F1262" t="str">
        <f>_xlfn.XLOOKUP(_10__Northwestern_Memorial_Hospital__Chicago[[#This Row],[Plan]],'10.Lookup'!A:A,'10.Lookup'!B:B)</f>
        <v>BCBS</v>
      </c>
      <c r="G1262" s="1" t="s">
        <v>24</v>
      </c>
      <c r="H1262">
        <v>24948.54</v>
      </c>
      <c r="L1262"/>
    </row>
    <row r="1263" spans="1:12" x14ac:dyDescent="0.25">
      <c r="A1263">
        <v>10</v>
      </c>
      <c r="B1263" t="s">
        <v>3</v>
      </c>
      <c r="C1263" s="1" t="s">
        <v>4</v>
      </c>
      <c r="D1263">
        <v>101</v>
      </c>
      <c r="E1263" s="1" t="s">
        <v>107</v>
      </c>
      <c r="F1263" t="str">
        <f>_xlfn.XLOOKUP(_10__Northwestern_Memorial_Hospital__Chicago[[#This Row],[Plan]],'10.Lookup'!A:A,'10.Lookup'!B:B)</f>
        <v>Gross Charge</v>
      </c>
      <c r="G1263" s="1" t="s">
        <v>6</v>
      </c>
      <c r="H1263">
        <v>45310</v>
      </c>
      <c r="L1263"/>
    </row>
    <row r="1264" spans="1:12" x14ac:dyDescent="0.25">
      <c r="A1264">
        <v>10</v>
      </c>
      <c r="B1264" t="s">
        <v>3</v>
      </c>
      <c r="C1264" s="1" t="s">
        <v>4</v>
      </c>
      <c r="D1264">
        <v>101</v>
      </c>
      <c r="E1264" s="1" t="s">
        <v>107</v>
      </c>
      <c r="F1264" t="str">
        <f>_xlfn.XLOOKUP(_10__Northwestern_Memorial_Hospital__Chicago[[#This Row],[Plan]],'10.Lookup'!A:A,'10.Lookup'!B:B)</f>
        <v>Other</v>
      </c>
      <c r="G1264" s="1" t="s">
        <v>7</v>
      </c>
      <c r="H1264">
        <v>4613</v>
      </c>
      <c r="L1264"/>
    </row>
    <row r="1265" spans="1:12" x14ac:dyDescent="0.25">
      <c r="A1265">
        <v>10</v>
      </c>
      <c r="B1265" t="s">
        <v>3</v>
      </c>
      <c r="C1265" s="1" t="s">
        <v>4</v>
      </c>
      <c r="D1265">
        <v>101</v>
      </c>
      <c r="E1265" s="1" t="s">
        <v>107</v>
      </c>
      <c r="F1265" t="str">
        <f>_xlfn.XLOOKUP(_10__Northwestern_Memorial_Hospital__Chicago[[#This Row],[Plan]],'10.Lookup'!A:A,'10.Lookup'!B:B)</f>
        <v>Other</v>
      </c>
      <c r="G1265" s="1" t="s">
        <v>8</v>
      </c>
      <c r="H1265">
        <v>15309.62</v>
      </c>
      <c r="L1265"/>
    </row>
    <row r="1266" spans="1:12" x14ac:dyDescent="0.25">
      <c r="A1266">
        <v>10</v>
      </c>
      <c r="B1266" t="s">
        <v>3</v>
      </c>
      <c r="C1266" s="1" t="s">
        <v>4</v>
      </c>
      <c r="D1266">
        <v>101</v>
      </c>
      <c r="E1266" s="1" t="s">
        <v>107</v>
      </c>
      <c r="F1266" t="str">
        <f>_xlfn.XLOOKUP(_10__Northwestern_Memorial_Hospital__Chicago[[#This Row],[Plan]],'10.Lookup'!A:A,'10.Lookup'!B:B)</f>
        <v>Self Pay</v>
      </c>
      <c r="G1266" s="1" t="s">
        <v>9</v>
      </c>
      <c r="H1266">
        <v>31717</v>
      </c>
      <c r="L1266"/>
    </row>
    <row r="1267" spans="1:12" x14ac:dyDescent="0.25">
      <c r="A1267">
        <v>10</v>
      </c>
      <c r="B1267" t="s">
        <v>3</v>
      </c>
      <c r="C1267" s="1" t="s">
        <v>4</v>
      </c>
      <c r="D1267">
        <v>101</v>
      </c>
      <c r="E1267" s="1" t="s">
        <v>107</v>
      </c>
      <c r="F1267" t="str">
        <f>_xlfn.XLOOKUP(_10__Northwestern_Memorial_Hospital__Chicago[[#This Row],[Plan]],'10.Lookup'!A:A,'10.Lookup'!B:B)</f>
        <v>Aetna</v>
      </c>
      <c r="G1267" s="1" t="s">
        <v>11</v>
      </c>
      <c r="H1267">
        <v>10200.5</v>
      </c>
      <c r="L1267"/>
    </row>
    <row r="1268" spans="1:12" x14ac:dyDescent="0.25">
      <c r="A1268">
        <v>10</v>
      </c>
      <c r="B1268" t="s">
        <v>3</v>
      </c>
      <c r="C1268" s="1" t="s">
        <v>4</v>
      </c>
      <c r="D1268">
        <v>101</v>
      </c>
      <c r="E1268" s="1" t="s">
        <v>107</v>
      </c>
      <c r="F1268" t="str">
        <f>_xlfn.XLOOKUP(_10__Northwestern_Memorial_Hospital__Chicago[[#This Row],[Plan]],'10.Lookup'!A:A,'10.Lookup'!B:B)</f>
        <v>Cigna</v>
      </c>
      <c r="G1268" s="1" t="s">
        <v>12</v>
      </c>
      <c r="H1268">
        <v>4789</v>
      </c>
      <c r="L1268"/>
    </row>
    <row r="1269" spans="1:12" x14ac:dyDescent="0.25">
      <c r="A1269">
        <v>10</v>
      </c>
      <c r="B1269" t="s">
        <v>3</v>
      </c>
      <c r="C1269" s="1" t="s">
        <v>4</v>
      </c>
      <c r="D1269">
        <v>101</v>
      </c>
      <c r="E1269" s="1" t="s">
        <v>107</v>
      </c>
      <c r="F1269" t="str">
        <f>_xlfn.XLOOKUP(_10__Northwestern_Memorial_Hospital__Chicago[[#This Row],[Plan]],'10.Lookup'!A:A,'10.Lookup'!B:B)</f>
        <v>Cigna</v>
      </c>
      <c r="G1269" s="1" t="s">
        <v>13</v>
      </c>
      <c r="H1269">
        <v>6570.78</v>
      </c>
      <c r="L1269"/>
    </row>
    <row r="1270" spans="1:12" x14ac:dyDescent="0.25">
      <c r="A1270">
        <v>10</v>
      </c>
      <c r="B1270" t="s">
        <v>3</v>
      </c>
      <c r="C1270" s="1" t="s">
        <v>4</v>
      </c>
      <c r="D1270">
        <v>101</v>
      </c>
      <c r="E1270" s="1" t="s">
        <v>107</v>
      </c>
      <c r="F1270" t="str">
        <f>_xlfn.XLOOKUP(_10__Northwestern_Memorial_Hospital__Chicago[[#This Row],[Plan]],'10.Lookup'!A:A,'10.Lookup'!B:B)</f>
        <v>Cigna</v>
      </c>
      <c r="G1270" s="1" t="s">
        <v>14</v>
      </c>
      <c r="H1270">
        <v>8186.54</v>
      </c>
      <c r="L1270"/>
    </row>
    <row r="1271" spans="1:12" x14ac:dyDescent="0.25">
      <c r="A1271">
        <v>10</v>
      </c>
      <c r="B1271" t="s">
        <v>3</v>
      </c>
      <c r="C1271" s="1" t="s">
        <v>4</v>
      </c>
      <c r="D1271">
        <v>101</v>
      </c>
      <c r="E1271" s="1" t="s">
        <v>107</v>
      </c>
      <c r="F1271" t="str">
        <f>_xlfn.XLOOKUP(_10__Northwestern_Memorial_Hospital__Chicago[[#This Row],[Plan]],'10.Lookup'!A:A,'10.Lookup'!B:B)</f>
        <v>Cigna</v>
      </c>
      <c r="G1271" s="1" t="s">
        <v>15</v>
      </c>
      <c r="H1271">
        <v>4613</v>
      </c>
      <c r="L1271"/>
    </row>
    <row r="1272" spans="1:12" x14ac:dyDescent="0.25">
      <c r="A1272">
        <v>10</v>
      </c>
      <c r="B1272" t="s">
        <v>3</v>
      </c>
      <c r="C1272" s="1" t="s">
        <v>4</v>
      </c>
      <c r="D1272">
        <v>101</v>
      </c>
      <c r="E1272" s="1" t="s">
        <v>107</v>
      </c>
      <c r="F1272" t="str">
        <f>_xlfn.XLOOKUP(_10__Northwestern_Memorial_Hospital__Chicago[[#This Row],[Plan]],'10.Lookup'!A:A,'10.Lookup'!B:B)</f>
        <v>Other</v>
      </c>
      <c r="G1272" s="1" t="s">
        <v>16</v>
      </c>
      <c r="H1272">
        <v>11531</v>
      </c>
      <c r="L1272"/>
    </row>
    <row r="1273" spans="1:12" x14ac:dyDescent="0.25">
      <c r="A1273">
        <v>10</v>
      </c>
      <c r="B1273" t="s">
        <v>3</v>
      </c>
      <c r="C1273" s="1" t="s">
        <v>4</v>
      </c>
      <c r="D1273">
        <v>101</v>
      </c>
      <c r="E1273" s="1" t="s">
        <v>107</v>
      </c>
      <c r="F1273" t="str">
        <f>_xlfn.XLOOKUP(_10__Northwestern_Memorial_Hospital__Chicago[[#This Row],[Plan]],'10.Lookup'!A:A,'10.Lookup'!B:B)</f>
        <v>United Healthcare</v>
      </c>
      <c r="G1273" s="1" t="s">
        <v>17</v>
      </c>
      <c r="H1273">
        <v>13368.86</v>
      </c>
      <c r="L1273"/>
    </row>
    <row r="1274" spans="1:12" x14ac:dyDescent="0.25">
      <c r="A1274">
        <v>10</v>
      </c>
      <c r="B1274" t="s">
        <v>3</v>
      </c>
      <c r="C1274" s="1" t="s">
        <v>4</v>
      </c>
      <c r="D1274">
        <v>101</v>
      </c>
      <c r="E1274" s="1" t="s">
        <v>107</v>
      </c>
      <c r="F1274" t="str">
        <f>_xlfn.XLOOKUP(_10__Northwestern_Memorial_Hospital__Chicago[[#This Row],[Plan]],'10.Lookup'!A:A,'10.Lookup'!B:B)</f>
        <v>United Healthcare</v>
      </c>
      <c r="G1274" s="1" t="s">
        <v>18</v>
      </c>
      <c r="H1274">
        <v>12358.57</v>
      </c>
      <c r="L1274"/>
    </row>
    <row r="1275" spans="1:12" x14ac:dyDescent="0.25">
      <c r="A1275">
        <v>10</v>
      </c>
      <c r="B1275" t="s">
        <v>3</v>
      </c>
      <c r="C1275" s="1" t="s">
        <v>4</v>
      </c>
      <c r="D1275">
        <v>101</v>
      </c>
      <c r="E1275" s="1" t="s">
        <v>107</v>
      </c>
      <c r="F1275" t="str">
        <f>_xlfn.XLOOKUP(_10__Northwestern_Memorial_Hospital__Chicago[[#This Row],[Plan]],'10.Lookup'!A:A,'10.Lookup'!B:B)</f>
        <v>Cigna</v>
      </c>
      <c r="G1275" s="1" t="s">
        <v>19</v>
      </c>
      <c r="H1275">
        <v>9867.8799999999992</v>
      </c>
      <c r="L1275"/>
    </row>
    <row r="1276" spans="1:12" x14ac:dyDescent="0.25">
      <c r="A1276">
        <v>10</v>
      </c>
      <c r="B1276" t="s">
        <v>3</v>
      </c>
      <c r="C1276" s="1" t="s">
        <v>4</v>
      </c>
      <c r="D1276">
        <v>101</v>
      </c>
      <c r="E1276" s="1" t="s">
        <v>107</v>
      </c>
      <c r="F1276" t="str">
        <f>_xlfn.XLOOKUP(_10__Northwestern_Memorial_Hospital__Chicago[[#This Row],[Plan]],'10.Lookup'!A:A,'10.Lookup'!B:B)</f>
        <v>Other</v>
      </c>
      <c r="G1276" s="1" t="s">
        <v>20</v>
      </c>
      <c r="H1276">
        <v>12647.73</v>
      </c>
      <c r="L1276"/>
    </row>
    <row r="1277" spans="1:12" x14ac:dyDescent="0.25">
      <c r="A1277">
        <v>10</v>
      </c>
      <c r="B1277" t="s">
        <v>3</v>
      </c>
      <c r="C1277" s="1" t="s">
        <v>4</v>
      </c>
      <c r="D1277">
        <v>101</v>
      </c>
      <c r="E1277" s="1" t="s">
        <v>107</v>
      </c>
      <c r="F1277" t="str">
        <f>_xlfn.XLOOKUP(_10__Northwestern_Memorial_Hospital__Chicago[[#This Row],[Plan]],'10.Lookup'!A:A,'10.Lookup'!B:B)</f>
        <v>Other</v>
      </c>
      <c r="G1277" s="1" t="s">
        <v>21</v>
      </c>
      <c r="H1277">
        <v>15309.62</v>
      </c>
      <c r="L1277"/>
    </row>
    <row r="1278" spans="1:12" x14ac:dyDescent="0.25">
      <c r="A1278">
        <v>10</v>
      </c>
      <c r="B1278" t="s">
        <v>3</v>
      </c>
      <c r="C1278" s="1" t="s">
        <v>4</v>
      </c>
      <c r="D1278">
        <v>101</v>
      </c>
      <c r="E1278" s="1" t="s">
        <v>107</v>
      </c>
      <c r="F1278" t="str">
        <f>_xlfn.XLOOKUP(_10__Northwestern_Memorial_Hospital__Chicago[[#This Row],[Plan]],'10.Lookup'!A:A,'10.Lookup'!B:B)</f>
        <v>BCBS</v>
      </c>
      <c r="G1278" s="1" t="s">
        <v>22</v>
      </c>
      <c r="H1278">
        <v>14984.02</v>
      </c>
      <c r="L1278"/>
    </row>
    <row r="1279" spans="1:12" x14ac:dyDescent="0.25">
      <c r="A1279">
        <v>10</v>
      </c>
      <c r="B1279" t="s">
        <v>3</v>
      </c>
      <c r="C1279" s="1" t="s">
        <v>4</v>
      </c>
      <c r="D1279">
        <v>101</v>
      </c>
      <c r="E1279" s="1" t="s">
        <v>107</v>
      </c>
      <c r="F1279" t="str">
        <f>_xlfn.XLOOKUP(_10__Northwestern_Memorial_Hospital__Chicago[[#This Row],[Plan]],'10.Lookup'!A:A,'10.Lookup'!B:B)</f>
        <v>BCBS</v>
      </c>
      <c r="G1279" s="1" t="s">
        <v>23</v>
      </c>
      <c r="H1279">
        <v>11042.05</v>
      </c>
      <c r="L1279"/>
    </row>
    <row r="1280" spans="1:12" x14ac:dyDescent="0.25">
      <c r="A1280">
        <v>10</v>
      </c>
      <c r="B1280" t="s">
        <v>3</v>
      </c>
      <c r="C1280" s="1" t="s">
        <v>4</v>
      </c>
      <c r="D1280">
        <v>101</v>
      </c>
      <c r="E1280" s="1" t="s">
        <v>107</v>
      </c>
      <c r="F1280" t="str">
        <f>_xlfn.XLOOKUP(_10__Northwestern_Memorial_Hospital__Chicago[[#This Row],[Plan]],'10.Lookup'!A:A,'10.Lookup'!B:B)</f>
        <v>BCBS</v>
      </c>
      <c r="G1280" s="1" t="s">
        <v>24</v>
      </c>
      <c r="H1280">
        <v>11042.05</v>
      </c>
      <c r="L1280"/>
    </row>
    <row r="1281" spans="1:12" x14ac:dyDescent="0.25">
      <c r="A1281">
        <v>10</v>
      </c>
      <c r="B1281" t="s">
        <v>3</v>
      </c>
      <c r="C1281" s="1" t="s">
        <v>4</v>
      </c>
      <c r="D1281">
        <v>102</v>
      </c>
      <c r="E1281" s="1" t="s">
        <v>108</v>
      </c>
      <c r="F1281" t="str">
        <f>_xlfn.XLOOKUP(_10__Northwestern_Memorial_Hospital__Chicago[[#This Row],[Plan]],'10.Lookup'!A:A,'10.Lookup'!B:B)</f>
        <v>Gross Charge</v>
      </c>
      <c r="G1281" s="1" t="s">
        <v>6</v>
      </c>
      <c r="H1281">
        <v>61783</v>
      </c>
      <c r="L1281"/>
    </row>
    <row r="1282" spans="1:12" x14ac:dyDescent="0.25">
      <c r="A1282">
        <v>10</v>
      </c>
      <c r="B1282" t="s">
        <v>3</v>
      </c>
      <c r="C1282" s="1" t="s">
        <v>4</v>
      </c>
      <c r="D1282">
        <v>102</v>
      </c>
      <c r="E1282" s="1" t="s">
        <v>108</v>
      </c>
      <c r="F1282" t="str">
        <f>_xlfn.XLOOKUP(_10__Northwestern_Memorial_Hospital__Chicago[[#This Row],[Plan]],'10.Lookup'!A:A,'10.Lookup'!B:B)</f>
        <v>Other</v>
      </c>
      <c r="G1282" s="1" t="s">
        <v>7</v>
      </c>
      <c r="H1282">
        <v>12812.66</v>
      </c>
      <c r="L1282"/>
    </row>
    <row r="1283" spans="1:12" x14ac:dyDescent="0.25">
      <c r="A1283">
        <v>10</v>
      </c>
      <c r="B1283" t="s">
        <v>3</v>
      </c>
      <c r="C1283" s="1" t="s">
        <v>4</v>
      </c>
      <c r="D1283">
        <v>102</v>
      </c>
      <c r="E1283" s="1" t="s">
        <v>108</v>
      </c>
      <c r="F1283" t="str">
        <f>_xlfn.XLOOKUP(_10__Northwestern_Memorial_Hospital__Chicago[[#This Row],[Plan]],'10.Lookup'!A:A,'10.Lookup'!B:B)</f>
        <v>Other</v>
      </c>
      <c r="G1283" s="1" t="s">
        <v>8</v>
      </c>
      <c r="H1283">
        <v>22433.88</v>
      </c>
      <c r="L1283"/>
    </row>
    <row r="1284" spans="1:12" x14ac:dyDescent="0.25">
      <c r="A1284">
        <v>10</v>
      </c>
      <c r="B1284" t="s">
        <v>3</v>
      </c>
      <c r="C1284" s="1" t="s">
        <v>4</v>
      </c>
      <c r="D1284">
        <v>102</v>
      </c>
      <c r="E1284" s="1" t="s">
        <v>108</v>
      </c>
      <c r="F1284" t="str">
        <f>_xlfn.XLOOKUP(_10__Northwestern_Memorial_Hospital__Chicago[[#This Row],[Plan]],'10.Lookup'!A:A,'10.Lookup'!B:B)</f>
        <v>Self Pay</v>
      </c>
      <c r="G1284" s="1" t="s">
        <v>9</v>
      </c>
      <c r="H1284">
        <v>43248</v>
      </c>
      <c r="L1284"/>
    </row>
    <row r="1285" spans="1:12" x14ac:dyDescent="0.25">
      <c r="A1285">
        <v>10</v>
      </c>
      <c r="B1285" t="s">
        <v>3</v>
      </c>
      <c r="C1285" s="1" t="s">
        <v>4</v>
      </c>
      <c r="D1285">
        <v>102</v>
      </c>
      <c r="E1285" s="1" t="s">
        <v>108</v>
      </c>
      <c r="F1285" t="str">
        <f>_xlfn.XLOOKUP(_10__Northwestern_Memorial_Hospital__Chicago[[#This Row],[Plan]],'10.Lookup'!A:A,'10.Lookup'!B:B)</f>
        <v>Aetna</v>
      </c>
      <c r="G1285" s="1" t="s">
        <v>11</v>
      </c>
      <c r="H1285">
        <v>13244.55</v>
      </c>
      <c r="L1285"/>
    </row>
    <row r="1286" spans="1:12" x14ac:dyDescent="0.25">
      <c r="A1286">
        <v>10</v>
      </c>
      <c r="B1286" t="s">
        <v>3</v>
      </c>
      <c r="C1286" s="1" t="s">
        <v>4</v>
      </c>
      <c r="D1286">
        <v>102</v>
      </c>
      <c r="E1286" s="1" t="s">
        <v>108</v>
      </c>
      <c r="F1286" t="str">
        <f>_xlfn.XLOOKUP(_10__Northwestern_Memorial_Hospital__Chicago[[#This Row],[Plan]],'10.Lookup'!A:A,'10.Lookup'!B:B)</f>
        <v>Cigna</v>
      </c>
      <c r="G1286" s="1" t="s">
        <v>12</v>
      </c>
      <c r="H1286">
        <v>19156</v>
      </c>
      <c r="L1286"/>
    </row>
    <row r="1287" spans="1:12" x14ac:dyDescent="0.25">
      <c r="A1287">
        <v>10</v>
      </c>
      <c r="B1287" t="s">
        <v>3</v>
      </c>
      <c r="C1287" s="1" t="s">
        <v>4</v>
      </c>
      <c r="D1287">
        <v>102</v>
      </c>
      <c r="E1287" s="1" t="s">
        <v>108</v>
      </c>
      <c r="F1287" t="str">
        <f>_xlfn.XLOOKUP(_10__Northwestern_Memorial_Hospital__Chicago[[#This Row],[Plan]],'10.Lookup'!A:A,'10.Lookup'!B:B)</f>
        <v>Cigna</v>
      </c>
      <c r="G1287" s="1" t="s">
        <v>13</v>
      </c>
      <c r="H1287">
        <v>18006.18</v>
      </c>
      <c r="L1287"/>
    </row>
    <row r="1288" spans="1:12" x14ac:dyDescent="0.25">
      <c r="A1288">
        <v>10</v>
      </c>
      <c r="B1288" t="s">
        <v>3</v>
      </c>
      <c r="C1288" s="1" t="s">
        <v>4</v>
      </c>
      <c r="D1288">
        <v>102</v>
      </c>
      <c r="E1288" s="1" t="s">
        <v>108</v>
      </c>
      <c r="F1288" t="str">
        <f>_xlfn.XLOOKUP(_10__Northwestern_Memorial_Hospital__Chicago[[#This Row],[Plan]],'10.Lookup'!A:A,'10.Lookup'!B:B)</f>
        <v>Cigna</v>
      </c>
      <c r="G1288" s="1" t="s">
        <v>14</v>
      </c>
      <c r="H1288">
        <v>22433.88</v>
      </c>
      <c r="L1288"/>
    </row>
    <row r="1289" spans="1:12" x14ac:dyDescent="0.25">
      <c r="A1289">
        <v>10</v>
      </c>
      <c r="B1289" t="s">
        <v>3</v>
      </c>
      <c r="C1289" s="1" t="s">
        <v>4</v>
      </c>
      <c r="D1289">
        <v>102</v>
      </c>
      <c r="E1289" s="1" t="s">
        <v>108</v>
      </c>
      <c r="F1289" t="str">
        <f>_xlfn.XLOOKUP(_10__Northwestern_Memorial_Hospital__Chicago[[#This Row],[Plan]],'10.Lookup'!A:A,'10.Lookup'!B:B)</f>
        <v>Cigna</v>
      </c>
      <c r="G1289" s="1" t="s">
        <v>15</v>
      </c>
      <c r="H1289">
        <v>18452</v>
      </c>
      <c r="L1289"/>
    </row>
    <row r="1290" spans="1:12" x14ac:dyDescent="0.25">
      <c r="A1290">
        <v>10</v>
      </c>
      <c r="B1290" t="s">
        <v>3</v>
      </c>
      <c r="C1290" s="1" t="s">
        <v>4</v>
      </c>
      <c r="D1290">
        <v>102</v>
      </c>
      <c r="E1290" s="1" t="s">
        <v>108</v>
      </c>
      <c r="F1290" t="str">
        <f>_xlfn.XLOOKUP(_10__Northwestern_Memorial_Hospital__Chicago[[#This Row],[Plan]],'10.Lookup'!A:A,'10.Lookup'!B:B)</f>
        <v>Other</v>
      </c>
      <c r="G1290" s="1" t="s">
        <v>16</v>
      </c>
      <c r="H1290">
        <v>14972.1</v>
      </c>
      <c r="L1290"/>
    </row>
    <row r="1291" spans="1:12" x14ac:dyDescent="0.25">
      <c r="A1291">
        <v>10</v>
      </c>
      <c r="B1291" t="s">
        <v>3</v>
      </c>
      <c r="C1291" s="1" t="s">
        <v>4</v>
      </c>
      <c r="D1291">
        <v>102</v>
      </c>
      <c r="E1291" s="1" t="s">
        <v>108</v>
      </c>
      <c r="F1291" t="str">
        <f>_xlfn.XLOOKUP(_10__Northwestern_Memorial_Hospital__Chicago[[#This Row],[Plan]],'10.Lookup'!A:A,'10.Lookup'!B:B)</f>
        <v>United Healthcare</v>
      </c>
      <c r="G1291" s="1" t="s">
        <v>17</v>
      </c>
      <c r="H1291">
        <v>17358.419999999998</v>
      </c>
      <c r="L1291"/>
    </row>
    <row r="1292" spans="1:12" x14ac:dyDescent="0.25">
      <c r="A1292">
        <v>10</v>
      </c>
      <c r="B1292" t="s">
        <v>3</v>
      </c>
      <c r="C1292" s="1" t="s">
        <v>4</v>
      </c>
      <c r="D1292">
        <v>102</v>
      </c>
      <c r="E1292" s="1" t="s">
        <v>108</v>
      </c>
      <c r="F1292" t="str">
        <f>_xlfn.XLOOKUP(_10__Northwestern_Memorial_Hospital__Chicago[[#This Row],[Plan]],'10.Lookup'!A:A,'10.Lookup'!B:B)</f>
        <v>United Healthcare</v>
      </c>
      <c r="G1292" s="1" t="s">
        <v>18</v>
      </c>
      <c r="H1292">
        <v>16046.64</v>
      </c>
      <c r="L1292"/>
    </row>
    <row r="1293" spans="1:12" x14ac:dyDescent="0.25">
      <c r="A1293">
        <v>10</v>
      </c>
      <c r="B1293" t="s">
        <v>3</v>
      </c>
      <c r="C1293" s="1" t="s">
        <v>4</v>
      </c>
      <c r="D1293">
        <v>102</v>
      </c>
      <c r="E1293" s="1" t="s">
        <v>108</v>
      </c>
      <c r="F1293" t="str">
        <f>_xlfn.XLOOKUP(_10__Northwestern_Memorial_Hospital__Chicago[[#This Row],[Plan]],'10.Lookup'!A:A,'10.Lookup'!B:B)</f>
        <v>Cigna</v>
      </c>
      <c r="G1293" s="1" t="s">
        <v>19</v>
      </c>
      <c r="H1293">
        <v>12812.66</v>
      </c>
      <c r="L1293"/>
    </row>
    <row r="1294" spans="1:12" x14ac:dyDescent="0.25">
      <c r="A1294">
        <v>10</v>
      </c>
      <c r="B1294" t="s">
        <v>3</v>
      </c>
      <c r="C1294" s="1" t="s">
        <v>4</v>
      </c>
      <c r="D1294">
        <v>102</v>
      </c>
      <c r="E1294" s="1" t="s">
        <v>108</v>
      </c>
      <c r="F1294" t="str">
        <f>_xlfn.XLOOKUP(_10__Northwestern_Memorial_Hospital__Chicago[[#This Row],[Plan]],'10.Lookup'!A:A,'10.Lookup'!B:B)</f>
        <v>Other</v>
      </c>
      <c r="G1294" s="1" t="s">
        <v>20</v>
      </c>
      <c r="H1294">
        <v>16422.09</v>
      </c>
      <c r="L1294"/>
    </row>
    <row r="1295" spans="1:12" x14ac:dyDescent="0.25">
      <c r="A1295">
        <v>10</v>
      </c>
      <c r="B1295" t="s">
        <v>3</v>
      </c>
      <c r="C1295" s="1" t="s">
        <v>4</v>
      </c>
      <c r="D1295">
        <v>102</v>
      </c>
      <c r="E1295" s="1" t="s">
        <v>108</v>
      </c>
      <c r="F1295" t="str">
        <f>_xlfn.XLOOKUP(_10__Northwestern_Memorial_Hospital__Chicago[[#This Row],[Plan]],'10.Lookup'!A:A,'10.Lookup'!B:B)</f>
        <v>Other</v>
      </c>
      <c r="G1295" s="1" t="s">
        <v>21</v>
      </c>
      <c r="H1295">
        <v>19878.34</v>
      </c>
      <c r="L1295"/>
    </row>
    <row r="1296" spans="1:12" x14ac:dyDescent="0.25">
      <c r="A1296">
        <v>10</v>
      </c>
      <c r="B1296" t="s">
        <v>3</v>
      </c>
      <c r="C1296" s="1" t="s">
        <v>4</v>
      </c>
      <c r="D1296">
        <v>102</v>
      </c>
      <c r="E1296" s="1" t="s">
        <v>108</v>
      </c>
      <c r="F1296" t="str">
        <f>_xlfn.XLOOKUP(_10__Northwestern_Memorial_Hospital__Chicago[[#This Row],[Plan]],'10.Lookup'!A:A,'10.Lookup'!B:B)</f>
        <v>BCBS</v>
      </c>
      <c r="G1296" s="1" t="s">
        <v>22</v>
      </c>
      <c r="H1296">
        <v>20431.64</v>
      </c>
      <c r="L1296"/>
    </row>
    <row r="1297" spans="1:12" x14ac:dyDescent="0.25">
      <c r="A1297">
        <v>10</v>
      </c>
      <c r="B1297" t="s">
        <v>3</v>
      </c>
      <c r="C1297" s="1" t="s">
        <v>4</v>
      </c>
      <c r="D1297">
        <v>102</v>
      </c>
      <c r="E1297" s="1" t="s">
        <v>108</v>
      </c>
      <c r="F1297" t="str">
        <f>_xlfn.XLOOKUP(_10__Northwestern_Memorial_Hospital__Chicago[[#This Row],[Plan]],'10.Lookup'!A:A,'10.Lookup'!B:B)</f>
        <v>BCBS</v>
      </c>
      <c r="G1297" s="1" t="s">
        <v>23</v>
      </c>
      <c r="H1297">
        <v>15056.52</v>
      </c>
      <c r="L1297"/>
    </row>
    <row r="1298" spans="1:12" x14ac:dyDescent="0.25">
      <c r="A1298">
        <v>10</v>
      </c>
      <c r="B1298" t="s">
        <v>3</v>
      </c>
      <c r="C1298" s="1" t="s">
        <v>4</v>
      </c>
      <c r="D1298">
        <v>102</v>
      </c>
      <c r="E1298" s="1" t="s">
        <v>108</v>
      </c>
      <c r="F1298" t="str">
        <f>_xlfn.XLOOKUP(_10__Northwestern_Memorial_Hospital__Chicago[[#This Row],[Plan]],'10.Lookup'!A:A,'10.Lookup'!B:B)</f>
        <v>BCBS</v>
      </c>
      <c r="G1298" s="1" t="s">
        <v>24</v>
      </c>
      <c r="H1298">
        <v>15056.52</v>
      </c>
      <c r="L1298"/>
    </row>
    <row r="1299" spans="1:12" x14ac:dyDescent="0.25">
      <c r="A1299">
        <v>10</v>
      </c>
      <c r="B1299" t="s">
        <v>3</v>
      </c>
      <c r="C1299" s="1" t="s">
        <v>4</v>
      </c>
      <c r="D1299">
        <v>103</v>
      </c>
      <c r="E1299" s="1" t="s">
        <v>109</v>
      </c>
      <c r="F1299" t="str">
        <f>_xlfn.XLOOKUP(_10__Northwestern_Memorial_Hospital__Chicago[[#This Row],[Plan]],'10.Lookup'!A:A,'10.Lookup'!B:B)</f>
        <v>Gross Charge</v>
      </c>
      <c r="G1299" s="1" t="s">
        <v>6</v>
      </c>
      <c r="H1299">
        <v>35440</v>
      </c>
      <c r="L1299"/>
    </row>
    <row r="1300" spans="1:12" x14ac:dyDescent="0.25">
      <c r="A1300">
        <v>10</v>
      </c>
      <c r="B1300" t="s">
        <v>3</v>
      </c>
      <c r="C1300" s="1" t="s">
        <v>4</v>
      </c>
      <c r="D1300">
        <v>103</v>
      </c>
      <c r="E1300" s="1" t="s">
        <v>109</v>
      </c>
      <c r="F1300" t="str">
        <f>_xlfn.XLOOKUP(_10__Northwestern_Memorial_Hospital__Chicago[[#This Row],[Plan]],'10.Lookup'!A:A,'10.Lookup'!B:B)</f>
        <v>Other</v>
      </c>
      <c r="G1300" s="1" t="s">
        <v>7</v>
      </c>
      <c r="H1300">
        <v>8636.73</v>
      </c>
      <c r="L1300"/>
    </row>
    <row r="1301" spans="1:12" x14ac:dyDescent="0.25">
      <c r="A1301">
        <v>10</v>
      </c>
      <c r="B1301" t="s">
        <v>3</v>
      </c>
      <c r="C1301" s="1" t="s">
        <v>4</v>
      </c>
      <c r="D1301">
        <v>103</v>
      </c>
      <c r="E1301" s="1" t="s">
        <v>109</v>
      </c>
      <c r="F1301" t="str">
        <f>_xlfn.XLOOKUP(_10__Northwestern_Memorial_Hospital__Chicago[[#This Row],[Plan]],'10.Lookup'!A:A,'10.Lookup'!B:B)</f>
        <v>Other</v>
      </c>
      <c r="G1301" s="1" t="s">
        <v>8</v>
      </c>
      <c r="H1301">
        <v>14294.73</v>
      </c>
      <c r="L1301"/>
    </row>
    <row r="1302" spans="1:12" x14ac:dyDescent="0.25">
      <c r="A1302">
        <v>10</v>
      </c>
      <c r="B1302" t="s">
        <v>3</v>
      </c>
      <c r="C1302" s="1" t="s">
        <v>4</v>
      </c>
      <c r="D1302">
        <v>103</v>
      </c>
      <c r="E1302" s="1" t="s">
        <v>109</v>
      </c>
      <c r="F1302" t="str">
        <f>_xlfn.XLOOKUP(_10__Northwestern_Memorial_Hospital__Chicago[[#This Row],[Plan]],'10.Lookup'!A:A,'10.Lookup'!B:B)</f>
        <v>Self Pay</v>
      </c>
      <c r="G1302" s="1" t="s">
        <v>9</v>
      </c>
      <c r="H1302">
        <v>24808</v>
      </c>
      <c r="L1302"/>
    </row>
    <row r="1303" spans="1:12" x14ac:dyDescent="0.25">
      <c r="A1303">
        <v>10</v>
      </c>
      <c r="B1303" t="s">
        <v>3</v>
      </c>
      <c r="C1303" s="1" t="s">
        <v>4</v>
      </c>
      <c r="D1303">
        <v>103</v>
      </c>
      <c r="E1303" s="1" t="s">
        <v>109</v>
      </c>
      <c r="F1303" t="str">
        <f>_xlfn.XLOOKUP(_10__Northwestern_Memorial_Hospital__Chicago[[#This Row],[Plan]],'10.Lookup'!A:A,'10.Lookup'!B:B)</f>
        <v>Aetna</v>
      </c>
      <c r="G1303" s="1" t="s">
        <v>11</v>
      </c>
      <c r="H1303">
        <v>12482.63</v>
      </c>
      <c r="L1303"/>
    </row>
    <row r="1304" spans="1:12" x14ac:dyDescent="0.25">
      <c r="A1304">
        <v>10</v>
      </c>
      <c r="B1304" t="s">
        <v>3</v>
      </c>
      <c r="C1304" s="1" t="s">
        <v>4</v>
      </c>
      <c r="D1304">
        <v>103</v>
      </c>
      <c r="E1304" s="1" t="s">
        <v>109</v>
      </c>
      <c r="F1304" t="str">
        <f>_xlfn.XLOOKUP(_10__Northwestern_Memorial_Hospital__Chicago[[#This Row],[Plan]],'10.Lookup'!A:A,'10.Lookup'!B:B)</f>
        <v>Cigna</v>
      </c>
      <c r="G1304" s="1" t="s">
        <v>12</v>
      </c>
      <c r="H1304">
        <v>12482.63</v>
      </c>
      <c r="L1304"/>
    </row>
    <row r="1305" spans="1:12" x14ac:dyDescent="0.25">
      <c r="A1305">
        <v>10</v>
      </c>
      <c r="B1305" t="s">
        <v>3</v>
      </c>
      <c r="C1305" s="1" t="s">
        <v>4</v>
      </c>
      <c r="D1305">
        <v>103</v>
      </c>
      <c r="E1305" s="1" t="s">
        <v>109</v>
      </c>
      <c r="F1305" t="str">
        <f>_xlfn.XLOOKUP(_10__Northwestern_Memorial_Hospital__Chicago[[#This Row],[Plan]],'10.Lookup'!A:A,'10.Lookup'!B:B)</f>
        <v>Cigna</v>
      </c>
      <c r="G1305" s="1" t="s">
        <v>13</v>
      </c>
      <c r="H1305">
        <v>12482.63</v>
      </c>
      <c r="L1305"/>
    </row>
    <row r="1306" spans="1:12" x14ac:dyDescent="0.25">
      <c r="A1306">
        <v>10</v>
      </c>
      <c r="B1306" t="s">
        <v>3</v>
      </c>
      <c r="C1306" s="1" t="s">
        <v>4</v>
      </c>
      <c r="D1306">
        <v>103</v>
      </c>
      <c r="E1306" s="1" t="s">
        <v>109</v>
      </c>
      <c r="F1306" t="str">
        <f>_xlfn.XLOOKUP(_10__Northwestern_Memorial_Hospital__Chicago[[#This Row],[Plan]],'10.Lookup'!A:A,'10.Lookup'!B:B)</f>
        <v>Cigna</v>
      </c>
      <c r="G1306" s="1" t="s">
        <v>14</v>
      </c>
      <c r="H1306">
        <v>12482.63</v>
      </c>
      <c r="L1306"/>
    </row>
    <row r="1307" spans="1:12" x14ac:dyDescent="0.25">
      <c r="A1307">
        <v>10</v>
      </c>
      <c r="B1307" t="s">
        <v>3</v>
      </c>
      <c r="C1307" s="1" t="s">
        <v>4</v>
      </c>
      <c r="D1307">
        <v>103</v>
      </c>
      <c r="E1307" s="1" t="s">
        <v>109</v>
      </c>
      <c r="F1307" t="str">
        <f>_xlfn.XLOOKUP(_10__Northwestern_Memorial_Hospital__Chicago[[#This Row],[Plan]],'10.Lookup'!A:A,'10.Lookup'!B:B)</f>
        <v>Cigna</v>
      </c>
      <c r="G1307" s="1" t="s">
        <v>15</v>
      </c>
      <c r="H1307">
        <v>12482.63</v>
      </c>
      <c r="L1307"/>
    </row>
    <row r="1308" spans="1:12" x14ac:dyDescent="0.25">
      <c r="A1308">
        <v>10</v>
      </c>
      <c r="B1308" t="s">
        <v>3</v>
      </c>
      <c r="C1308" s="1" t="s">
        <v>4</v>
      </c>
      <c r="D1308">
        <v>103</v>
      </c>
      <c r="E1308" s="1" t="s">
        <v>109</v>
      </c>
      <c r="F1308" t="str">
        <f>_xlfn.XLOOKUP(_10__Northwestern_Memorial_Hospital__Chicago[[#This Row],[Plan]],'10.Lookup'!A:A,'10.Lookup'!B:B)</f>
        <v>Other</v>
      </c>
      <c r="G1308" s="1" t="s">
        <v>16</v>
      </c>
      <c r="H1308">
        <v>12482.63</v>
      </c>
      <c r="L1308"/>
    </row>
    <row r="1309" spans="1:12" x14ac:dyDescent="0.25">
      <c r="A1309">
        <v>10</v>
      </c>
      <c r="B1309" t="s">
        <v>3</v>
      </c>
      <c r="C1309" s="1" t="s">
        <v>4</v>
      </c>
      <c r="D1309">
        <v>103</v>
      </c>
      <c r="E1309" s="1" t="s">
        <v>109</v>
      </c>
      <c r="F1309" t="str">
        <f>_xlfn.XLOOKUP(_10__Northwestern_Memorial_Hospital__Chicago[[#This Row],[Plan]],'10.Lookup'!A:A,'10.Lookup'!B:B)</f>
        <v>United Healthcare</v>
      </c>
      <c r="G1309" s="1" t="s">
        <v>17</v>
      </c>
      <c r="H1309">
        <v>12482.63</v>
      </c>
      <c r="L1309"/>
    </row>
    <row r="1310" spans="1:12" x14ac:dyDescent="0.25">
      <c r="A1310">
        <v>10</v>
      </c>
      <c r="B1310" t="s">
        <v>3</v>
      </c>
      <c r="C1310" s="1" t="s">
        <v>4</v>
      </c>
      <c r="D1310">
        <v>103</v>
      </c>
      <c r="E1310" s="1" t="s">
        <v>109</v>
      </c>
      <c r="F1310" t="str">
        <f>_xlfn.XLOOKUP(_10__Northwestern_Memorial_Hospital__Chicago[[#This Row],[Plan]],'10.Lookup'!A:A,'10.Lookup'!B:B)</f>
        <v>United Healthcare</v>
      </c>
      <c r="G1310" s="1" t="s">
        <v>18</v>
      </c>
      <c r="H1310">
        <v>12482.63</v>
      </c>
      <c r="L1310"/>
    </row>
    <row r="1311" spans="1:12" x14ac:dyDescent="0.25">
      <c r="A1311">
        <v>10</v>
      </c>
      <c r="B1311" t="s">
        <v>3</v>
      </c>
      <c r="C1311" s="1" t="s">
        <v>4</v>
      </c>
      <c r="D1311">
        <v>103</v>
      </c>
      <c r="E1311" s="1" t="s">
        <v>109</v>
      </c>
      <c r="F1311" t="str">
        <f>_xlfn.XLOOKUP(_10__Northwestern_Memorial_Hospital__Chicago[[#This Row],[Plan]],'10.Lookup'!A:A,'10.Lookup'!B:B)</f>
        <v>Cigna</v>
      </c>
      <c r="G1311" s="1" t="s">
        <v>19</v>
      </c>
      <c r="H1311">
        <v>9213.73</v>
      </c>
      <c r="L1311"/>
    </row>
    <row r="1312" spans="1:12" x14ac:dyDescent="0.25">
      <c r="A1312">
        <v>10</v>
      </c>
      <c r="B1312" t="s">
        <v>3</v>
      </c>
      <c r="C1312" s="1" t="s">
        <v>4</v>
      </c>
      <c r="D1312">
        <v>103</v>
      </c>
      <c r="E1312" s="1" t="s">
        <v>109</v>
      </c>
      <c r="F1312" t="str">
        <f>_xlfn.XLOOKUP(_10__Northwestern_Memorial_Hospital__Chicago[[#This Row],[Plan]],'10.Lookup'!A:A,'10.Lookup'!B:B)</f>
        <v>Other</v>
      </c>
      <c r="G1312" s="1" t="s">
        <v>20</v>
      </c>
      <c r="H1312">
        <v>11809.3</v>
      </c>
      <c r="L1312"/>
    </row>
    <row r="1313" spans="1:12" x14ac:dyDescent="0.25">
      <c r="A1313">
        <v>10</v>
      </c>
      <c r="B1313" t="s">
        <v>3</v>
      </c>
      <c r="C1313" s="1" t="s">
        <v>4</v>
      </c>
      <c r="D1313">
        <v>103</v>
      </c>
      <c r="E1313" s="1" t="s">
        <v>109</v>
      </c>
      <c r="F1313" t="str">
        <f>_xlfn.XLOOKUP(_10__Northwestern_Memorial_Hospital__Chicago[[#This Row],[Plan]],'10.Lookup'!A:A,'10.Lookup'!B:B)</f>
        <v>Other</v>
      </c>
      <c r="G1313" s="1" t="s">
        <v>21</v>
      </c>
      <c r="H1313">
        <v>14294.73</v>
      </c>
      <c r="L1313"/>
    </row>
    <row r="1314" spans="1:12" x14ac:dyDescent="0.25">
      <c r="A1314">
        <v>10</v>
      </c>
      <c r="B1314" t="s">
        <v>3</v>
      </c>
      <c r="C1314" s="1" t="s">
        <v>4</v>
      </c>
      <c r="D1314">
        <v>103</v>
      </c>
      <c r="E1314" s="1" t="s">
        <v>109</v>
      </c>
      <c r="F1314" t="str">
        <f>_xlfn.XLOOKUP(_10__Northwestern_Memorial_Hospital__Chicago[[#This Row],[Plan]],'10.Lookup'!A:A,'10.Lookup'!B:B)</f>
        <v>BCBS</v>
      </c>
      <c r="G1314" s="1" t="s">
        <v>22</v>
      </c>
      <c r="H1314">
        <v>11720.01</v>
      </c>
      <c r="L1314"/>
    </row>
    <row r="1315" spans="1:12" x14ac:dyDescent="0.25">
      <c r="A1315">
        <v>10</v>
      </c>
      <c r="B1315" t="s">
        <v>3</v>
      </c>
      <c r="C1315" s="1" t="s">
        <v>4</v>
      </c>
      <c r="D1315">
        <v>103</v>
      </c>
      <c r="E1315" s="1" t="s">
        <v>109</v>
      </c>
      <c r="F1315" t="str">
        <f>_xlfn.XLOOKUP(_10__Northwestern_Memorial_Hospital__Chicago[[#This Row],[Plan]],'10.Lookup'!A:A,'10.Lookup'!B:B)</f>
        <v>BCBS</v>
      </c>
      <c r="G1315" s="1" t="s">
        <v>23</v>
      </c>
      <c r="H1315">
        <v>8636.73</v>
      </c>
      <c r="L1315"/>
    </row>
    <row r="1316" spans="1:12" x14ac:dyDescent="0.25">
      <c r="A1316">
        <v>10</v>
      </c>
      <c r="B1316" t="s">
        <v>3</v>
      </c>
      <c r="C1316" s="1" t="s">
        <v>4</v>
      </c>
      <c r="D1316">
        <v>103</v>
      </c>
      <c r="E1316" s="1" t="s">
        <v>109</v>
      </c>
      <c r="F1316" t="str">
        <f>_xlfn.XLOOKUP(_10__Northwestern_Memorial_Hospital__Chicago[[#This Row],[Plan]],'10.Lookup'!A:A,'10.Lookup'!B:B)</f>
        <v>BCBS</v>
      </c>
      <c r="G1316" s="1" t="s">
        <v>24</v>
      </c>
      <c r="H1316">
        <v>8636.73</v>
      </c>
      <c r="L1316"/>
    </row>
    <row r="1317" spans="1:12" x14ac:dyDescent="0.25">
      <c r="A1317">
        <v>10</v>
      </c>
      <c r="B1317" t="s">
        <v>3</v>
      </c>
      <c r="C1317" s="1" t="s">
        <v>4</v>
      </c>
      <c r="D1317">
        <v>113</v>
      </c>
      <c r="E1317" s="1" t="s">
        <v>110</v>
      </c>
      <c r="F1317" t="str">
        <f>_xlfn.XLOOKUP(_10__Northwestern_Memorial_Hospital__Chicago[[#This Row],[Plan]],'10.Lookup'!A:A,'10.Lookup'!B:B)</f>
        <v>Gross Charge</v>
      </c>
      <c r="G1317" s="1" t="s">
        <v>6</v>
      </c>
      <c r="H1317">
        <v>352884</v>
      </c>
      <c r="L1317"/>
    </row>
    <row r="1318" spans="1:12" x14ac:dyDescent="0.25">
      <c r="A1318">
        <v>10</v>
      </c>
      <c r="B1318" t="s">
        <v>3</v>
      </c>
      <c r="C1318" s="1" t="s">
        <v>4</v>
      </c>
      <c r="D1318">
        <v>113</v>
      </c>
      <c r="E1318" s="1" t="s">
        <v>110</v>
      </c>
      <c r="F1318" t="str">
        <f>_xlfn.XLOOKUP(_10__Northwestern_Memorial_Hospital__Chicago[[#This Row],[Plan]],'10.Lookup'!A:A,'10.Lookup'!B:B)</f>
        <v>Other</v>
      </c>
      <c r="G1318" s="1" t="s">
        <v>7</v>
      </c>
      <c r="H1318">
        <v>0</v>
      </c>
      <c r="L1318"/>
    </row>
    <row r="1319" spans="1:12" x14ac:dyDescent="0.25">
      <c r="A1319">
        <v>10</v>
      </c>
      <c r="B1319" t="s">
        <v>3</v>
      </c>
      <c r="C1319" s="1" t="s">
        <v>4</v>
      </c>
      <c r="D1319">
        <v>113</v>
      </c>
      <c r="E1319" s="1" t="s">
        <v>110</v>
      </c>
      <c r="F1319" t="str">
        <f>_xlfn.XLOOKUP(_10__Northwestern_Memorial_Hospital__Chicago[[#This Row],[Plan]],'10.Lookup'!A:A,'10.Lookup'!B:B)</f>
        <v>Other</v>
      </c>
      <c r="G1319" s="1" t="s">
        <v>8</v>
      </c>
      <c r="H1319">
        <v>0</v>
      </c>
      <c r="L1319"/>
    </row>
    <row r="1320" spans="1:12" x14ac:dyDescent="0.25">
      <c r="A1320">
        <v>10</v>
      </c>
      <c r="B1320" t="s">
        <v>3</v>
      </c>
      <c r="C1320" s="1" t="s">
        <v>4</v>
      </c>
      <c r="D1320">
        <v>113</v>
      </c>
      <c r="E1320" s="1" t="s">
        <v>110</v>
      </c>
      <c r="F1320" t="str">
        <f>_xlfn.XLOOKUP(_10__Northwestern_Memorial_Hospital__Chicago[[#This Row],[Plan]],'10.Lookup'!A:A,'10.Lookup'!B:B)</f>
        <v>Self Pay</v>
      </c>
      <c r="G1320" s="1" t="s">
        <v>9</v>
      </c>
      <c r="H1320">
        <v>247019</v>
      </c>
      <c r="L1320"/>
    </row>
    <row r="1321" spans="1:12" x14ac:dyDescent="0.25">
      <c r="A1321">
        <v>10</v>
      </c>
      <c r="B1321" t="s">
        <v>3</v>
      </c>
      <c r="C1321" s="1" t="s">
        <v>4</v>
      </c>
      <c r="D1321">
        <v>114</v>
      </c>
      <c r="E1321" s="1" t="s">
        <v>111</v>
      </c>
      <c r="F1321" t="str">
        <f>_xlfn.XLOOKUP(_10__Northwestern_Memorial_Hospital__Chicago[[#This Row],[Plan]],'10.Lookup'!A:A,'10.Lookup'!B:B)</f>
        <v>Gross Charge</v>
      </c>
      <c r="G1321" s="1" t="s">
        <v>6</v>
      </c>
      <c r="H1321">
        <v>301955</v>
      </c>
      <c r="L1321"/>
    </row>
    <row r="1322" spans="1:12" x14ac:dyDescent="0.25">
      <c r="A1322">
        <v>10</v>
      </c>
      <c r="B1322" t="s">
        <v>3</v>
      </c>
      <c r="C1322" s="1" t="s">
        <v>4</v>
      </c>
      <c r="D1322">
        <v>114</v>
      </c>
      <c r="E1322" s="1" t="s">
        <v>111</v>
      </c>
      <c r="F1322" t="str">
        <f>_xlfn.XLOOKUP(_10__Northwestern_Memorial_Hospital__Chicago[[#This Row],[Plan]],'10.Lookup'!A:A,'10.Lookup'!B:B)</f>
        <v>Other</v>
      </c>
      <c r="G1322" s="1" t="s">
        <v>7</v>
      </c>
      <c r="H1322">
        <v>14812</v>
      </c>
      <c r="L1322"/>
    </row>
    <row r="1323" spans="1:12" x14ac:dyDescent="0.25">
      <c r="A1323">
        <v>10</v>
      </c>
      <c r="B1323" t="s">
        <v>3</v>
      </c>
      <c r="C1323" s="1" t="s">
        <v>4</v>
      </c>
      <c r="D1323">
        <v>114</v>
      </c>
      <c r="E1323" s="1" t="s">
        <v>111</v>
      </c>
      <c r="F1323" t="str">
        <f>_xlfn.XLOOKUP(_10__Northwestern_Memorial_Hospital__Chicago[[#This Row],[Plan]],'10.Lookup'!A:A,'10.Lookup'!B:B)</f>
        <v>Other</v>
      </c>
      <c r="G1323" s="1" t="s">
        <v>8</v>
      </c>
      <c r="H1323">
        <v>99856.52</v>
      </c>
      <c r="L1323"/>
    </row>
    <row r="1324" spans="1:12" x14ac:dyDescent="0.25">
      <c r="A1324">
        <v>10</v>
      </c>
      <c r="B1324" t="s">
        <v>3</v>
      </c>
      <c r="C1324" s="1" t="s">
        <v>4</v>
      </c>
      <c r="D1324">
        <v>114</v>
      </c>
      <c r="E1324" s="1" t="s">
        <v>111</v>
      </c>
      <c r="F1324" t="str">
        <f>_xlfn.XLOOKUP(_10__Northwestern_Memorial_Hospital__Chicago[[#This Row],[Plan]],'10.Lookup'!A:A,'10.Lookup'!B:B)</f>
        <v>Self Pay</v>
      </c>
      <c r="G1324" s="1" t="s">
        <v>9</v>
      </c>
      <c r="H1324">
        <v>211368</v>
      </c>
      <c r="L1324"/>
    </row>
    <row r="1325" spans="1:12" x14ac:dyDescent="0.25">
      <c r="A1325">
        <v>10</v>
      </c>
      <c r="B1325" t="s">
        <v>3</v>
      </c>
      <c r="C1325" s="1" t="s">
        <v>4</v>
      </c>
      <c r="D1325">
        <v>114</v>
      </c>
      <c r="E1325" s="1" t="s">
        <v>111</v>
      </c>
      <c r="F1325" t="str">
        <f>_xlfn.XLOOKUP(_10__Northwestern_Memorial_Hospital__Chicago[[#This Row],[Plan]],'10.Lookup'!A:A,'10.Lookup'!B:B)</f>
        <v>Aetna</v>
      </c>
      <c r="G1325" s="1" t="s">
        <v>11</v>
      </c>
      <c r="H1325">
        <v>16623.25</v>
      </c>
      <c r="L1325"/>
    </row>
    <row r="1326" spans="1:12" x14ac:dyDescent="0.25">
      <c r="A1326">
        <v>10</v>
      </c>
      <c r="B1326" t="s">
        <v>3</v>
      </c>
      <c r="C1326" s="1" t="s">
        <v>4</v>
      </c>
      <c r="D1326">
        <v>114</v>
      </c>
      <c r="E1326" s="1" t="s">
        <v>111</v>
      </c>
      <c r="F1326" t="str">
        <f>_xlfn.XLOOKUP(_10__Northwestern_Memorial_Hospital__Chicago[[#This Row],[Plan]],'10.Lookup'!A:A,'10.Lookup'!B:B)</f>
        <v>Cigna</v>
      </c>
      <c r="G1326" s="1" t="s">
        <v>12</v>
      </c>
      <c r="H1326">
        <v>14812</v>
      </c>
      <c r="L1326"/>
    </row>
    <row r="1327" spans="1:12" x14ac:dyDescent="0.25">
      <c r="A1327">
        <v>10</v>
      </c>
      <c r="B1327" t="s">
        <v>3</v>
      </c>
      <c r="C1327" s="1" t="s">
        <v>4</v>
      </c>
      <c r="D1327">
        <v>114</v>
      </c>
      <c r="E1327" s="1" t="s">
        <v>111</v>
      </c>
      <c r="F1327" t="str">
        <f>_xlfn.XLOOKUP(_10__Northwestern_Memorial_Hospital__Chicago[[#This Row],[Plan]],'10.Lookup'!A:A,'10.Lookup'!B:B)</f>
        <v>Cigna</v>
      </c>
      <c r="G1327" s="1" t="s">
        <v>13</v>
      </c>
      <c r="H1327">
        <v>63801.49</v>
      </c>
      <c r="L1327"/>
    </row>
    <row r="1328" spans="1:12" x14ac:dyDescent="0.25">
      <c r="A1328">
        <v>10</v>
      </c>
      <c r="B1328" t="s">
        <v>3</v>
      </c>
      <c r="C1328" s="1" t="s">
        <v>4</v>
      </c>
      <c r="D1328">
        <v>114</v>
      </c>
      <c r="E1328" s="1" t="s">
        <v>111</v>
      </c>
      <c r="F1328" t="str">
        <f>_xlfn.XLOOKUP(_10__Northwestern_Memorial_Hospital__Chicago[[#This Row],[Plan]],'10.Lookup'!A:A,'10.Lookup'!B:B)</f>
        <v>Cigna</v>
      </c>
      <c r="G1328" s="1" t="s">
        <v>14</v>
      </c>
      <c r="H1328">
        <v>79490.39</v>
      </c>
      <c r="L1328"/>
    </row>
    <row r="1329" spans="1:12" x14ac:dyDescent="0.25">
      <c r="A1329">
        <v>10</v>
      </c>
      <c r="B1329" t="s">
        <v>3</v>
      </c>
      <c r="C1329" s="1" t="s">
        <v>4</v>
      </c>
      <c r="D1329">
        <v>114</v>
      </c>
      <c r="E1329" s="1" t="s">
        <v>111</v>
      </c>
      <c r="F1329" t="str">
        <f>_xlfn.XLOOKUP(_10__Northwestern_Memorial_Hospital__Chicago[[#This Row],[Plan]],'10.Lookup'!A:A,'10.Lookup'!B:B)</f>
        <v>Cigna</v>
      </c>
      <c r="G1329" s="1" t="s">
        <v>15</v>
      </c>
      <c r="H1329">
        <v>14964</v>
      </c>
      <c r="L1329"/>
    </row>
    <row r="1330" spans="1:12" x14ac:dyDescent="0.25">
      <c r="A1330">
        <v>10</v>
      </c>
      <c r="B1330" t="s">
        <v>3</v>
      </c>
      <c r="C1330" s="1" t="s">
        <v>4</v>
      </c>
      <c r="D1330">
        <v>114</v>
      </c>
      <c r="E1330" s="1" t="s">
        <v>111</v>
      </c>
      <c r="F1330" t="str">
        <f>_xlfn.XLOOKUP(_10__Northwestern_Memorial_Hospital__Chicago[[#This Row],[Plan]],'10.Lookup'!A:A,'10.Lookup'!B:B)</f>
        <v>Other</v>
      </c>
      <c r="G1330" s="1" t="s">
        <v>16</v>
      </c>
      <c r="H1330">
        <v>18791.5</v>
      </c>
      <c r="L1330"/>
    </row>
    <row r="1331" spans="1:12" x14ac:dyDescent="0.25">
      <c r="A1331">
        <v>10</v>
      </c>
      <c r="B1331" t="s">
        <v>3</v>
      </c>
      <c r="C1331" s="1" t="s">
        <v>4</v>
      </c>
      <c r="D1331">
        <v>114</v>
      </c>
      <c r="E1331" s="1" t="s">
        <v>111</v>
      </c>
      <c r="F1331" t="str">
        <f>_xlfn.XLOOKUP(_10__Northwestern_Memorial_Hospital__Chicago[[#This Row],[Plan]],'10.Lookup'!A:A,'10.Lookup'!B:B)</f>
        <v>United Healthcare</v>
      </c>
      <c r="G1331" s="1" t="s">
        <v>17</v>
      </c>
      <c r="H1331">
        <v>21786.58</v>
      </c>
      <c r="L1331"/>
    </row>
    <row r="1332" spans="1:12" x14ac:dyDescent="0.25">
      <c r="A1332">
        <v>10</v>
      </c>
      <c r="B1332" t="s">
        <v>3</v>
      </c>
      <c r="C1332" s="1" t="s">
        <v>4</v>
      </c>
      <c r="D1332">
        <v>114</v>
      </c>
      <c r="E1332" s="1" t="s">
        <v>111</v>
      </c>
      <c r="F1332" t="str">
        <f>_xlfn.XLOOKUP(_10__Northwestern_Memorial_Hospital__Chicago[[#This Row],[Plan]],'10.Lookup'!A:A,'10.Lookup'!B:B)</f>
        <v>United Healthcare</v>
      </c>
      <c r="G1332" s="1" t="s">
        <v>18</v>
      </c>
      <c r="H1332">
        <v>20140.150000000001</v>
      </c>
      <c r="L1332"/>
    </row>
    <row r="1333" spans="1:12" x14ac:dyDescent="0.25">
      <c r="A1333">
        <v>10</v>
      </c>
      <c r="B1333" t="s">
        <v>3</v>
      </c>
      <c r="C1333" s="1" t="s">
        <v>4</v>
      </c>
      <c r="D1333">
        <v>114</v>
      </c>
      <c r="E1333" s="1" t="s">
        <v>111</v>
      </c>
      <c r="F1333" t="str">
        <f>_xlfn.XLOOKUP(_10__Northwestern_Memorial_Hospital__Chicago[[#This Row],[Plan]],'10.Lookup'!A:A,'10.Lookup'!B:B)</f>
        <v>Cigna</v>
      </c>
      <c r="G1333" s="1" t="s">
        <v>19</v>
      </c>
      <c r="H1333">
        <v>62755.57</v>
      </c>
      <c r="L1333"/>
    </row>
    <row r="1334" spans="1:12" x14ac:dyDescent="0.25">
      <c r="A1334">
        <v>10</v>
      </c>
      <c r="B1334" t="s">
        <v>3</v>
      </c>
      <c r="C1334" s="1" t="s">
        <v>4</v>
      </c>
      <c r="D1334">
        <v>114</v>
      </c>
      <c r="E1334" s="1" t="s">
        <v>111</v>
      </c>
      <c r="F1334" t="str">
        <f>_xlfn.XLOOKUP(_10__Northwestern_Memorial_Hospital__Chicago[[#This Row],[Plan]],'10.Lookup'!A:A,'10.Lookup'!B:B)</f>
        <v>Other</v>
      </c>
      <c r="G1334" s="1" t="s">
        <v>20</v>
      </c>
      <c r="H1334">
        <v>20611.38</v>
      </c>
      <c r="L1334"/>
    </row>
    <row r="1335" spans="1:12" x14ac:dyDescent="0.25">
      <c r="A1335">
        <v>10</v>
      </c>
      <c r="B1335" t="s">
        <v>3</v>
      </c>
      <c r="C1335" s="1" t="s">
        <v>4</v>
      </c>
      <c r="D1335">
        <v>114</v>
      </c>
      <c r="E1335" s="1" t="s">
        <v>111</v>
      </c>
      <c r="F1335" t="str">
        <f>_xlfn.XLOOKUP(_10__Northwestern_Memorial_Hospital__Chicago[[#This Row],[Plan]],'10.Lookup'!A:A,'10.Lookup'!B:B)</f>
        <v>Other</v>
      </c>
      <c r="G1335" s="1" t="s">
        <v>21</v>
      </c>
      <c r="H1335">
        <v>24949.33</v>
      </c>
      <c r="L1335"/>
    </row>
    <row r="1336" spans="1:12" x14ac:dyDescent="0.25">
      <c r="A1336">
        <v>10</v>
      </c>
      <c r="B1336" t="s">
        <v>3</v>
      </c>
      <c r="C1336" s="1" t="s">
        <v>4</v>
      </c>
      <c r="D1336">
        <v>114</v>
      </c>
      <c r="E1336" s="1" t="s">
        <v>111</v>
      </c>
      <c r="F1336" t="str">
        <f>_xlfn.XLOOKUP(_10__Northwestern_Memorial_Hospital__Chicago[[#This Row],[Plan]],'10.Lookup'!A:A,'10.Lookup'!B:B)</f>
        <v>BCBS</v>
      </c>
      <c r="G1336" s="1" t="s">
        <v>22</v>
      </c>
      <c r="H1336">
        <v>99856.52</v>
      </c>
      <c r="L1336"/>
    </row>
    <row r="1337" spans="1:12" x14ac:dyDescent="0.25">
      <c r="A1337">
        <v>10</v>
      </c>
      <c r="B1337" t="s">
        <v>3</v>
      </c>
      <c r="C1337" s="1" t="s">
        <v>4</v>
      </c>
      <c r="D1337">
        <v>114</v>
      </c>
      <c r="E1337" s="1" t="s">
        <v>111</v>
      </c>
      <c r="F1337" t="str">
        <f>_xlfn.XLOOKUP(_10__Northwestern_Memorial_Hospital__Chicago[[#This Row],[Plan]],'10.Lookup'!A:A,'10.Lookup'!B:B)</f>
        <v>BCBS</v>
      </c>
      <c r="G1337" s="1" t="s">
        <v>23</v>
      </c>
      <c r="H1337">
        <v>73586.429999999993</v>
      </c>
      <c r="L1337"/>
    </row>
    <row r="1338" spans="1:12" x14ac:dyDescent="0.25">
      <c r="A1338">
        <v>10</v>
      </c>
      <c r="B1338" t="s">
        <v>3</v>
      </c>
      <c r="C1338" s="1" t="s">
        <v>4</v>
      </c>
      <c r="D1338">
        <v>114</v>
      </c>
      <c r="E1338" s="1" t="s">
        <v>111</v>
      </c>
      <c r="F1338" t="str">
        <f>_xlfn.XLOOKUP(_10__Northwestern_Memorial_Hospital__Chicago[[#This Row],[Plan]],'10.Lookup'!A:A,'10.Lookup'!B:B)</f>
        <v>BCBS</v>
      </c>
      <c r="G1338" s="1" t="s">
        <v>24</v>
      </c>
      <c r="H1338">
        <v>73586.429999999993</v>
      </c>
      <c r="L1338"/>
    </row>
    <row r="1339" spans="1:12" x14ac:dyDescent="0.25">
      <c r="A1339">
        <v>10</v>
      </c>
      <c r="B1339" t="s">
        <v>3</v>
      </c>
      <c r="C1339" s="1" t="s">
        <v>4</v>
      </c>
      <c r="D1339">
        <v>115</v>
      </c>
      <c r="E1339" s="1" t="s">
        <v>112</v>
      </c>
      <c r="F1339" t="str">
        <f>_xlfn.XLOOKUP(_10__Northwestern_Memorial_Hospital__Chicago[[#This Row],[Plan]],'10.Lookup'!A:A,'10.Lookup'!B:B)</f>
        <v>Gross Charge</v>
      </c>
      <c r="G1339" s="1" t="s">
        <v>6</v>
      </c>
      <c r="H1339">
        <v>70973</v>
      </c>
      <c r="L1339"/>
    </row>
    <row r="1340" spans="1:12" x14ac:dyDescent="0.25">
      <c r="A1340">
        <v>10</v>
      </c>
      <c r="B1340" t="s">
        <v>3</v>
      </c>
      <c r="C1340" s="1" t="s">
        <v>4</v>
      </c>
      <c r="D1340">
        <v>115</v>
      </c>
      <c r="E1340" s="1" t="s">
        <v>112</v>
      </c>
      <c r="F1340" t="str">
        <f>_xlfn.XLOOKUP(_10__Northwestern_Memorial_Hospital__Chicago[[#This Row],[Plan]],'10.Lookup'!A:A,'10.Lookup'!B:B)</f>
        <v>Other</v>
      </c>
      <c r="G1340" s="1" t="s">
        <v>7</v>
      </c>
      <c r="H1340">
        <v>4613</v>
      </c>
      <c r="L1340"/>
    </row>
    <row r="1341" spans="1:12" x14ac:dyDescent="0.25">
      <c r="A1341">
        <v>10</v>
      </c>
      <c r="B1341" t="s">
        <v>3</v>
      </c>
      <c r="C1341" s="1" t="s">
        <v>4</v>
      </c>
      <c r="D1341">
        <v>115</v>
      </c>
      <c r="E1341" s="1" t="s">
        <v>112</v>
      </c>
      <c r="F1341" t="str">
        <f>_xlfn.XLOOKUP(_10__Northwestern_Memorial_Hospital__Chicago[[#This Row],[Plan]],'10.Lookup'!A:A,'10.Lookup'!B:B)</f>
        <v>Other</v>
      </c>
      <c r="G1341" s="1" t="s">
        <v>8</v>
      </c>
      <c r="H1341">
        <v>25083.96</v>
      </c>
      <c r="L1341"/>
    </row>
    <row r="1342" spans="1:12" x14ac:dyDescent="0.25">
      <c r="A1342">
        <v>10</v>
      </c>
      <c r="B1342" t="s">
        <v>3</v>
      </c>
      <c r="C1342" s="1" t="s">
        <v>4</v>
      </c>
      <c r="D1342">
        <v>115</v>
      </c>
      <c r="E1342" s="1" t="s">
        <v>112</v>
      </c>
      <c r="F1342" t="str">
        <f>_xlfn.XLOOKUP(_10__Northwestern_Memorial_Hospital__Chicago[[#This Row],[Plan]],'10.Lookup'!A:A,'10.Lookup'!B:B)</f>
        <v>Self Pay</v>
      </c>
      <c r="G1342" s="1" t="s">
        <v>9</v>
      </c>
      <c r="H1342">
        <v>49681</v>
      </c>
      <c r="L1342"/>
    </row>
    <row r="1343" spans="1:12" x14ac:dyDescent="0.25">
      <c r="A1343">
        <v>10</v>
      </c>
      <c r="B1343" t="s">
        <v>3</v>
      </c>
      <c r="C1343" s="1" t="s">
        <v>4</v>
      </c>
      <c r="D1343">
        <v>115</v>
      </c>
      <c r="E1343" s="1" t="s">
        <v>112</v>
      </c>
      <c r="F1343" t="str">
        <f>_xlfn.XLOOKUP(_10__Northwestern_Memorial_Hospital__Chicago[[#This Row],[Plan]],'10.Lookup'!A:A,'10.Lookup'!B:B)</f>
        <v>Aetna</v>
      </c>
      <c r="G1343" s="1" t="s">
        <v>11</v>
      </c>
      <c r="H1343">
        <v>16712.95</v>
      </c>
      <c r="L1343"/>
    </row>
    <row r="1344" spans="1:12" x14ac:dyDescent="0.25">
      <c r="A1344">
        <v>10</v>
      </c>
      <c r="B1344" t="s">
        <v>3</v>
      </c>
      <c r="C1344" s="1" t="s">
        <v>4</v>
      </c>
      <c r="D1344">
        <v>115</v>
      </c>
      <c r="E1344" s="1" t="s">
        <v>112</v>
      </c>
      <c r="F1344" t="str">
        <f>_xlfn.XLOOKUP(_10__Northwestern_Memorial_Hospital__Chicago[[#This Row],[Plan]],'10.Lookup'!A:A,'10.Lookup'!B:B)</f>
        <v>Cigna</v>
      </c>
      <c r="G1344" s="1" t="s">
        <v>12</v>
      </c>
      <c r="H1344">
        <v>4789</v>
      </c>
      <c r="L1344"/>
    </row>
    <row r="1345" spans="1:12" x14ac:dyDescent="0.25">
      <c r="A1345">
        <v>10</v>
      </c>
      <c r="B1345" t="s">
        <v>3</v>
      </c>
      <c r="C1345" s="1" t="s">
        <v>4</v>
      </c>
      <c r="D1345">
        <v>115</v>
      </c>
      <c r="E1345" s="1" t="s">
        <v>112</v>
      </c>
      <c r="F1345" t="str">
        <f>_xlfn.XLOOKUP(_10__Northwestern_Memorial_Hospital__Chicago[[#This Row],[Plan]],'10.Lookup'!A:A,'10.Lookup'!B:B)</f>
        <v>Cigna</v>
      </c>
      <c r="G1345" s="1" t="s">
        <v>13</v>
      </c>
      <c r="H1345">
        <v>12262.22</v>
      </c>
      <c r="L1345"/>
    </row>
    <row r="1346" spans="1:12" x14ac:dyDescent="0.25">
      <c r="A1346">
        <v>10</v>
      </c>
      <c r="B1346" t="s">
        <v>3</v>
      </c>
      <c r="C1346" s="1" t="s">
        <v>4</v>
      </c>
      <c r="D1346">
        <v>115</v>
      </c>
      <c r="E1346" s="1" t="s">
        <v>112</v>
      </c>
      <c r="F1346" t="str">
        <f>_xlfn.XLOOKUP(_10__Northwestern_Memorial_Hospital__Chicago[[#This Row],[Plan]],'10.Lookup'!A:A,'10.Lookup'!B:B)</f>
        <v>Cigna</v>
      </c>
      <c r="G1346" s="1" t="s">
        <v>14</v>
      </c>
      <c r="H1346">
        <v>15277.5</v>
      </c>
      <c r="L1346"/>
    </row>
    <row r="1347" spans="1:12" x14ac:dyDescent="0.25">
      <c r="A1347">
        <v>10</v>
      </c>
      <c r="B1347" t="s">
        <v>3</v>
      </c>
      <c r="C1347" s="1" t="s">
        <v>4</v>
      </c>
      <c r="D1347">
        <v>115</v>
      </c>
      <c r="E1347" s="1" t="s">
        <v>112</v>
      </c>
      <c r="F1347" t="str">
        <f>_xlfn.XLOOKUP(_10__Northwestern_Memorial_Hospital__Chicago[[#This Row],[Plan]],'10.Lookup'!A:A,'10.Lookup'!B:B)</f>
        <v>Cigna</v>
      </c>
      <c r="G1347" s="1" t="s">
        <v>15</v>
      </c>
      <c r="H1347">
        <v>4613</v>
      </c>
      <c r="L1347"/>
    </row>
    <row r="1348" spans="1:12" x14ac:dyDescent="0.25">
      <c r="A1348">
        <v>10</v>
      </c>
      <c r="B1348" t="s">
        <v>3</v>
      </c>
      <c r="C1348" s="1" t="s">
        <v>4</v>
      </c>
      <c r="D1348">
        <v>115</v>
      </c>
      <c r="E1348" s="1" t="s">
        <v>112</v>
      </c>
      <c r="F1348" t="str">
        <f>_xlfn.XLOOKUP(_10__Northwestern_Memorial_Hospital__Chicago[[#This Row],[Plan]],'10.Lookup'!A:A,'10.Lookup'!B:B)</f>
        <v>Other</v>
      </c>
      <c r="G1348" s="1" t="s">
        <v>16</v>
      </c>
      <c r="H1348">
        <v>18892.900000000001</v>
      </c>
      <c r="L1348"/>
    </row>
    <row r="1349" spans="1:12" x14ac:dyDescent="0.25">
      <c r="A1349">
        <v>10</v>
      </c>
      <c r="B1349" t="s">
        <v>3</v>
      </c>
      <c r="C1349" s="1" t="s">
        <v>4</v>
      </c>
      <c r="D1349">
        <v>115</v>
      </c>
      <c r="E1349" s="1" t="s">
        <v>112</v>
      </c>
      <c r="F1349" t="str">
        <f>_xlfn.XLOOKUP(_10__Northwestern_Memorial_Hospital__Chicago[[#This Row],[Plan]],'10.Lookup'!A:A,'10.Lookup'!B:B)</f>
        <v>United Healthcare</v>
      </c>
      <c r="G1349" s="1" t="s">
        <v>17</v>
      </c>
      <c r="H1349">
        <v>21904.14</v>
      </c>
      <c r="L1349"/>
    </row>
    <row r="1350" spans="1:12" x14ac:dyDescent="0.25">
      <c r="A1350">
        <v>10</v>
      </c>
      <c r="B1350" t="s">
        <v>3</v>
      </c>
      <c r="C1350" s="1" t="s">
        <v>4</v>
      </c>
      <c r="D1350">
        <v>115</v>
      </c>
      <c r="E1350" s="1" t="s">
        <v>112</v>
      </c>
      <c r="F1350" t="str">
        <f>_xlfn.XLOOKUP(_10__Northwestern_Memorial_Hospital__Chicago[[#This Row],[Plan]],'10.Lookup'!A:A,'10.Lookup'!B:B)</f>
        <v>United Healthcare</v>
      </c>
      <c r="G1350" s="1" t="s">
        <v>18</v>
      </c>
      <c r="H1350">
        <v>20248.830000000002</v>
      </c>
      <c r="L1350"/>
    </row>
    <row r="1351" spans="1:12" x14ac:dyDescent="0.25">
      <c r="A1351">
        <v>10</v>
      </c>
      <c r="B1351" t="s">
        <v>3</v>
      </c>
      <c r="C1351" s="1" t="s">
        <v>4</v>
      </c>
      <c r="D1351">
        <v>115</v>
      </c>
      <c r="E1351" s="1" t="s">
        <v>112</v>
      </c>
      <c r="F1351" t="str">
        <f>_xlfn.XLOOKUP(_10__Northwestern_Memorial_Hospital__Chicago[[#This Row],[Plan]],'10.Lookup'!A:A,'10.Lookup'!B:B)</f>
        <v>Cigna</v>
      </c>
      <c r="G1351" s="1" t="s">
        <v>19</v>
      </c>
      <c r="H1351">
        <v>16167.96</v>
      </c>
      <c r="L1351"/>
    </row>
    <row r="1352" spans="1:12" x14ac:dyDescent="0.25">
      <c r="A1352">
        <v>10</v>
      </c>
      <c r="B1352" t="s">
        <v>3</v>
      </c>
      <c r="C1352" s="1" t="s">
        <v>4</v>
      </c>
      <c r="D1352">
        <v>115</v>
      </c>
      <c r="E1352" s="1" t="s">
        <v>112</v>
      </c>
      <c r="F1352" t="str">
        <f>_xlfn.XLOOKUP(_10__Northwestern_Memorial_Hospital__Chicago[[#This Row],[Plan]],'10.Lookup'!A:A,'10.Lookup'!B:B)</f>
        <v>Other</v>
      </c>
      <c r="G1352" s="1" t="s">
        <v>20</v>
      </c>
      <c r="H1352">
        <v>20722.599999999999</v>
      </c>
      <c r="L1352"/>
    </row>
    <row r="1353" spans="1:12" x14ac:dyDescent="0.25">
      <c r="A1353">
        <v>10</v>
      </c>
      <c r="B1353" t="s">
        <v>3</v>
      </c>
      <c r="C1353" s="1" t="s">
        <v>4</v>
      </c>
      <c r="D1353">
        <v>115</v>
      </c>
      <c r="E1353" s="1" t="s">
        <v>112</v>
      </c>
      <c r="F1353" t="str">
        <f>_xlfn.XLOOKUP(_10__Northwestern_Memorial_Hospital__Chicago[[#This Row],[Plan]],'10.Lookup'!A:A,'10.Lookup'!B:B)</f>
        <v>Other</v>
      </c>
      <c r="G1353" s="1" t="s">
        <v>21</v>
      </c>
      <c r="H1353">
        <v>25083.96</v>
      </c>
      <c r="L1353"/>
    </row>
    <row r="1354" spans="1:12" x14ac:dyDescent="0.25">
      <c r="A1354">
        <v>10</v>
      </c>
      <c r="B1354" t="s">
        <v>3</v>
      </c>
      <c r="C1354" s="1" t="s">
        <v>4</v>
      </c>
      <c r="D1354">
        <v>115</v>
      </c>
      <c r="E1354" s="1" t="s">
        <v>112</v>
      </c>
      <c r="F1354" t="str">
        <f>_xlfn.XLOOKUP(_10__Northwestern_Memorial_Hospital__Chicago[[#This Row],[Plan]],'10.Lookup'!A:A,'10.Lookup'!B:B)</f>
        <v>BCBS</v>
      </c>
      <c r="G1354" s="1" t="s">
        <v>22</v>
      </c>
      <c r="H1354">
        <v>23470.77</v>
      </c>
      <c r="L1354"/>
    </row>
    <row r="1355" spans="1:12" x14ac:dyDescent="0.25">
      <c r="A1355">
        <v>10</v>
      </c>
      <c r="B1355" t="s">
        <v>3</v>
      </c>
      <c r="C1355" s="1" t="s">
        <v>4</v>
      </c>
      <c r="D1355">
        <v>115</v>
      </c>
      <c r="E1355" s="1" t="s">
        <v>112</v>
      </c>
      <c r="F1355" t="str">
        <f>_xlfn.XLOOKUP(_10__Northwestern_Memorial_Hospital__Chicago[[#This Row],[Plan]],'10.Lookup'!A:A,'10.Lookup'!B:B)</f>
        <v>BCBS</v>
      </c>
      <c r="G1355" s="1" t="s">
        <v>23</v>
      </c>
      <c r="H1355">
        <v>17296.12</v>
      </c>
      <c r="L1355"/>
    </row>
    <row r="1356" spans="1:12" x14ac:dyDescent="0.25">
      <c r="A1356">
        <v>10</v>
      </c>
      <c r="B1356" t="s">
        <v>3</v>
      </c>
      <c r="C1356" s="1" t="s">
        <v>4</v>
      </c>
      <c r="D1356">
        <v>115</v>
      </c>
      <c r="E1356" s="1" t="s">
        <v>112</v>
      </c>
      <c r="F1356" t="str">
        <f>_xlfn.XLOOKUP(_10__Northwestern_Memorial_Hospital__Chicago[[#This Row],[Plan]],'10.Lookup'!A:A,'10.Lookup'!B:B)</f>
        <v>BCBS</v>
      </c>
      <c r="G1356" s="1" t="s">
        <v>24</v>
      </c>
      <c r="H1356">
        <v>17296.12</v>
      </c>
      <c r="L1356"/>
    </row>
    <row r="1357" spans="1:12" x14ac:dyDescent="0.25">
      <c r="A1357">
        <v>10</v>
      </c>
      <c r="B1357" t="s">
        <v>3</v>
      </c>
      <c r="C1357" s="1" t="s">
        <v>4</v>
      </c>
      <c r="D1357">
        <v>116</v>
      </c>
      <c r="E1357" s="1" t="s">
        <v>113</v>
      </c>
      <c r="F1357" t="str">
        <f>_xlfn.XLOOKUP(_10__Northwestern_Memorial_Hospital__Chicago[[#This Row],[Plan]],'10.Lookup'!A:A,'10.Lookup'!B:B)</f>
        <v>Gross Charge</v>
      </c>
      <c r="G1357" s="1" t="s">
        <v>6</v>
      </c>
      <c r="H1357">
        <v>177141</v>
      </c>
      <c r="L1357"/>
    </row>
    <row r="1358" spans="1:12" x14ac:dyDescent="0.25">
      <c r="A1358">
        <v>10</v>
      </c>
      <c r="B1358" t="s">
        <v>3</v>
      </c>
      <c r="C1358" s="1" t="s">
        <v>4</v>
      </c>
      <c r="D1358">
        <v>116</v>
      </c>
      <c r="E1358" s="1" t="s">
        <v>113</v>
      </c>
      <c r="F1358" t="str">
        <f>_xlfn.XLOOKUP(_10__Northwestern_Memorial_Hospital__Chicago[[#This Row],[Plan]],'10.Lookup'!A:A,'10.Lookup'!B:B)</f>
        <v>Other</v>
      </c>
      <c r="G1358" s="1" t="s">
        <v>7</v>
      </c>
      <c r="H1358">
        <v>21587.8</v>
      </c>
      <c r="L1358"/>
    </row>
    <row r="1359" spans="1:12" x14ac:dyDescent="0.25">
      <c r="A1359">
        <v>10</v>
      </c>
      <c r="B1359" t="s">
        <v>3</v>
      </c>
      <c r="C1359" s="1" t="s">
        <v>4</v>
      </c>
      <c r="D1359">
        <v>116</v>
      </c>
      <c r="E1359" s="1" t="s">
        <v>113</v>
      </c>
      <c r="F1359" t="str">
        <f>_xlfn.XLOOKUP(_10__Northwestern_Memorial_Hospital__Chicago[[#This Row],[Plan]],'10.Lookup'!A:A,'10.Lookup'!B:B)</f>
        <v>Other</v>
      </c>
      <c r="G1359" s="1" t="s">
        <v>8</v>
      </c>
      <c r="H1359">
        <v>58803</v>
      </c>
      <c r="L1359"/>
    </row>
    <row r="1360" spans="1:12" x14ac:dyDescent="0.25">
      <c r="A1360">
        <v>10</v>
      </c>
      <c r="B1360" t="s">
        <v>3</v>
      </c>
      <c r="C1360" s="1" t="s">
        <v>4</v>
      </c>
      <c r="D1360">
        <v>116</v>
      </c>
      <c r="E1360" s="1" t="s">
        <v>113</v>
      </c>
      <c r="F1360" t="str">
        <f>_xlfn.XLOOKUP(_10__Northwestern_Memorial_Hospital__Chicago[[#This Row],[Plan]],'10.Lookup'!A:A,'10.Lookup'!B:B)</f>
        <v>Self Pay</v>
      </c>
      <c r="G1360" s="1" t="s">
        <v>9</v>
      </c>
      <c r="H1360">
        <v>123999</v>
      </c>
      <c r="L1360"/>
    </row>
    <row r="1361" spans="1:12" x14ac:dyDescent="0.25">
      <c r="A1361">
        <v>10</v>
      </c>
      <c r="B1361" t="s">
        <v>3</v>
      </c>
      <c r="C1361" s="1" t="s">
        <v>4</v>
      </c>
      <c r="D1361">
        <v>116</v>
      </c>
      <c r="E1361" s="1" t="s">
        <v>113</v>
      </c>
      <c r="F1361" t="str">
        <f>_xlfn.XLOOKUP(_10__Northwestern_Memorial_Hospital__Chicago[[#This Row],[Plan]],'10.Lookup'!A:A,'10.Lookup'!B:B)</f>
        <v>Aetna</v>
      </c>
      <c r="G1361" s="1" t="s">
        <v>11</v>
      </c>
      <c r="H1361">
        <v>21587.8</v>
      </c>
      <c r="L1361"/>
    </row>
    <row r="1362" spans="1:12" x14ac:dyDescent="0.25">
      <c r="A1362">
        <v>10</v>
      </c>
      <c r="B1362" t="s">
        <v>3</v>
      </c>
      <c r="C1362" s="1" t="s">
        <v>4</v>
      </c>
      <c r="D1362">
        <v>116</v>
      </c>
      <c r="E1362" s="1" t="s">
        <v>113</v>
      </c>
      <c r="F1362" t="str">
        <f>_xlfn.XLOOKUP(_10__Northwestern_Memorial_Hospital__Chicago[[#This Row],[Plan]],'10.Lookup'!A:A,'10.Lookup'!B:B)</f>
        <v>Cigna</v>
      </c>
      <c r="G1362" s="1" t="s">
        <v>12</v>
      </c>
      <c r="H1362">
        <v>58803</v>
      </c>
      <c r="L1362"/>
    </row>
    <row r="1363" spans="1:12" x14ac:dyDescent="0.25">
      <c r="A1363">
        <v>10</v>
      </c>
      <c r="B1363" t="s">
        <v>3</v>
      </c>
      <c r="C1363" s="1" t="s">
        <v>4</v>
      </c>
      <c r="D1363">
        <v>116</v>
      </c>
      <c r="E1363" s="1" t="s">
        <v>113</v>
      </c>
      <c r="F1363" t="str">
        <f>_xlfn.XLOOKUP(_10__Northwestern_Memorial_Hospital__Chicago[[#This Row],[Plan]],'10.Lookup'!A:A,'10.Lookup'!B:B)</f>
        <v>Cigna</v>
      </c>
      <c r="G1363" s="1" t="s">
        <v>13</v>
      </c>
      <c r="H1363">
        <v>43279.360000000001</v>
      </c>
      <c r="L1363"/>
    </row>
    <row r="1364" spans="1:12" x14ac:dyDescent="0.25">
      <c r="A1364">
        <v>10</v>
      </c>
      <c r="B1364" t="s">
        <v>3</v>
      </c>
      <c r="C1364" s="1" t="s">
        <v>4</v>
      </c>
      <c r="D1364">
        <v>116</v>
      </c>
      <c r="E1364" s="1" t="s">
        <v>113</v>
      </c>
      <c r="F1364" t="str">
        <f>_xlfn.XLOOKUP(_10__Northwestern_Memorial_Hospital__Chicago[[#This Row],[Plan]],'10.Lookup'!A:A,'10.Lookup'!B:B)</f>
        <v>Cigna</v>
      </c>
      <c r="G1364" s="1" t="s">
        <v>14</v>
      </c>
      <c r="H1364">
        <v>53921.81</v>
      </c>
      <c r="L1364"/>
    </row>
    <row r="1365" spans="1:12" x14ac:dyDescent="0.25">
      <c r="A1365">
        <v>10</v>
      </c>
      <c r="B1365" t="s">
        <v>3</v>
      </c>
      <c r="C1365" s="1" t="s">
        <v>4</v>
      </c>
      <c r="D1365">
        <v>116</v>
      </c>
      <c r="E1365" s="1" t="s">
        <v>113</v>
      </c>
      <c r="F1365" t="str">
        <f>_xlfn.XLOOKUP(_10__Northwestern_Memorial_Hospital__Chicago[[#This Row],[Plan]],'10.Lookup'!A:A,'10.Lookup'!B:B)</f>
        <v>Cigna</v>
      </c>
      <c r="G1365" s="1" t="s">
        <v>15</v>
      </c>
      <c r="H1365">
        <v>58731</v>
      </c>
      <c r="L1365"/>
    </row>
    <row r="1366" spans="1:12" x14ac:dyDescent="0.25">
      <c r="A1366">
        <v>10</v>
      </c>
      <c r="B1366" t="s">
        <v>3</v>
      </c>
      <c r="C1366" s="1" t="s">
        <v>4</v>
      </c>
      <c r="D1366">
        <v>116</v>
      </c>
      <c r="E1366" s="1" t="s">
        <v>113</v>
      </c>
      <c r="F1366" t="str">
        <f>_xlfn.XLOOKUP(_10__Northwestern_Memorial_Hospital__Chicago[[#This Row],[Plan]],'10.Lookup'!A:A,'10.Lookup'!B:B)</f>
        <v>Other</v>
      </c>
      <c r="G1366" s="1" t="s">
        <v>16</v>
      </c>
      <c r="H1366">
        <v>24403.599999999999</v>
      </c>
      <c r="L1366"/>
    </row>
    <row r="1367" spans="1:12" x14ac:dyDescent="0.25">
      <c r="A1367">
        <v>10</v>
      </c>
      <c r="B1367" t="s">
        <v>3</v>
      </c>
      <c r="C1367" s="1" t="s">
        <v>4</v>
      </c>
      <c r="D1367">
        <v>116</v>
      </c>
      <c r="E1367" s="1" t="s">
        <v>113</v>
      </c>
      <c r="F1367" t="str">
        <f>_xlfn.XLOOKUP(_10__Northwestern_Memorial_Hospital__Chicago[[#This Row],[Plan]],'10.Lookup'!A:A,'10.Lookup'!B:B)</f>
        <v>United Healthcare</v>
      </c>
      <c r="G1367" s="1" t="s">
        <v>17</v>
      </c>
      <c r="H1367">
        <v>28293.16</v>
      </c>
      <c r="L1367"/>
    </row>
    <row r="1368" spans="1:12" x14ac:dyDescent="0.25">
      <c r="A1368">
        <v>10</v>
      </c>
      <c r="B1368" t="s">
        <v>3</v>
      </c>
      <c r="C1368" s="1" t="s">
        <v>4</v>
      </c>
      <c r="D1368">
        <v>116</v>
      </c>
      <c r="E1368" s="1" t="s">
        <v>113</v>
      </c>
      <c r="F1368" t="str">
        <f>_xlfn.XLOOKUP(_10__Northwestern_Memorial_Hospital__Chicago[[#This Row],[Plan]],'10.Lookup'!A:A,'10.Lookup'!B:B)</f>
        <v>United Healthcare</v>
      </c>
      <c r="G1368" s="1" t="s">
        <v>18</v>
      </c>
      <c r="H1368">
        <v>26155.03</v>
      </c>
      <c r="L1368"/>
    </row>
    <row r="1369" spans="1:12" x14ac:dyDescent="0.25">
      <c r="A1369">
        <v>10</v>
      </c>
      <c r="B1369" t="s">
        <v>3</v>
      </c>
      <c r="C1369" s="1" t="s">
        <v>4</v>
      </c>
      <c r="D1369">
        <v>116</v>
      </c>
      <c r="E1369" s="1" t="s">
        <v>113</v>
      </c>
      <c r="F1369" t="str">
        <f>_xlfn.XLOOKUP(_10__Northwestern_Memorial_Hospital__Chicago[[#This Row],[Plan]],'10.Lookup'!A:A,'10.Lookup'!B:B)</f>
        <v>Cigna</v>
      </c>
      <c r="G1369" s="1" t="s">
        <v>19</v>
      </c>
      <c r="H1369">
        <v>42569.83</v>
      </c>
      <c r="L1369"/>
    </row>
    <row r="1370" spans="1:12" x14ac:dyDescent="0.25">
      <c r="A1370">
        <v>10</v>
      </c>
      <c r="B1370" t="s">
        <v>3</v>
      </c>
      <c r="C1370" s="1" t="s">
        <v>4</v>
      </c>
      <c r="D1370">
        <v>116</v>
      </c>
      <c r="E1370" s="1" t="s">
        <v>113</v>
      </c>
      <c r="F1370" t="str">
        <f>_xlfn.XLOOKUP(_10__Northwestern_Memorial_Hospital__Chicago[[#This Row],[Plan]],'10.Lookup'!A:A,'10.Lookup'!B:B)</f>
        <v>Other</v>
      </c>
      <c r="G1370" s="1" t="s">
        <v>20</v>
      </c>
      <c r="H1370">
        <v>26766.99</v>
      </c>
      <c r="L1370"/>
    </row>
    <row r="1371" spans="1:12" x14ac:dyDescent="0.25">
      <c r="A1371">
        <v>10</v>
      </c>
      <c r="B1371" t="s">
        <v>3</v>
      </c>
      <c r="C1371" s="1" t="s">
        <v>4</v>
      </c>
      <c r="D1371">
        <v>116</v>
      </c>
      <c r="E1371" s="1" t="s">
        <v>113</v>
      </c>
      <c r="F1371" t="str">
        <f>_xlfn.XLOOKUP(_10__Northwestern_Memorial_Hospital__Chicago[[#This Row],[Plan]],'10.Lookup'!A:A,'10.Lookup'!B:B)</f>
        <v>Other</v>
      </c>
      <c r="G1371" s="1" t="s">
        <v>21</v>
      </c>
      <c r="H1371">
        <v>32400.47</v>
      </c>
      <c r="L1371"/>
    </row>
    <row r="1372" spans="1:12" x14ac:dyDescent="0.25">
      <c r="A1372">
        <v>10</v>
      </c>
      <c r="B1372" t="s">
        <v>3</v>
      </c>
      <c r="C1372" s="1" t="s">
        <v>4</v>
      </c>
      <c r="D1372">
        <v>116</v>
      </c>
      <c r="E1372" s="1" t="s">
        <v>113</v>
      </c>
      <c r="F1372" t="str">
        <f>_xlfn.XLOOKUP(_10__Northwestern_Memorial_Hospital__Chicago[[#This Row],[Plan]],'10.Lookup'!A:A,'10.Lookup'!B:B)</f>
        <v>BCBS</v>
      </c>
      <c r="G1372" s="1" t="s">
        <v>22</v>
      </c>
      <c r="H1372">
        <v>58580.53</v>
      </c>
      <c r="L1372"/>
    </row>
    <row r="1373" spans="1:12" x14ac:dyDescent="0.25">
      <c r="A1373">
        <v>10</v>
      </c>
      <c r="B1373" t="s">
        <v>3</v>
      </c>
      <c r="C1373" s="1" t="s">
        <v>4</v>
      </c>
      <c r="D1373">
        <v>116</v>
      </c>
      <c r="E1373" s="1" t="s">
        <v>113</v>
      </c>
      <c r="F1373" t="str">
        <f>_xlfn.XLOOKUP(_10__Northwestern_Memorial_Hospital__Chicago[[#This Row],[Plan]],'10.Lookup'!A:A,'10.Lookup'!B:B)</f>
        <v>BCBS</v>
      </c>
      <c r="G1373" s="1" t="s">
        <v>23</v>
      </c>
      <c r="H1373">
        <v>43169.26</v>
      </c>
      <c r="L1373"/>
    </row>
    <row r="1374" spans="1:12" x14ac:dyDescent="0.25">
      <c r="A1374">
        <v>10</v>
      </c>
      <c r="B1374" t="s">
        <v>3</v>
      </c>
      <c r="C1374" s="1" t="s">
        <v>4</v>
      </c>
      <c r="D1374">
        <v>116</v>
      </c>
      <c r="E1374" s="1" t="s">
        <v>113</v>
      </c>
      <c r="F1374" t="str">
        <f>_xlfn.XLOOKUP(_10__Northwestern_Memorial_Hospital__Chicago[[#This Row],[Plan]],'10.Lookup'!A:A,'10.Lookup'!B:B)</f>
        <v>BCBS</v>
      </c>
      <c r="G1374" s="1" t="s">
        <v>24</v>
      </c>
      <c r="H1374">
        <v>43169.26</v>
      </c>
      <c r="L1374"/>
    </row>
    <row r="1375" spans="1:12" x14ac:dyDescent="0.25">
      <c r="A1375">
        <v>10</v>
      </c>
      <c r="B1375" t="s">
        <v>3</v>
      </c>
      <c r="C1375" s="1" t="s">
        <v>4</v>
      </c>
      <c r="D1375">
        <v>117</v>
      </c>
      <c r="E1375" s="1" t="s">
        <v>114</v>
      </c>
      <c r="F1375" t="str">
        <f>_xlfn.XLOOKUP(_10__Northwestern_Memorial_Hospital__Chicago[[#This Row],[Plan]],'10.Lookup'!A:A,'10.Lookup'!B:B)</f>
        <v>Gross Charge</v>
      </c>
      <c r="G1375" s="1" t="s">
        <v>6</v>
      </c>
      <c r="H1375">
        <v>46853</v>
      </c>
      <c r="L1375"/>
    </row>
    <row r="1376" spans="1:12" x14ac:dyDescent="0.25">
      <c r="A1376">
        <v>10</v>
      </c>
      <c r="B1376" t="s">
        <v>3</v>
      </c>
      <c r="C1376" s="1" t="s">
        <v>4</v>
      </c>
      <c r="D1376">
        <v>117</v>
      </c>
      <c r="E1376" s="1" t="s">
        <v>114</v>
      </c>
      <c r="F1376" t="str">
        <f>_xlfn.XLOOKUP(_10__Northwestern_Memorial_Hospital__Chicago[[#This Row],[Plan]],'10.Lookup'!A:A,'10.Lookup'!B:B)</f>
        <v>Other</v>
      </c>
      <c r="G1376" s="1" t="s">
        <v>7</v>
      </c>
      <c r="H1376">
        <v>4613</v>
      </c>
      <c r="L1376"/>
    </row>
    <row r="1377" spans="1:12" x14ac:dyDescent="0.25">
      <c r="A1377">
        <v>10</v>
      </c>
      <c r="B1377" t="s">
        <v>3</v>
      </c>
      <c r="C1377" s="1" t="s">
        <v>4</v>
      </c>
      <c r="D1377">
        <v>117</v>
      </c>
      <c r="E1377" s="1" t="s">
        <v>114</v>
      </c>
      <c r="F1377" t="str">
        <f>_xlfn.XLOOKUP(_10__Northwestern_Memorial_Hospital__Chicago[[#This Row],[Plan]],'10.Lookup'!A:A,'10.Lookup'!B:B)</f>
        <v>Other</v>
      </c>
      <c r="G1377" s="1" t="s">
        <v>8</v>
      </c>
      <c r="H1377">
        <v>17931.41</v>
      </c>
      <c r="L1377"/>
    </row>
    <row r="1378" spans="1:12" x14ac:dyDescent="0.25">
      <c r="A1378">
        <v>10</v>
      </c>
      <c r="B1378" t="s">
        <v>3</v>
      </c>
      <c r="C1378" s="1" t="s">
        <v>4</v>
      </c>
      <c r="D1378">
        <v>117</v>
      </c>
      <c r="E1378" s="1" t="s">
        <v>114</v>
      </c>
      <c r="F1378" t="str">
        <f>_xlfn.XLOOKUP(_10__Northwestern_Memorial_Hospital__Chicago[[#This Row],[Plan]],'10.Lookup'!A:A,'10.Lookup'!B:B)</f>
        <v>Self Pay</v>
      </c>
      <c r="G1378" s="1" t="s">
        <v>9</v>
      </c>
      <c r="H1378">
        <v>32797</v>
      </c>
      <c r="L1378"/>
    </row>
    <row r="1379" spans="1:12" x14ac:dyDescent="0.25">
      <c r="A1379">
        <v>10</v>
      </c>
      <c r="B1379" t="s">
        <v>3</v>
      </c>
      <c r="C1379" s="1" t="s">
        <v>4</v>
      </c>
      <c r="D1379">
        <v>117</v>
      </c>
      <c r="E1379" s="1" t="s">
        <v>114</v>
      </c>
      <c r="F1379" t="str">
        <f>_xlfn.XLOOKUP(_10__Northwestern_Memorial_Hospital__Chicago[[#This Row],[Plan]],'10.Lookup'!A:A,'10.Lookup'!B:B)</f>
        <v>Aetna</v>
      </c>
      <c r="G1379" s="1" t="s">
        <v>11</v>
      </c>
      <c r="H1379">
        <v>11947.35</v>
      </c>
      <c r="L1379"/>
    </row>
    <row r="1380" spans="1:12" x14ac:dyDescent="0.25">
      <c r="A1380">
        <v>10</v>
      </c>
      <c r="B1380" t="s">
        <v>3</v>
      </c>
      <c r="C1380" s="1" t="s">
        <v>4</v>
      </c>
      <c r="D1380">
        <v>117</v>
      </c>
      <c r="E1380" s="1" t="s">
        <v>114</v>
      </c>
      <c r="F1380" t="str">
        <f>_xlfn.XLOOKUP(_10__Northwestern_Memorial_Hospital__Chicago[[#This Row],[Plan]],'10.Lookup'!A:A,'10.Lookup'!B:B)</f>
        <v>Cigna</v>
      </c>
      <c r="G1380" s="1" t="s">
        <v>12</v>
      </c>
      <c r="H1380">
        <v>4789</v>
      </c>
      <c r="L1380"/>
    </row>
    <row r="1381" spans="1:12" x14ac:dyDescent="0.25">
      <c r="A1381">
        <v>10</v>
      </c>
      <c r="B1381" t="s">
        <v>3</v>
      </c>
      <c r="C1381" s="1" t="s">
        <v>4</v>
      </c>
      <c r="D1381">
        <v>117</v>
      </c>
      <c r="E1381" s="1" t="s">
        <v>114</v>
      </c>
      <c r="F1381" t="str">
        <f>_xlfn.XLOOKUP(_10__Northwestern_Memorial_Hospital__Chicago[[#This Row],[Plan]],'10.Lookup'!A:A,'10.Lookup'!B:B)</f>
        <v>Cigna</v>
      </c>
      <c r="G1381" s="1" t="s">
        <v>13</v>
      </c>
      <c r="H1381">
        <v>14350.13</v>
      </c>
      <c r="L1381"/>
    </row>
    <row r="1382" spans="1:12" x14ac:dyDescent="0.25">
      <c r="A1382">
        <v>10</v>
      </c>
      <c r="B1382" t="s">
        <v>3</v>
      </c>
      <c r="C1382" s="1" t="s">
        <v>4</v>
      </c>
      <c r="D1382">
        <v>117</v>
      </c>
      <c r="E1382" s="1" t="s">
        <v>114</v>
      </c>
      <c r="F1382" t="str">
        <f>_xlfn.XLOOKUP(_10__Northwestern_Memorial_Hospital__Chicago[[#This Row],[Plan]],'10.Lookup'!A:A,'10.Lookup'!B:B)</f>
        <v>Cigna</v>
      </c>
      <c r="G1382" s="1" t="s">
        <v>14</v>
      </c>
      <c r="H1382">
        <v>17878.8</v>
      </c>
      <c r="L1382"/>
    </row>
    <row r="1383" spans="1:12" x14ac:dyDescent="0.25">
      <c r="A1383">
        <v>10</v>
      </c>
      <c r="B1383" t="s">
        <v>3</v>
      </c>
      <c r="C1383" s="1" t="s">
        <v>4</v>
      </c>
      <c r="D1383">
        <v>117</v>
      </c>
      <c r="E1383" s="1" t="s">
        <v>114</v>
      </c>
      <c r="F1383" t="str">
        <f>_xlfn.XLOOKUP(_10__Northwestern_Memorial_Hospital__Chicago[[#This Row],[Plan]],'10.Lookup'!A:A,'10.Lookup'!B:B)</f>
        <v>Cigna</v>
      </c>
      <c r="G1383" s="1" t="s">
        <v>15</v>
      </c>
      <c r="H1383">
        <v>4613</v>
      </c>
      <c r="L1383"/>
    </row>
    <row r="1384" spans="1:12" x14ac:dyDescent="0.25">
      <c r="A1384">
        <v>10</v>
      </c>
      <c r="B1384" t="s">
        <v>3</v>
      </c>
      <c r="C1384" s="1" t="s">
        <v>4</v>
      </c>
      <c r="D1384">
        <v>117</v>
      </c>
      <c r="E1384" s="1" t="s">
        <v>114</v>
      </c>
      <c r="F1384" t="str">
        <f>_xlfn.XLOOKUP(_10__Northwestern_Memorial_Hospital__Chicago[[#This Row],[Plan]],'10.Lookup'!A:A,'10.Lookup'!B:B)</f>
        <v>Other</v>
      </c>
      <c r="G1384" s="1" t="s">
        <v>16</v>
      </c>
      <c r="H1384">
        <v>13505.7</v>
      </c>
      <c r="L1384"/>
    </row>
    <row r="1385" spans="1:12" x14ac:dyDescent="0.25">
      <c r="A1385">
        <v>10</v>
      </c>
      <c r="B1385" t="s">
        <v>3</v>
      </c>
      <c r="C1385" s="1" t="s">
        <v>4</v>
      </c>
      <c r="D1385">
        <v>117</v>
      </c>
      <c r="E1385" s="1" t="s">
        <v>114</v>
      </c>
      <c r="F1385" t="str">
        <f>_xlfn.XLOOKUP(_10__Northwestern_Memorial_Hospital__Chicago[[#This Row],[Plan]],'10.Lookup'!A:A,'10.Lookup'!B:B)</f>
        <v>United Healthcare</v>
      </c>
      <c r="G1385" s="1" t="s">
        <v>17</v>
      </c>
      <c r="H1385">
        <v>15658.3</v>
      </c>
      <c r="L1385"/>
    </row>
    <row r="1386" spans="1:12" x14ac:dyDescent="0.25">
      <c r="A1386">
        <v>10</v>
      </c>
      <c r="B1386" t="s">
        <v>3</v>
      </c>
      <c r="C1386" s="1" t="s">
        <v>4</v>
      </c>
      <c r="D1386">
        <v>117</v>
      </c>
      <c r="E1386" s="1" t="s">
        <v>114</v>
      </c>
      <c r="F1386" t="str">
        <f>_xlfn.XLOOKUP(_10__Northwestern_Memorial_Hospital__Chicago[[#This Row],[Plan]],'10.Lookup'!A:A,'10.Lookup'!B:B)</f>
        <v>United Healthcare</v>
      </c>
      <c r="G1386" s="1" t="s">
        <v>18</v>
      </c>
      <c r="H1386">
        <v>14474.99</v>
      </c>
      <c r="L1386"/>
    </row>
    <row r="1387" spans="1:12" x14ac:dyDescent="0.25">
      <c r="A1387">
        <v>10</v>
      </c>
      <c r="B1387" t="s">
        <v>3</v>
      </c>
      <c r="C1387" s="1" t="s">
        <v>4</v>
      </c>
      <c r="D1387">
        <v>117</v>
      </c>
      <c r="E1387" s="1" t="s">
        <v>114</v>
      </c>
      <c r="F1387" t="str">
        <f>_xlfn.XLOOKUP(_10__Northwestern_Memorial_Hospital__Chicago[[#This Row],[Plan]],'10.Lookup'!A:A,'10.Lookup'!B:B)</f>
        <v>Cigna</v>
      </c>
      <c r="G1387" s="1" t="s">
        <v>19</v>
      </c>
      <c r="H1387">
        <v>11557.76</v>
      </c>
      <c r="L1387"/>
    </row>
    <row r="1388" spans="1:12" x14ac:dyDescent="0.25">
      <c r="A1388">
        <v>10</v>
      </c>
      <c r="B1388" t="s">
        <v>3</v>
      </c>
      <c r="C1388" s="1" t="s">
        <v>4</v>
      </c>
      <c r="D1388">
        <v>117</v>
      </c>
      <c r="E1388" s="1" t="s">
        <v>114</v>
      </c>
      <c r="F1388" t="str">
        <f>_xlfn.XLOOKUP(_10__Northwestern_Memorial_Hospital__Chicago[[#This Row],[Plan]],'10.Lookup'!A:A,'10.Lookup'!B:B)</f>
        <v>Other</v>
      </c>
      <c r="G1388" s="1" t="s">
        <v>20</v>
      </c>
      <c r="H1388">
        <v>14813.68</v>
      </c>
      <c r="L1388"/>
    </row>
    <row r="1389" spans="1:12" x14ac:dyDescent="0.25">
      <c r="A1389">
        <v>10</v>
      </c>
      <c r="B1389" t="s">
        <v>3</v>
      </c>
      <c r="C1389" s="1" t="s">
        <v>4</v>
      </c>
      <c r="D1389">
        <v>117</v>
      </c>
      <c r="E1389" s="1" t="s">
        <v>114</v>
      </c>
      <c r="F1389" t="str">
        <f>_xlfn.XLOOKUP(_10__Northwestern_Memorial_Hospital__Chicago[[#This Row],[Plan]],'10.Lookup'!A:A,'10.Lookup'!B:B)</f>
        <v>Other</v>
      </c>
      <c r="G1389" s="1" t="s">
        <v>21</v>
      </c>
      <c r="H1389">
        <v>17931.41</v>
      </c>
      <c r="L1389"/>
    </row>
    <row r="1390" spans="1:12" x14ac:dyDescent="0.25">
      <c r="A1390">
        <v>10</v>
      </c>
      <c r="B1390" t="s">
        <v>3</v>
      </c>
      <c r="C1390" s="1" t="s">
        <v>4</v>
      </c>
      <c r="D1390">
        <v>117</v>
      </c>
      <c r="E1390" s="1" t="s">
        <v>114</v>
      </c>
      <c r="F1390" t="str">
        <f>_xlfn.XLOOKUP(_10__Northwestern_Memorial_Hospital__Chicago[[#This Row],[Plan]],'10.Lookup'!A:A,'10.Lookup'!B:B)</f>
        <v>BCBS</v>
      </c>
      <c r="G1390" s="1" t="s">
        <v>22</v>
      </c>
      <c r="H1390">
        <v>15494.29</v>
      </c>
      <c r="L1390"/>
    </row>
    <row r="1391" spans="1:12" x14ac:dyDescent="0.25">
      <c r="A1391">
        <v>10</v>
      </c>
      <c r="B1391" t="s">
        <v>3</v>
      </c>
      <c r="C1391" s="1" t="s">
        <v>4</v>
      </c>
      <c r="D1391">
        <v>117</v>
      </c>
      <c r="E1391" s="1" t="s">
        <v>114</v>
      </c>
      <c r="F1391" t="str">
        <f>_xlfn.XLOOKUP(_10__Northwestern_Memorial_Hospital__Chicago[[#This Row],[Plan]],'10.Lookup'!A:A,'10.Lookup'!B:B)</f>
        <v>BCBS</v>
      </c>
      <c r="G1391" s="1" t="s">
        <v>23</v>
      </c>
      <c r="H1391">
        <v>11418.08</v>
      </c>
      <c r="L1391"/>
    </row>
    <row r="1392" spans="1:12" x14ac:dyDescent="0.25">
      <c r="A1392">
        <v>10</v>
      </c>
      <c r="B1392" t="s">
        <v>3</v>
      </c>
      <c r="C1392" s="1" t="s">
        <v>4</v>
      </c>
      <c r="D1392">
        <v>117</v>
      </c>
      <c r="E1392" s="1" t="s">
        <v>114</v>
      </c>
      <c r="F1392" t="str">
        <f>_xlfn.XLOOKUP(_10__Northwestern_Memorial_Hospital__Chicago[[#This Row],[Plan]],'10.Lookup'!A:A,'10.Lookup'!B:B)</f>
        <v>BCBS</v>
      </c>
      <c r="G1392" s="1" t="s">
        <v>24</v>
      </c>
      <c r="H1392">
        <v>11418.08</v>
      </c>
      <c r="L1392"/>
    </row>
    <row r="1393" spans="1:12" x14ac:dyDescent="0.25">
      <c r="A1393">
        <v>10</v>
      </c>
      <c r="B1393" t="s">
        <v>3</v>
      </c>
      <c r="C1393" s="1" t="s">
        <v>4</v>
      </c>
      <c r="D1393">
        <v>121</v>
      </c>
      <c r="E1393" s="1" t="s">
        <v>115</v>
      </c>
      <c r="F1393" t="str">
        <f>_xlfn.XLOOKUP(_10__Northwestern_Memorial_Hospital__Chicago[[#This Row],[Plan]],'10.Lookup'!A:A,'10.Lookup'!B:B)</f>
        <v>Gross Charge</v>
      </c>
      <c r="G1393" s="1" t="s">
        <v>6</v>
      </c>
      <c r="H1393">
        <v>34737</v>
      </c>
      <c r="L1393"/>
    </row>
    <row r="1394" spans="1:12" x14ac:dyDescent="0.25">
      <c r="A1394">
        <v>10</v>
      </c>
      <c r="B1394" t="s">
        <v>3</v>
      </c>
      <c r="C1394" s="1" t="s">
        <v>4</v>
      </c>
      <c r="D1394">
        <v>121</v>
      </c>
      <c r="E1394" s="1" t="s">
        <v>115</v>
      </c>
      <c r="F1394" t="str">
        <f>_xlfn.XLOOKUP(_10__Northwestern_Memorial_Hospital__Chicago[[#This Row],[Plan]],'10.Lookup'!A:A,'10.Lookup'!B:B)</f>
        <v>Other</v>
      </c>
      <c r="G1394" s="1" t="s">
        <v>7</v>
      </c>
      <c r="H1394">
        <v>8465.41</v>
      </c>
      <c r="L1394"/>
    </row>
    <row r="1395" spans="1:12" x14ac:dyDescent="0.25">
      <c r="A1395">
        <v>10</v>
      </c>
      <c r="B1395" t="s">
        <v>3</v>
      </c>
      <c r="C1395" s="1" t="s">
        <v>4</v>
      </c>
      <c r="D1395">
        <v>121</v>
      </c>
      <c r="E1395" s="1" t="s">
        <v>115</v>
      </c>
      <c r="F1395" t="str">
        <f>_xlfn.XLOOKUP(_10__Northwestern_Memorial_Hospital__Chicago[[#This Row],[Plan]],'10.Lookup'!A:A,'10.Lookup'!B:B)</f>
        <v>Other</v>
      </c>
      <c r="G1395" s="1" t="s">
        <v>8</v>
      </c>
      <c r="H1395">
        <v>20516.96</v>
      </c>
      <c r="L1395"/>
    </row>
    <row r="1396" spans="1:12" x14ac:dyDescent="0.25">
      <c r="A1396">
        <v>10</v>
      </c>
      <c r="B1396" t="s">
        <v>3</v>
      </c>
      <c r="C1396" s="1" t="s">
        <v>4</v>
      </c>
      <c r="D1396">
        <v>121</v>
      </c>
      <c r="E1396" s="1" t="s">
        <v>115</v>
      </c>
      <c r="F1396" t="str">
        <f>_xlfn.XLOOKUP(_10__Northwestern_Memorial_Hospital__Chicago[[#This Row],[Plan]],'10.Lookup'!A:A,'10.Lookup'!B:B)</f>
        <v>Self Pay</v>
      </c>
      <c r="G1396" s="1" t="s">
        <v>9</v>
      </c>
      <c r="H1396">
        <v>24316</v>
      </c>
      <c r="L1396"/>
    </row>
    <row r="1397" spans="1:12" x14ac:dyDescent="0.25">
      <c r="A1397">
        <v>10</v>
      </c>
      <c r="B1397" t="s">
        <v>3</v>
      </c>
      <c r="C1397" s="1" t="s">
        <v>4</v>
      </c>
      <c r="D1397">
        <v>121</v>
      </c>
      <c r="E1397" s="1" t="s">
        <v>115</v>
      </c>
      <c r="F1397" t="str">
        <f>_xlfn.XLOOKUP(_10__Northwestern_Memorial_Hospital__Chicago[[#This Row],[Plan]],'10.Lookup'!A:A,'10.Lookup'!B:B)</f>
        <v>Aetna</v>
      </c>
      <c r="G1397" s="1" t="s">
        <v>11</v>
      </c>
      <c r="H1397">
        <v>13670.05</v>
      </c>
      <c r="L1397"/>
    </row>
    <row r="1398" spans="1:12" x14ac:dyDescent="0.25">
      <c r="A1398">
        <v>10</v>
      </c>
      <c r="B1398" t="s">
        <v>3</v>
      </c>
      <c r="C1398" s="1" t="s">
        <v>4</v>
      </c>
      <c r="D1398">
        <v>121</v>
      </c>
      <c r="E1398" s="1" t="s">
        <v>115</v>
      </c>
      <c r="F1398" t="str">
        <f>_xlfn.XLOOKUP(_10__Northwestern_Memorial_Hospital__Chicago[[#This Row],[Plan]],'10.Lookup'!A:A,'10.Lookup'!B:B)</f>
        <v>Cigna</v>
      </c>
      <c r="G1398" s="1" t="s">
        <v>12</v>
      </c>
      <c r="H1398">
        <v>9578</v>
      </c>
      <c r="L1398"/>
    </row>
    <row r="1399" spans="1:12" x14ac:dyDescent="0.25">
      <c r="A1399">
        <v>10</v>
      </c>
      <c r="B1399" t="s">
        <v>3</v>
      </c>
      <c r="C1399" s="1" t="s">
        <v>4</v>
      </c>
      <c r="D1399">
        <v>121</v>
      </c>
      <c r="E1399" s="1" t="s">
        <v>115</v>
      </c>
      <c r="F1399" t="str">
        <f>_xlfn.XLOOKUP(_10__Northwestern_Memorial_Hospital__Chicago[[#This Row],[Plan]],'10.Lookup'!A:A,'10.Lookup'!B:B)</f>
        <v>Cigna</v>
      </c>
      <c r="G1399" s="1" t="s">
        <v>13</v>
      </c>
      <c r="H1399">
        <v>10151.4</v>
      </c>
      <c r="L1399"/>
    </row>
    <row r="1400" spans="1:12" x14ac:dyDescent="0.25">
      <c r="A1400">
        <v>10</v>
      </c>
      <c r="B1400" t="s">
        <v>3</v>
      </c>
      <c r="C1400" s="1" t="s">
        <v>4</v>
      </c>
      <c r="D1400">
        <v>121</v>
      </c>
      <c r="E1400" s="1" t="s">
        <v>115</v>
      </c>
      <c r="F1400" t="str">
        <f>_xlfn.XLOOKUP(_10__Northwestern_Memorial_Hospital__Chicago[[#This Row],[Plan]],'10.Lookup'!A:A,'10.Lookup'!B:B)</f>
        <v>Cigna</v>
      </c>
      <c r="G1400" s="1" t="s">
        <v>14</v>
      </c>
      <c r="H1400">
        <v>12647.63</v>
      </c>
      <c r="L1400"/>
    </row>
    <row r="1401" spans="1:12" x14ac:dyDescent="0.25">
      <c r="A1401">
        <v>10</v>
      </c>
      <c r="B1401" t="s">
        <v>3</v>
      </c>
      <c r="C1401" s="1" t="s">
        <v>4</v>
      </c>
      <c r="D1401">
        <v>121</v>
      </c>
      <c r="E1401" s="1" t="s">
        <v>115</v>
      </c>
      <c r="F1401" t="str">
        <f>_xlfn.XLOOKUP(_10__Northwestern_Memorial_Hospital__Chicago[[#This Row],[Plan]],'10.Lookup'!A:A,'10.Lookup'!B:B)</f>
        <v>Cigna</v>
      </c>
      <c r="G1401" s="1" t="s">
        <v>15</v>
      </c>
      <c r="H1401">
        <v>9226</v>
      </c>
      <c r="L1401"/>
    </row>
    <row r="1402" spans="1:12" x14ac:dyDescent="0.25">
      <c r="A1402">
        <v>10</v>
      </c>
      <c r="B1402" t="s">
        <v>3</v>
      </c>
      <c r="C1402" s="1" t="s">
        <v>4</v>
      </c>
      <c r="D1402">
        <v>121</v>
      </c>
      <c r="E1402" s="1" t="s">
        <v>115</v>
      </c>
      <c r="F1402" t="str">
        <f>_xlfn.XLOOKUP(_10__Northwestern_Memorial_Hospital__Chicago[[#This Row],[Plan]],'10.Lookup'!A:A,'10.Lookup'!B:B)</f>
        <v>Other</v>
      </c>
      <c r="G1402" s="1" t="s">
        <v>16</v>
      </c>
      <c r="H1402">
        <v>15453.1</v>
      </c>
      <c r="L1402"/>
    </row>
    <row r="1403" spans="1:12" x14ac:dyDescent="0.25">
      <c r="A1403">
        <v>10</v>
      </c>
      <c r="B1403" t="s">
        <v>3</v>
      </c>
      <c r="C1403" s="1" t="s">
        <v>4</v>
      </c>
      <c r="D1403">
        <v>121</v>
      </c>
      <c r="E1403" s="1" t="s">
        <v>115</v>
      </c>
      <c r="F1403" t="str">
        <f>_xlfn.XLOOKUP(_10__Northwestern_Memorial_Hospital__Chicago[[#This Row],[Plan]],'10.Lookup'!A:A,'10.Lookup'!B:B)</f>
        <v>United Healthcare</v>
      </c>
      <c r="G1403" s="1" t="s">
        <v>17</v>
      </c>
      <c r="H1403">
        <v>17916.09</v>
      </c>
      <c r="L1403"/>
    </row>
    <row r="1404" spans="1:12" x14ac:dyDescent="0.25">
      <c r="A1404">
        <v>10</v>
      </c>
      <c r="B1404" t="s">
        <v>3</v>
      </c>
      <c r="C1404" s="1" t="s">
        <v>4</v>
      </c>
      <c r="D1404">
        <v>121</v>
      </c>
      <c r="E1404" s="1" t="s">
        <v>115</v>
      </c>
      <c r="F1404" t="str">
        <f>_xlfn.XLOOKUP(_10__Northwestern_Memorial_Hospital__Chicago[[#This Row],[Plan]],'10.Lookup'!A:A,'10.Lookup'!B:B)</f>
        <v>United Healthcare</v>
      </c>
      <c r="G1404" s="1" t="s">
        <v>18</v>
      </c>
      <c r="H1404">
        <v>16562.16</v>
      </c>
      <c r="L1404"/>
    </row>
    <row r="1405" spans="1:12" x14ac:dyDescent="0.25">
      <c r="A1405">
        <v>10</v>
      </c>
      <c r="B1405" t="s">
        <v>3</v>
      </c>
      <c r="C1405" s="1" t="s">
        <v>4</v>
      </c>
      <c r="D1405">
        <v>121</v>
      </c>
      <c r="E1405" s="1" t="s">
        <v>115</v>
      </c>
      <c r="F1405" t="str">
        <f>_xlfn.XLOOKUP(_10__Northwestern_Memorial_Hospital__Chicago[[#This Row],[Plan]],'10.Lookup'!A:A,'10.Lookup'!B:B)</f>
        <v>Cigna</v>
      </c>
      <c r="G1405" s="1" t="s">
        <v>19</v>
      </c>
      <c r="H1405">
        <v>13224.29</v>
      </c>
      <c r="L1405"/>
    </row>
    <row r="1406" spans="1:12" x14ac:dyDescent="0.25">
      <c r="A1406">
        <v>10</v>
      </c>
      <c r="B1406" t="s">
        <v>3</v>
      </c>
      <c r="C1406" s="1" t="s">
        <v>4</v>
      </c>
      <c r="D1406">
        <v>121</v>
      </c>
      <c r="E1406" s="1" t="s">
        <v>115</v>
      </c>
      <c r="F1406" t="str">
        <f>_xlfn.XLOOKUP(_10__Northwestern_Memorial_Hospital__Chicago[[#This Row],[Plan]],'10.Lookup'!A:A,'10.Lookup'!B:B)</f>
        <v>Other</v>
      </c>
      <c r="G1406" s="1" t="s">
        <v>20</v>
      </c>
      <c r="H1406">
        <v>16949.669999999998</v>
      </c>
      <c r="L1406"/>
    </row>
    <row r="1407" spans="1:12" x14ac:dyDescent="0.25">
      <c r="A1407">
        <v>10</v>
      </c>
      <c r="B1407" t="s">
        <v>3</v>
      </c>
      <c r="C1407" s="1" t="s">
        <v>4</v>
      </c>
      <c r="D1407">
        <v>121</v>
      </c>
      <c r="E1407" s="1" t="s">
        <v>115</v>
      </c>
      <c r="F1407" t="str">
        <f>_xlfn.XLOOKUP(_10__Northwestern_Memorial_Hospital__Chicago[[#This Row],[Plan]],'10.Lookup'!A:A,'10.Lookup'!B:B)</f>
        <v>Other</v>
      </c>
      <c r="G1407" s="1" t="s">
        <v>21</v>
      </c>
      <c r="H1407">
        <v>20516.96</v>
      </c>
      <c r="L1407"/>
    </row>
    <row r="1408" spans="1:12" x14ac:dyDescent="0.25">
      <c r="A1408">
        <v>10</v>
      </c>
      <c r="B1408" t="s">
        <v>3</v>
      </c>
      <c r="C1408" s="1" t="s">
        <v>4</v>
      </c>
      <c r="D1408">
        <v>121</v>
      </c>
      <c r="E1408" s="1" t="s">
        <v>115</v>
      </c>
      <c r="F1408" t="str">
        <f>_xlfn.XLOOKUP(_10__Northwestern_Memorial_Hospital__Chicago[[#This Row],[Plan]],'10.Lookup'!A:A,'10.Lookup'!B:B)</f>
        <v>BCBS</v>
      </c>
      <c r="G1408" s="1" t="s">
        <v>22</v>
      </c>
      <c r="H1408">
        <v>11487.53</v>
      </c>
      <c r="L1408"/>
    </row>
    <row r="1409" spans="1:12" x14ac:dyDescent="0.25">
      <c r="A1409">
        <v>10</v>
      </c>
      <c r="B1409" t="s">
        <v>3</v>
      </c>
      <c r="C1409" s="1" t="s">
        <v>4</v>
      </c>
      <c r="D1409">
        <v>121</v>
      </c>
      <c r="E1409" s="1" t="s">
        <v>115</v>
      </c>
      <c r="F1409" t="str">
        <f>_xlfn.XLOOKUP(_10__Northwestern_Memorial_Hospital__Chicago[[#This Row],[Plan]],'10.Lookup'!A:A,'10.Lookup'!B:B)</f>
        <v>BCBS</v>
      </c>
      <c r="G1409" s="1" t="s">
        <v>23</v>
      </c>
      <c r="H1409">
        <v>8465.41</v>
      </c>
      <c r="L1409"/>
    </row>
    <row r="1410" spans="1:12" x14ac:dyDescent="0.25">
      <c r="A1410">
        <v>10</v>
      </c>
      <c r="B1410" t="s">
        <v>3</v>
      </c>
      <c r="C1410" s="1" t="s">
        <v>4</v>
      </c>
      <c r="D1410">
        <v>121</v>
      </c>
      <c r="E1410" s="1" t="s">
        <v>115</v>
      </c>
      <c r="F1410" t="str">
        <f>_xlfn.XLOOKUP(_10__Northwestern_Memorial_Hospital__Chicago[[#This Row],[Plan]],'10.Lookup'!A:A,'10.Lookup'!B:B)</f>
        <v>BCBS</v>
      </c>
      <c r="G1410" s="1" t="s">
        <v>24</v>
      </c>
      <c r="H1410">
        <v>8465.41</v>
      </c>
      <c r="L1410"/>
    </row>
    <row r="1411" spans="1:12" x14ac:dyDescent="0.25">
      <c r="A1411">
        <v>10</v>
      </c>
      <c r="B1411" t="s">
        <v>3</v>
      </c>
      <c r="C1411" s="1" t="s">
        <v>4</v>
      </c>
      <c r="D1411">
        <v>123</v>
      </c>
      <c r="E1411" s="1" t="s">
        <v>116</v>
      </c>
      <c r="F1411" t="str">
        <f>_xlfn.XLOOKUP(_10__Northwestern_Memorial_Hospital__Chicago[[#This Row],[Plan]],'10.Lookup'!A:A,'10.Lookup'!B:B)</f>
        <v>Gross Charge</v>
      </c>
      <c r="G1411" s="1" t="s">
        <v>6</v>
      </c>
      <c r="H1411">
        <v>45314</v>
      </c>
      <c r="L1411"/>
    </row>
    <row r="1412" spans="1:12" x14ac:dyDescent="0.25">
      <c r="A1412">
        <v>10</v>
      </c>
      <c r="B1412" t="s">
        <v>3</v>
      </c>
      <c r="C1412" s="1" t="s">
        <v>4</v>
      </c>
      <c r="D1412">
        <v>123</v>
      </c>
      <c r="E1412" s="1" t="s">
        <v>116</v>
      </c>
      <c r="F1412" t="str">
        <f>_xlfn.XLOOKUP(_10__Northwestern_Memorial_Hospital__Chicago[[#This Row],[Plan]],'10.Lookup'!A:A,'10.Lookup'!B:B)</f>
        <v>Other</v>
      </c>
      <c r="G1412" s="1" t="s">
        <v>7</v>
      </c>
      <c r="H1412">
        <v>4613</v>
      </c>
      <c r="L1412"/>
    </row>
    <row r="1413" spans="1:12" x14ac:dyDescent="0.25">
      <c r="A1413">
        <v>10</v>
      </c>
      <c r="B1413" t="s">
        <v>3</v>
      </c>
      <c r="C1413" s="1" t="s">
        <v>4</v>
      </c>
      <c r="D1413">
        <v>123</v>
      </c>
      <c r="E1413" s="1" t="s">
        <v>116</v>
      </c>
      <c r="F1413" t="str">
        <f>_xlfn.XLOOKUP(_10__Northwestern_Memorial_Hospital__Chicago[[#This Row],[Plan]],'10.Lookup'!A:A,'10.Lookup'!B:B)</f>
        <v>Other</v>
      </c>
      <c r="G1413" s="1" t="s">
        <v>8</v>
      </c>
      <c r="H1413">
        <v>16867.939999999999</v>
      </c>
      <c r="L1413"/>
    </row>
    <row r="1414" spans="1:12" x14ac:dyDescent="0.25">
      <c r="A1414">
        <v>10</v>
      </c>
      <c r="B1414" t="s">
        <v>3</v>
      </c>
      <c r="C1414" s="1" t="s">
        <v>4</v>
      </c>
      <c r="D1414">
        <v>123</v>
      </c>
      <c r="E1414" s="1" t="s">
        <v>116</v>
      </c>
      <c r="F1414" t="str">
        <f>_xlfn.XLOOKUP(_10__Northwestern_Memorial_Hospital__Chicago[[#This Row],[Plan]],'10.Lookup'!A:A,'10.Lookup'!B:B)</f>
        <v>Self Pay</v>
      </c>
      <c r="G1414" s="1" t="s">
        <v>9</v>
      </c>
      <c r="H1414">
        <v>31720</v>
      </c>
      <c r="L1414"/>
    </row>
    <row r="1415" spans="1:12" x14ac:dyDescent="0.25">
      <c r="A1415">
        <v>10</v>
      </c>
      <c r="B1415" t="s">
        <v>3</v>
      </c>
      <c r="C1415" s="1" t="s">
        <v>4</v>
      </c>
      <c r="D1415">
        <v>123</v>
      </c>
      <c r="E1415" s="1" t="s">
        <v>116</v>
      </c>
      <c r="F1415" t="str">
        <f>_xlfn.XLOOKUP(_10__Northwestern_Memorial_Hospital__Chicago[[#This Row],[Plan]],'10.Lookup'!A:A,'10.Lookup'!B:B)</f>
        <v>Aetna</v>
      </c>
      <c r="G1415" s="1" t="s">
        <v>11</v>
      </c>
      <c r="H1415">
        <v>8800.9500000000007</v>
      </c>
      <c r="L1415"/>
    </row>
    <row r="1416" spans="1:12" x14ac:dyDescent="0.25">
      <c r="A1416">
        <v>10</v>
      </c>
      <c r="B1416" t="s">
        <v>3</v>
      </c>
      <c r="C1416" s="1" t="s">
        <v>4</v>
      </c>
      <c r="D1416">
        <v>123</v>
      </c>
      <c r="E1416" s="1" t="s">
        <v>116</v>
      </c>
      <c r="F1416" t="str">
        <f>_xlfn.XLOOKUP(_10__Northwestern_Memorial_Hospital__Chicago[[#This Row],[Plan]],'10.Lookup'!A:A,'10.Lookup'!B:B)</f>
        <v>Cigna</v>
      </c>
      <c r="G1416" s="1" t="s">
        <v>12</v>
      </c>
      <c r="H1416">
        <v>4789</v>
      </c>
      <c r="L1416"/>
    </row>
    <row r="1417" spans="1:12" x14ac:dyDescent="0.25">
      <c r="A1417">
        <v>10</v>
      </c>
      <c r="B1417" t="s">
        <v>3</v>
      </c>
      <c r="C1417" s="1" t="s">
        <v>4</v>
      </c>
      <c r="D1417">
        <v>123</v>
      </c>
      <c r="E1417" s="1" t="s">
        <v>116</v>
      </c>
      <c r="F1417" t="str">
        <f>_xlfn.XLOOKUP(_10__Northwestern_Memorial_Hospital__Chicago[[#This Row],[Plan]],'10.Lookup'!A:A,'10.Lookup'!B:B)</f>
        <v>Cigna</v>
      </c>
      <c r="G1417" s="1" t="s">
        <v>13</v>
      </c>
      <c r="H1417">
        <v>13538.76</v>
      </c>
      <c r="L1417"/>
    </row>
    <row r="1418" spans="1:12" x14ac:dyDescent="0.25">
      <c r="A1418">
        <v>10</v>
      </c>
      <c r="B1418" t="s">
        <v>3</v>
      </c>
      <c r="C1418" s="1" t="s">
        <v>4</v>
      </c>
      <c r="D1418">
        <v>123</v>
      </c>
      <c r="E1418" s="1" t="s">
        <v>116</v>
      </c>
      <c r="F1418" t="str">
        <f>_xlfn.XLOOKUP(_10__Northwestern_Memorial_Hospital__Chicago[[#This Row],[Plan]],'10.Lookup'!A:A,'10.Lookup'!B:B)</f>
        <v>Cigna</v>
      </c>
      <c r="G1418" s="1" t="s">
        <v>14</v>
      </c>
      <c r="H1418">
        <v>16867.939999999999</v>
      </c>
      <c r="L1418"/>
    </row>
    <row r="1419" spans="1:12" x14ac:dyDescent="0.25">
      <c r="A1419">
        <v>10</v>
      </c>
      <c r="B1419" t="s">
        <v>3</v>
      </c>
      <c r="C1419" s="1" t="s">
        <v>4</v>
      </c>
      <c r="D1419">
        <v>123</v>
      </c>
      <c r="E1419" s="1" t="s">
        <v>116</v>
      </c>
      <c r="F1419" t="str">
        <f>_xlfn.XLOOKUP(_10__Northwestern_Memorial_Hospital__Chicago[[#This Row],[Plan]],'10.Lookup'!A:A,'10.Lookup'!B:B)</f>
        <v>Cigna</v>
      </c>
      <c r="G1419" s="1" t="s">
        <v>15</v>
      </c>
      <c r="H1419">
        <v>4613</v>
      </c>
      <c r="L1419"/>
    </row>
    <row r="1420" spans="1:12" x14ac:dyDescent="0.25">
      <c r="A1420">
        <v>10</v>
      </c>
      <c r="B1420" t="s">
        <v>3</v>
      </c>
      <c r="C1420" s="1" t="s">
        <v>4</v>
      </c>
      <c r="D1420">
        <v>123</v>
      </c>
      <c r="E1420" s="1" t="s">
        <v>116</v>
      </c>
      <c r="F1420" t="str">
        <f>_xlfn.XLOOKUP(_10__Northwestern_Memorial_Hospital__Chicago[[#This Row],[Plan]],'10.Lookup'!A:A,'10.Lookup'!B:B)</f>
        <v>Other</v>
      </c>
      <c r="G1420" s="1" t="s">
        <v>16</v>
      </c>
      <c r="H1420">
        <v>9948.9</v>
      </c>
      <c r="L1420"/>
    </row>
    <row r="1421" spans="1:12" x14ac:dyDescent="0.25">
      <c r="A1421">
        <v>10</v>
      </c>
      <c r="B1421" t="s">
        <v>3</v>
      </c>
      <c r="C1421" s="1" t="s">
        <v>4</v>
      </c>
      <c r="D1421">
        <v>123</v>
      </c>
      <c r="E1421" s="1" t="s">
        <v>116</v>
      </c>
      <c r="F1421" t="str">
        <f>_xlfn.XLOOKUP(_10__Northwestern_Memorial_Hospital__Chicago[[#This Row],[Plan]],'10.Lookup'!A:A,'10.Lookup'!B:B)</f>
        <v>United Healthcare</v>
      </c>
      <c r="G1421" s="1" t="s">
        <v>17</v>
      </c>
      <c r="H1421">
        <v>11534.6</v>
      </c>
      <c r="L1421"/>
    </row>
    <row r="1422" spans="1:12" x14ac:dyDescent="0.25">
      <c r="A1422">
        <v>10</v>
      </c>
      <c r="B1422" t="s">
        <v>3</v>
      </c>
      <c r="C1422" s="1" t="s">
        <v>4</v>
      </c>
      <c r="D1422">
        <v>123</v>
      </c>
      <c r="E1422" s="1" t="s">
        <v>116</v>
      </c>
      <c r="F1422" t="str">
        <f>_xlfn.XLOOKUP(_10__Northwestern_Memorial_Hospital__Chicago[[#This Row],[Plan]],'10.Lookup'!A:A,'10.Lookup'!B:B)</f>
        <v>United Healthcare</v>
      </c>
      <c r="G1422" s="1" t="s">
        <v>18</v>
      </c>
      <c r="H1422">
        <v>10662.92</v>
      </c>
      <c r="L1422"/>
    </row>
    <row r="1423" spans="1:12" x14ac:dyDescent="0.25">
      <c r="A1423">
        <v>10</v>
      </c>
      <c r="B1423" t="s">
        <v>3</v>
      </c>
      <c r="C1423" s="1" t="s">
        <v>4</v>
      </c>
      <c r="D1423">
        <v>123</v>
      </c>
      <c r="E1423" s="1" t="s">
        <v>116</v>
      </c>
      <c r="F1423" t="str">
        <f>_xlfn.XLOOKUP(_10__Northwestern_Memorial_Hospital__Chicago[[#This Row],[Plan]],'10.Lookup'!A:A,'10.Lookup'!B:B)</f>
        <v>Cigna</v>
      </c>
      <c r="G1423" s="1" t="s">
        <v>19</v>
      </c>
      <c r="H1423">
        <v>8513.9599999999991</v>
      </c>
      <c r="L1423"/>
    </row>
    <row r="1424" spans="1:12" x14ac:dyDescent="0.25">
      <c r="A1424">
        <v>10</v>
      </c>
      <c r="B1424" t="s">
        <v>3</v>
      </c>
      <c r="C1424" s="1" t="s">
        <v>4</v>
      </c>
      <c r="D1424">
        <v>123</v>
      </c>
      <c r="E1424" s="1" t="s">
        <v>116</v>
      </c>
      <c r="F1424" t="str">
        <f>_xlfn.XLOOKUP(_10__Northwestern_Memorial_Hospital__Chicago[[#This Row],[Plan]],'10.Lookup'!A:A,'10.Lookup'!B:B)</f>
        <v>Other</v>
      </c>
      <c r="G1424" s="1" t="s">
        <v>20</v>
      </c>
      <c r="H1424">
        <v>10912.41</v>
      </c>
      <c r="L1424"/>
    </row>
    <row r="1425" spans="1:12" x14ac:dyDescent="0.25">
      <c r="A1425">
        <v>10</v>
      </c>
      <c r="B1425" t="s">
        <v>3</v>
      </c>
      <c r="C1425" s="1" t="s">
        <v>4</v>
      </c>
      <c r="D1425">
        <v>123</v>
      </c>
      <c r="E1425" s="1" t="s">
        <v>116</v>
      </c>
      <c r="F1425" t="str">
        <f>_xlfn.XLOOKUP(_10__Northwestern_Memorial_Hospital__Chicago[[#This Row],[Plan]],'10.Lookup'!A:A,'10.Lookup'!B:B)</f>
        <v>Other</v>
      </c>
      <c r="G1425" s="1" t="s">
        <v>21</v>
      </c>
      <c r="H1425">
        <v>13209.08</v>
      </c>
      <c r="L1425"/>
    </row>
    <row r="1426" spans="1:12" x14ac:dyDescent="0.25">
      <c r="A1426">
        <v>10</v>
      </c>
      <c r="B1426" t="s">
        <v>3</v>
      </c>
      <c r="C1426" s="1" t="s">
        <v>4</v>
      </c>
      <c r="D1426">
        <v>123</v>
      </c>
      <c r="E1426" s="1" t="s">
        <v>116</v>
      </c>
      <c r="F1426" t="str">
        <f>_xlfn.XLOOKUP(_10__Northwestern_Memorial_Hospital__Chicago[[#This Row],[Plan]],'10.Lookup'!A:A,'10.Lookup'!B:B)</f>
        <v>BCBS</v>
      </c>
      <c r="G1426" s="1" t="s">
        <v>22</v>
      </c>
      <c r="H1426">
        <v>14985.34</v>
      </c>
      <c r="L1426"/>
    </row>
    <row r="1427" spans="1:12" x14ac:dyDescent="0.25">
      <c r="A1427">
        <v>10</v>
      </c>
      <c r="B1427" t="s">
        <v>3</v>
      </c>
      <c r="C1427" s="1" t="s">
        <v>4</v>
      </c>
      <c r="D1427">
        <v>123</v>
      </c>
      <c r="E1427" s="1" t="s">
        <v>116</v>
      </c>
      <c r="F1427" t="str">
        <f>_xlfn.XLOOKUP(_10__Northwestern_Memorial_Hospital__Chicago[[#This Row],[Plan]],'10.Lookup'!A:A,'10.Lookup'!B:B)</f>
        <v>BCBS</v>
      </c>
      <c r="G1427" s="1" t="s">
        <v>23</v>
      </c>
      <c r="H1427">
        <v>11043.02</v>
      </c>
      <c r="L1427"/>
    </row>
    <row r="1428" spans="1:12" x14ac:dyDescent="0.25">
      <c r="A1428">
        <v>10</v>
      </c>
      <c r="B1428" t="s">
        <v>3</v>
      </c>
      <c r="C1428" s="1" t="s">
        <v>4</v>
      </c>
      <c r="D1428">
        <v>123</v>
      </c>
      <c r="E1428" s="1" t="s">
        <v>116</v>
      </c>
      <c r="F1428" t="str">
        <f>_xlfn.XLOOKUP(_10__Northwestern_Memorial_Hospital__Chicago[[#This Row],[Plan]],'10.Lookup'!A:A,'10.Lookup'!B:B)</f>
        <v>BCBS</v>
      </c>
      <c r="G1428" s="1" t="s">
        <v>24</v>
      </c>
      <c r="H1428">
        <v>11043.02</v>
      </c>
      <c r="L1428"/>
    </row>
    <row r="1429" spans="1:12" x14ac:dyDescent="0.25">
      <c r="A1429">
        <v>10</v>
      </c>
      <c r="B1429" t="s">
        <v>3</v>
      </c>
      <c r="C1429" s="1" t="s">
        <v>4</v>
      </c>
      <c r="D1429">
        <v>124</v>
      </c>
      <c r="E1429" s="1" t="s">
        <v>117</v>
      </c>
      <c r="F1429" t="str">
        <f>_xlfn.XLOOKUP(_10__Northwestern_Memorial_Hospital__Chicago[[#This Row],[Plan]],'10.Lookup'!A:A,'10.Lookup'!B:B)</f>
        <v>Gross Charge</v>
      </c>
      <c r="G1429" s="1" t="s">
        <v>6</v>
      </c>
      <c r="H1429">
        <v>59440</v>
      </c>
      <c r="L1429"/>
    </row>
    <row r="1430" spans="1:12" x14ac:dyDescent="0.25">
      <c r="A1430">
        <v>10</v>
      </c>
      <c r="B1430" t="s">
        <v>3</v>
      </c>
      <c r="C1430" s="1" t="s">
        <v>4</v>
      </c>
      <c r="D1430">
        <v>124</v>
      </c>
      <c r="E1430" s="1" t="s">
        <v>117</v>
      </c>
      <c r="F1430" t="str">
        <f>_xlfn.XLOOKUP(_10__Northwestern_Memorial_Hospital__Chicago[[#This Row],[Plan]],'10.Lookup'!A:A,'10.Lookup'!B:B)</f>
        <v>Other</v>
      </c>
      <c r="G1430" s="1" t="s">
        <v>7</v>
      </c>
      <c r="H1430">
        <v>0</v>
      </c>
      <c r="L1430"/>
    </row>
    <row r="1431" spans="1:12" x14ac:dyDescent="0.25">
      <c r="A1431">
        <v>10</v>
      </c>
      <c r="B1431" t="s">
        <v>3</v>
      </c>
      <c r="C1431" s="1" t="s">
        <v>4</v>
      </c>
      <c r="D1431">
        <v>124</v>
      </c>
      <c r="E1431" s="1" t="s">
        <v>117</v>
      </c>
      <c r="F1431" t="str">
        <f>_xlfn.XLOOKUP(_10__Northwestern_Memorial_Hospital__Chicago[[#This Row],[Plan]],'10.Lookup'!A:A,'10.Lookup'!B:B)</f>
        <v>Other</v>
      </c>
      <c r="G1431" s="1" t="s">
        <v>8</v>
      </c>
      <c r="H1431">
        <v>0</v>
      </c>
      <c r="L1431"/>
    </row>
    <row r="1432" spans="1:12" x14ac:dyDescent="0.25">
      <c r="A1432">
        <v>10</v>
      </c>
      <c r="B1432" t="s">
        <v>3</v>
      </c>
      <c r="C1432" s="1" t="s">
        <v>4</v>
      </c>
      <c r="D1432">
        <v>124</v>
      </c>
      <c r="E1432" s="1" t="s">
        <v>117</v>
      </c>
      <c r="F1432" t="str">
        <f>_xlfn.XLOOKUP(_10__Northwestern_Memorial_Hospital__Chicago[[#This Row],[Plan]],'10.Lookup'!A:A,'10.Lookup'!B:B)</f>
        <v>Self Pay</v>
      </c>
      <c r="G1432" s="1" t="s">
        <v>9</v>
      </c>
      <c r="H1432">
        <v>41608</v>
      </c>
      <c r="L1432"/>
    </row>
    <row r="1433" spans="1:12" x14ac:dyDescent="0.25">
      <c r="A1433">
        <v>10</v>
      </c>
      <c r="B1433" t="s">
        <v>3</v>
      </c>
      <c r="C1433" s="1" t="s">
        <v>4</v>
      </c>
      <c r="D1433">
        <v>125</v>
      </c>
      <c r="E1433" s="1" t="s">
        <v>118</v>
      </c>
      <c r="F1433" t="str">
        <f>_xlfn.XLOOKUP(_10__Northwestern_Memorial_Hospital__Chicago[[#This Row],[Plan]],'10.Lookup'!A:A,'10.Lookup'!B:B)</f>
        <v>Gross Charge</v>
      </c>
      <c r="G1433" s="1" t="s">
        <v>6</v>
      </c>
      <c r="H1433">
        <v>41453</v>
      </c>
      <c r="L1433"/>
    </row>
    <row r="1434" spans="1:12" x14ac:dyDescent="0.25">
      <c r="A1434">
        <v>10</v>
      </c>
      <c r="B1434" t="s">
        <v>3</v>
      </c>
      <c r="C1434" s="1" t="s">
        <v>4</v>
      </c>
      <c r="D1434">
        <v>125</v>
      </c>
      <c r="E1434" s="1" t="s">
        <v>118</v>
      </c>
      <c r="F1434" t="str">
        <f>_xlfn.XLOOKUP(_10__Northwestern_Memorial_Hospital__Chicago[[#This Row],[Plan]],'10.Lookup'!A:A,'10.Lookup'!B:B)</f>
        <v>Other</v>
      </c>
      <c r="G1434" s="1" t="s">
        <v>7</v>
      </c>
      <c r="H1434">
        <v>7595.67</v>
      </c>
      <c r="L1434"/>
    </row>
    <row r="1435" spans="1:12" x14ac:dyDescent="0.25">
      <c r="A1435">
        <v>10</v>
      </c>
      <c r="B1435" t="s">
        <v>3</v>
      </c>
      <c r="C1435" s="1" t="s">
        <v>4</v>
      </c>
      <c r="D1435">
        <v>125</v>
      </c>
      <c r="E1435" s="1" t="s">
        <v>118</v>
      </c>
      <c r="F1435" t="str">
        <f>_xlfn.XLOOKUP(_10__Northwestern_Memorial_Hospital__Chicago[[#This Row],[Plan]],'10.Lookup'!A:A,'10.Lookup'!B:B)</f>
        <v>Other</v>
      </c>
      <c r="G1435" s="1" t="s">
        <v>8</v>
      </c>
      <c r="H1435">
        <v>19156</v>
      </c>
      <c r="L1435"/>
    </row>
    <row r="1436" spans="1:12" x14ac:dyDescent="0.25">
      <c r="A1436">
        <v>10</v>
      </c>
      <c r="B1436" t="s">
        <v>3</v>
      </c>
      <c r="C1436" s="1" t="s">
        <v>4</v>
      </c>
      <c r="D1436">
        <v>125</v>
      </c>
      <c r="E1436" s="1" t="s">
        <v>118</v>
      </c>
      <c r="F1436" t="str">
        <f>_xlfn.XLOOKUP(_10__Northwestern_Memorial_Hospital__Chicago[[#This Row],[Plan]],'10.Lookup'!A:A,'10.Lookup'!B:B)</f>
        <v>Self Pay</v>
      </c>
      <c r="G1436" s="1" t="s">
        <v>9</v>
      </c>
      <c r="H1436">
        <v>29017</v>
      </c>
      <c r="L1436"/>
    </row>
    <row r="1437" spans="1:12" x14ac:dyDescent="0.25">
      <c r="A1437">
        <v>10</v>
      </c>
      <c r="B1437" t="s">
        <v>3</v>
      </c>
      <c r="C1437" s="1" t="s">
        <v>4</v>
      </c>
      <c r="D1437">
        <v>125</v>
      </c>
      <c r="E1437" s="1" t="s">
        <v>118</v>
      </c>
      <c r="F1437" t="str">
        <f>_xlfn.XLOOKUP(_10__Northwestern_Memorial_Hospital__Chicago[[#This Row],[Plan]],'10.Lookup'!A:A,'10.Lookup'!B:B)</f>
        <v>Aetna</v>
      </c>
      <c r="G1437" s="1" t="s">
        <v>11</v>
      </c>
      <c r="H1437">
        <v>9607.1</v>
      </c>
      <c r="L1437"/>
    </row>
    <row r="1438" spans="1:12" x14ac:dyDescent="0.25">
      <c r="A1438">
        <v>10</v>
      </c>
      <c r="B1438" t="s">
        <v>3</v>
      </c>
      <c r="C1438" s="1" t="s">
        <v>4</v>
      </c>
      <c r="D1438">
        <v>125</v>
      </c>
      <c r="E1438" s="1" t="s">
        <v>118</v>
      </c>
      <c r="F1438" t="str">
        <f>_xlfn.XLOOKUP(_10__Northwestern_Memorial_Hospital__Chicago[[#This Row],[Plan]],'10.Lookup'!A:A,'10.Lookup'!B:B)</f>
        <v>Cigna</v>
      </c>
      <c r="G1438" s="1" t="s">
        <v>12</v>
      </c>
      <c r="H1438">
        <v>19156</v>
      </c>
      <c r="L1438"/>
    </row>
    <row r="1439" spans="1:12" x14ac:dyDescent="0.25">
      <c r="A1439">
        <v>10</v>
      </c>
      <c r="B1439" t="s">
        <v>3</v>
      </c>
      <c r="C1439" s="1" t="s">
        <v>4</v>
      </c>
      <c r="D1439">
        <v>125</v>
      </c>
      <c r="E1439" s="1" t="s">
        <v>118</v>
      </c>
      <c r="F1439" t="str">
        <f>_xlfn.XLOOKUP(_10__Northwestern_Memorial_Hospital__Chicago[[#This Row],[Plan]],'10.Lookup'!A:A,'10.Lookup'!B:B)</f>
        <v>Cigna</v>
      </c>
      <c r="G1439" s="1" t="s">
        <v>13</v>
      </c>
      <c r="H1439">
        <v>7595.67</v>
      </c>
      <c r="L1439"/>
    </row>
    <row r="1440" spans="1:12" x14ac:dyDescent="0.25">
      <c r="A1440">
        <v>10</v>
      </c>
      <c r="B1440" t="s">
        <v>3</v>
      </c>
      <c r="C1440" s="1" t="s">
        <v>4</v>
      </c>
      <c r="D1440">
        <v>125</v>
      </c>
      <c r="E1440" s="1" t="s">
        <v>118</v>
      </c>
      <c r="F1440" t="str">
        <f>_xlfn.XLOOKUP(_10__Northwestern_Memorial_Hospital__Chicago[[#This Row],[Plan]],'10.Lookup'!A:A,'10.Lookup'!B:B)</f>
        <v>Cigna</v>
      </c>
      <c r="G1440" s="1" t="s">
        <v>14</v>
      </c>
      <c r="H1440">
        <v>9463.42</v>
      </c>
      <c r="L1440"/>
    </row>
    <row r="1441" spans="1:12" x14ac:dyDescent="0.25">
      <c r="A1441">
        <v>10</v>
      </c>
      <c r="B1441" t="s">
        <v>3</v>
      </c>
      <c r="C1441" s="1" t="s">
        <v>4</v>
      </c>
      <c r="D1441">
        <v>125</v>
      </c>
      <c r="E1441" s="1" t="s">
        <v>118</v>
      </c>
      <c r="F1441" t="str">
        <f>_xlfn.XLOOKUP(_10__Northwestern_Memorial_Hospital__Chicago[[#This Row],[Plan]],'10.Lookup'!A:A,'10.Lookup'!B:B)</f>
        <v>Cigna</v>
      </c>
      <c r="G1441" s="1" t="s">
        <v>15</v>
      </c>
      <c r="H1441">
        <v>18452</v>
      </c>
      <c r="L1441"/>
    </row>
    <row r="1442" spans="1:12" x14ac:dyDescent="0.25">
      <c r="A1442">
        <v>10</v>
      </c>
      <c r="B1442" t="s">
        <v>3</v>
      </c>
      <c r="C1442" s="1" t="s">
        <v>4</v>
      </c>
      <c r="D1442">
        <v>125</v>
      </c>
      <c r="E1442" s="1" t="s">
        <v>118</v>
      </c>
      <c r="F1442" t="str">
        <f>_xlfn.XLOOKUP(_10__Northwestern_Memorial_Hospital__Chicago[[#This Row],[Plan]],'10.Lookup'!A:A,'10.Lookup'!B:B)</f>
        <v>Other</v>
      </c>
      <c r="G1442" s="1" t="s">
        <v>16</v>
      </c>
      <c r="H1442">
        <v>10860.2</v>
      </c>
      <c r="L1442"/>
    </row>
    <row r="1443" spans="1:12" x14ac:dyDescent="0.25">
      <c r="A1443">
        <v>10</v>
      </c>
      <c r="B1443" t="s">
        <v>3</v>
      </c>
      <c r="C1443" s="1" t="s">
        <v>4</v>
      </c>
      <c r="D1443">
        <v>125</v>
      </c>
      <c r="E1443" s="1" t="s">
        <v>118</v>
      </c>
      <c r="F1443" t="str">
        <f>_xlfn.XLOOKUP(_10__Northwestern_Memorial_Hospital__Chicago[[#This Row],[Plan]],'10.Lookup'!A:A,'10.Lookup'!B:B)</f>
        <v>United Healthcare</v>
      </c>
      <c r="G1443" s="1" t="s">
        <v>17</v>
      </c>
      <c r="H1443">
        <v>12591.15</v>
      </c>
      <c r="L1443"/>
    </row>
    <row r="1444" spans="1:12" x14ac:dyDescent="0.25">
      <c r="A1444">
        <v>10</v>
      </c>
      <c r="B1444" t="s">
        <v>3</v>
      </c>
      <c r="C1444" s="1" t="s">
        <v>4</v>
      </c>
      <c r="D1444">
        <v>125</v>
      </c>
      <c r="E1444" s="1" t="s">
        <v>118</v>
      </c>
      <c r="F1444" t="str">
        <f>_xlfn.XLOOKUP(_10__Northwestern_Memorial_Hospital__Chicago[[#This Row],[Plan]],'10.Lookup'!A:A,'10.Lookup'!B:B)</f>
        <v>United Healthcare</v>
      </c>
      <c r="G1444" s="1" t="s">
        <v>18</v>
      </c>
      <c r="H1444">
        <v>11639.63</v>
      </c>
      <c r="L1444"/>
    </row>
    <row r="1445" spans="1:12" x14ac:dyDescent="0.25">
      <c r="A1445">
        <v>10</v>
      </c>
      <c r="B1445" t="s">
        <v>3</v>
      </c>
      <c r="C1445" s="1" t="s">
        <v>4</v>
      </c>
      <c r="D1445">
        <v>125</v>
      </c>
      <c r="E1445" s="1" t="s">
        <v>118</v>
      </c>
      <c r="F1445" t="str">
        <f>_xlfn.XLOOKUP(_10__Northwestern_Memorial_Hospital__Chicago[[#This Row],[Plan]],'10.Lookup'!A:A,'10.Lookup'!B:B)</f>
        <v>Cigna</v>
      </c>
      <c r="G1445" s="1" t="s">
        <v>19</v>
      </c>
      <c r="H1445">
        <v>9293.83</v>
      </c>
      <c r="L1445"/>
    </row>
    <row r="1446" spans="1:12" x14ac:dyDescent="0.25">
      <c r="A1446">
        <v>10</v>
      </c>
      <c r="B1446" t="s">
        <v>3</v>
      </c>
      <c r="C1446" s="1" t="s">
        <v>4</v>
      </c>
      <c r="D1446">
        <v>125</v>
      </c>
      <c r="E1446" s="1" t="s">
        <v>118</v>
      </c>
      <c r="F1446" t="str">
        <f>_xlfn.XLOOKUP(_10__Northwestern_Memorial_Hospital__Chicago[[#This Row],[Plan]],'10.Lookup'!A:A,'10.Lookup'!B:B)</f>
        <v>Other</v>
      </c>
      <c r="G1446" s="1" t="s">
        <v>20</v>
      </c>
      <c r="H1446">
        <v>11911.97</v>
      </c>
      <c r="L1446"/>
    </row>
    <row r="1447" spans="1:12" x14ac:dyDescent="0.25">
      <c r="A1447">
        <v>10</v>
      </c>
      <c r="B1447" t="s">
        <v>3</v>
      </c>
      <c r="C1447" s="1" t="s">
        <v>4</v>
      </c>
      <c r="D1447">
        <v>125</v>
      </c>
      <c r="E1447" s="1" t="s">
        <v>118</v>
      </c>
      <c r="F1447" t="str">
        <f>_xlfn.XLOOKUP(_10__Northwestern_Memorial_Hospital__Chicago[[#This Row],[Plan]],'10.Lookup'!A:A,'10.Lookup'!B:B)</f>
        <v>Other</v>
      </c>
      <c r="G1447" s="1" t="s">
        <v>21</v>
      </c>
      <c r="H1447">
        <v>14419</v>
      </c>
      <c r="L1447"/>
    </row>
    <row r="1448" spans="1:12" x14ac:dyDescent="0.25">
      <c r="A1448">
        <v>10</v>
      </c>
      <c r="B1448" t="s">
        <v>3</v>
      </c>
      <c r="C1448" s="1" t="s">
        <v>4</v>
      </c>
      <c r="D1448">
        <v>125</v>
      </c>
      <c r="E1448" s="1" t="s">
        <v>118</v>
      </c>
      <c r="F1448" t="str">
        <f>_xlfn.XLOOKUP(_10__Northwestern_Memorial_Hospital__Chicago[[#This Row],[Plan]],'10.Lookup'!A:A,'10.Lookup'!B:B)</f>
        <v>BCBS</v>
      </c>
      <c r="G1448" s="1" t="s">
        <v>22</v>
      </c>
      <c r="H1448">
        <v>13708.51</v>
      </c>
      <c r="L1448"/>
    </row>
    <row r="1449" spans="1:12" x14ac:dyDescent="0.25">
      <c r="A1449">
        <v>10</v>
      </c>
      <c r="B1449" t="s">
        <v>3</v>
      </c>
      <c r="C1449" s="1" t="s">
        <v>4</v>
      </c>
      <c r="D1449">
        <v>125</v>
      </c>
      <c r="E1449" s="1" t="s">
        <v>118</v>
      </c>
      <c r="F1449" t="str">
        <f>_xlfn.XLOOKUP(_10__Northwestern_Memorial_Hospital__Chicago[[#This Row],[Plan]],'10.Lookup'!A:A,'10.Lookup'!B:B)</f>
        <v>BCBS</v>
      </c>
      <c r="G1449" s="1" t="s">
        <v>23</v>
      </c>
      <c r="H1449">
        <v>10102.1</v>
      </c>
      <c r="L1449"/>
    </row>
    <row r="1450" spans="1:12" x14ac:dyDescent="0.25">
      <c r="A1450">
        <v>10</v>
      </c>
      <c r="B1450" t="s">
        <v>3</v>
      </c>
      <c r="C1450" s="1" t="s">
        <v>4</v>
      </c>
      <c r="D1450">
        <v>125</v>
      </c>
      <c r="E1450" s="1" t="s">
        <v>118</v>
      </c>
      <c r="F1450" t="str">
        <f>_xlfn.XLOOKUP(_10__Northwestern_Memorial_Hospital__Chicago[[#This Row],[Plan]],'10.Lookup'!A:A,'10.Lookup'!B:B)</f>
        <v>BCBS</v>
      </c>
      <c r="G1450" s="1" t="s">
        <v>24</v>
      </c>
      <c r="H1450">
        <v>10102.1</v>
      </c>
      <c r="L1450"/>
    </row>
    <row r="1451" spans="1:12" x14ac:dyDescent="0.25">
      <c r="A1451">
        <v>10</v>
      </c>
      <c r="B1451" t="s">
        <v>3</v>
      </c>
      <c r="C1451" s="1" t="s">
        <v>4</v>
      </c>
      <c r="D1451">
        <v>129</v>
      </c>
      <c r="E1451" s="1" t="s">
        <v>119</v>
      </c>
      <c r="F1451" t="str">
        <f>_xlfn.XLOOKUP(_10__Northwestern_Memorial_Hospital__Chicago[[#This Row],[Plan]],'10.Lookup'!A:A,'10.Lookup'!B:B)</f>
        <v>Gross Charge</v>
      </c>
      <c r="G1451" s="1" t="s">
        <v>6</v>
      </c>
      <c r="H1451">
        <v>219612</v>
      </c>
      <c r="L1451"/>
    </row>
    <row r="1452" spans="1:12" x14ac:dyDescent="0.25">
      <c r="A1452">
        <v>10</v>
      </c>
      <c r="B1452" t="s">
        <v>3</v>
      </c>
      <c r="C1452" s="1" t="s">
        <v>4</v>
      </c>
      <c r="D1452">
        <v>129</v>
      </c>
      <c r="E1452" s="1" t="s">
        <v>119</v>
      </c>
      <c r="F1452" t="str">
        <f>_xlfn.XLOOKUP(_10__Northwestern_Memorial_Hospital__Chicago[[#This Row],[Plan]],'10.Lookup'!A:A,'10.Lookup'!B:B)</f>
        <v>Other</v>
      </c>
      <c r="G1452" s="1" t="s">
        <v>7</v>
      </c>
      <c r="H1452">
        <v>23065</v>
      </c>
      <c r="L1452"/>
    </row>
    <row r="1453" spans="1:12" x14ac:dyDescent="0.25">
      <c r="A1453">
        <v>10</v>
      </c>
      <c r="B1453" t="s">
        <v>3</v>
      </c>
      <c r="C1453" s="1" t="s">
        <v>4</v>
      </c>
      <c r="D1453">
        <v>129</v>
      </c>
      <c r="E1453" s="1" t="s">
        <v>119</v>
      </c>
      <c r="F1453" t="str">
        <f>_xlfn.XLOOKUP(_10__Northwestern_Memorial_Hospital__Chicago[[#This Row],[Plan]],'10.Lookup'!A:A,'10.Lookup'!B:B)</f>
        <v>Other</v>
      </c>
      <c r="G1453" s="1" t="s">
        <v>8</v>
      </c>
      <c r="H1453">
        <v>75910.19</v>
      </c>
      <c r="L1453"/>
    </row>
    <row r="1454" spans="1:12" x14ac:dyDescent="0.25">
      <c r="A1454">
        <v>10</v>
      </c>
      <c r="B1454" t="s">
        <v>3</v>
      </c>
      <c r="C1454" s="1" t="s">
        <v>4</v>
      </c>
      <c r="D1454">
        <v>129</v>
      </c>
      <c r="E1454" s="1" t="s">
        <v>119</v>
      </c>
      <c r="F1454" t="str">
        <f>_xlfn.XLOOKUP(_10__Northwestern_Memorial_Hospital__Chicago[[#This Row],[Plan]],'10.Lookup'!A:A,'10.Lookup'!B:B)</f>
        <v>Self Pay</v>
      </c>
      <c r="G1454" s="1" t="s">
        <v>9</v>
      </c>
      <c r="H1454">
        <v>153728</v>
      </c>
      <c r="L1454"/>
    </row>
    <row r="1455" spans="1:12" x14ac:dyDescent="0.25">
      <c r="A1455">
        <v>10</v>
      </c>
      <c r="B1455" t="s">
        <v>3</v>
      </c>
      <c r="C1455" s="1" t="s">
        <v>4</v>
      </c>
      <c r="D1455">
        <v>129</v>
      </c>
      <c r="E1455" s="1" t="s">
        <v>119</v>
      </c>
      <c r="F1455" t="str">
        <f>_xlfn.XLOOKUP(_10__Northwestern_Memorial_Hospital__Chicago[[#This Row],[Plan]],'10.Lookup'!A:A,'10.Lookup'!B:B)</f>
        <v>Aetna</v>
      </c>
      <c r="G1455" s="1" t="s">
        <v>11</v>
      </c>
      <c r="H1455">
        <v>29760.9</v>
      </c>
      <c r="L1455"/>
    </row>
    <row r="1456" spans="1:12" x14ac:dyDescent="0.25">
      <c r="A1456">
        <v>10</v>
      </c>
      <c r="B1456" t="s">
        <v>3</v>
      </c>
      <c r="C1456" s="1" t="s">
        <v>4</v>
      </c>
      <c r="D1456">
        <v>129</v>
      </c>
      <c r="E1456" s="1" t="s">
        <v>119</v>
      </c>
      <c r="F1456" t="str">
        <f>_xlfn.XLOOKUP(_10__Northwestern_Memorial_Hospital__Chicago[[#This Row],[Plan]],'10.Lookup'!A:A,'10.Lookup'!B:B)</f>
        <v>Cigna</v>
      </c>
      <c r="G1456" s="1" t="s">
        <v>12</v>
      </c>
      <c r="H1456">
        <v>23945</v>
      </c>
      <c r="L1456"/>
    </row>
    <row r="1457" spans="1:12" x14ac:dyDescent="0.25">
      <c r="A1457">
        <v>10</v>
      </c>
      <c r="B1457" t="s">
        <v>3</v>
      </c>
      <c r="C1457" s="1" t="s">
        <v>4</v>
      </c>
      <c r="D1457">
        <v>129</v>
      </c>
      <c r="E1457" s="1" t="s">
        <v>119</v>
      </c>
      <c r="F1457" t="str">
        <f>_xlfn.XLOOKUP(_10__Northwestern_Memorial_Hospital__Chicago[[#This Row],[Plan]],'10.Lookup'!A:A,'10.Lookup'!B:B)</f>
        <v>Cigna</v>
      </c>
      <c r="G1457" s="1" t="s">
        <v>13</v>
      </c>
      <c r="H1457">
        <v>60927.9</v>
      </c>
      <c r="L1457"/>
    </row>
    <row r="1458" spans="1:12" x14ac:dyDescent="0.25">
      <c r="A1458">
        <v>10</v>
      </c>
      <c r="B1458" t="s">
        <v>3</v>
      </c>
      <c r="C1458" s="1" t="s">
        <v>4</v>
      </c>
      <c r="D1458">
        <v>129</v>
      </c>
      <c r="E1458" s="1" t="s">
        <v>119</v>
      </c>
      <c r="F1458" t="str">
        <f>_xlfn.XLOOKUP(_10__Northwestern_Memorial_Hospital__Chicago[[#This Row],[Plan]],'10.Lookup'!A:A,'10.Lookup'!B:B)</f>
        <v>Cigna</v>
      </c>
      <c r="G1458" s="1" t="s">
        <v>14</v>
      </c>
      <c r="H1458">
        <v>75910.19</v>
      </c>
      <c r="L1458"/>
    </row>
    <row r="1459" spans="1:12" x14ac:dyDescent="0.25">
      <c r="A1459">
        <v>10</v>
      </c>
      <c r="B1459" t="s">
        <v>3</v>
      </c>
      <c r="C1459" s="1" t="s">
        <v>4</v>
      </c>
      <c r="D1459">
        <v>129</v>
      </c>
      <c r="E1459" s="1" t="s">
        <v>119</v>
      </c>
      <c r="F1459" t="str">
        <f>_xlfn.XLOOKUP(_10__Northwestern_Memorial_Hospital__Chicago[[#This Row],[Plan]],'10.Lookup'!A:A,'10.Lookup'!B:B)</f>
        <v>Cigna</v>
      </c>
      <c r="G1459" s="1" t="s">
        <v>15</v>
      </c>
      <c r="H1459">
        <v>23065</v>
      </c>
      <c r="L1459"/>
    </row>
    <row r="1460" spans="1:12" x14ac:dyDescent="0.25">
      <c r="A1460">
        <v>10</v>
      </c>
      <c r="B1460" t="s">
        <v>3</v>
      </c>
      <c r="C1460" s="1" t="s">
        <v>4</v>
      </c>
      <c r="D1460">
        <v>129</v>
      </c>
      <c r="E1460" s="1" t="s">
        <v>119</v>
      </c>
      <c r="F1460" t="str">
        <f>_xlfn.XLOOKUP(_10__Northwestern_Memorial_Hospital__Chicago[[#This Row],[Plan]],'10.Lookup'!A:A,'10.Lookup'!B:B)</f>
        <v>Other</v>
      </c>
      <c r="G1460" s="1" t="s">
        <v>16</v>
      </c>
      <c r="H1460">
        <v>29760.9</v>
      </c>
      <c r="L1460"/>
    </row>
    <row r="1461" spans="1:12" x14ac:dyDescent="0.25">
      <c r="A1461">
        <v>10</v>
      </c>
      <c r="B1461" t="s">
        <v>3</v>
      </c>
      <c r="C1461" s="1" t="s">
        <v>4</v>
      </c>
      <c r="D1461">
        <v>129</v>
      </c>
      <c r="E1461" s="1" t="s">
        <v>119</v>
      </c>
      <c r="F1461" t="str">
        <f>_xlfn.XLOOKUP(_10__Northwestern_Memorial_Hospital__Chicago[[#This Row],[Plan]],'10.Lookup'!A:A,'10.Lookup'!B:B)</f>
        <v>United Healthcare</v>
      </c>
      <c r="G1461" s="1" t="s">
        <v>17</v>
      </c>
      <c r="H1461">
        <v>29760.9</v>
      </c>
      <c r="L1461"/>
    </row>
    <row r="1462" spans="1:12" x14ac:dyDescent="0.25">
      <c r="A1462">
        <v>10</v>
      </c>
      <c r="B1462" t="s">
        <v>3</v>
      </c>
      <c r="C1462" s="1" t="s">
        <v>4</v>
      </c>
      <c r="D1462">
        <v>129</v>
      </c>
      <c r="E1462" s="1" t="s">
        <v>119</v>
      </c>
      <c r="F1462" t="str">
        <f>_xlfn.XLOOKUP(_10__Northwestern_Memorial_Hospital__Chicago[[#This Row],[Plan]],'10.Lookup'!A:A,'10.Lookup'!B:B)</f>
        <v>United Healthcare</v>
      </c>
      <c r="G1462" s="1" t="s">
        <v>18</v>
      </c>
      <c r="H1462">
        <v>29760.9</v>
      </c>
      <c r="L1462"/>
    </row>
    <row r="1463" spans="1:12" x14ac:dyDescent="0.25">
      <c r="A1463">
        <v>10</v>
      </c>
      <c r="B1463" t="s">
        <v>3</v>
      </c>
      <c r="C1463" s="1" t="s">
        <v>4</v>
      </c>
      <c r="D1463">
        <v>129</v>
      </c>
      <c r="E1463" s="1" t="s">
        <v>119</v>
      </c>
      <c r="F1463" t="str">
        <f>_xlfn.XLOOKUP(_10__Northwestern_Memorial_Hospital__Chicago[[#This Row],[Plan]],'10.Lookup'!A:A,'10.Lookup'!B:B)</f>
        <v>Cigna</v>
      </c>
      <c r="G1463" s="1" t="s">
        <v>19</v>
      </c>
      <c r="H1463">
        <v>59929.05</v>
      </c>
      <c r="L1463"/>
    </row>
    <row r="1464" spans="1:12" x14ac:dyDescent="0.25">
      <c r="A1464">
        <v>10</v>
      </c>
      <c r="B1464" t="s">
        <v>3</v>
      </c>
      <c r="C1464" s="1" t="s">
        <v>4</v>
      </c>
      <c r="D1464">
        <v>129</v>
      </c>
      <c r="E1464" s="1" t="s">
        <v>119</v>
      </c>
      <c r="F1464" t="str">
        <f>_xlfn.XLOOKUP(_10__Northwestern_Memorial_Hospital__Chicago[[#This Row],[Plan]],'10.Lookup'!A:A,'10.Lookup'!B:B)</f>
        <v>Other</v>
      </c>
      <c r="G1464" s="1" t="s">
        <v>20</v>
      </c>
      <c r="H1464">
        <v>29760.9</v>
      </c>
      <c r="L1464"/>
    </row>
    <row r="1465" spans="1:12" x14ac:dyDescent="0.25">
      <c r="A1465">
        <v>10</v>
      </c>
      <c r="B1465" t="s">
        <v>3</v>
      </c>
      <c r="C1465" s="1" t="s">
        <v>4</v>
      </c>
      <c r="D1465">
        <v>130</v>
      </c>
      <c r="E1465" s="1" t="s">
        <v>120</v>
      </c>
      <c r="F1465" t="str">
        <f>_xlfn.XLOOKUP(_10__Northwestern_Memorial_Hospital__Chicago[[#This Row],[Plan]],'10.Lookup'!A:A,'10.Lookup'!B:B)</f>
        <v>Gross Charge</v>
      </c>
      <c r="G1465" s="1" t="s">
        <v>6</v>
      </c>
      <c r="H1465">
        <v>158054</v>
      </c>
      <c r="L1465"/>
    </row>
    <row r="1466" spans="1:12" x14ac:dyDescent="0.25">
      <c r="A1466">
        <v>10</v>
      </c>
      <c r="B1466" t="s">
        <v>3</v>
      </c>
      <c r="C1466" s="1" t="s">
        <v>4</v>
      </c>
      <c r="D1466">
        <v>130</v>
      </c>
      <c r="E1466" s="1" t="s">
        <v>120</v>
      </c>
      <c r="F1466" t="str">
        <f>_xlfn.XLOOKUP(_10__Northwestern_Memorial_Hospital__Chicago[[#This Row],[Plan]],'10.Lookup'!A:A,'10.Lookup'!B:B)</f>
        <v>Other</v>
      </c>
      <c r="G1466" s="1" t="s">
        <v>7</v>
      </c>
      <c r="H1466">
        <v>0</v>
      </c>
      <c r="L1466"/>
    </row>
    <row r="1467" spans="1:12" x14ac:dyDescent="0.25">
      <c r="A1467">
        <v>10</v>
      </c>
      <c r="B1467" t="s">
        <v>3</v>
      </c>
      <c r="C1467" s="1" t="s">
        <v>4</v>
      </c>
      <c r="D1467">
        <v>130</v>
      </c>
      <c r="E1467" s="1" t="s">
        <v>120</v>
      </c>
      <c r="F1467" t="str">
        <f>_xlfn.XLOOKUP(_10__Northwestern_Memorial_Hospital__Chicago[[#This Row],[Plan]],'10.Lookup'!A:A,'10.Lookup'!B:B)</f>
        <v>Other</v>
      </c>
      <c r="G1467" s="1" t="s">
        <v>8</v>
      </c>
      <c r="H1467">
        <v>0</v>
      </c>
      <c r="L1467"/>
    </row>
    <row r="1468" spans="1:12" x14ac:dyDescent="0.25">
      <c r="A1468">
        <v>10</v>
      </c>
      <c r="B1468" t="s">
        <v>3</v>
      </c>
      <c r="C1468" s="1" t="s">
        <v>4</v>
      </c>
      <c r="D1468">
        <v>130</v>
      </c>
      <c r="E1468" s="1" t="s">
        <v>120</v>
      </c>
      <c r="F1468" t="str">
        <f>_xlfn.XLOOKUP(_10__Northwestern_Memorial_Hospital__Chicago[[#This Row],[Plan]],'10.Lookup'!A:A,'10.Lookup'!B:B)</f>
        <v>Self Pay</v>
      </c>
      <c r="G1468" s="1" t="s">
        <v>9</v>
      </c>
      <c r="H1468">
        <v>110638</v>
      </c>
      <c r="L1468"/>
    </row>
    <row r="1469" spans="1:12" x14ac:dyDescent="0.25">
      <c r="A1469">
        <v>10</v>
      </c>
      <c r="B1469" t="s">
        <v>3</v>
      </c>
      <c r="C1469" s="1" t="s">
        <v>4</v>
      </c>
      <c r="D1469">
        <v>131</v>
      </c>
      <c r="E1469" s="1" t="s">
        <v>121</v>
      </c>
      <c r="F1469" t="str">
        <f>_xlfn.XLOOKUP(_10__Northwestern_Memorial_Hospital__Chicago[[#This Row],[Plan]],'10.Lookup'!A:A,'10.Lookup'!B:B)</f>
        <v>Gross Charge</v>
      </c>
      <c r="G1469" s="1" t="s">
        <v>6</v>
      </c>
      <c r="H1469">
        <v>168646</v>
      </c>
      <c r="L1469"/>
    </row>
    <row r="1470" spans="1:12" x14ac:dyDescent="0.25">
      <c r="A1470">
        <v>10</v>
      </c>
      <c r="B1470" t="s">
        <v>3</v>
      </c>
      <c r="C1470" s="1" t="s">
        <v>4</v>
      </c>
      <c r="D1470">
        <v>131</v>
      </c>
      <c r="E1470" s="1" t="s">
        <v>121</v>
      </c>
      <c r="F1470" t="str">
        <f>_xlfn.XLOOKUP(_10__Northwestern_Memorial_Hospital__Chicago[[#This Row],[Plan]],'10.Lookup'!A:A,'10.Lookup'!B:B)</f>
        <v>Other</v>
      </c>
      <c r="G1470" s="1" t="s">
        <v>7</v>
      </c>
      <c r="H1470">
        <v>0</v>
      </c>
      <c r="L1470"/>
    </row>
    <row r="1471" spans="1:12" x14ac:dyDescent="0.25">
      <c r="A1471">
        <v>10</v>
      </c>
      <c r="B1471" t="s">
        <v>3</v>
      </c>
      <c r="C1471" s="1" t="s">
        <v>4</v>
      </c>
      <c r="D1471">
        <v>131</v>
      </c>
      <c r="E1471" s="1" t="s">
        <v>121</v>
      </c>
      <c r="F1471" t="str">
        <f>_xlfn.XLOOKUP(_10__Northwestern_Memorial_Hospital__Chicago[[#This Row],[Plan]],'10.Lookup'!A:A,'10.Lookup'!B:B)</f>
        <v>Other</v>
      </c>
      <c r="G1471" s="1" t="s">
        <v>8</v>
      </c>
      <c r="H1471">
        <v>0</v>
      </c>
      <c r="L1471"/>
    </row>
    <row r="1472" spans="1:12" x14ac:dyDescent="0.25">
      <c r="A1472">
        <v>10</v>
      </c>
      <c r="B1472" t="s">
        <v>3</v>
      </c>
      <c r="C1472" s="1" t="s">
        <v>4</v>
      </c>
      <c r="D1472">
        <v>131</v>
      </c>
      <c r="E1472" s="1" t="s">
        <v>121</v>
      </c>
      <c r="F1472" t="str">
        <f>_xlfn.XLOOKUP(_10__Northwestern_Memorial_Hospital__Chicago[[#This Row],[Plan]],'10.Lookup'!A:A,'10.Lookup'!B:B)</f>
        <v>Self Pay</v>
      </c>
      <c r="G1472" s="1" t="s">
        <v>9</v>
      </c>
      <c r="H1472">
        <v>118052</v>
      </c>
      <c r="L1472"/>
    </row>
    <row r="1473" spans="1:12" x14ac:dyDescent="0.25">
      <c r="A1473">
        <v>10</v>
      </c>
      <c r="B1473" t="s">
        <v>3</v>
      </c>
      <c r="C1473" s="1" t="s">
        <v>4</v>
      </c>
      <c r="D1473">
        <v>132</v>
      </c>
      <c r="E1473" s="1" t="s">
        <v>122</v>
      </c>
      <c r="F1473" t="str">
        <f>_xlfn.XLOOKUP(_10__Northwestern_Memorial_Hospital__Chicago[[#This Row],[Plan]],'10.Lookup'!A:A,'10.Lookup'!B:B)</f>
        <v>Gross Charge</v>
      </c>
      <c r="G1473" s="1" t="s">
        <v>6</v>
      </c>
      <c r="H1473">
        <v>131717</v>
      </c>
      <c r="L1473"/>
    </row>
    <row r="1474" spans="1:12" x14ac:dyDescent="0.25">
      <c r="A1474">
        <v>10</v>
      </c>
      <c r="B1474" t="s">
        <v>3</v>
      </c>
      <c r="C1474" s="1" t="s">
        <v>4</v>
      </c>
      <c r="D1474">
        <v>132</v>
      </c>
      <c r="E1474" s="1" t="s">
        <v>122</v>
      </c>
      <c r="F1474" t="str">
        <f>_xlfn.XLOOKUP(_10__Northwestern_Memorial_Hospital__Chicago[[#This Row],[Plan]],'10.Lookup'!A:A,'10.Lookup'!B:B)</f>
        <v>Other</v>
      </c>
      <c r="G1474" s="1" t="s">
        <v>7</v>
      </c>
      <c r="H1474">
        <v>4613</v>
      </c>
      <c r="L1474"/>
    </row>
    <row r="1475" spans="1:12" x14ac:dyDescent="0.25">
      <c r="A1475">
        <v>10</v>
      </c>
      <c r="B1475" t="s">
        <v>3</v>
      </c>
      <c r="C1475" s="1" t="s">
        <v>4</v>
      </c>
      <c r="D1475">
        <v>132</v>
      </c>
      <c r="E1475" s="1" t="s">
        <v>122</v>
      </c>
      <c r="F1475" t="str">
        <f>_xlfn.XLOOKUP(_10__Northwestern_Memorial_Hospital__Chicago[[#This Row],[Plan]],'10.Lookup'!A:A,'10.Lookup'!B:B)</f>
        <v>Other</v>
      </c>
      <c r="G1475" s="1" t="s">
        <v>8</v>
      </c>
      <c r="H1475">
        <v>39090.69</v>
      </c>
      <c r="L1475"/>
    </row>
    <row r="1476" spans="1:12" x14ac:dyDescent="0.25">
      <c r="A1476">
        <v>10</v>
      </c>
      <c r="B1476" t="s">
        <v>3</v>
      </c>
      <c r="C1476" s="1" t="s">
        <v>4</v>
      </c>
      <c r="D1476">
        <v>132</v>
      </c>
      <c r="E1476" s="1" t="s">
        <v>122</v>
      </c>
      <c r="F1476" t="str">
        <f>_xlfn.XLOOKUP(_10__Northwestern_Memorial_Hospital__Chicago[[#This Row],[Plan]],'10.Lookup'!A:A,'10.Lookup'!B:B)</f>
        <v>Self Pay</v>
      </c>
      <c r="G1476" s="1" t="s">
        <v>9</v>
      </c>
      <c r="H1476">
        <v>92202</v>
      </c>
      <c r="L1476"/>
    </row>
    <row r="1477" spans="1:12" x14ac:dyDescent="0.25">
      <c r="A1477">
        <v>10</v>
      </c>
      <c r="B1477" t="s">
        <v>3</v>
      </c>
      <c r="C1477" s="1" t="s">
        <v>4</v>
      </c>
      <c r="D1477">
        <v>132</v>
      </c>
      <c r="E1477" s="1" t="s">
        <v>122</v>
      </c>
      <c r="F1477" t="str">
        <f>_xlfn.XLOOKUP(_10__Northwestern_Memorial_Hospital__Chicago[[#This Row],[Plan]],'10.Lookup'!A:A,'10.Lookup'!B:B)</f>
        <v>Aetna</v>
      </c>
      <c r="G1477" s="1" t="s">
        <v>11</v>
      </c>
      <c r="H1477">
        <v>17578.900000000001</v>
      </c>
      <c r="L1477"/>
    </row>
    <row r="1478" spans="1:12" x14ac:dyDescent="0.25">
      <c r="A1478">
        <v>10</v>
      </c>
      <c r="B1478" t="s">
        <v>3</v>
      </c>
      <c r="C1478" s="1" t="s">
        <v>4</v>
      </c>
      <c r="D1478">
        <v>132</v>
      </c>
      <c r="E1478" s="1" t="s">
        <v>122</v>
      </c>
      <c r="F1478" t="str">
        <f>_xlfn.XLOOKUP(_10__Northwestern_Memorial_Hospital__Chicago[[#This Row],[Plan]],'10.Lookup'!A:A,'10.Lookup'!B:B)</f>
        <v>Cigna</v>
      </c>
      <c r="G1478" s="1" t="s">
        <v>12</v>
      </c>
      <c r="H1478">
        <v>4789</v>
      </c>
      <c r="L1478"/>
    </row>
    <row r="1479" spans="1:12" x14ac:dyDescent="0.25">
      <c r="A1479">
        <v>10</v>
      </c>
      <c r="B1479" t="s">
        <v>3</v>
      </c>
      <c r="C1479" s="1" t="s">
        <v>4</v>
      </c>
      <c r="D1479">
        <v>132</v>
      </c>
      <c r="E1479" s="1" t="s">
        <v>122</v>
      </c>
      <c r="F1479" t="str">
        <f>_xlfn.XLOOKUP(_10__Northwestern_Memorial_Hospital__Chicago[[#This Row],[Plan]],'10.Lookup'!A:A,'10.Lookup'!B:B)</f>
        <v>Cigna</v>
      </c>
      <c r="G1479" s="1" t="s">
        <v>13</v>
      </c>
      <c r="H1479">
        <v>31375.41</v>
      </c>
      <c r="L1479"/>
    </row>
    <row r="1480" spans="1:12" x14ac:dyDescent="0.25">
      <c r="A1480">
        <v>10</v>
      </c>
      <c r="B1480" t="s">
        <v>3</v>
      </c>
      <c r="C1480" s="1" t="s">
        <v>4</v>
      </c>
      <c r="D1480">
        <v>132</v>
      </c>
      <c r="E1480" s="1" t="s">
        <v>122</v>
      </c>
      <c r="F1480" t="str">
        <f>_xlfn.XLOOKUP(_10__Northwestern_Memorial_Hospital__Chicago[[#This Row],[Plan]],'10.Lookup'!A:A,'10.Lookup'!B:B)</f>
        <v>Cigna</v>
      </c>
      <c r="G1480" s="1" t="s">
        <v>14</v>
      </c>
      <c r="H1480">
        <v>39090.69</v>
      </c>
      <c r="L1480"/>
    </row>
    <row r="1481" spans="1:12" x14ac:dyDescent="0.25">
      <c r="A1481">
        <v>10</v>
      </c>
      <c r="B1481" t="s">
        <v>3</v>
      </c>
      <c r="C1481" s="1" t="s">
        <v>4</v>
      </c>
      <c r="D1481">
        <v>132</v>
      </c>
      <c r="E1481" s="1" t="s">
        <v>122</v>
      </c>
      <c r="F1481" t="str">
        <f>_xlfn.XLOOKUP(_10__Northwestern_Memorial_Hospital__Chicago[[#This Row],[Plan]],'10.Lookup'!A:A,'10.Lookup'!B:B)</f>
        <v>Cigna</v>
      </c>
      <c r="G1481" s="1" t="s">
        <v>15</v>
      </c>
      <c r="H1481">
        <v>4613</v>
      </c>
      <c r="L1481"/>
    </row>
    <row r="1482" spans="1:12" x14ac:dyDescent="0.25">
      <c r="A1482">
        <v>10</v>
      </c>
      <c r="B1482" t="s">
        <v>3</v>
      </c>
      <c r="C1482" s="1" t="s">
        <v>4</v>
      </c>
      <c r="D1482">
        <v>132</v>
      </c>
      <c r="E1482" s="1" t="s">
        <v>122</v>
      </c>
      <c r="F1482" t="str">
        <f>_xlfn.XLOOKUP(_10__Northwestern_Memorial_Hospital__Chicago[[#This Row],[Plan]],'10.Lookup'!A:A,'10.Lookup'!B:B)</f>
        <v>Other</v>
      </c>
      <c r="G1482" s="1" t="s">
        <v>16</v>
      </c>
      <c r="H1482">
        <v>17578.900000000001</v>
      </c>
      <c r="L1482"/>
    </row>
    <row r="1483" spans="1:12" x14ac:dyDescent="0.25">
      <c r="A1483">
        <v>10</v>
      </c>
      <c r="B1483" t="s">
        <v>3</v>
      </c>
      <c r="C1483" s="1" t="s">
        <v>4</v>
      </c>
      <c r="D1483">
        <v>132</v>
      </c>
      <c r="E1483" s="1" t="s">
        <v>122</v>
      </c>
      <c r="F1483" t="str">
        <f>_xlfn.XLOOKUP(_10__Northwestern_Memorial_Hospital__Chicago[[#This Row],[Plan]],'10.Lookup'!A:A,'10.Lookup'!B:B)</f>
        <v>United Healthcare</v>
      </c>
      <c r="G1483" s="1" t="s">
        <v>17</v>
      </c>
      <c r="H1483">
        <v>17578.900000000001</v>
      </c>
      <c r="L1483"/>
    </row>
    <row r="1484" spans="1:12" x14ac:dyDescent="0.25">
      <c r="A1484">
        <v>10</v>
      </c>
      <c r="B1484" t="s">
        <v>3</v>
      </c>
      <c r="C1484" s="1" t="s">
        <v>4</v>
      </c>
      <c r="D1484">
        <v>132</v>
      </c>
      <c r="E1484" s="1" t="s">
        <v>122</v>
      </c>
      <c r="F1484" t="str">
        <f>_xlfn.XLOOKUP(_10__Northwestern_Memorial_Hospital__Chicago[[#This Row],[Plan]],'10.Lookup'!A:A,'10.Lookup'!B:B)</f>
        <v>United Healthcare</v>
      </c>
      <c r="G1484" s="1" t="s">
        <v>18</v>
      </c>
      <c r="H1484">
        <v>17578.900000000001</v>
      </c>
      <c r="L1484"/>
    </row>
    <row r="1485" spans="1:12" x14ac:dyDescent="0.25">
      <c r="A1485">
        <v>10</v>
      </c>
      <c r="B1485" t="s">
        <v>3</v>
      </c>
      <c r="C1485" s="1" t="s">
        <v>4</v>
      </c>
      <c r="D1485">
        <v>132</v>
      </c>
      <c r="E1485" s="1" t="s">
        <v>122</v>
      </c>
      <c r="F1485" t="str">
        <f>_xlfn.XLOOKUP(_10__Northwestern_Memorial_Hospital__Chicago[[#This Row],[Plan]],'10.Lookup'!A:A,'10.Lookup'!B:B)</f>
        <v>Cigna</v>
      </c>
      <c r="G1485" s="1" t="s">
        <v>19</v>
      </c>
      <c r="H1485">
        <v>17578.900000000001</v>
      </c>
      <c r="L1485"/>
    </row>
    <row r="1486" spans="1:12" x14ac:dyDescent="0.25">
      <c r="A1486">
        <v>10</v>
      </c>
      <c r="B1486" t="s">
        <v>3</v>
      </c>
      <c r="C1486" s="1" t="s">
        <v>4</v>
      </c>
      <c r="D1486">
        <v>132</v>
      </c>
      <c r="E1486" s="1" t="s">
        <v>122</v>
      </c>
      <c r="F1486" t="str">
        <f>_xlfn.XLOOKUP(_10__Northwestern_Memorial_Hospital__Chicago[[#This Row],[Plan]],'10.Lookup'!A:A,'10.Lookup'!B:B)</f>
        <v>Other</v>
      </c>
      <c r="G1486" s="1" t="s">
        <v>20</v>
      </c>
      <c r="H1486">
        <v>17578.900000000001</v>
      </c>
      <c r="L1486"/>
    </row>
    <row r="1487" spans="1:12" x14ac:dyDescent="0.25">
      <c r="A1487">
        <v>10</v>
      </c>
      <c r="B1487" t="s">
        <v>3</v>
      </c>
      <c r="C1487" s="1" t="s">
        <v>4</v>
      </c>
      <c r="D1487">
        <v>133</v>
      </c>
      <c r="E1487" s="1" t="s">
        <v>123</v>
      </c>
      <c r="F1487" t="str">
        <f>_xlfn.XLOOKUP(_10__Northwestern_Memorial_Hospital__Chicago[[#This Row],[Plan]],'10.Lookup'!A:A,'10.Lookup'!B:B)</f>
        <v>Gross Charge</v>
      </c>
      <c r="G1487" s="1" t="s">
        <v>6</v>
      </c>
      <c r="H1487">
        <v>125605</v>
      </c>
      <c r="L1487"/>
    </row>
    <row r="1488" spans="1:12" x14ac:dyDescent="0.25">
      <c r="A1488">
        <v>10</v>
      </c>
      <c r="B1488" t="s">
        <v>3</v>
      </c>
      <c r="C1488" s="1" t="s">
        <v>4</v>
      </c>
      <c r="D1488">
        <v>133</v>
      </c>
      <c r="E1488" s="1" t="s">
        <v>123</v>
      </c>
      <c r="F1488" t="str">
        <f>_xlfn.XLOOKUP(_10__Northwestern_Memorial_Hospital__Chicago[[#This Row],[Plan]],'10.Lookup'!A:A,'10.Lookup'!B:B)</f>
        <v>Other</v>
      </c>
      <c r="G1488" s="1" t="s">
        <v>7</v>
      </c>
      <c r="H1488">
        <v>9226</v>
      </c>
      <c r="L1488"/>
    </row>
    <row r="1489" spans="1:12" x14ac:dyDescent="0.25">
      <c r="A1489">
        <v>10</v>
      </c>
      <c r="B1489" t="s">
        <v>3</v>
      </c>
      <c r="C1489" s="1" t="s">
        <v>4</v>
      </c>
      <c r="D1489">
        <v>133</v>
      </c>
      <c r="E1489" s="1" t="s">
        <v>123</v>
      </c>
      <c r="F1489" t="str">
        <f>_xlfn.XLOOKUP(_10__Northwestern_Memorial_Hospital__Chicago[[#This Row],[Plan]],'10.Lookup'!A:A,'10.Lookup'!B:B)</f>
        <v>Other</v>
      </c>
      <c r="G1489" s="1" t="s">
        <v>8</v>
      </c>
      <c r="H1489">
        <v>31630.1</v>
      </c>
      <c r="L1489"/>
    </row>
    <row r="1490" spans="1:12" x14ac:dyDescent="0.25">
      <c r="A1490">
        <v>10</v>
      </c>
      <c r="B1490" t="s">
        <v>3</v>
      </c>
      <c r="C1490" s="1" t="s">
        <v>4</v>
      </c>
      <c r="D1490">
        <v>133</v>
      </c>
      <c r="E1490" s="1" t="s">
        <v>123</v>
      </c>
      <c r="F1490" t="str">
        <f>_xlfn.XLOOKUP(_10__Northwestern_Memorial_Hospital__Chicago[[#This Row],[Plan]],'10.Lookup'!A:A,'10.Lookup'!B:B)</f>
        <v>Self Pay</v>
      </c>
      <c r="G1490" s="1" t="s">
        <v>9</v>
      </c>
      <c r="H1490">
        <v>87924</v>
      </c>
      <c r="L1490"/>
    </row>
    <row r="1491" spans="1:12" x14ac:dyDescent="0.25">
      <c r="A1491">
        <v>10</v>
      </c>
      <c r="B1491" t="s">
        <v>3</v>
      </c>
      <c r="C1491" s="1" t="s">
        <v>4</v>
      </c>
      <c r="D1491">
        <v>133</v>
      </c>
      <c r="E1491" s="1" t="s">
        <v>123</v>
      </c>
      <c r="F1491" t="str">
        <f>_xlfn.XLOOKUP(_10__Northwestern_Memorial_Hospital__Chicago[[#This Row],[Plan]],'10.Lookup'!A:A,'10.Lookup'!B:B)</f>
        <v>Aetna</v>
      </c>
      <c r="G1491" s="1" t="s">
        <v>11</v>
      </c>
      <c r="H1491">
        <v>31630.1</v>
      </c>
      <c r="L1491"/>
    </row>
    <row r="1492" spans="1:12" x14ac:dyDescent="0.25">
      <c r="A1492">
        <v>10</v>
      </c>
      <c r="B1492" t="s">
        <v>3</v>
      </c>
      <c r="C1492" s="1" t="s">
        <v>4</v>
      </c>
      <c r="D1492">
        <v>133</v>
      </c>
      <c r="E1492" s="1" t="s">
        <v>123</v>
      </c>
      <c r="F1492" t="str">
        <f>_xlfn.XLOOKUP(_10__Northwestern_Memorial_Hospital__Chicago[[#This Row],[Plan]],'10.Lookup'!A:A,'10.Lookup'!B:B)</f>
        <v>Cigna</v>
      </c>
      <c r="G1492" s="1" t="s">
        <v>12</v>
      </c>
      <c r="H1492">
        <v>9578</v>
      </c>
      <c r="L1492"/>
    </row>
    <row r="1493" spans="1:12" x14ac:dyDescent="0.25">
      <c r="A1493">
        <v>10</v>
      </c>
      <c r="B1493" t="s">
        <v>3</v>
      </c>
      <c r="C1493" s="1" t="s">
        <v>4</v>
      </c>
      <c r="D1493">
        <v>133</v>
      </c>
      <c r="E1493" s="1" t="s">
        <v>123</v>
      </c>
      <c r="F1493" t="str">
        <f>_xlfn.XLOOKUP(_10__Northwestern_Memorial_Hospital__Chicago[[#This Row],[Plan]],'10.Lookup'!A:A,'10.Lookup'!B:B)</f>
        <v>Cigna</v>
      </c>
      <c r="G1493" s="1" t="s">
        <v>13</v>
      </c>
      <c r="H1493">
        <v>18147.88</v>
      </c>
      <c r="L1493"/>
    </row>
    <row r="1494" spans="1:12" x14ac:dyDescent="0.25">
      <c r="A1494">
        <v>10</v>
      </c>
      <c r="B1494" t="s">
        <v>3</v>
      </c>
      <c r="C1494" s="1" t="s">
        <v>4</v>
      </c>
      <c r="D1494">
        <v>133</v>
      </c>
      <c r="E1494" s="1" t="s">
        <v>123</v>
      </c>
      <c r="F1494" t="str">
        <f>_xlfn.XLOOKUP(_10__Northwestern_Memorial_Hospital__Chicago[[#This Row],[Plan]],'10.Lookup'!A:A,'10.Lookup'!B:B)</f>
        <v>Cigna</v>
      </c>
      <c r="G1494" s="1" t="s">
        <v>14</v>
      </c>
      <c r="H1494">
        <v>22610.52</v>
      </c>
      <c r="L1494"/>
    </row>
    <row r="1495" spans="1:12" x14ac:dyDescent="0.25">
      <c r="A1495">
        <v>10</v>
      </c>
      <c r="B1495" t="s">
        <v>3</v>
      </c>
      <c r="C1495" s="1" t="s">
        <v>4</v>
      </c>
      <c r="D1495">
        <v>133</v>
      </c>
      <c r="E1495" s="1" t="s">
        <v>123</v>
      </c>
      <c r="F1495" t="str">
        <f>_xlfn.XLOOKUP(_10__Northwestern_Memorial_Hospital__Chicago[[#This Row],[Plan]],'10.Lookup'!A:A,'10.Lookup'!B:B)</f>
        <v>Cigna</v>
      </c>
      <c r="G1495" s="1" t="s">
        <v>15</v>
      </c>
      <c r="H1495">
        <v>9226</v>
      </c>
      <c r="L1495"/>
    </row>
    <row r="1496" spans="1:12" x14ac:dyDescent="0.25">
      <c r="A1496">
        <v>10</v>
      </c>
      <c r="B1496" t="s">
        <v>3</v>
      </c>
      <c r="C1496" s="1" t="s">
        <v>4</v>
      </c>
      <c r="D1496">
        <v>133</v>
      </c>
      <c r="E1496" s="1" t="s">
        <v>123</v>
      </c>
      <c r="F1496" t="str">
        <f>_xlfn.XLOOKUP(_10__Northwestern_Memorial_Hospital__Chicago[[#This Row],[Plan]],'10.Lookup'!A:A,'10.Lookup'!B:B)</f>
        <v>Other</v>
      </c>
      <c r="G1496" s="1" t="s">
        <v>16</v>
      </c>
      <c r="H1496">
        <v>31630.1</v>
      </c>
      <c r="L1496"/>
    </row>
    <row r="1497" spans="1:12" x14ac:dyDescent="0.25">
      <c r="A1497">
        <v>10</v>
      </c>
      <c r="B1497" t="s">
        <v>3</v>
      </c>
      <c r="C1497" s="1" t="s">
        <v>4</v>
      </c>
      <c r="D1497">
        <v>133</v>
      </c>
      <c r="E1497" s="1" t="s">
        <v>123</v>
      </c>
      <c r="F1497" t="str">
        <f>_xlfn.XLOOKUP(_10__Northwestern_Memorial_Hospital__Chicago[[#This Row],[Plan]],'10.Lookup'!A:A,'10.Lookup'!B:B)</f>
        <v>United Healthcare</v>
      </c>
      <c r="G1497" s="1" t="s">
        <v>17</v>
      </c>
      <c r="H1497">
        <v>31630.1</v>
      </c>
      <c r="L1497"/>
    </row>
    <row r="1498" spans="1:12" x14ac:dyDescent="0.25">
      <c r="A1498">
        <v>10</v>
      </c>
      <c r="B1498" t="s">
        <v>3</v>
      </c>
      <c r="C1498" s="1" t="s">
        <v>4</v>
      </c>
      <c r="D1498">
        <v>133</v>
      </c>
      <c r="E1498" s="1" t="s">
        <v>123</v>
      </c>
      <c r="F1498" t="str">
        <f>_xlfn.XLOOKUP(_10__Northwestern_Memorial_Hospital__Chicago[[#This Row],[Plan]],'10.Lookup'!A:A,'10.Lookup'!B:B)</f>
        <v>United Healthcare</v>
      </c>
      <c r="G1498" s="1" t="s">
        <v>18</v>
      </c>
      <c r="H1498">
        <v>31630.1</v>
      </c>
      <c r="L1498"/>
    </row>
    <row r="1499" spans="1:12" x14ac:dyDescent="0.25">
      <c r="A1499">
        <v>10</v>
      </c>
      <c r="B1499" t="s">
        <v>3</v>
      </c>
      <c r="C1499" s="1" t="s">
        <v>4</v>
      </c>
      <c r="D1499">
        <v>133</v>
      </c>
      <c r="E1499" s="1" t="s">
        <v>123</v>
      </c>
      <c r="F1499" t="str">
        <f>_xlfn.XLOOKUP(_10__Northwestern_Memorial_Hospital__Chicago[[#This Row],[Plan]],'10.Lookup'!A:A,'10.Lookup'!B:B)</f>
        <v>Cigna</v>
      </c>
      <c r="G1499" s="1" t="s">
        <v>19</v>
      </c>
      <c r="H1499">
        <v>31630.1</v>
      </c>
      <c r="L1499"/>
    </row>
    <row r="1500" spans="1:12" x14ac:dyDescent="0.25">
      <c r="A1500">
        <v>10</v>
      </c>
      <c r="B1500" t="s">
        <v>3</v>
      </c>
      <c r="C1500" s="1" t="s">
        <v>4</v>
      </c>
      <c r="D1500">
        <v>133</v>
      </c>
      <c r="E1500" s="1" t="s">
        <v>123</v>
      </c>
      <c r="F1500" t="str">
        <f>_xlfn.XLOOKUP(_10__Northwestern_Memorial_Hospital__Chicago[[#This Row],[Plan]],'10.Lookup'!A:A,'10.Lookup'!B:B)</f>
        <v>Other</v>
      </c>
      <c r="G1500" s="1" t="s">
        <v>20</v>
      </c>
      <c r="H1500">
        <v>31630.1</v>
      </c>
      <c r="L1500"/>
    </row>
    <row r="1501" spans="1:12" x14ac:dyDescent="0.25">
      <c r="A1501">
        <v>10</v>
      </c>
      <c r="B1501" t="s">
        <v>3</v>
      </c>
      <c r="C1501" s="1" t="s">
        <v>4</v>
      </c>
      <c r="D1501">
        <v>134</v>
      </c>
      <c r="E1501" s="1" t="s">
        <v>124</v>
      </c>
      <c r="F1501" t="str">
        <f>_xlfn.XLOOKUP(_10__Northwestern_Memorial_Hospital__Chicago[[#This Row],[Plan]],'10.Lookup'!A:A,'10.Lookup'!B:B)</f>
        <v>Gross Charge</v>
      </c>
      <c r="G1501" s="1" t="s">
        <v>6</v>
      </c>
      <c r="H1501">
        <v>94145</v>
      </c>
      <c r="L1501"/>
    </row>
    <row r="1502" spans="1:12" x14ac:dyDescent="0.25">
      <c r="A1502">
        <v>10</v>
      </c>
      <c r="B1502" t="s">
        <v>3</v>
      </c>
      <c r="C1502" s="1" t="s">
        <v>4</v>
      </c>
      <c r="D1502">
        <v>134</v>
      </c>
      <c r="E1502" s="1" t="s">
        <v>124</v>
      </c>
      <c r="F1502" t="str">
        <f>_xlfn.XLOOKUP(_10__Northwestern_Memorial_Hospital__Chicago[[#This Row],[Plan]],'10.Lookup'!A:A,'10.Lookup'!B:B)</f>
        <v>Other</v>
      </c>
      <c r="G1502" s="1" t="s">
        <v>7</v>
      </c>
      <c r="H1502">
        <v>11512.31</v>
      </c>
      <c r="L1502"/>
    </row>
    <row r="1503" spans="1:12" x14ac:dyDescent="0.25">
      <c r="A1503">
        <v>10</v>
      </c>
      <c r="B1503" t="s">
        <v>3</v>
      </c>
      <c r="C1503" s="1" t="s">
        <v>4</v>
      </c>
      <c r="D1503">
        <v>134</v>
      </c>
      <c r="E1503" s="1" t="s">
        <v>124</v>
      </c>
      <c r="F1503" t="str">
        <f>_xlfn.XLOOKUP(_10__Northwestern_Memorial_Hospital__Chicago[[#This Row],[Plan]],'10.Lookup'!A:A,'10.Lookup'!B:B)</f>
        <v>Other</v>
      </c>
      <c r="G1503" s="1" t="s">
        <v>8</v>
      </c>
      <c r="H1503">
        <v>16598.060000000001</v>
      </c>
      <c r="L1503"/>
    </row>
    <row r="1504" spans="1:12" x14ac:dyDescent="0.25">
      <c r="A1504">
        <v>10</v>
      </c>
      <c r="B1504" t="s">
        <v>3</v>
      </c>
      <c r="C1504" s="1" t="s">
        <v>4</v>
      </c>
      <c r="D1504">
        <v>134</v>
      </c>
      <c r="E1504" s="1" t="s">
        <v>124</v>
      </c>
      <c r="F1504" t="str">
        <f>_xlfn.XLOOKUP(_10__Northwestern_Memorial_Hospital__Chicago[[#This Row],[Plan]],'10.Lookup'!A:A,'10.Lookup'!B:B)</f>
        <v>Self Pay</v>
      </c>
      <c r="G1504" s="1" t="s">
        <v>9</v>
      </c>
      <c r="H1504">
        <v>65902</v>
      </c>
      <c r="L1504"/>
    </row>
    <row r="1505" spans="1:12" x14ac:dyDescent="0.25">
      <c r="A1505">
        <v>10</v>
      </c>
      <c r="B1505" t="s">
        <v>3</v>
      </c>
      <c r="C1505" s="1" t="s">
        <v>4</v>
      </c>
      <c r="D1505">
        <v>134</v>
      </c>
      <c r="E1505" s="1" t="s">
        <v>124</v>
      </c>
      <c r="F1505" t="str">
        <f>_xlfn.XLOOKUP(_10__Northwestern_Memorial_Hospital__Chicago[[#This Row],[Plan]],'10.Lookup'!A:A,'10.Lookup'!B:B)</f>
        <v>Aetna</v>
      </c>
      <c r="G1505" s="1" t="s">
        <v>11</v>
      </c>
      <c r="H1505">
        <v>11512.31</v>
      </c>
      <c r="L1505"/>
    </row>
    <row r="1506" spans="1:12" x14ac:dyDescent="0.25">
      <c r="A1506">
        <v>10</v>
      </c>
      <c r="B1506" t="s">
        <v>3</v>
      </c>
      <c r="C1506" s="1" t="s">
        <v>4</v>
      </c>
      <c r="D1506">
        <v>134</v>
      </c>
      <c r="E1506" s="1" t="s">
        <v>124</v>
      </c>
      <c r="F1506" t="str">
        <f>_xlfn.XLOOKUP(_10__Northwestern_Memorial_Hospital__Chicago[[#This Row],[Plan]],'10.Lookup'!A:A,'10.Lookup'!B:B)</f>
        <v>Cigna</v>
      </c>
      <c r="G1506" s="1" t="s">
        <v>12</v>
      </c>
      <c r="H1506">
        <v>14367</v>
      </c>
      <c r="L1506"/>
    </row>
    <row r="1507" spans="1:12" x14ac:dyDescent="0.25">
      <c r="A1507">
        <v>10</v>
      </c>
      <c r="B1507" t="s">
        <v>3</v>
      </c>
      <c r="C1507" s="1" t="s">
        <v>4</v>
      </c>
      <c r="D1507">
        <v>134</v>
      </c>
      <c r="E1507" s="1" t="s">
        <v>124</v>
      </c>
      <c r="F1507" t="str">
        <f>_xlfn.XLOOKUP(_10__Northwestern_Memorial_Hospital__Chicago[[#This Row],[Plan]],'10.Lookup'!A:A,'10.Lookup'!B:B)</f>
        <v>Cigna</v>
      </c>
      <c r="G1507" s="1" t="s">
        <v>13</v>
      </c>
      <c r="H1507">
        <v>13322.13</v>
      </c>
      <c r="L1507"/>
    </row>
    <row r="1508" spans="1:12" x14ac:dyDescent="0.25">
      <c r="A1508">
        <v>10</v>
      </c>
      <c r="B1508" t="s">
        <v>3</v>
      </c>
      <c r="C1508" s="1" t="s">
        <v>4</v>
      </c>
      <c r="D1508">
        <v>134</v>
      </c>
      <c r="E1508" s="1" t="s">
        <v>124</v>
      </c>
      <c r="F1508" t="str">
        <f>_xlfn.XLOOKUP(_10__Northwestern_Memorial_Hospital__Chicago[[#This Row],[Plan]],'10.Lookup'!A:A,'10.Lookup'!B:B)</f>
        <v>Cigna</v>
      </c>
      <c r="G1508" s="1" t="s">
        <v>14</v>
      </c>
      <c r="H1508">
        <v>16598.060000000001</v>
      </c>
      <c r="L1508"/>
    </row>
    <row r="1509" spans="1:12" x14ac:dyDescent="0.25">
      <c r="A1509">
        <v>10</v>
      </c>
      <c r="B1509" t="s">
        <v>3</v>
      </c>
      <c r="C1509" s="1" t="s">
        <v>4</v>
      </c>
      <c r="D1509">
        <v>134</v>
      </c>
      <c r="E1509" s="1" t="s">
        <v>124</v>
      </c>
      <c r="F1509" t="str">
        <f>_xlfn.XLOOKUP(_10__Northwestern_Memorial_Hospital__Chicago[[#This Row],[Plan]],'10.Lookup'!A:A,'10.Lookup'!B:B)</f>
        <v>Cigna</v>
      </c>
      <c r="G1509" s="1" t="s">
        <v>15</v>
      </c>
      <c r="H1509">
        <v>13839</v>
      </c>
      <c r="L1509"/>
    </row>
    <row r="1510" spans="1:12" x14ac:dyDescent="0.25">
      <c r="A1510">
        <v>10</v>
      </c>
      <c r="B1510" t="s">
        <v>3</v>
      </c>
      <c r="C1510" s="1" t="s">
        <v>4</v>
      </c>
      <c r="D1510">
        <v>134</v>
      </c>
      <c r="E1510" s="1" t="s">
        <v>124</v>
      </c>
      <c r="F1510" t="str">
        <f>_xlfn.XLOOKUP(_10__Northwestern_Memorial_Hospital__Chicago[[#This Row],[Plan]],'10.Lookup'!A:A,'10.Lookup'!B:B)</f>
        <v>Other</v>
      </c>
      <c r="G1510" s="1" t="s">
        <v>16</v>
      </c>
      <c r="H1510">
        <v>11512.31</v>
      </c>
      <c r="L1510"/>
    </row>
    <row r="1511" spans="1:12" x14ac:dyDescent="0.25">
      <c r="A1511">
        <v>10</v>
      </c>
      <c r="B1511" t="s">
        <v>3</v>
      </c>
      <c r="C1511" s="1" t="s">
        <v>4</v>
      </c>
      <c r="D1511">
        <v>134</v>
      </c>
      <c r="E1511" s="1" t="s">
        <v>124</v>
      </c>
      <c r="F1511" t="str">
        <f>_xlfn.XLOOKUP(_10__Northwestern_Memorial_Hospital__Chicago[[#This Row],[Plan]],'10.Lookup'!A:A,'10.Lookup'!B:B)</f>
        <v>United Healthcare</v>
      </c>
      <c r="G1511" s="1" t="s">
        <v>17</v>
      </c>
      <c r="H1511">
        <v>11512.31</v>
      </c>
      <c r="L1511"/>
    </row>
    <row r="1512" spans="1:12" x14ac:dyDescent="0.25">
      <c r="A1512">
        <v>10</v>
      </c>
      <c r="B1512" t="s">
        <v>3</v>
      </c>
      <c r="C1512" s="1" t="s">
        <v>4</v>
      </c>
      <c r="D1512">
        <v>134</v>
      </c>
      <c r="E1512" s="1" t="s">
        <v>124</v>
      </c>
      <c r="F1512" t="str">
        <f>_xlfn.XLOOKUP(_10__Northwestern_Memorial_Hospital__Chicago[[#This Row],[Plan]],'10.Lookup'!A:A,'10.Lookup'!B:B)</f>
        <v>United Healthcare</v>
      </c>
      <c r="G1512" s="1" t="s">
        <v>18</v>
      </c>
      <c r="H1512">
        <v>11512.31</v>
      </c>
      <c r="L1512"/>
    </row>
    <row r="1513" spans="1:12" x14ac:dyDescent="0.25">
      <c r="A1513">
        <v>10</v>
      </c>
      <c r="B1513" t="s">
        <v>3</v>
      </c>
      <c r="C1513" s="1" t="s">
        <v>4</v>
      </c>
      <c r="D1513">
        <v>134</v>
      </c>
      <c r="E1513" s="1" t="s">
        <v>124</v>
      </c>
      <c r="F1513" t="str">
        <f>_xlfn.XLOOKUP(_10__Northwestern_Memorial_Hospital__Chicago[[#This Row],[Plan]],'10.Lookup'!A:A,'10.Lookup'!B:B)</f>
        <v>Cigna</v>
      </c>
      <c r="G1513" s="1" t="s">
        <v>19</v>
      </c>
      <c r="H1513">
        <v>11512.31</v>
      </c>
      <c r="L1513"/>
    </row>
    <row r="1514" spans="1:12" x14ac:dyDescent="0.25">
      <c r="A1514">
        <v>10</v>
      </c>
      <c r="B1514" t="s">
        <v>3</v>
      </c>
      <c r="C1514" s="1" t="s">
        <v>4</v>
      </c>
      <c r="D1514">
        <v>134</v>
      </c>
      <c r="E1514" s="1" t="s">
        <v>124</v>
      </c>
      <c r="F1514" t="str">
        <f>_xlfn.XLOOKUP(_10__Northwestern_Memorial_Hospital__Chicago[[#This Row],[Plan]],'10.Lookup'!A:A,'10.Lookup'!B:B)</f>
        <v>Other</v>
      </c>
      <c r="G1514" s="1" t="s">
        <v>20</v>
      </c>
      <c r="H1514">
        <v>11512.31</v>
      </c>
      <c r="L1514"/>
    </row>
    <row r="1515" spans="1:12" x14ac:dyDescent="0.25">
      <c r="A1515">
        <v>10</v>
      </c>
      <c r="B1515" t="s">
        <v>3</v>
      </c>
      <c r="C1515" s="1" t="s">
        <v>4</v>
      </c>
      <c r="D1515">
        <v>135</v>
      </c>
      <c r="E1515" s="1" t="s">
        <v>125</v>
      </c>
      <c r="F1515" t="str">
        <f>_xlfn.XLOOKUP(_10__Northwestern_Memorial_Hospital__Chicago[[#This Row],[Plan]],'10.Lookup'!A:A,'10.Lookup'!B:B)</f>
        <v>Gross Charge</v>
      </c>
      <c r="G1515" s="1" t="s">
        <v>6</v>
      </c>
      <c r="H1515">
        <v>130448</v>
      </c>
      <c r="L1515"/>
    </row>
    <row r="1516" spans="1:12" x14ac:dyDescent="0.25">
      <c r="A1516">
        <v>10</v>
      </c>
      <c r="B1516" t="s">
        <v>3</v>
      </c>
      <c r="C1516" s="1" t="s">
        <v>4</v>
      </c>
      <c r="D1516">
        <v>135</v>
      </c>
      <c r="E1516" s="1" t="s">
        <v>125</v>
      </c>
      <c r="F1516" t="str">
        <f>_xlfn.XLOOKUP(_10__Northwestern_Memorial_Hospital__Chicago[[#This Row],[Plan]],'10.Lookup'!A:A,'10.Lookup'!B:B)</f>
        <v>Other</v>
      </c>
      <c r="G1516" s="1" t="s">
        <v>7</v>
      </c>
      <c r="H1516">
        <v>0</v>
      </c>
      <c r="L1516"/>
    </row>
    <row r="1517" spans="1:12" x14ac:dyDescent="0.25">
      <c r="A1517">
        <v>10</v>
      </c>
      <c r="B1517" t="s">
        <v>3</v>
      </c>
      <c r="C1517" s="1" t="s">
        <v>4</v>
      </c>
      <c r="D1517">
        <v>135</v>
      </c>
      <c r="E1517" s="1" t="s">
        <v>125</v>
      </c>
      <c r="F1517" t="str">
        <f>_xlfn.XLOOKUP(_10__Northwestern_Memorial_Hospital__Chicago[[#This Row],[Plan]],'10.Lookup'!A:A,'10.Lookup'!B:B)</f>
        <v>Other</v>
      </c>
      <c r="G1517" s="1" t="s">
        <v>8</v>
      </c>
      <c r="H1517">
        <v>0</v>
      </c>
      <c r="L1517"/>
    </row>
    <row r="1518" spans="1:12" x14ac:dyDescent="0.25">
      <c r="A1518">
        <v>10</v>
      </c>
      <c r="B1518" t="s">
        <v>3</v>
      </c>
      <c r="C1518" s="1" t="s">
        <v>4</v>
      </c>
      <c r="D1518">
        <v>135</v>
      </c>
      <c r="E1518" s="1" t="s">
        <v>125</v>
      </c>
      <c r="F1518" t="str">
        <f>_xlfn.XLOOKUP(_10__Northwestern_Memorial_Hospital__Chicago[[#This Row],[Plan]],'10.Lookup'!A:A,'10.Lookup'!B:B)</f>
        <v>Self Pay</v>
      </c>
      <c r="G1518" s="1" t="s">
        <v>9</v>
      </c>
      <c r="H1518">
        <v>91314</v>
      </c>
      <c r="L1518"/>
    </row>
    <row r="1519" spans="1:12" x14ac:dyDescent="0.25">
      <c r="A1519">
        <v>10</v>
      </c>
      <c r="B1519" t="s">
        <v>3</v>
      </c>
      <c r="C1519" s="1" t="s">
        <v>4</v>
      </c>
      <c r="D1519">
        <v>136</v>
      </c>
      <c r="E1519" s="1" t="s">
        <v>126</v>
      </c>
      <c r="F1519" t="str">
        <f>_xlfn.XLOOKUP(_10__Northwestern_Memorial_Hospital__Chicago[[#This Row],[Plan]],'10.Lookup'!A:A,'10.Lookup'!B:B)</f>
        <v>Gross Charge</v>
      </c>
      <c r="G1519" s="1" t="s">
        <v>6</v>
      </c>
      <c r="H1519">
        <v>106213</v>
      </c>
      <c r="L1519"/>
    </row>
    <row r="1520" spans="1:12" x14ac:dyDescent="0.25">
      <c r="A1520">
        <v>10</v>
      </c>
      <c r="B1520" t="s">
        <v>3</v>
      </c>
      <c r="C1520" s="1" t="s">
        <v>4</v>
      </c>
      <c r="D1520">
        <v>136</v>
      </c>
      <c r="E1520" s="1" t="s">
        <v>126</v>
      </c>
      <c r="F1520" t="str">
        <f>_xlfn.XLOOKUP(_10__Northwestern_Memorial_Hospital__Chicago[[#This Row],[Plan]],'10.Lookup'!A:A,'10.Lookup'!B:B)</f>
        <v>Other</v>
      </c>
      <c r="G1520" s="1" t="s">
        <v>7</v>
      </c>
      <c r="H1520">
        <v>0</v>
      </c>
      <c r="L1520"/>
    </row>
    <row r="1521" spans="1:12" x14ac:dyDescent="0.25">
      <c r="A1521">
        <v>10</v>
      </c>
      <c r="B1521" t="s">
        <v>3</v>
      </c>
      <c r="C1521" s="1" t="s">
        <v>4</v>
      </c>
      <c r="D1521">
        <v>136</v>
      </c>
      <c r="E1521" s="1" t="s">
        <v>126</v>
      </c>
      <c r="F1521" t="str">
        <f>_xlfn.XLOOKUP(_10__Northwestern_Memorial_Hospital__Chicago[[#This Row],[Plan]],'10.Lookup'!A:A,'10.Lookup'!B:B)</f>
        <v>Other</v>
      </c>
      <c r="G1521" s="1" t="s">
        <v>8</v>
      </c>
      <c r="H1521">
        <v>0</v>
      </c>
      <c r="L1521"/>
    </row>
    <row r="1522" spans="1:12" x14ac:dyDescent="0.25">
      <c r="A1522">
        <v>10</v>
      </c>
      <c r="B1522" t="s">
        <v>3</v>
      </c>
      <c r="C1522" s="1" t="s">
        <v>4</v>
      </c>
      <c r="D1522">
        <v>136</v>
      </c>
      <c r="E1522" s="1" t="s">
        <v>126</v>
      </c>
      <c r="F1522" t="str">
        <f>_xlfn.XLOOKUP(_10__Northwestern_Memorial_Hospital__Chicago[[#This Row],[Plan]],'10.Lookup'!A:A,'10.Lookup'!B:B)</f>
        <v>Self Pay</v>
      </c>
      <c r="G1522" s="1" t="s">
        <v>9</v>
      </c>
      <c r="H1522">
        <v>74349</v>
      </c>
      <c r="L1522"/>
    </row>
    <row r="1523" spans="1:12" x14ac:dyDescent="0.25">
      <c r="A1523">
        <v>10</v>
      </c>
      <c r="B1523" t="s">
        <v>3</v>
      </c>
      <c r="C1523" s="1" t="s">
        <v>4</v>
      </c>
      <c r="D1523">
        <v>137</v>
      </c>
      <c r="E1523" s="1" t="s">
        <v>127</v>
      </c>
      <c r="F1523" t="str">
        <f>_xlfn.XLOOKUP(_10__Northwestern_Memorial_Hospital__Chicago[[#This Row],[Plan]],'10.Lookup'!A:A,'10.Lookup'!B:B)</f>
        <v>Gross Charge</v>
      </c>
      <c r="G1523" s="1" t="s">
        <v>6</v>
      </c>
      <c r="H1523">
        <v>48384</v>
      </c>
      <c r="L1523"/>
    </row>
    <row r="1524" spans="1:12" x14ac:dyDescent="0.25">
      <c r="A1524">
        <v>10</v>
      </c>
      <c r="B1524" t="s">
        <v>3</v>
      </c>
      <c r="C1524" s="1" t="s">
        <v>4</v>
      </c>
      <c r="D1524">
        <v>137</v>
      </c>
      <c r="E1524" s="1" t="s">
        <v>127</v>
      </c>
      <c r="F1524" t="str">
        <f>_xlfn.XLOOKUP(_10__Northwestern_Memorial_Hospital__Chicago[[#This Row],[Plan]],'10.Lookup'!A:A,'10.Lookup'!B:B)</f>
        <v>Other</v>
      </c>
      <c r="G1524" s="1" t="s">
        <v>7</v>
      </c>
      <c r="H1524">
        <v>0</v>
      </c>
      <c r="L1524"/>
    </row>
    <row r="1525" spans="1:12" x14ac:dyDescent="0.25">
      <c r="A1525">
        <v>10</v>
      </c>
      <c r="B1525" t="s">
        <v>3</v>
      </c>
      <c r="C1525" s="1" t="s">
        <v>4</v>
      </c>
      <c r="D1525">
        <v>137</v>
      </c>
      <c r="E1525" s="1" t="s">
        <v>127</v>
      </c>
      <c r="F1525" t="str">
        <f>_xlfn.XLOOKUP(_10__Northwestern_Memorial_Hospital__Chicago[[#This Row],[Plan]],'10.Lookup'!A:A,'10.Lookup'!B:B)</f>
        <v>Other</v>
      </c>
      <c r="G1525" s="1" t="s">
        <v>8</v>
      </c>
      <c r="H1525">
        <v>0</v>
      </c>
      <c r="L1525"/>
    </row>
    <row r="1526" spans="1:12" x14ac:dyDescent="0.25">
      <c r="A1526">
        <v>10</v>
      </c>
      <c r="B1526" t="s">
        <v>3</v>
      </c>
      <c r="C1526" s="1" t="s">
        <v>4</v>
      </c>
      <c r="D1526">
        <v>137</v>
      </c>
      <c r="E1526" s="1" t="s">
        <v>127</v>
      </c>
      <c r="F1526" t="str">
        <f>_xlfn.XLOOKUP(_10__Northwestern_Memorial_Hospital__Chicago[[#This Row],[Plan]],'10.Lookup'!A:A,'10.Lookup'!B:B)</f>
        <v>Self Pay</v>
      </c>
      <c r="G1526" s="1" t="s">
        <v>9</v>
      </c>
      <c r="H1526">
        <v>33869</v>
      </c>
      <c r="L1526"/>
    </row>
    <row r="1527" spans="1:12" x14ac:dyDescent="0.25">
      <c r="A1527">
        <v>10</v>
      </c>
      <c r="B1527" t="s">
        <v>3</v>
      </c>
      <c r="C1527" s="1" t="s">
        <v>4</v>
      </c>
      <c r="D1527">
        <v>138</v>
      </c>
      <c r="E1527" s="1" t="s">
        <v>128</v>
      </c>
      <c r="F1527" t="str">
        <f>_xlfn.XLOOKUP(_10__Northwestern_Memorial_Hospital__Chicago[[#This Row],[Plan]],'10.Lookup'!A:A,'10.Lookup'!B:B)</f>
        <v>Gross Charge</v>
      </c>
      <c r="G1527" s="1" t="s">
        <v>6</v>
      </c>
      <c r="H1527">
        <v>46069</v>
      </c>
      <c r="L1527"/>
    </row>
    <row r="1528" spans="1:12" x14ac:dyDescent="0.25">
      <c r="A1528">
        <v>10</v>
      </c>
      <c r="B1528" t="s">
        <v>3</v>
      </c>
      <c r="C1528" s="1" t="s">
        <v>4</v>
      </c>
      <c r="D1528">
        <v>138</v>
      </c>
      <c r="E1528" s="1" t="s">
        <v>128</v>
      </c>
      <c r="F1528" t="str">
        <f>_xlfn.XLOOKUP(_10__Northwestern_Memorial_Hospital__Chicago[[#This Row],[Plan]],'10.Lookup'!A:A,'10.Lookup'!B:B)</f>
        <v>Other</v>
      </c>
      <c r="G1528" s="1" t="s">
        <v>7</v>
      </c>
      <c r="H1528">
        <v>5770.85</v>
      </c>
      <c r="L1528"/>
    </row>
    <row r="1529" spans="1:12" x14ac:dyDescent="0.25">
      <c r="A1529">
        <v>10</v>
      </c>
      <c r="B1529" t="s">
        <v>3</v>
      </c>
      <c r="C1529" s="1" t="s">
        <v>4</v>
      </c>
      <c r="D1529">
        <v>138</v>
      </c>
      <c r="E1529" s="1" t="s">
        <v>128</v>
      </c>
      <c r="F1529" t="str">
        <f>_xlfn.XLOOKUP(_10__Northwestern_Memorial_Hospital__Chicago[[#This Row],[Plan]],'10.Lookup'!A:A,'10.Lookup'!B:B)</f>
        <v>Other</v>
      </c>
      <c r="G1529" s="1" t="s">
        <v>8</v>
      </c>
      <c r="H1529">
        <v>15235.02</v>
      </c>
      <c r="L1529"/>
    </row>
    <row r="1530" spans="1:12" x14ac:dyDescent="0.25">
      <c r="A1530">
        <v>10</v>
      </c>
      <c r="B1530" t="s">
        <v>3</v>
      </c>
      <c r="C1530" s="1" t="s">
        <v>4</v>
      </c>
      <c r="D1530">
        <v>138</v>
      </c>
      <c r="E1530" s="1" t="s">
        <v>128</v>
      </c>
      <c r="F1530" t="str">
        <f>_xlfn.XLOOKUP(_10__Northwestern_Memorial_Hospital__Chicago[[#This Row],[Plan]],'10.Lookup'!A:A,'10.Lookup'!B:B)</f>
        <v>Self Pay</v>
      </c>
      <c r="G1530" s="1" t="s">
        <v>9</v>
      </c>
      <c r="H1530">
        <v>32248</v>
      </c>
      <c r="L1530"/>
    </row>
    <row r="1531" spans="1:12" x14ac:dyDescent="0.25">
      <c r="A1531">
        <v>10</v>
      </c>
      <c r="B1531" t="s">
        <v>3</v>
      </c>
      <c r="C1531" s="1" t="s">
        <v>4</v>
      </c>
      <c r="D1531">
        <v>138</v>
      </c>
      <c r="E1531" s="1" t="s">
        <v>128</v>
      </c>
      <c r="F1531" t="str">
        <f>_xlfn.XLOOKUP(_10__Northwestern_Memorial_Hospital__Chicago[[#This Row],[Plan]],'10.Lookup'!A:A,'10.Lookup'!B:B)</f>
        <v>Aetna</v>
      </c>
      <c r="G1531" s="1" t="s">
        <v>11</v>
      </c>
      <c r="H1531">
        <v>9695.65</v>
      </c>
      <c r="L1531"/>
    </row>
    <row r="1532" spans="1:12" x14ac:dyDescent="0.25">
      <c r="A1532">
        <v>10</v>
      </c>
      <c r="B1532" t="s">
        <v>3</v>
      </c>
      <c r="C1532" s="1" t="s">
        <v>4</v>
      </c>
      <c r="D1532">
        <v>138</v>
      </c>
      <c r="E1532" s="1" t="s">
        <v>128</v>
      </c>
      <c r="F1532" t="str">
        <f>_xlfn.XLOOKUP(_10__Northwestern_Memorial_Hospital__Chicago[[#This Row],[Plan]],'10.Lookup'!A:A,'10.Lookup'!B:B)</f>
        <v>Cigna</v>
      </c>
      <c r="G1532" s="1" t="s">
        <v>12</v>
      </c>
      <c r="H1532">
        <v>9578</v>
      </c>
      <c r="L1532"/>
    </row>
    <row r="1533" spans="1:12" x14ac:dyDescent="0.25">
      <c r="A1533">
        <v>10</v>
      </c>
      <c r="B1533" t="s">
        <v>3</v>
      </c>
      <c r="C1533" s="1" t="s">
        <v>4</v>
      </c>
      <c r="D1533">
        <v>138</v>
      </c>
      <c r="E1533" s="1" t="s">
        <v>128</v>
      </c>
      <c r="F1533" t="str">
        <f>_xlfn.XLOOKUP(_10__Northwestern_Memorial_Hospital__Chicago[[#This Row],[Plan]],'10.Lookup'!A:A,'10.Lookup'!B:B)</f>
        <v>Cigna</v>
      </c>
      <c r="G1533" s="1" t="s">
        <v>13</v>
      </c>
      <c r="H1533">
        <v>5770.85</v>
      </c>
      <c r="L1533"/>
    </row>
    <row r="1534" spans="1:12" x14ac:dyDescent="0.25">
      <c r="A1534">
        <v>10</v>
      </c>
      <c r="B1534" t="s">
        <v>3</v>
      </c>
      <c r="C1534" s="1" t="s">
        <v>4</v>
      </c>
      <c r="D1534">
        <v>138</v>
      </c>
      <c r="E1534" s="1" t="s">
        <v>128</v>
      </c>
      <c r="F1534" t="str">
        <f>_xlfn.XLOOKUP(_10__Northwestern_Memorial_Hospital__Chicago[[#This Row],[Plan]],'10.Lookup'!A:A,'10.Lookup'!B:B)</f>
        <v>Cigna</v>
      </c>
      <c r="G1534" s="1" t="s">
        <v>14</v>
      </c>
      <c r="H1534">
        <v>7189.89</v>
      </c>
      <c r="L1534"/>
    </row>
    <row r="1535" spans="1:12" x14ac:dyDescent="0.25">
      <c r="A1535">
        <v>10</v>
      </c>
      <c r="B1535" t="s">
        <v>3</v>
      </c>
      <c r="C1535" s="1" t="s">
        <v>4</v>
      </c>
      <c r="D1535">
        <v>138</v>
      </c>
      <c r="E1535" s="1" t="s">
        <v>128</v>
      </c>
      <c r="F1535" t="str">
        <f>_xlfn.XLOOKUP(_10__Northwestern_Memorial_Hospital__Chicago[[#This Row],[Plan]],'10.Lookup'!A:A,'10.Lookup'!B:B)</f>
        <v>Cigna</v>
      </c>
      <c r="G1535" s="1" t="s">
        <v>15</v>
      </c>
      <c r="H1535">
        <v>9226</v>
      </c>
      <c r="L1535"/>
    </row>
    <row r="1536" spans="1:12" x14ac:dyDescent="0.25">
      <c r="A1536">
        <v>10</v>
      </c>
      <c r="B1536" t="s">
        <v>3</v>
      </c>
      <c r="C1536" s="1" t="s">
        <v>4</v>
      </c>
      <c r="D1536">
        <v>138</v>
      </c>
      <c r="E1536" s="1" t="s">
        <v>128</v>
      </c>
      <c r="F1536" t="str">
        <f>_xlfn.XLOOKUP(_10__Northwestern_Memorial_Hospital__Chicago[[#This Row],[Plan]],'10.Lookup'!A:A,'10.Lookup'!B:B)</f>
        <v>Other</v>
      </c>
      <c r="G1536" s="1" t="s">
        <v>16</v>
      </c>
      <c r="H1536">
        <v>10960.3</v>
      </c>
      <c r="L1536"/>
    </row>
    <row r="1537" spans="1:12" x14ac:dyDescent="0.25">
      <c r="A1537">
        <v>10</v>
      </c>
      <c r="B1537" t="s">
        <v>3</v>
      </c>
      <c r="C1537" s="1" t="s">
        <v>4</v>
      </c>
      <c r="D1537">
        <v>138</v>
      </c>
      <c r="E1537" s="1" t="s">
        <v>128</v>
      </c>
      <c r="F1537" t="str">
        <f>_xlfn.XLOOKUP(_10__Northwestern_Memorial_Hospital__Chicago[[#This Row],[Plan]],'10.Lookup'!A:A,'10.Lookup'!B:B)</f>
        <v>United Healthcare</v>
      </c>
      <c r="G1537" s="1" t="s">
        <v>17</v>
      </c>
      <c r="H1537">
        <v>12707.2</v>
      </c>
      <c r="L1537"/>
    </row>
    <row r="1538" spans="1:12" x14ac:dyDescent="0.25">
      <c r="A1538">
        <v>10</v>
      </c>
      <c r="B1538" t="s">
        <v>3</v>
      </c>
      <c r="C1538" s="1" t="s">
        <v>4</v>
      </c>
      <c r="D1538">
        <v>138</v>
      </c>
      <c r="E1538" s="1" t="s">
        <v>128</v>
      </c>
      <c r="F1538" t="str">
        <f>_xlfn.XLOOKUP(_10__Northwestern_Memorial_Hospital__Chicago[[#This Row],[Plan]],'10.Lookup'!A:A,'10.Lookup'!B:B)</f>
        <v>United Healthcare</v>
      </c>
      <c r="G1538" s="1" t="s">
        <v>18</v>
      </c>
      <c r="H1538">
        <v>11746.91</v>
      </c>
      <c r="L1538"/>
    </row>
    <row r="1539" spans="1:12" x14ac:dyDescent="0.25">
      <c r="A1539">
        <v>10</v>
      </c>
      <c r="B1539" t="s">
        <v>3</v>
      </c>
      <c r="C1539" s="1" t="s">
        <v>4</v>
      </c>
      <c r="D1539">
        <v>138</v>
      </c>
      <c r="E1539" s="1" t="s">
        <v>128</v>
      </c>
      <c r="F1539" t="str">
        <f>_xlfn.XLOOKUP(_10__Northwestern_Memorial_Hospital__Chicago[[#This Row],[Plan]],'10.Lookup'!A:A,'10.Lookup'!B:B)</f>
        <v>Cigna</v>
      </c>
      <c r="G1539" s="1" t="s">
        <v>19</v>
      </c>
      <c r="H1539">
        <v>9379.49</v>
      </c>
      <c r="L1539"/>
    </row>
    <row r="1540" spans="1:12" x14ac:dyDescent="0.25">
      <c r="A1540">
        <v>10</v>
      </c>
      <c r="B1540" t="s">
        <v>3</v>
      </c>
      <c r="C1540" s="1" t="s">
        <v>4</v>
      </c>
      <c r="D1540">
        <v>138</v>
      </c>
      <c r="E1540" s="1" t="s">
        <v>128</v>
      </c>
      <c r="F1540" t="str">
        <f>_xlfn.XLOOKUP(_10__Northwestern_Memorial_Hospital__Chicago[[#This Row],[Plan]],'10.Lookup'!A:A,'10.Lookup'!B:B)</f>
        <v>Other</v>
      </c>
      <c r="G1540" s="1" t="s">
        <v>20</v>
      </c>
      <c r="H1540">
        <v>12021.76</v>
      </c>
      <c r="L1540"/>
    </row>
    <row r="1541" spans="1:12" x14ac:dyDescent="0.25">
      <c r="A1541">
        <v>10</v>
      </c>
      <c r="B1541" t="s">
        <v>3</v>
      </c>
      <c r="C1541" s="1" t="s">
        <v>4</v>
      </c>
      <c r="D1541">
        <v>138</v>
      </c>
      <c r="E1541" s="1" t="s">
        <v>128</v>
      </c>
      <c r="F1541" t="str">
        <f>_xlfn.XLOOKUP(_10__Northwestern_Memorial_Hospital__Chicago[[#This Row],[Plan]],'10.Lookup'!A:A,'10.Lookup'!B:B)</f>
        <v>Other</v>
      </c>
      <c r="G1541" s="1" t="s">
        <v>21</v>
      </c>
      <c r="H1541">
        <v>14551.91</v>
      </c>
      <c r="L1541"/>
    </row>
    <row r="1542" spans="1:12" x14ac:dyDescent="0.25">
      <c r="A1542">
        <v>10</v>
      </c>
      <c r="B1542" t="s">
        <v>3</v>
      </c>
      <c r="C1542" s="1" t="s">
        <v>4</v>
      </c>
      <c r="D1542">
        <v>138</v>
      </c>
      <c r="E1542" s="1" t="s">
        <v>128</v>
      </c>
      <c r="F1542" t="str">
        <f>_xlfn.XLOOKUP(_10__Northwestern_Memorial_Hospital__Chicago[[#This Row],[Plan]],'10.Lookup'!A:A,'10.Lookup'!B:B)</f>
        <v>BCBS</v>
      </c>
      <c r="G1542" s="1" t="s">
        <v>22</v>
      </c>
      <c r="H1542">
        <v>15235.02</v>
      </c>
      <c r="L1542"/>
    </row>
    <row r="1543" spans="1:12" x14ac:dyDescent="0.25">
      <c r="A1543">
        <v>10</v>
      </c>
      <c r="B1543" t="s">
        <v>3</v>
      </c>
      <c r="C1543" s="1" t="s">
        <v>4</v>
      </c>
      <c r="D1543">
        <v>138</v>
      </c>
      <c r="E1543" s="1" t="s">
        <v>128</v>
      </c>
      <c r="F1543" t="str">
        <f>_xlfn.XLOOKUP(_10__Northwestern_Memorial_Hospital__Chicago[[#This Row],[Plan]],'10.Lookup'!A:A,'10.Lookup'!B:B)</f>
        <v>BCBS</v>
      </c>
      <c r="G1543" s="1" t="s">
        <v>23</v>
      </c>
      <c r="H1543">
        <v>11227.02</v>
      </c>
      <c r="L1543"/>
    </row>
    <row r="1544" spans="1:12" x14ac:dyDescent="0.25">
      <c r="A1544">
        <v>10</v>
      </c>
      <c r="B1544" t="s">
        <v>3</v>
      </c>
      <c r="C1544" s="1" t="s">
        <v>4</v>
      </c>
      <c r="D1544">
        <v>138</v>
      </c>
      <c r="E1544" s="1" t="s">
        <v>128</v>
      </c>
      <c r="F1544" t="str">
        <f>_xlfn.XLOOKUP(_10__Northwestern_Memorial_Hospital__Chicago[[#This Row],[Plan]],'10.Lookup'!A:A,'10.Lookup'!B:B)</f>
        <v>BCBS</v>
      </c>
      <c r="G1544" s="1" t="s">
        <v>24</v>
      </c>
      <c r="H1544">
        <v>11227.02</v>
      </c>
      <c r="L1544"/>
    </row>
    <row r="1545" spans="1:12" x14ac:dyDescent="0.25">
      <c r="A1545">
        <v>10</v>
      </c>
      <c r="B1545" t="s">
        <v>3</v>
      </c>
      <c r="C1545" s="1" t="s">
        <v>4</v>
      </c>
      <c r="D1545">
        <v>139</v>
      </c>
      <c r="E1545" s="1" t="s">
        <v>129</v>
      </c>
      <c r="F1545" t="str">
        <f>_xlfn.XLOOKUP(_10__Northwestern_Memorial_Hospital__Chicago[[#This Row],[Plan]],'10.Lookup'!A:A,'10.Lookup'!B:B)</f>
        <v>Gross Charge</v>
      </c>
      <c r="G1545" s="1" t="s">
        <v>6</v>
      </c>
      <c r="H1545">
        <v>84069</v>
      </c>
      <c r="L1545"/>
    </row>
    <row r="1546" spans="1:12" x14ac:dyDescent="0.25">
      <c r="A1546">
        <v>10</v>
      </c>
      <c r="B1546" t="s">
        <v>3</v>
      </c>
      <c r="C1546" s="1" t="s">
        <v>4</v>
      </c>
      <c r="D1546">
        <v>139</v>
      </c>
      <c r="E1546" s="1" t="s">
        <v>129</v>
      </c>
      <c r="F1546" t="str">
        <f>_xlfn.XLOOKUP(_10__Northwestern_Memorial_Hospital__Chicago[[#This Row],[Plan]],'10.Lookup'!A:A,'10.Lookup'!B:B)</f>
        <v>Other</v>
      </c>
      <c r="G1546" s="1" t="s">
        <v>7</v>
      </c>
      <c r="H1546">
        <v>0</v>
      </c>
      <c r="L1546"/>
    </row>
    <row r="1547" spans="1:12" x14ac:dyDescent="0.25">
      <c r="A1547">
        <v>10</v>
      </c>
      <c r="B1547" t="s">
        <v>3</v>
      </c>
      <c r="C1547" s="1" t="s">
        <v>4</v>
      </c>
      <c r="D1547">
        <v>139</v>
      </c>
      <c r="E1547" s="1" t="s">
        <v>129</v>
      </c>
      <c r="F1547" t="str">
        <f>_xlfn.XLOOKUP(_10__Northwestern_Memorial_Hospital__Chicago[[#This Row],[Plan]],'10.Lookup'!A:A,'10.Lookup'!B:B)</f>
        <v>Other</v>
      </c>
      <c r="G1547" s="1" t="s">
        <v>8</v>
      </c>
      <c r="H1547">
        <v>0</v>
      </c>
      <c r="L1547"/>
    </row>
    <row r="1548" spans="1:12" x14ac:dyDescent="0.25">
      <c r="A1548">
        <v>10</v>
      </c>
      <c r="B1548" t="s">
        <v>3</v>
      </c>
      <c r="C1548" s="1" t="s">
        <v>4</v>
      </c>
      <c r="D1548">
        <v>139</v>
      </c>
      <c r="E1548" s="1" t="s">
        <v>129</v>
      </c>
      <c r="F1548" t="str">
        <f>_xlfn.XLOOKUP(_10__Northwestern_Memorial_Hospital__Chicago[[#This Row],[Plan]],'10.Lookup'!A:A,'10.Lookup'!B:B)</f>
        <v>Self Pay</v>
      </c>
      <c r="G1548" s="1" t="s">
        <v>9</v>
      </c>
      <c r="H1548">
        <v>58848</v>
      </c>
      <c r="L1548"/>
    </row>
    <row r="1549" spans="1:12" x14ac:dyDescent="0.25">
      <c r="A1549">
        <v>10</v>
      </c>
      <c r="B1549" t="s">
        <v>3</v>
      </c>
      <c r="C1549" s="1" t="s">
        <v>4</v>
      </c>
      <c r="D1549">
        <v>146</v>
      </c>
      <c r="E1549" s="1" t="s">
        <v>130</v>
      </c>
      <c r="F1549" t="str">
        <f>_xlfn.XLOOKUP(_10__Northwestern_Memorial_Hospital__Chicago[[#This Row],[Plan]],'10.Lookup'!A:A,'10.Lookup'!B:B)</f>
        <v>Gross Charge</v>
      </c>
      <c r="G1549" s="1" t="s">
        <v>6</v>
      </c>
      <c r="H1549">
        <v>132182</v>
      </c>
      <c r="L1549"/>
    </row>
    <row r="1550" spans="1:12" x14ac:dyDescent="0.25">
      <c r="A1550">
        <v>10</v>
      </c>
      <c r="B1550" t="s">
        <v>3</v>
      </c>
      <c r="C1550" s="1" t="s">
        <v>4</v>
      </c>
      <c r="D1550">
        <v>146</v>
      </c>
      <c r="E1550" s="1" t="s">
        <v>130</v>
      </c>
      <c r="F1550" t="str">
        <f>_xlfn.XLOOKUP(_10__Northwestern_Memorial_Hospital__Chicago[[#This Row],[Plan]],'10.Lookup'!A:A,'10.Lookup'!B:B)</f>
        <v>Other</v>
      </c>
      <c r="G1550" s="1" t="s">
        <v>7</v>
      </c>
      <c r="H1550">
        <v>9226</v>
      </c>
      <c r="L1550"/>
    </row>
    <row r="1551" spans="1:12" x14ac:dyDescent="0.25">
      <c r="A1551">
        <v>10</v>
      </c>
      <c r="B1551" t="s">
        <v>3</v>
      </c>
      <c r="C1551" s="1" t="s">
        <v>4</v>
      </c>
      <c r="D1551">
        <v>146</v>
      </c>
      <c r="E1551" s="1" t="s">
        <v>130</v>
      </c>
      <c r="F1551" t="str">
        <f>_xlfn.XLOOKUP(_10__Northwestern_Memorial_Hospital__Chicago[[#This Row],[Plan]],'10.Lookup'!A:A,'10.Lookup'!B:B)</f>
        <v>Other</v>
      </c>
      <c r="G1551" s="1" t="s">
        <v>8</v>
      </c>
      <c r="H1551">
        <v>43712.59</v>
      </c>
      <c r="L1551"/>
    </row>
    <row r="1552" spans="1:12" x14ac:dyDescent="0.25">
      <c r="A1552">
        <v>10</v>
      </c>
      <c r="B1552" t="s">
        <v>3</v>
      </c>
      <c r="C1552" s="1" t="s">
        <v>4</v>
      </c>
      <c r="D1552">
        <v>146</v>
      </c>
      <c r="E1552" s="1" t="s">
        <v>130</v>
      </c>
      <c r="F1552" t="str">
        <f>_xlfn.XLOOKUP(_10__Northwestern_Memorial_Hospital__Chicago[[#This Row],[Plan]],'10.Lookup'!A:A,'10.Lookup'!B:B)</f>
        <v>Self Pay</v>
      </c>
      <c r="G1552" s="1" t="s">
        <v>9</v>
      </c>
      <c r="H1552">
        <v>92527</v>
      </c>
      <c r="L1552"/>
    </row>
    <row r="1553" spans="1:12" x14ac:dyDescent="0.25">
      <c r="A1553">
        <v>10</v>
      </c>
      <c r="B1553" t="s">
        <v>3</v>
      </c>
      <c r="C1553" s="1" t="s">
        <v>4</v>
      </c>
      <c r="D1553">
        <v>146</v>
      </c>
      <c r="E1553" s="1" t="s">
        <v>130</v>
      </c>
      <c r="F1553" t="str">
        <f>_xlfn.XLOOKUP(_10__Northwestern_Memorial_Hospital__Chicago[[#This Row],[Plan]],'10.Lookup'!A:A,'10.Lookup'!B:B)</f>
        <v>Aetna</v>
      </c>
      <c r="G1553" s="1" t="s">
        <v>11</v>
      </c>
      <c r="H1553">
        <v>23380.65</v>
      </c>
      <c r="L1553"/>
    </row>
    <row r="1554" spans="1:12" x14ac:dyDescent="0.25">
      <c r="A1554">
        <v>10</v>
      </c>
      <c r="B1554" t="s">
        <v>3</v>
      </c>
      <c r="C1554" s="1" t="s">
        <v>4</v>
      </c>
      <c r="D1554">
        <v>146</v>
      </c>
      <c r="E1554" s="1" t="s">
        <v>130</v>
      </c>
      <c r="F1554" t="str">
        <f>_xlfn.XLOOKUP(_10__Northwestern_Memorial_Hospital__Chicago[[#This Row],[Plan]],'10.Lookup'!A:A,'10.Lookup'!B:B)</f>
        <v>Cigna</v>
      </c>
      <c r="G1554" s="1" t="s">
        <v>12</v>
      </c>
      <c r="H1554">
        <v>9578</v>
      </c>
      <c r="L1554"/>
    </row>
    <row r="1555" spans="1:12" x14ac:dyDescent="0.25">
      <c r="A1555">
        <v>10</v>
      </c>
      <c r="B1555" t="s">
        <v>3</v>
      </c>
      <c r="C1555" s="1" t="s">
        <v>4</v>
      </c>
      <c r="D1555">
        <v>146</v>
      </c>
      <c r="E1555" s="1" t="s">
        <v>130</v>
      </c>
      <c r="F1555" t="str">
        <f>_xlfn.XLOOKUP(_10__Northwestern_Memorial_Hospital__Chicago[[#This Row],[Plan]],'10.Lookup'!A:A,'10.Lookup'!B:B)</f>
        <v>Cigna</v>
      </c>
      <c r="G1555" s="1" t="s">
        <v>13</v>
      </c>
      <c r="H1555">
        <v>11644.31</v>
      </c>
      <c r="L1555"/>
    </row>
    <row r="1556" spans="1:12" x14ac:dyDescent="0.25">
      <c r="A1556">
        <v>10</v>
      </c>
      <c r="B1556" t="s">
        <v>3</v>
      </c>
      <c r="C1556" s="1" t="s">
        <v>4</v>
      </c>
      <c r="D1556">
        <v>146</v>
      </c>
      <c r="E1556" s="1" t="s">
        <v>130</v>
      </c>
      <c r="F1556" t="str">
        <f>_xlfn.XLOOKUP(_10__Northwestern_Memorial_Hospital__Chicago[[#This Row],[Plan]],'10.Lookup'!A:A,'10.Lookup'!B:B)</f>
        <v>Cigna</v>
      </c>
      <c r="G1556" s="1" t="s">
        <v>14</v>
      </c>
      <c r="H1556">
        <v>14507.66</v>
      </c>
      <c r="L1556"/>
    </row>
    <row r="1557" spans="1:12" x14ac:dyDescent="0.25">
      <c r="A1557">
        <v>10</v>
      </c>
      <c r="B1557" t="s">
        <v>3</v>
      </c>
      <c r="C1557" s="1" t="s">
        <v>4</v>
      </c>
      <c r="D1557">
        <v>146</v>
      </c>
      <c r="E1557" s="1" t="s">
        <v>130</v>
      </c>
      <c r="F1557" t="str">
        <f>_xlfn.XLOOKUP(_10__Northwestern_Memorial_Hospital__Chicago[[#This Row],[Plan]],'10.Lookup'!A:A,'10.Lookup'!B:B)</f>
        <v>Cigna</v>
      </c>
      <c r="G1557" s="1" t="s">
        <v>15</v>
      </c>
      <c r="H1557">
        <v>9226</v>
      </c>
      <c r="L1557"/>
    </row>
    <row r="1558" spans="1:12" x14ac:dyDescent="0.25">
      <c r="A1558">
        <v>10</v>
      </c>
      <c r="B1558" t="s">
        <v>3</v>
      </c>
      <c r="C1558" s="1" t="s">
        <v>4</v>
      </c>
      <c r="D1558">
        <v>146</v>
      </c>
      <c r="E1558" s="1" t="s">
        <v>130</v>
      </c>
      <c r="F1558" t="str">
        <f>_xlfn.XLOOKUP(_10__Northwestern_Memorial_Hospital__Chicago[[#This Row],[Plan]],'10.Lookup'!A:A,'10.Lookup'!B:B)</f>
        <v>Other</v>
      </c>
      <c r="G1558" s="1" t="s">
        <v>16</v>
      </c>
      <c r="H1558">
        <v>26430.3</v>
      </c>
      <c r="L1558"/>
    </row>
    <row r="1559" spans="1:12" x14ac:dyDescent="0.25">
      <c r="A1559">
        <v>10</v>
      </c>
      <c r="B1559" t="s">
        <v>3</v>
      </c>
      <c r="C1559" s="1" t="s">
        <v>4</v>
      </c>
      <c r="D1559">
        <v>146</v>
      </c>
      <c r="E1559" s="1" t="s">
        <v>130</v>
      </c>
      <c r="F1559" t="str">
        <f>_xlfn.XLOOKUP(_10__Northwestern_Memorial_Hospital__Chicago[[#This Row],[Plan]],'10.Lookup'!A:A,'10.Lookup'!B:B)</f>
        <v>United Healthcare</v>
      </c>
      <c r="G1559" s="1" t="s">
        <v>17</v>
      </c>
      <c r="H1559">
        <v>30642.880000000001</v>
      </c>
      <c r="L1559"/>
    </row>
    <row r="1560" spans="1:12" x14ac:dyDescent="0.25">
      <c r="A1560">
        <v>10</v>
      </c>
      <c r="B1560" t="s">
        <v>3</v>
      </c>
      <c r="C1560" s="1" t="s">
        <v>4</v>
      </c>
      <c r="D1560">
        <v>146</v>
      </c>
      <c r="E1560" s="1" t="s">
        <v>130</v>
      </c>
      <c r="F1560" t="str">
        <f>_xlfn.XLOOKUP(_10__Northwestern_Memorial_Hospital__Chicago[[#This Row],[Plan]],'10.Lookup'!A:A,'10.Lookup'!B:B)</f>
        <v>United Healthcare</v>
      </c>
      <c r="G1560" s="1" t="s">
        <v>18</v>
      </c>
      <c r="H1560">
        <v>28327.18</v>
      </c>
      <c r="L1560"/>
    </row>
    <row r="1561" spans="1:12" x14ac:dyDescent="0.25">
      <c r="A1561">
        <v>10</v>
      </c>
      <c r="B1561" t="s">
        <v>3</v>
      </c>
      <c r="C1561" s="1" t="s">
        <v>4</v>
      </c>
      <c r="D1561">
        <v>146</v>
      </c>
      <c r="E1561" s="1" t="s">
        <v>130</v>
      </c>
      <c r="F1561" t="str">
        <f>_xlfn.XLOOKUP(_10__Northwestern_Memorial_Hospital__Chicago[[#This Row],[Plan]],'10.Lookup'!A:A,'10.Lookup'!B:B)</f>
        <v>Cigna</v>
      </c>
      <c r="G1561" s="1" t="s">
        <v>19</v>
      </c>
      <c r="H1561">
        <v>22618.240000000002</v>
      </c>
      <c r="L1561"/>
    </row>
    <row r="1562" spans="1:12" x14ac:dyDescent="0.25">
      <c r="A1562">
        <v>10</v>
      </c>
      <c r="B1562" t="s">
        <v>3</v>
      </c>
      <c r="C1562" s="1" t="s">
        <v>4</v>
      </c>
      <c r="D1562">
        <v>146</v>
      </c>
      <c r="E1562" s="1" t="s">
        <v>130</v>
      </c>
      <c r="F1562" t="str">
        <f>_xlfn.XLOOKUP(_10__Northwestern_Memorial_Hospital__Chicago[[#This Row],[Plan]],'10.Lookup'!A:A,'10.Lookup'!B:B)</f>
        <v>Other</v>
      </c>
      <c r="G1562" s="1" t="s">
        <v>20</v>
      </c>
      <c r="H1562">
        <v>28989.97</v>
      </c>
      <c r="L1562"/>
    </row>
    <row r="1563" spans="1:12" x14ac:dyDescent="0.25">
      <c r="A1563">
        <v>10</v>
      </c>
      <c r="B1563" t="s">
        <v>3</v>
      </c>
      <c r="C1563" s="1" t="s">
        <v>4</v>
      </c>
      <c r="D1563">
        <v>146</v>
      </c>
      <c r="E1563" s="1" t="s">
        <v>130</v>
      </c>
      <c r="F1563" t="str">
        <f>_xlfn.XLOOKUP(_10__Northwestern_Memorial_Hospital__Chicago[[#This Row],[Plan]],'10.Lookup'!A:A,'10.Lookup'!B:B)</f>
        <v>Other</v>
      </c>
      <c r="G1563" s="1" t="s">
        <v>21</v>
      </c>
      <c r="H1563">
        <v>35091.31</v>
      </c>
      <c r="L1563"/>
    </row>
    <row r="1564" spans="1:12" x14ac:dyDescent="0.25">
      <c r="A1564">
        <v>10</v>
      </c>
      <c r="B1564" t="s">
        <v>3</v>
      </c>
      <c r="C1564" s="1" t="s">
        <v>4</v>
      </c>
      <c r="D1564">
        <v>146</v>
      </c>
      <c r="E1564" s="1" t="s">
        <v>130</v>
      </c>
      <c r="F1564" t="str">
        <f>_xlfn.XLOOKUP(_10__Northwestern_Memorial_Hospital__Chicago[[#This Row],[Plan]],'10.Lookup'!A:A,'10.Lookup'!B:B)</f>
        <v>BCBS</v>
      </c>
      <c r="G1564" s="1" t="s">
        <v>22</v>
      </c>
      <c r="H1564">
        <v>43712.59</v>
      </c>
      <c r="L1564"/>
    </row>
    <row r="1565" spans="1:12" x14ac:dyDescent="0.25">
      <c r="A1565">
        <v>10</v>
      </c>
      <c r="B1565" t="s">
        <v>3</v>
      </c>
      <c r="C1565" s="1" t="s">
        <v>4</v>
      </c>
      <c r="D1565">
        <v>146</v>
      </c>
      <c r="E1565" s="1" t="s">
        <v>130</v>
      </c>
      <c r="F1565" t="str">
        <f>_xlfn.XLOOKUP(_10__Northwestern_Memorial_Hospital__Chicago[[#This Row],[Plan]],'10.Lookup'!A:A,'10.Lookup'!B:B)</f>
        <v>BCBS</v>
      </c>
      <c r="G1565" s="1" t="s">
        <v>23</v>
      </c>
      <c r="H1565">
        <v>32212.75</v>
      </c>
      <c r="L1565"/>
    </row>
    <row r="1566" spans="1:12" x14ac:dyDescent="0.25">
      <c r="A1566">
        <v>10</v>
      </c>
      <c r="B1566" t="s">
        <v>3</v>
      </c>
      <c r="C1566" s="1" t="s">
        <v>4</v>
      </c>
      <c r="D1566">
        <v>146</v>
      </c>
      <c r="E1566" s="1" t="s">
        <v>130</v>
      </c>
      <c r="F1566" t="str">
        <f>_xlfn.XLOOKUP(_10__Northwestern_Memorial_Hospital__Chicago[[#This Row],[Plan]],'10.Lookup'!A:A,'10.Lookup'!B:B)</f>
        <v>BCBS</v>
      </c>
      <c r="G1566" s="1" t="s">
        <v>24</v>
      </c>
      <c r="H1566">
        <v>32212.75</v>
      </c>
      <c r="L1566"/>
    </row>
    <row r="1567" spans="1:12" x14ac:dyDescent="0.25">
      <c r="A1567">
        <v>10</v>
      </c>
      <c r="B1567" t="s">
        <v>3</v>
      </c>
      <c r="C1567" s="1" t="s">
        <v>4</v>
      </c>
      <c r="D1567">
        <v>147</v>
      </c>
      <c r="E1567" s="1" t="s">
        <v>131</v>
      </c>
      <c r="F1567" t="str">
        <f>_xlfn.XLOOKUP(_10__Northwestern_Memorial_Hospital__Chicago[[#This Row],[Plan]],'10.Lookup'!A:A,'10.Lookup'!B:B)</f>
        <v>Gross Charge</v>
      </c>
      <c r="G1567" s="1" t="s">
        <v>6</v>
      </c>
      <c r="H1567">
        <v>48135</v>
      </c>
      <c r="L1567"/>
    </row>
    <row r="1568" spans="1:12" x14ac:dyDescent="0.25">
      <c r="A1568">
        <v>10</v>
      </c>
      <c r="B1568" t="s">
        <v>3</v>
      </c>
      <c r="C1568" s="1" t="s">
        <v>4</v>
      </c>
      <c r="D1568">
        <v>147</v>
      </c>
      <c r="E1568" s="1" t="s">
        <v>131</v>
      </c>
      <c r="F1568" t="str">
        <f>_xlfn.XLOOKUP(_10__Northwestern_Memorial_Hospital__Chicago[[#This Row],[Plan]],'10.Lookup'!A:A,'10.Lookup'!B:B)</f>
        <v>Other</v>
      </c>
      <c r="G1568" s="1" t="s">
        <v>7</v>
      </c>
      <c r="H1568">
        <v>9226</v>
      </c>
      <c r="L1568"/>
    </row>
    <row r="1569" spans="1:12" x14ac:dyDescent="0.25">
      <c r="A1569">
        <v>10</v>
      </c>
      <c r="B1569" t="s">
        <v>3</v>
      </c>
      <c r="C1569" s="1" t="s">
        <v>4</v>
      </c>
      <c r="D1569">
        <v>147</v>
      </c>
      <c r="E1569" s="1" t="s">
        <v>131</v>
      </c>
      <c r="F1569" t="str">
        <f>_xlfn.XLOOKUP(_10__Northwestern_Memorial_Hospital__Chicago[[#This Row],[Plan]],'10.Lookup'!A:A,'10.Lookup'!B:B)</f>
        <v>Other</v>
      </c>
      <c r="G1569" s="1" t="s">
        <v>8</v>
      </c>
      <c r="H1569">
        <v>22456.99</v>
      </c>
      <c r="L1569"/>
    </row>
    <row r="1570" spans="1:12" x14ac:dyDescent="0.25">
      <c r="A1570">
        <v>10</v>
      </c>
      <c r="B1570" t="s">
        <v>3</v>
      </c>
      <c r="C1570" s="1" t="s">
        <v>4</v>
      </c>
      <c r="D1570">
        <v>147</v>
      </c>
      <c r="E1570" s="1" t="s">
        <v>131</v>
      </c>
      <c r="F1570" t="str">
        <f>_xlfn.XLOOKUP(_10__Northwestern_Memorial_Hospital__Chicago[[#This Row],[Plan]],'10.Lookup'!A:A,'10.Lookup'!B:B)</f>
        <v>Self Pay</v>
      </c>
      <c r="G1570" s="1" t="s">
        <v>9</v>
      </c>
      <c r="H1570">
        <v>33694</v>
      </c>
      <c r="L1570"/>
    </row>
    <row r="1571" spans="1:12" x14ac:dyDescent="0.25">
      <c r="A1571">
        <v>10</v>
      </c>
      <c r="B1571" t="s">
        <v>3</v>
      </c>
      <c r="C1571" s="1" t="s">
        <v>4</v>
      </c>
      <c r="D1571">
        <v>147</v>
      </c>
      <c r="E1571" s="1" t="s">
        <v>131</v>
      </c>
      <c r="F1571" t="str">
        <f>_xlfn.XLOOKUP(_10__Northwestern_Memorial_Hospital__Chicago[[#This Row],[Plan]],'10.Lookup'!A:A,'10.Lookup'!B:B)</f>
        <v>Aetna</v>
      </c>
      <c r="G1571" s="1" t="s">
        <v>11</v>
      </c>
      <c r="H1571">
        <v>14962.65</v>
      </c>
      <c r="L1571"/>
    </row>
    <row r="1572" spans="1:12" x14ac:dyDescent="0.25">
      <c r="A1572">
        <v>10</v>
      </c>
      <c r="B1572" t="s">
        <v>3</v>
      </c>
      <c r="C1572" s="1" t="s">
        <v>4</v>
      </c>
      <c r="D1572">
        <v>147</v>
      </c>
      <c r="E1572" s="1" t="s">
        <v>131</v>
      </c>
      <c r="F1572" t="str">
        <f>_xlfn.XLOOKUP(_10__Northwestern_Memorial_Hospital__Chicago[[#This Row],[Plan]],'10.Lookup'!A:A,'10.Lookup'!B:B)</f>
        <v>Cigna</v>
      </c>
      <c r="G1572" s="1" t="s">
        <v>12</v>
      </c>
      <c r="H1572">
        <v>9578</v>
      </c>
      <c r="L1572"/>
    </row>
    <row r="1573" spans="1:12" x14ac:dyDescent="0.25">
      <c r="A1573">
        <v>10</v>
      </c>
      <c r="B1573" t="s">
        <v>3</v>
      </c>
      <c r="C1573" s="1" t="s">
        <v>4</v>
      </c>
      <c r="D1573">
        <v>147</v>
      </c>
      <c r="E1573" s="1" t="s">
        <v>131</v>
      </c>
      <c r="F1573" t="str">
        <f>_xlfn.XLOOKUP(_10__Northwestern_Memorial_Hospital__Chicago[[#This Row],[Plan]],'10.Lookup'!A:A,'10.Lookup'!B:B)</f>
        <v>Cigna</v>
      </c>
      <c r="G1573" s="1" t="s">
        <v>13</v>
      </c>
      <c r="H1573">
        <v>9436.52</v>
      </c>
      <c r="L1573"/>
    </row>
    <row r="1574" spans="1:12" x14ac:dyDescent="0.25">
      <c r="A1574">
        <v>10</v>
      </c>
      <c r="B1574" t="s">
        <v>3</v>
      </c>
      <c r="C1574" s="1" t="s">
        <v>4</v>
      </c>
      <c r="D1574">
        <v>147</v>
      </c>
      <c r="E1574" s="1" t="s">
        <v>131</v>
      </c>
      <c r="F1574" t="str">
        <f>_xlfn.XLOOKUP(_10__Northwestern_Memorial_Hospital__Chicago[[#This Row],[Plan]],'10.Lookup'!A:A,'10.Lookup'!B:B)</f>
        <v>Cigna</v>
      </c>
      <c r="G1574" s="1" t="s">
        <v>14</v>
      </c>
      <c r="H1574">
        <v>11756.93</v>
      </c>
      <c r="L1574"/>
    </row>
    <row r="1575" spans="1:12" x14ac:dyDescent="0.25">
      <c r="A1575">
        <v>10</v>
      </c>
      <c r="B1575" t="s">
        <v>3</v>
      </c>
      <c r="C1575" s="1" t="s">
        <v>4</v>
      </c>
      <c r="D1575">
        <v>147</v>
      </c>
      <c r="E1575" s="1" t="s">
        <v>131</v>
      </c>
      <c r="F1575" t="str">
        <f>_xlfn.XLOOKUP(_10__Northwestern_Memorial_Hospital__Chicago[[#This Row],[Plan]],'10.Lookup'!A:A,'10.Lookup'!B:B)</f>
        <v>Cigna</v>
      </c>
      <c r="G1575" s="1" t="s">
        <v>15</v>
      </c>
      <c r="H1575">
        <v>9226</v>
      </c>
      <c r="L1575"/>
    </row>
    <row r="1576" spans="1:12" x14ac:dyDescent="0.25">
      <c r="A1576">
        <v>10</v>
      </c>
      <c r="B1576" t="s">
        <v>3</v>
      </c>
      <c r="C1576" s="1" t="s">
        <v>4</v>
      </c>
      <c r="D1576">
        <v>147</v>
      </c>
      <c r="E1576" s="1" t="s">
        <v>131</v>
      </c>
      <c r="F1576" t="str">
        <f>_xlfn.XLOOKUP(_10__Northwestern_Memorial_Hospital__Chicago[[#This Row],[Plan]],'10.Lookup'!A:A,'10.Lookup'!B:B)</f>
        <v>Other</v>
      </c>
      <c r="G1576" s="1" t="s">
        <v>16</v>
      </c>
      <c r="H1576">
        <v>16914.3</v>
      </c>
      <c r="L1576"/>
    </row>
    <row r="1577" spans="1:12" x14ac:dyDescent="0.25">
      <c r="A1577">
        <v>10</v>
      </c>
      <c r="B1577" t="s">
        <v>3</v>
      </c>
      <c r="C1577" s="1" t="s">
        <v>4</v>
      </c>
      <c r="D1577">
        <v>147</v>
      </c>
      <c r="E1577" s="1" t="s">
        <v>131</v>
      </c>
      <c r="F1577" t="str">
        <f>_xlfn.XLOOKUP(_10__Northwestern_Memorial_Hospital__Chicago[[#This Row],[Plan]],'10.Lookup'!A:A,'10.Lookup'!B:B)</f>
        <v>United Healthcare</v>
      </c>
      <c r="G1577" s="1" t="s">
        <v>17</v>
      </c>
      <c r="H1577">
        <v>19610.18</v>
      </c>
      <c r="L1577"/>
    </row>
    <row r="1578" spans="1:12" x14ac:dyDescent="0.25">
      <c r="A1578">
        <v>10</v>
      </c>
      <c r="B1578" t="s">
        <v>3</v>
      </c>
      <c r="C1578" s="1" t="s">
        <v>4</v>
      </c>
      <c r="D1578">
        <v>147</v>
      </c>
      <c r="E1578" s="1" t="s">
        <v>131</v>
      </c>
      <c r="F1578" t="str">
        <f>_xlfn.XLOOKUP(_10__Northwestern_Memorial_Hospital__Chicago[[#This Row],[Plan]],'10.Lookup'!A:A,'10.Lookup'!B:B)</f>
        <v>United Healthcare</v>
      </c>
      <c r="G1578" s="1" t="s">
        <v>18</v>
      </c>
      <c r="H1578">
        <v>18128.23</v>
      </c>
      <c r="L1578"/>
    </row>
    <row r="1579" spans="1:12" x14ac:dyDescent="0.25">
      <c r="A1579">
        <v>10</v>
      </c>
      <c r="B1579" t="s">
        <v>3</v>
      </c>
      <c r="C1579" s="1" t="s">
        <v>4</v>
      </c>
      <c r="D1579">
        <v>147</v>
      </c>
      <c r="E1579" s="1" t="s">
        <v>131</v>
      </c>
      <c r="F1579" t="str">
        <f>_xlfn.XLOOKUP(_10__Northwestern_Memorial_Hospital__Chicago[[#This Row],[Plan]],'10.Lookup'!A:A,'10.Lookup'!B:B)</f>
        <v>Cigna</v>
      </c>
      <c r="G1579" s="1" t="s">
        <v>19</v>
      </c>
      <c r="H1579">
        <v>14474.74</v>
      </c>
      <c r="L1579"/>
    </row>
    <row r="1580" spans="1:12" x14ac:dyDescent="0.25">
      <c r="A1580">
        <v>10</v>
      </c>
      <c r="B1580" t="s">
        <v>3</v>
      </c>
      <c r="C1580" s="1" t="s">
        <v>4</v>
      </c>
      <c r="D1580">
        <v>147</v>
      </c>
      <c r="E1580" s="1" t="s">
        <v>131</v>
      </c>
      <c r="F1580" t="str">
        <f>_xlfn.XLOOKUP(_10__Northwestern_Memorial_Hospital__Chicago[[#This Row],[Plan]],'10.Lookup'!A:A,'10.Lookup'!B:B)</f>
        <v>Other</v>
      </c>
      <c r="G1580" s="1" t="s">
        <v>20</v>
      </c>
      <c r="H1580">
        <v>18552.38</v>
      </c>
      <c r="L1580"/>
    </row>
    <row r="1581" spans="1:12" x14ac:dyDescent="0.25">
      <c r="A1581">
        <v>10</v>
      </c>
      <c r="B1581" t="s">
        <v>3</v>
      </c>
      <c r="C1581" s="1" t="s">
        <v>4</v>
      </c>
      <c r="D1581">
        <v>147</v>
      </c>
      <c r="E1581" s="1" t="s">
        <v>131</v>
      </c>
      <c r="F1581" t="str">
        <f>_xlfn.XLOOKUP(_10__Northwestern_Memorial_Hospital__Chicago[[#This Row],[Plan]],'10.Lookup'!A:A,'10.Lookup'!B:B)</f>
        <v>Other</v>
      </c>
      <c r="G1581" s="1" t="s">
        <v>21</v>
      </c>
      <c r="H1581">
        <v>22456.99</v>
      </c>
      <c r="L1581"/>
    </row>
    <row r="1582" spans="1:12" x14ac:dyDescent="0.25">
      <c r="A1582">
        <v>10</v>
      </c>
      <c r="B1582" t="s">
        <v>3</v>
      </c>
      <c r="C1582" s="1" t="s">
        <v>4</v>
      </c>
      <c r="D1582">
        <v>147</v>
      </c>
      <c r="E1582" s="1" t="s">
        <v>131</v>
      </c>
      <c r="F1582" t="str">
        <f>_xlfn.XLOOKUP(_10__Northwestern_Memorial_Hospital__Chicago[[#This Row],[Plan]],'10.Lookup'!A:A,'10.Lookup'!B:B)</f>
        <v>BCBS</v>
      </c>
      <c r="G1582" s="1" t="s">
        <v>22</v>
      </c>
      <c r="H1582">
        <v>15918.24</v>
      </c>
      <c r="L1582"/>
    </row>
    <row r="1583" spans="1:12" x14ac:dyDescent="0.25">
      <c r="A1583">
        <v>10</v>
      </c>
      <c r="B1583" t="s">
        <v>3</v>
      </c>
      <c r="C1583" s="1" t="s">
        <v>4</v>
      </c>
      <c r="D1583">
        <v>147</v>
      </c>
      <c r="E1583" s="1" t="s">
        <v>131</v>
      </c>
      <c r="F1583" t="str">
        <f>_xlfn.XLOOKUP(_10__Northwestern_Memorial_Hospital__Chicago[[#This Row],[Plan]],'10.Lookup'!A:A,'10.Lookup'!B:B)</f>
        <v>BCBS</v>
      </c>
      <c r="G1583" s="1" t="s">
        <v>23</v>
      </c>
      <c r="H1583">
        <v>11730.5</v>
      </c>
      <c r="L1583"/>
    </row>
    <row r="1584" spans="1:12" x14ac:dyDescent="0.25">
      <c r="A1584">
        <v>10</v>
      </c>
      <c r="B1584" t="s">
        <v>3</v>
      </c>
      <c r="C1584" s="1" t="s">
        <v>4</v>
      </c>
      <c r="D1584">
        <v>147</v>
      </c>
      <c r="E1584" s="1" t="s">
        <v>131</v>
      </c>
      <c r="F1584" t="str">
        <f>_xlfn.XLOOKUP(_10__Northwestern_Memorial_Hospital__Chicago[[#This Row],[Plan]],'10.Lookup'!A:A,'10.Lookup'!B:B)</f>
        <v>BCBS</v>
      </c>
      <c r="G1584" s="1" t="s">
        <v>24</v>
      </c>
      <c r="H1584">
        <v>11730.5</v>
      </c>
      <c r="L1584"/>
    </row>
    <row r="1585" spans="1:12" x14ac:dyDescent="0.25">
      <c r="A1585">
        <v>10</v>
      </c>
      <c r="B1585" t="s">
        <v>3</v>
      </c>
      <c r="C1585" s="1" t="s">
        <v>4</v>
      </c>
      <c r="D1585">
        <v>148</v>
      </c>
      <c r="E1585" s="1" t="s">
        <v>132</v>
      </c>
      <c r="F1585" t="str">
        <f>_xlfn.XLOOKUP(_10__Northwestern_Memorial_Hospital__Chicago[[#This Row],[Plan]],'10.Lookup'!A:A,'10.Lookup'!B:B)</f>
        <v>Gross Charge</v>
      </c>
      <c r="G1585" s="1" t="s">
        <v>6</v>
      </c>
      <c r="H1585">
        <v>64160</v>
      </c>
      <c r="L1585"/>
    </row>
    <row r="1586" spans="1:12" x14ac:dyDescent="0.25">
      <c r="A1586">
        <v>10</v>
      </c>
      <c r="B1586" t="s">
        <v>3</v>
      </c>
      <c r="C1586" s="1" t="s">
        <v>4</v>
      </c>
      <c r="D1586">
        <v>148</v>
      </c>
      <c r="E1586" s="1" t="s">
        <v>132</v>
      </c>
      <c r="F1586" t="str">
        <f>_xlfn.XLOOKUP(_10__Northwestern_Memorial_Hospital__Chicago[[#This Row],[Plan]],'10.Lookup'!A:A,'10.Lookup'!B:B)</f>
        <v>Other</v>
      </c>
      <c r="G1586" s="1" t="s">
        <v>7</v>
      </c>
      <c r="H1586">
        <v>0</v>
      </c>
      <c r="L1586"/>
    </row>
    <row r="1587" spans="1:12" x14ac:dyDescent="0.25">
      <c r="A1587">
        <v>10</v>
      </c>
      <c r="B1587" t="s">
        <v>3</v>
      </c>
      <c r="C1587" s="1" t="s">
        <v>4</v>
      </c>
      <c r="D1587">
        <v>148</v>
      </c>
      <c r="E1587" s="1" t="s">
        <v>132</v>
      </c>
      <c r="F1587" t="str">
        <f>_xlfn.XLOOKUP(_10__Northwestern_Memorial_Hospital__Chicago[[#This Row],[Plan]],'10.Lookup'!A:A,'10.Lookup'!B:B)</f>
        <v>Other</v>
      </c>
      <c r="G1587" s="1" t="s">
        <v>8</v>
      </c>
      <c r="H1587">
        <v>0</v>
      </c>
      <c r="L1587"/>
    </row>
    <row r="1588" spans="1:12" x14ac:dyDescent="0.25">
      <c r="A1588">
        <v>10</v>
      </c>
      <c r="B1588" t="s">
        <v>3</v>
      </c>
      <c r="C1588" s="1" t="s">
        <v>4</v>
      </c>
      <c r="D1588">
        <v>148</v>
      </c>
      <c r="E1588" s="1" t="s">
        <v>132</v>
      </c>
      <c r="F1588" t="str">
        <f>_xlfn.XLOOKUP(_10__Northwestern_Memorial_Hospital__Chicago[[#This Row],[Plan]],'10.Lookup'!A:A,'10.Lookup'!B:B)</f>
        <v>Self Pay</v>
      </c>
      <c r="G1588" s="1" t="s">
        <v>9</v>
      </c>
      <c r="H1588">
        <v>44912</v>
      </c>
      <c r="L1588"/>
    </row>
    <row r="1589" spans="1:12" x14ac:dyDescent="0.25">
      <c r="A1589">
        <v>10</v>
      </c>
      <c r="B1589" t="s">
        <v>3</v>
      </c>
      <c r="C1589" s="1" t="s">
        <v>4</v>
      </c>
      <c r="D1589">
        <v>149</v>
      </c>
      <c r="E1589" s="1" t="s">
        <v>133</v>
      </c>
      <c r="F1589" t="str">
        <f>_xlfn.XLOOKUP(_10__Northwestern_Memorial_Hospital__Chicago[[#This Row],[Plan]],'10.Lookup'!A:A,'10.Lookup'!B:B)</f>
        <v>Gross Charge</v>
      </c>
      <c r="G1589" s="1" t="s">
        <v>6</v>
      </c>
      <c r="H1589">
        <v>43514</v>
      </c>
      <c r="L1589"/>
    </row>
    <row r="1590" spans="1:12" x14ac:dyDescent="0.25">
      <c r="A1590">
        <v>10</v>
      </c>
      <c r="B1590" t="s">
        <v>3</v>
      </c>
      <c r="C1590" s="1" t="s">
        <v>4</v>
      </c>
      <c r="D1590">
        <v>149</v>
      </c>
      <c r="E1590" s="1" t="s">
        <v>133</v>
      </c>
      <c r="F1590" t="str">
        <f>_xlfn.XLOOKUP(_10__Northwestern_Memorial_Hospital__Chicago[[#This Row],[Plan]],'10.Lookup'!A:A,'10.Lookup'!B:B)</f>
        <v>Other</v>
      </c>
      <c r="G1590" s="1" t="s">
        <v>7</v>
      </c>
      <c r="H1590">
        <v>4613</v>
      </c>
      <c r="L1590"/>
    </row>
    <row r="1591" spans="1:12" x14ac:dyDescent="0.25">
      <c r="A1591">
        <v>10</v>
      </c>
      <c r="B1591" t="s">
        <v>3</v>
      </c>
      <c r="C1591" s="1" t="s">
        <v>4</v>
      </c>
      <c r="D1591">
        <v>149</v>
      </c>
      <c r="E1591" s="1" t="s">
        <v>133</v>
      </c>
      <c r="F1591" t="str">
        <f>_xlfn.XLOOKUP(_10__Northwestern_Memorial_Hospital__Chicago[[#This Row],[Plan]],'10.Lookup'!A:A,'10.Lookup'!B:B)</f>
        <v>Other</v>
      </c>
      <c r="G1591" s="1" t="s">
        <v>8</v>
      </c>
      <c r="H1591">
        <v>25184.25</v>
      </c>
      <c r="L1591"/>
    </row>
    <row r="1592" spans="1:12" x14ac:dyDescent="0.25">
      <c r="A1592">
        <v>10</v>
      </c>
      <c r="B1592" t="s">
        <v>3</v>
      </c>
      <c r="C1592" s="1" t="s">
        <v>4</v>
      </c>
      <c r="D1592">
        <v>149</v>
      </c>
      <c r="E1592" s="1" t="s">
        <v>133</v>
      </c>
      <c r="F1592" t="str">
        <f>_xlfn.XLOOKUP(_10__Northwestern_Memorial_Hospital__Chicago[[#This Row],[Plan]],'10.Lookup'!A:A,'10.Lookup'!B:B)</f>
        <v>Self Pay</v>
      </c>
      <c r="G1592" s="1" t="s">
        <v>9</v>
      </c>
      <c r="H1592">
        <v>30460</v>
      </c>
      <c r="L1592"/>
    </row>
    <row r="1593" spans="1:12" x14ac:dyDescent="0.25">
      <c r="A1593">
        <v>10</v>
      </c>
      <c r="B1593" t="s">
        <v>3</v>
      </c>
      <c r="C1593" s="1" t="s">
        <v>4</v>
      </c>
      <c r="D1593">
        <v>149</v>
      </c>
      <c r="E1593" s="1" t="s">
        <v>133</v>
      </c>
      <c r="F1593" t="str">
        <f>_xlfn.XLOOKUP(_10__Northwestern_Memorial_Hospital__Chicago[[#This Row],[Plan]],'10.Lookup'!A:A,'10.Lookup'!B:B)</f>
        <v>Aetna</v>
      </c>
      <c r="G1593" s="1" t="s">
        <v>11</v>
      </c>
      <c r="H1593">
        <v>8458.25</v>
      </c>
      <c r="L1593"/>
    </row>
    <row r="1594" spans="1:12" x14ac:dyDescent="0.25">
      <c r="A1594">
        <v>10</v>
      </c>
      <c r="B1594" t="s">
        <v>3</v>
      </c>
      <c r="C1594" s="1" t="s">
        <v>4</v>
      </c>
      <c r="D1594">
        <v>149</v>
      </c>
      <c r="E1594" s="1" t="s">
        <v>133</v>
      </c>
      <c r="F1594" t="str">
        <f>_xlfn.XLOOKUP(_10__Northwestern_Memorial_Hospital__Chicago[[#This Row],[Plan]],'10.Lookup'!A:A,'10.Lookup'!B:B)</f>
        <v>Cigna</v>
      </c>
      <c r="G1594" s="1" t="s">
        <v>12</v>
      </c>
      <c r="H1594">
        <v>4789</v>
      </c>
      <c r="L1594"/>
    </row>
    <row r="1595" spans="1:12" x14ac:dyDescent="0.25">
      <c r="A1595">
        <v>10</v>
      </c>
      <c r="B1595" t="s">
        <v>3</v>
      </c>
      <c r="C1595" s="1" t="s">
        <v>4</v>
      </c>
      <c r="D1595">
        <v>149</v>
      </c>
      <c r="E1595" s="1" t="s">
        <v>133</v>
      </c>
      <c r="F1595" t="str">
        <f>_xlfn.XLOOKUP(_10__Northwestern_Memorial_Hospital__Chicago[[#This Row],[Plan]],'10.Lookup'!A:A,'10.Lookup'!B:B)</f>
        <v>Cigna</v>
      </c>
      <c r="G1595" s="1" t="s">
        <v>13</v>
      </c>
      <c r="H1595">
        <v>7681.22</v>
      </c>
      <c r="L1595"/>
    </row>
    <row r="1596" spans="1:12" x14ac:dyDescent="0.25">
      <c r="A1596">
        <v>10</v>
      </c>
      <c r="B1596" t="s">
        <v>3</v>
      </c>
      <c r="C1596" s="1" t="s">
        <v>4</v>
      </c>
      <c r="D1596">
        <v>149</v>
      </c>
      <c r="E1596" s="1" t="s">
        <v>133</v>
      </c>
      <c r="F1596" t="str">
        <f>_xlfn.XLOOKUP(_10__Northwestern_Memorial_Hospital__Chicago[[#This Row],[Plan]],'10.Lookup'!A:A,'10.Lookup'!B:B)</f>
        <v>Cigna</v>
      </c>
      <c r="G1596" s="1" t="s">
        <v>14</v>
      </c>
      <c r="H1596">
        <v>9570.02</v>
      </c>
      <c r="L1596"/>
    </row>
    <row r="1597" spans="1:12" x14ac:dyDescent="0.25">
      <c r="A1597">
        <v>10</v>
      </c>
      <c r="B1597" t="s">
        <v>3</v>
      </c>
      <c r="C1597" s="1" t="s">
        <v>4</v>
      </c>
      <c r="D1597">
        <v>149</v>
      </c>
      <c r="E1597" s="1" t="s">
        <v>133</v>
      </c>
      <c r="F1597" t="str">
        <f>_xlfn.XLOOKUP(_10__Northwestern_Memorial_Hospital__Chicago[[#This Row],[Plan]],'10.Lookup'!A:A,'10.Lookup'!B:B)</f>
        <v>Cigna</v>
      </c>
      <c r="G1597" s="1" t="s">
        <v>15</v>
      </c>
      <c r="H1597">
        <v>4613</v>
      </c>
      <c r="L1597"/>
    </row>
    <row r="1598" spans="1:12" x14ac:dyDescent="0.25">
      <c r="A1598">
        <v>10</v>
      </c>
      <c r="B1598" t="s">
        <v>3</v>
      </c>
      <c r="C1598" s="1" t="s">
        <v>4</v>
      </c>
      <c r="D1598">
        <v>149</v>
      </c>
      <c r="E1598" s="1" t="s">
        <v>133</v>
      </c>
      <c r="F1598" t="str">
        <f>_xlfn.XLOOKUP(_10__Northwestern_Memorial_Hospital__Chicago[[#This Row],[Plan]],'10.Lookup'!A:A,'10.Lookup'!B:B)</f>
        <v>Other</v>
      </c>
      <c r="G1598" s="1" t="s">
        <v>16</v>
      </c>
      <c r="H1598">
        <v>9561.5</v>
      </c>
      <c r="L1598"/>
    </row>
    <row r="1599" spans="1:12" x14ac:dyDescent="0.25">
      <c r="A1599">
        <v>10</v>
      </c>
      <c r="B1599" t="s">
        <v>3</v>
      </c>
      <c r="C1599" s="1" t="s">
        <v>4</v>
      </c>
      <c r="D1599">
        <v>149</v>
      </c>
      <c r="E1599" s="1" t="s">
        <v>133</v>
      </c>
      <c r="F1599" t="str">
        <f>_xlfn.XLOOKUP(_10__Northwestern_Memorial_Hospital__Chicago[[#This Row],[Plan]],'10.Lookup'!A:A,'10.Lookup'!B:B)</f>
        <v>United Healthcare</v>
      </c>
      <c r="G1599" s="1" t="s">
        <v>17</v>
      </c>
      <c r="H1599">
        <v>11085.46</v>
      </c>
      <c r="L1599"/>
    </row>
    <row r="1600" spans="1:12" x14ac:dyDescent="0.25">
      <c r="A1600">
        <v>10</v>
      </c>
      <c r="B1600" t="s">
        <v>3</v>
      </c>
      <c r="C1600" s="1" t="s">
        <v>4</v>
      </c>
      <c r="D1600">
        <v>149</v>
      </c>
      <c r="E1600" s="1" t="s">
        <v>133</v>
      </c>
      <c r="F1600" t="str">
        <f>_xlfn.XLOOKUP(_10__Northwestern_Memorial_Hospital__Chicago[[#This Row],[Plan]],'10.Lookup'!A:A,'10.Lookup'!B:B)</f>
        <v>United Healthcare</v>
      </c>
      <c r="G1600" s="1" t="s">
        <v>18</v>
      </c>
      <c r="H1600">
        <v>10247.719999999999</v>
      </c>
      <c r="L1600"/>
    </row>
    <row r="1601" spans="1:12" x14ac:dyDescent="0.25">
      <c r="A1601">
        <v>10</v>
      </c>
      <c r="B1601" t="s">
        <v>3</v>
      </c>
      <c r="C1601" s="1" t="s">
        <v>4</v>
      </c>
      <c r="D1601">
        <v>149</v>
      </c>
      <c r="E1601" s="1" t="s">
        <v>133</v>
      </c>
      <c r="F1601" t="str">
        <f>_xlfn.XLOOKUP(_10__Northwestern_Memorial_Hospital__Chicago[[#This Row],[Plan]],'10.Lookup'!A:A,'10.Lookup'!B:B)</f>
        <v>Cigna</v>
      </c>
      <c r="G1601" s="1" t="s">
        <v>19</v>
      </c>
      <c r="H1601">
        <v>8182.44</v>
      </c>
      <c r="L1601"/>
    </row>
    <row r="1602" spans="1:12" x14ac:dyDescent="0.25">
      <c r="A1602">
        <v>10</v>
      </c>
      <c r="B1602" t="s">
        <v>3</v>
      </c>
      <c r="C1602" s="1" t="s">
        <v>4</v>
      </c>
      <c r="D1602">
        <v>149</v>
      </c>
      <c r="E1602" s="1" t="s">
        <v>133</v>
      </c>
      <c r="F1602" t="str">
        <f>_xlfn.XLOOKUP(_10__Northwestern_Memorial_Hospital__Chicago[[#This Row],[Plan]],'10.Lookup'!A:A,'10.Lookup'!B:B)</f>
        <v>Other</v>
      </c>
      <c r="G1602" s="1" t="s">
        <v>20</v>
      </c>
      <c r="H1602">
        <v>25184.25</v>
      </c>
      <c r="L1602"/>
    </row>
    <row r="1603" spans="1:12" x14ac:dyDescent="0.25">
      <c r="A1603">
        <v>10</v>
      </c>
      <c r="B1603" t="s">
        <v>3</v>
      </c>
      <c r="C1603" s="1" t="s">
        <v>4</v>
      </c>
      <c r="D1603">
        <v>149</v>
      </c>
      <c r="E1603" s="1" t="s">
        <v>133</v>
      </c>
      <c r="F1603" t="str">
        <f>_xlfn.XLOOKUP(_10__Northwestern_Memorial_Hospital__Chicago[[#This Row],[Plan]],'10.Lookup'!A:A,'10.Lookup'!B:B)</f>
        <v>Other</v>
      </c>
      <c r="G1603" s="1" t="s">
        <v>21</v>
      </c>
      <c r="H1603">
        <v>12694.73</v>
      </c>
      <c r="L1603"/>
    </row>
    <row r="1604" spans="1:12" x14ac:dyDescent="0.25">
      <c r="A1604">
        <v>10</v>
      </c>
      <c r="B1604" t="s">
        <v>3</v>
      </c>
      <c r="C1604" s="1" t="s">
        <v>4</v>
      </c>
      <c r="D1604">
        <v>149</v>
      </c>
      <c r="E1604" s="1" t="s">
        <v>133</v>
      </c>
      <c r="F1604" t="str">
        <f>_xlfn.XLOOKUP(_10__Northwestern_Memorial_Hospital__Chicago[[#This Row],[Plan]],'10.Lookup'!A:A,'10.Lookup'!B:B)</f>
        <v>BCBS</v>
      </c>
      <c r="G1604" s="1" t="s">
        <v>22</v>
      </c>
      <c r="H1604">
        <v>14390.08</v>
      </c>
      <c r="L1604"/>
    </row>
    <row r="1605" spans="1:12" x14ac:dyDescent="0.25">
      <c r="A1605">
        <v>10</v>
      </c>
      <c r="B1605" t="s">
        <v>3</v>
      </c>
      <c r="C1605" s="1" t="s">
        <v>4</v>
      </c>
      <c r="D1605">
        <v>149</v>
      </c>
      <c r="E1605" s="1" t="s">
        <v>133</v>
      </c>
      <c r="F1605" t="str">
        <f>_xlfn.XLOOKUP(_10__Northwestern_Memorial_Hospital__Chicago[[#This Row],[Plan]],'10.Lookup'!A:A,'10.Lookup'!B:B)</f>
        <v>BCBS</v>
      </c>
      <c r="G1605" s="1" t="s">
        <v>23</v>
      </c>
      <c r="H1605">
        <v>10604.36</v>
      </c>
      <c r="L1605"/>
    </row>
    <row r="1606" spans="1:12" x14ac:dyDescent="0.25">
      <c r="A1606">
        <v>10</v>
      </c>
      <c r="B1606" t="s">
        <v>3</v>
      </c>
      <c r="C1606" s="1" t="s">
        <v>4</v>
      </c>
      <c r="D1606">
        <v>149</v>
      </c>
      <c r="E1606" s="1" t="s">
        <v>133</v>
      </c>
      <c r="F1606" t="str">
        <f>_xlfn.XLOOKUP(_10__Northwestern_Memorial_Hospital__Chicago[[#This Row],[Plan]],'10.Lookup'!A:A,'10.Lookup'!B:B)</f>
        <v>BCBS</v>
      </c>
      <c r="G1606" s="1" t="s">
        <v>24</v>
      </c>
      <c r="H1606">
        <v>10604.36</v>
      </c>
      <c r="L1606"/>
    </row>
    <row r="1607" spans="1:12" x14ac:dyDescent="0.25">
      <c r="A1607">
        <v>10</v>
      </c>
      <c r="B1607" t="s">
        <v>3</v>
      </c>
      <c r="C1607" s="1" t="s">
        <v>4</v>
      </c>
      <c r="D1607">
        <v>150</v>
      </c>
      <c r="E1607" s="1" t="s">
        <v>134</v>
      </c>
      <c r="F1607" t="str">
        <f>_xlfn.XLOOKUP(_10__Northwestern_Memorial_Hospital__Chicago[[#This Row],[Plan]],'10.Lookup'!A:A,'10.Lookup'!B:B)</f>
        <v>Gross Charge</v>
      </c>
      <c r="G1607" s="1" t="s">
        <v>6</v>
      </c>
      <c r="H1607">
        <v>109755</v>
      </c>
      <c r="L1607"/>
    </row>
    <row r="1608" spans="1:12" x14ac:dyDescent="0.25">
      <c r="A1608">
        <v>10</v>
      </c>
      <c r="B1608" t="s">
        <v>3</v>
      </c>
      <c r="C1608" s="1" t="s">
        <v>4</v>
      </c>
      <c r="D1608">
        <v>150</v>
      </c>
      <c r="E1608" s="1" t="s">
        <v>134</v>
      </c>
      <c r="F1608" t="str">
        <f>_xlfn.XLOOKUP(_10__Northwestern_Memorial_Hospital__Chicago[[#This Row],[Plan]],'10.Lookup'!A:A,'10.Lookup'!B:B)</f>
        <v>Other</v>
      </c>
      <c r="G1608" s="1" t="s">
        <v>7</v>
      </c>
      <c r="H1608">
        <v>0</v>
      </c>
      <c r="L1608"/>
    </row>
    <row r="1609" spans="1:12" x14ac:dyDescent="0.25">
      <c r="A1609">
        <v>10</v>
      </c>
      <c r="B1609" t="s">
        <v>3</v>
      </c>
      <c r="C1609" s="1" t="s">
        <v>4</v>
      </c>
      <c r="D1609">
        <v>150</v>
      </c>
      <c r="E1609" s="1" t="s">
        <v>134</v>
      </c>
      <c r="F1609" t="str">
        <f>_xlfn.XLOOKUP(_10__Northwestern_Memorial_Hospital__Chicago[[#This Row],[Plan]],'10.Lookup'!A:A,'10.Lookup'!B:B)</f>
        <v>Other</v>
      </c>
      <c r="G1609" s="1" t="s">
        <v>8</v>
      </c>
      <c r="H1609">
        <v>0</v>
      </c>
      <c r="L1609"/>
    </row>
    <row r="1610" spans="1:12" x14ac:dyDescent="0.25">
      <c r="A1610">
        <v>10</v>
      </c>
      <c r="B1610" t="s">
        <v>3</v>
      </c>
      <c r="C1610" s="1" t="s">
        <v>4</v>
      </c>
      <c r="D1610">
        <v>150</v>
      </c>
      <c r="E1610" s="1" t="s">
        <v>134</v>
      </c>
      <c r="F1610" t="str">
        <f>_xlfn.XLOOKUP(_10__Northwestern_Memorial_Hospital__Chicago[[#This Row],[Plan]],'10.Lookup'!A:A,'10.Lookup'!B:B)</f>
        <v>Self Pay</v>
      </c>
      <c r="G1610" s="1" t="s">
        <v>9</v>
      </c>
      <c r="H1610">
        <v>76828</v>
      </c>
      <c r="L1610"/>
    </row>
    <row r="1611" spans="1:12" x14ac:dyDescent="0.25">
      <c r="A1611">
        <v>10</v>
      </c>
      <c r="B1611" t="s">
        <v>3</v>
      </c>
      <c r="C1611" s="1" t="s">
        <v>4</v>
      </c>
      <c r="D1611">
        <v>151</v>
      </c>
      <c r="E1611" s="1" t="s">
        <v>135</v>
      </c>
      <c r="F1611" t="str">
        <f>_xlfn.XLOOKUP(_10__Northwestern_Memorial_Hospital__Chicago[[#This Row],[Plan]],'10.Lookup'!A:A,'10.Lookup'!B:B)</f>
        <v>Gross Charge</v>
      </c>
      <c r="G1611" s="1" t="s">
        <v>6</v>
      </c>
      <c r="H1611">
        <v>21164</v>
      </c>
      <c r="L1611"/>
    </row>
    <row r="1612" spans="1:12" x14ac:dyDescent="0.25">
      <c r="A1612">
        <v>10</v>
      </c>
      <c r="B1612" t="s">
        <v>3</v>
      </c>
      <c r="C1612" s="1" t="s">
        <v>4</v>
      </c>
      <c r="D1612">
        <v>151</v>
      </c>
      <c r="E1612" s="1" t="s">
        <v>135</v>
      </c>
      <c r="F1612" t="str">
        <f>_xlfn.XLOOKUP(_10__Northwestern_Memorial_Hospital__Chicago[[#This Row],[Plan]],'10.Lookup'!A:A,'10.Lookup'!B:B)</f>
        <v>Other</v>
      </c>
      <c r="G1612" s="1" t="s">
        <v>7</v>
      </c>
      <c r="H1612">
        <v>5157.67</v>
      </c>
      <c r="L1612"/>
    </row>
    <row r="1613" spans="1:12" x14ac:dyDescent="0.25">
      <c r="A1613">
        <v>10</v>
      </c>
      <c r="B1613" t="s">
        <v>3</v>
      </c>
      <c r="C1613" s="1" t="s">
        <v>4</v>
      </c>
      <c r="D1613">
        <v>151</v>
      </c>
      <c r="E1613" s="1" t="s">
        <v>135</v>
      </c>
      <c r="F1613" t="str">
        <f>_xlfn.XLOOKUP(_10__Northwestern_Memorial_Hospital__Chicago[[#This Row],[Plan]],'10.Lookup'!A:A,'10.Lookup'!B:B)</f>
        <v>Other</v>
      </c>
      <c r="G1613" s="1" t="s">
        <v>8</v>
      </c>
      <c r="H1613">
        <v>13407.27</v>
      </c>
      <c r="L1613"/>
    </row>
    <row r="1614" spans="1:12" x14ac:dyDescent="0.25">
      <c r="A1614">
        <v>10</v>
      </c>
      <c r="B1614" t="s">
        <v>3</v>
      </c>
      <c r="C1614" s="1" t="s">
        <v>4</v>
      </c>
      <c r="D1614">
        <v>151</v>
      </c>
      <c r="E1614" s="1" t="s">
        <v>135</v>
      </c>
      <c r="F1614" t="str">
        <f>_xlfn.XLOOKUP(_10__Northwestern_Memorial_Hospital__Chicago[[#This Row],[Plan]],'10.Lookup'!A:A,'10.Lookup'!B:B)</f>
        <v>Self Pay</v>
      </c>
      <c r="G1614" s="1" t="s">
        <v>9</v>
      </c>
      <c r="H1614">
        <v>14815</v>
      </c>
      <c r="L1614"/>
    </row>
    <row r="1615" spans="1:12" x14ac:dyDescent="0.25">
      <c r="A1615">
        <v>10</v>
      </c>
      <c r="B1615" t="s">
        <v>3</v>
      </c>
      <c r="C1615" s="1" t="s">
        <v>4</v>
      </c>
      <c r="D1615">
        <v>151</v>
      </c>
      <c r="E1615" s="1" t="s">
        <v>135</v>
      </c>
      <c r="F1615" t="str">
        <f>_xlfn.XLOOKUP(_10__Northwestern_Memorial_Hospital__Chicago[[#This Row],[Plan]],'10.Lookup'!A:A,'10.Lookup'!B:B)</f>
        <v>Aetna</v>
      </c>
      <c r="G1615" s="1" t="s">
        <v>11</v>
      </c>
      <c r="H1615">
        <v>8475.5</v>
      </c>
      <c r="L1615"/>
    </row>
    <row r="1616" spans="1:12" x14ac:dyDescent="0.25">
      <c r="A1616">
        <v>10</v>
      </c>
      <c r="B1616" t="s">
        <v>3</v>
      </c>
      <c r="C1616" s="1" t="s">
        <v>4</v>
      </c>
      <c r="D1616">
        <v>151</v>
      </c>
      <c r="E1616" s="1" t="s">
        <v>135</v>
      </c>
      <c r="F1616" t="str">
        <f>_xlfn.XLOOKUP(_10__Northwestern_Memorial_Hospital__Chicago[[#This Row],[Plan]],'10.Lookup'!A:A,'10.Lookup'!B:B)</f>
        <v>Cigna</v>
      </c>
      <c r="G1616" s="1" t="s">
        <v>12</v>
      </c>
      <c r="H1616">
        <v>10023</v>
      </c>
      <c r="L1616"/>
    </row>
    <row r="1617" spans="1:12" x14ac:dyDescent="0.25">
      <c r="A1617">
        <v>10</v>
      </c>
      <c r="B1617" t="s">
        <v>3</v>
      </c>
      <c r="C1617" s="1" t="s">
        <v>4</v>
      </c>
      <c r="D1617">
        <v>151</v>
      </c>
      <c r="E1617" s="1" t="s">
        <v>135</v>
      </c>
      <c r="F1617" t="str">
        <f>_xlfn.XLOOKUP(_10__Northwestern_Memorial_Hospital__Chicago[[#This Row],[Plan]],'10.Lookup'!A:A,'10.Lookup'!B:B)</f>
        <v>Cigna</v>
      </c>
      <c r="G1617" s="1" t="s">
        <v>13</v>
      </c>
      <c r="H1617">
        <v>10761.12</v>
      </c>
      <c r="L1617"/>
    </row>
    <row r="1618" spans="1:12" x14ac:dyDescent="0.25">
      <c r="A1618">
        <v>10</v>
      </c>
      <c r="B1618" t="s">
        <v>3</v>
      </c>
      <c r="C1618" s="1" t="s">
        <v>4</v>
      </c>
      <c r="D1618">
        <v>151</v>
      </c>
      <c r="E1618" s="1" t="s">
        <v>135</v>
      </c>
      <c r="F1618" t="str">
        <f>_xlfn.XLOOKUP(_10__Northwestern_Memorial_Hospital__Chicago[[#This Row],[Plan]],'10.Lookup'!A:A,'10.Lookup'!B:B)</f>
        <v>Cigna</v>
      </c>
      <c r="G1618" s="1" t="s">
        <v>14</v>
      </c>
      <c r="H1618">
        <v>13407.27</v>
      </c>
      <c r="L1618"/>
    </row>
    <row r="1619" spans="1:12" x14ac:dyDescent="0.25">
      <c r="A1619">
        <v>10</v>
      </c>
      <c r="B1619" t="s">
        <v>3</v>
      </c>
      <c r="C1619" s="1" t="s">
        <v>4</v>
      </c>
      <c r="D1619">
        <v>151</v>
      </c>
      <c r="E1619" s="1" t="s">
        <v>135</v>
      </c>
      <c r="F1619" t="str">
        <f>_xlfn.XLOOKUP(_10__Northwestern_Memorial_Hospital__Chicago[[#This Row],[Plan]],'10.Lookup'!A:A,'10.Lookup'!B:B)</f>
        <v>Cigna</v>
      </c>
      <c r="G1619" s="1" t="s">
        <v>15</v>
      </c>
      <c r="H1619">
        <v>10351</v>
      </c>
      <c r="L1619"/>
    </row>
    <row r="1620" spans="1:12" x14ac:dyDescent="0.25">
      <c r="A1620">
        <v>10</v>
      </c>
      <c r="B1620" t="s">
        <v>3</v>
      </c>
      <c r="C1620" s="1" t="s">
        <v>4</v>
      </c>
      <c r="D1620">
        <v>151</v>
      </c>
      <c r="E1620" s="1" t="s">
        <v>135</v>
      </c>
      <c r="F1620" t="str">
        <f>_xlfn.XLOOKUP(_10__Northwestern_Memorial_Hospital__Chicago[[#This Row],[Plan]],'10.Lookup'!A:A,'10.Lookup'!B:B)</f>
        <v>Other</v>
      </c>
      <c r="G1620" s="1" t="s">
        <v>16</v>
      </c>
      <c r="H1620">
        <v>9581</v>
      </c>
      <c r="L1620"/>
    </row>
    <row r="1621" spans="1:12" x14ac:dyDescent="0.25">
      <c r="A1621">
        <v>10</v>
      </c>
      <c r="B1621" t="s">
        <v>3</v>
      </c>
      <c r="C1621" s="1" t="s">
        <v>4</v>
      </c>
      <c r="D1621">
        <v>151</v>
      </c>
      <c r="E1621" s="1" t="s">
        <v>135</v>
      </c>
      <c r="F1621" t="str">
        <f>_xlfn.XLOOKUP(_10__Northwestern_Memorial_Hospital__Chicago[[#This Row],[Plan]],'10.Lookup'!A:A,'10.Lookup'!B:B)</f>
        <v>United Healthcare</v>
      </c>
      <c r="G1621" s="1" t="s">
        <v>17</v>
      </c>
      <c r="H1621">
        <v>11108.06</v>
      </c>
      <c r="L1621"/>
    </row>
    <row r="1622" spans="1:12" x14ac:dyDescent="0.25">
      <c r="A1622">
        <v>10</v>
      </c>
      <c r="B1622" t="s">
        <v>3</v>
      </c>
      <c r="C1622" s="1" t="s">
        <v>4</v>
      </c>
      <c r="D1622">
        <v>151</v>
      </c>
      <c r="E1622" s="1" t="s">
        <v>135</v>
      </c>
      <c r="F1622" t="str">
        <f>_xlfn.XLOOKUP(_10__Northwestern_Memorial_Hospital__Chicago[[#This Row],[Plan]],'10.Lookup'!A:A,'10.Lookup'!B:B)</f>
        <v>United Healthcare</v>
      </c>
      <c r="G1622" s="1" t="s">
        <v>18</v>
      </c>
      <c r="H1622">
        <v>10268.620000000001</v>
      </c>
      <c r="L1622"/>
    </row>
    <row r="1623" spans="1:12" x14ac:dyDescent="0.25">
      <c r="A1623">
        <v>10</v>
      </c>
      <c r="B1623" t="s">
        <v>3</v>
      </c>
      <c r="C1623" s="1" t="s">
        <v>4</v>
      </c>
      <c r="D1623">
        <v>151</v>
      </c>
      <c r="E1623" s="1" t="s">
        <v>135</v>
      </c>
      <c r="F1623" t="str">
        <f>_xlfn.XLOOKUP(_10__Northwestern_Memorial_Hospital__Chicago[[#This Row],[Plan]],'10.Lookup'!A:A,'10.Lookup'!B:B)</f>
        <v>Cigna</v>
      </c>
      <c r="G1623" s="1" t="s">
        <v>19</v>
      </c>
      <c r="H1623">
        <v>8199.1299999999992</v>
      </c>
      <c r="L1623"/>
    </row>
    <row r="1624" spans="1:12" x14ac:dyDescent="0.25">
      <c r="A1624">
        <v>10</v>
      </c>
      <c r="B1624" t="s">
        <v>3</v>
      </c>
      <c r="C1624" s="1" t="s">
        <v>4</v>
      </c>
      <c r="D1624">
        <v>151</v>
      </c>
      <c r="E1624" s="1" t="s">
        <v>135</v>
      </c>
      <c r="F1624" t="str">
        <f>_xlfn.XLOOKUP(_10__Northwestern_Memorial_Hospital__Chicago[[#This Row],[Plan]],'10.Lookup'!A:A,'10.Lookup'!B:B)</f>
        <v>Other</v>
      </c>
      <c r="G1624" s="1" t="s">
        <v>20</v>
      </c>
      <c r="H1624">
        <v>10508.88</v>
      </c>
      <c r="L1624"/>
    </row>
    <row r="1625" spans="1:12" x14ac:dyDescent="0.25">
      <c r="A1625">
        <v>10</v>
      </c>
      <c r="B1625" t="s">
        <v>3</v>
      </c>
      <c r="C1625" s="1" t="s">
        <v>4</v>
      </c>
      <c r="D1625">
        <v>151</v>
      </c>
      <c r="E1625" s="1" t="s">
        <v>135</v>
      </c>
      <c r="F1625" t="str">
        <f>_xlfn.XLOOKUP(_10__Northwestern_Memorial_Hospital__Chicago[[#This Row],[Plan]],'10.Lookup'!A:A,'10.Lookup'!B:B)</f>
        <v>Other</v>
      </c>
      <c r="G1625" s="1" t="s">
        <v>21</v>
      </c>
      <c r="H1625">
        <v>12720.62</v>
      </c>
      <c r="L1625"/>
    </row>
    <row r="1626" spans="1:12" x14ac:dyDescent="0.25">
      <c r="A1626">
        <v>10</v>
      </c>
      <c r="B1626" t="s">
        <v>3</v>
      </c>
      <c r="C1626" s="1" t="s">
        <v>4</v>
      </c>
      <c r="D1626">
        <v>151</v>
      </c>
      <c r="E1626" s="1" t="s">
        <v>135</v>
      </c>
      <c r="F1626" t="str">
        <f>_xlfn.XLOOKUP(_10__Northwestern_Memorial_Hospital__Chicago[[#This Row],[Plan]],'10.Lookup'!A:A,'10.Lookup'!B:B)</f>
        <v>BCBS</v>
      </c>
      <c r="G1626" s="1" t="s">
        <v>22</v>
      </c>
      <c r="H1626">
        <v>6998.93</v>
      </c>
      <c r="L1626"/>
    </row>
    <row r="1627" spans="1:12" x14ac:dyDescent="0.25">
      <c r="A1627">
        <v>10</v>
      </c>
      <c r="B1627" t="s">
        <v>3</v>
      </c>
      <c r="C1627" s="1" t="s">
        <v>4</v>
      </c>
      <c r="D1627">
        <v>151</v>
      </c>
      <c r="E1627" s="1" t="s">
        <v>135</v>
      </c>
      <c r="F1627" t="str">
        <f>_xlfn.XLOOKUP(_10__Northwestern_Memorial_Hospital__Chicago[[#This Row],[Plan]],'10.Lookup'!A:A,'10.Lookup'!B:B)</f>
        <v>BCBS</v>
      </c>
      <c r="G1627" s="1" t="s">
        <v>23</v>
      </c>
      <c r="H1627">
        <v>5157.67</v>
      </c>
      <c r="L1627"/>
    </row>
    <row r="1628" spans="1:12" x14ac:dyDescent="0.25">
      <c r="A1628">
        <v>10</v>
      </c>
      <c r="B1628" t="s">
        <v>3</v>
      </c>
      <c r="C1628" s="1" t="s">
        <v>4</v>
      </c>
      <c r="D1628">
        <v>151</v>
      </c>
      <c r="E1628" s="1" t="s">
        <v>135</v>
      </c>
      <c r="F1628" t="str">
        <f>_xlfn.XLOOKUP(_10__Northwestern_Memorial_Hospital__Chicago[[#This Row],[Plan]],'10.Lookup'!A:A,'10.Lookup'!B:B)</f>
        <v>BCBS</v>
      </c>
      <c r="G1628" s="1" t="s">
        <v>24</v>
      </c>
      <c r="H1628">
        <v>5157.67</v>
      </c>
      <c r="L1628"/>
    </row>
    <row r="1629" spans="1:12" x14ac:dyDescent="0.25">
      <c r="A1629">
        <v>10</v>
      </c>
      <c r="B1629" t="s">
        <v>3</v>
      </c>
      <c r="C1629" s="1" t="s">
        <v>4</v>
      </c>
      <c r="D1629">
        <v>152</v>
      </c>
      <c r="E1629" s="1" t="s">
        <v>136</v>
      </c>
      <c r="F1629" t="str">
        <f>_xlfn.XLOOKUP(_10__Northwestern_Memorial_Hospital__Chicago[[#This Row],[Plan]],'10.Lookup'!A:A,'10.Lookup'!B:B)</f>
        <v>Gross Charge</v>
      </c>
      <c r="G1629" s="1" t="s">
        <v>6</v>
      </c>
      <c r="H1629">
        <v>34783</v>
      </c>
      <c r="L1629"/>
    </row>
    <row r="1630" spans="1:12" x14ac:dyDescent="0.25">
      <c r="A1630">
        <v>10</v>
      </c>
      <c r="B1630" t="s">
        <v>3</v>
      </c>
      <c r="C1630" s="1" t="s">
        <v>4</v>
      </c>
      <c r="D1630">
        <v>152</v>
      </c>
      <c r="E1630" s="1" t="s">
        <v>136</v>
      </c>
      <c r="F1630" t="str">
        <f>_xlfn.XLOOKUP(_10__Northwestern_Memorial_Hospital__Chicago[[#This Row],[Plan]],'10.Lookup'!A:A,'10.Lookup'!B:B)</f>
        <v>Other</v>
      </c>
      <c r="G1630" s="1" t="s">
        <v>7</v>
      </c>
      <c r="H1630">
        <v>4613</v>
      </c>
      <c r="L1630"/>
    </row>
    <row r="1631" spans="1:12" x14ac:dyDescent="0.25">
      <c r="A1631">
        <v>10</v>
      </c>
      <c r="B1631" t="s">
        <v>3</v>
      </c>
      <c r="C1631" s="1" t="s">
        <v>4</v>
      </c>
      <c r="D1631">
        <v>152</v>
      </c>
      <c r="E1631" s="1" t="s">
        <v>136</v>
      </c>
      <c r="F1631" t="str">
        <f>_xlfn.XLOOKUP(_10__Northwestern_Memorial_Hospital__Chicago[[#This Row],[Plan]],'10.Lookup'!A:A,'10.Lookup'!B:B)</f>
        <v>Other</v>
      </c>
      <c r="G1631" s="1" t="s">
        <v>8</v>
      </c>
      <c r="H1631">
        <v>18587.29</v>
      </c>
      <c r="L1631"/>
    </row>
    <row r="1632" spans="1:12" x14ac:dyDescent="0.25">
      <c r="A1632">
        <v>10</v>
      </c>
      <c r="B1632" t="s">
        <v>3</v>
      </c>
      <c r="C1632" s="1" t="s">
        <v>4</v>
      </c>
      <c r="D1632">
        <v>152</v>
      </c>
      <c r="E1632" s="1" t="s">
        <v>136</v>
      </c>
      <c r="F1632" t="str">
        <f>_xlfn.XLOOKUP(_10__Northwestern_Memorial_Hospital__Chicago[[#This Row],[Plan]],'10.Lookup'!A:A,'10.Lookup'!B:B)</f>
        <v>Self Pay</v>
      </c>
      <c r="G1632" s="1" t="s">
        <v>9</v>
      </c>
      <c r="H1632">
        <v>24348</v>
      </c>
      <c r="L1632"/>
    </row>
    <row r="1633" spans="1:12" x14ac:dyDescent="0.25">
      <c r="A1633">
        <v>10</v>
      </c>
      <c r="B1633" t="s">
        <v>3</v>
      </c>
      <c r="C1633" s="1" t="s">
        <v>4</v>
      </c>
      <c r="D1633">
        <v>152</v>
      </c>
      <c r="E1633" s="1" t="s">
        <v>136</v>
      </c>
      <c r="F1633" t="str">
        <f>_xlfn.XLOOKUP(_10__Northwestern_Memorial_Hospital__Chicago[[#This Row],[Plan]],'10.Lookup'!A:A,'10.Lookup'!B:B)</f>
        <v>Aetna</v>
      </c>
      <c r="G1633" s="1" t="s">
        <v>11</v>
      </c>
      <c r="H1633">
        <v>12384.35</v>
      </c>
      <c r="L1633"/>
    </row>
    <row r="1634" spans="1:12" x14ac:dyDescent="0.25">
      <c r="A1634">
        <v>10</v>
      </c>
      <c r="B1634" t="s">
        <v>3</v>
      </c>
      <c r="C1634" s="1" t="s">
        <v>4</v>
      </c>
      <c r="D1634">
        <v>152</v>
      </c>
      <c r="E1634" s="1" t="s">
        <v>136</v>
      </c>
      <c r="F1634" t="str">
        <f>_xlfn.XLOOKUP(_10__Northwestern_Memorial_Hospital__Chicago[[#This Row],[Plan]],'10.Lookup'!A:A,'10.Lookup'!B:B)</f>
        <v>Cigna</v>
      </c>
      <c r="G1634" s="1" t="s">
        <v>12</v>
      </c>
      <c r="H1634">
        <v>4789</v>
      </c>
      <c r="L1634"/>
    </row>
    <row r="1635" spans="1:12" x14ac:dyDescent="0.25">
      <c r="A1635">
        <v>10</v>
      </c>
      <c r="B1635" t="s">
        <v>3</v>
      </c>
      <c r="C1635" s="1" t="s">
        <v>4</v>
      </c>
      <c r="D1635">
        <v>152</v>
      </c>
      <c r="E1635" s="1" t="s">
        <v>136</v>
      </c>
      <c r="F1635" t="str">
        <f>_xlfn.XLOOKUP(_10__Northwestern_Memorial_Hospital__Chicago[[#This Row],[Plan]],'10.Lookup'!A:A,'10.Lookup'!B:B)</f>
        <v>Cigna</v>
      </c>
      <c r="G1635" s="1" t="s">
        <v>13</v>
      </c>
      <c r="H1635">
        <v>5930.44</v>
      </c>
      <c r="L1635"/>
    </row>
    <row r="1636" spans="1:12" x14ac:dyDescent="0.25">
      <c r="A1636">
        <v>10</v>
      </c>
      <c r="B1636" t="s">
        <v>3</v>
      </c>
      <c r="C1636" s="1" t="s">
        <v>4</v>
      </c>
      <c r="D1636">
        <v>152</v>
      </c>
      <c r="E1636" s="1" t="s">
        <v>136</v>
      </c>
      <c r="F1636" t="str">
        <f>_xlfn.XLOOKUP(_10__Northwestern_Memorial_Hospital__Chicago[[#This Row],[Plan]],'10.Lookup'!A:A,'10.Lookup'!B:B)</f>
        <v>Cigna</v>
      </c>
      <c r="G1636" s="1" t="s">
        <v>14</v>
      </c>
      <c r="H1636">
        <v>7388.72</v>
      </c>
      <c r="L1636"/>
    </row>
    <row r="1637" spans="1:12" x14ac:dyDescent="0.25">
      <c r="A1637">
        <v>10</v>
      </c>
      <c r="B1637" t="s">
        <v>3</v>
      </c>
      <c r="C1637" s="1" t="s">
        <v>4</v>
      </c>
      <c r="D1637">
        <v>152</v>
      </c>
      <c r="E1637" s="1" t="s">
        <v>136</v>
      </c>
      <c r="F1637" t="str">
        <f>_xlfn.XLOOKUP(_10__Northwestern_Memorial_Hospital__Chicago[[#This Row],[Plan]],'10.Lookup'!A:A,'10.Lookup'!B:B)</f>
        <v>Cigna</v>
      </c>
      <c r="G1637" s="1" t="s">
        <v>15</v>
      </c>
      <c r="H1637">
        <v>4613</v>
      </c>
      <c r="L1637"/>
    </row>
    <row r="1638" spans="1:12" x14ac:dyDescent="0.25">
      <c r="A1638">
        <v>10</v>
      </c>
      <c r="B1638" t="s">
        <v>3</v>
      </c>
      <c r="C1638" s="1" t="s">
        <v>4</v>
      </c>
      <c r="D1638">
        <v>152</v>
      </c>
      <c r="E1638" s="1" t="s">
        <v>136</v>
      </c>
      <c r="F1638" t="str">
        <f>_xlfn.XLOOKUP(_10__Northwestern_Memorial_Hospital__Chicago[[#This Row],[Plan]],'10.Lookup'!A:A,'10.Lookup'!B:B)</f>
        <v>Other</v>
      </c>
      <c r="G1638" s="1" t="s">
        <v>16</v>
      </c>
      <c r="H1638">
        <v>13999.7</v>
      </c>
      <c r="L1638"/>
    </row>
    <row r="1639" spans="1:12" x14ac:dyDescent="0.25">
      <c r="A1639">
        <v>10</v>
      </c>
      <c r="B1639" t="s">
        <v>3</v>
      </c>
      <c r="C1639" s="1" t="s">
        <v>4</v>
      </c>
      <c r="D1639">
        <v>152</v>
      </c>
      <c r="E1639" s="1" t="s">
        <v>136</v>
      </c>
      <c r="F1639" t="str">
        <f>_xlfn.XLOOKUP(_10__Northwestern_Memorial_Hospital__Chicago[[#This Row],[Plan]],'10.Lookup'!A:A,'10.Lookup'!B:B)</f>
        <v>United Healthcare</v>
      </c>
      <c r="G1639" s="1" t="s">
        <v>17</v>
      </c>
      <c r="H1639">
        <v>16231.04</v>
      </c>
      <c r="L1639"/>
    </row>
    <row r="1640" spans="1:12" x14ac:dyDescent="0.25">
      <c r="A1640">
        <v>10</v>
      </c>
      <c r="B1640" t="s">
        <v>3</v>
      </c>
      <c r="C1640" s="1" t="s">
        <v>4</v>
      </c>
      <c r="D1640">
        <v>152</v>
      </c>
      <c r="E1640" s="1" t="s">
        <v>136</v>
      </c>
      <c r="F1640" t="str">
        <f>_xlfn.XLOOKUP(_10__Northwestern_Memorial_Hospital__Chicago[[#This Row],[Plan]],'10.Lookup'!A:A,'10.Lookup'!B:B)</f>
        <v>United Healthcare</v>
      </c>
      <c r="G1640" s="1" t="s">
        <v>18</v>
      </c>
      <c r="H1640">
        <v>15004.45</v>
      </c>
      <c r="L1640"/>
    </row>
    <row r="1641" spans="1:12" x14ac:dyDescent="0.25">
      <c r="A1641">
        <v>10</v>
      </c>
      <c r="B1641" t="s">
        <v>3</v>
      </c>
      <c r="C1641" s="1" t="s">
        <v>4</v>
      </c>
      <c r="D1641">
        <v>152</v>
      </c>
      <c r="E1641" s="1" t="s">
        <v>136</v>
      </c>
      <c r="F1641" t="str">
        <f>_xlfn.XLOOKUP(_10__Northwestern_Memorial_Hospital__Chicago[[#This Row],[Plan]],'10.Lookup'!A:A,'10.Lookup'!B:B)</f>
        <v>Cigna</v>
      </c>
      <c r="G1641" s="1" t="s">
        <v>19</v>
      </c>
      <c r="H1641">
        <v>11980.51</v>
      </c>
      <c r="L1641"/>
    </row>
    <row r="1642" spans="1:12" x14ac:dyDescent="0.25">
      <c r="A1642">
        <v>10</v>
      </c>
      <c r="B1642" t="s">
        <v>3</v>
      </c>
      <c r="C1642" s="1" t="s">
        <v>4</v>
      </c>
      <c r="D1642">
        <v>152</v>
      </c>
      <c r="E1642" s="1" t="s">
        <v>136</v>
      </c>
      <c r="F1642" t="str">
        <f>_xlfn.XLOOKUP(_10__Northwestern_Memorial_Hospital__Chicago[[#This Row],[Plan]],'10.Lookup'!A:A,'10.Lookup'!B:B)</f>
        <v>Other</v>
      </c>
      <c r="G1642" s="1" t="s">
        <v>20</v>
      </c>
      <c r="H1642">
        <v>15355.52</v>
      </c>
      <c r="L1642"/>
    </row>
    <row r="1643" spans="1:12" x14ac:dyDescent="0.25">
      <c r="A1643">
        <v>10</v>
      </c>
      <c r="B1643" t="s">
        <v>3</v>
      </c>
      <c r="C1643" s="1" t="s">
        <v>4</v>
      </c>
      <c r="D1643">
        <v>152</v>
      </c>
      <c r="E1643" s="1" t="s">
        <v>136</v>
      </c>
      <c r="F1643" t="str">
        <f>_xlfn.XLOOKUP(_10__Northwestern_Memorial_Hospital__Chicago[[#This Row],[Plan]],'10.Lookup'!A:A,'10.Lookup'!B:B)</f>
        <v>Other</v>
      </c>
      <c r="G1643" s="1" t="s">
        <v>21</v>
      </c>
      <c r="H1643">
        <v>18587.29</v>
      </c>
      <c r="L1643"/>
    </row>
    <row r="1644" spans="1:12" x14ac:dyDescent="0.25">
      <c r="A1644">
        <v>10</v>
      </c>
      <c r="B1644" t="s">
        <v>3</v>
      </c>
      <c r="C1644" s="1" t="s">
        <v>4</v>
      </c>
      <c r="D1644">
        <v>152</v>
      </c>
      <c r="E1644" s="1" t="s">
        <v>136</v>
      </c>
      <c r="F1644" t="str">
        <f>_xlfn.XLOOKUP(_10__Northwestern_Memorial_Hospital__Chicago[[#This Row],[Plan]],'10.Lookup'!A:A,'10.Lookup'!B:B)</f>
        <v>BCBS</v>
      </c>
      <c r="G1644" s="1" t="s">
        <v>22</v>
      </c>
      <c r="H1644">
        <v>11502.74</v>
      </c>
      <c r="L1644"/>
    </row>
    <row r="1645" spans="1:12" x14ac:dyDescent="0.25">
      <c r="A1645">
        <v>10</v>
      </c>
      <c r="B1645" t="s">
        <v>3</v>
      </c>
      <c r="C1645" s="1" t="s">
        <v>4</v>
      </c>
      <c r="D1645">
        <v>152</v>
      </c>
      <c r="E1645" s="1" t="s">
        <v>136</v>
      </c>
      <c r="F1645" t="str">
        <f>_xlfn.XLOOKUP(_10__Northwestern_Memorial_Hospital__Chicago[[#This Row],[Plan]],'10.Lookup'!A:A,'10.Lookup'!B:B)</f>
        <v>BCBS</v>
      </c>
      <c r="G1645" s="1" t="s">
        <v>23</v>
      </c>
      <c r="H1645">
        <v>8476.6200000000008</v>
      </c>
      <c r="L1645"/>
    </row>
    <row r="1646" spans="1:12" x14ac:dyDescent="0.25">
      <c r="A1646">
        <v>10</v>
      </c>
      <c r="B1646" t="s">
        <v>3</v>
      </c>
      <c r="C1646" s="1" t="s">
        <v>4</v>
      </c>
      <c r="D1646">
        <v>152</v>
      </c>
      <c r="E1646" s="1" t="s">
        <v>136</v>
      </c>
      <c r="F1646" t="str">
        <f>_xlfn.XLOOKUP(_10__Northwestern_Memorial_Hospital__Chicago[[#This Row],[Plan]],'10.Lookup'!A:A,'10.Lookup'!B:B)</f>
        <v>BCBS</v>
      </c>
      <c r="G1646" s="1" t="s">
        <v>24</v>
      </c>
      <c r="H1646">
        <v>8476.6200000000008</v>
      </c>
      <c r="L1646"/>
    </row>
    <row r="1647" spans="1:12" x14ac:dyDescent="0.25">
      <c r="A1647">
        <v>10</v>
      </c>
      <c r="B1647" t="s">
        <v>3</v>
      </c>
      <c r="C1647" s="1" t="s">
        <v>4</v>
      </c>
      <c r="D1647">
        <v>153</v>
      </c>
      <c r="E1647" s="1" t="s">
        <v>137</v>
      </c>
      <c r="F1647" t="str">
        <f>_xlfn.XLOOKUP(_10__Northwestern_Memorial_Hospital__Chicago[[#This Row],[Plan]],'10.Lookup'!A:A,'10.Lookup'!B:B)</f>
        <v>Gross Charge</v>
      </c>
      <c r="G1647" s="1" t="s">
        <v>6</v>
      </c>
      <c r="H1647">
        <v>27962</v>
      </c>
      <c r="L1647"/>
    </row>
    <row r="1648" spans="1:12" x14ac:dyDescent="0.25">
      <c r="A1648">
        <v>10</v>
      </c>
      <c r="B1648" t="s">
        <v>3</v>
      </c>
      <c r="C1648" s="1" t="s">
        <v>4</v>
      </c>
      <c r="D1648">
        <v>153</v>
      </c>
      <c r="E1648" s="1" t="s">
        <v>137</v>
      </c>
      <c r="F1648" t="str">
        <f>_xlfn.XLOOKUP(_10__Northwestern_Memorial_Hospital__Chicago[[#This Row],[Plan]],'10.Lookup'!A:A,'10.Lookup'!B:B)</f>
        <v>Other</v>
      </c>
      <c r="G1648" s="1" t="s">
        <v>7</v>
      </c>
      <c r="H1648">
        <v>6814.34</v>
      </c>
      <c r="L1648"/>
    </row>
    <row r="1649" spans="1:12" x14ac:dyDescent="0.25">
      <c r="A1649">
        <v>10</v>
      </c>
      <c r="B1649" t="s">
        <v>3</v>
      </c>
      <c r="C1649" s="1" t="s">
        <v>4</v>
      </c>
      <c r="D1649">
        <v>153</v>
      </c>
      <c r="E1649" s="1" t="s">
        <v>137</v>
      </c>
      <c r="F1649" t="str">
        <f>_xlfn.XLOOKUP(_10__Northwestern_Memorial_Hospital__Chicago[[#This Row],[Plan]],'10.Lookup'!A:A,'10.Lookup'!B:B)</f>
        <v>Other</v>
      </c>
      <c r="G1649" s="1" t="s">
        <v>8</v>
      </c>
      <c r="H1649">
        <v>12264.96</v>
      </c>
      <c r="L1649"/>
    </row>
    <row r="1650" spans="1:12" x14ac:dyDescent="0.25">
      <c r="A1650">
        <v>10</v>
      </c>
      <c r="B1650" t="s">
        <v>3</v>
      </c>
      <c r="C1650" s="1" t="s">
        <v>4</v>
      </c>
      <c r="D1650">
        <v>153</v>
      </c>
      <c r="E1650" s="1" t="s">
        <v>137</v>
      </c>
      <c r="F1650" t="str">
        <f>_xlfn.XLOOKUP(_10__Northwestern_Memorial_Hospital__Chicago[[#This Row],[Plan]],'10.Lookup'!A:A,'10.Lookup'!B:B)</f>
        <v>Self Pay</v>
      </c>
      <c r="G1650" s="1" t="s">
        <v>9</v>
      </c>
      <c r="H1650">
        <v>19573</v>
      </c>
      <c r="L1650"/>
    </row>
    <row r="1651" spans="1:12" x14ac:dyDescent="0.25">
      <c r="A1651">
        <v>10</v>
      </c>
      <c r="B1651" t="s">
        <v>3</v>
      </c>
      <c r="C1651" s="1" t="s">
        <v>4</v>
      </c>
      <c r="D1651">
        <v>153</v>
      </c>
      <c r="E1651" s="1" t="s">
        <v>137</v>
      </c>
      <c r="F1651" t="str">
        <f>_xlfn.XLOOKUP(_10__Northwestern_Memorial_Hospital__Chicago[[#This Row],[Plan]],'10.Lookup'!A:A,'10.Lookup'!B:B)</f>
        <v>Aetna</v>
      </c>
      <c r="G1651" s="1" t="s">
        <v>11</v>
      </c>
      <c r="H1651">
        <v>8171.9</v>
      </c>
      <c r="L1651"/>
    </row>
    <row r="1652" spans="1:12" x14ac:dyDescent="0.25">
      <c r="A1652">
        <v>10</v>
      </c>
      <c r="B1652" t="s">
        <v>3</v>
      </c>
      <c r="C1652" s="1" t="s">
        <v>4</v>
      </c>
      <c r="D1652">
        <v>153</v>
      </c>
      <c r="E1652" s="1" t="s">
        <v>137</v>
      </c>
      <c r="F1652" t="str">
        <f>_xlfn.XLOOKUP(_10__Northwestern_Memorial_Hospital__Chicago[[#This Row],[Plan]],'10.Lookup'!A:A,'10.Lookup'!B:B)</f>
        <v>Cigna</v>
      </c>
      <c r="G1652" s="1" t="s">
        <v>12</v>
      </c>
      <c r="H1652">
        <v>9578</v>
      </c>
      <c r="L1652"/>
    </row>
    <row r="1653" spans="1:12" x14ac:dyDescent="0.25">
      <c r="A1653">
        <v>10</v>
      </c>
      <c r="B1653" t="s">
        <v>3</v>
      </c>
      <c r="C1653" s="1" t="s">
        <v>4</v>
      </c>
      <c r="D1653">
        <v>153</v>
      </c>
      <c r="E1653" s="1" t="s">
        <v>137</v>
      </c>
      <c r="F1653" t="str">
        <f>_xlfn.XLOOKUP(_10__Northwestern_Memorial_Hospital__Chicago[[#This Row],[Plan]],'10.Lookup'!A:A,'10.Lookup'!B:B)</f>
        <v>Cigna</v>
      </c>
      <c r="G1653" s="1" t="s">
        <v>13</v>
      </c>
      <c r="H1653">
        <v>7358.51</v>
      </c>
      <c r="L1653"/>
    </row>
    <row r="1654" spans="1:12" x14ac:dyDescent="0.25">
      <c r="A1654">
        <v>10</v>
      </c>
      <c r="B1654" t="s">
        <v>3</v>
      </c>
      <c r="C1654" s="1" t="s">
        <v>4</v>
      </c>
      <c r="D1654">
        <v>153</v>
      </c>
      <c r="E1654" s="1" t="s">
        <v>137</v>
      </c>
      <c r="F1654" t="str">
        <f>_xlfn.XLOOKUP(_10__Northwestern_Memorial_Hospital__Chicago[[#This Row],[Plan]],'10.Lookup'!A:A,'10.Lookup'!B:B)</f>
        <v>Cigna</v>
      </c>
      <c r="G1654" s="1" t="s">
        <v>14</v>
      </c>
      <c r="H1654">
        <v>9167.99</v>
      </c>
      <c r="L1654"/>
    </row>
    <row r="1655" spans="1:12" x14ac:dyDescent="0.25">
      <c r="A1655">
        <v>10</v>
      </c>
      <c r="B1655" t="s">
        <v>3</v>
      </c>
      <c r="C1655" s="1" t="s">
        <v>4</v>
      </c>
      <c r="D1655">
        <v>153</v>
      </c>
      <c r="E1655" s="1" t="s">
        <v>137</v>
      </c>
      <c r="F1655" t="str">
        <f>_xlfn.XLOOKUP(_10__Northwestern_Memorial_Hospital__Chicago[[#This Row],[Plan]],'10.Lookup'!A:A,'10.Lookup'!B:B)</f>
        <v>Cigna</v>
      </c>
      <c r="G1655" s="1" t="s">
        <v>15</v>
      </c>
      <c r="H1655">
        <v>9226</v>
      </c>
      <c r="L1655"/>
    </row>
    <row r="1656" spans="1:12" x14ac:dyDescent="0.25">
      <c r="A1656">
        <v>10</v>
      </c>
      <c r="B1656" t="s">
        <v>3</v>
      </c>
      <c r="C1656" s="1" t="s">
        <v>4</v>
      </c>
      <c r="D1656">
        <v>153</v>
      </c>
      <c r="E1656" s="1" t="s">
        <v>137</v>
      </c>
      <c r="F1656" t="str">
        <f>_xlfn.XLOOKUP(_10__Northwestern_Memorial_Hospital__Chicago[[#This Row],[Plan]],'10.Lookup'!A:A,'10.Lookup'!B:B)</f>
        <v>Other</v>
      </c>
      <c r="G1656" s="1" t="s">
        <v>16</v>
      </c>
      <c r="H1656">
        <v>9237.7999999999993</v>
      </c>
      <c r="L1656"/>
    </row>
    <row r="1657" spans="1:12" x14ac:dyDescent="0.25">
      <c r="A1657">
        <v>10</v>
      </c>
      <c r="B1657" t="s">
        <v>3</v>
      </c>
      <c r="C1657" s="1" t="s">
        <v>4</v>
      </c>
      <c r="D1657">
        <v>153</v>
      </c>
      <c r="E1657" s="1" t="s">
        <v>137</v>
      </c>
      <c r="F1657" t="str">
        <f>_xlfn.XLOOKUP(_10__Northwestern_Memorial_Hospital__Chicago[[#This Row],[Plan]],'10.Lookup'!A:A,'10.Lookup'!B:B)</f>
        <v>United Healthcare</v>
      </c>
      <c r="G1657" s="1" t="s">
        <v>17</v>
      </c>
      <c r="H1657">
        <v>10710.16</v>
      </c>
      <c r="L1657"/>
    </row>
    <row r="1658" spans="1:12" x14ac:dyDescent="0.25">
      <c r="A1658">
        <v>10</v>
      </c>
      <c r="B1658" t="s">
        <v>3</v>
      </c>
      <c r="C1658" s="1" t="s">
        <v>4</v>
      </c>
      <c r="D1658">
        <v>153</v>
      </c>
      <c r="E1658" s="1" t="s">
        <v>137</v>
      </c>
      <c r="F1658" t="str">
        <f>_xlfn.XLOOKUP(_10__Northwestern_Memorial_Hospital__Chicago[[#This Row],[Plan]],'10.Lookup'!A:A,'10.Lookup'!B:B)</f>
        <v>United Healthcare</v>
      </c>
      <c r="G1658" s="1" t="s">
        <v>18</v>
      </c>
      <c r="H1658">
        <v>9900.7900000000009</v>
      </c>
      <c r="L1658"/>
    </row>
    <row r="1659" spans="1:12" x14ac:dyDescent="0.25">
      <c r="A1659">
        <v>10</v>
      </c>
      <c r="B1659" t="s">
        <v>3</v>
      </c>
      <c r="C1659" s="1" t="s">
        <v>4</v>
      </c>
      <c r="D1659">
        <v>153</v>
      </c>
      <c r="E1659" s="1" t="s">
        <v>137</v>
      </c>
      <c r="F1659" t="str">
        <f>_xlfn.XLOOKUP(_10__Northwestern_Memorial_Hospital__Chicago[[#This Row],[Plan]],'10.Lookup'!A:A,'10.Lookup'!B:B)</f>
        <v>Cigna</v>
      </c>
      <c r="G1659" s="1" t="s">
        <v>19</v>
      </c>
      <c r="H1659">
        <v>7905.43</v>
      </c>
      <c r="L1659"/>
    </row>
    <row r="1660" spans="1:12" x14ac:dyDescent="0.25">
      <c r="A1660">
        <v>10</v>
      </c>
      <c r="B1660" t="s">
        <v>3</v>
      </c>
      <c r="C1660" s="1" t="s">
        <v>4</v>
      </c>
      <c r="D1660">
        <v>153</v>
      </c>
      <c r="E1660" s="1" t="s">
        <v>137</v>
      </c>
      <c r="F1660" t="str">
        <f>_xlfn.XLOOKUP(_10__Northwestern_Memorial_Hospital__Chicago[[#This Row],[Plan]],'10.Lookup'!A:A,'10.Lookup'!B:B)</f>
        <v>Other</v>
      </c>
      <c r="G1660" s="1" t="s">
        <v>20</v>
      </c>
      <c r="H1660">
        <v>10132.450000000001</v>
      </c>
      <c r="L1660"/>
    </row>
    <row r="1661" spans="1:12" x14ac:dyDescent="0.25">
      <c r="A1661">
        <v>10</v>
      </c>
      <c r="B1661" t="s">
        <v>3</v>
      </c>
      <c r="C1661" s="1" t="s">
        <v>4</v>
      </c>
      <c r="D1661">
        <v>153</v>
      </c>
      <c r="E1661" s="1" t="s">
        <v>137</v>
      </c>
      <c r="F1661" t="str">
        <f>_xlfn.XLOOKUP(_10__Northwestern_Memorial_Hospital__Chicago[[#This Row],[Plan]],'10.Lookup'!A:A,'10.Lookup'!B:B)</f>
        <v>Other</v>
      </c>
      <c r="G1661" s="1" t="s">
        <v>21</v>
      </c>
      <c r="H1661">
        <v>12264.96</v>
      </c>
      <c r="L1661"/>
    </row>
    <row r="1662" spans="1:12" x14ac:dyDescent="0.25">
      <c r="A1662">
        <v>10</v>
      </c>
      <c r="B1662" t="s">
        <v>3</v>
      </c>
      <c r="C1662" s="1" t="s">
        <v>4</v>
      </c>
      <c r="D1662">
        <v>153</v>
      </c>
      <c r="E1662" s="1" t="s">
        <v>137</v>
      </c>
      <c r="F1662" t="str">
        <f>_xlfn.XLOOKUP(_10__Northwestern_Memorial_Hospital__Chicago[[#This Row],[Plan]],'10.Lookup'!A:A,'10.Lookup'!B:B)</f>
        <v>BCBS</v>
      </c>
      <c r="G1662" s="1" t="s">
        <v>22</v>
      </c>
      <c r="H1662">
        <v>9247.0300000000007</v>
      </c>
      <c r="L1662"/>
    </row>
    <row r="1663" spans="1:12" x14ac:dyDescent="0.25">
      <c r="A1663">
        <v>10</v>
      </c>
      <c r="B1663" t="s">
        <v>3</v>
      </c>
      <c r="C1663" s="1" t="s">
        <v>4</v>
      </c>
      <c r="D1663">
        <v>153</v>
      </c>
      <c r="E1663" s="1" t="s">
        <v>137</v>
      </c>
      <c r="F1663" t="str">
        <f>_xlfn.XLOOKUP(_10__Northwestern_Memorial_Hospital__Chicago[[#This Row],[Plan]],'10.Lookup'!A:A,'10.Lookup'!B:B)</f>
        <v>BCBS</v>
      </c>
      <c r="G1663" s="1" t="s">
        <v>23</v>
      </c>
      <c r="H1663">
        <v>6814.34</v>
      </c>
      <c r="L1663"/>
    </row>
    <row r="1664" spans="1:12" x14ac:dyDescent="0.25">
      <c r="A1664">
        <v>10</v>
      </c>
      <c r="B1664" t="s">
        <v>3</v>
      </c>
      <c r="C1664" s="1" t="s">
        <v>4</v>
      </c>
      <c r="D1664">
        <v>153</v>
      </c>
      <c r="E1664" s="1" t="s">
        <v>137</v>
      </c>
      <c r="F1664" t="str">
        <f>_xlfn.XLOOKUP(_10__Northwestern_Memorial_Hospital__Chicago[[#This Row],[Plan]],'10.Lookup'!A:A,'10.Lookup'!B:B)</f>
        <v>BCBS</v>
      </c>
      <c r="G1664" s="1" t="s">
        <v>24</v>
      </c>
      <c r="H1664">
        <v>6814.34</v>
      </c>
      <c r="L1664"/>
    </row>
    <row r="1665" spans="1:12" x14ac:dyDescent="0.25">
      <c r="A1665">
        <v>10</v>
      </c>
      <c r="B1665" t="s">
        <v>3</v>
      </c>
      <c r="C1665" s="1" t="s">
        <v>4</v>
      </c>
      <c r="D1665">
        <v>154</v>
      </c>
      <c r="E1665" s="1" t="s">
        <v>138</v>
      </c>
      <c r="F1665" t="str">
        <f>_xlfn.XLOOKUP(_10__Northwestern_Memorial_Hospital__Chicago[[#This Row],[Plan]],'10.Lookup'!A:A,'10.Lookup'!B:B)</f>
        <v>Gross Charge</v>
      </c>
      <c r="G1665" s="1" t="s">
        <v>6</v>
      </c>
      <c r="H1665">
        <v>48869</v>
      </c>
      <c r="L1665"/>
    </row>
    <row r="1666" spans="1:12" x14ac:dyDescent="0.25">
      <c r="A1666">
        <v>10</v>
      </c>
      <c r="B1666" t="s">
        <v>3</v>
      </c>
      <c r="C1666" s="1" t="s">
        <v>4</v>
      </c>
      <c r="D1666">
        <v>154</v>
      </c>
      <c r="E1666" s="1" t="s">
        <v>138</v>
      </c>
      <c r="F1666" t="str">
        <f>_xlfn.XLOOKUP(_10__Northwestern_Memorial_Hospital__Chicago[[#This Row],[Plan]],'10.Lookup'!A:A,'10.Lookup'!B:B)</f>
        <v>Other</v>
      </c>
      <c r="G1666" s="1" t="s">
        <v>7</v>
      </c>
      <c r="H1666">
        <v>11909.38</v>
      </c>
      <c r="L1666"/>
    </row>
    <row r="1667" spans="1:12" x14ac:dyDescent="0.25">
      <c r="A1667">
        <v>10</v>
      </c>
      <c r="B1667" t="s">
        <v>3</v>
      </c>
      <c r="C1667" s="1" t="s">
        <v>4</v>
      </c>
      <c r="D1667">
        <v>154</v>
      </c>
      <c r="E1667" s="1" t="s">
        <v>138</v>
      </c>
      <c r="F1667" t="str">
        <f>_xlfn.XLOOKUP(_10__Northwestern_Memorial_Hospital__Chicago[[#This Row],[Plan]],'10.Lookup'!A:A,'10.Lookup'!B:B)</f>
        <v>Other</v>
      </c>
      <c r="G1667" s="1" t="s">
        <v>8</v>
      </c>
      <c r="H1667">
        <v>26623.55</v>
      </c>
      <c r="L1667"/>
    </row>
    <row r="1668" spans="1:12" x14ac:dyDescent="0.25">
      <c r="A1668">
        <v>10</v>
      </c>
      <c r="B1668" t="s">
        <v>3</v>
      </c>
      <c r="C1668" s="1" t="s">
        <v>4</v>
      </c>
      <c r="D1668">
        <v>154</v>
      </c>
      <c r="E1668" s="1" t="s">
        <v>138</v>
      </c>
      <c r="F1668" t="str">
        <f>_xlfn.XLOOKUP(_10__Northwestern_Memorial_Hospital__Chicago[[#This Row],[Plan]],'10.Lookup'!A:A,'10.Lookup'!B:B)</f>
        <v>Self Pay</v>
      </c>
      <c r="G1668" s="1" t="s">
        <v>9</v>
      </c>
      <c r="H1668">
        <v>34208</v>
      </c>
      <c r="L1668"/>
    </row>
    <row r="1669" spans="1:12" x14ac:dyDescent="0.25">
      <c r="A1669">
        <v>10</v>
      </c>
      <c r="B1669" t="s">
        <v>3</v>
      </c>
      <c r="C1669" s="1" t="s">
        <v>4</v>
      </c>
      <c r="D1669">
        <v>154</v>
      </c>
      <c r="E1669" s="1" t="s">
        <v>138</v>
      </c>
      <c r="F1669" t="str">
        <f>_xlfn.XLOOKUP(_10__Northwestern_Memorial_Hospital__Chicago[[#This Row],[Plan]],'10.Lookup'!A:A,'10.Lookup'!B:B)</f>
        <v>Aetna</v>
      </c>
      <c r="G1669" s="1" t="s">
        <v>11</v>
      </c>
      <c r="H1669">
        <v>17738.75</v>
      </c>
      <c r="L1669"/>
    </row>
    <row r="1670" spans="1:12" x14ac:dyDescent="0.25">
      <c r="A1670">
        <v>10</v>
      </c>
      <c r="B1670" t="s">
        <v>3</v>
      </c>
      <c r="C1670" s="1" t="s">
        <v>4</v>
      </c>
      <c r="D1670">
        <v>154</v>
      </c>
      <c r="E1670" s="1" t="s">
        <v>138</v>
      </c>
      <c r="F1670" t="str">
        <f>_xlfn.XLOOKUP(_10__Northwestern_Memorial_Hospital__Chicago[[#This Row],[Plan]],'10.Lookup'!A:A,'10.Lookup'!B:B)</f>
        <v>Cigna</v>
      </c>
      <c r="G1670" s="1" t="s">
        <v>12</v>
      </c>
      <c r="H1670">
        <v>15257</v>
      </c>
      <c r="L1670"/>
    </row>
    <row r="1671" spans="1:12" x14ac:dyDescent="0.25">
      <c r="A1671">
        <v>10</v>
      </c>
      <c r="B1671" t="s">
        <v>3</v>
      </c>
      <c r="C1671" s="1" t="s">
        <v>4</v>
      </c>
      <c r="D1671">
        <v>154</v>
      </c>
      <c r="E1671" s="1" t="s">
        <v>138</v>
      </c>
      <c r="F1671" t="str">
        <f>_xlfn.XLOOKUP(_10__Northwestern_Memorial_Hospital__Chicago[[#This Row],[Plan]],'10.Lookup'!A:A,'10.Lookup'!B:B)</f>
        <v>Cigna</v>
      </c>
      <c r="G1671" s="1" t="s">
        <v>13</v>
      </c>
      <c r="H1671">
        <v>18889.46</v>
      </c>
      <c r="L1671"/>
    </row>
    <row r="1672" spans="1:12" x14ac:dyDescent="0.25">
      <c r="A1672">
        <v>10</v>
      </c>
      <c r="B1672" t="s">
        <v>3</v>
      </c>
      <c r="C1672" s="1" t="s">
        <v>4</v>
      </c>
      <c r="D1672">
        <v>154</v>
      </c>
      <c r="E1672" s="1" t="s">
        <v>138</v>
      </c>
      <c r="F1672" t="str">
        <f>_xlfn.XLOOKUP(_10__Northwestern_Memorial_Hospital__Chicago[[#This Row],[Plan]],'10.Lookup'!A:A,'10.Lookup'!B:B)</f>
        <v>Cigna</v>
      </c>
      <c r="G1672" s="1" t="s">
        <v>14</v>
      </c>
      <c r="H1672">
        <v>23534.34</v>
      </c>
      <c r="L1672"/>
    </row>
    <row r="1673" spans="1:12" x14ac:dyDescent="0.25">
      <c r="A1673">
        <v>10</v>
      </c>
      <c r="B1673" t="s">
        <v>3</v>
      </c>
      <c r="C1673" s="1" t="s">
        <v>4</v>
      </c>
      <c r="D1673">
        <v>154</v>
      </c>
      <c r="E1673" s="1" t="s">
        <v>138</v>
      </c>
      <c r="F1673" t="str">
        <f>_xlfn.XLOOKUP(_10__Northwestern_Memorial_Hospital__Chicago[[#This Row],[Plan]],'10.Lookup'!A:A,'10.Lookup'!B:B)</f>
        <v>Cigna</v>
      </c>
      <c r="G1673" s="1" t="s">
        <v>15</v>
      </c>
      <c r="H1673">
        <v>16089</v>
      </c>
      <c r="L1673"/>
    </row>
    <row r="1674" spans="1:12" x14ac:dyDescent="0.25">
      <c r="A1674">
        <v>10</v>
      </c>
      <c r="B1674" t="s">
        <v>3</v>
      </c>
      <c r="C1674" s="1" t="s">
        <v>4</v>
      </c>
      <c r="D1674">
        <v>154</v>
      </c>
      <c r="E1674" s="1" t="s">
        <v>138</v>
      </c>
      <c r="F1674" t="str">
        <f>_xlfn.XLOOKUP(_10__Northwestern_Memorial_Hospital__Chicago[[#This Row],[Plan]],'10.Lookup'!A:A,'10.Lookup'!B:B)</f>
        <v>Other</v>
      </c>
      <c r="G1674" s="1" t="s">
        <v>16</v>
      </c>
      <c r="H1674">
        <v>20052.5</v>
      </c>
      <c r="L1674"/>
    </row>
    <row r="1675" spans="1:12" x14ac:dyDescent="0.25">
      <c r="A1675">
        <v>10</v>
      </c>
      <c r="B1675" t="s">
        <v>3</v>
      </c>
      <c r="C1675" s="1" t="s">
        <v>4</v>
      </c>
      <c r="D1675">
        <v>154</v>
      </c>
      <c r="E1675" s="1" t="s">
        <v>138</v>
      </c>
      <c r="F1675" t="str">
        <f>_xlfn.XLOOKUP(_10__Northwestern_Memorial_Hospital__Chicago[[#This Row],[Plan]],'10.Lookup'!A:A,'10.Lookup'!B:B)</f>
        <v>United Healthcare</v>
      </c>
      <c r="G1675" s="1" t="s">
        <v>17</v>
      </c>
      <c r="H1675">
        <v>23248.560000000001</v>
      </c>
      <c r="L1675"/>
    </row>
    <row r="1676" spans="1:12" x14ac:dyDescent="0.25">
      <c r="A1676">
        <v>10</v>
      </c>
      <c r="B1676" t="s">
        <v>3</v>
      </c>
      <c r="C1676" s="1" t="s">
        <v>4</v>
      </c>
      <c r="D1676">
        <v>154</v>
      </c>
      <c r="E1676" s="1" t="s">
        <v>138</v>
      </c>
      <c r="F1676" t="str">
        <f>_xlfn.XLOOKUP(_10__Northwestern_Memorial_Hospital__Chicago[[#This Row],[Plan]],'10.Lookup'!A:A,'10.Lookup'!B:B)</f>
        <v>United Healthcare</v>
      </c>
      <c r="G1676" s="1" t="s">
        <v>18</v>
      </c>
      <c r="H1676">
        <v>21491.65</v>
      </c>
      <c r="L1676"/>
    </row>
    <row r="1677" spans="1:12" x14ac:dyDescent="0.25">
      <c r="A1677">
        <v>10</v>
      </c>
      <c r="B1677" t="s">
        <v>3</v>
      </c>
      <c r="C1677" s="1" t="s">
        <v>4</v>
      </c>
      <c r="D1677">
        <v>154</v>
      </c>
      <c r="E1677" s="1" t="s">
        <v>138</v>
      </c>
      <c r="F1677" t="str">
        <f>_xlfn.XLOOKUP(_10__Northwestern_Memorial_Hospital__Chicago[[#This Row],[Plan]],'10.Lookup'!A:A,'10.Lookup'!B:B)</f>
        <v>Cigna</v>
      </c>
      <c r="G1677" s="1" t="s">
        <v>19</v>
      </c>
      <c r="H1677">
        <v>17160.310000000001</v>
      </c>
      <c r="L1677"/>
    </row>
    <row r="1678" spans="1:12" x14ac:dyDescent="0.25">
      <c r="A1678">
        <v>10</v>
      </c>
      <c r="B1678" t="s">
        <v>3</v>
      </c>
      <c r="C1678" s="1" t="s">
        <v>4</v>
      </c>
      <c r="D1678">
        <v>154</v>
      </c>
      <c r="E1678" s="1" t="s">
        <v>138</v>
      </c>
      <c r="F1678" t="str">
        <f>_xlfn.XLOOKUP(_10__Northwestern_Memorial_Hospital__Chicago[[#This Row],[Plan]],'10.Lookup'!A:A,'10.Lookup'!B:B)</f>
        <v>Other</v>
      </c>
      <c r="G1678" s="1" t="s">
        <v>20</v>
      </c>
      <c r="H1678">
        <v>21994.51</v>
      </c>
      <c r="L1678"/>
    </row>
    <row r="1679" spans="1:12" x14ac:dyDescent="0.25">
      <c r="A1679">
        <v>10</v>
      </c>
      <c r="B1679" t="s">
        <v>3</v>
      </c>
      <c r="C1679" s="1" t="s">
        <v>4</v>
      </c>
      <c r="D1679">
        <v>154</v>
      </c>
      <c r="E1679" s="1" t="s">
        <v>138</v>
      </c>
      <c r="F1679" t="str">
        <f>_xlfn.XLOOKUP(_10__Northwestern_Memorial_Hospital__Chicago[[#This Row],[Plan]],'10.Lookup'!A:A,'10.Lookup'!B:B)</f>
        <v>Other</v>
      </c>
      <c r="G1679" s="1" t="s">
        <v>21</v>
      </c>
      <c r="H1679">
        <v>26623.55</v>
      </c>
      <c r="L1679"/>
    </row>
    <row r="1680" spans="1:12" x14ac:dyDescent="0.25">
      <c r="A1680">
        <v>10</v>
      </c>
      <c r="B1680" t="s">
        <v>3</v>
      </c>
      <c r="C1680" s="1" t="s">
        <v>4</v>
      </c>
      <c r="D1680">
        <v>154</v>
      </c>
      <c r="E1680" s="1" t="s">
        <v>138</v>
      </c>
      <c r="F1680" t="str">
        <f>_xlfn.XLOOKUP(_10__Northwestern_Memorial_Hospital__Chicago[[#This Row],[Plan]],'10.Lookup'!A:A,'10.Lookup'!B:B)</f>
        <v>BCBS</v>
      </c>
      <c r="G1680" s="1" t="s">
        <v>22</v>
      </c>
      <c r="H1680">
        <v>16160.98</v>
      </c>
      <c r="L1680"/>
    </row>
    <row r="1681" spans="1:12" x14ac:dyDescent="0.25">
      <c r="A1681">
        <v>10</v>
      </c>
      <c r="B1681" t="s">
        <v>3</v>
      </c>
      <c r="C1681" s="1" t="s">
        <v>4</v>
      </c>
      <c r="D1681">
        <v>154</v>
      </c>
      <c r="E1681" s="1" t="s">
        <v>138</v>
      </c>
      <c r="F1681" t="str">
        <f>_xlfn.XLOOKUP(_10__Northwestern_Memorial_Hospital__Chicago[[#This Row],[Plan]],'10.Lookup'!A:A,'10.Lookup'!B:B)</f>
        <v>BCBS</v>
      </c>
      <c r="G1681" s="1" t="s">
        <v>23</v>
      </c>
      <c r="H1681">
        <v>11909.38</v>
      </c>
      <c r="L1681"/>
    </row>
    <row r="1682" spans="1:12" x14ac:dyDescent="0.25">
      <c r="A1682">
        <v>10</v>
      </c>
      <c r="B1682" t="s">
        <v>3</v>
      </c>
      <c r="C1682" s="1" t="s">
        <v>4</v>
      </c>
      <c r="D1682">
        <v>154</v>
      </c>
      <c r="E1682" s="1" t="s">
        <v>138</v>
      </c>
      <c r="F1682" t="str">
        <f>_xlfn.XLOOKUP(_10__Northwestern_Memorial_Hospital__Chicago[[#This Row],[Plan]],'10.Lookup'!A:A,'10.Lookup'!B:B)</f>
        <v>BCBS</v>
      </c>
      <c r="G1682" s="1" t="s">
        <v>24</v>
      </c>
      <c r="H1682">
        <v>11909.38</v>
      </c>
      <c r="L1682"/>
    </row>
    <row r="1683" spans="1:12" x14ac:dyDescent="0.25">
      <c r="A1683">
        <v>10</v>
      </c>
      <c r="B1683" t="s">
        <v>3</v>
      </c>
      <c r="C1683" s="1" t="s">
        <v>4</v>
      </c>
      <c r="D1683">
        <v>155</v>
      </c>
      <c r="E1683" s="1" t="s">
        <v>139</v>
      </c>
      <c r="F1683" t="str">
        <f>_xlfn.XLOOKUP(_10__Northwestern_Memorial_Hospital__Chicago[[#This Row],[Plan]],'10.Lookup'!A:A,'10.Lookup'!B:B)</f>
        <v>Gross Charge</v>
      </c>
      <c r="G1683" s="1" t="s">
        <v>6</v>
      </c>
      <c r="H1683">
        <v>31306</v>
      </c>
      <c r="L1683"/>
    </row>
    <row r="1684" spans="1:12" x14ac:dyDescent="0.25">
      <c r="A1684">
        <v>10</v>
      </c>
      <c r="B1684" t="s">
        <v>3</v>
      </c>
      <c r="C1684" s="1" t="s">
        <v>4</v>
      </c>
      <c r="D1684">
        <v>155</v>
      </c>
      <c r="E1684" s="1" t="s">
        <v>139</v>
      </c>
      <c r="F1684" t="str">
        <f>_xlfn.XLOOKUP(_10__Northwestern_Memorial_Hospital__Chicago[[#This Row],[Plan]],'10.Lookup'!A:A,'10.Lookup'!B:B)</f>
        <v>Other</v>
      </c>
      <c r="G1684" s="1" t="s">
        <v>7</v>
      </c>
      <c r="H1684">
        <v>7629.27</v>
      </c>
      <c r="L1684"/>
    </row>
    <row r="1685" spans="1:12" x14ac:dyDescent="0.25">
      <c r="A1685">
        <v>10</v>
      </c>
      <c r="B1685" t="s">
        <v>3</v>
      </c>
      <c r="C1685" s="1" t="s">
        <v>4</v>
      </c>
      <c r="D1685">
        <v>155</v>
      </c>
      <c r="E1685" s="1" t="s">
        <v>139</v>
      </c>
      <c r="F1685" t="str">
        <f>_xlfn.XLOOKUP(_10__Northwestern_Memorial_Hospital__Chicago[[#This Row],[Plan]],'10.Lookup'!A:A,'10.Lookup'!B:B)</f>
        <v>Other</v>
      </c>
      <c r="G1685" s="1" t="s">
        <v>8</v>
      </c>
      <c r="H1685">
        <v>33523</v>
      </c>
      <c r="L1685"/>
    </row>
    <row r="1686" spans="1:12" x14ac:dyDescent="0.25">
      <c r="A1686">
        <v>10</v>
      </c>
      <c r="B1686" t="s">
        <v>3</v>
      </c>
      <c r="C1686" s="1" t="s">
        <v>4</v>
      </c>
      <c r="D1686">
        <v>155</v>
      </c>
      <c r="E1686" s="1" t="s">
        <v>139</v>
      </c>
      <c r="F1686" t="str">
        <f>_xlfn.XLOOKUP(_10__Northwestern_Memorial_Hospital__Chicago[[#This Row],[Plan]],'10.Lookup'!A:A,'10.Lookup'!B:B)</f>
        <v>Self Pay</v>
      </c>
      <c r="G1686" s="1" t="s">
        <v>9</v>
      </c>
      <c r="H1686">
        <v>21914</v>
      </c>
      <c r="L1686"/>
    </row>
    <row r="1687" spans="1:12" x14ac:dyDescent="0.25">
      <c r="A1687">
        <v>10</v>
      </c>
      <c r="B1687" t="s">
        <v>3</v>
      </c>
      <c r="C1687" s="1" t="s">
        <v>4</v>
      </c>
      <c r="D1687">
        <v>155</v>
      </c>
      <c r="E1687" s="1" t="s">
        <v>139</v>
      </c>
      <c r="F1687" t="str">
        <f>_xlfn.XLOOKUP(_10__Northwestern_Memorial_Hospital__Chicago[[#This Row],[Plan]],'10.Lookup'!A:A,'10.Lookup'!B:B)</f>
        <v>Aetna</v>
      </c>
      <c r="G1687" s="1" t="s">
        <v>11</v>
      </c>
      <c r="H1687">
        <v>10428.200000000001</v>
      </c>
      <c r="L1687"/>
    </row>
    <row r="1688" spans="1:12" x14ac:dyDescent="0.25">
      <c r="A1688">
        <v>10</v>
      </c>
      <c r="B1688" t="s">
        <v>3</v>
      </c>
      <c r="C1688" s="1" t="s">
        <v>4</v>
      </c>
      <c r="D1688">
        <v>155</v>
      </c>
      <c r="E1688" s="1" t="s">
        <v>139</v>
      </c>
      <c r="F1688" t="str">
        <f>_xlfn.XLOOKUP(_10__Northwestern_Memorial_Hospital__Chicago[[#This Row],[Plan]],'10.Lookup'!A:A,'10.Lookup'!B:B)</f>
        <v>Cigna</v>
      </c>
      <c r="G1688" s="1" t="s">
        <v>12</v>
      </c>
      <c r="H1688">
        <v>33523</v>
      </c>
      <c r="L1688"/>
    </row>
    <row r="1689" spans="1:12" x14ac:dyDescent="0.25">
      <c r="A1689">
        <v>10</v>
      </c>
      <c r="B1689" t="s">
        <v>3</v>
      </c>
      <c r="C1689" s="1" t="s">
        <v>4</v>
      </c>
      <c r="D1689">
        <v>155</v>
      </c>
      <c r="E1689" s="1" t="s">
        <v>139</v>
      </c>
      <c r="F1689" t="str">
        <f>_xlfn.XLOOKUP(_10__Northwestern_Memorial_Hospital__Chicago[[#This Row],[Plan]],'10.Lookup'!A:A,'10.Lookup'!B:B)</f>
        <v>Cigna</v>
      </c>
      <c r="G1689" s="1" t="s">
        <v>13</v>
      </c>
      <c r="H1689">
        <v>14580.64</v>
      </c>
      <c r="L1689"/>
    </row>
    <row r="1690" spans="1:12" x14ac:dyDescent="0.25">
      <c r="A1690">
        <v>10</v>
      </c>
      <c r="B1690" t="s">
        <v>3</v>
      </c>
      <c r="C1690" s="1" t="s">
        <v>4</v>
      </c>
      <c r="D1690">
        <v>155</v>
      </c>
      <c r="E1690" s="1" t="s">
        <v>139</v>
      </c>
      <c r="F1690" t="str">
        <f>_xlfn.XLOOKUP(_10__Northwestern_Memorial_Hospital__Chicago[[#This Row],[Plan]],'10.Lookup'!A:A,'10.Lookup'!B:B)</f>
        <v>Cigna</v>
      </c>
      <c r="G1690" s="1" t="s">
        <v>14</v>
      </c>
      <c r="H1690">
        <v>18166.009999999998</v>
      </c>
      <c r="L1690"/>
    </row>
    <row r="1691" spans="1:12" x14ac:dyDescent="0.25">
      <c r="A1691">
        <v>10</v>
      </c>
      <c r="B1691" t="s">
        <v>3</v>
      </c>
      <c r="C1691" s="1" t="s">
        <v>4</v>
      </c>
      <c r="D1691">
        <v>155</v>
      </c>
      <c r="E1691" s="1" t="s">
        <v>139</v>
      </c>
      <c r="F1691" t="str">
        <f>_xlfn.XLOOKUP(_10__Northwestern_Memorial_Hospital__Chicago[[#This Row],[Plan]],'10.Lookup'!A:A,'10.Lookup'!B:B)</f>
        <v>Cigna</v>
      </c>
      <c r="G1691" s="1" t="s">
        <v>15</v>
      </c>
      <c r="H1691">
        <v>32291</v>
      </c>
      <c r="L1691"/>
    </row>
    <row r="1692" spans="1:12" x14ac:dyDescent="0.25">
      <c r="A1692">
        <v>10</v>
      </c>
      <c r="B1692" t="s">
        <v>3</v>
      </c>
      <c r="C1692" s="1" t="s">
        <v>4</v>
      </c>
      <c r="D1692">
        <v>155</v>
      </c>
      <c r="E1692" s="1" t="s">
        <v>139</v>
      </c>
      <c r="F1692" t="str">
        <f>_xlfn.XLOOKUP(_10__Northwestern_Memorial_Hospital__Chicago[[#This Row],[Plan]],'10.Lookup'!A:A,'10.Lookup'!B:B)</f>
        <v>Other</v>
      </c>
      <c r="G1692" s="1" t="s">
        <v>16</v>
      </c>
      <c r="H1692">
        <v>11788.4</v>
      </c>
      <c r="L1692"/>
    </row>
    <row r="1693" spans="1:12" x14ac:dyDescent="0.25">
      <c r="A1693">
        <v>10</v>
      </c>
      <c r="B1693" t="s">
        <v>3</v>
      </c>
      <c r="C1693" s="1" t="s">
        <v>4</v>
      </c>
      <c r="D1693">
        <v>155</v>
      </c>
      <c r="E1693" s="1" t="s">
        <v>139</v>
      </c>
      <c r="F1693" t="str">
        <f>_xlfn.XLOOKUP(_10__Northwestern_Memorial_Hospital__Chicago[[#This Row],[Plan]],'10.Lookup'!A:A,'10.Lookup'!B:B)</f>
        <v>United Healthcare</v>
      </c>
      <c r="G1693" s="1" t="s">
        <v>17</v>
      </c>
      <c r="H1693">
        <v>13667.29</v>
      </c>
      <c r="L1693"/>
    </row>
    <row r="1694" spans="1:12" x14ac:dyDescent="0.25">
      <c r="A1694">
        <v>10</v>
      </c>
      <c r="B1694" t="s">
        <v>3</v>
      </c>
      <c r="C1694" s="1" t="s">
        <v>4</v>
      </c>
      <c r="D1694">
        <v>155</v>
      </c>
      <c r="E1694" s="1" t="s">
        <v>139</v>
      </c>
      <c r="F1694" t="str">
        <f>_xlfn.XLOOKUP(_10__Northwestern_Memorial_Hospital__Chicago[[#This Row],[Plan]],'10.Lookup'!A:A,'10.Lookup'!B:B)</f>
        <v>United Healthcare</v>
      </c>
      <c r="G1694" s="1" t="s">
        <v>18</v>
      </c>
      <c r="H1694">
        <v>12634.44</v>
      </c>
      <c r="L1694"/>
    </row>
    <row r="1695" spans="1:12" x14ac:dyDescent="0.25">
      <c r="A1695">
        <v>10</v>
      </c>
      <c r="B1695" t="s">
        <v>3</v>
      </c>
      <c r="C1695" s="1" t="s">
        <v>4</v>
      </c>
      <c r="D1695">
        <v>155</v>
      </c>
      <c r="E1695" s="1" t="s">
        <v>139</v>
      </c>
      <c r="F1695" t="str">
        <f>_xlfn.XLOOKUP(_10__Northwestern_Memorial_Hospital__Chicago[[#This Row],[Plan]],'10.Lookup'!A:A,'10.Lookup'!B:B)</f>
        <v>Cigna</v>
      </c>
      <c r="G1695" s="1" t="s">
        <v>19</v>
      </c>
      <c r="H1695">
        <v>10088.15</v>
      </c>
      <c r="L1695"/>
    </row>
    <row r="1696" spans="1:12" x14ac:dyDescent="0.25">
      <c r="A1696">
        <v>10</v>
      </c>
      <c r="B1696" t="s">
        <v>3</v>
      </c>
      <c r="C1696" s="1" t="s">
        <v>4</v>
      </c>
      <c r="D1696">
        <v>155</v>
      </c>
      <c r="E1696" s="1" t="s">
        <v>139</v>
      </c>
      <c r="F1696" t="str">
        <f>_xlfn.XLOOKUP(_10__Northwestern_Memorial_Hospital__Chicago[[#This Row],[Plan]],'10.Lookup'!A:A,'10.Lookup'!B:B)</f>
        <v>Other</v>
      </c>
      <c r="G1696" s="1" t="s">
        <v>20</v>
      </c>
      <c r="H1696">
        <v>12930.06</v>
      </c>
      <c r="L1696"/>
    </row>
    <row r="1697" spans="1:12" x14ac:dyDescent="0.25">
      <c r="A1697">
        <v>10</v>
      </c>
      <c r="B1697" t="s">
        <v>3</v>
      </c>
      <c r="C1697" s="1" t="s">
        <v>4</v>
      </c>
      <c r="D1697">
        <v>155</v>
      </c>
      <c r="E1697" s="1" t="s">
        <v>139</v>
      </c>
      <c r="F1697" t="str">
        <f>_xlfn.XLOOKUP(_10__Northwestern_Memorial_Hospital__Chicago[[#This Row],[Plan]],'10.Lookup'!A:A,'10.Lookup'!B:B)</f>
        <v>Other</v>
      </c>
      <c r="G1697" s="1" t="s">
        <v>21</v>
      </c>
      <c r="H1697">
        <v>15651.37</v>
      </c>
      <c r="L1697"/>
    </row>
    <row r="1698" spans="1:12" x14ac:dyDescent="0.25">
      <c r="A1698">
        <v>10</v>
      </c>
      <c r="B1698" t="s">
        <v>3</v>
      </c>
      <c r="C1698" s="1" t="s">
        <v>4</v>
      </c>
      <c r="D1698">
        <v>155</v>
      </c>
      <c r="E1698" s="1" t="s">
        <v>139</v>
      </c>
      <c r="F1698" t="str">
        <f>_xlfn.XLOOKUP(_10__Northwestern_Memorial_Hospital__Chicago[[#This Row],[Plan]],'10.Lookup'!A:A,'10.Lookup'!B:B)</f>
        <v>BCBS</v>
      </c>
      <c r="G1698" s="1" t="s">
        <v>22</v>
      </c>
      <c r="H1698">
        <v>10352.89</v>
      </c>
      <c r="L1698"/>
    </row>
    <row r="1699" spans="1:12" x14ac:dyDescent="0.25">
      <c r="A1699">
        <v>10</v>
      </c>
      <c r="B1699" t="s">
        <v>3</v>
      </c>
      <c r="C1699" s="1" t="s">
        <v>4</v>
      </c>
      <c r="D1699">
        <v>155</v>
      </c>
      <c r="E1699" s="1" t="s">
        <v>139</v>
      </c>
      <c r="F1699" t="str">
        <f>_xlfn.XLOOKUP(_10__Northwestern_Memorial_Hospital__Chicago[[#This Row],[Plan]],'10.Lookup'!A:A,'10.Lookup'!B:B)</f>
        <v>BCBS</v>
      </c>
      <c r="G1699" s="1" t="s">
        <v>23</v>
      </c>
      <c r="H1699">
        <v>7629.27</v>
      </c>
      <c r="L1699"/>
    </row>
    <row r="1700" spans="1:12" x14ac:dyDescent="0.25">
      <c r="A1700">
        <v>10</v>
      </c>
      <c r="B1700" t="s">
        <v>3</v>
      </c>
      <c r="C1700" s="1" t="s">
        <v>4</v>
      </c>
      <c r="D1700">
        <v>155</v>
      </c>
      <c r="E1700" s="1" t="s">
        <v>139</v>
      </c>
      <c r="F1700" t="str">
        <f>_xlfn.XLOOKUP(_10__Northwestern_Memorial_Hospital__Chicago[[#This Row],[Plan]],'10.Lookup'!A:A,'10.Lookup'!B:B)</f>
        <v>BCBS</v>
      </c>
      <c r="G1700" s="1" t="s">
        <v>24</v>
      </c>
      <c r="H1700">
        <v>7629.27</v>
      </c>
      <c r="L1700"/>
    </row>
    <row r="1701" spans="1:12" x14ac:dyDescent="0.25">
      <c r="A1701">
        <v>10</v>
      </c>
      <c r="B1701" t="s">
        <v>3</v>
      </c>
      <c r="C1701" s="1" t="s">
        <v>4</v>
      </c>
      <c r="D1701">
        <v>156</v>
      </c>
      <c r="E1701" s="1" t="s">
        <v>140</v>
      </c>
      <c r="F1701" t="str">
        <f>_xlfn.XLOOKUP(_10__Northwestern_Memorial_Hospital__Chicago[[#This Row],[Plan]],'10.Lookup'!A:A,'10.Lookup'!B:B)</f>
        <v>Gross Charge</v>
      </c>
      <c r="G1701" s="1" t="s">
        <v>6</v>
      </c>
      <c r="H1701">
        <v>17062</v>
      </c>
      <c r="L1701"/>
    </row>
    <row r="1702" spans="1:12" x14ac:dyDescent="0.25">
      <c r="A1702">
        <v>10</v>
      </c>
      <c r="B1702" t="s">
        <v>3</v>
      </c>
      <c r="C1702" s="1" t="s">
        <v>4</v>
      </c>
      <c r="D1702">
        <v>156</v>
      </c>
      <c r="E1702" s="1" t="s">
        <v>140</v>
      </c>
      <c r="F1702" t="str">
        <f>_xlfn.XLOOKUP(_10__Northwestern_Memorial_Hospital__Chicago[[#This Row],[Plan]],'10.Lookup'!A:A,'10.Lookup'!B:B)</f>
        <v>Other</v>
      </c>
      <c r="G1702" s="1" t="s">
        <v>7</v>
      </c>
      <c r="H1702">
        <v>4158.01</v>
      </c>
      <c r="L1702"/>
    </row>
    <row r="1703" spans="1:12" x14ac:dyDescent="0.25">
      <c r="A1703">
        <v>10</v>
      </c>
      <c r="B1703" t="s">
        <v>3</v>
      </c>
      <c r="C1703" s="1" t="s">
        <v>4</v>
      </c>
      <c r="D1703">
        <v>156</v>
      </c>
      <c r="E1703" s="1" t="s">
        <v>140</v>
      </c>
      <c r="F1703" t="str">
        <f>_xlfn.XLOOKUP(_10__Northwestern_Memorial_Hospital__Chicago[[#This Row],[Plan]],'10.Lookup'!A:A,'10.Lookup'!B:B)</f>
        <v>Other</v>
      </c>
      <c r="G1703" s="1" t="s">
        <v>8</v>
      </c>
      <c r="H1703">
        <v>11350.18</v>
      </c>
      <c r="L1703"/>
    </row>
    <row r="1704" spans="1:12" x14ac:dyDescent="0.25">
      <c r="A1704">
        <v>10</v>
      </c>
      <c r="B1704" t="s">
        <v>3</v>
      </c>
      <c r="C1704" s="1" t="s">
        <v>4</v>
      </c>
      <c r="D1704">
        <v>156</v>
      </c>
      <c r="E1704" s="1" t="s">
        <v>140</v>
      </c>
      <c r="F1704" t="str">
        <f>_xlfn.XLOOKUP(_10__Northwestern_Memorial_Hospital__Chicago[[#This Row],[Plan]],'10.Lookup'!A:A,'10.Lookup'!B:B)</f>
        <v>Self Pay</v>
      </c>
      <c r="G1704" s="1" t="s">
        <v>9</v>
      </c>
      <c r="H1704">
        <v>11943</v>
      </c>
      <c r="L1704"/>
    </row>
    <row r="1705" spans="1:12" x14ac:dyDescent="0.25">
      <c r="A1705">
        <v>10</v>
      </c>
      <c r="B1705" t="s">
        <v>3</v>
      </c>
      <c r="C1705" s="1" t="s">
        <v>4</v>
      </c>
      <c r="D1705">
        <v>156</v>
      </c>
      <c r="E1705" s="1" t="s">
        <v>140</v>
      </c>
      <c r="F1705" t="str">
        <f>_xlfn.XLOOKUP(_10__Northwestern_Memorial_Hospital__Chicago[[#This Row],[Plan]],'10.Lookup'!A:A,'10.Lookup'!B:B)</f>
        <v>Aetna</v>
      </c>
      <c r="G1705" s="1" t="s">
        <v>11</v>
      </c>
      <c r="H1705">
        <v>7562.4</v>
      </c>
      <c r="L1705"/>
    </row>
    <row r="1706" spans="1:12" x14ac:dyDescent="0.25">
      <c r="A1706">
        <v>10</v>
      </c>
      <c r="B1706" t="s">
        <v>3</v>
      </c>
      <c r="C1706" s="1" t="s">
        <v>4</v>
      </c>
      <c r="D1706">
        <v>156</v>
      </c>
      <c r="E1706" s="1" t="s">
        <v>140</v>
      </c>
      <c r="F1706" t="str">
        <f>_xlfn.XLOOKUP(_10__Northwestern_Memorial_Hospital__Chicago[[#This Row],[Plan]],'10.Lookup'!A:A,'10.Lookup'!B:B)</f>
        <v>Cigna</v>
      </c>
      <c r="G1706" s="1" t="s">
        <v>12</v>
      </c>
      <c r="H1706">
        <v>9578</v>
      </c>
      <c r="L1706"/>
    </row>
    <row r="1707" spans="1:12" x14ac:dyDescent="0.25">
      <c r="A1707">
        <v>10</v>
      </c>
      <c r="B1707" t="s">
        <v>3</v>
      </c>
      <c r="C1707" s="1" t="s">
        <v>4</v>
      </c>
      <c r="D1707">
        <v>156</v>
      </c>
      <c r="E1707" s="1" t="s">
        <v>140</v>
      </c>
      <c r="F1707" t="str">
        <f>_xlfn.XLOOKUP(_10__Northwestern_Memorial_Hospital__Chicago[[#This Row],[Plan]],'10.Lookup'!A:A,'10.Lookup'!B:B)</f>
        <v>Cigna</v>
      </c>
      <c r="G1707" s="1" t="s">
        <v>13</v>
      </c>
      <c r="H1707">
        <v>6187.21</v>
      </c>
      <c r="L1707"/>
    </row>
    <row r="1708" spans="1:12" x14ac:dyDescent="0.25">
      <c r="A1708">
        <v>10</v>
      </c>
      <c r="B1708" t="s">
        <v>3</v>
      </c>
      <c r="C1708" s="1" t="s">
        <v>4</v>
      </c>
      <c r="D1708">
        <v>156</v>
      </c>
      <c r="E1708" s="1" t="s">
        <v>140</v>
      </c>
      <c r="F1708" t="str">
        <f>_xlfn.XLOOKUP(_10__Northwestern_Memorial_Hospital__Chicago[[#This Row],[Plan]],'10.Lookup'!A:A,'10.Lookup'!B:B)</f>
        <v>Cigna</v>
      </c>
      <c r="G1708" s="1" t="s">
        <v>14</v>
      </c>
      <c r="H1708">
        <v>7708.64</v>
      </c>
      <c r="L1708"/>
    </row>
    <row r="1709" spans="1:12" x14ac:dyDescent="0.25">
      <c r="A1709">
        <v>10</v>
      </c>
      <c r="B1709" t="s">
        <v>3</v>
      </c>
      <c r="C1709" s="1" t="s">
        <v>4</v>
      </c>
      <c r="D1709">
        <v>156</v>
      </c>
      <c r="E1709" s="1" t="s">
        <v>140</v>
      </c>
      <c r="F1709" t="str">
        <f>_xlfn.XLOOKUP(_10__Northwestern_Memorial_Hospital__Chicago[[#This Row],[Plan]],'10.Lookup'!A:A,'10.Lookup'!B:B)</f>
        <v>Cigna</v>
      </c>
      <c r="G1709" s="1" t="s">
        <v>15</v>
      </c>
      <c r="H1709">
        <v>9226</v>
      </c>
      <c r="L1709"/>
    </row>
    <row r="1710" spans="1:12" x14ac:dyDescent="0.25">
      <c r="A1710">
        <v>10</v>
      </c>
      <c r="B1710" t="s">
        <v>3</v>
      </c>
      <c r="C1710" s="1" t="s">
        <v>4</v>
      </c>
      <c r="D1710">
        <v>156</v>
      </c>
      <c r="E1710" s="1" t="s">
        <v>140</v>
      </c>
      <c r="F1710" t="str">
        <f>_xlfn.XLOOKUP(_10__Northwestern_Memorial_Hospital__Chicago[[#This Row],[Plan]],'10.Lookup'!A:A,'10.Lookup'!B:B)</f>
        <v>Other</v>
      </c>
      <c r="G1710" s="1" t="s">
        <v>16</v>
      </c>
      <c r="H1710">
        <v>8548.7999999999993</v>
      </c>
      <c r="L1710"/>
    </row>
    <row r="1711" spans="1:12" x14ac:dyDescent="0.25">
      <c r="A1711">
        <v>10</v>
      </c>
      <c r="B1711" t="s">
        <v>3</v>
      </c>
      <c r="C1711" s="1" t="s">
        <v>4</v>
      </c>
      <c r="D1711">
        <v>156</v>
      </c>
      <c r="E1711" s="1" t="s">
        <v>140</v>
      </c>
      <c r="F1711" t="str">
        <f>_xlfn.XLOOKUP(_10__Northwestern_Memorial_Hospital__Chicago[[#This Row],[Plan]],'10.Lookup'!A:A,'10.Lookup'!B:B)</f>
        <v>United Healthcare</v>
      </c>
      <c r="G1711" s="1" t="s">
        <v>17</v>
      </c>
      <c r="H1711">
        <v>9911.35</v>
      </c>
      <c r="L1711"/>
    </row>
    <row r="1712" spans="1:12" x14ac:dyDescent="0.25">
      <c r="A1712">
        <v>10</v>
      </c>
      <c r="B1712" t="s">
        <v>3</v>
      </c>
      <c r="C1712" s="1" t="s">
        <v>4</v>
      </c>
      <c r="D1712">
        <v>156</v>
      </c>
      <c r="E1712" s="1" t="s">
        <v>140</v>
      </c>
      <c r="F1712" t="str">
        <f>_xlfn.XLOOKUP(_10__Northwestern_Memorial_Hospital__Chicago[[#This Row],[Plan]],'10.Lookup'!A:A,'10.Lookup'!B:B)</f>
        <v>United Healthcare</v>
      </c>
      <c r="G1712" s="1" t="s">
        <v>18</v>
      </c>
      <c r="H1712">
        <v>9162.34</v>
      </c>
      <c r="L1712"/>
    </row>
    <row r="1713" spans="1:12" x14ac:dyDescent="0.25">
      <c r="A1713">
        <v>10</v>
      </c>
      <c r="B1713" t="s">
        <v>3</v>
      </c>
      <c r="C1713" s="1" t="s">
        <v>4</v>
      </c>
      <c r="D1713">
        <v>156</v>
      </c>
      <c r="E1713" s="1" t="s">
        <v>140</v>
      </c>
      <c r="F1713" t="str">
        <f>_xlfn.XLOOKUP(_10__Northwestern_Memorial_Hospital__Chicago[[#This Row],[Plan]],'10.Lookup'!A:A,'10.Lookup'!B:B)</f>
        <v>Cigna</v>
      </c>
      <c r="G1713" s="1" t="s">
        <v>19</v>
      </c>
      <c r="H1713">
        <v>7315.8</v>
      </c>
      <c r="L1713"/>
    </row>
    <row r="1714" spans="1:12" x14ac:dyDescent="0.25">
      <c r="A1714">
        <v>10</v>
      </c>
      <c r="B1714" t="s">
        <v>3</v>
      </c>
      <c r="C1714" s="1" t="s">
        <v>4</v>
      </c>
      <c r="D1714">
        <v>156</v>
      </c>
      <c r="E1714" s="1" t="s">
        <v>140</v>
      </c>
      <c r="F1714" t="str">
        <f>_xlfn.XLOOKUP(_10__Northwestern_Memorial_Hospital__Chicago[[#This Row],[Plan]],'10.Lookup'!A:A,'10.Lookup'!B:B)</f>
        <v>Other</v>
      </c>
      <c r="G1714" s="1" t="s">
        <v>20</v>
      </c>
      <c r="H1714">
        <v>9376.7199999999993</v>
      </c>
      <c r="L1714"/>
    </row>
    <row r="1715" spans="1:12" x14ac:dyDescent="0.25">
      <c r="A1715">
        <v>10</v>
      </c>
      <c r="B1715" t="s">
        <v>3</v>
      </c>
      <c r="C1715" s="1" t="s">
        <v>4</v>
      </c>
      <c r="D1715">
        <v>156</v>
      </c>
      <c r="E1715" s="1" t="s">
        <v>140</v>
      </c>
      <c r="F1715" t="str">
        <f>_xlfn.XLOOKUP(_10__Northwestern_Memorial_Hospital__Chicago[[#This Row],[Plan]],'10.Lookup'!A:A,'10.Lookup'!B:B)</f>
        <v>Other</v>
      </c>
      <c r="G1715" s="1" t="s">
        <v>21</v>
      </c>
      <c r="H1715">
        <v>11350.18</v>
      </c>
      <c r="L1715"/>
    </row>
    <row r="1716" spans="1:12" x14ac:dyDescent="0.25">
      <c r="A1716">
        <v>10</v>
      </c>
      <c r="B1716" t="s">
        <v>3</v>
      </c>
      <c r="C1716" s="1" t="s">
        <v>4</v>
      </c>
      <c r="D1716">
        <v>156</v>
      </c>
      <c r="E1716" s="1" t="s">
        <v>140</v>
      </c>
      <c r="F1716" t="str">
        <f>_xlfn.XLOOKUP(_10__Northwestern_Memorial_Hospital__Chicago[[#This Row],[Plan]],'10.Lookup'!A:A,'10.Lookup'!B:B)</f>
        <v>BCBS</v>
      </c>
      <c r="G1716" s="1" t="s">
        <v>22</v>
      </c>
      <c r="H1716">
        <v>5642.4</v>
      </c>
      <c r="L1716"/>
    </row>
    <row r="1717" spans="1:12" x14ac:dyDescent="0.25">
      <c r="A1717">
        <v>10</v>
      </c>
      <c r="B1717" t="s">
        <v>3</v>
      </c>
      <c r="C1717" s="1" t="s">
        <v>4</v>
      </c>
      <c r="D1717">
        <v>156</v>
      </c>
      <c r="E1717" s="1" t="s">
        <v>140</v>
      </c>
      <c r="F1717" t="str">
        <f>_xlfn.XLOOKUP(_10__Northwestern_Memorial_Hospital__Chicago[[#This Row],[Plan]],'10.Lookup'!A:A,'10.Lookup'!B:B)</f>
        <v>BCBS</v>
      </c>
      <c r="G1717" s="1" t="s">
        <v>23</v>
      </c>
      <c r="H1717">
        <v>4158.01</v>
      </c>
      <c r="L1717"/>
    </row>
    <row r="1718" spans="1:12" x14ac:dyDescent="0.25">
      <c r="A1718">
        <v>10</v>
      </c>
      <c r="B1718" t="s">
        <v>3</v>
      </c>
      <c r="C1718" s="1" t="s">
        <v>4</v>
      </c>
      <c r="D1718">
        <v>156</v>
      </c>
      <c r="E1718" s="1" t="s">
        <v>140</v>
      </c>
      <c r="F1718" t="str">
        <f>_xlfn.XLOOKUP(_10__Northwestern_Memorial_Hospital__Chicago[[#This Row],[Plan]],'10.Lookup'!A:A,'10.Lookup'!B:B)</f>
        <v>BCBS</v>
      </c>
      <c r="G1718" s="1" t="s">
        <v>24</v>
      </c>
      <c r="H1718">
        <v>4158.01</v>
      </c>
      <c r="L1718"/>
    </row>
    <row r="1719" spans="1:12" x14ac:dyDescent="0.25">
      <c r="A1719">
        <v>10</v>
      </c>
      <c r="B1719" t="s">
        <v>3</v>
      </c>
      <c r="C1719" s="1" t="s">
        <v>4</v>
      </c>
      <c r="D1719">
        <v>157</v>
      </c>
      <c r="E1719" s="1" t="s">
        <v>141</v>
      </c>
      <c r="F1719" t="str">
        <f>_xlfn.XLOOKUP(_10__Northwestern_Memorial_Hospital__Chicago[[#This Row],[Plan]],'10.Lookup'!A:A,'10.Lookup'!B:B)</f>
        <v>Gross Charge</v>
      </c>
      <c r="G1719" s="1" t="s">
        <v>6</v>
      </c>
      <c r="H1719">
        <v>50921</v>
      </c>
      <c r="L1719"/>
    </row>
    <row r="1720" spans="1:12" x14ac:dyDescent="0.25">
      <c r="A1720">
        <v>10</v>
      </c>
      <c r="B1720" t="s">
        <v>3</v>
      </c>
      <c r="C1720" s="1" t="s">
        <v>4</v>
      </c>
      <c r="D1720">
        <v>157</v>
      </c>
      <c r="E1720" s="1" t="s">
        <v>141</v>
      </c>
      <c r="F1720" t="str">
        <f>_xlfn.XLOOKUP(_10__Northwestern_Memorial_Hospital__Chicago[[#This Row],[Plan]],'10.Lookup'!A:A,'10.Lookup'!B:B)</f>
        <v>Other</v>
      </c>
      <c r="G1720" s="1" t="s">
        <v>7</v>
      </c>
      <c r="H1720">
        <v>12409.45</v>
      </c>
      <c r="L1720"/>
    </row>
    <row r="1721" spans="1:12" x14ac:dyDescent="0.25">
      <c r="A1721">
        <v>10</v>
      </c>
      <c r="B1721" t="s">
        <v>3</v>
      </c>
      <c r="C1721" s="1" t="s">
        <v>4</v>
      </c>
      <c r="D1721">
        <v>157</v>
      </c>
      <c r="E1721" s="1" t="s">
        <v>141</v>
      </c>
      <c r="F1721" t="str">
        <f>_xlfn.XLOOKUP(_10__Northwestern_Memorial_Hospital__Chicago[[#This Row],[Plan]],'10.Lookup'!A:A,'10.Lookup'!B:B)</f>
        <v>Other</v>
      </c>
      <c r="G1721" s="1" t="s">
        <v>8</v>
      </c>
      <c r="H1721">
        <v>43101</v>
      </c>
      <c r="L1721"/>
    </row>
    <row r="1722" spans="1:12" x14ac:dyDescent="0.25">
      <c r="A1722">
        <v>10</v>
      </c>
      <c r="B1722" t="s">
        <v>3</v>
      </c>
      <c r="C1722" s="1" t="s">
        <v>4</v>
      </c>
      <c r="D1722">
        <v>157</v>
      </c>
      <c r="E1722" s="1" t="s">
        <v>141</v>
      </c>
      <c r="F1722" t="str">
        <f>_xlfn.XLOOKUP(_10__Northwestern_Memorial_Hospital__Chicago[[#This Row],[Plan]],'10.Lookup'!A:A,'10.Lookup'!B:B)</f>
        <v>Self Pay</v>
      </c>
      <c r="G1722" s="1" t="s">
        <v>9</v>
      </c>
      <c r="H1722">
        <v>35645</v>
      </c>
      <c r="L1722"/>
    </row>
    <row r="1723" spans="1:12" x14ac:dyDescent="0.25">
      <c r="A1723">
        <v>10</v>
      </c>
      <c r="B1723" t="s">
        <v>3</v>
      </c>
      <c r="C1723" s="1" t="s">
        <v>4</v>
      </c>
      <c r="D1723">
        <v>157</v>
      </c>
      <c r="E1723" s="1" t="s">
        <v>141</v>
      </c>
      <c r="F1723" t="str">
        <f>_xlfn.XLOOKUP(_10__Northwestern_Memorial_Hospital__Chicago[[#This Row],[Plan]],'10.Lookup'!A:A,'10.Lookup'!B:B)</f>
        <v>Aetna</v>
      </c>
      <c r="G1723" s="1" t="s">
        <v>11</v>
      </c>
      <c r="H1723">
        <v>18082.599999999999</v>
      </c>
      <c r="L1723"/>
    </row>
    <row r="1724" spans="1:12" x14ac:dyDescent="0.25">
      <c r="A1724">
        <v>10</v>
      </c>
      <c r="B1724" t="s">
        <v>3</v>
      </c>
      <c r="C1724" s="1" t="s">
        <v>4</v>
      </c>
      <c r="D1724">
        <v>157</v>
      </c>
      <c r="E1724" s="1" t="s">
        <v>141</v>
      </c>
      <c r="F1724" t="str">
        <f>_xlfn.XLOOKUP(_10__Northwestern_Memorial_Hospital__Chicago[[#This Row],[Plan]],'10.Lookup'!A:A,'10.Lookup'!B:B)</f>
        <v>Cigna</v>
      </c>
      <c r="G1724" s="1" t="s">
        <v>12</v>
      </c>
      <c r="H1724">
        <v>43101</v>
      </c>
      <c r="L1724"/>
    </row>
    <row r="1725" spans="1:12" x14ac:dyDescent="0.25">
      <c r="A1725">
        <v>10</v>
      </c>
      <c r="B1725" t="s">
        <v>3</v>
      </c>
      <c r="C1725" s="1" t="s">
        <v>4</v>
      </c>
      <c r="D1725">
        <v>157</v>
      </c>
      <c r="E1725" s="1" t="s">
        <v>141</v>
      </c>
      <c r="F1725" t="str">
        <f>_xlfn.XLOOKUP(_10__Northwestern_Memorial_Hospital__Chicago[[#This Row],[Plan]],'10.Lookup'!A:A,'10.Lookup'!B:B)</f>
        <v>Cigna</v>
      </c>
      <c r="G1725" s="1" t="s">
        <v>13</v>
      </c>
      <c r="H1725">
        <v>13346.14</v>
      </c>
      <c r="L1725"/>
    </row>
    <row r="1726" spans="1:12" x14ac:dyDescent="0.25">
      <c r="A1726">
        <v>10</v>
      </c>
      <c r="B1726" t="s">
        <v>3</v>
      </c>
      <c r="C1726" s="1" t="s">
        <v>4</v>
      </c>
      <c r="D1726">
        <v>157</v>
      </c>
      <c r="E1726" s="1" t="s">
        <v>141</v>
      </c>
      <c r="F1726" t="str">
        <f>_xlfn.XLOOKUP(_10__Northwestern_Memorial_Hospital__Chicago[[#This Row],[Plan]],'10.Lookup'!A:A,'10.Lookup'!B:B)</f>
        <v>Cigna</v>
      </c>
      <c r="G1726" s="1" t="s">
        <v>14</v>
      </c>
      <c r="H1726">
        <v>16627.95</v>
      </c>
      <c r="L1726"/>
    </row>
    <row r="1727" spans="1:12" x14ac:dyDescent="0.25">
      <c r="A1727">
        <v>10</v>
      </c>
      <c r="B1727" t="s">
        <v>3</v>
      </c>
      <c r="C1727" s="1" t="s">
        <v>4</v>
      </c>
      <c r="D1727">
        <v>157</v>
      </c>
      <c r="E1727" s="1" t="s">
        <v>141</v>
      </c>
      <c r="F1727" t="str">
        <f>_xlfn.XLOOKUP(_10__Northwestern_Memorial_Hospital__Chicago[[#This Row],[Plan]],'10.Lookup'!A:A,'10.Lookup'!B:B)</f>
        <v>Cigna</v>
      </c>
      <c r="G1727" s="1" t="s">
        <v>15</v>
      </c>
      <c r="H1727">
        <v>41517</v>
      </c>
      <c r="L1727"/>
    </row>
    <row r="1728" spans="1:12" x14ac:dyDescent="0.25">
      <c r="A1728">
        <v>10</v>
      </c>
      <c r="B1728" t="s">
        <v>3</v>
      </c>
      <c r="C1728" s="1" t="s">
        <v>4</v>
      </c>
      <c r="D1728">
        <v>157</v>
      </c>
      <c r="E1728" s="1" t="s">
        <v>141</v>
      </c>
      <c r="F1728" t="str">
        <f>_xlfn.XLOOKUP(_10__Northwestern_Memorial_Hospital__Chicago[[#This Row],[Plan]],'10.Lookup'!A:A,'10.Lookup'!B:B)</f>
        <v>Other</v>
      </c>
      <c r="G1728" s="1" t="s">
        <v>16</v>
      </c>
      <c r="H1728">
        <v>20441.2</v>
      </c>
      <c r="L1728"/>
    </row>
    <row r="1729" spans="1:12" x14ac:dyDescent="0.25">
      <c r="A1729">
        <v>10</v>
      </c>
      <c r="B1729" t="s">
        <v>3</v>
      </c>
      <c r="C1729" s="1" t="s">
        <v>4</v>
      </c>
      <c r="D1729">
        <v>157</v>
      </c>
      <c r="E1729" s="1" t="s">
        <v>141</v>
      </c>
      <c r="F1729" t="str">
        <f>_xlfn.XLOOKUP(_10__Northwestern_Memorial_Hospital__Chicago[[#This Row],[Plan]],'10.Lookup'!A:A,'10.Lookup'!B:B)</f>
        <v>United Healthcare</v>
      </c>
      <c r="G1729" s="1" t="s">
        <v>17</v>
      </c>
      <c r="H1729">
        <v>23699.21</v>
      </c>
      <c r="L1729"/>
    </row>
    <row r="1730" spans="1:12" x14ac:dyDescent="0.25">
      <c r="A1730">
        <v>10</v>
      </c>
      <c r="B1730" t="s">
        <v>3</v>
      </c>
      <c r="C1730" s="1" t="s">
        <v>4</v>
      </c>
      <c r="D1730">
        <v>157</v>
      </c>
      <c r="E1730" s="1" t="s">
        <v>141</v>
      </c>
      <c r="F1730" t="str">
        <f>_xlfn.XLOOKUP(_10__Northwestern_Memorial_Hospital__Chicago[[#This Row],[Plan]],'10.Lookup'!A:A,'10.Lookup'!B:B)</f>
        <v>United Healthcare</v>
      </c>
      <c r="G1730" s="1" t="s">
        <v>18</v>
      </c>
      <c r="H1730">
        <v>21908.25</v>
      </c>
      <c r="L1730"/>
    </row>
    <row r="1731" spans="1:12" x14ac:dyDescent="0.25">
      <c r="A1731">
        <v>10</v>
      </c>
      <c r="B1731" t="s">
        <v>3</v>
      </c>
      <c r="C1731" s="1" t="s">
        <v>4</v>
      </c>
      <c r="D1731">
        <v>157</v>
      </c>
      <c r="E1731" s="1" t="s">
        <v>141</v>
      </c>
      <c r="F1731" t="str">
        <f>_xlfn.XLOOKUP(_10__Northwestern_Memorial_Hospital__Chicago[[#This Row],[Plan]],'10.Lookup'!A:A,'10.Lookup'!B:B)</f>
        <v>Cigna</v>
      </c>
      <c r="G1731" s="1" t="s">
        <v>19</v>
      </c>
      <c r="H1731">
        <v>17492.95</v>
      </c>
      <c r="L1731"/>
    </row>
    <row r="1732" spans="1:12" x14ac:dyDescent="0.25">
      <c r="A1732">
        <v>10</v>
      </c>
      <c r="B1732" t="s">
        <v>3</v>
      </c>
      <c r="C1732" s="1" t="s">
        <v>4</v>
      </c>
      <c r="D1732">
        <v>157</v>
      </c>
      <c r="E1732" s="1" t="s">
        <v>141</v>
      </c>
      <c r="F1732" t="str">
        <f>_xlfn.XLOOKUP(_10__Northwestern_Memorial_Hospital__Chicago[[#This Row],[Plan]],'10.Lookup'!A:A,'10.Lookup'!B:B)</f>
        <v>Other</v>
      </c>
      <c r="G1732" s="1" t="s">
        <v>20</v>
      </c>
      <c r="H1732">
        <v>22420.85</v>
      </c>
      <c r="L1732"/>
    </row>
    <row r="1733" spans="1:12" x14ac:dyDescent="0.25">
      <c r="A1733">
        <v>10</v>
      </c>
      <c r="B1733" t="s">
        <v>3</v>
      </c>
      <c r="C1733" s="1" t="s">
        <v>4</v>
      </c>
      <c r="D1733">
        <v>157</v>
      </c>
      <c r="E1733" s="1" t="s">
        <v>141</v>
      </c>
      <c r="F1733" t="str">
        <f>_xlfn.XLOOKUP(_10__Northwestern_Memorial_Hospital__Chicago[[#This Row],[Plan]],'10.Lookup'!A:A,'10.Lookup'!B:B)</f>
        <v>Other</v>
      </c>
      <c r="G1733" s="1" t="s">
        <v>21</v>
      </c>
      <c r="H1733">
        <v>27139.62</v>
      </c>
      <c r="L1733"/>
    </row>
    <row r="1734" spans="1:12" x14ac:dyDescent="0.25">
      <c r="A1734">
        <v>10</v>
      </c>
      <c r="B1734" t="s">
        <v>3</v>
      </c>
      <c r="C1734" s="1" t="s">
        <v>4</v>
      </c>
      <c r="D1734">
        <v>157</v>
      </c>
      <c r="E1734" s="1" t="s">
        <v>141</v>
      </c>
      <c r="F1734" t="str">
        <f>_xlfn.XLOOKUP(_10__Northwestern_Memorial_Hospital__Chicago[[#This Row],[Plan]],'10.Lookup'!A:A,'10.Lookup'!B:B)</f>
        <v>BCBS</v>
      </c>
      <c r="G1734" s="1" t="s">
        <v>22</v>
      </c>
      <c r="H1734">
        <v>16839.57</v>
      </c>
      <c r="L1734"/>
    </row>
    <row r="1735" spans="1:12" x14ac:dyDescent="0.25">
      <c r="A1735">
        <v>10</v>
      </c>
      <c r="B1735" t="s">
        <v>3</v>
      </c>
      <c r="C1735" s="1" t="s">
        <v>4</v>
      </c>
      <c r="D1735">
        <v>157</v>
      </c>
      <c r="E1735" s="1" t="s">
        <v>141</v>
      </c>
      <c r="F1735" t="str">
        <f>_xlfn.XLOOKUP(_10__Northwestern_Memorial_Hospital__Chicago[[#This Row],[Plan]],'10.Lookup'!A:A,'10.Lookup'!B:B)</f>
        <v>BCBS</v>
      </c>
      <c r="G1735" s="1" t="s">
        <v>23</v>
      </c>
      <c r="H1735">
        <v>12409.45</v>
      </c>
      <c r="L1735"/>
    </row>
    <row r="1736" spans="1:12" x14ac:dyDescent="0.25">
      <c r="A1736">
        <v>10</v>
      </c>
      <c r="B1736" t="s">
        <v>3</v>
      </c>
      <c r="C1736" s="1" t="s">
        <v>4</v>
      </c>
      <c r="D1736">
        <v>157</v>
      </c>
      <c r="E1736" s="1" t="s">
        <v>141</v>
      </c>
      <c r="F1736" t="str">
        <f>_xlfn.XLOOKUP(_10__Northwestern_Memorial_Hospital__Chicago[[#This Row],[Plan]],'10.Lookup'!A:A,'10.Lookup'!B:B)</f>
        <v>BCBS</v>
      </c>
      <c r="G1736" s="1" t="s">
        <v>24</v>
      </c>
      <c r="H1736">
        <v>12409.45</v>
      </c>
      <c r="L1736"/>
    </row>
    <row r="1737" spans="1:12" x14ac:dyDescent="0.25">
      <c r="A1737">
        <v>10</v>
      </c>
      <c r="B1737" t="s">
        <v>3</v>
      </c>
      <c r="C1737" s="1" t="s">
        <v>4</v>
      </c>
      <c r="D1737">
        <v>158</v>
      </c>
      <c r="E1737" s="1" t="s">
        <v>142</v>
      </c>
      <c r="F1737" t="str">
        <f>_xlfn.XLOOKUP(_10__Northwestern_Memorial_Hospital__Chicago[[#This Row],[Plan]],'10.Lookup'!A:A,'10.Lookup'!B:B)</f>
        <v>Gross Charge</v>
      </c>
      <c r="G1737" s="1" t="s">
        <v>6</v>
      </c>
      <c r="H1737">
        <v>38949</v>
      </c>
      <c r="L1737"/>
    </row>
    <row r="1738" spans="1:12" x14ac:dyDescent="0.25">
      <c r="A1738">
        <v>10</v>
      </c>
      <c r="B1738" t="s">
        <v>3</v>
      </c>
      <c r="C1738" s="1" t="s">
        <v>4</v>
      </c>
      <c r="D1738">
        <v>158</v>
      </c>
      <c r="E1738" s="1" t="s">
        <v>142</v>
      </c>
      <c r="F1738" t="str">
        <f>_xlfn.XLOOKUP(_10__Northwestern_Memorial_Hospital__Chicago[[#This Row],[Plan]],'10.Lookup'!A:A,'10.Lookup'!B:B)</f>
        <v>Other</v>
      </c>
      <c r="G1738" s="1" t="s">
        <v>7</v>
      </c>
      <c r="H1738">
        <v>8360.7800000000007</v>
      </c>
      <c r="L1738"/>
    </row>
    <row r="1739" spans="1:12" x14ac:dyDescent="0.25">
      <c r="A1739">
        <v>10</v>
      </c>
      <c r="B1739" t="s">
        <v>3</v>
      </c>
      <c r="C1739" s="1" t="s">
        <v>4</v>
      </c>
      <c r="D1739">
        <v>158</v>
      </c>
      <c r="E1739" s="1" t="s">
        <v>142</v>
      </c>
      <c r="F1739" t="str">
        <f>_xlfn.XLOOKUP(_10__Northwestern_Memorial_Hospital__Chicago[[#This Row],[Plan]],'10.Lookup'!A:A,'10.Lookup'!B:B)</f>
        <v>Other</v>
      </c>
      <c r="G1739" s="1" t="s">
        <v>8</v>
      </c>
      <c r="H1739">
        <v>16460.080000000002</v>
      </c>
      <c r="L1739"/>
    </row>
    <row r="1740" spans="1:12" x14ac:dyDescent="0.25">
      <c r="A1740">
        <v>10</v>
      </c>
      <c r="B1740" t="s">
        <v>3</v>
      </c>
      <c r="C1740" s="1" t="s">
        <v>4</v>
      </c>
      <c r="D1740">
        <v>158</v>
      </c>
      <c r="E1740" s="1" t="s">
        <v>142</v>
      </c>
      <c r="F1740" t="str">
        <f>_xlfn.XLOOKUP(_10__Northwestern_Memorial_Hospital__Chicago[[#This Row],[Plan]],'10.Lookup'!A:A,'10.Lookup'!B:B)</f>
        <v>Self Pay</v>
      </c>
      <c r="G1740" s="1" t="s">
        <v>9</v>
      </c>
      <c r="H1740">
        <v>27264</v>
      </c>
      <c r="L1740"/>
    </row>
    <row r="1741" spans="1:12" x14ac:dyDescent="0.25">
      <c r="A1741">
        <v>10</v>
      </c>
      <c r="B1741" t="s">
        <v>3</v>
      </c>
      <c r="C1741" s="1" t="s">
        <v>4</v>
      </c>
      <c r="D1741">
        <v>158</v>
      </c>
      <c r="E1741" s="1" t="s">
        <v>142</v>
      </c>
      <c r="F1741" t="str">
        <f>_xlfn.XLOOKUP(_10__Northwestern_Memorial_Hospital__Chicago[[#This Row],[Plan]],'10.Lookup'!A:A,'10.Lookup'!B:B)</f>
        <v>Aetna</v>
      </c>
      <c r="G1741" s="1" t="s">
        <v>11</v>
      </c>
      <c r="H1741">
        <v>11521.77</v>
      </c>
      <c r="L1741"/>
    </row>
    <row r="1742" spans="1:12" x14ac:dyDescent="0.25">
      <c r="A1742">
        <v>10</v>
      </c>
      <c r="B1742" t="s">
        <v>3</v>
      </c>
      <c r="C1742" s="1" t="s">
        <v>4</v>
      </c>
      <c r="D1742">
        <v>158</v>
      </c>
      <c r="E1742" s="1" t="s">
        <v>142</v>
      </c>
      <c r="F1742" t="str">
        <f>_xlfn.XLOOKUP(_10__Northwestern_Memorial_Hospital__Chicago[[#This Row],[Plan]],'10.Lookup'!A:A,'10.Lookup'!B:B)</f>
        <v>Cigna</v>
      </c>
      <c r="G1742" s="1" t="s">
        <v>12</v>
      </c>
      <c r="H1742">
        <v>16460.080000000002</v>
      </c>
      <c r="L1742"/>
    </row>
    <row r="1743" spans="1:12" x14ac:dyDescent="0.25">
      <c r="A1743">
        <v>10</v>
      </c>
      <c r="B1743" t="s">
        <v>3</v>
      </c>
      <c r="C1743" s="1" t="s">
        <v>4</v>
      </c>
      <c r="D1743">
        <v>158</v>
      </c>
      <c r="E1743" s="1" t="s">
        <v>142</v>
      </c>
      <c r="F1743" t="str">
        <f>_xlfn.XLOOKUP(_10__Northwestern_Memorial_Hospital__Chicago[[#This Row],[Plan]],'10.Lookup'!A:A,'10.Lookup'!B:B)</f>
        <v>Cigna</v>
      </c>
      <c r="G1743" s="1" t="s">
        <v>13</v>
      </c>
      <c r="H1743">
        <v>8360.7800000000007</v>
      </c>
      <c r="L1743"/>
    </row>
    <row r="1744" spans="1:12" x14ac:dyDescent="0.25">
      <c r="A1744">
        <v>10</v>
      </c>
      <c r="B1744" t="s">
        <v>3</v>
      </c>
      <c r="C1744" s="1" t="s">
        <v>4</v>
      </c>
      <c r="D1744">
        <v>158</v>
      </c>
      <c r="E1744" s="1" t="s">
        <v>142</v>
      </c>
      <c r="F1744" t="str">
        <f>_xlfn.XLOOKUP(_10__Northwestern_Memorial_Hospital__Chicago[[#This Row],[Plan]],'10.Lookup'!A:A,'10.Lookup'!B:B)</f>
        <v>Cigna</v>
      </c>
      <c r="G1744" s="1" t="s">
        <v>14</v>
      </c>
      <c r="H1744">
        <v>10416.66</v>
      </c>
      <c r="L1744"/>
    </row>
    <row r="1745" spans="1:12" x14ac:dyDescent="0.25">
      <c r="A1745">
        <v>10</v>
      </c>
      <c r="B1745" t="s">
        <v>3</v>
      </c>
      <c r="C1745" s="1" t="s">
        <v>4</v>
      </c>
      <c r="D1745">
        <v>158</v>
      </c>
      <c r="E1745" s="1" t="s">
        <v>142</v>
      </c>
      <c r="F1745" t="str">
        <f>_xlfn.XLOOKUP(_10__Northwestern_Memorial_Hospital__Chicago[[#This Row],[Plan]],'10.Lookup'!A:A,'10.Lookup'!B:B)</f>
        <v>Cigna</v>
      </c>
      <c r="G1745" s="1" t="s">
        <v>15</v>
      </c>
      <c r="H1745">
        <v>16097.91</v>
      </c>
      <c r="L1745"/>
    </row>
    <row r="1746" spans="1:12" x14ac:dyDescent="0.25">
      <c r="A1746">
        <v>10</v>
      </c>
      <c r="B1746" t="s">
        <v>3</v>
      </c>
      <c r="C1746" s="1" t="s">
        <v>4</v>
      </c>
      <c r="D1746">
        <v>158</v>
      </c>
      <c r="E1746" s="1" t="s">
        <v>142</v>
      </c>
      <c r="F1746" t="str">
        <f>_xlfn.XLOOKUP(_10__Northwestern_Memorial_Hospital__Chicago[[#This Row],[Plan]],'10.Lookup'!A:A,'10.Lookup'!B:B)</f>
        <v>Other</v>
      </c>
      <c r="G1746" s="1" t="s">
        <v>16</v>
      </c>
      <c r="H1746">
        <v>15059.05</v>
      </c>
      <c r="L1746"/>
    </row>
    <row r="1747" spans="1:12" x14ac:dyDescent="0.25">
      <c r="A1747">
        <v>10</v>
      </c>
      <c r="B1747" t="s">
        <v>3</v>
      </c>
      <c r="C1747" s="1" t="s">
        <v>4</v>
      </c>
      <c r="D1747">
        <v>158</v>
      </c>
      <c r="E1747" s="1" t="s">
        <v>142</v>
      </c>
      <c r="F1747" t="str">
        <f>_xlfn.XLOOKUP(_10__Northwestern_Memorial_Hospital__Chicago[[#This Row],[Plan]],'10.Lookup'!A:A,'10.Lookup'!B:B)</f>
        <v>United Healthcare</v>
      </c>
      <c r="G1747" s="1" t="s">
        <v>17</v>
      </c>
      <c r="H1747">
        <v>14154.52</v>
      </c>
      <c r="L1747"/>
    </row>
    <row r="1748" spans="1:12" x14ac:dyDescent="0.25">
      <c r="A1748">
        <v>10</v>
      </c>
      <c r="B1748" t="s">
        <v>3</v>
      </c>
      <c r="C1748" s="1" t="s">
        <v>4</v>
      </c>
      <c r="D1748">
        <v>158</v>
      </c>
      <c r="E1748" s="1" t="s">
        <v>142</v>
      </c>
      <c r="F1748" t="str">
        <f>_xlfn.XLOOKUP(_10__Northwestern_Memorial_Hospital__Chicago[[#This Row],[Plan]],'10.Lookup'!A:A,'10.Lookup'!B:B)</f>
        <v>United Healthcare</v>
      </c>
      <c r="G1748" s="1" t="s">
        <v>18</v>
      </c>
      <c r="H1748">
        <v>13084.83</v>
      </c>
      <c r="L1748"/>
    </row>
    <row r="1749" spans="1:12" x14ac:dyDescent="0.25">
      <c r="A1749">
        <v>10</v>
      </c>
      <c r="B1749" t="s">
        <v>3</v>
      </c>
      <c r="C1749" s="1" t="s">
        <v>4</v>
      </c>
      <c r="D1749">
        <v>158</v>
      </c>
      <c r="E1749" s="1" t="s">
        <v>142</v>
      </c>
      <c r="F1749" t="str">
        <f>_xlfn.XLOOKUP(_10__Northwestern_Memorial_Hospital__Chicago[[#This Row],[Plan]],'10.Lookup'!A:A,'10.Lookup'!B:B)</f>
        <v>Cigna</v>
      </c>
      <c r="G1749" s="1" t="s">
        <v>19</v>
      </c>
      <c r="H1749">
        <v>10996.74</v>
      </c>
      <c r="L1749"/>
    </row>
    <row r="1750" spans="1:12" x14ac:dyDescent="0.25">
      <c r="A1750">
        <v>10</v>
      </c>
      <c r="B1750" t="s">
        <v>3</v>
      </c>
      <c r="C1750" s="1" t="s">
        <v>4</v>
      </c>
      <c r="D1750">
        <v>158</v>
      </c>
      <c r="E1750" s="1" t="s">
        <v>142</v>
      </c>
      <c r="F1750" t="str">
        <f>_xlfn.XLOOKUP(_10__Northwestern_Memorial_Hospital__Chicago[[#This Row],[Plan]],'10.Lookup'!A:A,'10.Lookup'!B:B)</f>
        <v>Other</v>
      </c>
      <c r="G1750" s="1" t="s">
        <v>20</v>
      </c>
      <c r="H1750">
        <v>16362.68</v>
      </c>
      <c r="L1750"/>
    </row>
    <row r="1751" spans="1:12" x14ac:dyDescent="0.25">
      <c r="A1751">
        <v>10</v>
      </c>
      <c r="B1751" t="s">
        <v>3</v>
      </c>
      <c r="C1751" s="1" t="s">
        <v>4</v>
      </c>
      <c r="D1751">
        <v>158</v>
      </c>
      <c r="E1751" s="1" t="s">
        <v>142</v>
      </c>
      <c r="F1751" t="str">
        <f>_xlfn.XLOOKUP(_10__Northwestern_Memorial_Hospital__Chicago[[#This Row],[Plan]],'10.Lookup'!A:A,'10.Lookup'!B:B)</f>
        <v>Other</v>
      </c>
      <c r="G1751" s="1" t="s">
        <v>21</v>
      </c>
      <c r="H1751">
        <v>15345.87</v>
      </c>
      <c r="L1751"/>
    </row>
    <row r="1752" spans="1:12" x14ac:dyDescent="0.25">
      <c r="A1752">
        <v>10</v>
      </c>
      <c r="B1752" t="s">
        <v>3</v>
      </c>
      <c r="C1752" s="1" t="s">
        <v>4</v>
      </c>
      <c r="D1752">
        <v>158</v>
      </c>
      <c r="E1752" s="1" t="s">
        <v>142</v>
      </c>
      <c r="F1752" t="str">
        <f>_xlfn.XLOOKUP(_10__Northwestern_Memorial_Hospital__Chicago[[#This Row],[Plan]],'10.Lookup'!A:A,'10.Lookup'!B:B)</f>
        <v>BCBS</v>
      </c>
      <c r="G1752" s="1" t="s">
        <v>22</v>
      </c>
      <c r="H1752">
        <v>12880.43</v>
      </c>
      <c r="L1752"/>
    </row>
    <row r="1753" spans="1:12" x14ac:dyDescent="0.25">
      <c r="A1753">
        <v>10</v>
      </c>
      <c r="B1753" t="s">
        <v>3</v>
      </c>
      <c r="C1753" s="1" t="s">
        <v>4</v>
      </c>
      <c r="D1753">
        <v>158</v>
      </c>
      <c r="E1753" s="1" t="s">
        <v>142</v>
      </c>
      <c r="F1753" t="str">
        <f>_xlfn.XLOOKUP(_10__Northwestern_Memorial_Hospital__Chicago[[#This Row],[Plan]],'10.Lookup'!A:A,'10.Lookup'!B:B)</f>
        <v>BCBS</v>
      </c>
      <c r="G1753" s="1" t="s">
        <v>23</v>
      </c>
      <c r="H1753">
        <v>9491.8700000000008</v>
      </c>
      <c r="L1753"/>
    </row>
    <row r="1754" spans="1:12" x14ac:dyDescent="0.25">
      <c r="A1754">
        <v>10</v>
      </c>
      <c r="B1754" t="s">
        <v>3</v>
      </c>
      <c r="C1754" s="1" t="s">
        <v>4</v>
      </c>
      <c r="D1754">
        <v>158</v>
      </c>
      <c r="E1754" s="1" t="s">
        <v>142</v>
      </c>
      <c r="F1754" t="str">
        <f>_xlfn.XLOOKUP(_10__Northwestern_Memorial_Hospital__Chicago[[#This Row],[Plan]],'10.Lookup'!A:A,'10.Lookup'!B:B)</f>
        <v>BCBS</v>
      </c>
      <c r="G1754" s="1" t="s">
        <v>24</v>
      </c>
      <c r="H1754">
        <v>9491.8700000000008</v>
      </c>
      <c r="L1754"/>
    </row>
    <row r="1755" spans="1:12" x14ac:dyDescent="0.25">
      <c r="A1755">
        <v>10</v>
      </c>
      <c r="B1755" t="s">
        <v>3</v>
      </c>
      <c r="C1755" s="1" t="s">
        <v>4</v>
      </c>
      <c r="D1755">
        <v>159</v>
      </c>
      <c r="E1755" s="1" t="s">
        <v>143</v>
      </c>
      <c r="F1755" t="str">
        <f>_xlfn.XLOOKUP(_10__Northwestern_Memorial_Hospital__Chicago[[#This Row],[Plan]],'10.Lookup'!A:A,'10.Lookup'!B:B)</f>
        <v>Gross Charge</v>
      </c>
      <c r="G1755" s="1" t="s">
        <v>6</v>
      </c>
      <c r="H1755">
        <v>23711</v>
      </c>
      <c r="L1755"/>
    </row>
    <row r="1756" spans="1:12" x14ac:dyDescent="0.25">
      <c r="A1756">
        <v>10</v>
      </c>
      <c r="B1756" t="s">
        <v>3</v>
      </c>
      <c r="C1756" s="1" t="s">
        <v>4</v>
      </c>
      <c r="D1756">
        <v>159</v>
      </c>
      <c r="E1756" s="1" t="s">
        <v>143</v>
      </c>
      <c r="F1756" t="str">
        <f>_xlfn.XLOOKUP(_10__Northwestern_Memorial_Hospital__Chicago[[#This Row],[Plan]],'10.Lookup'!A:A,'10.Lookup'!B:B)</f>
        <v>Other</v>
      </c>
      <c r="G1756" s="1" t="s">
        <v>7</v>
      </c>
      <c r="H1756">
        <v>4613</v>
      </c>
      <c r="L1756"/>
    </row>
    <row r="1757" spans="1:12" x14ac:dyDescent="0.25">
      <c r="A1757">
        <v>10</v>
      </c>
      <c r="B1757" t="s">
        <v>3</v>
      </c>
      <c r="C1757" s="1" t="s">
        <v>4</v>
      </c>
      <c r="D1757">
        <v>159</v>
      </c>
      <c r="E1757" s="1" t="s">
        <v>143</v>
      </c>
      <c r="F1757" t="str">
        <f>_xlfn.XLOOKUP(_10__Northwestern_Memorial_Hospital__Chicago[[#This Row],[Plan]],'10.Lookup'!A:A,'10.Lookup'!B:B)</f>
        <v>Other</v>
      </c>
      <c r="G1757" s="1" t="s">
        <v>8</v>
      </c>
      <c r="H1757">
        <v>11319.11</v>
      </c>
      <c r="L1757"/>
    </row>
    <row r="1758" spans="1:12" x14ac:dyDescent="0.25">
      <c r="A1758">
        <v>10</v>
      </c>
      <c r="B1758" t="s">
        <v>3</v>
      </c>
      <c r="C1758" s="1" t="s">
        <v>4</v>
      </c>
      <c r="D1758">
        <v>159</v>
      </c>
      <c r="E1758" s="1" t="s">
        <v>143</v>
      </c>
      <c r="F1758" t="str">
        <f>_xlfn.XLOOKUP(_10__Northwestern_Memorial_Hospital__Chicago[[#This Row],[Plan]],'10.Lookup'!A:A,'10.Lookup'!B:B)</f>
        <v>Self Pay</v>
      </c>
      <c r="G1758" s="1" t="s">
        <v>9</v>
      </c>
      <c r="H1758">
        <v>16598</v>
      </c>
      <c r="L1758"/>
    </row>
    <row r="1759" spans="1:12" x14ac:dyDescent="0.25">
      <c r="A1759">
        <v>10</v>
      </c>
      <c r="B1759" t="s">
        <v>3</v>
      </c>
      <c r="C1759" s="1" t="s">
        <v>4</v>
      </c>
      <c r="D1759">
        <v>159</v>
      </c>
      <c r="E1759" s="1" t="s">
        <v>143</v>
      </c>
      <c r="F1759" t="str">
        <f>_xlfn.XLOOKUP(_10__Northwestern_Memorial_Hospital__Chicago[[#This Row],[Plan]],'10.Lookup'!A:A,'10.Lookup'!B:B)</f>
        <v>Aetna</v>
      </c>
      <c r="G1759" s="1" t="s">
        <v>11</v>
      </c>
      <c r="H1759">
        <v>7541.7</v>
      </c>
      <c r="L1759"/>
    </row>
    <row r="1760" spans="1:12" x14ac:dyDescent="0.25">
      <c r="A1760">
        <v>10</v>
      </c>
      <c r="B1760" t="s">
        <v>3</v>
      </c>
      <c r="C1760" s="1" t="s">
        <v>4</v>
      </c>
      <c r="D1760">
        <v>159</v>
      </c>
      <c r="E1760" s="1" t="s">
        <v>143</v>
      </c>
      <c r="F1760" t="str">
        <f>_xlfn.XLOOKUP(_10__Northwestern_Memorial_Hospital__Chicago[[#This Row],[Plan]],'10.Lookup'!A:A,'10.Lookup'!B:B)</f>
        <v>Cigna</v>
      </c>
      <c r="G1760" s="1" t="s">
        <v>12</v>
      </c>
      <c r="H1760">
        <v>4789</v>
      </c>
      <c r="L1760"/>
    </row>
    <row r="1761" spans="1:12" x14ac:dyDescent="0.25">
      <c r="A1761">
        <v>10</v>
      </c>
      <c r="B1761" t="s">
        <v>3</v>
      </c>
      <c r="C1761" s="1" t="s">
        <v>4</v>
      </c>
      <c r="D1761">
        <v>159</v>
      </c>
      <c r="E1761" s="1" t="s">
        <v>143</v>
      </c>
      <c r="F1761" t="str">
        <f>_xlfn.XLOOKUP(_10__Northwestern_Memorial_Hospital__Chicago[[#This Row],[Plan]],'10.Lookup'!A:A,'10.Lookup'!B:B)</f>
        <v>Cigna</v>
      </c>
      <c r="G1761" s="1" t="s">
        <v>13</v>
      </c>
      <c r="H1761">
        <v>5221.1000000000004</v>
      </c>
      <c r="L1761"/>
    </row>
    <row r="1762" spans="1:12" x14ac:dyDescent="0.25">
      <c r="A1762">
        <v>10</v>
      </c>
      <c r="B1762" t="s">
        <v>3</v>
      </c>
      <c r="C1762" s="1" t="s">
        <v>4</v>
      </c>
      <c r="D1762">
        <v>159</v>
      </c>
      <c r="E1762" s="1" t="s">
        <v>143</v>
      </c>
      <c r="F1762" t="str">
        <f>_xlfn.XLOOKUP(_10__Northwestern_Memorial_Hospital__Chicago[[#This Row],[Plan]],'10.Lookup'!A:A,'10.Lookup'!B:B)</f>
        <v>Cigna</v>
      </c>
      <c r="G1762" s="1" t="s">
        <v>14</v>
      </c>
      <c r="H1762">
        <v>6504.95</v>
      </c>
      <c r="L1762"/>
    </row>
    <row r="1763" spans="1:12" x14ac:dyDescent="0.25">
      <c r="A1763">
        <v>10</v>
      </c>
      <c r="B1763" t="s">
        <v>3</v>
      </c>
      <c r="C1763" s="1" t="s">
        <v>4</v>
      </c>
      <c r="D1763">
        <v>159</v>
      </c>
      <c r="E1763" s="1" t="s">
        <v>143</v>
      </c>
      <c r="F1763" t="str">
        <f>_xlfn.XLOOKUP(_10__Northwestern_Memorial_Hospital__Chicago[[#This Row],[Plan]],'10.Lookup'!A:A,'10.Lookup'!B:B)</f>
        <v>Cigna</v>
      </c>
      <c r="G1763" s="1" t="s">
        <v>15</v>
      </c>
      <c r="H1763">
        <v>4613</v>
      </c>
      <c r="L1763"/>
    </row>
    <row r="1764" spans="1:12" x14ac:dyDescent="0.25">
      <c r="A1764">
        <v>10</v>
      </c>
      <c r="B1764" t="s">
        <v>3</v>
      </c>
      <c r="C1764" s="1" t="s">
        <v>4</v>
      </c>
      <c r="D1764">
        <v>159</v>
      </c>
      <c r="E1764" s="1" t="s">
        <v>143</v>
      </c>
      <c r="F1764" t="str">
        <f>_xlfn.XLOOKUP(_10__Northwestern_Memorial_Hospital__Chicago[[#This Row],[Plan]],'10.Lookup'!A:A,'10.Lookup'!B:B)</f>
        <v>Other</v>
      </c>
      <c r="G1764" s="1" t="s">
        <v>16</v>
      </c>
      <c r="H1764">
        <v>8525.4</v>
      </c>
      <c r="L1764"/>
    </row>
    <row r="1765" spans="1:12" x14ac:dyDescent="0.25">
      <c r="A1765">
        <v>10</v>
      </c>
      <c r="B1765" t="s">
        <v>3</v>
      </c>
      <c r="C1765" s="1" t="s">
        <v>4</v>
      </c>
      <c r="D1765">
        <v>159</v>
      </c>
      <c r="E1765" s="1" t="s">
        <v>143</v>
      </c>
      <c r="F1765" t="str">
        <f>_xlfn.XLOOKUP(_10__Northwestern_Memorial_Hospital__Chicago[[#This Row],[Plan]],'10.Lookup'!A:A,'10.Lookup'!B:B)</f>
        <v>United Healthcare</v>
      </c>
      <c r="G1765" s="1" t="s">
        <v>17</v>
      </c>
      <c r="H1765">
        <v>9884.2199999999993</v>
      </c>
      <c r="L1765"/>
    </row>
    <row r="1766" spans="1:12" x14ac:dyDescent="0.25">
      <c r="A1766">
        <v>10</v>
      </c>
      <c r="B1766" t="s">
        <v>3</v>
      </c>
      <c r="C1766" s="1" t="s">
        <v>4</v>
      </c>
      <c r="D1766">
        <v>159</v>
      </c>
      <c r="E1766" s="1" t="s">
        <v>143</v>
      </c>
      <c r="F1766" t="str">
        <f>_xlfn.XLOOKUP(_10__Northwestern_Memorial_Hospital__Chicago[[#This Row],[Plan]],'10.Lookup'!A:A,'10.Lookup'!B:B)</f>
        <v>United Healthcare</v>
      </c>
      <c r="G1766" s="1" t="s">
        <v>18</v>
      </c>
      <c r="H1766">
        <v>9137.26</v>
      </c>
      <c r="L1766"/>
    </row>
    <row r="1767" spans="1:12" x14ac:dyDescent="0.25">
      <c r="A1767">
        <v>10</v>
      </c>
      <c r="B1767" t="s">
        <v>3</v>
      </c>
      <c r="C1767" s="1" t="s">
        <v>4</v>
      </c>
      <c r="D1767">
        <v>159</v>
      </c>
      <c r="E1767" s="1" t="s">
        <v>143</v>
      </c>
      <c r="F1767" t="str">
        <f>_xlfn.XLOOKUP(_10__Northwestern_Memorial_Hospital__Chicago[[#This Row],[Plan]],'10.Lookup'!A:A,'10.Lookup'!B:B)</f>
        <v>Cigna</v>
      </c>
      <c r="G1767" s="1" t="s">
        <v>19</v>
      </c>
      <c r="H1767">
        <v>7295.78</v>
      </c>
      <c r="L1767"/>
    </row>
    <row r="1768" spans="1:12" x14ac:dyDescent="0.25">
      <c r="A1768">
        <v>10</v>
      </c>
      <c r="B1768" t="s">
        <v>3</v>
      </c>
      <c r="C1768" s="1" t="s">
        <v>4</v>
      </c>
      <c r="D1768">
        <v>159</v>
      </c>
      <c r="E1768" s="1" t="s">
        <v>143</v>
      </c>
      <c r="F1768" t="str">
        <f>_xlfn.XLOOKUP(_10__Northwestern_Memorial_Hospital__Chicago[[#This Row],[Plan]],'10.Lookup'!A:A,'10.Lookup'!B:B)</f>
        <v>Other</v>
      </c>
      <c r="G1768" s="1" t="s">
        <v>20</v>
      </c>
      <c r="H1768">
        <v>9351.0499999999993</v>
      </c>
      <c r="L1768"/>
    </row>
    <row r="1769" spans="1:12" x14ac:dyDescent="0.25">
      <c r="A1769">
        <v>10</v>
      </c>
      <c r="B1769" t="s">
        <v>3</v>
      </c>
      <c r="C1769" s="1" t="s">
        <v>4</v>
      </c>
      <c r="D1769">
        <v>159</v>
      </c>
      <c r="E1769" s="1" t="s">
        <v>143</v>
      </c>
      <c r="F1769" t="str">
        <f>_xlfn.XLOOKUP(_10__Northwestern_Memorial_Hospital__Chicago[[#This Row],[Plan]],'10.Lookup'!A:A,'10.Lookup'!B:B)</f>
        <v>Other</v>
      </c>
      <c r="G1769" s="1" t="s">
        <v>21</v>
      </c>
      <c r="H1769">
        <v>11319.11</v>
      </c>
      <c r="L1769"/>
    </row>
    <row r="1770" spans="1:12" x14ac:dyDescent="0.25">
      <c r="A1770">
        <v>10</v>
      </c>
      <c r="B1770" t="s">
        <v>3</v>
      </c>
      <c r="C1770" s="1" t="s">
        <v>4</v>
      </c>
      <c r="D1770">
        <v>159</v>
      </c>
      <c r="E1770" s="1" t="s">
        <v>143</v>
      </c>
      <c r="F1770" t="str">
        <f>_xlfn.XLOOKUP(_10__Northwestern_Memorial_Hospital__Chicago[[#This Row],[Plan]],'10.Lookup'!A:A,'10.Lookup'!B:B)</f>
        <v>BCBS</v>
      </c>
      <c r="G1770" s="1" t="s">
        <v>22</v>
      </c>
      <c r="H1770">
        <v>7841.23</v>
      </c>
      <c r="L1770"/>
    </row>
    <row r="1771" spans="1:12" x14ac:dyDescent="0.25">
      <c r="A1771">
        <v>10</v>
      </c>
      <c r="B1771" t="s">
        <v>3</v>
      </c>
      <c r="C1771" s="1" t="s">
        <v>4</v>
      </c>
      <c r="D1771">
        <v>159</v>
      </c>
      <c r="E1771" s="1" t="s">
        <v>143</v>
      </c>
      <c r="F1771" t="str">
        <f>_xlfn.XLOOKUP(_10__Northwestern_Memorial_Hospital__Chicago[[#This Row],[Plan]],'10.Lookup'!A:A,'10.Lookup'!B:B)</f>
        <v>BCBS</v>
      </c>
      <c r="G1771" s="1" t="s">
        <v>23</v>
      </c>
      <c r="H1771">
        <v>5778.37</v>
      </c>
      <c r="L1771"/>
    </row>
    <row r="1772" spans="1:12" x14ac:dyDescent="0.25">
      <c r="A1772">
        <v>10</v>
      </c>
      <c r="B1772" t="s">
        <v>3</v>
      </c>
      <c r="C1772" s="1" t="s">
        <v>4</v>
      </c>
      <c r="D1772">
        <v>159</v>
      </c>
      <c r="E1772" s="1" t="s">
        <v>143</v>
      </c>
      <c r="F1772" t="str">
        <f>_xlfn.XLOOKUP(_10__Northwestern_Memorial_Hospital__Chicago[[#This Row],[Plan]],'10.Lookup'!A:A,'10.Lookup'!B:B)</f>
        <v>BCBS</v>
      </c>
      <c r="G1772" s="1" t="s">
        <v>24</v>
      </c>
      <c r="H1772">
        <v>5778.37</v>
      </c>
      <c r="L1772"/>
    </row>
    <row r="1773" spans="1:12" x14ac:dyDescent="0.25">
      <c r="A1773">
        <v>10</v>
      </c>
      <c r="B1773" t="s">
        <v>3</v>
      </c>
      <c r="C1773" s="1" t="s">
        <v>4</v>
      </c>
      <c r="D1773">
        <v>163</v>
      </c>
      <c r="E1773" s="1" t="s">
        <v>144</v>
      </c>
      <c r="F1773" t="str">
        <f>_xlfn.XLOOKUP(_10__Northwestern_Memorial_Hospital__Chicago[[#This Row],[Plan]],'10.Lookup'!A:A,'10.Lookup'!B:B)</f>
        <v>Gross Charge</v>
      </c>
      <c r="G1773" s="1" t="s">
        <v>6</v>
      </c>
      <c r="H1773">
        <v>199907</v>
      </c>
      <c r="L1773"/>
    </row>
    <row r="1774" spans="1:12" x14ac:dyDescent="0.25">
      <c r="A1774">
        <v>10</v>
      </c>
      <c r="B1774" t="s">
        <v>3</v>
      </c>
      <c r="C1774" s="1" t="s">
        <v>4</v>
      </c>
      <c r="D1774">
        <v>163</v>
      </c>
      <c r="E1774" s="1" t="s">
        <v>144</v>
      </c>
      <c r="F1774" t="str">
        <f>_xlfn.XLOOKUP(_10__Northwestern_Memorial_Hospital__Chicago[[#This Row],[Plan]],'10.Lookup'!A:A,'10.Lookup'!B:B)</f>
        <v>Other</v>
      </c>
      <c r="G1774" s="1" t="s">
        <v>7</v>
      </c>
      <c r="H1774">
        <v>48717.34</v>
      </c>
      <c r="L1774"/>
    </row>
    <row r="1775" spans="1:12" x14ac:dyDescent="0.25">
      <c r="A1775">
        <v>10</v>
      </c>
      <c r="B1775" t="s">
        <v>3</v>
      </c>
      <c r="C1775" s="1" t="s">
        <v>4</v>
      </c>
      <c r="D1775">
        <v>163</v>
      </c>
      <c r="E1775" s="1" t="s">
        <v>144</v>
      </c>
      <c r="F1775" t="str">
        <f>_xlfn.XLOOKUP(_10__Northwestern_Memorial_Hospital__Chicago[[#This Row],[Plan]],'10.Lookup'!A:A,'10.Lookup'!B:B)</f>
        <v>Other</v>
      </c>
      <c r="G1775" s="1" t="s">
        <v>8</v>
      </c>
      <c r="H1775">
        <v>85628.59</v>
      </c>
      <c r="L1775"/>
    </row>
    <row r="1776" spans="1:12" x14ac:dyDescent="0.25">
      <c r="A1776">
        <v>10</v>
      </c>
      <c r="B1776" t="s">
        <v>3</v>
      </c>
      <c r="C1776" s="1" t="s">
        <v>4</v>
      </c>
      <c r="D1776">
        <v>163</v>
      </c>
      <c r="E1776" s="1" t="s">
        <v>144</v>
      </c>
      <c r="F1776" t="str">
        <f>_xlfn.XLOOKUP(_10__Northwestern_Memorial_Hospital__Chicago[[#This Row],[Plan]],'10.Lookup'!A:A,'10.Lookup'!B:B)</f>
        <v>Self Pay</v>
      </c>
      <c r="G1776" s="1" t="s">
        <v>9</v>
      </c>
      <c r="H1776">
        <v>139935</v>
      </c>
      <c r="L1776"/>
    </row>
    <row r="1777" spans="1:12" x14ac:dyDescent="0.25">
      <c r="A1777">
        <v>10</v>
      </c>
      <c r="B1777" t="s">
        <v>3</v>
      </c>
      <c r="C1777" s="1" t="s">
        <v>4</v>
      </c>
      <c r="D1777">
        <v>163</v>
      </c>
      <c r="E1777" s="1" t="s">
        <v>144</v>
      </c>
      <c r="F1777" t="str">
        <f>_xlfn.XLOOKUP(_10__Northwestern_Memorial_Hospital__Chicago[[#This Row],[Plan]],'10.Lookup'!A:A,'10.Lookup'!B:B)</f>
        <v>Aetna</v>
      </c>
      <c r="G1777" s="1" t="s">
        <v>11</v>
      </c>
      <c r="H1777">
        <v>69515.11</v>
      </c>
      <c r="L1777"/>
    </row>
    <row r="1778" spans="1:12" x14ac:dyDescent="0.25">
      <c r="A1778">
        <v>10</v>
      </c>
      <c r="B1778" t="s">
        <v>3</v>
      </c>
      <c r="C1778" s="1" t="s">
        <v>4</v>
      </c>
      <c r="D1778">
        <v>163</v>
      </c>
      <c r="E1778" s="1" t="s">
        <v>144</v>
      </c>
      <c r="F1778" t="str">
        <f>_xlfn.XLOOKUP(_10__Northwestern_Memorial_Hospital__Chicago[[#This Row],[Plan]],'10.Lookup'!A:A,'10.Lookup'!B:B)</f>
        <v>Cigna</v>
      </c>
      <c r="G1778" s="1" t="s">
        <v>12</v>
      </c>
      <c r="H1778">
        <v>69515.11</v>
      </c>
      <c r="L1778"/>
    </row>
    <row r="1779" spans="1:12" x14ac:dyDescent="0.25">
      <c r="A1779">
        <v>10</v>
      </c>
      <c r="B1779" t="s">
        <v>3</v>
      </c>
      <c r="C1779" s="1" t="s">
        <v>4</v>
      </c>
      <c r="D1779">
        <v>163</v>
      </c>
      <c r="E1779" s="1" t="s">
        <v>144</v>
      </c>
      <c r="F1779" t="str">
        <f>_xlfn.XLOOKUP(_10__Northwestern_Memorial_Hospital__Chicago[[#This Row],[Plan]],'10.Lookup'!A:A,'10.Lookup'!B:B)</f>
        <v>Cigna</v>
      </c>
      <c r="G1779" s="1" t="s">
        <v>13</v>
      </c>
      <c r="H1779">
        <v>69515.11</v>
      </c>
      <c r="L1779"/>
    </row>
    <row r="1780" spans="1:12" x14ac:dyDescent="0.25">
      <c r="A1780">
        <v>10</v>
      </c>
      <c r="B1780" t="s">
        <v>3</v>
      </c>
      <c r="C1780" s="1" t="s">
        <v>4</v>
      </c>
      <c r="D1780">
        <v>163</v>
      </c>
      <c r="E1780" s="1" t="s">
        <v>144</v>
      </c>
      <c r="F1780" t="str">
        <f>_xlfn.XLOOKUP(_10__Northwestern_Memorial_Hospital__Chicago[[#This Row],[Plan]],'10.Lookup'!A:A,'10.Lookup'!B:B)</f>
        <v>Cigna</v>
      </c>
      <c r="G1780" s="1" t="s">
        <v>14</v>
      </c>
      <c r="H1780">
        <v>69515.11</v>
      </c>
      <c r="L1780"/>
    </row>
    <row r="1781" spans="1:12" x14ac:dyDescent="0.25">
      <c r="A1781">
        <v>10</v>
      </c>
      <c r="B1781" t="s">
        <v>3</v>
      </c>
      <c r="C1781" s="1" t="s">
        <v>4</v>
      </c>
      <c r="D1781">
        <v>163</v>
      </c>
      <c r="E1781" s="1" t="s">
        <v>144</v>
      </c>
      <c r="F1781" t="str">
        <f>_xlfn.XLOOKUP(_10__Northwestern_Memorial_Hospital__Chicago[[#This Row],[Plan]],'10.Lookup'!A:A,'10.Lookup'!B:B)</f>
        <v>Cigna</v>
      </c>
      <c r="G1781" s="1" t="s">
        <v>15</v>
      </c>
      <c r="H1781">
        <v>69515.11</v>
      </c>
      <c r="L1781"/>
    </row>
    <row r="1782" spans="1:12" x14ac:dyDescent="0.25">
      <c r="A1782">
        <v>10</v>
      </c>
      <c r="B1782" t="s">
        <v>3</v>
      </c>
      <c r="C1782" s="1" t="s">
        <v>4</v>
      </c>
      <c r="D1782">
        <v>163</v>
      </c>
      <c r="E1782" s="1" t="s">
        <v>144</v>
      </c>
      <c r="F1782" t="str">
        <f>_xlfn.XLOOKUP(_10__Northwestern_Memorial_Hospital__Chicago[[#This Row],[Plan]],'10.Lookup'!A:A,'10.Lookup'!B:B)</f>
        <v>Other</v>
      </c>
      <c r="G1782" s="1" t="s">
        <v>16</v>
      </c>
      <c r="H1782">
        <v>69515.11</v>
      </c>
      <c r="L1782"/>
    </row>
    <row r="1783" spans="1:12" x14ac:dyDescent="0.25">
      <c r="A1783">
        <v>10</v>
      </c>
      <c r="B1783" t="s">
        <v>3</v>
      </c>
      <c r="C1783" s="1" t="s">
        <v>4</v>
      </c>
      <c r="D1783">
        <v>163</v>
      </c>
      <c r="E1783" s="1" t="s">
        <v>144</v>
      </c>
      <c r="F1783" t="str">
        <f>_xlfn.XLOOKUP(_10__Northwestern_Memorial_Hospital__Chicago[[#This Row],[Plan]],'10.Lookup'!A:A,'10.Lookup'!B:B)</f>
        <v>United Healthcare</v>
      </c>
      <c r="G1783" s="1" t="s">
        <v>17</v>
      </c>
      <c r="H1783">
        <v>73456.41</v>
      </c>
      <c r="L1783"/>
    </row>
    <row r="1784" spans="1:12" x14ac:dyDescent="0.25">
      <c r="A1784">
        <v>10</v>
      </c>
      <c r="B1784" t="s">
        <v>3</v>
      </c>
      <c r="C1784" s="1" t="s">
        <v>4</v>
      </c>
      <c r="D1784">
        <v>163</v>
      </c>
      <c r="E1784" s="1" t="s">
        <v>144</v>
      </c>
      <c r="F1784" t="str">
        <f>_xlfn.XLOOKUP(_10__Northwestern_Memorial_Hospital__Chicago[[#This Row],[Plan]],'10.Lookup'!A:A,'10.Lookup'!B:B)</f>
        <v>United Healthcare</v>
      </c>
      <c r="G1784" s="1" t="s">
        <v>18</v>
      </c>
      <c r="H1784">
        <v>73456.41</v>
      </c>
      <c r="L1784"/>
    </row>
    <row r="1785" spans="1:12" x14ac:dyDescent="0.25">
      <c r="A1785">
        <v>10</v>
      </c>
      <c r="B1785" t="s">
        <v>3</v>
      </c>
      <c r="C1785" s="1" t="s">
        <v>4</v>
      </c>
      <c r="D1785">
        <v>163</v>
      </c>
      <c r="E1785" s="1" t="s">
        <v>144</v>
      </c>
      <c r="F1785" t="str">
        <f>_xlfn.XLOOKUP(_10__Northwestern_Memorial_Hospital__Chicago[[#This Row],[Plan]],'10.Lookup'!A:A,'10.Lookup'!B:B)</f>
        <v>Cigna</v>
      </c>
      <c r="G1785" s="1" t="s">
        <v>19</v>
      </c>
      <c r="H1785">
        <v>63534.46</v>
      </c>
      <c r="L1785"/>
    </row>
    <row r="1786" spans="1:12" x14ac:dyDescent="0.25">
      <c r="A1786">
        <v>10</v>
      </c>
      <c r="B1786" t="s">
        <v>3</v>
      </c>
      <c r="C1786" s="1" t="s">
        <v>4</v>
      </c>
      <c r="D1786">
        <v>163</v>
      </c>
      <c r="E1786" s="1" t="s">
        <v>144</v>
      </c>
      <c r="F1786" t="str">
        <f>_xlfn.XLOOKUP(_10__Northwestern_Memorial_Hospital__Chicago[[#This Row],[Plan]],'10.Lookup'!A:A,'10.Lookup'!B:B)</f>
        <v>Other</v>
      </c>
      <c r="G1786" s="1" t="s">
        <v>20</v>
      </c>
      <c r="H1786">
        <v>70718.94</v>
      </c>
      <c r="L1786"/>
    </row>
    <row r="1787" spans="1:12" x14ac:dyDescent="0.25">
      <c r="A1787">
        <v>10</v>
      </c>
      <c r="B1787" t="s">
        <v>3</v>
      </c>
      <c r="C1787" s="1" t="s">
        <v>4</v>
      </c>
      <c r="D1787">
        <v>163</v>
      </c>
      <c r="E1787" s="1" t="s">
        <v>144</v>
      </c>
      <c r="F1787" t="str">
        <f>_xlfn.XLOOKUP(_10__Northwestern_Memorial_Hospital__Chicago[[#This Row],[Plan]],'10.Lookup'!A:A,'10.Lookup'!B:B)</f>
        <v>Other</v>
      </c>
      <c r="G1787" s="1" t="s">
        <v>21</v>
      </c>
      <c r="H1787">
        <v>85628.59</v>
      </c>
      <c r="L1787"/>
    </row>
    <row r="1788" spans="1:12" x14ac:dyDescent="0.25">
      <c r="A1788">
        <v>10</v>
      </c>
      <c r="B1788" t="s">
        <v>3</v>
      </c>
      <c r="C1788" s="1" t="s">
        <v>4</v>
      </c>
      <c r="D1788">
        <v>163</v>
      </c>
      <c r="E1788" s="1" t="s">
        <v>144</v>
      </c>
      <c r="F1788" t="str">
        <f>_xlfn.XLOOKUP(_10__Northwestern_Memorial_Hospital__Chicago[[#This Row],[Plan]],'10.Lookup'!A:A,'10.Lookup'!B:B)</f>
        <v>BCBS</v>
      </c>
      <c r="G1788" s="1" t="s">
        <v>22</v>
      </c>
      <c r="H1788">
        <v>66109.240000000005</v>
      </c>
      <c r="L1788"/>
    </row>
    <row r="1789" spans="1:12" x14ac:dyDescent="0.25">
      <c r="A1789">
        <v>10</v>
      </c>
      <c r="B1789" t="s">
        <v>3</v>
      </c>
      <c r="C1789" s="1" t="s">
        <v>4</v>
      </c>
      <c r="D1789">
        <v>163</v>
      </c>
      <c r="E1789" s="1" t="s">
        <v>144</v>
      </c>
      <c r="F1789" t="str">
        <f>_xlfn.XLOOKUP(_10__Northwestern_Memorial_Hospital__Chicago[[#This Row],[Plan]],'10.Lookup'!A:A,'10.Lookup'!B:B)</f>
        <v>BCBS</v>
      </c>
      <c r="G1789" s="1" t="s">
        <v>23</v>
      </c>
      <c r="H1789">
        <v>48717.34</v>
      </c>
      <c r="L1789"/>
    </row>
    <row r="1790" spans="1:12" x14ac:dyDescent="0.25">
      <c r="A1790">
        <v>10</v>
      </c>
      <c r="B1790" t="s">
        <v>3</v>
      </c>
      <c r="C1790" s="1" t="s">
        <v>4</v>
      </c>
      <c r="D1790">
        <v>163</v>
      </c>
      <c r="E1790" s="1" t="s">
        <v>144</v>
      </c>
      <c r="F1790" t="str">
        <f>_xlfn.XLOOKUP(_10__Northwestern_Memorial_Hospital__Chicago[[#This Row],[Plan]],'10.Lookup'!A:A,'10.Lookup'!B:B)</f>
        <v>BCBS</v>
      </c>
      <c r="G1790" s="1" t="s">
        <v>24</v>
      </c>
      <c r="H1790">
        <v>48717.34</v>
      </c>
      <c r="L1790"/>
    </row>
    <row r="1791" spans="1:12" x14ac:dyDescent="0.25">
      <c r="A1791">
        <v>10</v>
      </c>
      <c r="B1791" t="s">
        <v>3</v>
      </c>
      <c r="C1791" s="1" t="s">
        <v>4</v>
      </c>
      <c r="D1791">
        <v>164</v>
      </c>
      <c r="E1791" s="1" t="s">
        <v>145</v>
      </c>
      <c r="F1791" t="str">
        <f>_xlfn.XLOOKUP(_10__Northwestern_Memorial_Hospital__Chicago[[#This Row],[Plan]],'10.Lookup'!A:A,'10.Lookup'!B:B)</f>
        <v>Gross Charge</v>
      </c>
      <c r="G1791" s="1" t="s">
        <v>6</v>
      </c>
      <c r="H1791">
        <v>125015</v>
      </c>
      <c r="L1791"/>
    </row>
    <row r="1792" spans="1:12" x14ac:dyDescent="0.25">
      <c r="A1792">
        <v>10</v>
      </c>
      <c r="B1792" t="s">
        <v>3</v>
      </c>
      <c r="C1792" s="1" t="s">
        <v>4</v>
      </c>
      <c r="D1792">
        <v>164</v>
      </c>
      <c r="E1792" s="1" t="s">
        <v>145</v>
      </c>
      <c r="F1792" t="str">
        <f>_xlfn.XLOOKUP(_10__Northwestern_Memorial_Hospital__Chicago[[#This Row],[Plan]],'10.Lookup'!A:A,'10.Lookup'!B:B)</f>
        <v>Other</v>
      </c>
      <c r="G1792" s="1" t="s">
        <v>7</v>
      </c>
      <c r="H1792">
        <v>30311.7</v>
      </c>
      <c r="L1792"/>
    </row>
    <row r="1793" spans="1:12" x14ac:dyDescent="0.25">
      <c r="A1793">
        <v>10</v>
      </c>
      <c r="B1793" t="s">
        <v>3</v>
      </c>
      <c r="C1793" s="1" t="s">
        <v>4</v>
      </c>
      <c r="D1793">
        <v>164</v>
      </c>
      <c r="E1793" s="1" t="s">
        <v>145</v>
      </c>
      <c r="F1793" t="str">
        <f>_xlfn.XLOOKUP(_10__Northwestern_Memorial_Hospital__Chicago[[#This Row],[Plan]],'10.Lookup'!A:A,'10.Lookup'!B:B)</f>
        <v>Other</v>
      </c>
      <c r="G1793" s="1" t="s">
        <v>8</v>
      </c>
      <c r="H1793">
        <v>67922.929999999993</v>
      </c>
      <c r="L1793"/>
    </row>
    <row r="1794" spans="1:12" x14ac:dyDescent="0.25">
      <c r="A1794">
        <v>10</v>
      </c>
      <c r="B1794" t="s">
        <v>3</v>
      </c>
      <c r="C1794" s="1" t="s">
        <v>4</v>
      </c>
      <c r="D1794">
        <v>164</v>
      </c>
      <c r="E1794" s="1" t="s">
        <v>145</v>
      </c>
      <c r="F1794" t="str">
        <f>_xlfn.XLOOKUP(_10__Northwestern_Memorial_Hospital__Chicago[[#This Row],[Plan]],'10.Lookup'!A:A,'10.Lookup'!B:B)</f>
        <v>Self Pay</v>
      </c>
      <c r="G1794" s="1" t="s">
        <v>9</v>
      </c>
      <c r="H1794">
        <v>87510</v>
      </c>
      <c r="L1794"/>
    </row>
    <row r="1795" spans="1:12" x14ac:dyDescent="0.25">
      <c r="A1795">
        <v>10</v>
      </c>
      <c r="B1795" t="s">
        <v>3</v>
      </c>
      <c r="C1795" s="1" t="s">
        <v>4</v>
      </c>
      <c r="D1795">
        <v>164</v>
      </c>
      <c r="E1795" s="1" t="s">
        <v>145</v>
      </c>
      <c r="F1795" t="str">
        <f>_xlfn.XLOOKUP(_10__Northwestern_Memorial_Hospital__Chicago[[#This Row],[Plan]],'10.Lookup'!A:A,'10.Lookup'!B:B)</f>
        <v>Aetna</v>
      </c>
      <c r="G1795" s="1" t="s">
        <v>11</v>
      </c>
      <c r="H1795">
        <v>30311.7</v>
      </c>
      <c r="L1795"/>
    </row>
    <row r="1796" spans="1:12" x14ac:dyDescent="0.25">
      <c r="A1796">
        <v>10</v>
      </c>
      <c r="B1796" t="s">
        <v>3</v>
      </c>
      <c r="C1796" s="1" t="s">
        <v>4</v>
      </c>
      <c r="D1796">
        <v>164</v>
      </c>
      <c r="E1796" s="1" t="s">
        <v>145</v>
      </c>
      <c r="F1796" t="str">
        <f>_xlfn.XLOOKUP(_10__Northwestern_Memorial_Hospital__Chicago[[#This Row],[Plan]],'10.Lookup'!A:A,'10.Lookup'!B:B)</f>
        <v>Cigna</v>
      </c>
      <c r="G1796" s="1" t="s">
        <v>12</v>
      </c>
      <c r="H1796">
        <v>67491</v>
      </c>
      <c r="L1796"/>
    </row>
    <row r="1797" spans="1:12" x14ac:dyDescent="0.25">
      <c r="A1797">
        <v>10</v>
      </c>
      <c r="B1797" t="s">
        <v>3</v>
      </c>
      <c r="C1797" s="1" t="s">
        <v>4</v>
      </c>
      <c r="D1797">
        <v>164</v>
      </c>
      <c r="E1797" s="1" t="s">
        <v>145</v>
      </c>
      <c r="F1797" t="str">
        <f>_xlfn.XLOOKUP(_10__Northwestern_Memorial_Hospital__Chicago[[#This Row],[Plan]],'10.Lookup'!A:A,'10.Lookup'!B:B)</f>
        <v>Cigna</v>
      </c>
      <c r="G1797" s="1" t="s">
        <v>13</v>
      </c>
      <c r="H1797">
        <v>52532.12</v>
      </c>
      <c r="L1797"/>
    </row>
    <row r="1798" spans="1:12" x14ac:dyDescent="0.25">
      <c r="A1798">
        <v>10</v>
      </c>
      <c r="B1798" t="s">
        <v>3</v>
      </c>
      <c r="C1798" s="1" t="s">
        <v>4</v>
      </c>
      <c r="D1798">
        <v>164</v>
      </c>
      <c r="E1798" s="1" t="s">
        <v>145</v>
      </c>
      <c r="F1798" t="str">
        <f>_xlfn.XLOOKUP(_10__Northwestern_Memorial_Hospital__Chicago[[#This Row],[Plan]],'10.Lookup'!A:A,'10.Lookup'!B:B)</f>
        <v>Cigna</v>
      </c>
      <c r="G1798" s="1" t="s">
        <v>14</v>
      </c>
      <c r="H1798">
        <v>65449.79</v>
      </c>
      <c r="L1798"/>
    </row>
    <row r="1799" spans="1:12" x14ac:dyDescent="0.25">
      <c r="A1799">
        <v>10</v>
      </c>
      <c r="B1799" t="s">
        <v>3</v>
      </c>
      <c r="C1799" s="1" t="s">
        <v>4</v>
      </c>
      <c r="D1799">
        <v>164</v>
      </c>
      <c r="E1799" s="1" t="s">
        <v>145</v>
      </c>
      <c r="F1799" t="str">
        <f>_xlfn.XLOOKUP(_10__Northwestern_Memorial_Hospital__Chicago[[#This Row],[Plan]],'10.Lookup'!A:A,'10.Lookup'!B:B)</f>
        <v>Cigna</v>
      </c>
      <c r="G1799" s="1" t="s">
        <v>15</v>
      </c>
      <c r="H1799">
        <v>65707</v>
      </c>
      <c r="L1799"/>
    </row>
    <row r="1800" spans="1:12" x14ac:dyDescent="0.25">
      <c r="A1800">
        <v>10</v>
      </c>
      <c r="B1800" t="s">
        <v>3</v>
      </c>
      <c r="C1800" s="1" t="s">
        <v>4</v>
      </c>
      <c r="D1800">
        <v>164</v>
      </c>
      <c r="E1800" s="1" t="s">
        <v>145</v>
      </c>
      <c r="F1800" t="str">
        <f>_xlfn.XLOOKUP(_10__Northwestern_Memorial_Hospital__Chicago[[#This Row],[Plan]],'10.Lookup'!A:A,'10.Lookup'!B:B)</f>
        <v>Other</v>
      </c>
      <c r="G1800" s="1" t="s">
        <v>16</v>
      </c>
      <c r="H1800">
        <v>34265.4</v>
      </c>
      <c r="L1800"/>
    </row>
    <row r="1801" spans="1:12" x14ac:dyDescent="0.25">
      <c r="A1801">
        <v>10</v>
      </c>
      <c r="B1801" t="s">
        <v>3</v>
      </c>
      <c r="C1801" s="1" t="s">
        <v>4</v>
      </c>
      <c r="D1801">
        <v>164</v>
      </c>
      <c r="E1801" s="1" t="s">
        <v>145</v>
      </c>
      <c r="F1801" t="str">
        <f>_xlfn.XLOOKUP(_10__Northwestern_Memorial_Hospital__Chicago[[#This Row],[Plan]],'10.Lookup'!A:A,'10.Lookup'!B:B)</f>
        <v>United Healthcare</v>
      </c>
      <c r="G1801" s="1" t="s">
        <v>17</v>
      </c>
      <c r="H1801">
        <v>39726.78</v>
      </c>
      <c r="L1801"/>
    </row>
    <row r="1802" spans="1:12" x14ac:dyDescent="0.25">
      <c r="A1802">
        <v>10</v>
      </c>
      <c r="B1802" t="s">
        <v>3</v>
      </c>
      <c r="C1802" s="1" t="s">
        <v>4</v>
      </c>
      <c r="D1802">
        <v>164</v>
      </c>
      <c r="E1802" s="1" t="s">
        <v>145</v>
      </c>
      <c r="F1802" t="str">
        <f>_xlfn.XLOOKUP(_10__Northwestern_Memorial_Hospital__Chicago[[#This Row],[Plan]],'10.Lookup'!A:A,'10.Lookup'!B:B)</f>
        <v>United Healthcare</v>
      </c>
      <c r="G1802" s="1" t="s">
        <v>18</v>
      </c>
      <c r="H1802">
        <v>36724.6</v>
      </c>
      <c r="L1802"/>
    </row>
    <row r="1803" spans="1:12" x14ac:dyDescent="0.25">
      <c r="A1803">
        <v>10</v>
      </c>
      <c r="B1803" t="s">
        <v>3</v>
      </c>
      <c r="C1803" s="1" t="s">
        <v>4</v>
      </c>
      <c r="D1803">
        <v>164</v>
      </c>
      <c r="E1803" s="1" t="s">
        <v>145</v>
      </c>
      <c r="F1803" t="str">
        <f>_xlfn.XLOOKUP(_10__Northwestern_Memorial_Hospital__Chicago[[#This Row],[Plan]],'10.Lookup'!A:A,'10.Lookup'!B:B)</f>
        <v>Cigna</v>
      </c>
      <c r="G1803" s="1" t="s">
        <v>19</v>
      </c>
      <c r="H1803">
        <v>67922.929999999993</v>
      </c>
      <c r="L1803"/>
    </row>
    <row r="1804" spans="1:12" x14ac:dyDescent="0.25">
      <c r="A1804">
        <v>10</v>
      </c>
      <c r="B1804" t="s">
        <v>3</v>
      </c>
      <c r="C1804" s="1" t="s">
        <v>4</v>
      </c>
      <c r="D1804">
        <v>164</v>
      </c>
      <c r="E1804" s="1" t="s">
        <v>145</v>
      </c>
      <c r="F1804" t="str">
        <f>_xlfn.XLOOKUP(_10__Northwestern_Memorial_Hospital__Chicago[[#This Row],[Plan]],'10.Lookup'!A:A,'10.Lookup'!B:B)</f>
        <v>Other</v>
      </c>
      <c r="G1804" s="1" t="s">
        <v>20</v>
      </c>
      <c r="H1804">
        <v>37583.870000000003</v>
      </c>
      <c r="L1804"/>
    </row>
    <row r="1805" spans="1:12" x14ac:dyDescent="0.25">
      <c r="A1805">
        <v>10</v>
      </c>
      <c r="B1805" t="s">
        <v>3</v>
      </c>
      <c r="C1805" s="1" t="s">
        <v>4</v>
      </c>
      <c r="D1805">
        <v>164</v>
      </c>
      <c r="E1805" s="1" t="s">
        <v>145</v>
      </c>
      <c r="F1805" t="str">
        <f>_xlfn.XLOOKUP(_10__Northwestern_Memorial_Hospital__Chicago[[#This Row],[Plan]],'10.Lookup'!A:A,'10.Lookup'!B:B)</f>
        <v>Other</v>
      </c>
      <c r="G1805" s="1" t="s">
        <v>21</v>
      </c>
      <c r="H1805">
        <v>45552.59</v>
      </c>
      <c r="L1805"/>
    </row>
    <row r="1806" spans="1:12" x14ac:dyDescent="0.25">
      <c r="A1806">
        <v>10</v>
      </c>
      <c r="B1806" t="s">
        <v>3</v>
      </c>
      <c r="C1806" s="1" t="s">
        <v>4</v>
      </c>
      <c r="D1806">
        <v>164</v>
      </c>
      <c r="E1806" s="1" t="s">
        <v>145</v>
      </c>
      <c r="F1806" t="str">
        <f>_xlfn.XLOOKUP(_10__Northwestern_Memorial_Hospital__Chicago[[#This Row],[Plan]],'10.Lookup'!A:A,'10.Lookup'!B:B)</f>
        <v>BCBS</v>
      </c>
      <c r="G1806" s="1" t="s">
        <v>22</v>
      </c>
      <c r="H1806">
        <v>41342.46</v>
      </c>
      <c r="L1806"/>
    </row>
    <row r="1807" spans="1:12" x14ac:dyDescent="0.25">
      <c r="A1807">
        <v>10</v>
      </c>
      <c r="B1807" t="s">
        <v>3</v>
      </c>
      <c r="C1807" s="1" t="s">
        <v>4</v>
      </c>
      <c r="D1807">
        <v>164</v>
      </c>
      <c r="E1807" s="1" t="s">
        <v>145</v>
      </c>
      <c r="F1807" t="str">
        <f>_xlfn.XLOOKUP(_10__Northwestern_Memorial_Hospital__Chicago[[#This Row],[Plan]],'10.Lookup'!A:A,'10.Lookup'!B:B)</f>
        <v>BCBS</v>
      </c>
      <c r="G1807" s="1" t="s">
        <v>23</v>
      </c>
      <c r="H1807">
        <v>30466.16</v>
      </c>
      <c r="L1807"/>
    </row>
    <row r="1808" spans="1:12" x14ac:dyDescent="0.25">
      <c r="A1808">
        <v>10</v>
      </c>
      <c r="B1808" t="s">
        <v>3</v>
      </c>
      <c r="C1808" s="1" t="s">
        <v>4</v>
      </c>
      <c r="D1808">
        <v>164</v>
      </c>
      <c r="E1808" s="1" t="s">
        <v>145</v>
      </c>
      <c r="F1808" t="str">
        <f>_xlfn.XLOOKUP(_10__Northwestern_Memorial_Hospital__Chicago[[#This Row],[Plan]],'10.Lookup'!A:A,'10.Lookup'!B:B)</f>
        <v>BCBS</v>
      </c>
      <c r="G1808" s="1" t="s">
        <v>24</v>
      </c>
      <c r="H1808">
        <v>30466.16</v>
      </c>
      <c r="L1808"/>
    </row>
    <row r="1809" spans="1:12" x14ac:dyDescent="0.25">
      <c r="A1809">
        <v>10</v>
      </c>
      <c r="B1809" t="s">
        <v>3</v>
      </c>
      <c r="C1809" s="1" t="s">
        <v>4</v>
      </c>
      <c r="D1809">
        <v>165</v>
      </c>
      <c r="E1809" s="1" t="s">
        <v>146</v>
      </c>
      <c r="F1809" t="str">
        <f>_xlfn.XLOOKUP(_10__Northwestern_Memorial_Hospital__Chicago[[#This Row],[Plan]],'10.Lookup'!A:A,'10.Lookup'!B:B)</f>
        <v>Gross Charge</v>
      </c>
      <c r="G1809" s="1" t="s">
        <v>6</v>
      </c>
      <c r="H1809">
        <v>100258</v>
      </c>
      <c r="L1809"/>
    </row>
    <row r="1810" spans="1:12" x14ac:dyDescent="0.25">
      <c r="A1810">
        <v>10</v>
      </c>
      <c r="B1810" t="s">
        <v>3</v>
      </c>
      <c r="C1810" s="1" t="s">
        <v>4</v>
      </c>
      <c r="D1810">
        <v>165</v>
      </c>
      <c r="E1810" s="1" t="s">
        <v>146</v>
      </c>
      <c r="F1810" t="str">
        <f>_xlfn.XLOOKUP(_10__Northwestern_Memorial_Hospital__Chicago[[#This Row],[Plan]],'10.Lookup'!A:A,'10.Lookup'!B:B)</f>
        <v>Other</v>
      </c>
      <c r="G1810" s="1" t="s">
        <v>7</v>
      </c>
      <c r="H1810">
        <v>4613</v>
      </c>
      <c r="L1810"/>
    </row>
    <row r="1811" spans="1:12" x14ac:dyDescent="0.25">
      <c r="A1811">
        <v>10</v>
      </c>
      <c r="B1811" t="s">
        <v>3</v>
      </c>
      <c r="C1811" s="1" t="s">
        <v>4</v>
      </c>
      <c r="D1811">
        <v>165</v>
      </c>
      <c r="E1811" s="1" t="s">
        <v>146</v>
      </c>
      <c r="F1811" t="str">
        <f>_xlfn.XLOOKUP(_10__Northwestern_Memorial_Hospital__Chicago[[#This Row],[Plan]],'10.Lookup'!A:A,'10.Lookup'!B:B)</f>
        <v>Other</v>
      </c>
      <c r="G1811" s="1" t="s">
        <v>8</v>
      </c>
      <c r="H1811">
        <v>44811.43</v>
      </c>
      <c r="L1811"/>
    </row>
    <row r="1812" spans="1:12" x14ac:dyDescent="0.25">
      <c r="A1812">
        <v>10</v>
      </c>
      <c r="B1812" t="s">
        <v>3</v>
      </c>
      <c r="C1812" s="1" t="s">
        <v>4</v>
      </c>
      <c r="D1812">
        <v>165</v>
      </c>
      <c r="E1812" s="1" t="s">
        <v>146</v>
      </c>
      <c r="F1812" t="str">
        <f>_xlfn.XLOOKUP(_10__Northwestern_Memorial_Hospital__Chicago[[#This Row],[Plan]],'10.Lookup'!A:A,'10.Lookup'!B:B)</f>
        <v>Self Pay</v>
      </c>
      <c r="G1812" s="1" t="s">
        <v>9</v>
      </c>
      <c r="H1812">
        <v>70181</v>
      </c>
      <c r="L1812"/>
    </row>
    <row r="1813" spans="1:12" x14ac:dyDescent="0.25">
      <c r="A1813">
        <v>10</v>
      </c>
      <c r="B1813" t="s">
        <v>3</v>
      </c>
      <c r="C1813" s="1" t="s">
        <v>4</v>
      </c>
      <c r="D1813">
        <v>165</v>
      </c>
      <c r="E1813" s="1" t="s">
        <v>146</v>
      </c>
      <c r="F1813" t="str">
        <f>_xlfn.XLOOKUP(_10__Northwestern_Memorial_Hospital__Chicago[[#This Row],[Plan]],'10.Lookup'!A:A,'10.Lookup'!B:B)</f>
        <v>Aetna</v>
      </c>
      <c r="G1813" s="1" t="s">
        <v>11</v>
      </c>
      <c r="H1813">
        <v>21948.9</v>
      </c>
      <c r="L1813"/>
    </row>
    <row r="1814" spans="1:12" x14ac:dyDescent="0.25">
      <c r="A1814">
        <v>10</v>
      </c>
      <c r="B1814" t="s">
        <v>3</v>
      </c>
      <c r="C1814" s="1" t="s">
        <v>4</v>
      </c>
      <c r="D1814">
        <v>165</v>
      </c>
      <c r="E1814" s="1" t="s">
        <v>146</v>
      </c>
      <c r="F1814" t="str">
        <f>_xlfn.XLOOKUP(_10__Northwestern_Memorial_Hospital__Chicago[[#This Row],[Plan]],'10.Lookup'!A:A,'10.Lookup'!B:B)</f>
        <v>Cigna</v>
      </c>
      <c r="G1814" s="1" t="s">
        <v>12</v>
      </c>
      <c r="H1814">
        <v>4789</v>
      </c>
      <c r="L1814"/>
    </row>
    <row r="1815" spans="1:12" x14ac:dyDescent="0.25">
      <c r="A1815">
        <v>10</v>
      </c>
      <c r="B1815" t="s">
        <v>3</v>
      </c>
      <c r="C1815" s="1" t="s">
        <v>4</v>
      </c>
      <c r="D1815">
        <v>165</v>
      </c>
      <c r="E1815" s="1" t="s">
        <v>146</v>
      </c>
      <c r="F1815" t="str">
        <f>_xlfn.XLOOKUP(_10__Northwestern_Memorial_Hospital__Chicago[[#This Row],[Plan]],'10.Lookup'!A:A,'10.Lookup'!B:B)</f>
        <v>Cigna</v>
      </c>
      <c r="G1815" s="1" t="s">
        <v>13</v>
      </c>
      <c r="H1815">
        <v>35299.47</v>
      </c>
      <c r="L1815"/>
    </row>
    <row r="1816" spans="1:12" x14ac:dyDescent="0.25">
      <c r="A1816">
        <v>10</v>
      </c>
      <c r="B1816" t="s">
        <v>3</v>
      </c>
      <c r="C1816" s="1" t="s">
        <v>4</v>
      </c>
      <c r="D1816">
        <v>165</v>
      </c>
      <c r="E1816" s="1" t="s">
        <v>146</v>
      </c>
      <c r="F1816" t="str">
        <f>_xlfn.XLOOKUP(_10__Northwestern_Memorial_Hospital__Chicago[[#This Row],[Plan]],'10.Lookup'!A:A,'10.Lookup'!B:B)</f>
        <v>Cigna</v>
      </c>
      <c r="G1816" s="1" t="s">
        <v>14</v>
      </c>
      <c r="H1816">
        <v>43979.59</v>
      </c>
      <c r="L1816"/>
    </row>
    <row r="1817" spans="1:12" x14ac:dyDescent="0.25">
      <c r="A1817">
        <v>10</v>
      </c>
      <c r="B1817" t="s">
        <v>3</v>
      </c>
      <c r="C1817" s="1" t="s">
        <v>4</v>
      </c>
      <c r="D1817">
        <v>165</v>
      </c>
      <c r="E1817" s="1" t="s">
        <v>146</v>
      </c>
      <c r="F1817" t="str">
        <f>_xlfn.XLOOKUP(_10__Northwestern_Memorial_Hospital__Chicago[[#This Row],[Plan]],'10.Lookup'!A:A,'10.Lookup'!B:B)</f>
        <v>Cigna</v>
      </c>
      <c r="G1817" s="1" t="s">
        <v>15</v>
      </c>
      <c r="H1817">
        <v>4613</v>
      </c>
      <c r="L1817"/>
    </row>
    <row r="1818" spans="1:12" x14ac:dyDescent="0.25">
      <c r="A1818">
        <v>10</v>
      </c>
      <c r="B1818" t="s">
        <v>3</v>
      </c>
      <c r="C1818" s="1" t="s">
        <v>4</v>
      </c>
      <c r="D1818">
        <v>165</v>
      </c>
      <c r="E1818" s="1" t="s">
        <v>146</v>
      </c>
      <c r="F1818" t="str">
        <f>_xlfn.XLOOKUP(_10__Northwestern_Memorial_Hospital__Chicago[[#This Row],[Plan]],'10.Lookup'!A:A,'10.Lookup'!B:B)</f>
        <v>Other</v>
      </c>
      <c r="G1818" s="1" t="s">
        <v>16</v>
      </c>
      <c r="H1818">
        <v>24811.8</v>
      </c>
      <c r="L1818"/>
    </row>
    <row r="1819" spans="1:12" x14ac:dyDescent="0.25">
      <c r="A1819">
        <v>10</v>
      </c>
      <c r="B1819" t="s">
        <v>3</v>
      </c>
      <c r="C1819" s="1" t="s">
        <v>4</v>
      </c>
      <c r="D1819">
        <v>165</v>
      </c>
      <c r="E1819" s="1" t="s">
        <v>146</v>
      </c>
      <c r="F1819" t="str">
        <f>_xlfn.XLOOKUP(_10__Northwestern_Memorial_Hospital__Chicago[[#This Row],[Plan]],'10.Lookup'!A:A,'10.Lookup'!B:B)</f>
        <v>United Healthcare</v>
      </c>
      <c r="G1819" s="1" t="s">
        <v>17</v>
      </c>
      <c r="H1819">
        <v>28766.42</v>
      </c>
      <c r="L1819"/>
    </row>
    <row r="1820" spans="1:12" x14ac:dyDescent="0.25">
      <c r="A1820">
        <v>10</v>
      </c>
      <c r="B1820" t="s">
        <v>3</v>
      </c>
      <c r="C1820" s="1" t="s">
        <v>4</v>
      </c>
      <c r="D1820">
        <v>165</v>
      </c>
      <c r="E1820" s="1" t="s">
        <v>146</v>
      </c>
      <c r="F1820" t="str">
        <f>_xlfn.XLOOKUP(_10__Northwestern_Memorial_Hospital__Chicago[[#This Row],[Plan]],'10.Lookup'!A:A,'10.Lookup'!B:B)</f>
        <v>United Healthcare</v>
      </c>
      <c r="G1820" s="1" t="s">
        <v>18</v>
      </c>
      <c r="H1820">
        <v>26592.52</v>
      </c>
      <c r="L1820"/>
    </row>
    <row r="1821" spans="1:12" x14ac:dyDescent="0.25">
      <c r="A1821">
        <v>10</v>
      </c>
      <c r="B1821" t="s">
        <v>3</v>
      </c>
      <c r="C1821" s="1" t="s">
        <v>4</v>
      </c>
      <c r="D1821">
        <v>165</v>
      </c>
      <c r="E1821" s="1" t="s">
        <v>146</v>
      </c>
      <c r="F1821" t="str">
        <f>_xlfn.XLOOKUP(_10__Northwestern_Memorial_Hospital__Chicago[[#This Row],[Plan]],'10.Lookup'!A:A,'10.Lookup'!B:B)</f>
        <v>Cigna</v>
      </c>
      <c r="G1821" s="1" t="s">
        <v>19</v>
      </c>
      <c r="H1821">
        <v>44811.43</v>
      </c>
      <c r="L1821"/>
    </row>
    <row r="1822" spans="1:12" x14ac:dyDescent="0.25">
      <c r="A1822">
        <v>10</v>
      </c>
      <c r="B1822" t="s">
        <v>3</v>
      </c>
      <c r="C1822" s="1" t="s">
        <v>4</v>
      </c>
      <c r="D1822">
        <v>165</v>
      </c>
      <c r="E1822" s="1" t="s">
        <v>146</v>
      </c>
      <c r="F1822" t="str">
        <f>_xlfn.XLOOKUP(_10__Northwestern_Memorial_Hospital__Chicago[[#This Row],[Plan]],'10.Lookup'!A:A,'10.Lookup'!B:B)</f>
        <v>Other</v>
      </c>
      <c r="G1822" s="1" t="s">
        <v>20</v>
      </c>
      <c r="H1822">
        <v>27214.73</v>
      </c>
      <c r="L1822"/>
    </row>
    <row r="1823" spans="1:12" x14ac:dyDescent="0.25">
      <c r="A1823">
        <v>10</v>
      </c>
      <c r="B1823" t="s">
        <v>3</v>
      </c>
      <c r="C1823" s="1" t="s">
        <v>4</v>
      </c>
      <c r="D1823">
        <v>165</v>
      </c>
      <c r="E1823" s="1" t="s">
        <v>146</v>
      </c>
      <c r="F1823" t="str">
        <f>_xlfn.XLOOKUP(_10__Northwestern_Memorial_Hospital__Chicago[[#This Row],[Plan]],'10.Lookup'!A:A,'10.Lookup'!B:B)</f>
        <v>Other</v>
      </c>
      <c r="G1823" s="1" t="s">
        <v>21</v>
      </c>
      <c r="H1823">
        <v>33028.74</v>
      </c>
      <c r="L1823"/>
    </row>
    <row r="1824" spans="1:12" x14ac:dyDescent="0.25">
      <c r="A1824">
        <v>10</v>
      </c>
      <c r="B1824" t="s">
        <v>3</v>
      </c>
      <c r="C1824" s="1" t="s">
        <v>4</v>
      </c>
      <c r="D1824">
        <v>165</v>
      </c>
      <c r="E1824" s="1" t="s">
        <v>146</v>
      </c>
      <c r="F1824" t="str">
        <f>_xlfn.XLOOKUP(_10__Northwestern_Memorial_Hospital__Chicago[[#This Row],[Plan]],'10.Lookup'!A:A,'10.Lookup'!B:B)</f>
        <v>BCBS</v>
      </c>
      <c r="G1824" s="1" t="s">
        <v>22</v>
      </c>
      <c r="H1824">
        <v>33155.32</v>
      </c>
      <c r="L1824"/>
    </row>
    <row r="1825" spans="1:12" x14ac:dyDescent="0.25">
      <c r="A1825">
        <v>10</v>
      </c>
      <c r="B1825" t="s">
        <v>3</v>
      </c>
      <c r="C1825" s="1" t="s">
        <v>4</v>
      </c>
      <c r="D1825">
        <v>165</v>
      </c>
      <c r="E1825" s="1" t="s">
        <v>146</v>
      </c>
      <c r="F1825" t="str">
        <f>_xlfn.XLOOKUP(_10__Northwestern_Memorial_Hospital__Chicago[[#This Row],[Plan]],'10.Lookup'!A:A,'10.Lookup'!B:B)</f>
        <v>BCBS</v>
      </c>
      <c r="G1825" s="1" t="s">
        <v>23</v>
      </c>
      <c r="H1825">
        <v>24432.87</v>
      </c>
      <c r="L1825"/>
    </row>
    <row r="1826" spans="1:12" x14ac:dyDescent="0.25">
      <c r="A1826">
        <v>10</v>
      </c>
      <c r="B1826" t="s">
        <v>3</v>
      </c>
      <c r="C1826" s="1" t="s">
        <v>4</v>
      </c>
      <c r="D1826">
        <v>165</v>
      </c>
      <c r="E1826" s="1" t="s">
        <v>146</v>
      </c>
      <c r="F1826" t="str">
        <f>_xlfn.XLOOKUP(_10__Northwestern_Memorial_Hospital__Chicago[[#This Row],[Plan]],'10.Lookup'!A:A,'10.Lookup'!B:B)</f>
        <v>BCBS</v>
      </c>
      <c r="G1826" s="1" t="s">
        <v>24</v>
      </c>
      <c r="H1826">
        <v>24432.87</v>
      </c>
      <c r="L1826"/>
    </row>
    <row r="1827" spans="1:12" x14ac:dyDescent="0.25">
      <c r="A1827">
        <v>10</v>
      </c>
      <c r="B1827" t="s">
        <v>3</v>
      </c>
      <c r="C1827" s="1" t="s">
        <v>4</v>
      </c>
      <c r="D1827">
        <v>166</v>
      </c>
      <c r="E1827" s="1" t="s">
        <v>147</v>
      </c>
      <c r="F1827" t="str">
        <f>_xlfn.XLOOKUP(_10__Northwestern_Memorial_Hospital__Chicago[[#This Row],[Plan]],'10.Lookup'!A:A,'10.Lookup'!B:B)</f>
        <v>Gross Charge</v>
      </c>
      <c r="G1827" s="1" t="s">
        <v>6</v>
      </c>
      <c r="H1827">
        <v>248761</v>
      </c>
      <c r="L1827"/>
    </row>
    <row r="1828" spans="1:12" x14ac:dyDescent="0.25">
      <c r="A1828">
        <v>10</v>
      </c>
      <c r="B1828" t="s">
        <v>3</v>
      </c>
      <c r="C1828" s="1" t="s">
        <v>4</v>
      </c>
      <c r="D1828">
        <v>166</v>
      </c>
      <c r="E1828" s="1" t="s">
        <v>147</v>
      </c>
      <c r="F1828" t="str">
        <f>_xlfn.XLOOKUP(_10__Northwestern_Memorial_Hospital__Chicago[[#This Row],[Plan]],'10.Lookup'!A:A,'10.Lookup'!B:B)</f>
        <v>Other</v>
      </c>
      <c r="G1828" s="1" t="s">
        <v>7</v>
      </c>
      <c r="H1828">
        <v>23065</v>
      </c>
      <c r="L1828"/>
    </row>
    <row r="1829" spans="1:12" x14ac:dyDescent="0.25">
      <c r="A1829">
        <v>10</v>
      </c>
      <c r="B1829" t="s">
        <v>3</v>
      </c>
      <c r="C1829" s="1" t="s">
        <v>4</v>
      </c>
      <c r="D1829">
        <v>166</v>
      </c>
      <c r="E1829" s="1" t="s">
        <v>147</v>
      </c>
      <c r="F1829" t="str">
        <f>_xlfn.XLOOKUP(_10__Northwestern_Memorial_Hospital__Chicago[[#This Row],[Plan]],'10.Lookup'!A:A,'10.Lookup'!B:B)</f>
        <v>Other</v>
      </c>
      <c r="G1829" s="1" t="s">
        <v>8</v>
      </c>
      <c r="H1829">
        <v>82265.259999999995</v>
      </c>
      <c r="L1829"/>
    </row>
    <row r="1830" spans="1:12" x14ac:dyDescent="0.25">
      <c r="A1830">
        <v>10</v>
      </c>
      <c r="B1830" t="s">
        <v>3</v>
      </c>
      <c r="C1830" s="1" t="s">
        <v>4</v>
      </c>
      <c r="D1830">
        <v>166</v>
      </c>
      <c r="E1830" s="1" t="s">
        <v>147</v>
      </c>
      <c r="F1830" t="str">
        <f>_xlfn.XLOOKUP(_10__Northwestern_Memorial_Hospital__Chicago[[#This Row],[Plan]],'10.Lookup'!A:A,'10.Lookup'!B:B)</f>
        <v>Self Pay</v>
      </c>
      <c r="G1830" s="1" t="s">
        <v>9</v>
      </c>
      <c r="H1830">
        <v>174133</v>
      </c>
      <c r="L1830"/>
    </row>
    <row r="1831" spans="1:12" x14ac:dyDescent="0.25">
      <c r="A1831">
        <v>10</v>
      </c>
      <c r="B1831" t="s">
        <v>3</v>
      </c>
      <c r="C1831" s="1" t="s">
        <v>4</v>
      </c>
      <c r="D1831">
        <v>166</v>
      </c>
      <c r="E1831" s="1" t="s">
        <v>147</v>
      </c>
      <c r="F1831" t="str">
        <f>_xlfn.XLOOKUP(_10__Northwestern_Memorial_Hospital__Chicago[[#This Row],[Plan]],'10.Lookup'!A:A,'10.Lookup'!B:B)</f>
        <v>Aetna</v>
      </c>
      <c r="G1831" s="1" t="s">
        <v>11</v>
      </c>
      <c r="H1831">
        <v>43581.55</v>
      </c>
      <c r="L1831"/>
    </row>
    <row r="1832" spans="1:12" x14ac:dyDescent="0.25">
      <c r="A1832">
        <v>10</v>
      </c>
      <c r="B1832" t="s">
        <v>3</v>
      </c>
      <c r="C1832" s="1" t="s">
        <v>4</v>
      </c>
      <c r="D1832">
        <v>166</v>
      </c>
      <c r="E1832" s="1" t="s">
        <v>147</v>
      </c>
      <c r="F1832" t="str">
        <f>_xlfn.XLOOKUP(_10__Northwestern_Memorial_Hospital__Chicago[[#This Row],[Plan]],'10.Lookup'!A:A,'10.Lookup'!B:B)</f>
        <v>Cigna</v>
      </c>
      <c r="G1832" s="1" t="s">
        <v>12</v>
      </c>
      <c r="H1832">
        <v>23945</v>
      </c>
      <c r="L1832"/>
    </row>
    <row r="1833" spans="1:12" x14ac:dyDescent="0.25">
      <c r="A1833">
        <v>10</v>
      </c>
      <c r="B1833" t="s">
        <v>3</v>
      </c>
      <c r="C1833" s="1" t="s">
        <v>4</v>
      </c>
      <c r="D1833">
        <v>166</v>
      </c>
      <c r="E1833" s="1" t="s">
        <v>147</v>
      </c>
      <c r="F1833" t="str">
        <f>_xlfn.XLOOKUP(_10__Northwestern_Memorial_Hospital__Chicago[[#This Row],[Plan]],'10.Lookup'!A:A,'10.Lookup'!B:B)</f>
        <v>Cigna</v>
      </c>
      <c r="G1833" s="1" t="s">
        <v>13</v>
      </c>
      <c r="H1833">
        <v>31735.46</v>
      </c>
      <c r="L1833"/>
    </row>
    <row r="1834" spans="1:12" x14ac:dyDescent="0.25">
      <c r="A1834">
        <v>10</v>
      </c>
      <c r="B1834" t="s">
        <v>3</v>
      </c>
      <c r="C1834" s="1" t="s">
        <v>4</v>
      </c>
      <c r="D1834">
        <v>166</v>
      </c>
      <c r="E1834" s="1" t="s">
        <v>147</v>
      </c>
      <c r="F1834" t="str">
        <f>_xlfn.XLOOKUP(_10__Northwestern_Memorial_Hospital__Chicago[[#This Row],[Plan]],'10.Lookup'!A:A,'10.Lookup'!B:B)</f>
        <v>Cigna</v>
      </c>
      <c r="G1834" s="1" t="s">
        <v>14</v>
      </c>
      <c r="H1834">
        <v>39539.19</v>
      </c>
      <c r="L1834"/>
    </row>
    <row r="1835" spans="1:12" x14ac:dyDescent="0.25">
      <c r="A1835">
        <v>10</v>
      </c>
      <c r="B1835" t="s">
        <v>3</v>
      </c>
      <c r="C1835" s="1" t="s">
        <v>4</v>
      </c>
      <c r="D1835">
        <v>166</v>
      </c>
      <c r="E1835" s="1" t="s">
        <v>147</v>
      </c>
      <c r="F1835" t="str">
        <f>_xlfn.XLOOKUP(_10__Northwestern_Memorial_Hospital__Chicago[[#This Row],[Plan]],'10.Lookup'!A:A,'10.Lookup'!B:B)</f>
        <v>Cigna</v>
      </c>
      <c r="G1835" s="1" t="s">
        <v>15</v>
      </c>
      <c r="H1835">
        <v>23065</v>
      </c>
      <c r="L1835"/>
    </row>
    <row r="1836" spans="1:12" x14ac:dyDescent="0.25">
      <c r="A1836">
        <v>10</v>
      </c>
      <c r="B1836" t="s">
        <v>3</v>
      </c>
      <c r="C1836" s="1" t="s">
        <v>4</v>
      </c>
      <c r="D1836">
        <v>166</v>
      </c>
      <c r="E1836" s="1" t="s">
        <v>147</v>
      </c>
      <c r="F1836" t="str">
        <f>_xlfn.XLOOKUP(_10__Northwestern_Memorial_Hospital__Chicago[[#This Row],[Plan]],'10.Lookup'!A:A,'10.Lookup'!B:B)</f>
        <v>Other</v>
      </c>
      <c r="G1836" s="1" t="s">
        <v>16</v>
      </c>
      <c r="H1836">
        <v>24150.05</v>
      </c>
      <c r="L1836"/>
    </row>
    <row r="1837" spans="1:12" x14ac:dyDescent="0.25">
      <c r="A1837">
        <v>10</v>
      </c>
      <c r="B1837" t="s">
        <v>3</v>
      </c>
      <c r="C1837" s="1" t="s">
        <v>4</v>
      </c>
      <c r="D1837">
        <v>166</v>
      </c>
      <c r="E1837" s="1" t="s">
        <v>147</v>
      </c>
      <c r="F1837" t="str">
        <f>_xlfn.XLOOKUP(_10__Northwestern_Memorial_Hospital__Chicago[[#This Row],[Plan]],'10.Lookup'!A:A,'10.Lookup'!B:B)</f>
        <v>United Healthcare</v>
      </c>
      <c r="G1837" s="1" t="s">
        <v>17</v>
      </c>
      <c r="H1837">
        <v>57118.36</v>
      </c>
      <c r="L1837"/>
    </row>
    <row r="1838" spans="1:12" x14ac:dyDescent="0.25">
      <c r="A1838">
        <v>10</v>
      </c>
      <c r="B1838" t="s">
        <v>3</v>
      </c>
      <c r="C1838" s="1" t="s">
        <v>4</v>
      </c>
      <c r="D1838">
        <v>166</v>
      </c>
      <c r="E1838" s="1" t="s">
        <v>147</v>
      </c>
      <c r="F1838" t="str">
        <f>_xlfn.XLOOKUP(_10__Northwestern_Memorial_Hospital__Chicago[[#This Row],[Plan]],'10.Lookup'!A:A,'10.Lookup'!B:B)</f>
        <v>United Healthcare</v>
      </c>
      <c r="G1838" s="1" t="s">
        <v>18</v>
      </c>
      <c r="H1838">
        <v>52801.89</v>
      </c>
      <c r="L1838"/>
    </row>
    <row r="1839" spans="1:12" x14ac:dyDescent="0.25">
      <c r="A1839">
        <v>10</v>
      </c>
      <c r="B1839" t="s">
        <v>3</v>
      </c>
      <c r="C1839" s="1" t="s">
        <v>4</v>
      </c>
      <c r="D1839">
        <v>166</v>
      </c>
      <c r="E1839" s="1" t="s">
        <v>147</v>
      </c>
      <c r="F1839" t="str">
        <f>_xlfn.XLOOKUP(_10__Northwestern_Memorial_Hospital__Chicago[[#This Row],[Plan]],'10.Lookup'!A:A,'10.Lookup'!B:B)</f>
        <v>Cigna</v>
      </c>
      <c r="G1839" s="1" t="s">
        <v>19</v>
      </c>
      <c r="H1839">
        <v>42160.41</v>
      </c>
      <c r="L1839"/>
    </row>
    <row r="1840" spans="1:12" x14ac:dyDescent="0.25">
      <c r="A1840">
        <v>10</v>
      </c>
      <c r="B1840" t="s">
        <v>3</v>
      </c>
      <c r="C1840" s="1" t="s">
        <v>4</v>
      </c>
      <c r="D1840">
        <v>166</v>
      </c>
      <c r="E1840" s="1" t="s">
        <v>147</v>
      </c>
      <c r="F1840" t="str">
        <f>_xlfn.XLOOKUP(_10__Northwestern_Memorial_Hospital__Chicago[[#This Row],[Plan]],'10.Lookup'!A:A,'10.Lookup'!B:B)</f>
        <v>Other</v>
      </c>
      <c r="G1840" s="1" t="s">
        <v>20</v>
      </c>
      <c r="H1840">
        <v>54037.33</v>
      </c>
      <c r="L1840"/>
    </row>
    <row r="1841" spans="1:12" x14ac:dyDescent="0.25">
      <c r="A1841">
        <v>10</v>
      </c>
      <c r="B1841" t="s">
        <v>3</v>
      </c>
      <c r="C1841" s="1" t="s">
        <v>4</v>
      </c>
      <c r="D1841">
        <v>166</v>
      </c>
      <c r="E1841" s="1" t="s">
        <v>147</v>
      </c>
      <c r="F1841" t="str">
        <f>_xlfn.XLOOKUP(_10__Northwestern_Memorial_Hospital__Chicago[[#This Row],[Plan]],'10.Lookup'!A:A,'10.Lookup'!B:B)</f>
        <v>Other</v>
      </c>
      <c r="G1841" s="1" t="s">
        <v>21</v>
      </c>
      <c r="H1841">
        <v>65437.84</v>
      </c>
      <c r="L1841"/>
    </row>
    <row r="1842" spans="1:12" x14ac:dyDescent="0.25">
      <c r="A1842">
        <v>10</v>
      </c>
      <c r="B1842" t="s">
        <v>3</v>
      </c>
      <c r="C1842" s="1" t="s">
        <v>4</v>
      </c>
      <c r="D1842">
        <v>166</v>
      </c>
      <c r="E1842" s="1" t="s">
        <v>147</v>
      </c>
      <c r="F1842" t="str">
        <f>_xlfn.XLOOKUP(_10__Northwestern_Memorial_Hospital__Chicago[[#This Row],[Plan]],'10.Lookup'!A:A,'10.Lookup'!B:B)</f>
        <v>BCBS</v>
      </c>
      <c r="G1842" s="1" t="s">
        <v>22</v>
      </c>
      <c r="H1842">
        <v>82265.259999999995</v>
      </c>
      <c r="L1842"/>
    </row>
    <row r="1843" spans="1:12" x14ac:dyDescent="0.25">
      <c r="A1843">
        <v>10</v>
      </c>
      <c r="B1843" t="s">
        <v>3</v>
      </c>
      <c r="C1843" s="1" t="s">
        <v>4</v>
      </c>
      <c r="D1843">
        <v>166</v>
      </c>
      <c r="E1843" s="1" t="s">
        <v>147</v>
      </c>
      <c r="F1843" t="str">
        <f>_xlfn.XLOOKUP(_10__Northwestern_Memorial_Hospital__Chicago[[#This Row],[Plan]],'10.Lookup'!A:A,'10.Lookup'!B:B)</f>
        <v>BCBS</v>
      </c>
      <c r="G1843" s="1" t="s">
        <v>23</v>
      </c>
      <c r="H1843">
        <v>60623.06</v>
      </c>
      <c r="L1843"/>
    </row>
    <row r="1844" spans="1:12" x14ac:dyDescent="0.25">
      <c r="A1844">
        <v>10</v>
      </c>
      <c r="B1844" t="s">
        <v>3</v>
      </c>
      <c r="C1844" s="1" t="s">
        <v>4</v>
      </c>
      <c r="D1844">
        <v>166</v>
      </c>
      <c r="E1844" s="1" t="s">
        <v>147</v>
      </c>
      <c r="F1844" t="str">
        <f>_xlfn.XLOOKUP(_10__Northwestern_Memorial_Hospital__Chicago[[#This Row],[Plan]],'10.Lookup'!A:A,'10.Lookup'!B:B)</f>
        <v>BCBS</v>
      </c>
      <c r="G1844" s="1" t="s">
        <v>24</v>
      </c>
      <c r="H1844">
        <v>60623.06</v>
      </c>
      <c r="L1844"/>
    </row>
    <row r="1845" spans="1:12" x14ac:dyDescent="0.25">
      <c r="A1845">
        <v>10</v>
      </c>
      <c r="B1845" t="s">
        <v>3</v>
      </c>
      <c r="C1845" s="1" t="s">
        <v>4</v>
      </c>
      <c r="D1845">
        <v>167</v>
      </c>
      <c r="E1845" s="1" t="s">
        <v>148</v>
      </c>
      <c r="F1845" t="str">
        <f>_xlfn.XLOOKUP(_10__Northwestern_Memorial_Hospital__Chicago[[#This Row],[Plan]],'10.Lookup'!A:A,'10.Lookup'!B:B)</f>
        <v>Gross Charge</v>
      </c>
      <c r="G1845" s="1" t="s">
        <v>6</v>
      </c>
      <c r="H1845">
        <v>92862</v>
      </c>
      <c r="L1845"/>
    </row>
    <row r="1846" spans="1:12" x14ac:dyDescent="0.25">
      <c r="A1846">
        <v>10</v>
      </c>
      <c r="B1846" t="s">
        <v>3</v>
      </c>
      <c r="C1846" s="1" t="s">
        <v>4</v>
      </c>
      <c r="D1846">
        <v>167</v>
      </c>
      <c r="E1846" s="1" t="s">
        <v>148</v>
      </c>
      <c r="F1846" t="str">
        <f>_xlfn.XLOOKUP(_10__Northwestern_Memorial_Hospital__Chicago[[#This Row],[Plan]],'10.Lookup'!A:A,'10.Lookup'!B:B)</f>
        <v>Other</v>
      </c>
      <c r="G1846" s="1" t="s">
        <v>7</v>
      </c>
      <c r="H1846">
        <v>18923.43</v>
      </c>
      <c r="L1846"/>
    </row>
    <row r="1847" spans="1:12" x14ac:dyDescent="0.25">
      <c r="A1847">
        <v>10</v>
      </c>
      <c r="B1847" t="s">
        <v>3</v>
      </c>
      <c r="C1847" s="1" t="s">
        <v>4</v>
      </c>
      <c r="D1847">
        <v>167</v>
      </c>
      <c r="E1847" s="1" t="s">
        <v>148</v>
      </c>
      <c r="F1847" t="str">
        <f>_xlfn.XLOOKUP(_10__Northwestern_Memorial_Hospital__Chicago[[#This Row],[Plan]],'10.Lookup'!A:A,'10.Lookup'!B:B)</f>
        <v>Other</v>
      </c>
      <c r="G1847" s="1" t="s">
        <v>8</v>
      </c>
      <c r="H1847">
        <v>41676.17</v>
      </c>
      <c r="L1847"/>
    </row>
    <row r="1848" spans="1:12" x14ac:dyDescent="0.25">
      <c r="A1848">
        <v>10</v>
      </c>
      <c r="B1848" t="s">
        <v>3</v>
      </c>
      <c r="C1848" s="1" t="s">
        <v>4</v>
      </c>
      <c r="D1848">
        <v>167</v>
      </c>
      <c r="E1848" s="1" t="s">
        <v>148</v>
      </c>
      <c r="F1848" t="str">
        <f>_xlfn.XLOOKUP(_10__Northwestern_Memorial_Hospital__Chicago[[#This Row],[Plan]],'10.Lookup'!A:A,'10.Lookup'!B:B)</f>
        <v>Self Pay</v>
      </c>
      <c r="G1848" s="1" t="s">
        <v>9</v>
      </c>
      <c r="H1848">
        <v>65003</v>
      </c>
      <c r="L1848"/>
    </row>
    <row r="1849" spans="1:12" x14ac:dyDescent="0.25">
      <c r="A1849">
        <v>10</v>
      </c>
      <c r="B1849" t="s">
        <v>3</v>
      </c>
      <c r="C1849" s="1" t="s">
        <v>4</v>
      </c>
      <c r="D1849">
        <v>167</v>
      </c>
      <c r="E1849" s="1" t="s">
        <v>148</v>
      </c>
      <c r="F1849" t="str">
        <f>_xlfn.XLOOKUP(_10__Northwestern_Memorial_Hospital__Chicago[[#This Row],[Plan]],'10.Lookup'!A:A,'10.Lookup'!B:B)</f>
        <v>Aetna</v>
      </c>
      <c r="G1849" s="1" t="s">
        <v>11</v>
      </c>
      <c r="H1849">
        <v>21951.33</v>
      </c>
      <c r="L1849"/>
    </row>
    <row r="1850" spans="1:12" x14ac:dyDescent="0.25">
      <c r="A1850">
        <v>10</v>
      </c>
      <c r="B1850" t="s">
        <v>3</v>
      </c>
      <c r="C1850" s="1" t="s">
        <v>4</v>
      </c>
      <c r="D1850">
        <v>167</v>
      </c>
      <c r="E1850" s="1" t="s">
        <v>148</v>
      </c>
      <c r="F1850" t="str">
        <f>_xlfn.XLOOKUP(_10__Northwestern_Memorial_Hospital__Chicago[[#This Row],[Plan]],'10.Lookup'!A:A,'10.Lookup'!B:B)</f>
        <v>Cigna</v>
      </c>
      <c r="G1850" s="1" t="s">
        <v>12</v>
      </c>
      <c r="H1850">
        <v>28048.99</v>
      </c>
      <c r="L1850"/>
    </row>
    <row r="1851" spans="1:12" x14ac:dyDescent="0.25">
      <c r="A1851">
        <v>10</v>
      </c>
      <c r="B1851" t="s">
        <v>3</v>
      </c>
      <c r="C1851" s="1" t="s">
        <v>4</v>
      </c>
      <c r="D1851">
        <v>167</v>
      </c>
      <c r="E1851" s="1" t="s">
        <v>148</v>
      </c>
      <c r="F1851" t="str">
        <f>_xlfn.XLOOKUP(_10__Northwestern_Memorial_Hospital__Chicago[[#This Row],[Plan]],'10.Lookup'!A:A,'10.Lookup'!B:B)</f>
        <v>Cigna</v>
      </c>
      <c r="G1851" s="1" t="s">
        <v>13</v>
      </c>
      <c r="H1851">
        <v>18923.43</v>
      </c>
      <c r="L1851"/>
    </row>
    <row r="1852" spans="1:12" x14ac:dyDescent="0.25">
      <c r="A1852">
        <v>10</v>
      </c>
      <c r="B1852" t="s">
        <v>3</v>
      </c>
      <c r="C1852" s="1" t="s">
        <v>4</v>
      </c>
      <c r="D1852">
        <v>167</v>
      </c>
      <c r="E1852" s="1" t="s">
        <v>148</v>
      </c>
      <c r="F1852" t="str">
        <f>_xlfn.XLOOKUP(_10__Northwestern_Memorial_Hospital__Chicago[[#This Row],[Plan]],'10.Lookup'!A:A,'10.Lookup'!B:B)</f>
        <v>Cigna</v>
      </c>
      <c r="G1852" s="1" t="s">
        <v>14</v>
      </c>
      <c r="H1852">
        <v>23576.67</v>
      </c>
      <c r="L1852"/>
    </row>
    <row r="1853" spans="1:12" x14ac:dyDescent="0.25">
      <c r="A1853">
        <v>10</v>
      </c>
      <c r="B1853" t="s">
        <v>3</v>
      </c>
      <c r="C1853" s="1" t="s">
        <v>4</v>
      </c>
      <c r="D1853">
        <v>167</v>
      </c>
      <c r="E1853" s="1" t="s">
        <v>148</v>
      </c>
      <c r="F1853" t="str">
        <f>_xlfn.XLOOKUP(_10__Northwestern_Memorial_Hospital__Chicago[[#This Row],[Plan]],'10.Lookup'!A:A,'10.Lookup'!B:B)</f>
        <v>Cigna</v>
      </c>
      <c r="G1853" s="1" t="s">
        <v>15</v>
      </c>
      <c r="H1853">
        <v>28048.99</v>
      </c>
      <c r="L1853"/>
    </row>
    <row r="1854" spans="1:12" x14ac:dyDescent="0.25">
      <c r="A1854">
        <v>10</v>
      </c>
      <c r="B1854" t="s">
        <v>3</v>
      </c>
      <c r="C1854" s="1" t="s">
        <v>4</v>
      </c>
      <c r="D1854">
        <v>167</v>
      </c>
      <c r="E1854" s="1" t="s">
        <v>148</v>
      </c>
      <c r="F1854" t="str">
        <f>_xlfn.XLOOKUP(_10__Northwestern_Memorial_Hospital__Chicago[[#This Row],[Plan]],'10.Lookup'!A:A,'10.Lookup'!B:B)</f>
        <v>Other</v>
      </c>
      <c r="G1854" s="1" t="s">
        <v>16</v>
      </c>
      <c r="H1854">
        <v>28048.99</v>
      </c>
      <c r="L1854"/>
    </row>
    <row r="1855" spans="1:12" x14ac:dyDescent="0.25">
      <c r="A1855">
        <v>10</v>
      </c>
      <c r="B1855" t="s">
        <v>3</v>
      </c>
      <c r="C1855" s="1" t="s">
        <v>4</v>
      </c>
      <c r="D1855">
        <v>167</v>
      </c>
      <c r="E1855" s="1" t="s">
        <v>148</v>
      </c>
      <c r="F1855" t="str">
        <f>_xlfn.XLOOKUP(_10__Northwestern_Memorial_Hospital__Chicago[[#This Row],[Plan]],'10.Lookup'!A:A,'10.Lookup'!B:B)</f>
        <v>United Healthcare</v>
      </c>
      <c r="G1855" s="1" t="s">
        <v>17</v>
      </c>
      <c r="H1855">
        <v>28048.99</v>
      </c>
      <c r="L1855"/>
    </row>
    <row r="1856" spans="1:12" x14ac:dyDescent="0.25">
      <c r="A1856">
        <v>10</v>
      </c>
      <c r="B1856" t="s">
        <v>3</v>
      </c>
      <c r="C1856" s="1" t="s">
        <v>4</v>
      </c>
      <c r="D1856">
        <v>167</v>
      </c>
      <c r="E1856" s="1" t="s">
        <v>148</v>
      </c>
      <c r="F1856" t="str">
        <f>_xlfn.XLOOKUP(_10__Northwestern_Memorial_Hospital__Chicago[[#This Row],[Plan]],'10.Lookup'!A:A,'10.Lookup'!B:B)</f>
        <v>United Healthcare</v>
      </c>
      <c r="G1856" s="1" t="s">
        <v>18</v>
      </c>
      <c r="H1856">
        <v>28048.99</v>
      </c>
      <c r="L1856"/>
    </row>
    <row r="1857" spans="1:12" x14ac:dyDescent="0.25">
      <c r="A1857">
        <v>10</v>
      </c>
      <c r="B1857" t="s">
        <v>3</v>
      </c>
      <c r="C1857" s="1" t="s">
        <v>4</v>
      </c>
      <c r="D1857">
        <v>167</v>
      </c>
      <c r="E1857" s="1" t="s">
        <v>148</v>
      </c>
      <c r="F1857" t="str">
        <f>_xlfn.XLOOKUP(_10__Northwestern_Memorial_Hospital__Chicago[[#This Row],[Plan]],'10.Lookup'!A:A,'10.Lookup'!B:B)</f>
        <v>Cigna</v>
      </c>
      <c r="G1857" s="1" t="s">
        <v>19</v>
      </c>
      <c r="H1857">
        <v>41676.17</v>
      </c>
      <c r="L1857"/>
    </row>
    <row r="1858" spans="1:12" x14ac:dyDescent="0.25">
      <c r="A1858">
        <v>10</v>
      </c>
      <c r="B1858" t="s">
        <v>3</v>
      </c>
      <c r="C1858" s="1" t="s">
        <v>4</v>
      </c>
      <c r="D1858">
        <v>167</v>
      </c>
      <c r="E1858" s="1" t="s">
        <v>148</v>
      </c>
      <c r="F1858" t="str">
        <f>_xlfn.XLOOKUP(_10__Northwestern_Memorial_Hospital__Chicago[[#This Row],[Plan]],'10.Lookup'!A:A,'10.Lookup'!B:B)</f>
        <v>Other</v>
      </c>
      <c r="G1858" s="1" t="s">
        <v>20</v>
      </c>
      <c r="H1858">
        <v>26536</v>
      </c>
      <c r="L1858"/>
    </row>
    <row r="1859" spans="1:12" x14ac:dyDescent="0.25">
      <c r="A1859">
        <v>10</v>
      </c>
      <c r="B1859" t="s">
        <v>3</v>
      </c>
      <c r="C1859" s="1" t="s">
        <v>4</v>
      </c>
      <c r="D1859">
        <v>167</v>
      </c>
      <c r="E1859" s="1" t="s">
        <v>148</v>
      </c>
      <c r="F1859" t="str">
        <f>_xlfn.XLOOKUP(_10__Northwestern_Memorial_Hospital__Chicago[[#This Row],[Plan]],'10.Lookup'!A:A,'10.Lookup'!B:B)</f>
        <v>Other</v>
      </c>
      <c r="G1859" s="1" t="s">
        <v>21</v>
      </c>
      <c r="H1859">
        <v>32136.39</v>
      </c>
      <c r="L1859"/>
    </row>
    <row r="1860" spans="1:12" x14ac:dyDescent="0.25">
      <c r="A1860">
        <v>10</v>
      </c>
      <c r="B1860" t="s">
        <v>3</v>
      </c>
      <c r="C1860" s="1" t="s">
        <v>4</v>
      </c>
      <c r="D1860">
        <v>167</v>
      </c>
      <c r="E1860" s="1" t="s">
        <v>148</v>
      </c>
      <c r="F1860" t="str">
        <f>_xlfn.XLOOKUP(_10__Northwestern_Memorial_Hospital__Chicago[[#This Row],[Plan]],'10.Lookup'!A:A,'10.Lookup'!B:B)</f>
        <v>BCBS</v>
      </c>
      <c r="G1860" s="1" t="s">
        <v>22</v>
      </c>
      <c r="H1860">
        <v>30709.46</v>
      </c>
      <c r="L1860"/>
    </row>
    <row r="1861" spans="1:12" x14ac:dyDescent="0.25">
      <c r="A1861">
        <v>10</v>
      </c>
      <c r="B1861" t="s">
        <v>3</v>
      </c>
      <c r="C1861" s="1" t="s">
        <v>4</v>
      </c>
      <c r="D1861">
        <v>167</v>
      </c>
      <c r="E1861" s="1" t="s">
        <v>148</v>
      </c>
      <c r="F1861" t="str">
        <f>_xlfn.XLOOKUP(_10__Northwestern_Memorial_Hospital__Chicago[[#This Row],[Plan]],'10.Lookup'!A:A,'10.Lookup'!B:B)</f>
        <v>BCBS</v>
      </c>
      <c r="G1861" s="1" t="s">
        <v>23</v>
      </c>
      <c r="H1861">
        <v>22630.47</v>
      </c>
      <c r="L1861"/>
    </row>
    <row r="1862" spans="1:12" x14ac:dyDescent="0.25">
      <c r="A1862">
        <v>10</v>
      </c>
      <c r="B1862" t="s">
        <v>3</v>
      </c>
      <c r="C1862" s="1" t="s">
        <v>4</v>
      </c>
      <c r="D1862">
        <v>167</v>
      </c>
      <c r="E1862" s="1" t="s">
        <v>148</v>
      </c>
      <c r="F1862" t="str">
        <f>_xlfn.XLOOKUP(_10__Northwestern_Memorial_Hospital__Chicago[[#This Row],[Plan]],'10.Lookup'!A:A,'10.Lookup'!B:B)</f>
        <v>BCBS</v>
      </c>
      <c r="G1862" s="1" t="s">
        <v>24</v>
      </c>
      <c r="H1862">
        <v>22630.47</v>
      </c>
      <c r="L1862"/>
    </row>
    <row r="1863" spans="1:12" x14ac:dyDescent="0.25">
      <c r="A1863">
        <v>10</v>
      </c>
      <c r="B1863" t="s">
        <v>3</v>
      </c>
      <c r="C1863" s="1" t="s">
        <v>4</v>
      </c>
      <c r="D1863">
        <v>168</v>
      </c>
      <c r="E1863" s="1" t="s">
        <v>149</v>
      </c>
      <c r="F1863" t="str">
        <f>_xlfn.XLOOKUP(_10__Northwestern_Memorial_Hospital__Chicago[[#This Row],[Plan]],'10.Lookup'!A:A,'10.Lookup'!B:B)</f>
        <v>Gross Charge</v>
      </c>
      <c r="G1863" s="1" t="s">
        <v>6</v>
      </c>
      <c r="H1863">
        <v>72551</v>
      </c>
      <c r="L1863"/>
    </row>
    <row r="1864" spans="1:12" x14ac:dyDescent="0.25">
      <c r="A1864">
        <v>10</v>
      </c>
      <c r="B1864" t="s">
        <v>3</v>
      </c>
      <c r="C1864" s="1" t="s">
        <v>4</v>
      </c>
      <c r="D1864">
        <v>168</v>
      </c>
      <c r="E1864" s="1" t="s">
        <v>149</v>
      </c>
      <c r="F1864" t="str">
        <f>_xlfn.XLOOKUP(_10__Northwestern_Memorial_Hospital__Chicago[[#This Row],[Plan]],'10.Lookup'!A:A,'10.Lookup'!B:B)</f>
        <v>Other</v>
      </c>
      <c r="G1864" s="1" t="s">
        <v>7</v>
      </c>
      <c r="H1864">
        <v>9226</v>
      </c>
      <c r="L1864"/>
    </row>
    <row r="1865" spans="1:12" x14ac:dyDescent="0.25">
      <c r="A1865">
        <v>10</v>
      </c>
      <c r="B1865" t="s">
        <v>3</v>
      </c>
      <c r="C1865" s="1" t="s">
        <v>4</v>
      </c>
      <c r="D1865">
        <v>168</v>
      </c>
      <c r="E1865" s="1" t="s">
        <v>149</v>
      </c>
      <c r="F1865" t="str">
        <f>_xlfn.XLOOKUP(_10__Northwestern_Memorial_Hospital__Chicago[[#This Row],[Plan]],'10.Lookup'!A:A,'10.Lookup'!B:B)</f>
        <v>Other</v>
      </c>
      <c r="G1865" s="1" t="s">
        <v>8</v>
      </c>
      <c r="H1865">
        <v>23992.62</v>
      </c>
      <c r="L1865"/>
    </row>
    <row r="1866" spans="1:12" x14ac:dyDescent="0.25">
      <c r="A1866">
        <v>10</v>
      </c>
      <c r="B1866" t="s">
        <v>3</v>
      </c>
      <c r="C1866" s="1" t="s">
        <v>4</v>
      </c>
      <c r="D1866">
        <v>168</v>
      </c>
      <c r="E1866" s="1" t="s">
        <v>149</v>
      </c>
      <c r="F1866" t="str">
        <f>_xlfn.XLOOKUP(_10__Northwestern_Memorial_Hospital__Chicago[[#This Row],[Plan]],'10.Lookup'!A:A,'10.Lookup'!B:B)</f>
        <v>Self Pay</v>
      </c>
      <c r="G1866" s="1" t="s">
        <v>9</v>
      </c>
      <c r="H1866">
        <v>50786</v>
      </c>
      <c r="L1866"/>
    </row>
    <row r="1867" spans="1:12" x14ac:dyDescent="0.25">
      <c r="A1867">
        <v>10</v>
      </c>
      <c r="B1867" t="s">
        <v>3</v>
      </c>
      <c r="C1867" s="1" t="s">
        <v>4</v>
      </c>
      <c r="D1867">
        <v>168</v>
      </c>
      <c r="E1867" s="1" t="s">
        <v>149</v>
      </c>
      <c r="F1867" t="str">
        <f>_xlfn.XLOOKUP(_10__Northwestern_Memorial_Hospital__Chicago[[#This Row],[Plan]],'10.Lookup'!A:A,'10.Lookup'!B:B)</f>
        <v>Aetna</v>
      </c>
      <c r="G1867" s="1" t="s">
        <v>11</v>
      </c>
      <c r="H1867">
        <v>15748.1</v>
      </c>
      <c r="L1867"/>
    </row>
    <row r="1868" spans="1:12" x14ac:dyDescent="0.25">
      <c r="A1868">
        <v>10</v>
      </c>
      <c r="B1868" t="s">
        <v>3</v>
      </c>
      <c r="C1868" s="1" t="s">
        <v>4</v>
      </c>
      <c r="D1868">
        <v>168</v>
      </c>
      <c r="E1868" s="1" t="s">
        <v>149</v>
      </c>
      <c r="F1868" t="str">
        <f>_xlfn.XLOOKUP(_10__Northwestern_Memorial_Hospital__Chicago[[#This Row],[Plan]],'10.Lookup'!A:A,'10.Lookup'!B:B)</f>
        <v>Cigna</v>
      </c>
      <c r="G1868" s="1" t="s">
        <v>12</v>
      </c>
      <c r="H1868">
        <v>9578</v>
      </c>
      <c r="L1868"/>
    </row>
    <row r="1869" spans="1:12" x14ac:dyDescent="0.25">
      <c r="A1869">
        <v>10</v>
      </c>
      <c r="B1869" t="s">
        <v>3</v>
      </c>
      <c r="C1869" s="1" t="s">
        <v>4</v>
      </c>
      <c r="D1869">
        <v>168</v>
      </c>
      <c r="E1869" s="1" t="s">
        <v>149</v>
      </c>
      <c r="F1869" t="str">
        <f>_xlfn.XLOOKUP(_10__Northwestern_Memorial_Hospital__Chicago[[#This Row],[Plan]],'10.Lookup'!A:A,'10.Lookup'!B:B)</f>
        <v>Cigna</v>
      </c>
      <c r="G1869" s="1" t="s">
        <v>13</v>
      </c>
      <c r="H1869">
        <v>15797.32</v>
      </c>
      <c r="L1869"/>
    </row>
    <row r="1870" spans="1:12" x14ac:dyDescent="0.25">
      <c r="A1870">
        <v>10</v>
      </c>
      <c r="B1870" t="s">
        <v>3</v>
      </c>
      <c r="C1870" s="1" t="s">
        <v>4</v>
      </c>
      <c r="D1870">
        <v>168</v>
      </c>
      <c r="E1870" s="1" t="s">
        <v>149</v>
      </c>
      <c r="F1870" t="str">
        <f>_xlfn.XLOOKUP(_10__Northwestern_Memorial_Hospital__Chicago[[#This Row],[Plan]],'10.Lookup'!A:A,'10.Lookup'!B:B)</f>
        <v>Cigna</v>
      </c>
      <c r="G1870" s="1" t="s">
        <v>14</v>
      </c>
      <c r="H1870">
        <v>19681.88</v>
      </c>
      <c r="L1870"/>
    </row>
    <row r="1871" spans="1:12" x14ac:dyDescent="0.25">
      <c r="A1871">
        <v>10</v>
      </c>
      <c r="B1871" t="s">
        <v>3</v>
      </c>
      <c r="C1871" s="1" t="s">
        <v>4</v>
      </c>
      <c r="D1871">
        <v>168</v>
      </c>
      <c r="E1871" s="1" t="s">
        <v>149</v>
      </c>
      <c r="F1871" t="str">
        <f>_xlfn.XLOOKUP(_10__Northwestern_Memorial_Hospital__Chicago[[#This Row],[Plan]],'10.Lookup'!A:A,'10.Lookup'!B:B)</f>
        <v>Cigna</v>
      </c>
      <c r="G1871" s="1" t="s">
        <v>15</v>
      </c>
      <c r="H1871">
        <v>9226</v>
      </c>
      <c r="L1871"/>
    </row>
    <row r="1872" spans="1:12" x14ac:dyDescent="0.25">
      <c r="A1872">
        <v>10</v>
      </c>
      <c r="B1872" t="s">
        <v>3</v>
      </c>
      <c r="C1872" s="1" t="s">
        <v>4</v>
      </c>
      <c r="D1872">
        <v>168</v>
      </c>
      <c r="E1872" s="1" t="s">
        <v>149</v>
      </c>
      <c r="F1872" t="str">
        <f>_xlfn.XLOOKUP(_10__Northwestern_Memorial_Hospital__Chicago[[#This Row],[Plan]],'10.Lookup'!A:A,'10.Lookup'!B:B)</f>
        <v>Other</v>
      </c>
      <c r="G1872" s="1" t="s">
        <v>16</v>
      </c>
      <c r="H1872">
        <v>17802.2</v>
      </c>
      <c r="L1872"/>
    </row>
    <row r="1873" spans="1:12" x14ac:dyDescent="0.25">
      <c r="A1873">
        <v>10</v>
      </c>
      <c r="B1873" t="s">
        <v>3</v>
      </c>
      <c r="C1873" s="1" t="s">
        <v>4</v>
      </c>
      <c r="D1873">
        <v>168</v>
      </c>
      <c r="E1873" s="1" t="s">
        <v>149</v>
      </c>
      <c r="F1873" t="str">
        <f>_xlfn.XLOOKUP(_10__Northwestern_Memorial_Hospital__Chicago[[#This Row],[Plan]],'10.Lookup'!A:A,'10.Lookup'!B:B)</f>
        <v>United Healthcare</v>
      </c>
      <c r="G1873" s="1" t="s">
        <v>17</v>
      </c>
      <c r="H1873">
        <v>20639.599999999999</v>
      </c>
      <c r="L1873"/>
    </row>
    <row r="1874" spans="1:12" x14ac:dyDescent="0.25">
      <c r="A1874">
        <v>10</v>
      </c>
      <c r="B1874" t="s">
        <v>3</v>
      </c>
      <c r="C1874" s="1" t="s">
        <v>4</v>
      </c>
      <c r="D1874">
        <v>168</v>
      </c>
      <c r="E1874" s="1" t="s">
        <v>149</v>
      </c>
      <c r="F1874" t="str">
        <f>_xlfn.XLOOKUP(_10__Northwestern_Memorial_Hospital__Chicago[[#This Row],[Plan]],'10.Lookup'!A:A,'10.Lookup'!B:B)</f>
        <v>United Healthcare</v>
      </c>
      <c r="G1874" s="1" t="s">
        <v>18</v>
      </c>
      <c r="H1874">
        <v>19079.849999999999</v>
      </c>
      <c r="L1874"/>
    </row>
    <row r="1875" spans="1:12" x14ac:dyDescent="0.25">
      <c r="A1875">
        <v>10</v>
      </c>
      <c r="B1875" t="s">
        <v>3</v>
      </c>
      <c r="C1875" s="1" t="s">
        <v>4</v>
      </c>
      <c r="D1875">
        <v>168</v>
      </c>
      <c r="E1875" s="1" t="s">
        <v>149</v>
      </c>
      <c r="F1875" t="str">
        <f>_xlfn.XLOOKUP(_10__Northwestern_Memorial_Hospital__Chicago[[#This Row],[Plan]],'10.Lookup'!A:A,'10.Lookup'!B:B)</f>
        <v>Cigna</v>
      </c>
      <c r="G1875" s="1" t="s">
        <v>19</v>
      </c>
      <c r="H1875">
        <v>15234.58</v>
      </c>
      <c r="L1875"/>
    </row>
    <row r="1876" spans="1:12" x14ac:dyDescent="0.25">
      <c r="A1876">
        <v>10</v>
      </c>
      <c r="B1876" t="s">
        <v>3</v>
      </c>
      <c r="C1876" s="1" t="s">
        <v>4</v>
      </c>
      <c r="D1876">
        <v>168</v>
      </c>
      <c r="E1876" s="1" t="s">
        <v>149</v>
      </c>
      <c r="F1876" t="str">
        <f>_xlfn.XLOOKUP(_10__Northwestern_Memorial_Hospital__Chicago[[#This Row],[Plan]],'10.Lookup'!A:A,'10.Lookup'!B:B)</f>
        <v>Other</v>
      </c>
      <c r="G1876" s="1" t="s">
        <v>20</v>
      </c>
      <c r="H1876">
        <v>19526.27</v>
      </c>
      <c r="L1876"/>
    </row>
    <row r="1877" spans="1:12" x14ac:dyDescent="0.25">
      <c r="A1877">
        <v>10</v>
      </c>
      <c r="B1877" t="s">
        <v>3</v>
      </c>
      <c r="C1877" s="1" t="s">
        <v>4</v>
      </c>
      <c r="D1877">
        <v>168</v>
      </c>
      <c r="E1877" s="1" t="s">
        <v>149</v>
      </c>
      <c r="F1877" t="str">
        <f>_xlfn.XLOOKUP(_10__Northwestern_Memorial_Hospital__Chicago[[#This Row],[Plan]],'10.Lookup'!A:A,'10.Lookup'!B:B)</f>
        <v>Other</v>
      </c>
      <c r="G1877" s="1" t="s">
        <v>21</v>
      </c>
      <c r="H1877">
        <v>23630.67</v>
      </c>
      <c r="L1877"/>
    </row>
    <row r="1878" spans="1:12" x14ac:dyDescent="0.25">
      <c r="A1878">
        <v>10</v>
      </c>
      <c r="B1878" t="s">
        <v>3</v>
      </c>
      <c r="C1878" s="1" t="s">
        <v>4</v>
      </c>
      <c r="D1878">
        <v>168</v>
      </c>
      <c r="E1878" s="1" t="s">
        <v>149</v>
      </c>
      <c r="F1878" t="str">
        <f>_xlfn.XLOOKUP(_10__Northwestern_Memorial_Hospital__Chicago[[#This Row],[Plan]],'10.Lookup'!A:A,'10.Lookup'!B:B)</f>
        <v>BCBS</v>
      </c>
      <c r="G1878" s="1" t="s">
        <v>22</v>
      </c>
      <c r="H1878">
        <v>23992.62</v>
      </c>
      <c r="L1878"/>
    </row>
    <row r="1879" spans="1:12" x14ac:dyDescent="0.25">
      <c r="A1879">
        <v>10</v>
      </c>
      <c r="B1879" t="s">
        <v>3</v>
      </c>
      <c r="C1879" s="1" t="s">
        <v>4</v>
      </c>
      <c r="D1879">
        <v>168</v>
      </c>
      <c r="E1879" s="1" t="s">
        <v>149</v>
      </c>
      <c r="F1879" t="str">
        <f>_xlfn.XLOOKUP(_10__Northwestern_Memorial_Hospital__Chicago[[#This Row],[Plan]],'10.Lookup'!A:A,'10.Lookup'!B:B)</f>
        <v>BCBS</v>
      </c>
      <c r="G1879" s="1" t="s">
        <v>23</v>
      </c>
      <c r="H1879">
        <v>17680.68</v>
      </c>
      <c r="L1879"/>
    </row>
    <row r="1880" spans="1:12" x14ac:dyDescent="0.25">
      <c r="A1880">
        <v>10</v>
      </c>
      <c r="B1880" t="s">
        <v>3</v>
      </c>
      <c r="C1880" s="1" t="s">
        <v>4</v>
      </c>
      <c r="D1880">
        <v>168</v>
      </c>
      <c r="E1880" s="1" t="s">
        <v>149</v>
      </c>
      <c r="F1880" t="str">
        <f>_xlfn.XLOOKUP(_10__Northwestern_Memorial_Hospital__Chicago[[#This Row],[Plan]],'10.Lookup'!A:A,'10.Lookup'!B:B)</f>
        <v>BCBS</v>
      </c>
      <c r="G1880" s="1" t="s">
        <v>24</v>
      </c>
      <c r="H1880">
        <v>17680.68</v>
      </c>
      <c r="L1880"/>
    </row>
    <row r="1881" spans="1:12" x14ac:dyDescent="0.25">
      <c r="A1881">
        <v>10</v>
      </c>
      <c r="B1881" t="s">
        <v>3</v>
      </c>
      <c r="C1881" s="1" t="s">
        <v>4</v>
      </c>
      <c r="D1881">
        <v>175</v>
      </c>
      <c r="E1881" s="1" t="s">
        <v>150</v>
      </c>
      <c r="F1881" t="str">
        <f>_xlfn.XLOOKUP(_10__Northwestern_Memorial_Hospital__Chicago[[#This Row],[Plan]],'10.Lookup'!A:A,'10.Lookup'!B:B)</f>
        <v>Gross Charge</v>
      </c>
      <c r="G1881" s="1" t="s">
        <v>6</v>
      </c>
      <c r="H1881">
        <v>47095</v>
      </c>
      <c r="L1881"/>
    </row>
    <row r="1882" spans="1:12" x14ac:dyDescent="0.25">
      <c r="A1882">
        <v>10</v>
      </c>
      <c r="B1882" t="s">
        <v>3</v>
      </c>
      <c r="C1882" s="1" t="s">
        <v>4</v>
      </c>
      <c r="D1882">
        <v>175</v>
      </c>
      <c r="E1882" s="1" t="s">
        <v>150</v>
      </c>
      <c r="F1882" t="str">
        <f>_xlfn.XLOOKUP(_10__Northwestern_Memorial_Hospital__Chicago[[#This Row],[Plan]],'10.Lookup'!A:A,'10.Lookup'!B:B)</f>
        <v>Other</v>
      </c>
      <c r="G1882" s="1" t="s">
        <v>7</v>
      </c>
      <c r="H1882">
        <v>11477.05</v>
      </c>
      <c r="L1882"/>
    </row>
    <row r="1883" spans="1:12" x14ac:dyDescent="0.25">
      <c r="A1883">
        <v>10</v>
      </c>
      <c r="B1883" t="s">
        <v>3</v>
      </c>
      <c r="C1883" s="1" t="s">
        <v>4</v>
      </c>
      <c r="D1883">
        <v>175</v>
      </c>
      <c r="E1883" s="1" t="s">
        <v>150</v>
      </c>
      <c r="F1883" t="str">
        <f>_xlfn.XLOOKUP(_10__Northwestern_Memorial_Hospital__Chicago[[#This Row],[Plan]],'10.Lookup'!A:A,'10.Lookup'!B:B)</f>
        <v>Other</v>
      </c>
      <c r="G1883" s="1" t="s">
        <v>8</v>
      </c>
      <c r="H1883">
        <v>26652.89</v>
      </c>
      <c r="L1883"/>
    </row>
    <row r="1884" spans="1:12" x14ac:dyDescent="0.25">
      <c r="A1884">
        <v>10</v>
      </c>
      <c r="B1884" t="s">
        <v>3</v>
      </c>
      <c r="C1884" s="1" t="s">
        <v>4</v>
      </c>
      <c r="D1884">
        <v>175</v>
      </c>
      <c r="E1884" s="1" t="s">
        <v>150</v>
      </c>
      <c r="F1884" t="str">
        <f>_xlfn.XLOOKUP(_10__Northwestern_Memorial_Hospital__Chicago[[#This Row],[Plan]],'10.Lookup'!A:A,'10.Lookup'!B:B)</f>
        <v>Self Pay</v>
      </c>
      <c r="G1884" s="1" t="s">
        <v>9</v>
      </c>
      <c r="H1884">
        <v>32966</v>
      </c>
      <c r="L1884"/>
    </row>
    <row r="1885" spans="1:12" x14ac:dyDescent="0.25">
      <c r="A1885">
        <v>10</v>
      </c>
      <c r="B1885" t="s">
        <v>3</v>
      </c>
      <c r="C1885" s="1" t="s">
        <v>4</v>
      </c>
      <c r="D1885">
        <v>175</v>
      </c>
      <c r="E1885" s="1" t="s">
        <v>150</v>
      </c>
      <c r="F1885" t="str">
        <f>_xlfn.XLOOKUP(_10__Northwestern_Memorial_Hospital__Chicago[[#This Row],[Plan]],'10.Lookup'!A:A,'10.Lookup'!B:B)</f>
        <v>Aetna</v>
      </c>
      <c r="G1885" s="1" t="s">
        <v>11</v>
      </c>
      <c r="H1885">
        <v>17758.3</v>
      </c>
      <c r="L1885"/>
    </row>
    <row r="1886" spans="1:12" x14ac:dyDescent="0.25">
      <c r="A1886">
        <v>10</v>
      </c>
      <c r="B1886" t="s">
        <v>3</v>
      </c>
      <c r="C1886" s="1" t="s">
        <v>4</v>
      </c>
      <c r="D1886">
        <v>175</v>
      </c>
      <c r="E1886" s="1" t="s">
        <v>150</v>
      </c>
      <c r="F1886" t="str">
        <f>_xlfn.XLOOKUP(_10__Northwestern_Memorial_Hospital__Chicago[[#This Row],[Plan]],'10.Lookup'!A:A,'10.Lookup'!B:B)</f>
        <v>Cigna</v>
      </c>
      <c r="G1886" s="1" t="s">
        <v>12</v>
      </c>
      <c r="H1886">
        <v>21770</v>
      </c>
      <c r="L1886"/>
    </row>
    <row r="1887" spans="1:12" x14ac:dyDescent="0.25">
      <c r="A1887">
        <v>10</v>
      </c>
      <c r="B1887" t="s">
        <v>3</v>
      </c>
      <c r="C1887" s="1" t="s">
        <v>4</v>
      </c>
      <c r="D1887">
        <v>175</v>
      </c>
      <c r="E1887" s="1" t="s">
        <v>150</v>
      </c>
      <c r="F1887" t="str">
        <f>_xlfn.XLOOKUP(_10__Northwestern_Memorial_Hospital__Chicago[[#This Row],[Plan]],'10.Lookup'!A:A,'10.Lookup'!B:B)</f>
        <v>Cigna</v>
      </c>
      <c r="G1887" s="1" t="s">
        <v>13</v>
      </c>
      <c r="H1887">
        <v>21770</v>
      </c>
      <c r="L1887"/>
    </row>
    <row r="1888" spans="1:12" x14ac:dyDescent="0.25">
      <c r="A1888">
        <v>10</v>
      </c>
      <c r="B1888" t="s">
        <v>3</v>
      </c>
      <c r="C1888" s="1" t="s">
        <v>4</v>
      </c>
      <c r="D1888">
        <v>175</v>
      </c>
      <c r="E1888" s="1" t="s">
        <v>150</v>
      </c>
      <c r="F1888" t="str">
        <f>_xlfn.XLOOKUP(_10__Northwestern_Memorial_Hospital__Chicago[[#This Row],[Plan]],'10.Lookup'!A:A,'10.Lookup'!B:B)</f>
        <v>Cigna</v>
      </c>
      <c r="G1888" s="1" t="s">
        <v>14</v>
      </c>
      <c r="H1888">
        <v>21770</v>
      </c>
      <c r="L1888"/>
    </row>
    <row r="1889" spans="1:12" x14ac:dyDescent="0.25">
      <c r="A1889">
        <v>10</v>
      </c>
      <c r="B1889" t="s">
        <v>3</v>
      </c>
      <c r="C1889" s="1" t="s">
        <v>4</v>
      </c>
      <c r="D1889">
        <v>175</v>
      </c>
      <c r="E1889" s="1" t="s">
        <v>150</v>
      </c>
      <c r="F1889" t="str">
        <f>_xlfn.XLOOKUP(_10__Northwestern_Memorial_Hospital__Chicago[[#This Row],[Plan]],'10.Lookup'!A:A,'10.Lookup'!B:B)</f>
        <v>Cigna</v>
      </c>
      <c r="G1889" s="1" t="s">
        <v>15</v>
      </c>
      <c r="H1889">
        <v>21770</v>
      </c>
      <c r="L1889"/>
    </row>
    <row r="1890" spans="1:12" x14ac:dyDescent="0.25">
      <c r="A1890">
        <v>10</v>
      </c>
      <c r="B1890" t="s">
        <v>3</v>
      </c>
      <c r="C1890" s="1" t="s">
        <v>4</v>
      </c>
      <c r="D1890">
        <v>175</v>
      </c>
      <c r="E1890" s="1" t="s">
        <v>150</v>
      </c>
      <c r="F1890" t="str">
        <f>_xlfn.XLOOKUP(_10__Northwestern_Memorial_Hospital__Chicago[[#This Row],[Plan]],'10.Lookup'!A:A,'10.Lookup'!B:B)</f>
        <v>Other</v>
      </c>
      <c r="G1890" s="1" t="s">
        <v>16</v>
      </c>
      <c r="H1890">
        <v>21770</v>
      </c>
      <c r="L1890"/>
    </row>
    <row r="1891" spans="1:12" x14ac:dyDescent="0.25">
      <c r="A1891">
        <v>10</v>
      </c>
      <c r="B1891" t="s">
        <v>3</v>
      </c>
      <c r="C1891" s="1" t="s">
        <v>4</v>
      </c>
      <c r="D1891">
        <v>175</v>
      </c>
      <c r="E1891" s="1" t="s">
        <v>150</v>
      </c>
      <c r="F1891" t="str">
        <f>_xlfn.XLOOKUP(_10__Northwestern_Memorial_Hospital__Chicago[[#This Row],[Plan]],'10.Lookup'!A:A,'10.Lookup'!B:B)</f>
        <v>United Healthcare</v>
      </c>
      <c r="G1891" s="1" t="s">
        <v>17</v>
      </c>
      <c r="H1891">
        <v>23274.18</v>
      </c>
      <c r="L1891"/>
    </row>
    <row r="1892" spans="1:12" x14ac:dyDescent="0.25">
      <c r="A1892">
        <v>10</v>
      </c>
      <c r="B1892" t="s">
        <v>3</v>
      </c>
      <c r="C1892" s="1" t="s">
        <v>4</v>
      </c>
      <c r="D1892">
        <v>175</v>
      </c>
      <c r="E1892" s="1" t="s">
        <v>150</v>
      </c>
      <c r="F1892" t="str">
        <f>_xlfn.XLOOKUP(_10__Northwestern_Memorial_Hospital__Chicago[[#This Row],[Plan]],'10.Lookup'!A:A,'10.Lookup'!B:B)</f>
        <v>United Healthcare</v>
      </c>
      <c r="G1892" s="1" t="s">
        <v>18</v>
      </c>
      <c r="H1892">
        <v>23274.18</v>
      </c>
      <c r="L1892"/>
    </row>
    <row r="1893" spans="1:12" x14ac:dyDescent="0.25">
      <c r="A1893">
        <v>10</v>
      </c>
      <c r="B1893" t="s">
        <v>3</v>
      </c>
      <c r="C1893" s="1" t="s">
        <v>4</v>
      </c>
      <c r="D1893">
        <v>175</v>
      </c>
      <c r="E1893" s="1" t="s">
        <v>150</v>
      </c>
      <c r="F1893" t="str">
        <f>_xlfn.XLOOKUP(_10__Northwestern_Memorial_Hospital__Chicago[[#This Row],[Plan]],'10.Lookup'!A:A,'10.Lookup'!B:B)</f>
        <v>Cigna</v>
      </c>
      <c r="G1893" s="1" t="s">
        <v>19</v>
      </c>
      <c r="H1893">
        <v>17179.23</v>
      </c>
      <c r="L1893"/>
    </row>
    <row r="1894" spans="1:12" x14ac:dyDescent="0.25">
      <c r="A1894">
        <v>10</v>
      </c>
      <c r="B1894" t="s">
        <v>3</v>
      </c>
      <c r="C1894" s="1" t="s">
        <v>4</v>
      </c>
      <c r="D1894">
        <v>175</v>
      </c>
      <c r="E1894" s="1" t="s">
        <v>150</v>
      </c>
      <c r="F1894" t="str">
        <f>_xlfn.XLOOKUP(_10__Northwestern_Memorial_Hospital__Chicago[[#This Row],[Plan]],'10.Lookup'!A:A,'10.Lookup'!B:B)</f>
        <v>Other</v>
      </c>
      <c r="G1894" s="1" t="s">
        <v>20</v>
      </c>
      <c r="H1894">
        <v>22018.75</v>
      </c>
      <c r="L1894"/>
    </row>
    <row r="1895" spans="1:12" x14ac:dyDescent="0.25">
      <c r="A1895">
        <v>10</v>
      </c>
      <c r="B1895" t="s">
        <v>3</v>
      </c>
      <c r="C1895" s="1" t="s">
        <v>4</v>
      </c>
      <c r="D1895">
        <v>175</v>
      </c>
      <c r="E1895" s="1" t="s">
        <v>150</v>
      </c>
      <c r="F1895" t="str">
        <f>_xlfn.XLOOKUP(_10__Northwestern_Memorial_Hospital__Chicago[[#This Row],[Plan]],'10.Lookup'!A:A,'10.Lookup'!B:B)</f>
        <v>Other</v>
      </c>
      <c r="G1895" s="1" t="s">
        <v>21</v>
      </c>
      <c r="H1895">
        <v>26652.89</v>
      </c>
      <c r="L1895"/>
    </row>
    <row r="1896" spans="1:12" x14ac:dyDescent="0.25">
      <c r="A1896">
        <v>10</v>
      </c>
      <c r="B1896" t="s">
        <v>3</v>
      </c>
      <c r="C1896" s="1" t="s">
        <v>4</v>
      </c>
      <c r="D1896">
        <v>175</v>
      </c>
      <c r="E1896" s="1" t="s">
        <v>150</v>
      </c>
      <c r="F1896" t="str">
        <f>_xlfn.XLOOKUP(_10__Northwestern_Memorial_Hospital__Chicago[[#This Row],[Plan]],'10.Lookup'!A:A,'10.Lookup'!B:B)</f>
        <v>BCBS</v>
      </c>
      <c r="G1896" s="1" t="s">
        <v>22</v>
      </c>
      <c r="H1896">
        <v>15574.32</v>
      </c>
      <c r="L1896"/>
    </row>
    <row r="1897" spans="1:12" x14ac:dyDescent="0.25">
      <c r="A1897">
        <v>10</v>
      </c>
      <c r="B1897" t="s">
        <v>3</v>
      </c>
      <c r="C1897" s="1" t="s">
        <v>4</v>
      </c>
      <c r="D1897">
        <v>175</v>
      </c>
      <c r="E1897" s="1" t="s">
        <v>150</v>
      </c>
      <c r="F1897" t="str">
        <f>_xlfn.XLOOKUP(_10__Northwestern_Memorial_Hospital__Chicago[[#This Row],[Plan]],'10.Lookup'!A:A,'10.Lookup'!B:B)</f>
        <v>BCBS</v>
      </c>
      <c r="G1897" s="1" t="s">
        <v>23</v>
      </c>
      <c r="H1897">
        <v>11477.05</v>
      </c>
      <c r="L1897"/>
    </row>
    <row r="1898" spans="1:12" x14ac:dyDescent="0.25">
      <c r="A1898">
        <v>10</v>
      </c>
      <c r="B1898" t="s">
        <v>3</v>
      </c>
      <c r="C1898" s="1" t="s">
        <v>4</v>
      </c>
      <c r="D1898">
        <v>175</v>
      </c>
      <c r="E1898" s="1" t="s">
        <v>150</v>
      </c>
      <c r="F1898" t="str">
        <f>_xlfn.XLOOKUP(_10__Northwestern_Memorial_Hospital__Chicago[[#This Row],[Plan]],'10.Lookup'!A:A,'10.Lookup'!B:B)</f>
        <v>BCBS</v>
      </c>
      <c r="G1898" s="1" t="s">
        <v>24</v>
      </c>
      <c r="H1898">
        <v>11477.05</v>
      </c>
      <c r="L1898"/>
    </row>
    <row r="1899" spans="1:12" x14ac:dyDescent="0.25">
      <c r="A1899">
        <v>10</v>
      </c>
      <c r="B1899" t="s">
        <v>3</v>
      </c>
      <c r="C1899" s="1" t="s">
        <v>4</v>
      </c>
      <c r="D1899">
        <v>176</v>
      </c>
      <c r="E1899" s="1" t="s">
        <v>151</v>
      </c>
      <c r="F1899" t="str">
        <f>_xlfn.XLOOKUP(_10__Northwestern_Memorial_Hospital__Chicago[[#This Row],[Plan]],'10.Lookup'!A:A,'10.Lookup'!B:B)</f>
        <v>Gross Charge</v>
      </c>
      <c r="G1899" s="1" t="s">
        <v>6</v>
      </c>
      <c r="H1899">
        <v>34122</v>
      </c>
      <c r="L1899"/>
    </row>
    <row r="1900" spans="1:12" x14ac:dyDescent="0.25">
      <c r="A1900">
        <v>10</v>
      </c>
      <c r="B1900" t="s">
        <v>3</v>
      </c>
      <c r="C1900" s="1" t="s">
        <v>4</v>
      </c>
      <c r="D1900">
        <v>176</v>
      </c>
      <c r="E1900" s="1" t="s">
        <v>151</v>
      </c>
      <c r="F1900" t="str">
        <f>_xlfn.XLOOKUP(_10__Northwestern_Memorial_Hospital__Chicago[[#This Row],[Plan]],'10.Lookup'!A:A,'10.Lookup'!B:B)</f>
        <v>Other</v>
      </c>
      <c r="G1900" s="1" t="s">
        <v>7</v>
      </c>
      <c r="H1900">
        <v>8315.5300000000007</v>
      </c>
      <c r="L1900"/>
    </row>
    <row r="1901" spans="1:12" x14ac:dyDescent="0.25">
      <c r="A1901">
        <v>10</v>
      </c>
      <c r="B1901" t="s">
        <v>3</v>
      </c>
      <c r="C1901" s="1" t="s">
        <v>4</v>
      </c>
      <c r="D1901">
        <v>176</v>
      </c>
      <c r="E1901" s="1" t="s">
        <v>151</v>
      </c>
      <c r="F1901" t="str">
        <f>_xlfn.XLOOKUP(_10__Northwestern_Memorial_Hospital__Chicago[[#This Row],[Plan]],'10.Lookup'!A:A,'10.Lookup'!B:B)</f>
        <v>Other</v>
      </c>
      <c r="G1901" s="1" t="s">
        <v>8</v>
      </c>
      <c r="H1901">
        <v>15304.44</v>
      </c>
      <c r="L1901"/>
    </row>
    <row r="1902" spans="1:12" x14ac:dyDescent="0.25">
      <c r="A1902">
        <v>10</v>
      </c>
      <c r="B1902" t="s">
        <v>3</v>
      </c>
      <c r="C1902" s="1" t="s">
        <v>4</v>
      </c>
      <c r="D1902">
        <v>176</v>
      </c>
      <c r="E1902" s="1" t="s">
        <v>151</v>
      </c>
      <c r="F1902" t="str">
        <f>_xlfn.XLOOKUP(_10__Northwestern_Memorial_Hospital__Chicago[[#This Row],[Plan]],'10.Lookup'!A:A,'10.Lookup'!B:B)</f>
        <v>Self Pay</v>
      </c>
      <c r="G1902" s="1" t="s">
        <v>9</v>
      </c>
      <c r="H1902">
        <v>23885</v>
      </c>
      <c r="L1902"/>
    </row>
    <row r="1903" spans="1:12" x14ac:dyDescent="0.25">
      <c r="A1903">
        <v>10</v>
      </c>
      <c r="B1903" t="s">
        <v>3</v>
      </c>
      <c r="C1903" s="1" t="s">
        <v>4</v>
      </c>
      <c r="D1903">
        <v>176</v>
      </c>
      <c r="E1903" s="1" t="s">
        <v>151</v>
      </c>
      <c r="F1903" t="str">
        <f>_xlfn.XLOOKUP(_10__Northwestern_Memorial_Hospital__Chicago[[#This Row],[Plan]],'10.Lookup'!A:A,'10.Lookup'!B:B)</f>
        <v>Aetna</v>
      </c>
      <c r="G1903" s="1" t="s">
        <v>11</v>
      </c>
      <c r="H1903">
        <v>10197.049999999999</v>
      </c>
      <c r="L1903"/>
    </row>
    <row r="1904" spans="1:12" x14ac:dyDescent="0.25">
      <c r="A1904">
        <v>10</v>
      </c>
      <c r="B1904" t="s">
        <v>3</v>
      </c>
      <c r="C1904" s="1" t="s">
        <v>4</v>
      </c>
      <c r="D1904">
        <v>176</v>
      </c>
      <c r="E1904" s="1" t="s">
        <v>151</v>
      </c>
      <c r="F1904" t="str">
        <f>_xlfn.XLOOKUP(_10__Northwestern_Memorial_Hospital__Chicago[[#This Row],[Plan]],'10.Lookup'!A:A,'10.Lookup'!B:B)</f>
        <v>Cigna</v>
      </c>
      <c r="G1904" s="1" t="s">
        <v>12</v>
      </c>
      <c r="H1904">
        <v>14367</v>
      </c>
      <c r="L1904"/>
    </row>
    <row r="1905" spans="1:12" x14ac:dyDescent="0.25">
      <c r="A1905">
        <v>10</v>
      </c>
      <c r="B1905" t="s">
        <v>3</v>
      </c>
      <c r="C1905" s="1" t="s">
        <v>4</v>
      </c>
      <c r="D1905">
        <v>176</v>
      </c>
      <c r="E1905" s="1" t="s">
        <v>151</v>
      </c>
      <c r="F1905" t="str">
        <f>_xlfn.XLOOKUP(_10__Northwestern_Memorial_Hospital__Chicago[[#This Row],[Plan]],'10.Lookup'!A:A,'10.Lookup'!B:B)</f>
        <v>Cigna</v>
      </c>
      <c r="G1905" s="1" t="s">
        <v>13</v>
      </c>
      <c r="H1905">
        <v>9145.67</v>
      </c>
      <c r="L1905"/>
    </row>
    <row r="1906" spans="1:12" x14ac:dyDescent="0.25">
      <c r="A1906">
        <v>10</v>
      </c>
      <c r="B1906" t="s">
        <v>3</v>
      </c>
      <c r="C1906" s="1" t="s">
        <v>4</v>
      </c>
      <c r="D1906">
        <v>176</v>
      </c>
      <c r="E1906" s="1" t="s">
        <v>151</v>
      </c>
      <c r="F1906" t="str">
        <f>_xlfn.XLOOKUP(_10__Northwestern_Memorial_Hospital__Chicago[[#This Row],[Plan]],'10.Lookup'!A:A,'10.Lookup'!B:B)</f>
        <v>Cigna</v>
      </c>
      <c r="G1906" s="1" t="s">
        <v>14</v>
      </c>
      <c r="H1906">
        <v>11394.59</v>
      </c>
      <c r="L1906"/>
    </row>
    <row r="1907" spans="1:12" x14ac:dyDescent="0.25">
      <c r="A1907">
        <v>10</v>
      </c>
      <c r="B1907" t="s">
        <v>3</v>
      </c>
      <c r="C1907" s="1" t="s">
        <v>4</v>
      </c>
      <c r="D1907">
        <v>176</v>
      </c>
      <c r="E1907" s="1" t="s">
        <v>151</v>
      </c>
      <c r="F1907" t="str">
        <f>_xlfn.XLOOKUP(_10__Northwestern_Memorial_Hospital__Chicago[[#This Row],[Plan]],'10.Lookup'!A:A,'10.Lookup'!B:B)</f>
        <v>Cigna</v>
      </c>
      <c r="G1907" s="1" t="s">
        <v>15</v>
      </c>
      <c r="H1907">
        <v>13839</v>
      </c>
      <c r="L1907"/>
    </row>
    <row r="1908" spans="1:12" x14ac:dyDescent="0.25">
      <c r="A1908">
        <v>10</v>
      </c>
      <c r="B1908" t="s">
        <v>3</v>
      </c>
      <c r="C1908" s="1" t="s">
        <v>4</v>
      </c>
      <c r="D1908">
        <v>176</v>
      </c>
      <c r="E1908" s="1" t="s">
        <v>151</v>
      </c>
      <c r="F1908" t="str">
        <f>_xlfn.XLOOKUP(_10__Northwestern_Memorial_Hospital__Chicago[[#This Row],[Plan]],'10.Lookup'!A:A,'10.Lookup'!B:B)</f>
        <v>Other</v>
      </c>
      <c r="G1908" s="1" t="s">
        <v>16</v>
      </c>
      <c r="H1908">
        <v>11527.1</v>
      </c>
      <c r="L1908"/>
    </row>
    <row r="1909" spans="1:12" x14ac:dyDescent="0.25">
      <c r="A1909">
        <v>10</v>
      </c>
      <c r="B1909" t="s">
        <v>3</v>
      </c>
      <c r="C1909" s="1" t="s">
        <v>4</v>
      </c>
      <c r="D1909">
        <v>176</v>
      </c>
      <c r="E1909" s="1" t="s">
        <v>151</v>
      </c>
      <c r="F1909" t="str">
        <f>_xlfn.XLOOKUP(_10__Northwestern_Memorial_Hospital__Chicago[[#This Row],[Plan]],'10.Lookup'!A:A,'10.Lookup'!B:B)</f>
        <v>United Healthcare</v>
      </c>
      <c r="G1909" s="1" t="s">
        <v>17</v>
      </c>
      <c r="H1909">
        <v>13364.34</v>
      </c>
      <c r="L1909"/>
    </row>
    <row r="1910" spans="1:12" x14ac:dyDescent="0.25">
      <c r="A1910">
        <v>10</v>
      </c>
      <c r="B1910" t="s">
        <v>3</v>
      </c>
      <c r="C1910" s="1" t="s">
        <v>4</v>
      </c>
      <c r="D1910">
        <v>176</v>
      </c>
      <c r="E1910" s="1" t="s">
        <v>151</v>
      </c>
      <c r="F1910" t="str">
        <f>_xlfn.XLOOKUP(_10__Northwestern_Memorial_Hospital__Chicago[[#This Row],[Plan]],'10.Lookup'!A:A,'10.Lookup'!B:B)</f>
        <v>United Healthcare</v>
      </c>
      <c r="G1910" s="1" t="s">
        <v>18</v>
      </c>
      <c r="H1910">
        <v>12354.39</v>
      </c>
      <c r="L1910"/>
    </row>
    <row r="1911" spans="1:12" x14ac:dyDescent="0.25">
      <c r="A1911">
        <v>10</v>
      </c>
      <c r="B1911" t="s">
        <v>3</v>
      </c>
      <c r="C1911" s="1" t="s">
        <v>4</v>
      </c>
      <c r="D1911">
        <v>176</v>
      </c>
      <c r="E1911" s="1" t="s">
        <v>151</v>
      </c>
      <c r="F1911" t="str">
        <f>_xlfn.XLOOKUP(_10__Northwestern_Memorial_Hospital__Chicago[[#This Row],[Plan]],'10.Lookup'!A:A,'10.Lookup'!B:B)</f>
        <v>Cigna</v>
      </c>
      <c r="G1911" s="1" t="s">
        <v>19</v>
      </c>
      <c r="H1911">
        <v>9864.5400000000009</v>
      </c>
      <c r="L1911"/>
    </row>
    <row r="1912" spans="1:12" x14ac:dyDescent="0.25">
      <c r="A1912">
        <v>10</v>
      </c>
      <c r="B1912" t="s">
        <v>3</v>
      </c>
      <c r="C1912" s="1" t="s">
        <v>4</v>
      </c>
      <c r="D1912">
        <v>176</v>
      </c>
      <c r="E1912" s="1" t="s">
        <v>151</v>
      </c>
      <c r="F1912" t="str">
        <f>_xlfn.XLOOKUP(_10__Northwestern_Memorial_Hospital__Chicago[[#This Row],[Plan]],'10.Lookup'!A:A,'10.Lookup'!B:B)</f>
        <v>Other</v>
      </c>
      <c r="G1912" s="1" t="s">
        <v>20</v>
      </c>
      <c r="H1912">
        <v>12643.46</v>
      </c>
      <c r="L1912"/>
    </row>
    <row r="1913" spans="1:12" x14ac:dyDescent="0.25">
      <c r="A1913">
        <v>10</v>
      </c>
      <c r="B1913" t="s">
        <v>3</v>
      </c>
      <c r="C1913" s="1" t="s">
        <v>4</v>
      </c>
      <c r="D1913">
        <v>176</v>
      </c>
      <c r="E1913" s="1" t="s">
        <v>151</v>
      </c>
      <c r="F1913" t="str">
        <f>_xlfn.XLOOKUP(_10__Northwestern_Memorial_Hospital__Chicago[[#This Row],[Plan]],'10.Lookup'!A:A,'10.Lookup'!B:B)</f>
        <v>Other</v>
      </c>
      <c r="G1913" s="1" t="s">
        <v>21</v>
      </c>
      <c r="H1913">
        <v>15304.44</v>
      </c>
      <c r="L1913"/>
    </row>
    <row r="1914" spans="1:12" x14ac:dyDescent="0.25">
      <c r="A1914">
        <v>10</v>
      </c>
      <c r="B1914" t="s">
        <v>3</v>
      </c>
      <c r="C1914" s="1" t="s">
        <v>4</v>
      </c>
      <c r="D1914">
        <v>176</v>
      </c>
      <c r="E1914" s="1" t="s">
        <v>151</v>
      </c>
      <c r="F1914" t="str">
        <f>_xlfn.XLOOKUP(_10__Northwestern_Memorial_Hospital__Chicago[[#This Row],[Plan]],'10.Lookup'!A:A,'10.Lookup'!B:B)</f>
        <v>BCBS</v>
      </c>
      <c r="G1914" s="1" t="s">
        <v>22</v>
      </c>
      <c r="H1914">
        <v>11284.15</v>
      </c>
      <c r="L1914"/>
    </row>
    <row r="1915" spans="1:12" x14ac:dyDescent="0.25">
      <c r="A1915">
        <v>10</v>
      </c>
      <c r="B1915" t="s">
        <v>3</v>
      </c>
      <c r="C1915" s="1" t="s">
        <v>4</v>
      </c>
      <c r="D1915">
        <v>176</v>
      </c>
      <c r="E1915" s="1" t="s">
        <v>151</v>
      </c>
      <c r="F1915" t="str">
        <f>_xlfn.XLOOKUP(_10__Northwestern_Memorial_Hospital__Chicago[[#This Row],[Plan]],'10.Lookup'!A:A,'10.Lookup'!B:B)</f>
        <v>BCBS</v>
      </c>
      <c r="G1915" s="1" t="s">
        <v>23</v>
      </c>
      <c r="H1915">
        <v>8315.5300000000007</v>
      </c>
      <c r="L1915"/>
    </row>
    <row r="1916" spans="1:12" x14ac:dyDescent="0.25">
      <c r="A1916">
        <v>10</v>
      </c>
      <c r="B1916" t="s">
        <v>3</v>
      </c>
      <c r="C1916" s="1" t="s">
        <v>4</v>
      </c>
      <c r="D1916">
        <v>176</v>
      </c>
      <c r="E1916" s="1" t="s">
        <v>151</v>
      </c>
      <c r="F1916" t="str">
        <f>_xlfn.XLOOKUP(_10__Northwestern_Memorial_Hospital__Chicago[[#This Row],[Plan]],'10.Lookup'!A:A,'10.Lookup'!B:B)</f>
        <v>BCBS</v>
      </c>
      <c r="G1916" s="1" t="s">
        <v>24</v>
      </c>
      <c r="H1916">
        <v>8315.5300000000007</v>
      </c>
      <c r="L1916"/>
    </row>
    <row r="1917" spans="1:12" x14ac:dyDescent="0.25">
      <c r="A1917">
        <v>10</v>
      </c>
      <c r="B1917" t="s">
        <v>3</v>
      </c>
      <c r="C1917" s="1" t="s">
        <v>4</v>
      </c>
      <c r="D1917">
        <v>177</v>
      </c>
      <c r="E1917" s="1" t="s">
        <v>152</v>
      </c>
      <c r="F1917" t="str">
        <f>_xlfn.XLOOKUP(_10__Northwestern_Memorial_Hospital__Chicago[[#This Row],[Plan]],'10.Lookup'!A:A,'10.Lookup'!B:B)</f>
        <v>Gross Charge</v>
      </c>
      <c r="G1917" s="1" t="s">
        <v>6</v>
      </c>
      <c r="H1917">
        <v>66068</v>
      </c>
      <c r="L1917"/>
    </row>
    <row r="1918" spans="1:12" x14ac:dyDescent="0.25">
      <c r="A1918">
        <v>10</v>
      </c>
      <c r="B1918" t="s">
        <v>3</v>
      </c>
      <c r="C1918" s="1" t="s">
        <v>4</v>
      </c>
      <c r="D1918">
        <v>177</v>
      </c>
      <c r="E1918" s="1" t="s">
        <v>152</v>
      </c>
      <c r="F1918" t="str">
        <f>_xlfn.XLOOKUP(_10__Northwestern_Memorial_Hospital__Chicago[[#This Row],[Plan]],'10.Lookup'!A:A,'10.Lookup'!B:B)</f>
        <v>Other</v>
      </c>
      <c r="G1918" s="1" t="s">
        <v>7</v>
      </c>
      <c r="H1918">
        <v>11163.6</v>
      </c>
      <c r="L1918"/>
    </row>
    <row r="1919" spans="1:12" x14ac:dyDescent="0.25">
      <c r="A1919">
        <v>10</v>
      </c>
      <c r="B1919" t="s">
        <v>3</v>
      </c>
      <c r="C1919" s="1" t="s">
        <v>4</v>
      </c>
      <c r="D1919">
        <v>177</v>
      </c>
      <c r="E1919" s="1" t="s">
        <v>152</v>
      </c>
      <c r="F1919" t="str">
        <f>_xlfn.XLOOKUP(_10__Northwestern_Memorial_Hospital__Chicago[[#This Row],[Plan]],'10.Lookup'!A:A,'10.Lookup'!B:B)</f>
        <v>Other</v>
      </c>
      <c r="G1919" s="1" t="s">
        <v>8</v>
      </c>
      <c r="H1919">
        <v>33523</v>
      </c>
      <c r="L1919"/>
    </row>
    <row r="1920" spans="1:12" x14ac:dyDescent="0.25">
      <c r="A1920">
        <v>10</v>
      </c>
      <c r="B1920" t="s">
        <v>3</v>
      </c>
      <c r="C1920" s="1" t="s">
        <v>4</v>
      </c>
      <c r="D1920">
        <v>177</v>
      </c>
      <c r="E1920" s="1" t="s">
        <v>152</v>
      </c>
      <c r="F1920" t="str">
        <f>_xlfn.XLOOKUP(_10__Northwestern_Memorial_Hospital__Chicago[[#This Row],[Plan]],'10.Lookup'!A:A,'10.Lookup'!B:B)</f>
        <v>Self Pay</v>
      </c>
      <c r="G1920" s="1" t="s">
        <v>9</v>
      </c>
      <c r="H1920">
        <v>46248</v>
      </c>
      <c r="L1920"/>
    </row>
    <row r="1921" spans="1:12" x14ac:dyDescent="0.25">
      <c r="A1921">
        <v>10</v>
      </c>
      <c r="B1921" t="s">
        <v>3</v>
      </c>
      <c r="C1921" s="1" t="s">
        <v>4</v>
      </c>
      <c r="D1921">
        <v>177</v>
      </c>
      <c r="E1921" s="1" t="s">
        <v>152</v>
      </c>
      <c r="F1921" t="str">
        <f>_xlfn.XLOOKUP(_10__Northwestern_Memorial_Hospital__Chicago[[#This Row],[Plan]],'10.Lookup'!A:A,'10.Lookup'!B:B)</f>
        <v>Aetna</v>
      </c>
      <c r="G1921" s="1" t="s">
        <v>11</v>
      </c>
      <c r="H1921">
        <v>21220.95</v>
      </c>
      <c r="L1921"/>
    </row>
    <row r="1922" spans="1:12" x14ac:dyDescent="0.25">
      <c r="A1922">
        <v>10</v>
      </c>
      <c r="B1922" t="s">
        <v>3</v>
      </c>
      <c r="C1922" s="1" t="s">
        <v>4</v>
      </c>
      <c r="D1922">
        <v>177</v>
      </c>
      <c r="E1922" s="1" t="s">
        <v>152</v>
      </c>
      <c r="F1922" t="str">
        <f>_xlfn.XLOOKUP(_10__Northwestern_Memorial_Hospital__Chicago[[#This Row],[Plan]],'10.Lookup'!A:A,'10.Lookup'!B:B)</f>
        <v>Cigna</v>
      </c>
      <c r="G1922" s="1" t="s">
        <v>12</v>
      </c>
      <c r="H1922">
        <v>33523</v>
      </c>
      <c r="L1922"/>
    </row>
    <row r="1923" spans="1:12" x14ac:dyDescent="0.25">
      <c r="A1923">
        <v>10</v>
      </c>
      <c r="B1923" t="s">
        <v>3</v>
      </c>
      <c r="C1923" s="1" t="s">
        <v>4</v>
      </c>
      <c r="D1923">
        <v>177</v>
      </c>
      <c r="E1923" s="1" t="s">
        <v>152</v>
      </c>
      <c r="F1923" t="str">
        <f>_xlfn.XLOOKUP(_10__Northwestern_Memorial_Hospital__Chicago[[#This Row],[Plan]],'10.Lookup'!A:A,'10.Lookup'!B:B)</f>
        <v>Cigna</v>
      </c>
      <c r="G1923" s="1" t="s">
        <v>13</v>
      </c>
      <c r="H1923">
        <v>11163.6</v>
      </c>
      <c r="L1923"/>
    </row>
    <row r="1924" spans="1:12" x14ac:dyDescent="0.25">
      <c r="A1924">
        <v>10</v>
      </c>
      <c r="B1924" t="s">
        <v>3</v>
      </c>
      <c r="C1924" s="1" t="s">
        <v>4</v>
      </c>
      <c r="D1924">
        <v>177</v>
      </c>
      <c r="E1924" s="1" t="s">
        <v>152</v>
      </c>
      <c r="F1924" t="str">
        <f>_xlfn.XLOOKUP(_10__Northwestern_Memorial_Hospital__Chicago[[#This Row],[Plan]],'10.Lookup'!A:A,'10.Lookup'!B:B)</f>
        <v>Cigna</v>
      </c>
      <c r="G1924" s="1" t="s">
        <v>14</v>
      </c>
      <c r="H1924">
        <v>13908.69</v>
      </c>
      <c r="L1924"/>
    </row>
    <row r="1925" spans="1:12" x14ac:dyDescent="0.25">
      <c r="A1925">
        <v>10</v>
      </c>
      <c r="B1925" t="s">
        <v>3</v>
      </c>
      <c r="C1925" s="1" t="s">
        <v>4</v>
      </c>
      <c r="D1925">
        <v>177</v>
      </c>
      <c r="E1925" s="1" t="s">
        <v>152</v>
      </c>
      <c r="F1925" t="str">
        <f>_xlfn.XLOOKUP(_10__Northwestern_Memorial_Hospital__Chicago[[#This Row],[Plan]],'10.Lookup'!A:A,'10.Lookup'!B:B)</f>
        <v>Cigna</v>
      </c>
      <c r="G1925" s="1" t="s">
        <v>15</v>
      </c>
      <c r="H1925">
        <v>32291</v>
      </c>
      <c r="L1925"/>
    </row>
    <row r="1926" spans="1:12" x14ac:dyDescent="0.25">
      <c r="A1926">
        <v>10</v>
      </c>
      <c r="B1926" t="s">
        <v>3</v>
      </c>
      <c r="C1926" s="1" t="s">
        <v>4</v>
      </c>
      <c r="D1926">
        <v>177</v>
      </c>
      <c r="E1926" s="1" t="s">
        <v>152</v>
      </c>
      <c r="F1926" t="str">
        <f>_xlfn.XLOOKUP(_10__Northwestern_Memorial_Hospital__Chicago[[#This Row],[Plan]],'10.Lookup'!A:A,'10.Lookup'!B:B)</f>
        <v>Other</v>
      </c>
      <c r="G1926" s="1" t="s">
        <v>16</v>
      </c>
      <c r="H1926">
        <v>23988.9</v>
      </c>
      <c r="L1926"/>
    </row>
    <row r="1927" spans="1:12" x14ac:dyDescent="0.25">
      <c r="A1927">
        <v>10</v>
      </c>
      <c r="B1927" t="s">
        <v>3</v>
      </c>
      <c r="C1927" s="1" t="s">
        <v>4</v>
      </c>
      <c r="D1927">
        <v>177</v>
      </c>
      <c r="E1927" s="1" t="s">
        <v>152</v>
      </c>
      <c r="F1927" t="str">
        <f>_xlfn.XLOOKUP(_10__Northwestern_Memorial_Hospital__Chicago[[#This Row],[Plan]],'10.Lookup'!A:A,'10.Lookup'!B:B)</f>
        <v>United Healthcare</v>
      </c>
      <c r="G1927" s="1" t="s">
        <v>17</v>
      </c>
      <c r="H1927">
        <v>27812.36</v>
      </c>
      <c r="L1927"/>
    </row>
    <row r="1928" spans="1:12" x14ac:dyDescent="0.25">
      <c r="A1928">
        <v>10</v>
      </c>
      <c r="B1928" t="s">
        <v>3</v>
      </c>
      <c r="C1928" s="1" t="s">
        <v>4</v>
      </c>
      <c r="D1928">
        <v>177</v>
      </c>
      <c r="E1928" s="1" t="s">
        <v>152</v>
      </c>
      <c r="F1928" t="str">
        <f>_xlfn.XLOOKUP(_10__Northwestern_Memorial_Hospital__Chicago[[#This Row],[Plan]],'10.Lookup'!A:A,'10.Lookup'!B:B)</f>
        <v>United Healthcare</v>
      </c>
      <c r="G1928" s="1" t="s">
        <v>18</v>
      </c>
      <c r="H1928">
        <v>25710.560000000001</v>
      </c>
      <c r="L1928"/>
    </row>
    <row r="1929" spans="1:12" x14ac:dyDescent="0.25">
      <c r="A1929">
        <v>10</v>
      </c>
      <c r="B1929" t="s">
        <v>3</v>
      </c>
      <c r="C1929" s="1" t="s">
        <v>4</v>
      </c>
      <c r="D1929">
        <v>177</v>
      </c>
      <c r="E1929" s="1" t="s">
        <v>152</v>
      </c>
      <c r="F1929" t="str">
        <f>_xlfn.XLOOKUP(_10__Northwestern_Memorial_Hospital__Chicago[[#This Row],[Plan]],'10.Lookup'!A:A,'10.Lookup'!B:B)</f>
        <v>Cigna</v>
      </c>
      <c r="G1929" s="1" t="s">
        <v>19</v>
      </c>
      <c r="H1929">
        <v>20528.96</v>
      </c>
      <c r="L1929"/>
    </row>
    <row r="1930" spans="1:12" x14ac:dyDescent="0.25">
      <c r="A1930">
        <v>10</v>
      </c>
      <c r="B1930" t="s">
        <v>3</v>
      </c>
      <c r="C1930" s="1" t="s">
        <v>4</v>
      </c>
      <c r="D1930">
        <v>177</v>
      </c>
      <c r="E1930" s="1" t="s">
        <v>152</v>
      </c>
      <c r="F1930" t="str">
        <f>_xlfn.XLOOKUP(_10__Northwestern_Memorial_Hospital__Chicago[[#This Row],[Plan]],'10.Lookup'!A:A,'10.Lookup'!B:B)</f>
        <v>Other</v>
      </c>
      <c r="G1930" s="1" t="s">
        <v>20</v>
      </c>
      <c r="H1930">
        <v>26312.13</v>
      </c>
      <c r="L1930"/>
    </row>
    <row r="1931" spans="1:12" x14ac:dyDescent="0.25">
      <c r="A1931">
        <v>10</v>
      </c>
      <c r="B1931" t="s">
        <v>3</v>
      </c>
      <c r="C1931" s="1" t="s">
        <v>4</v>
      </c>
      <c r="D1931">
        <v>177</v>
      </c>
      <c r="E1931" s="1" t="s">
        <v>152</v>
      </c>
      <c r="F1931" t="str">
        <f>_xlfn.XLOOKUP(_10__Northwestern_Memorial_Hospital__Chicago[[#This Row],[Plan]],'10.Lookup'!A:A,'10.Lookup'!B:B)</f>
        <v>Other</v>
      </c>
      <c r="G1931" s="1" t="s">
        <v>21</v>
      </c>
      <c r="H1931">
        <v>31849.88</v>
      </c>
      <c r="L1931"/>
    </row>
    <row r="1932" spans="1:12" x14ac:dyDescent="0.25">
      <c r="A1932">
        <v>10</v>
      </c>
      <c r="B1932" t="s">
        <v>3</v>
      </c>
      <c r="C1932" s="1" t="s">
        <v>4</v>
      </c>
      <c r="D1932">
        <v>177</v>
      </c>
      <c r="E1932" s="1" t="s">
        <v>152</v>
      </c>
      <c r="F1932" t="str">
        <f>_xlfn.XLOOKUP(_10__Northwestern_Memorial_Hospital__Chicago[[#This Row],[Plan]],'10.Lookup'!A:A,'10.Lookup'!B:B)</f>
        <v>BCBS</v>
      </c>
      <c r="G1932" s="1" t="s">
        <v>22</v>
      </c>
      <c r="H1932">
        <v>21848.69</v>
      </c>
      <c r="L1932"/>
    </row>
    <row r="1933" spans="1:12" x14ac:dyDescent="0.25">
      <c r="A1933">
        <v>10</v>
      </c>
      <c r="B1933" t="s">
        <v>3</v>
      </c>
      <c r="C1933" s="1" t="s">
        <v>4</v>
      </c>
      <c r="D1933">
        <v>177</v>
      </c>
      <c r="E1933" s="1" t="s">
        <v>152</v>
      </c>
      <c r="F1933" t="str">
        <f>_xlfn.XLOOKUP(_10__Northwestern_Memorial_Hospital__Chicago[[#This Row],[Plan]],'10.Lookup'!A:A,'10.Lookup'!B:B)</f>
        <v>BCBS</v>
      </c>
      <c r="G1933" s="1" t="s">
        <v>23</v>
      </c>
      <c r="H1933">
        <v>16100.77</v>
      </c>
      <c r="L1933"/>
    </row>
    <row r="1934" spans="1:12" x14ac:dyDescent="0.25">
      <c r="A1934">
        <v>10</v>
      </c>
      <c r="B1934" t="s">
        <v>3</v>
      </c>
      <c r="C1934" s="1" t="s">
        <v>4</v>
      </c>
      <c r="D1934">
        <v>177</v>
      </c>
      <c r="E1934" s="1" t="s">
        <v>152</v>
      </c>
      <c r="F1934" t="str">
        <f>_xlfn.XLOOKUP(_10__Northwestern_Memorial_Hospital__Chicago[[#This Row],[Plan]],'10.Lookup'!A:A,'10.Lookup'!B:B)</f>
        <v>BCBS</v>
      </c>
      <c r="G1934" s="1" t="s">
        <v>24</v>
      </c>
      <c r="H1934">
        <v>16100.77</v>
      </c>
      <c r="L1934"/>
    </row>
    <row r="1935" spans="1:12" x14ac:dyDescent="0.25">
      <c r="A1935">
        <v>10</v>
      </c>
      <c r="B1935" t="s">
        <v>3</v>
      </c>
      <c r="C1935" s="1" t="s">
        <v>4</v>
      </c>
      <c r="D1935">
        <v>178</v>
      </c>
      <c r="E1935" s="1" t="s">
        <v>153</v>
      </c>
      <c r="F1935" t="str">
        <f>_xlfn.XLOOKUP(_10__Northwestern_Memorial_Hospital__Chicago[[#This Row],[Plan]],'10.Lookup'!A:A,'10.Lookup'!B:B)</f>
        <v>Gross Charge</v>
      </c>
      <c r="G1935" s="1" t="s">
        <v>6</v>
      </c>
      <c r="H1935">
        <v>43068</v>
      </c>
      <c r="L1935"/>
    </row>
    <row r="1936" spans="1:12" x14ac:dyDescent="0.25">
      <c r="A1936">
        <v>10</v>
      </c>
      <c r="B1936" t="s">
        <v>3</v>
      </c>
      <c r="C1936" s="1" t="s">
        <v>4</v>
      </c>
      <c r="D1936">
        <v>178</v>
      </c>
      <c r="E1936" s="1" t="s">
        <v>153</v>
      </c>
      <c r="F1936" t="str">
        <f>_xlfn.XLOOKUP(_10__Northwestern_Memorial_Hospital__Chicago[[#This Row],[Plan]],'10.Lookup'!A:A,'10.Lookup'!B:B)</f>
        <v>Other</v>
      </c>
      <c r="G1936" s="1" t="s">
        <v>7</v>
      </c>
      <c r="H1936">
        <v>10495.67</v>
      </c>
      <c r="L1936"/>
    </row>
    <row r="1937" spans="1:12" x14ac:dyDescent="0.25">
      <c r="A1937">
        <v>10</v>
      </c>
      <c r="B1937" t="s">
        <v>3</v>
      </c>
      <c r="C1937" s="1" t="s">
        <v>4</v>
      </c>
      <c r="D1937">
        <v>178</v>
      </c>
      <c r="E1937" s="1" t="s">
        <v>153</v>
      </c>
      <c r="F1937" t="str">
        <f>_xlfn.XLOOKUP(_10__Northwestern_Memorial_Hospital__Chicago[[#This Row],[Plan]],'10.Lookup'!A:A,'10.Lookup'!B:B)</f>
        <v>Other</v>
      </c>
      <c r="G1937" s="1" t="s">
        <v>8</v>
      </c>
      <c r="H1937">
        <v>20813.830000000002</v>
      </c>
      <c r="L1937"/>
    </row>
    <row r="1938" spans="1:12" x14ac:dyDescent="0.25">
      <c r="A1938">
        <v>10</v>
      </c>
      <c r="B1938" t="s">
        <v>3</v>
      </c>
      <c r="C1938" s="1" t="s">
        <v>4</v>
      </c>
      <c r="D1938">
        <v>178</v>
      </c>
      <c r="E1938" s="1" t="s">
        <v>153</v>
      </c>
      <c r="F1938" t="str">
        <f>_xlfn.XLOOKUP(_10__Northwestern_Memorial_Hospital__Chicago[[#This Row],[Plan]],'10.Lookup'!A:A,'10.Lookup'!B:B)</f>
        <v>Self Pay</v>
      </c>
      <c r="G1938" s="1" t="s">
        <v>9</v>
      </c>
      <c r="H1938">
        <v>30148</v>
      </c>
      <c r="L1938"/>
    </row>
    <row r="1939" spans="1:12" x14ac:dyDescent="0.25">
      <c r="A1939">
        <v>10</v>
      </c>
      <c r="B1939" t="s">
        <v>3</v>
      </c>
      <c r="C1939" s="1" t="s">
        <v>4</v>
      </c>
      <c r="D1939">
        <v>178</v>
      </c>
      <c r="E1939" s="1" t="s">
        <v>153</v>
      </c>
      <c r="F1939" t="str">
        <f>_xlfn.XLOOKUP(_10__Northwestern_Memorial_Hospital__Chicago[[#This Row],[Plan]],'10.Lookup'!A:A,'10.Lookup'!B:B)</f>
        <v>Aetna</v>
      </c>
      <c r="G1939" s="1" t="s">
        <v>11</v>
      </c>
      <c r="H1939">
        <v>13867.85</v>
      </c>
      <c r="L1939"/>
    </row>
    <row r="1940" spans="1:12" x14ac:dyDescent="0.25">
      <c r="A1940">
        <v>10</v>
      </c>
      <c r="B1940" t="s">
        <v>3</v>
      </c>
      <c r="C1940" s="1" t="s">
        <v>4</v>
      </c>
      <c r="D1940">
        <v>178</v>
      </c>
      <c r="E1940" s="1" t="s">
        <v>153</v>
      </c>
      <c r="F1940" t="str">
        <f>_xlfn.XLOOKUP(_10__Northwestern_Memorial_Hospital__Chicago[[#This Row],[Plan]],'10.Lookup'!A:A,'10.Lookup'!B:B)</f>
        <v>Cigna</v>
      </c>
      <c r="G1940" s="1" t="s">
        <v>12</v>
      </c>
      <c r="H1940">
        <v>14367</v>
      </c>
      <c r="L1940"/>
    </row>
    <row r="1941" spans="1:12" x14ac:dyDescent="0.25">
      <c r="A1941">
        <v>10</v>
      </c>
      <c r="B1941" t="s">
        <v>3</v>
      </c>
      <c r="C1941" s="1" t="s">
        <v>4</v>
      </c>
      <c r="D1941">
        <v>178</v>
      </c>
      <c r="E1941" s="1" t="s">
        <v>153</v>
      </c>
      <c r="F1941" t="str">
        <f>_xlfn.XLOOKUP(_10__Northwestern_Memorial_Hospital__Chicago[[#This Row],[Plan]],'10.Lookup'!A:A,'10.Lookup'!B:B)</f>
        <v>Cigna</v>
      </c>
      <c r="G1941" s="1" t="s">
        <v>13</v>
      </c>
      <c r="H1941">
        <v>13336.73</v>
      </c>
      <c r="L1941"/>
    </row>
    <row r="1942" spans="1:12" x14ac:dyDescent="0.25">
      <c r="A1942">
        <v>10</v>
      </c>
      <c r="B1942" t="s">
        <v>3</v>
      </c>
      <c r="C1942" s="1" t="s">
        <v>4</v>
      </c>
      <c r="D1942">
        <v>178</v>
      </c>
      <c r="E1942" s="1" t="s">
        <v>153</v>
      </c>
      <c r="F1942" t="str">
        <f>_xlfn.XLOOKUP(_10__Northwestern_Memorial_Hospital__Chicago[[#This Row],[Plan]],'10.Lookup'!A:A,'10.Lookup'!B:B)</f>
        <v>Cigna</v>
      </c>
      <c r="G1942" s="1" t="s">
        <v>14</v>
      </c>
      <c r="H1942">
        <v>16616.21</v>
      </c>
      <c r="L1942"/>
    </row>
    <row r="1943" spans="1:12" x14ac:dyDescent="0.25">
      <c r="A1943">
        <v>10</v>
      </c>
      <c r="B1943" t="s">
        <v>3</v>
      </c>
      <c r="C1943" s="1" t="s">
        <v>4</v>
      </c>
      <c r="D1943">
        <v>178</v>
      </c>
      <c r="E1943" s="1" t="s">
        <v>153</v>
      </c>
      <c r="F1943" t="str">
        <f>_xlfn.XLOOKUP(_10__Northwestern_Memorial_Hospital__Chicago[[#This Row],[Plan]],'10.Lookup'!A:A,'10.Lookup'!B:B)</f>
        <v>Cigna</v>
      </c>
      <c r="G1943" s="1" t="s">
        <v>15</v>
      </c>
      <c r="H1943">
        <v>13839</v>
      </c>
      <c r="L1943"/>
    </row>
    <row r="1944" spans="1:12" x14ac:dyDescent="0.25">
      <c r="A1944">
        <v>10</v>
      </c>
      <c r="B1944" t="s">
        <v>3</v>
      </c>
      <c r="C1944" s="1" t="s">
        <v>4</v>
      </c>
      <c r="D1944">
        <v>178</v>
      </c>
      <c r="E1944" s="1" t="s">
        <v>153</v>
      </c>
      <c r="F1944" t="str">
        <f>_xlfn.XLOOKUP(_10__Northwestern_Memorial_Hospital__Chicago[[#This Row],[Plan]],'10.Lookup'!A:A,'10.Lookup'!B:B)</f>
        <v>Other</v>
      </c>
      <c r="G1944" s="1" t="s">
        <v>16</v>
      </c>
      <c r="H1944">
        <v>15676.7</v>
      </c>
      <c r="L1944"/>
    </row>
    <row r="1945" spans="1:12" x14ac:dyDescent="0.25">
      <c r="A1945">
        <v>10</v>
      </c>
      <c r="B1945" t="s">
        <v>3</v>
      </c>
      <c r="C1945" s="1" t="s">
        <v>4</v>
      </c>
      <c r="D1945">
        <v>178</v>
      </c>
      <c r="E1945" s="1" t="s">
        <v>153</v>
      </c>
      <c r="F1945" t="str">
        <f>_xlfn.XLOOKUP(_10__Northwestern_Memorial_Hospital__Chicago[[#This Row],[Plan]],'10.Lookup'!A:A,'10.Lookup'!B:B)</f>
        <v>United Healthcare</v>
      </c>
      <c r="G1945" s="1" t="s">
        <v>17</v>
      </c>
      <c r="H1945">
        <v>18175.32</v>
      </c>
      <c r="L1945"/>
    </row>
    <row r="1946" spans="1:12" x14ac:dyDescent="0.25">
      <c r="A1946">
        <v>10</v>
      </c>
      <c r="B1946" t="s">
        <v>3</v>
      </c>
      <c r="C1946" s="1" t="s">
        <v>4</v>
      </c>
      <c r="D1946">
        <v>178</v>
      </c>
      <c r="E1946" s="1" t="s">
        <v>153</v>
      </c>
      <c r="F1946" t="str">
        <f>_xlfn.XLOOKUP(_10__Northwestern_Memorial_Hospital__Chicago[[#This Row],[Plan]],'10.Lookup'!A:A,'10.Lookup'!B:B)</f>
        <v>United Healthcare</v>
      </c>
      <c r="G1946" s="1" t="s">
        <v>18</v>
      </c>
      <c r="H1946">
        <v>16801.8</v>
      </c>
      <c r="L1946"/>
    </row>
    <row r="1947" spans="1:12" x14ac:dyDescent="0.25">
      <c r="A1947">
        <v>10</v>
      </c>
      <c r="B1947" t="s">
        <v>3</v>
      </c>
      <c r="C1947" s="1" t="s">
        <v>4</v>
      </c>
      <c r="D1947">
        <v>178</v>
      </c>
      <c r="E1947" s="1" t="s">
        <v>153</v>
      </c>
      <c r="F1947" t="str">
        <f>_xlfn.XLOOKUP(_10__Northwestern_Memorial_Hospital__Chicago[[#This Row],[Plan]],'10.Lookup'!A:A,'10.Lookup'!B:B)</f>
        <v>Cigna</v>
      </c>
      <c r="G1947" s="1" t="s">
        <v>19</v>
      </c>
      <c r="H1947">
        <v>13415.64</v>
      </c>
      <c r="L1947"/>
    </row>
    <row r="1948" spans="1:12" x14ac:dyDescent="0.25">
      <c r="A1948">
        <v>10</v>
      </c>
      <c r="B1948" t="s">
        <v>3</v>
      </c>
      <c r="C1948" s="1" t="s">
        <v>4</v>
      </c>
      <c r="D1948">
        <v>178</v>
      </c>
      <c r="E1948" s="1" t="s">
        <v>153</v>
      </c>
      <c r="F1948" t="str">
        <f>_xlfn.XLOOKUP(_10__Northwestern_Memorial_Hospital__Chicago[[#This Row],[Plan]],'10.Lookup'!A:A,'10.Lookup'!B:B)</f>
        <v>Other</v>
      </c>
      <c r="G1948" s="1" t="s">
        <v>20</v>
      </c>
      <c r="H1948">
        <v>17194.93</v>
      </c>
      <c r="L1948"/>
    </row>
    <row r="1949" spans="1:12" x14ac:dyDescent="0.25">
      <c r="A1949">
        <v>10</v>
      </c>
      <c r="B1949" t="s">
        <v>3</v>
      </c>
      <c r="C1949" s="1" t="s">
        <v>4</v>
      </c>
      <c r="D1949">
        <v>178</v>
      </c>
      <c r="E1949" s="1" t="s">
        <v>153</v>
      </c>
      <c r="F1949" t="str">
        <f>_xlfn.XLOOKUP(_10__Northwestern_Memorial_Hospital__Chicago[[#This Row],[Plan]],'10.Lookup'!A:A,'10.Lookup'!B:B)</f>
        <v>Other</v>
      </c>
      <c r="G1949" s="1" t="s">
        <v>21</v>
      </c>
      <c r="H1949">
        <v>20813.830000000002</v>
      </c>
      <c r="L1949"/>
    </row>
    <row r="1950" spans="1:12" x14ac:dyDescent="0.25">
      <c r="A1950">
        <v>10</v>
      </c>
      <c r="B1950" t="s">
        <v>3</v>
      </c>
      <c r="C1950" s="1" t="s">
        <v>4</v>
      </c>
      <c r="D1950">
        <v>178</v>
      </c>
      <c r="E1950" s="1" t="s">
        <v>153</v>
      </c>
      <c r="F1950" t="str">
        <f>_xlfn.XLOOKUP(_10__Northwestern_Memorial_Hospital__Chicago[[#This Row],[Plan]],'10.Lookup'!A:A,'10.Lookup'!B:B)</f>
        <v>BCBS</v>
      </c>
      <c r="G1950" s="1" t="s">
        <v>22</v>
      </c>
      <c r="H1950">
        <v>14242.59</v>
      </c>
      <c r="L1950"/>
    </row>
    <row r="1951" spans="1:12" x14ac:dyDescent="0.25">
      <c r="A1951">
        <v>10</v>
      </c>
      <c r="B1951" t="s">
        <v>3</v>
      </c>
      <c r="C1951" s="1" t="s">
        <v>4</v>
      </c>
      <c r="D1951">
        <v>178</v>
      </c>
      <c r="E1951" s="1" t="s">
        <v>153</v>
      </c>
      <c r="F1951" t="str">
        <f>_xlfn.XLOOKUP(_10__Northwestern_Memorial_Hospital__Chicago[[#This Row],[Plan]],'10.Lookup'!A:A,'10.Lookup'!B:B)</f>
        <v>BCBS</v>
      </c>
      <c r="G1951" s="1" t="s">
        <v>23</v>
      </c>
      <c r="H1951">
        <v>10495.67</v>
      </c>
      <c r="L1951"/>
    </row>
    <row r="1952" spans="1:12" x14ac:dyDescent="0.25">
      <c r="A1952">
        <v>10</v>
      </c>
      <c r="B1952" t="s">
        <v>3</v>
      </c>
      <c r="C1952" s="1" t="s">
        <v>4</v>
      </c>
      <c r="D1952">
        <v>178</v>
      </c>
      <c r="E1952" s="1" t="s">
        <v>153</v>
      </c>
      <c r="F1952" t="str">
        <f>_xlfn.XLOOKUP(_10__Northwestern_Memorial_Hospital__Chicago[[#This Row],[Plan]],'10.Lookup'!A:A,'10.Lookup'!B:B)</f>
        <v>BCBS</v>
      </c>
      <c r="G1952" s="1" t="s">
        <v>24</v>
      </c>
      <c r="H1952">
        <v>10495.67</v>
      </c>
      <c r="L1952"/>
    </row>
    <row r="1953" spans="1:12" x14ac:dyDescent="0.25">
      <c r="A1953">
        <v>10</v>
      </c>
      <c r="B1953" t="s">
        <v>3</v>
      </c>
      <c r="C1953" s="1" t="s">
        <v>4</v>
      </c>
      <c r="D1953">
        <v>179</v>
      </c>
      <c r="E1953" s="1" t="s">
        <v>154</v>
      </c>
      <c r="F1953" t="str">
        <f>_xlfn.XLOOKUP(_10__Northwestern_Memorial_Hospital__Chicago[[#This Row],[Plan]],'10.Lookup'!A:A,'10.Lookup'!B:B)</f>
        <v>Gross Charge</v>
      </c>
      <c r="G1953" s="1" t="s">
        <v>6</v>
      </c>
      <c r="H1953">
        <v>35227</v>
      </c>
      <c r="L1953"/>
    </row>
    <row r="1954" spans="1:12" x14ac:dyDescent="0.25">
      <c r="A1954">
        <v>10</v>
      </c>
      <c r="B1954" t="s">
        <v>3</v>
      </c>
      <c r="C1954" s="1" t="s">
        <v>4</v>
      </c>
      <c r="D1954">
        <v>179</v>
      </c>
      <c r="E1954" s="1" t="s">
        <v>154</v>
      </c>
      <c r="F1954" t="str">
        <f>_xlfn.XLOOKUP(_10__Northwestern_Memorial_Hospital__Chicago[[#This Row],[Plan]],'10.Lookup'!A:A,'10.Lookup'!B:B)</f>
        <v>Other</v>
      </c>
      <c r="G1954" s="1" t="s">
        <v>7</v>
      </c>
      <c r="H1954">
        <v>8584.82</v>
      </c>
      <c r="L1954"/>
    </row>
    <row r="1955" spans="1:12" x14ac:dyDescent="0.25">
      <c r="A1955">
        <v>10</v>
      </c>
      <c r="B1955" t="s">
        <v>3</v>
      </c>
      <c r="C1955" s="1" t="s">
        <v>4</v>
      </c>
      <c r="D1955">
        <v>179</v>
      </c>
      <c r="E1955" s="1" t="s">
        <v>154</v>
      </c>
      <c r="F1955" t="str">
        <f>_xlfn.XLOOKUP(_10__Northwestern_Memorial_Hospital__Chicago[[#This Row],[Plan]],'10.Lookup'!A:A,'10.Lookup'!B:B)</f>
        <v>Other</v>
      </c>
      <c r="G1955" s="1" t="s">
        <v>8</v>
      </c>
      <c r="H1955">
        <v>18668.55</v>
      </c>
      <c r="L1955"/>
    </row>
    <row r="1956" spans="1:12" x14ac:dyDescent="0.25">
      <c r="A1956">
        <v>10</v>
      </c>
      <c r="B1956" t="s">
        <v>3</v>
      </c>
      <c r="C1956" s="1" t="s">
        <v>4</v>
      </c>
      <c r="D1956">
        <v>179</v>
      </c>
      <c r="E1956" s="1" t="s">
        <v>154</v>
      </c>
      <c r="F1956" t="str">
        <f>_xlfn.XLOOKUP(_10__Northwestern_Memorial_Hospital__Chicago[[#This Row],[Plan]],'10.Lookup'!A:A,'10.Lookup'!B:B)</f>
        <v>Self Pay</v>
      </c>
      <c r="G1956" s="1" t="s">
        <v>9</v>
      </c>
      <c r="H1956">
        <v>24659</v>
      </c>
      <c r="L1956"/>
    </row>
    <row r="1957" spans="1:12" x14ac:dyDescent="0.25">
      <c r="A1957">
        <v>10</v>
      </c>
      <c r="B1957" t="s">
        <v>3</v>
      </c>
      <c r="C1957" s="1" t="s">
        <v>4</v>
      </c>
      <c r="D1957">
        <v>179</v>
      </c>
      <c r="E1957" s="1" t="s">
        <v>154</v>
      </c>
      <c r="F1957" t="str">
        <f>_xlfn.XLOOKUP(_10__Northwestern_Memorial_Hospital__Chicago[[#This Row],[Plan]],'10.Lookup'!A:A,'10.Lookup'!B:B)</f>
        <v>Aetna</v>
      </c>
      <c r="G1957" s="1" t="s">
        <v>11</v>
      </c>
      <c r="H1957">
        <v>10027.86</v>
      </c>
      <c r="L1957"/>
    </row>
    <row r="1958" spans="1:12" x14ac:dyDescent="0.25">
      <c r="A1958">
        <v>10</v>
      </c>
      <c r="B1958" t="s">
        <v>3</v>
      </c>
      <c r="C1958" s="1" t="s">
        <v>4</v>
      </c>
      <c r="D1958">
        <v>179</v>
      </c>
      <c r="E1958" s="1" t="s">
        <v>154</v>
      </c>
      <c r="F1958" t="str">
        <f>_xlfn.XLOOKUP(_10__Northwestern_Memorial_Hospital__Chicago[[#This Row],[Plan]],'10.Lookup'!A:A,'10.Lookup'!B:B)</f>
        <v>Cigna</v>
      </c>
      <c r="G1958" s="1" t="s">
        <v>12</v>
      </c>
      <c r="H1958">
        <v>10517.58</v>
      </c>
      <c r="L1958"/>
    </row>
    <row r="1959" spans="1:12" x14ac:dyDescent="0.25">
      <c r="A1959">
        <v>10</v>
      </c>
      <c r="B1959" t="s">
        <v>3</v>
      </c>
      <c r="C1959" s="1" t="s">
        <v>4</v>
      </c>
      <c r="D1959">
        <v>179</v>
      </c>
      <c r="E1959" s="1" t="s">
        <v>154</v>
      </c>
      <c r="F1959" t="str">
        <f>_xlfn.XLOOKUP(_10__Northwestern_Memorial_Hospital__Chicago[[#This Row],[Plan]],'10.Lookup'!A:A,'10.Lookup'!B:B)</f>
        <v>Cigna</v>
      </c>
      <c r="G1959" s="1" t="s">
        <v>13</v>
      </c>
      <c r="H1959">
        <v>14983.99</v>
      </c>
      <c r="L1959"/>
    </row>
    <row r="1960" spans="1:12" x14ac:dyDescent="0.25">
      <c r="A1960">
        <v>10</v>
      </c>
      <c r="B1960" t="s">
        <v>3</v>
      </c>
      <c r="C1960" s="1" t="s">
        <v>4</v>
      </c>
      <c r="D1960">
        <v>179</v>
      </c>
      <c r="E1960" s="1" t="s">
        <v>154</v>
      </c>
      <c r="F1960" t="str">
        <f>_xlfn.XLOOKUP(_10__Northwestern_Memorial_Hospital__Chicago[[#This Row],[Plan]],'10.Lookup'!A:A,'10.Lookup'!B:B)</f>
        <v>Cigna</v>
      </c>
      <c r="G1960" s="1" t="s">
        <v>14</v>
      </c>
      <c r="H1960">
        <v>18668.55</v>
      </c>
      <c r="L1960"/>
    </row>
    <row r="1961" spans="1:12" x14ac:dyDescent="0.25">
      <c r="A1961">
        <v>10</v>
      </c>
      <c r="B1961" t="s">
        <v>3</v>
      </c>
      <c r="C1961" s="1" t="s">
        <v>4</v>
      </c>
      <c r="D1961">
        <v>179</v>
      </c>
      <c r="E1961" s="1" t="s">
        <v>154</v>
      </c>
      <c r="F1961" t="str">
        <f>_xlfn.XLOOKUP(_10__Northwestern_Memorial_Hospital__Chicago[[#This Row],[Plan]],'10.Lookup'!A:A,'10.Lookup'!B:B)</f>
        <v>Cigna</v>
      </c>
      <c r="G1961" s="1" t="s">
        <v>15</v>
      </c>
      <c r="H1961">
        <v>10517.58</v>
      </c>
      <c r="L1961"/>
    </row>
    <row r="1962" spans="1:12" x14ac:dyDescent="0.25">
      <c r="A1962">
        <v>10</v>
      </c>
      <c r="B1962" t="s">
        <v>3</v>
      </c>
      <c r="C1962" s="1" t="s">
        <v>4</v>
      </c>
      <c r="D1962">
        <v>179</v>
      </c>
      <c r="E1962" s="1" t="s">
        <v>154</v>
      </c>
      <c r="F1962" t="str">
        <f>_xlfn.XLOOKUP(_10__Northwestern_Memorial_Hospital__Chicago[[#This Row],[Plan]],'10.Lookup'!A:A,'10.Lookup'!B:B)</f>
        <v>Other</v>
      </c>
      <c r="G1962" s="1" t="s">
        <v>16</v>
      </c>
      <c r="H1962">
        <v>10517.58</v>
      </c>
      <c r="L1962"/>
    </row>
    <row r="1963" spans="1:12" x14ac:dyDescent="0.25">
      <c r="A1963">
        <v>10</v>
      </c>
      <c r="B1963" t="s">
        <v>3</v>
      </c>
      <c r="C1963" s="1" t="s">
        <v>4</v>
      </c>
      <c r="D1963">
        <v>179</v>
      </c>
      <c r="E1963" s="1" t="s">
        <v>154</v>
      </c>
      <c r="F1963" t="str">
        <f>_xlfn.XLOOKUP(_10__Northwestern_Memorial_Hospital__Chicago[[#This Row],[Plan]],'10.Lookup'!A:A,'10.Lookup'!B:B)</f>
        <v>United Healthcare</v>
      </c>
      <c r="G1963" s="1" t="s">
        <v>17</v>
      </c>
      <c r="H1963">
        <v>10517.58</v>
      </c>
      <c r="L1963"/>
    </row>
    <row r="1964" spans="1:12" x14ac:dyDescent="0.25">
      <c r="A1964">
        <v>10</v>
      </c>
      <c r="B1964" t="s">
        <v>3</v>
      </c>
      <c r="C1964" s="1" t="s">
        <v>4</v>
      </c>
      <c r="D1964">
        <v>179</v>
      </c>
      <c r="E1964" s="1" t="s">
        <v>154</v>
      </c>
      <c r="F1964" t="str">
        <f>_xlfn.XLOOKUP(_10__Northwestern_Memorial_Hospital__Chicago[[#This Row],[Plan]],'10.Lookup'!A:A,'10.Lookup'!B:B)</f>
        <v>United Healthcare</v>
      </c>
      <c r="G1964" s="1" t="s">
        <v>18</v>
      </c>
      <c r="H1964">
        <v>10517.58</v>
      </c>
      <c r="L1964"/>
    </row>
    <row r="1965" spans="1:12" x14ac:dyDescent="0.25">
      <c r="A1965">
        <v>10</v>
      </c>
      <c r="B1965" t="s">
        <v>3</v>
      </c>
      <c r="C1965" s="1" t="s">
        <v>4</v>
      </c>
      <c r="D1965">
        <v>179</v>
      </c>
      <c r="E1965" s="1" t="s">
        <v>154</v>
      </c>
      <c r="F1965" t="str">
        <f>_xlfn.XLOOKUP(_10__Northwestern_Memorial_Hospital__Chicago[[#This Row],[Plan]],'10.Lookup'!A:A,'10.Lookup'!B:B)</f>
        <v>Cigna</v>
      </c>
      <c r="G1965" s="1" t="s">
        <v>19</v>
      </c>
      <c r="H1965">
        <v>10517.58</v>
      </c>
      <c r="L1965"/>
    </row>
    <row r="1966" spans="1:12" x14ac:dyDescent="0.25">
      <c r="A1966">
        <v>10</v>
      </c>
      <c r="B1966" t="s">
        <v>3</v>
      </c>
      <c r="C1966" s="1" t="s">
        <v>4</v>
      </c>
      <c r="D1966">
        <v>179</v>
      </c>
      <c r="E1966" s="1" t="s">
        <v>154</v>
      </c>
      <c r="F1966" t="str">
        <f>_xlfn.XLOOKUP(_10__Northwestern_Memorial_Hospital__Chicago[[#This Row],[Plan]],'10.Lookup'!A:A,'10.Lookup'!B:B)</f>
        <v>Other</v>
      </c>
      <c r="G1966" s="1" t="s">
        <v>20</v>
      </c>
      <c r="H1966">
        <v>12431.16</v>
      </c>
      <c r="L1966"/>
    </row>
    <row r="1967" spans="1:12" x14ac:dyDescent="0.25">
      <c r="A1967">
        <v>10</v>
      </c>
      <c r="B1967" t="s">
        <v>3</v>
      </c>
      <c r="C1967" s="1" t="s">
        <v>4</v>
      </c>
      <c r="D1967">
        <v>179</v>
      </c>
      <c r="E1967" s="1" t="s">
        <v>154</v>
      </c>
      <c r="F1967" t="str">
        <f>_xlfn.XLOOKUP(_10__Northwestern_Memorial_Hospital__Chicago[[#This Row],[Plan]],'10.Lookup'!A:A,'10.Lookup'!B:B)</f>
        <v>Other</v>
      </c>
      <c r="G1967" s="1" t="s">
        <v>21</v>
      </c>
      <c r="H1967">
        <v>15035.19</v>
      </c>
      <c r="L1967"/>
    </row>
    <row r="1968" spans="1:12" x14ac:dyDescent="0.25">
      <c r="A1968">
        <v>10</v>
      </c>
      <c r="B1968" t="s">
        <v>3</v>
      </c>
      <c r="C1968" s="1" t="s">
        <v>4</v>
      </c>
      <c r="D1968">
        <v>179</v>
      </c>
      <c r="E1968" s="1" t="s">
        <v>154</v>
      </c>
      <c r="F1968" t="str">
        <f>_xlfn.XLOOKUP(_10__Northwestern_Memorial_Hospital__Chicago[[#This Row],[Plan]],'10.Lookup'!A:A,'10.Lookup'!B:B)</f>
        <v>BCBS</v>
      </c>
      <c r="G1968" s="1" t="s">
        <v>22</v>
      </c>
      <c r="H1968">
        <v>11649.57</v>
      </c>
      <c r="L1968"/>
    </row>
    <row r="1969" spans="1:12" x14ac:dyDescent="0.25">
      <c r="A1969">
        <v>10</v>
      </c>
      <c r="B1969" t="s">
        <v>3</v>
      </c>
      <c r="C1969" s="1" t="s">
        <v>4</v>
      </c>
      <c r="D1969">
        <v>179</v>
      </c>
      <c r="E1969" s="1" t="s">
        <v>154</v>
      </c>
      <c r="F1969" t="str">
        <f>_xlfn.XLOOKUP(_10__Northwestern_Memorial_Hospital__Chicago[[#This Row],[Plan]],'10.Lookup'!A:A,'10.Lookup'!B:B)</f>
        <v>BCBS</v>
      </c>
      <c r="G1969" s="1" t="s">
        <v>23</v>
      </c>
      <c r="H1969">
        <v>8584.82</v>
      </c>
      <c r="L1969"/>
    </row>
    <row r="1970" spans="1:12" x14ac:dyDescent="0.25">
      <c r="A1970">
        <v>10</v>
      </c>
      <c r="B1970" t="s">
        <v>3</v>
      </c>
      <c r="C1970" s="1" t="s">
        <v>4</v>
      </c>
      <c r="D1970">
        <v>179</v>
      </c>
      <c r="E1970" s="1" t="s">
        <v>154</v>
      </c>
      <c r="F1970" t="str">
        <f>_xlfn.XLOOKUP(_10__Northwestern_Memorial_Hospital__Chicago[[#This Row],[Plan]],'10.Lookup'!A:A,'10.Lookup'!B:B)</f>
        <v>BCBS</v>
      </c>
      <c r="G1970" s="1" t="s">
        <v>24</v>
      </c>
      <c r="H1970">
        <v>8584.82</v>
      </c>
      <c r="L1970"/>
    </row>
    <row r="1971" spans="1:12" x14ac:dyDescent="0.25">
      <c r="A1971">
        <v>10</v>
      </c>
      <c r="B1971" t="s">
        <v>3</v>
      </c>
      <c r="C1971" s="1" t="s">
        <v>4</v>
      </c>
      <c r="D1971">
        <v>180</v>
      </c>
      <c r="E1971" s="1" t="s">
        <v>155</v>
      </c>
      <c r="F1971" t="str">
        <f>_xlfn.XLOOKUP(_10__Northwestern_Memorial_Hospital__Chicago[[#This Row],[Plan]],'10.Lookup'!A:A,'10.Lookup'!B:B)</f>
        <v>Gross Charge</v>
      </c>
      <c r="G1971" s="1" t="s">
        <v>6</v>
      </c>
      <c r="H1971">
        <v>82541</v>
      </c>
      <c r="L1971"/>
    </row>
    <row r="1972" spans="1:12" x14ac:dyDescent="0.25">
      <c r="A1972">
        <v>10</v>
      </c>
      <c r="B1972" t="s">
        <v>3</v>
      </c>
      <c r="C1972" s="1" t="s">
        <v>4</v>
      </c>
      <c r="D1972">
        <v>180</v>
      </c>
      <c r="E1972" s="1" t="s">
        <v>155</v>
      </c>
      <c r="F1972" t="str">
        <f>_xlfn.XLOOKUP(_10__Northwestern_Memorial_Hospital__Chicago[[#This Row],[Plan]],'10.Lookup'!A:A,'10.Lookup'!B:B)</f>
        <v>Other</v>
      </c>
      <c r="G1972" s="1" t="s">
        <v>7</v>
      </c>
      <c r="H1972">
        <v>5234</v>
      </c>
      <c r="L1972"/>
    </row>
    <row r="1973" spans="1:12" x14ac:dyDescent="0.25">
      <c r="A1973">
        <v>10</v>
      </c>
      <c r="B1973" t="s">
        <v>3</v>
      </c>
      <c r="C1973" s="1" t="s">
        <v>4</v>
      </c>
      <c r="D1973">
        <v>180</v>
      </c>
      <c r="E1973" s="1" t="s">
        <v>155</v>
      </c>
      <c r="F1973" t="str">
        <f>_xlfn.XLOOKUP(_10__Northwestern_Memorial_Hospital__Chicago[[#This Row],[Plan]],'10.Lookup'!A:A,'10.Lookup'!B:B)</f>
        <v>Other</v>
      </c>
      <c r="G1973" s="1" t="s">
        <v>8</v>
      </c>
      <c r="H1973">
        <v>33523</v>
      </c>
      <c r="L1973"/>
    </row>
    <row r="1974" spans="1:12" x14ac:dyDescent="0.25">
      <c r="A1974">
        <v>10</v>
      </c>
      <c r="B1974" t="s">
        <v>3</v>
      </c>
      <c r="C1974" s="1" t="s">
        <v>4</v>
      </c>
      <c r="D1974">
        <v>180</v>
      </c>
      <c r="E1974" s="1" t="s">
        <v>155</v>
      </c>
      <c r="F1974" t="str">
        <f>_xlfn.XLOOKUP(_10__Northwestern_Memorial_Hospital__Chicago[[#This Row],[Plan]],'10.Lookup'!A:A,'10.Lookup'!B:B)</f>
        <v>Self Pay</v>
      </c>
      <c r="G1974" s="1" t="s">
        <v>9</v>
      </c>
      <c r="H1974">
        <v>57779</v>
      </c>
      <c r="L1974"/>
    </row>
    <row r="1975" spans="1:12" x14ac:dyDescent="0.25">
      <c r="A1975">
        <v>10</v>
      </c>
      <c r="B1975" t="s">
        <v>3</v>
      </c>
      <c r="C1975" s="1" t="s">
        <v>4</v>
      </c>
      <c r="D1975">
        <v>180</v>
      </c>
      <c r="E1975" s="1" t="s">
        <v>155</v>
      </c>
      <c r="F1975" t="str">
        <f>_xlfn.XLOOKUP(_10__Northwestern_Memorial_Hospital__Chicago[[#This Row],[Plan]],'10.Lookup'!A:A,'10.Lookup'!B:B)</f>
        <v>Aetna</v>
      </c>
      <c r="G1975" s="1" t="s">
        <v>11</v>
      </c>
      <c r="H1975">
        <v>19984.7</v>
      </c>
      <c r="L1975"/>
    </row>
    <row r="1976" spans="1:12" x14ac:dyDescent="0.25">
      <c r="A1976">
        <v>10</v>
      </c>
      <c r="B1976" t="s">
        <v>3</v>
      </c>
      <c r="C1976" s="1" t="s">
        <v>4</v>
      </c>
      <c r="D1976">
        <v>180</v>
      </c>
      <c r="E1976" s="1" t="s">
        <v>155</v>
      </c>
      <c r="F1976" t="str">
        <f>_xlfn.XLOOKUP(_10__Northwestern_Memorial_Hospital__Chicago[[#This Row],[Plan]],'10.Lookup'!A:A,'10.Lookup'!B:B)</f>
        <v>Cigna</v>
      </c>
      <c r="G1976" s="1" t="s">
        <v>12</v>
      </c>
      <c r="H1976">
        <v>5234</v>
      </c>
      <c r="L1976"/>
    </row>
    <row r="1977" spans="1:12" x14ac:dyDescent="0.25">
      <c r="A1977">
        <v>10</v>
      </c>
      <c r="B1977" t="s">
        <v>3</v>
      </c>
      <c r="C1977" s="1" t="s">
        <v>4</v>
      </c>
      <c r="D1977">
        <v>180</v>
      </c>
      <c r="E1977" s="1" t="s">
        <v>155</v>
      </c>
      <c r="F1977" t="str">
        <f>_xlfn.XLOOKUP(_10__Northwestern_Memorial_Hospital__Chicago[[#This Row],[Plan]],'10.Lookup'!A:A,'10.Lookup'!B:B)</f>
        <v>Cigna</v>
      </c>
      <c r="G1977" s="1" t="s">
        <v>13</v>
      </c>
      <c r="H1977">
        <v>19731</v>
      </c>
      <c r="L1977"/>
    </row>
    <row r="1978" spans="1:12" x14ac:dyDescent="0.25">
      <c r="A1978">
        <v>10</v>
      </c>
      <c r="B1978" t="s">
        <v>3</v>
      </c>
      <c r="C1978" s="1" t="s">
        <v>4</v>
      </c>
      <c r="D1978">
        <v>180</v>
      </c>
      <c r="E1978" s="1" t="s">
        <v>155</v>
      </c>
      <c r="F1978" t="str">
        <f>_xlfn.XLOOKUP(_10__Northwestern_Memorial_Hospital__Chicago[[#This Row],[Plan]],'10.Lookup'!A:A,'10.Lookup'!B:B)</f>
        <v>Cigna</v>
      </c>
      <c r="G1978" s="1" t="s">
        <v>14</v>
      </c>
      <c r="H1978">
        <v>24582.84</v>
      </c>
      <c r="L1978"/>
    </row>
    <row r="1979" spans="1:12" x14ac:dyDescent="0.25">
      <c r="A1979">
        <v>10</v>
      </c>
      <c r="B1979" t="s">
        <v>3</v>
      </c>
      <c r="C1979" s="1" t="s">
        <v>4</v>
      </c>
      <c r="D1979">
        <v>180</v>
      </c>
      <c r="E1979" s="1" t="s">
        <v>155</v>
      </c>
      <c r="F1979" t="str">
        <f>_xlfn.XLOOKUP(_10__Northwestern_Memorial_Hospital__Chicago[[#This Row],[Plan]],'10.Lookup'!A:A,'10.Lookup'!B:B)</f>
        <v>Cigna</v>
      </c>
      <c r="G1979" s="1" t="s">
        <v>15</v>
      </c>
      <c r="H1979">
        <v>5738</v>
      </c>
      <c r="L1979"/>
    </row>
    <row r="1980" spans="1:12" x14ac:dyDescent="0.25">
      <c r="A1980">
        <v>10</v>
      </c>
      <c r="B1980" t="s">
        <v>3</v>
      </c>
      <c r="C1980" s="1" t="s">
        <v>4</v>
      </c>
      <c r="D1980">
        <v>180</v>
      </c>
      <c r="E1980" s="1" t="s">
        <v>155</v>
      </c>
      <c r="F1980" t="str">
        <f>_xlfn.XLOOKUP(_10__Northwestern_Memorial_Hospital__Chicago[[#This Row],[Plan]],'10.Lookup'!A:A,'10.Lookup'!B:B)</f>
        <v>Other</v>
      </c>
      <c r="G1980" s="1" t="s">
        <v>16</v>
      </c>
      <c r="H1980">
        <v>22591.4</v>
      </c>
      <c r="L1980"/>
    </row>
    <row r="1981" spans="1:12" x14ac:dyDescent="0.25">
      <c r="A1981">
        <v>10</v>
      </c>
      <c r="B1981" t="s">
        <v>3</v>
      </c>
      <c r="C1981" s="1" t="s">
        <v>4</v>
      </c>
      <c r="D1981">
        <v>180</v>
      </c>
      <c r="E1981" s="1" t="s">
        <v>155</v>
      </c>
      <c r="F1981" t="str">
        <f>_xlfn.XLOOKUP(_10__Northwestern_Memorial_Hospital__Chicago[[#This Row],[Plan]],'10.Lookup'!A:A,'10.Lookup'!B:B)</f>
        <v>United Healthcare</v>
      </c>
      <c r="G1981" s="1" t="s">
        <v>17</v>
      </c>
      <c r="H1981">
        <v>26192.12</v>
      </c>
      <c r="L1981"/>
    </row>
    <row r="1982" spans="1:12" x14ac:dyDescent="0.25">
      <c r="A1982">
        <v>10</v>
      </c>
      <c r="B1982" t="s">
        <v>3</v>
      </c>
      <c r="C1982" s="1" t="s">
        <v>4</v>
      </c>
      <c r="D1982">
        <v>180</v>
      </c>
      <c r="E1982" s="1" t="s">
        <v>155</v>
      </c>
      <c r="F1982" t="str">
        <f>_xlfn.XLOOKUP(_10__Northwestern_Memorial_Hospital__Chicago[[#This Row],[Plan]],'10.Lookup'!A:A,'10.Lookup'!B:B)</f>
        <v>United Healthcare</v>
      </c>
      <c r="G1982" s="1" t="s">
        <v>18</v>
      </c>
      <c r="H1982">
        <v>24212.77</v>
      </c>
      <c r="L1982"/>
    </row>
    <row r="1983" spans="1:12" x14ac:dyDescent="0.25">
      <c r="A1983">
        <v>10</v>
      </c>
      <c r="B1983" t="s">
        <v>3</v>
      </c>
      <c r="C1983" s="1" t="s">
        <v>4</v>
      </c>
      <c r="D1983">
        <v>180</v>
      </c>
      <c r="E1983" s="1" t="s">
        <v>155</v>
      </c>
      <c r="F1983" t="str">
        <f>_xlfn.XLOOKUP(_10__Northwestern_Memorial_Hospital__Chicago[[#This Row],[Plan]],'10.Lookup'!A:A,'10.Lookup'!B:B)</f>
        <v>Cigna</v>
      </c>
      <c r="G1983" s="1" t="s">
        <v>19</v>
      </c>
      <c r="H1983">
        <v>33523</v>
      </c>
      <c r="L1983"/>
    </row>
    <row r="1984" spans="1:12" x14ac:dyDescent="0.25">
      <c r="A1984">
        <v>10</v>
      </c>
      <c r="B1984" t="s">
        <v>3</v>
      </c>
      <c r="C1984" s="1" t="s">
        <v>4</v>
      </c>
      <c r="D1984">
        <v>180</v>
      </c>
      <c r="E1984" s="1" t="s">
        <v>155</v>
      </c>
      <c r="F1984" t="str">
        <f>_xlfn.XLOOKUP(_10__Northwestern_Memorial_Hospital__Chicago[[#This Row],[Plan]],'10.Lookup'!A:A,'10.Lookup'!B:B)</f>
        <v>Other</v>
      </c>
      <c r="G1984" s="1" t="s">
        <v>20</v>
      </c>
      <c r="H1984">
        <v>24789.439999999999</v>
      </c>
      <c r="L1984"/>
    </row>
    <row r="1985" spans="1:12" x14ac:dyDescent="0.25">
      <c r="A1985">
        <v>10</v>
      </c>
      <c r="B1985" t="s">
        <v>3</v>
      </c>
      <c r="C1985" s="1" t="s">
        <v>4</v>
      </c>
      <c r="D1985">
        <v>180</v>
      </c>
      <c r="E1985" s="1" t="s">
        <v>155</v>
      </c>
      <c r="F1985" t="str">
        <f>_xlfn.XLOOKUP(_10__Northwestern_Memorial_Hospital__Chicago[[#This Row],[Plan]],'10.Lookup'!A:A,'10.Lookup'!B:B)</f>
        <v>Other</v>
      </c>
      <c r="G1985" s="1" t="s">
        <v>21</v>
      </c>
      <c r="H1985">
        <v>29994.43</v>
      </c>
      <c r="L1985"/>
    </row>
    <row r="1986" spans="1:12" x14ac:dyDescent="0.25">
      <c r="A1986">
        <v>10</v>
      </c>
      <c r="B1986" t="s">
        <v>3</v>
      </c>
      <c r="C1986" s="1" t="s">
        <v>4</v>
      </c>
      <c r="D1986">
        <v>180</v>
      </c>
      <c r="E1986" s="1" t="s">
        <v>155</v>
      </c>
      <c r="F1986" t="str">
        <f>_xlfn.XLOOKUP(_10__Northwestern_Memorial_Hospital__Chicago[[#This Row],[Plan]],'10.Lookup'!A:A,'10.Lookup'!B:B)</f>
        <v>BCBS</v>
      </c>
      <c r="G1986" s="1" t="s">
        <v>22</v>
      </c>
      <c r="H1986">
        <v>27296.31</v>
      </c>
      <c r="L1986"/>
    </row>
    <row r="1987" spans="1:12" x14ac:dyDescent="0.25">
      <c r="A1987">
        <v>10</v>
      </c>
      <c r="B1987" t="s">
        <v>3</v>
      </c>
      <c r="C1987" s="1" t="s">
        <v>4</v>
      </c>
      <c r="D1987">
        <v>180</v>
      </c>
      <c r="E1987" s="1" t="s">
        <v>155</v>
      </c>
      <c r="F1987" t="str">
        <f>_xlfn.XLOOKUP(_10__Northwestern_Memorial_Hospital__Chicago[[#This Row],[Plan]],'10.Lookup'!A:A,'10.Lookup'!B:B)</f>
        <v>BCBS</v>
      </c>
      <c r="G1987" s="1" t="s">
        <v>23</v>
      </c>
      <c r="H1987">
        <v>20115.240000000002</v>
      </c>
      <c r="L1987"/>
    </row>
    <row r="1988" spans="1:12" x14ac:dyDescent="0.25">
      <c r="A1988">
        <v>10</v>
      </c>
      <c r="B1988" t="s">
        <v>3</v>
      </c>
      <c r="C1988" s="1" t="s">
        <v>4</v>
      </c>
      <c r="D1988">
        <v>180</v>
      </c>
      <c r="E1988" s="1" t="s">
        <v>155</v>
      </c>
      <c r="F1988" t="str">
        <f>_xlfn.XLOOKUP(_10__Northwestern_Memorial_Hospital__Chicago[[#This Row],[Plan]],'10.Lookup'!A:A,'10.Lookup'!B:B)</f>
        <v>BCBS</v>
      </c>
      <c r="G1988" s="1" t="s">
        <v>24</v>
      </c>
      <c r="H1988">
        <v>20115.240000000002</v>
      </c>
      <c r="L1988"/>
    </row>
    <row r="1989" spans="1:12" x14ac:dyDescent="0.25">
      <c r="A1989">
        <v>10</v>
      </c>
      <c r="B1989" t="s">
        <v>3</v>
      </c>
      <c r="C1989" s="1" t="s">
        <v>4</v>
      </c>
      <c r="D1989">
        <v>181</v>
      </c>
      <c r="E1989" s="1" t="s">
        <v>156</v>
      </c>
      <c r="F1989" t="str">
        <f>_xlfn.XLOOKUP(_10__Northwestern_Memorial_Hospital__Chicago[[#This Row],[Plan]],'10.Lookup'!A:A,'10.Lookup'!B:B)</f>
        <v>Gross Charge</v>
      </c>
      <c r="G1989" s="1" t="s">
        <v>6</v>
      </c>
      <c r="H1989">
        <v>50068</v>
      </c>
      <c r="L1989"/>
    </row>
    <row r="1990" spans="1:12" x14ac:dyDescent="0.25">
      <c r="A1990">
        <v>10</v>
      </c>
      <c r="B1990" t="s">
        <v>3</v>
      </c>
      <c r="C1990" s="1" t="s">
        <v>4</v>
      </c>
      <c r="D1990">
        <v>181</v>
      </c>
      <c r="E1990" s="1" t="s">
        <v>156</v>
      </c>
      <c r="F1990" t="str">
        <f>_xlfn.XLOOKUP(_10__Northwestern_Memorial_Hospital__Chicago[[#This Row],[Plan]],'10.Lookup'!A:A,'10.Lookup'!B:B)</f>
        <v>Other</v>
      </c>
      <c r="G1990" s="1" t="s">
        <v>7</v>
      </c>
      <c r="H1990">
        <v>4613</v>
      </c>
      <c r="L1990"/>
    </row>
    <row r="1991" spans="1:12" x14ac:dyDescent="0.25">
      <c r="A1991">
        <v>10</v>
      </c>
      <c r="B1991" t="s">
        <v>3</v>
      </c>
      <c r="C1991" s="1" t="s">
        <v>4</v>
      </c>
      <c r="D1991">
        <v>181</v>
      </c>
      <c r="E1991" s="1" t="s">
        <v>156</v>
      </c>
      <c r="F1991" t="str">
        <f>_xlfn.XLOOKUP(_10__Northwestern_Memorial_Hospital__Chicago[[#This Row],[Plan]],'10.Lookup'!A:A,'10.Lookup'!B:B)</f>
        <v>Other</v>
      </c>
      <c r="G1991" s="1" t="s">
        <v>8</v>
      </c>
      <c r="H1991">
        <v>19346.73</v>
      </c>
      <c r="L1991"/>
    </row>
    <row r="1992" spans="1:12" x14ac:dyDescent="0.25">
      <c r="A1992">
        <v>10</v>
      </c>
      <c r="B1992" t="s">
        <v>3</v>
      </c>
      <c r="C1992" s="1" t="s">
        <v>4</v>
      </c>
      <c r="D1992">
        <v>181</v>
      </c>
      <c r="E1992" s="1" t="s">
        <v>156</v>
      </c>
      <c r="F1992" t="str">
        <f>_xlfn.XLOOKUP(_10__Northwestern_Memorial_Hospital__Chicago[[#This Row],[Plan]],'10.Lookup'!A:A,'10.Lookup'!B:B)</f>
        <v>Self Pay</v>
      </c>
      <c r="G1992" s="1" t="s">
        <v>9</v>
      </c>
      <c r="H1992">
        <v>35048</v>
      </c>
      <c r="L1992"/>
    </row>
    <row r="1993" spans="1:12" x14ac:dyDescent="0.25">
      <c r="A1993">
        <v>10</v>
      </c>
      <c r="B1993" t="s">
        <v>3</v>
      </c>
      <c r="C1993" s="1" t="s">
        <v>4</v>
      </c>
      <c r="D1993">
        <v>181</v>
      </c>
      <c r="E1993" s="1" t="s">
        <v>156</v>
      </c>
      <c r="F1993" t="str">
        <f>_xlfn.XLOOKUP(_10__Northwestern_Memorial_Hospital__Chicago[[#This Row],[Plan]],'10.Lookup'!A:A,'10.Lookup'!B:B)</f>
        <v>Aetna</v>
      </c>
      <c r="G1993" s="1" t="s">
        <v>11</v>
      </c>
      <c r="H1993">
        <v>12890.35</v>
      </c>
      <c r="L1993"/>
    </row>
    <row r="1994" spans="1:12" x14ac:dyDescent="0.25">
      <c r="A1994">
        <v>10</v>
      </c>
      <c r="B1994" t="s">
        <v>3</v>
      </c>
      <c r="C1994" s="1" t="s">
        <v>4</v>
      </c>
      <c r="D1994">
        <v>181</v>
      </c>
      <c r="E1994" s="1" t="s">
        <v>156</v>
      </c>
      <c r="F1994" t="str">
        <f>_xlfn.XLOOKUP(_10__Northwestern_Memorial_Hospital__Chicago[[#This Row],[Plan]],'10.Lookup'!A:A,'10.Lookup'!B:B)</f>
        <v>Cigna</v>
      </c>
      <c r="G1994" s="1" t="s">
        <v>12</v>
      </c>
      <c r="H1994">
        <v>4789</v>
      </c>
      <c r="L1994"/>
    </row>
    <row r="1995" spans="1:12" x14ac:dyDescent="0.25">
      <c r="A1995">
        <v>10</v>
      </c>
      <c r="B1995" t="s">
        <v>3</v>
      </c>
      <c r="C1995" s="1" t="s">
        <v>4</v>
      </c>
      <c r="D1995">
        <v>181</v>
      </c>
      <c r="E1995" s="1" t="s">
        <v>156</v>
      </c>
      <c r="F1995" t="str">
        <f>_xlfn.XLOOKUP(_10__Northwestern_Memorial_Hospital__Chicago[[#This Row],[Plan]],'10.Lookup'!A:A,'10.Lookup'!B:B)</f>
        <v>Cigna</v>
      </c>
      <c r="G1995" s="1" t="s">
        <v>13</v>
      </c>
      <c r="H1995">
        <v>8508.07</v>
      </c>
      <c r="L1995"/>
    </row>
    <row r="1996" spans="1:12" x14ac:dyDescent="0.25">
      <c r="A1996">
        <v>10</v>
      </c>
      <c r="B1996" t="s">
        <v>3</v>
      </c>
      <c r="C1996" s="1" t="s">
        <v>4</v>
      </c>
      <c r="D1996">
        <v>181</v>
      </c>
      <c r="E1996" s="1" t="s">
        <v>156</v>
      </c>
      <c r="F1996" t="str">
        <f>_xlfn.XLOOKUP(_10__Northwestern_Memorial_Hospital__Chicago[[#This Row],[Plan]],'10.Lookup'!A:A,'10.Lookup'!B:B)</f>
        <v>Cigna</v>
      </c>
      <c r="G1996" s="1" t="s">
        <v>14</v>
      </c>
      <c r="H1996">
        <v>10600.23</v>
      </c>
      <c r="L1996"/>
    </row>
    <row r="1997" spans="1:12" x14ac:dyDescent="0.25">
      <c r="A1997">
        <v>10</v>
      </c>
      <c r="B1997" t="s">
        <v>3</v>
      </c>
      <c r="C1997" s="1" t="s">
        <v>4</v>
      </c>
      <c r="D1997">
        <v>181</v>
      </c>
      <c r="E1997" s="1" t="s">
        <v>156</v>
      </c>
      <c r="F1997" t="str">
        <f>_xlfn.XLOOKUP(_10__Northwestern_Memorial_Hospital__Chicago[[#This Row],[Plan]],'10.Lookup'!A:A,'10.Lookup'!B:B)</f>
        <v>Cigna</v>
      </c>
      <c r="G1997" s="1" t="s">
        <v>15</v>
      </c>
      <c r="H1997">
        <v>4613</v>
      </c>
      <c r="L1997"/>
    </row>
    <row r="1998" spans="1:12" x14ac:dyDescent="0.25">
      <c r="A1998">
        <v>10</v>
      </c>
      <c r="B1998" t="s">
        <v>3</v>
      </c>
      <c r="C1998" s="1" t="s">
        <v>4</v>
      </c>
      <c r="D1998">
        <v>181</v>
      </c>
      <c r="E1998" s="1" t="s">
        <v>156</v>
      </c>
      <c r="F1998" t="str">
        <f>_xlfn.XLOOKUP(_10__Northwestern_Memorial_Hospital__Chicago[[#This Row],[Plan]],'10.Lookup'!A:A,'10.Lookup'!B:B)</f>
        <v>Other</v>
      </c>
      <c r="G1998" s="1" t="s">
        <v>16</v>
      </c>
      <c r="H1998">
        <v>14571.7</v>
      </c>
      <c r="L1998"/>
    </row>
    <row r="1999" spans="1:12" x14ac:dyDescent="0.25">
      <c r="A1999">
        <v>10</v>
      </c>
      <c r="B1999" t="s">
        <v>3</v>
      </c>
      <c r="C1999" s="1" t="s">
        <v>4</v>
      </c>
      <c r="D1999">
        <v>181</v>
      </c>
      <c r="E1999" s="1" t="s">
        <v>156</v>
      </c>
      <c r="F1999" t="str">
        <f>_xlfn.XLOOKUP(_10__Northwestern_Memorial_Hospital__Chicago[[#This Row],[Plan]],'10.Lookup'!A:A,'10.Lookup'!B:B)</f>
        <v>United Healthcare</v>
      </c>
      <c r="G1999" s="1" t="s">
        <v>17</v>
      </c>
      <c r="H1999">
        <v>16894.2</v>
      </c>
      <c r="L1999"/>
    </row>
    <row r="2000" spans="1:12" x14ac:dyDescent="0.25">
      <c r="A2000">
        <v>10</v>
      </c>
      <c r="B2000" t="s">
        <v>3</v>
      </c>
      <c r="C2000" s="1" t="s">
        <v>4</v>
      </c>
      <c r="D2000">
        <v>181</v>
      </c>
      <c r="E2000" s="1" t="s">
        <v>156</v>
      </c>
      <c r="F2000" t="str">
        <f>_xlfn.XLOOKUP(_10__Northwestern_Memorial_Hospital__Chicago[[#This Row],[Plan]],'10.Lookup'!A:A,'10.Lookup'!B:B)</f>
        <v>United Healthcare</v>
      </c>
      <c r="G2000" s="1" t="s">
        <v>18</v>
      </c>
      <c r="H2000">
        <v>15617.5</v>
      </c>
      <c r="L2000"/>
    </row>
    <row r="2001" spans="1:12" x14ac:dyDescent="0.25">
      <c r="A2001">
        <v>10</v>
      </c>
      <c r="B2001" t="s">
        <v>3</v>
      </c>
      <c r="C2001" s="1" t="s">
        <v>4</v>
      </c>
      <c r="D2001">
        <v>181</v>
      </c>
      <c r="E2001" s="1" t="s">
        <v>156</v>
      </c>
      <c r="F2001" t="str">
        <f>_xlfn.XLOOKUP(_10__Northwestern_Memorial_Hospital__Chicago[[#This Row],[Plan]],'10.Lookup'!A:A,'10.Lookup'!B:B)</f>
        <v>Cigna</v>
      </c>
      <c r="G2001" s="1" t="s">
        <v>19</v>
      </c>
      <c r="H2001">
        <v>12470.01</v>
      </c>
      <c r="L2001"/>
    </row>
    <row r="2002" spans="1:12" x14ac:dyDescent="0.25">
      <c r="A2002">
        <v>10</v>
      </c>
      <c r="B2002" t="s">
        <v>3</v>
      </c>
      <c r="C2002" s="1" t="s">
        <v>4</v>
      </c>
      <c r="D2002">
        <v>181</v>
      </c>
      <c r="E2002" s="1" t="s">
        <v>156</v>
      </c>
      <c r="F2002" t="str">
        <f>_xlfn.XLOOKUP(_10__Northwestern_Memorial_Hospital__Chicago[[#This Row],[Plan]],'10.Lookup'!A:A,'10.Lookup'!B:B)</f>
        <v>Other</v>
      </c>
      <c r="G2002" s="1" t="s">
        <v>20</v>
      </c>
      <c r="H2002">
        <v>15982.91</v>
      </c>
      <c r="L2002"/>
    </row>
    <row r="2003" spans="1:12" x14ac:dyDescent="0.25">
      <c r="A2003">
        <v>10</v>
      </c>
      <c r="B2003" t="s">
        <v>3</v>
      </c>
      <c r="C2003" s="1" t="s">
        <v>4</v>
      </c>
      <c r="D2003">
        <v>181</v>
      </c>
      <c r="E2003" s="1" t="s">
        <v>156</v>
      </c>
      <c r="F2003" t="str">
        <f>_xlfn.XLOOKUP(_10__Northwestern_Memorial_Hospital__Chicago[[#This Row],[Plan]],'10.Lookup'!A:A,'10.Lookup'!B:B)</f>
        <v>Other</v>
      </c>
      <c r="G2003" s="1" t="s">
        <v>21</v>
      </c>
      <c r="H2003">
        <v>19346.73</v>
      </c>
      <c r="L2003"/>
    </row>
    <row r="2004" spans="1:12" x14ac:dyDescent="0.25">
      <c r="A2004">
        <v>10</v>
      </c>
      <c r="B2004" t="s">
        <v>3</v>
      </c>
      <c r="C2004" s="1" t="s">
        <v>4</v>
      </c>
      <c r="D2004">
        <v>181</v>
      </c>
      <c r="E2004" s="1" t="s">
        <v>156</v>
      </c>
      <c r="F2004" t="str">
        <f>_xlfn.XLOOKUP(_10__Northwestern_Memorial_Hospital__Chicago[[#This Row],[Plan]],'10.Lookup'!A:A,'10.Lookup'!B:B)</f>
        <v>BCBS</v>
      </c>
      <c r="G2004" s="1" t="s">
        <v>22</v>
      </c>
      <c r="H2004">
        <v>16557.490000000002</v>
      </c>
      <c r="L2004"/>
    </row>
    <row r="2005" spans="1:12" x14ac:dyDescent="0.25">
      <c r="A2005">
        <v>10</v>
      </c>
      <c r="B2005" t="s">
        <v>3</v>
      </c>
      <c r="C2005" s="1" t="s">
        <v>4</v>
      </c>
      <c r="D2005">
        <v>181</v>
      </c>
      <c r="E2005" s="1" t="s">
        <v>156</v>
      </c>
      <c r="F2005" t="str">
        <f>_xlfn.XLOOKUP(_10__Northwestern_Memorial_Hospital__Chicago[[#This Row],[Plan]],'10.Lookup'!A:A,'10.Lookup'!B:B)</f>
        <v>BCBS</v>
      </c>
      <c r="G2005" s="1" t="s">
        <v>23</v>
      </c>
      <c r="H2005">
        <v>12201.57</v>
      </c>
      <c r="L2005"/>
    </row>
    <row r="2006" spans="1:12" x14ac:dyDescent="0.25">
      <c r="A2006">
        <v>10</v>
      </c>
      <c r="B2006" t="s">
        <v>3</v>
      </c>
      <c r="C2006" s="1" t="s">
        <v>4</v>
      </c>
      <c r="D2006">
        <v>181</v>
      </c>
      <c r="E2006" s="1" t="s">
        <v>156</v>
      </c>
      <c r="F2006" t="str">
        <f>_xlfn.XLOOKUP(_10__Northwestern_Memorial_Hospital__Chicago[[#This Row],[Plan]],'10.Lookup'!A:A,'10.Lookup'!B:B)</f>
        <v>BCBS</v>
      </c>
      <c r="G2006" s="1" t="s">
        <v>24</v>
      </c>
      <c r="H2006">
        <v>12201.57</v>
      </c>
      <c r="L2006"/>
    </row>
    <row r="2007" spans="1:12" x14ac:dyDescent="0.25">
      <c r="A2007">
        <v>10</v>
      </c>
      <c r="B2007" t="s">
        <v>3</v>
      </c>
      <c r="C2007" s="1" t="s">
        <v>4</v>
      </c>
      <c r="D2007">
        <v>182</v>
      </c>
      <c r="E2007" s="1" t="s">
        <v>157</v>
      </c>
      <c r="F2007" t="str">
        <f>_xlfn.XLOOKUP(_10__Northwestern_Memorial_Hospital__Chicago[[#This Row],[Plan]],'10.Lookup'!A:A,'10.Lookup'!B:B)</f>
        <v>Gross Charge</v>
      </c>
      <c r="G2007" s="1" t="s">
        <v>6</v>
      </c>
      <c r="H2007">
        <v>71122</v>
      </c>
      <c r="L2007"/>
    </row>
    <row r="2008" spans="1:12" x14ac:dyDescent="0.25">
      <c r="A2008">
        <v>10</v>
      </c>
      <c r="B2008" t="s">
        <v>3</v>
      </c>
      <c r="C2008" s="1" t="s">
        <v>4</v>
      </c>
      <c r="D2008">
        <v>182</v>
      </c>
      <c r="E2008" s="1" t="s">
        <v>157</v>
      </c>
      <c r="F2008" t="str">
        <f>_xlfn.XLOOKUP(_10__Northwestern_Memorial_Hospital__Chicago[[#This Row],[Plan]],'10.Lookup'!A:A,'10.Lookup'!B:B)</f>
        <v>Other</v>
      </c>
      <c r="G2008" s="1" t="s">
        <v>7</v>
      </c>
      <c r="H2008">
        <v>1143.68</v>
      </c>
      <c r="L2008"/>
    </row>
    <row r="2009" spans="1:12" x14ac:dyDescent="0.25">
      <c r="A2009">
        <v>10</v>
      </c>
      <c r="B2009" t="s">
        <v>3</v>
      </c>
      <c r="C2009" s="1" t="s">
        <v>4</v>
      </c>
      <c r="D2009">
        <v>182</v>
      </c>
      <c r="E2009" s="1" t="s">
        <v>157</v>
      </c>
      <c r="F2009" t="str">
        <f>_xlfn.XLOOKUP(_10__Northwestern_Memorial_Hospital__Chicago[[#This Row],[Plan]],'10.Lookup'!A:A,'10.Lookup'!B:B)</f>
        <v>Other</v>
      </c>
      <c r="G2009" s="1" t="s">
        <v>8</v>
      </c>
      <c r="H2009">
        <v>23520.05</v>
      </c>
      <c r="L2009"/>
    </row>
    <row r="2010" spans="1:12" x14ac:dyDescent="0.25">
      <c r="A2010">
        <v>10</v>
      </c>
      <c r="B2010" t="s">
        <v>3</v>
      </c>
      <c r="C2010" s="1" t="s">
        <v>4</v>
      </c>
      <c r="D2010">
        <v>182</v>
      </c>
      <c r="E2010" s="1" t="s">
        <v>157</v>
      </c>
      <c r="F2010" t="str">
        <f>_xlfn.XLOOKUP(_10__Northwestern_Memorial_Hospital__Chicago[[#This Row],[Plan]],'10.Lookup'!A:A,'10.Lookup'!B:B)</f>
        <v>Self Pay</v>
      </c>
      <c r="G2010" s="1" t="s">
        <v>9</v>
      </c>
      <c r="H2010">
        <v>49785</v>
      </c>
      <c r="L2010"/>
    </row>
    <row r="2011" spans="1:12" x14ac:dyDescent="0.25">
      <c r="A2011">
        <v>10</v>
      </c>
      <c r="B2011" t="s">
        <v>3</v>
      </c>
      <c r="C2011" s="1" t="s">
        <v>4</v>
      </c>
      <c r="D2011">
        <v>182</v>
      </c>
      <c r="E2011" s="1" t="s">
        <v>157</v>
      </c>
      <c r="F2011" t="str">
        <f>_xlfn.XLOOKUP(_10__Northwestern_Memorial_Hospital__Chicago[[#This Row],[Plan]],'10.Lookup'!A:A,'10.Lookup'!B:B)</f>
        <v>Aetna</v>
      </c>
      <c r="G2011" s="1" t="s">
        <v>11</v>
      </c>
      <c r="H2011">
        <v>3749.75</v>
      </c>
      <c r="L2011"/>
    </row>
    <row r="2012" spans="1:12" x14ac:dyDescent="0.25">
      <c r="A2012">
        <v>10</v>
      </c>
      <c r="B2012" t="s">
        <v>3</v>
      </c>
      <c r="C2012" s="1" t="s">
        <v>4</v>
      </c>
      <c r="D2012">
        <v>182</v>
      </c>
      <c r="E2012" s="1" t="s">
        <v>157</v>
      </c>
      <c r="F2012" t="str">
        <f>_xlfn.XLOOKUP(_10__Northwestern_Memorial_Hospital__Chicago[[#This Row],[Plan]],'10.Lookup'!A:A,'10.Lookup'!B:B)</f>
        <v>Cigna</v>
      </c>
      <c r="G2012" s="1" t="s">
        <v>12</v>
      </c>
      <c r="H2012">
        <v>3749.75</v>
      </c>
      <c r="L2012"/>
    </row>
    <row r="2013" spans="1:12" x14ac:dyDescent="0.25">
      <c r="A2013">
        <v>10</v>
      </c>
      <c r="B2013" t="s">
        <v>3</v>
      </c>
      <c r="C2013" s="1" t="s">
        <v>4</v>
      </c>
      <c r="D2013">
        <v>182</v>
      </c>
      <c r="E2013" s="1" t="s">
        <v>157</v>
      </c>
      <c r="F2013" t="str">
        <f>_xlfn.XLOOKUP(_10__Northwestern_Memorial_Hospital__Chicago[[#This Row],[Plan]],'10.Lookup'!A:A,'10.Lookup'!B:B)</f>
        <v>Cigna</v>
      </c>
      <c r="G2013" s="1" t="s">
        <v>13</v>
      </c>
      <c r="H2013">
        <v>1143.68</v>
      </c>
      <c r="L2013"/>
    </row>
    <row r="2014" spans="1:12" x14ac:dyDescent="0.25">
      <c r="A2014">
        <v>10</v>
      </c>
      <c r="B2014" t="s">
        <v>3</v>
      </c>
      <c r="C2014" s="1" t="s">
        <v>4</v>
      </c>
      <c r="D2014">
        <v>182</v>
      </c>
      <c r="E2014" s="1" t="s">
        <v>157</v>
      </c>
      <c r="F2014" t="str">
        <f>_xlfn.XLOOKUP(_10__Northwestern_Memorial_Hospital__Chicago[[#This Row],[Plan]],'10.Lookup'!A:A,'10.Lookup'!B:B)</f>
        <v>Cigna</v>
      </c>
      <c r="G2014" s="1" t="s">
        <v>14</v>
      </c>
      <c r="H2014">
        <v>1424.91</v>
      </c>
      <c r="L2014"/>
    </row>
    <row r="2015" spans="1:12" x14ac:dyDescent="0.25">
      <c r="A2015">
        <v>10</v>
      </c>
      <c r="B2015" t="s">
        <v>3</v>
      </c>
      <c r="C2015" s="1" t="s">
        <v>4</v>
      </c>
      <c r="D2015">
        <v>182</v>
      </c>
      <c r="E2015" s="1" t="s">
        <v>157</v>
      </c>
      <c r="F2015" t="str">
        <f>_xlfn.XLOOKUP(_10__Northwestern_Memorial_Hospital__Chicago[[#This Row],[Plan]],'10.Lookup'!A:A,'10.Lookup'!B:B)</f>
        <v>Cigna</v>
      </c>
      <c r="G2015" s="1" t="s">
        <v>15</v>
      </c>
      <c r="H2015">
        <v>3749.75</v>
      </c>
      <c r="L2015"/>
    </row>
    <row r="2016" spans="1:12" x14ac:dyDescent="0.25">
      <c r="A2016">
        <v>10</v>
      </c>
      <c r="B2016" t="s">
        <v>3</v>
      </c>
      <c r="C2016" s="1" t="s">
        <v>4</v>
      </c>
      <c r="D2016">
        <v>182</v>
      </c>
      <c r="E2016" s="1" t="s">
        <v>157</v>
      </c>
      <c r="F2016" t="str">
        <f>_xlfn.XLOOKUP(_10__Northwestern_Memorial_Hospital__Chicago[[#This Row],[Plan]],'10.Lookup'!A:A,'10.Lookup'!B:B)</f>
        <v>Other</v>
      </c>
      <c r="G2016" s="1" t="s">
        <v>16</v>
      </c>
      <c r="H2016">
        <v>3562.26</v>
      </c>
      <c r="L2016"/>
    </row>
    <row r="2017" spans="1:12" x14ac:dyDescent="0.25">
      <c r="A2017">
        <v>10</v>
      </c>
      <c r="B2017" t="s">
        <v>3</v>
      </c>
      <c r="C2017" s="1" t="s">
        <v>4</v>
      </c>
      <c r="D2017">
        <v>182</v>
      </c>
      <c r="E2017" s="1" t="s">
        <v>157</v>
      </c>
      <c r="F2017" t="str">
        <f>_xlfn.XLOOKUP(_10__Northwestern_Memorial_Hospital__Chicago[[#This Row],[Plan]],'10.Lookup'!A:A,'10.Lookup'!B:B)</f>
        <v>United Healthcare</v>
      </c>
      <c r="G2017" s="1" t="s">
        <v>17</v>
      </c>
      <c r="H2017">
        <v>3749.75</v>
      </c>
      <c r="L2017"/>
    </row>
    <row r="2018" spans="1:12" x14ac:dyDescent="0.25">
      <c r="A2018">
        <v>10</v>
      </c>
      <c r="B2018" t="s">
        <v>3</v>
      </c>
      <c r="C2018" s="1" t="s">
        <v>4</v>
      </c>
      <c r="D2018">
        <v>182</v>
      </c>
      <c r="E2018" s="1" t="s">
        <v>157</v>
      </c>
      <c r="F2018" t="str">
        <f>_xlfn.XLOOKUP(_10__Northwestern_Memorial_Hospital__Chicago[[#This Row],[Plan]],'10.Lookup'!A:A,'10.Lookup'!B:B)</f>
        <v>United Healthcare</v>
      </c>
      <c r="G2018" s="1" t="s">
        <v>18</v>
      </c>
      <c r="H2018">
        <v>3749.75</v>
      </c>
      <c r="L2018"/>
    </row>
    <row r="2019" spans="1:12" x14ac:dyDescent="0.25">
      <c r="A2019">
        <v>10</v>
      </c>
      <c r="B2019" t="s">
        <v>3</v>
      </c>
      <c r="C2019" s="1" t="s">
        <v>4</v>
      </c>
      <c r="D2019">
        <v>182</v>
      </c>
      <c r="E2019" s="1" t="s">
        <v>157</v>
      </c>
      <c r="F2019" t="str">
        <f>_xlfn.XLOOKUP(_10__Northwestern_Memorial_Hospital__Chicago[[#This Row],[Plan]],'10.Lookup'!A:A,'10.Lookup'!B:B)</f>
        <v>Cigna</v>
      </c>
      <c r="G2019" s="1" t="s">
        <v>19</v>
      </c>
      <c r="H2019">
        <v>3749.75</v>
      </c>
      <c r="L2019"/>
    </row>
    <row r="2020" spans="1:12" x14ac:dyDescent="0.25">
      <c r="A2020">
        <v>10</v>
      </c>
      <c r="B2020" t="s">
        <v>3</v>
      </c>
      <c r="C2020" s="1" t="s">
        <v>4</v>
      </c>
      <c r="D2020">
        <v>182</v>
      </c>
      <c r="E2020" s="1" t="s">
        <v>157</v>
      </c>
      <c r="F2020" t="str">
        <f>_xlfn.XLOOKUP(_10__Northwestern_Memorial_Hospital__Chicago[[#This Row],[Plan]],'10.Lookup'!A:A,'10.Lookup'!B:B)</f>
        <v>Other</v>
      </c>
      <c r="G2020" s="1" t="s">
        <v>20</v>
      </c>
      <c r="H2020">
        <v>3749.75</v>
      </c>
      <c r="L2020"/>
    </row>
    <row r="2021" spans="1:12" x14ac:dyDescent="0.25">
      <c r="A2021">
        <v>10</v>
      </c>
      <c r="B2021" t="s">
        <v>3</v>
      </c>
      <c r="C2021" s="1" t="s">
        <v>4</v>
      </c>
      <c r="D2021">
        <v>182</v>
      </c>
      <c r="E2021" s="1" t="s">
        <v>157</v>
      </c>
      <c r="F2021" t="str">
        <f>_xlfn.XLOOKUP(_10__Northwestern_Memorial_Hospital__Chicago[[#This Row],[Plan]],'10.Lookup'!A:A,'10.Lookup'!B:B)</f>
        <v>Other</v>
      </c>
      <c r="G2021" s="1" t="s">
        <v>21</v>
      </c>
      <c r="H2021">
        <v>13592.25</v>
      </c>
      <c r="L2021"/>
    </row>
    <row r="2022" spans="1:12" x14ac:dyDescent="0.25">
      <c r="A2022">
        <v>10</v>
      </c>
      <c r="B2022" t="s">
        <v>3</v>
      </c>
      <c r="C2022" s="1" t="s">
        <v>4</v>
      </c>
      <c r="D2022">
        <v>182</v>
      </c>
      <c r="E2022" s="1" t="s">
        <v>157</v>
      </c>
      <c r="F2022" t="str">
        <f>_xlfn.XLOOKUP(_10__Northwestern_Memorial_Hospital__Chicago[[#This Row],[Plan]],'10.Lookup'!A:A,'10.Lookup'!B:B)</f>
        <v>BCBS</v>
      </c>
      <c r="G2022" s="1" t="s">
        <v>22</v>
      </c>
      <c r="H2022">
        <v>23520.05</v>
      </c>
      <c r="L2022"/>
    </row>
    <row r="2023" spans="1:12" x14ac:dyDescent="0.25">
      <c r="A2023">
        <v>10</v>
      </c>
      <c r="B2023" t="s">
        <v>3</v>
      </c>
      <c r="C2023" s="1" t="s">
        <v>4</v>
      </c>
      <c r="D2023">
        <v>182</v>
      </c>
      <c r="E2023" s="1" t="s">
        <v>157</v>
      </c>
      <c r="F2023" t="str">
        <f>_xlfn.XLOOKUP(_10__Northwestern_Memorial_Hospital__Chicago[[#This Row],[Plan]],'10.Lookup'!A:A,'10.Lookup'!B:B)</f>
        <v>BCBS</v>
      </c>
      <c r="G2023" s="1" t="s">
        <v>23</v>
      </c>
      <c r="H2023">
        <v>17332.43</v>
      </c>
      <c r="L2023"/>
    </row>
    <row r="2024" spans="1:12" x14ac:dyDescent="0.25">
      <c r="A2024">
        <v>10</v>
      </c>
      <c r="B2024" t="s">
        <v>3</v>
      </c>
      <c r="C2024" s="1" t="s">
        <v>4</v>
      </c>
      <c r="D2024">
        <v>182</v>
      </c>
      <c r="E2024" s="1" t="s">
        <v>157</v>
      </c>
      <c r="F2024" t="str">
        <f>_xlfn.XLOOKUP(_10__Northwestern_Memorial_Hospital__Chicago[[#This Row],[Plan]],'10.Lookup'!A:A,'10.Lookup'!B:B)</f>
        <v>BCBS</v>
      </c>
      <c r="G2024" s="1" t="s">
        <v>24</v>
      </c>
      <c r="H2024">
        <v>17332.43</v>
      </c>
      <c r="L2024"/>
    </row>
    <row r="2025" spans="1:12" x14ac:dyDescent="0.25">
      <c r="A2025">
        <v>10</v>
      </c>
      <c r="B2025" t="s">
        <v>3</v>
      </c>
      <c r="C2025" s="1" t="s">
        <v>4</v>
      </c>
      <c r="D2025">
        <v>183</v>
      </c>
      <c r="E2025" s="1" t="s">
        <v>158</v>
      </c>
      <c r="F2025" t="str">
        <f>_xlfn.XLOOKUP(_10__Northwestern_Memorial_Hospital__Chicago[[#This Row],[Plan]],'10.Lookup'!A:A,'10.Lookup'!B:B)</f>
        <v>Gross Charge</v>
      </c>
      <c r="G2025" s="1" t="s">
        <v>6</v>
      </c>
      <c r="H2025">
        <v>88916</v>
      </c>
      <c r="L2025"/>
    </row>
    <row r="2026" spans="1:12" x14ac:dyDescent="0.25">
      <c r="A2026">
        <v>10</v>
      </c>
      <c r="B2026" t="s">
        <v>3</v>
      </c>
      <c r="C2026" s="1" t="s">
        <v>4</v>
      </c>
      <c r="D2026">
        <v>183</v>
      </c>
      <c r="E2026" s="1" t="s">
        <v>158</v>
      </c>
      <c r="F2026" t="str">
        <f>_xlfn.XLOOKUP(_10__Northwestern_Memorial_Hospital__Chicago[[#This Row],[Plan]],'10.Lookup'!A:A,'10.Lookup'!B:B)</f>
        <v>Other</v>
      </c>
      <c r="G2026" s="1" t="s">
        <v>7</v>
      </c>
      <c r="H2026">
        <v>0</v>
      </c>
      <c r="L2026"/>
    </row>
    <row r="2027" spans="1:12" x14ac:dyDescent="0.25">
      <c r="A2027">
        <v>10</v>
      </c>
      <c r="B2027" t="s">
        <v>3</v>
      </c>
      <c r="C2027" s="1" t="s">
        <v>4</v>
      </c>
      <c r="D2027">
        <v>183</v>
      </c>
      <c r="E2027" s="1" t="s">
        <v>158</v>
      </c>
      <c r="F2027" t="str">
        <f>_xlfn.XLOOKUP(_10__Northwestern_Memorial_Hospital__Chicago[[#This Row],[Plan]],'10.Lookup'!A:A,'10.Lookup'!B:B)</f>
        <v>Other</v>
      </c>
      <c r="G2027" s="1" t="s">
        <v>8</v>
      </c>
      <c r="H2027">
        <v>0</v>
      </c>
      <c r="L2027"/>
    </row>
    <row r="2028" spans="1:12" x14ac:dyDescent="0.25">
      <c r="A2028">
        <v>10</v>
      </c>
      <c r="B2028" t="s">
        <v>3</v>
      </c>
      <c r="C2028" s="1" t="s">
        <v>4</v>
      </c>
      <c r="D2028">
        <v>183</v>
      </c>
      <c r="E2028" s="1" t="s">
        <v>158</v>
      </c>
      <c r="F2028" t="str">
        <f>_xlfn.XLOOKUP(_10__Northwestern_Memorial_Hospital__Chicago[[#This Row],[Plan]],'10.Lookup'!A:A,'10.Lookup'!B:B)</f>
        <v>Self Pay</v>
      </c>
      <c r="G2028" s="1" t="s">
        <v>9</v>
      </c>
      <c r="H2028">
        <v>62241</v>
      </c>
      <c r="L2028"/>
    </row>
    <row r="2029" spans="1:12" x14ac:dyDescent="0.25">
      <c r="A2029">
        <v>10</v>
      </c>
      <c r="B2029" t="s">
        <v>3</v>
      </c>
      <c r="C2029" s="1" t="s">
        <v>4</v>
      </c>
      <c r="D2029">
        <v>184</v>
      </c>
      <c r="E2029" s="1" t="s">
        <v>159</v>
      </c>
      <c r="F2029" t="str">
        <f>_xlfn.XLOOKUP(_10__Northwestern_Memorial_Hospital__Chicago[[#This Row],[Plan]],'10.Lookup'!A:A,'10.Lookup'!B:B)</f>
        <v>Gross Charge</v>
      </c>
      <c r="G2029" s="1" t="s">
        <v>6</v>
      </c>
      <c r="H2029">
        <v>52634</v>
      </c>
      <c r="L2029"/>
    </row>
    <row r="2030" spans="1:12" x14ac:dyDescent="0.25">
      <c r="A2030">
        <v>10</v>
      </c>
      <c r="B2030" t="s">
        <v>3</v>
      </c>
      <c r="C2030" s="1" t="s">
        <v>4</v>
      </c>
      <c r="D2030">
        <v>184</v>
      </c>
      <c r="E2030" s="1" t="s">
        <v>159</v>
      </c>
      <c r="F2030" t="str">
        <f>_xlfn.XLOOKUP(_10__Northwestern_Memorial_Hospital__Chicago[[#This Row],[Plan]],'10.Lookup'!A:A,'10.Lookup'!B:B)</f>
        <v>Other</v>
      </c>
      <c r="G2030" s="1" t="s">
        <v>7</v>
      </c>
      <c r="H2030">
        <v>10996.43</v>
      </c>
      <c r="L2030"/>
    </row>
    <row r="2031" spans="1:12" x14ac:dyDescent="0.25">
      <c r="A2031">
        <v>10</v>
      </c>
      <c r="B2031" t="s">
        <v>3</v>
      </c>
      <c r="C2031" s="1" t="s">
        <v>4</v>
      </c>
      <c r="D2031">
        <v>184</v>
      </c>
      <c r="E2031" s="1" t="s">
        <v>159</v>
      </c>
      <c r="F2031" t="str">
        <f>_xlfn.XLOOKUP(_10__Northwestern_Memorial_Hospital__Chicago[[#This Row],[Plan]],'10.Lookup'!A:A,'10.Lookup'!B:B)</f>
        <v>Other</v>
      </c>
      <c r="G2031" s="1" t="s">
        <v>8</v>
      </c>
      <c r="H2031">
        <v>17940.04</v>
      </c>
      <c r="L2031"/>
    </row>
    <row r="2032" spans="1:12" x14ac:dyDescent="0.25">
      <c r="A2032">
        <v>10</v>
      </c>
      <c r="B2032" t="s">
        <v>3</v>
      </c>
      <c r="C2032" s="1" t="s">
        <v>4</v>
      </c>
      <c r="D2032">
        <v>184</v>
      </c>
      <c r="E2032" s="1" t="s">
        <v>159</v>
      </c>
      <c r="F2032" t="str">
        <f>_xlfn.XLOOKUP(_10__Northwestern_Memorial_Hospital__Chicago[[#This Row],[Plan]],'10.Lookup'!A:A,'10.Lookup'!B:B)</f>
        <v>Self Pay</v>
      </c>
      <c r="G2032" s="1" t="s">
        <v>9</v>
      </c>
      <c r="H2032">
        <v>36844</v>
      </c>
      <c r="L2032"/>
    </row>
    <row r="2033" spans="1:12" x14ac:dyDescent="0.25">
      <c r="A2033">
        <v>10</v>
      </c>
      <c r="B2033" t="s">
        <v>3</v>
      </c>
      <c r="C2033" s="1" t="s">
        <v>4</v>
      </c>
      <c r="D2033">
        <v>184</v>
      </c>
      <c r="E2033" s="1" t="s">
        <v>159</v>
      </c>
      <c r="F2033" t="str">
        <f>_xlfn.XLOOKUP(_10__Northwestern_Memorial_Hospital__Chicago[[#This Row],[Plan]],'10.Lookup'!A:A,'10.Lookup'!B:B)</f>
        <v>Aetna</v>
      </c>
      <c r="G2033" s="1" t="s">
        <v>11</v>
      </c>
      <c r="H2033">
        <v>11963.31</v>
      </c>
      <c r="L2033"/>
    </row>
    <row r="2034" spans="1:12" x14ac:dyDescent="0.25">
      <c r="A2034">
        <v>10</v>
      </c>
      <c r="B2034" t="s">
        <v>3</v>
      </c>
      <c r="C2034" s="1" t="s">
        <v>4</v>
      </c>
      <c r="D2034">
        <v>184</v>
      </c>
      <c r="E2034" s="1" t="s">
        <v>159</v>
      </c>
      <c r="F2034" t="str">
        <f>_xlfn.XLOOKUP(_10__Northwestern_Memorial_Hospital__Chicago[[#This Row],[Plan]],'10.Lookup'!A:A,'10.Lookup'!B:B)</f>
        <v>Cigna</v>
      </c>
      <c r="G2034" s="1" t="s">
        <v>12</v>
      </c>
      <c r="H2034">
        <v>11953.1</v>
      </c>
      <c r="L2034"/>
    </row>
    <row r="2035" spans="1:12" x14ac:dyDescent="0.25">
      <c r="A2035">
        <v>10</v>
      </c>
      <c r="B2035" t="s">
        <v>3</v>
      </c>
      <c r="C2035" s="1" t="s">
        <v>4</v>
      </c>
      <c r="D2035">
        <v>184</v>
      </c>
      <c r="E2035" s="1" t="s">
        <v>159</v>
      </c>
      <c r="F2035" t="str">
        <f>_xlfn.XLOOKUP(_10__Northwestern_Memorial_Hospital__Chicago[[#This Row],[Plan]],'10.Lookup'!A:A,'10.Lookup'!B:B)</f>
        <v>Cigna</v>
      </c>
      <c r="G2035" s="1" t="s">
        <v>13</v>
      </c>
      <c r="H2035">
        <v>10996.43</v>
      </c>
      <c r="L2035"/>
    </row>
    <row r="2036" spans="1:12" x14ac:dyDescent="0.25">
      <c r="A2036">
        <v>10</v>
      </c>
      <c r="B2036" t="s">
        <v>3</v>
      </c>
      <c r="C2036" s="1" t="s">
        <v>4</v>
      </c>
      <c r="D2036">
        <v>184</v>
      </c>
      <c r="E2036" s="1" t="s">
        <v>159</v>
      </c>
      <c r="F2036" t="str">
        <f>_xlfn.XLOOKUP(_10__Northwestern_Memorial_Hospital__Chicago[[#This Row],[Plan]],'10.Lookup'!A:A,'10.Lookup'!B:B)</f>
        <v>Cigna</v>
      </c>
      <c r="G2036" s="1" t="s">
        <v>14</v>
      </c>
      <c r="H2036">
        <v>13700.43</v>
      </c>
      <c r="L2036"/>
    </row>
    <row r="2037" spans="1:12" x14ac:dyDescent="0.25">
      <c r="A2037">
        <v>10</v>
      </c>
      <c r="B2037" t="s">
        <v>3</v>
      </c>
      <c r="C2037" s="1" t="s">
        <v>4</v>
      </c>
      <c r="D2037">
        <v>184</v>
      </c>
      <c r="E2037" s="1" t="s">
        <v>159</v>
      </c>
      <c r="F2037" t="str">
        <f>_xlfn.XLOOKUP(_10__Northwestern_Memorial_Hospital__Chicago[[#This Row],[Plan]],'10.Lookup'!A:A,'10.Lookup'!B:B)</f>
        <v>Cigna</v>
      </c>
      <c r="G2037" s="1" t="s">
        <v>15</v>
      </c>
      <c r="H2037">
        <v>11953.1</v>
      </c>
      <c r="L2037"/>
    </row>
    <row r="2038" spans="1:12" x14ac:dyDescent="0.25">
      <c r="A2038">
        <v>10</v>
      </c>
      <c r="B2038" t="s">
        <v>3</v>
      </c>
      <c r="C2038" s="1" t="s">
        <v>4</v>
      </c>
      <c r="D2038">
        <v>184</v>
      </c>
      <c r="E2038" s="1" t="s">
        <v>159</v>
      </c>
      <c r="F2038" t="str">
        <f>_xlfn.XLOOKUP(_10__Northwestern_Memorial_Hospital__Chicago[[#This Row],[Plan]],'10.Lookup'!A:A,'10.Lookup'!B:B)</f>
        <v>Other</v>
      </c>
      <c r="G2038" s="1" t="s">
        <v>16</v>
      </c>
      <c r="H2038">
        <v>11953.1</v>
      </c>
      <c r="L2038"/>
    </row>
    <row r="2039" spans="1:12" x14ac:dyDescent="0.25">
      <c r="A2039">
        <v>10</v>
      </c>
      <c r="B2039" t="s">
        <v>3</v>
      </c>
      <c r="C2039" s="1" t="s">
        <v>4</v>
      </c>
      <c r="D2039">
        <v>184</v>
      </c>
      <c r="E2039" s="1" t="s">
        <v>159</v>
      </c>
      <c r="F2039" t="str">
        <f>_xlfn.XLOOKUP(_10__Northwestern_Memorial_Hospital__Chicago[[#This Row],[Plan]],'10.Lookup'!A:A,'10.Lookup'!B:B)</f>
        <v>United Healthcare</v>
      </c>
      <c r="G2039" s="1" t="s">
        <v>17</v>
      </c>
      <c r="H2039">
        <v>11953.1</v>
      </c>
      <c r="L2039"/>
    </row>
    <row r="2040" spans="1:12" x14ac:dyDescent="0.25">
      <c r="A2040">
        <v>10</v>
      </c>
      <c r="B2040" t="s">
        <v>3</v>
      </c>
      <c r="C2040" s="1" t="s">
        <v>4</v>
      </c>
      <c r="D2040">
        <v>184</v>
      </c>
      <c r="E2040" s="1" t="s">
        <v>159</v>
      </c>
      <c r="F2040" t="str">
        <f>_xlfn.XLOOKUP(_10__Northwestern_Memorial_Hospital__Chicago[[#This Row],[Plan]],'10.Lookup'!A:A,'10.Lookup'!B:B)</f>
        <v>United Healthcare</v>
      </c>
      <c r="G2040" s="1" t="s">
        <v>18</v>
      </c>
      <c r="H2040">
        <v>11953.1</v>
      </c>
      <c r="L2040"/>
    </row>
    <row r="2041" spans="1:12" x14ac:dyDescent="0.25">
      <c r="A2041">
        <v>10</v>
      </c>
      <c r="B2041" t="s">
        <v>3</v>
      </c>
      <c r="C2041" s="1" t="s">
        <v>4</v>
      </c>
      <c r="D2041">
        <v>184</v>
      </c>
      <c r="E2041" s="1" t="s">
        <v>159</v>
      </c>
      <c r="F2041" t="str">
        <f>_xlfn.XLOOKUP(_10__Northwestern_Memorial_Hospital__Chicago[[#This Row],[Plan]],'10.Lookup'!A:A,'10.Lookup'!B:B)</f>
        <v>Cigna</v>
      </c>
      <c r="G2041" s="1" t="s">
        <v>19</v>
      </c>
      <c r="H2041">
        <v>11953.1</v>
      </c>
      <c r="L2041"/>
    </row>
    <row r="2042" spans="1:12" x14ac:dyDescent="0.25">
      <c r="A2042">
        <v>10</v>
      </c>
      <c r="B2042" t="s">
        <v>3</v>
      </c>
      <c r="C2042" s="1" t="s">
        <v>4</v>
      </c>
      <c r="D2042">
        <v>184</v>
      </c>
      <c r="E2042" s="1" t="s">
        <v>159</v>
      </c>
      <c r="F2042" t="str">
        <f>_xlfn.XLOOKUP(_10__Northwestern_Memorial_Hospital__Chicago[[#This Row],[Plan]],'10.Lookup'!A:A,'10.Lookup'!B:B)</f>
        <v>Other</v>
      </c>
      <c r="G2042" s="1" t="s">
        <v>20</v>
      </c>
      <c r="H2042">
        <v>14830.95</v>
      </c>
      <c r="L2042"/>
    </row>
    <row r="2043" spans="1:12" x14ac:dyDescent="0.25">
      <c r="A2043">
        <v>10</v>
      </c>
      <c r="B2043" t="s">
        <v>3</v>
      </c>
      <c r="C2043" s="1" t="s">
        <v>4</v>
      </c>
      <c r="D2043">
        <v>184</v>
      </c>
      <c r="E2043" s="1" t="s">
        <v>159</v>
      </c>
      <c r="F2043" t="str">
        <f>_xlfn.XLOOKUP(_10__Northwestern_Memorial_Hospital__Chicago[[#This Row],[Plan]],'10.Lookup'!A:A,'10.Lookup'!B:B)</f>
        <v>Other</v>
      </c>
      <c r="G2043" s="1" t="s">
        <v>21</v>
      </c>
      <c r="H2043">
        <v>17940.04</v>
      </c>
      <c r="L2043"/>
    </row>
    <row r="2044" spans="1:12" x14ac:dyDescent="0.25">
      <c r="A2044">
        <v>10</v>
      </c>
      <c r="B2044" t="s">
        <v>3</v>
      </c>
      <c r="C2044" s="1" t="s">
        <v>4</v>
      </c>
      <c r="D2044">
        <v>184</v>
      </c>
      <c r="E2044" s="1" t="s">
        <v>159</v>
      </c>
      <c r="F2044" t="str">
        <f>_xlfn.XLOOKUP(_10__Northwestern_Memorial_Hospital__Chicago[[#This Row],[Plan]],'10.Lookup'!A:A,'10.Lookup'!B:B)</f>
        <v>BCBS</v>
      </c>
      <c r="G2044" s="1" t="s">
        <v>22</v>
      </c>
      <c r="H2044">
        <v>17406.060000000001</v>
      </c>
      <c r="L2044"/>
    </row>
    <row r="2045" spans="1:12" x14ac:dyDescent="0.25">
      <c r="A2045">
        <v>10</v>
      </c>
      <c r="B2045" t="s">
        <v>3</v>
      </c>
      <c r="C2045" s="1" t="s">
        <v>4</v>
      </c>
      <c r="D2045">
        <v>184</v>
      </c>
      <c r="E2045" s="1" t="s">
        <v>159</v>
      </c>
      <c r="F2045" t="str">
        <f>_xlfn.XLOOKUP(_10__Northwestern_Memorial_Hospital__Chicago[[#This Row],[Plan]],'10.Lookup'!A:A,'10.Lookup'!B:B)</f>
        <v>BCBS</v>
      </c>
      <c r="G2045" s="1" t="s">
        <v>23</v>
      </c>
      <c r="H2045">
        <v>12826.91</v>
      </c>
      <c r="L2045"/>
    </row>
    <row r="2046" spans="1:12" x14ac:dyDescent="0.25">
      <c r="A2046">
        <v>10</v>
      </c>
      <c r="B2046" t="s">
        <v>3</v>
      </c>
      <c r="C2046" s="1" t="s">
        <v>4</v>
      </c>
      <c r="D2046">
        <v>184</v>
      </c>
      <c r="E2046" s="1" t="s">
        <v>159</v>
      </c>
      <c r="F2046" t="str">
        <f>_xlfn.XLOOKUP(_10__Northwestern_Memorial_Hospital__Chicago[[#This Row],[Plan]],'10.Lookup'!A:A,'10.Lookup'!B:B)</f>
        <v>BCBS</v>
      </c>
      <c r="G2046" s="1" t="s">
        <v>24</v>
      </c>
      <c r="H2046">
        <v>12826.91</v>
      </c>
      <c r="L2046"/>
    </row>
    <row r="2047" spans="1:12" x14ac:dyDescent="0.25">
      <c r="A2047">
        <v>10</v>
      </c>
      <c r="B2047" t="s">
        <v>3</v>
      </c>
      <c r="C2047" s="1" t="s">
        <v>4</v>
      </c>
      <c r="D2047">
        <v>185</v>
      </c>
      <c r="E2047" s="1" t="s">
        <v>160</v>
      </c>
      <c r="F2047" t="str">
        <f>_xlfn.XLOOKUP(_10__Northwestern_Memorial_Hospital__Chicago[[#This Row],[Plan]],'10.Lookup'!A:A,'10.Lookup'!B:B)</f>
        <v>Gross Charge</v>
      </c>
      <c r="G2047" s="1" t="s">
        <v>6</v>
      </c>
      <c r="H2047">
        <v>34825</v>
      </c>
      <c r="L2047"/>
    </row>
    <row r="2048" spans="1:12" x14ac:dyDescent="0.25">
      <c r="A2048">
        <v>10</v>
      </c>
      <c r="B2048" t="s">
        <v>3</v>
      </c>
      <c r="C2048" s="1" t="s">
        <v>4</v>
      </c>
      <c r="D2048">
        <v>185</v>
      </c>
      <c r="E2048" s="1" t="s">
        <v>160</v>
      </c>
      <c r="F2048" t="str">
        <f>_xlfn.XLOOKUP(_10__Northwestern_Memorial_Hospital__Chicago[[#This Row],[Plan]],'10.Lookup'!A:A,'10.Lookup'!B:B)</f>
        <v>Other</v>
      </c>
      <c r="G2048" s="1" t="s">
        <v>7</v>
      </c>
      <c r="H2048">
        <v>4613</v>
      </c>
      <c r="L2048"/>
    </row>
    <row r="2049" spans="1:12" x14ac:dyDescent="0.25">
      <c r="A2049">
        <v>10</v>
      </c>
      <c r="B2049" t="s">
        <v>3</v>
      </c>
      <c r="C2049" s="1" t="s">
        <v>4</v>
      </c>
      <c r="D2049">
        <v>185</v>
      </c>
      <c r="E2049" s="1" t="s">
        <v>160</v>
      </c>
      <c r="F2049" t="str">
        <f>_xlfn.XLOOKUP(_10__Northwestern_Memorial_Hospital__Chicago[[#This Row],[Plan]],'10.Lookup'!A:A,'10.Lookup'!B:B)</f>
        <v>Other</v>
      </c>
      <c r="G2049" s="1" t="s">
        <v>8</v>
      </c>
      <c r="H2049">
        <v>13352.34</v>
      </c>
      <c r="L2049"/>
    </row>
    <row r="2050" spans="1:12" x14ac:dyDescent="0.25">
      <c r="A2050">
        <v>10</v>
      </c>
      <c r="B2050" t="s">
        <v>3</v>
      </c>
      <c r="C2050" s="1" t="s">
        <v>4</v>
      </c>
      <c r="D2050">
        <v>185</v>
      </c>
      <c r="E2050" s="1" t="s">
        <v>160</v>
      </c>
      <c r="F2050" t="str">
        <f>_xlfn.XLOOKUP(_10__Northwestern_Memorial_Hospital__Chicago[[#This Row],[Plan]],'10.Lookup'!A:A,'10.Lookup'!B:B)</f>
        <v>Self Pay</v>
      </c>
      <c r="G2050" s="1" t="s">
        <v>9</v>
      </c>
      <c r="H2050">
        <v>24378</v>
      </c>
      <c r="L2050"/>
    </row>
    <row r="2051" spans="1:12" x14ac:dyDescent="0.25">
      <c r="A2051">
        <v>10</v>
      </c>
      <c r="B2051" t="s">
        <v>3</v>
      </c>
      <c r="C2051" s="1" t="s">
        <v>4</v>
      </c>
      <c r="D2051">
        <v>185</v>
      </c>
      <c r="E2051" s="1" t="s">
        <v>160</v>
      </c>
      <c r="F2051" t="str">
        <f>_xlfn.XLOOKUP(_10__Northwestern_Memorial_Hospital__Chicago[[#This Row],[Plan]],'10.Lookup'!A:A,'10.Lookup'!B:B)</f>
        <v>Aetna</v>
      </c>
      <c r="G2051" s="1" t="s">
        <v>11</v>
      </c>
      <c r="H2051">
        <v>10014.200000000001</v>
      </c>
      <c r="L2051"/>
    </row>
    <row r="2052" spans="1:12" x14ac:dyDescent="0.25">
      <c r="A2052">
        <v>10</v>
      </c>
      <c r="B2052" t="s">
        <v>3</v>
      </c>
      <c r="C2052" s="1" t="s">
        <v>4</v>
      </c>
      <c r="D2052">
        <v>185</v>
      </c>
      <c r="E2052" s="1" t="s">
        <v>160</v>
      </c>
      <c r="F2052" t="str">
        <f>_xlfn.XLOOKUP(_10__Northwestern_Memorial_Hospital__Chicago[[#This Row],[Plan]],'10.Lookup'!A:A,'10.Lookup'!B:B)</f>
        <v>Cigna</v>
      </c>
      <c r="G2052" s="1" t="s">
        <v>12</v>
      </c>
      <c r="H2052">
        <v>4789</v>
      </c>
      <c r="L2052"/>
    </row>
    <row r="2053" spans="1:12" x14ac:dyDescent="0.25">
      <c r="A2053">
        <v>10</v>
      </c>
      <c r="B2053" t="s">
        <v>3</v>
      </c>
      <c r="C2053" s="1" t="s">
        <v>4</v>
      </c>
      <c r="D2053">
        <v>185</v>
      </c>
      <c r="E2053" s="1" t="s">
        <v>160</v>
      </c>
      <c r="F2053" t="str">
        <f>_xlfn.XLOOKUP(_10__Northwestern_Memorial_Hospital__Chicago[[#This Row],[Plan]],'10.Lookup'!A:A,'10.Lookup'!B:B)</f>
        <v>Cigna</v>
      </c>
      <c r="G2053" s="1" t="s">
        <v>13</v>
      </c>
      <c r="H2053">
        <v>4714.57</v>
      </c>
      <c r="L2053"/>
    </row>
    <row r="2054" spans="1:12" x14ac:dyDescent="0.25">
      <c r="A2054">
        <v>10</v>
      </c>
      <c r="B2054" t="s">
        <v>3</v>
      </c>
      <c r="C2054" s="1" t="s">
        <v>4</v>
      </c>
      <c r="D2054">
        <v>185</v>
      </c>
      <c r="E2054" s="1" t="s">
        <v>160</v>
      </c>
      <c r="F2054" t="str">
        <f>_xlfn.XLOOKUP(_10__Northwestern_Memorial_Hospital__Chicago[[#This Row],[Plan]],'10.Lookup'!A:A,'10.Lookup'!B:B)</f>
        <v>Cigna</v>
      </c>
      <c r="G2054" s="1" t="s">
        <v>14</v>
      </c>
      <c r="H2054">
        <v>5873.85</v>
      </c>
      <c r="L2054"/>
    </row>
    <row r="2055" spans="1:12" x14ac:dyDescent="0.25">
      <c r="A2055">
        <v>10</v>
      </c>
      <c r="B2055" t="s">
        <v>3</v>
      </c>
      <c r="C2055" s="1" t="s">
        <v>4</v>
      </c>
      <c r="D2055">
        <v>185</v>
      </c>
      <c r="E2055" s="1" t="s">
        <v>160</v>
      </c>
      <c r="F2055" t="str">
        <f>_xlfn.XLOOKUP(_10__Northwestern_Memorial_Hospital__Chicago[[#This Row],[Plan]],'10.Lookup'!A:A,'10.Lookup'!B:B)</f>
        <v>Cigna</v>
      </c>
      <c r="G2055" s="1" t="s">
        <v>15</v>
      </c>
      <c r="H2055">
        <v>4613</v>
      </c>
      <c r="L2055"/>
    </row>
    <row r="2056" spans="1:12" x14ac:dyDescent="0.25">
      <c r="A2056">
        <v>10</v>
      </c>
      <c r="B2056" t="s">
        <v>3</v>
      </c>
      <c r="C2056" s="1" t="s">
        <v>4</v>
      </c>
      <c r="D2056">
        <v>185</v>
      </c>
      <c r="E2056" s="1" t="s">
        <v>160</v>
      </c>
      <c r="F2056" t="str">
        <f>_xlfn.XLOOKUP(_10__Northwestern_Memorial_Hospital__Chicago[[#This Row],[Plan]],'10.Lookup'!A:A,'10.Lookup'!B:B)</f>
        <v>Other</v>
      </c>
      <c r="G2056" s="1" t="s">
        <v>16</v>
      </c>
      <c r="H2056">
        <v>11320.4</v>
      </c>
      <c r="L2056"/>
    </row>
    <row r="2057" spans="1:12" x14ac:dyDescent="0.25">
      <c r="A2057">
        <v>10</v>
      </c>
      <c r="B2057" t="s">
        <v>3</v>
      </c>
      <c r="C2057" s="1" t="s">
        <v>4</v>
      </c>
      <c r="D2057">
        <v>185</v>
      </c>
      <c r="E2057" s="1" t="s">
        <v>160</v>
      </c>
      <c r="F2057" t="str">
        <f>_xlfn.XLOOKUP(_10__Northwestern_Memorial_Hospital__Chicago[[#This Row],[Plan]],'10.Lookup'!A:A,'10.Lookup'!B:B)</f>
        <v>United Healthcare</v>
      </c>
      <c r="G2057" s="1" t="s">
        <v>17</v>
      </c>
      <c r="H2057">
        <v>13124.7</v>
      </c>
      <c r="L2057"/>
    </row>
    <row r="2058" spans="1:12" x14ac:dyDescent="0.25">
      <c r="A2058">
        <v>10</v>
      </c>
      <c r="B2058" t="s">
        <v>3</v>
      </c>
      <c r="C2058" s="1" t="s">
        <v>4</v>
      </c>
      <c r="D2058">
        <v>185</v>
      </c>
      <c r="E2058" s="1" t="s">
        <v>160</v>
      </c>
      <c r="F2058" t="str">
        <f>_xlfn.XLOOKUP(_10__Northwestern_Memorial_Hospital__Chicago[[#This Row],[Plan]],'10.Lookup'!A:A,'10.Lookup'!B:B)</f>
        <v>United Healthcare</v>
      </c>
      <c r="G2058" s="1" t="s">
        <v>18</v>
      </c>
      <c r="H2058">
        <v>12132.86</v>
      </c>
      <c r="L2058"/>
    </row>
    <row r="2059" spans="1:12" x14ac:dyDescent="0.25">
      <c r="A2059">
        <v>10</v>
      </c>
      <c r="B2059" t="s">
        <v>3</v>
      </c>
      <c r="C2059" s="1" t="s">
        <v>4</v>
      </c>
      <c r="D2059">
        <v>185</v>
      </c>
      <c r="E2059" s="1" t="s">
        <v>160</v>
      </c>
      <c r="F2059" t="str">
        <f>_xlfn.XLOOKUP(_10__Northwestern_Memorial_Hospital__Chicago[[#This Row],[Plan]],'10.Lookup'!A:A,'10.Lookup'!B:B)</f>
        <v>Cigna</v>
      </c>
      <c r="G2059" s="1" t="s">
        <v>19</v>
      </c>
      <c r="H2059">
        <v>9687.65</v>
      </c>
      <c r="L2059"/>
    </row>
    <row r="2060" spans="1:12" x14ac:dyDescent="0.25">
      <c r="A2060">
        <v>10</v>
      </c>
      <c r="B2060" t="s">
        <v>3</v>
      </c>
      <c r="C2060" s="1" t="s">
        <v>4</v>
      </c>
      <c r="D2060">
        <v>185</v>
      </c>
      <c r="E2060" s="1" t="s">
        <v>160</v>
      </c>
      <c r="F2060" t="str">
        <f>_xlfn.XLOOKUP(_10__Northwestern_Memorial_Hospital__Chicago[[#This Row],[Plan]],'10.Lookup'!A:A,'10.Lookup'!B:B)</f>
        <v>Other</v>
      </c>
      <c r="G2060" s="1" t="s">
        <v>20</v>
      </c>
      <c r="H2060">
        <v>12416.74</v>
      </c>
      <c r="L2060"/>
    </row>
    <row r="2061" spans="1:12" x14ac:dyDescent="0.25">
      <c r="A2061">
        <v>10</v>
      </c>
      <c r="B2061" t="s">
        <v>3</v>
      </c>
      <c r="C2061" s="1" t="s">
        <v>4</v>
      </c>
      <c r="D2061">
        <v>185</v>
      </c>
      <c r="E2061" s="1" t="s">
        <v>160</v>
      </c>
      <c r="F2061" t="str">
        <f>_xlfn.XLOOKUP(_10__Northwestern_Memorial_Hospital__Chicago[[#This Row],[Plan]],'10.Lookup'!A:A,'10.Lookup'!B:B)</f>
        <v>Other</v>
      </c>
      <c r="G2061" s="1" t="s">
        <v>21</v>
      </c>
      <c r="H2061">
        <v>13352.34</v>
      </c>
      <c r="L2061"/>
    </row>
    <row r="2062" spans="1:12" x14ac:dyDescent="0.25">
      <c r="A2062">
        <v>10</v>
      </c>
      <c r="B2062" t="s">
        <v>3</v>
      </c>
      <c r="C2062" s="1" t="s">
        <v>4</v>
      </c>
      <c r="D2062">
        <v>185</v>
      </c>
      <c r="E2062" s="1" t="s">
        <v>160</v>
      </c>
      <c r="F2062" t="str">
        <f>_xlfn.XLOOKUP(_10__Northwestern_Memorial_Hospital__Chicago[[#This Row],[Plan]],'10.Lookup'!A:A,'10.Lookup'!B:B)</f>
        <v>BCBS</v>
      </c>
      <c r="G2062" s="1" t="s">
        <v>22</v>
      </c>
      <c r="H2062">
        <v>11516.63</v>
      </c>
      <c r="L2062"/>
    </row>
    <row r="2063" spans="1:12" x14ac:dyDescent="0.25">
      <c r="A2063">
        <v>10</v>
      </c>
      <c r="B2063" t="s">
        <v>3</v>
      </c>
      <c r="C2063" s="1" t="s">
        <v>4</v>
      </c>
      <c r="D2063">
        <v>185</v>
      </c>
      <c r="E2063" s="1" t="s">
        <v>160</v>
      </c>
      <c r="F2063" t="str">
        <f>_xlfn.XLOOKUP(_10__Northwestern_Memorial_Hospital__Chicago[[#This Row],[Plan]],'10.Lookup'!A:A,'10.Lookup'!B:B)</f>
        <v>BCBS</v>
      </c>
      <c r="G2063" s="1" t="s">
        <v>23</v>
      </c>
      <c r="H2063">
        <v>8486.85</v>
      </c>
      <c r="L2063"/>
    </row>
    <row r="2064" spans="1:12" x14ac:dyDescent="0.25">
      <c r="A2064">
        <v>10</v>
      </c>
      <c r="B2064" t="s">
        <v>3</v>
      </c>
      <c r="C2064" s="1" t="s">
        <v>4</v>
      </c>
      <c r="D2064">
        <v>185</v>
      </c>
      <c r="E2064" s="1" t="s">
        <v>160</v>
      </c>
      <c r="F2064" t="str">
        <f>_xlfn.XLOOKUP(_10__Northwestern_Memorial_Hospital__Chicago[[#This Row],[Plan]],'10.Lookup'!A:A,'10.Lookup'!B:B)</f>
        <v>BCBS</v>
      </c>
      <c r="G2064" s="1" t="s">
        <v>24</v>
      </c>
      <c r="H2064">
        <v>8486.85</v>
      </c>
      <c r="L2064"/>
    </row>
    <row r="2065" spans="1:12" x14ac:dyDescent="0.25">
      <c r="A2065">
        <v>10</v>
      </c>
      <c r="B2065" t="s">
        <v>3</v>
      </c>
      <c r="C2065" s="1" t="s">
        <v>4</v>
      </c>
      <c r="D2065">
        <v>186</v>
      </c>
      <c r="E2065" s="1" t="s">
        <v>161</v>
      </c>
      <c r="F2065" t="str">
        <f>_xlfn.XLOOKUP(_10__Northwestern_Memorial_Hospital__Chicago[[#This Row],[Plan]],'10.Lookup'!A:A,'10.Lookup'!B:B)</f>
        <v>Gross Charge</v>
      </c>
      <c r="G2065" s="1" t="s">
        <v>6</v>
      </c>
      <c r="H2065">
        <v>62421</v>
      </c>
      <c r="L2065"/>
    </row>
    <row r="2066" spans="1:12" x14ac:dyDescent="0.25">
      <c r="A2066">
        <v>10</v>
      </c>
      <c r="B2066" t="s">
        <v>3</v>
      </c>
      <c r="C2066" s="1" t="s">
        <v>4</v>
      </c>
      <c r="D2066">
        <v>186</v>
      </c>
      <c r="E2066" s="1" t="s">
        <v>161</v>
      </c>
      <c r="F2066" t="str">
        <f>_xlfn.XLOOKUP(_10__Northwestern_Memorial_Hospital__Chicago[[#This Row],[Plan]],'10.Lookup'!A:A,'10.Lookup'!B:B)</f>
        <v>Other</v>
      </c>
      <c r="G2066" s="1" t="s">
        <v>7</v>
      </c>
      <c r="H2066">
        <v>9226</v>
      </c>
      <c r="L2066"/>
    </row>
    <row r="2067" spans="1:12" x14ac:dyDescent="0.25">
      <c r="A2067">
        <v>10</v>
      </c>
      <c r="B2067" t="s">
        <v>3</v>
      </c>
      <c r="C2067" s="1" t="s">
        <v>4</v>
      </c>
      <c r="D2067">
        <v>186</v>
      </c>
      <c r="E2067" s="1" t="s">
        <v>161</v>
      </c>
      <c r="F2067" t="str">
        <f>_xlfn.XLOOKUP(_10__Northwestern_Memorial_Hospital__Chicago[[#This Row],[Plan]],'10.Lookup'!A:A,'10.Lookup'!B:B)</f>
        <v>Other</v>
      </c>
      <c r="G2067" s="1" t="s">
        <v>8</v>
      </c>
      <c r="H2067">
        <v>31095.21</v>
      </c>
      <c r="L2067"/>
    </row>
    <row r="2068" spans="1:12" x14ac:dyDescent="0.25">
      <c r="A2068">
        <v>10</v>
      </c>
      <c r="B2068" t="s">
        <v>3</v>
      </c>
      <c r="C2068" s="1" t="s">
        <v>4</v>
      </c>
      <c r="D2068">
        <v>186</v>
      </c>
      <c r="E2068" s="1" t="s">
        <v>161</v>
      </c>
      <c r="F2068" t="str">
        <f>_xlfn.XLOOKUP(_10__Northwestern_Memorial_Hospital__Chicago[[#This Row],[Plan]],'10.Lookup'!A:A,'10.Lookup'!B:B)</f>
        <v>Self Pay</v>
      </c>
      <c r="G2068" s="1" t="s">
        <v>9</v>
      </c>
      <c r="H2068">
        <v>43695</v>
      </c>
      <c r="L2068"/>
    </row>
    <row r="2069" spans="1:12" x14ac:dyDescent="0.25">
      <c r="A2069">
        <v>10</v>
      </c>
      <c r="B2069" t="s">
        <v>3</v>
      </c>
      <c r="C2069" s="1" t="s">
        <v>4</v>
      </c>
      <c r="D2069">
        <v>186</v>
      </c>
      <c r="E2069" s="1" t="s">
        <v>161</v>
      </c>
      <c r="F2069" t="str">
        <f>_xlfn.XLOOKUP(_10__Northwestern_Memorial_Hospital__Chicago[[#This Row],[Plan]],'10.Lookup'!A:A,'10.Lookup'!B:B)</f>
        <v>Aetna</v>
      </c>
      <c r="G2069" s="1" t="s">
        <v>11</v>
      </c>
      <c r="H2069">
        <v>17746.8</v>
      </c>
      <c r="L2069"/>
    </row>
    <row r="2070" spans="1:12" x14ac:dyDescent="0.25">
      <c r="A2070">
        <v>10</v>
      </c>
      <c r="B2070" t="s">
        <v>3</v>
      </c>
      <c r="C2070" s="1" t="s">
        <v>4</v>
      </c>
      <c r="D2070">
        <v>186</v>
      </c>
      <c r="E2070" s="1" t="s">
        <v>161</v>
      </c>
      <c r="F2070" t="str">
        <f>_xlfn.XLOOKUP(_10__Northwestern_Memorial_Hospital__Chicago[[#This Row],[Plan]],'10.Lookup'!A:A,'10.Lookup'!B:B)</f>
        <v>Cigna</v>
      </c>
      <c r="G2070" s="1" t="s">
        <v>12</v>
      </c>
      <c r="H2070">
        <v>9578</v>
      </c>
      <c r="L2070"/>
    </row>
    <row r="2071" spans="1:12" x14ac:dyDescent="0.25">
      <c r="A2071">
        <v>10</v>
      </c>
      <c r="B2071" t="s">
        <v>3</v>
      </c>
      <c r="C2071" s="1" t="s">
        <v>4</v>
      </c>
      <c r="D2071">
        <v>186</v>
      </c>
      <c r="E2071" s="1" t="s">
        <v>161</v>
      </c>
      <c r="F2071" t="str">
        <f>_xlfn.XLOOKUP(_10__Northwestern_Memorial_Hospital__Chicago[[#This Row],[Plan]],'10.Lookup'!A:A,'10.Lookup'!B:B)</f>
        <v>Cigna</v>
      </c>
      <c r="G2071" s="1" t="s">
        <v>13</v>
      </c>
      <c r="H2071">
        <v>24958.06</v>
      </c>
      <c r="L2071"/>
    </row>
    <row r="2072" spans="1:12" x14ac:dyDescent="0.25">
      <c r="A2072">
        <v>10</v>
      </c>
      <c r="B2072" t="s">
        <v>3</v>
      </c>
      <c r="C2072" s="1" t="s">
        <v>4</v>
      </c>
      <c r="D2072">
        <v>186</v>
      </c>
      <c r="E2072" s="1" t="s">
        <v>161</v>
      </c>
      <c r="F2072" t="str">
        <f>_xlfn.XLOOKUP(_10__Northwestern_Memorial_Hospital__Chicago[[#This Row],[Plan]],'10.Lookup'!A:A,'10.Lookup'!B:B)</f>
        <v>Cigna</v>
      </c>
      <c r="G2072" s="1" t="s">
        <v>14</v>
      </c>
      <c r="H2072">
        <v>31095.21</v>
      </c>
      <c r="L2072"/>
    </row>
    <row r="2073" spans="1:12" x14ac:dyDescent="0.25">
      <c r="A2073">
        <v>10</v>
      </c>
      <c r="B2073" t="s">
        <v>3</v>
      </c>
      <c r="C2073" s="1" t="s">
        <v>4</v>
      </c>
      <c r="D2073">
        <v>186</v>
      </c>
      <c r="E2073" s="1" t="s">
        <v>161</v>
      </c>
      <c r="F2073" t="str">
        <f>_xlfn.XLOOKUP(_10__Northwestern_Memorial_Hospital__Chicago[[#This Row],[Plan]],'10.Lookup'!A:A,'10.Lookup'!B:B)</f>
        <v>Cigna</v>
      </c>
      <c r="G2073" s="1" t="s">
        <v>15</v>
      </c>
      <c r="H2073">
        <v>9226</v>
      </c>
      <c r="L2073"/>
    </row>
    <row r="2074" spans="1:12" x14ac:dyDescent="0.25">
      <c r="A2074">
        <v>10</v>
      </c>
      <c r="B2074" t="s">
        <v>3</v>
      </c>
      <c r="C2074" s="1" t="s">
        <v>4</v>
      </c>
      <c r="D2074">
        <v>186</v>
      </c>
      <c r="E2074" s="1" t="s">
        <v>161</v>
      </c>
      <c r="F2074" t="str">
        <f>_xlfn.XLOOKUP(_10__Northwestern_Memorial_Hospital__Chicago[[#This Row],[Plan]],'10.Lookup'!A:A,'10.Lookup'!B:B)</f>
        <v>Other</v>
      </c>
      <c r="G2074" s="1" t="s">
        <v>16</v>
      </c>
      <c r="H2074">
        <v>10376.69</v>
      </c>
      <c r="L2074"/>
    </row>
    <row r="2075" spans="1:12" x14ac:dyDescent="0.25">
      <c r="A2075">
        <v>10</v>
      </c>
      <c r="B2075" t="s">
        <v>3</v>
      </c>
      <c r="C2075" s="1" t="s">
        <v>4</v>
      </c>
      <c r="D2075">
        <v>186</v>
      </c>
      <c r="E2075" s="1" t="s">
        <v>161</v>
      </c>
      <c r="F2075" t="str">
        <f>_xlfn.XLOOKUP(_10__Northwestern_Memorial_Hospital__Chicago[[#This Row],[Plan]],'10.Lookup'!A:A,'10.Lookup'!B:B)</f>
        <v>United Healthcare</v>
      </c>
      <c r="G2075" s="1" t="s">
        <v>17</v>
      </c>
      <c r="H2075">
        <v>23259.11</v>
      </c>
      <c r="L2075"/>
    </row>
    <row r="2076" spans="1:12" x14ac:dyDescent="0.25">
      <c r="A2076">
        <v>10</v>
      </c>
      <c r="B2076" t="s">
        <v>3</v>
      </c>
      <c r="C2076" s="1" t="s">
        <v>4</v>
      </c>
      <c r="D2076">
        <v>186</v>
      </c>
      <c r="E2076" s="1" t="s">
        <v>161</v>
      </c>
      <c r="F2076" t="str">
        <f>_xlfn.XLOOKUP(_10__Northwestern_Memorial_Hospital__Chicago[[#This Row],[Plan]],'10.Lookup'!A:A,'10.Lookup'!B:B)</f>
        <v>United Healthcare</v>
      </c>
      <c r="G2076" s="1" t="s">
        <v>18</v>
      </c>
      <c r="H2076">
        <v>21501.41</v>
      </c>
      <c r="L2076"/>
    </row>
    <row r="2077" spans="1:12" x14ac:dyDescent="0.25">
      <c r="A2077">
        <v>10</v>
      </c>
      <c r="B2077" t="s">
        <v>3</v>
      </c>
      <c r="C2077" s="1" t="s">
        <v>4</v>
      </c>
      <c r="D2077">
        <v>186</v>
      </c>
      <c r="E2077" s="1" t="s">
        <v>161</v>
      </c>
      <c r="F2077" t="str">
        <f>_xlfn.XLOOKUP(_10__Northwestern_Memorial_Hospital__Chicago[[#This Row],[Plan]],'10.Lookup'!A:A,'10.Lookup'!B:B)</f>
        <v>Cigna</v>
      </c>
      <c r="G2077" s="1" t="s">
        <v>19</v>
      </c>
      <c r="H2077">
        <v>17168.099999999999</v>
      </c>
      <c r="L2077"/>
    </row>
    <row r="2078" spans="1:12" x14ac:dyDescent="0.25">
      <c r="A2078">
        <v>10</v>
      </c>
      <c r="B2078" t="s">
        <v>3</v>
      </c>
      <c r="C2078" s="1" t="s">
        <v>4</v>
      </c>
      <c r="D2078">
        <v>186</v>
      </c>
      <c r="E2078" s="1" t="s">
        <v>161</v>
      </c>
      <c r="F2078" t="str">
        <f>_xlfn.XLOOKUP(_10__Northwestern_Memorial_Hospital__Chicago[[#This Row],[Plan]],'10.Lookup'!A:A,'10.Lookup'!B:B)</f>
        <v>Other</v>
      </c>
      <c r="G2078" s="1" t="s">
        <v>20</v>
      </c>
      <c r="H2078">
        <v>22004.49</v>
      </c>
      <c r="L2078"/>
    </row>
    <row r="2079" spans="1:12" x14ac:dyDescent="0.25">
      <c r="A2079">
        <v>10</v>
      </c>
      <c r="B2079" t="s">
        <v>3</v>
      </c>
      <c r="C2079" s="1" t="s">
        <v>4</v>
      </c>
      <c r="D2079">
        <v>186</v>
      </c>
      <c r="E2079" s="1" t="s">
        <v>161</v>
      </c>
      <c r="F2079" t="str">
        <f>_xlfn.XLOOKUP(_10__Northwestern_Memorial_Hospital__Chicago[[#This Row],[Plan]],'10.Lookup'!A:A,'10.Lookup'!B:B)</f>
        <v>Other</v>
      </c>
      <c r="G2079" s="1" t="s">
        <v>21</v>
      </c>
      <c r="H2079">
        <v>26635.63</v>
      </c>
      <c r="L2079"/>
    </row>
    <row r="2080" spans="1:12" x14ac:dyDescent="0.25">
      <c r="A2080">
        <v>10</v>
      </c>
      <c r="B2080" t="s">
        <v>3</v>
      </c>
      <c r="C2080" s="1" t="s">
        <v>4</v>
      </c>
      <c r="D2080">
        <v>186</v>
      </c>
      <c r="E2080" s="1" t="s">
        <v>161</v>
      </c>
      <c r="F2080" t="str">
        <f>_xlfn.XLOOKUP(_10__Northwestern_Memorial_Hospital__Chicago[[#This Row],[Plan]],'10.Lookup'!A:A,'10.Lookup'!B:B)</f>
        <v>BCBS</v>
      </c>
      <c r="G2080" s="1" t="s">
        <v>22</v>
      </c>
      <c r="H2080">
        <v>20642.62</v>
      </c>
      <c r="L2080"/>
    </row>
    <row r="2081" spans="1:12" x14ac:dyDescent="0.25">
      <c r="A2081">
        <v>10</v>
      </c>
      <c r="B2081" t="s">
        <v>3</v>
      </c>
      <c r="C2081" s="1" t="s">
        <v>4</v>
      </c>
      <c r="D2081">
        <v>186</v>
      </c>
      <c r="E2081" s="1" t="s">
        <v>161</v>
      </c>
      <c r="F2081" t="str">
        <f>_xlfn.XLOOKUP(_10__Northwestern_Memorial_Hospital__Chicago[[#This Row],[Plan]],'10.Lookup'!A:A,'10.Lookup'!B:B)</f>
        <v>BCBS</v>
      </c>
      <c r="G2081" s="1" t="s">
        <v>23</v>
      </c>
      <c r="H2081">
        <v>15212</v>
      </c>
      <c r="L2081"/>
    </row>
    <row r="2082" spans="1:12" x14ac:dyDescent="0.25">
      <c r="A2082">
        <v>10</v>
      </c>
      <c r="B2082" t="s">
        <v>3</v>
      </c>
      <c r="C2082" s="1" t="s">
        <v>4</v>
      </c>
      <c r="D2082">
        <v>186</v>
      </c>
      <c r="E2082" s="1" t="s">
        <v>161</v>
      </c>
      <c r="F2082" t="str">
        <f>_xlfn.XLOOKUP(_10__Northwestern_Memorial_Hospital__Chicago[[#This Row],[Plan]],'10.Lookup'!A:A,'10.Lookup'!B:B)</f>
        <v>BCBS</v>
      </c>
      <c r="G2082" s="1" t="s">
        <v>24</v>
      </c>
      <c r="H2082">
        <v>15212</v>
      </c>
      <c r="L2082"/>
    </row>
    <row r="2083" spans="1:12" x14ac:dyDescent="0.25">
      <c r="A2083">
        <v>10</v>
      </c>
      <c r="B2083" t="s">
        <v>3</v>
      </c>
      <c r="C2083" s="1" t="s">
        <v>4</v>
      </c>
      <c r="D2083">
        <v>187</v>
      </c>
      <c r="E2083" s="1" t="s">
        <v>162</v>
      </c>
      <c r="F2083" t="str">
        <f>_xlfn.XLOOKUP(_10__Northwestern_Memorial_Hospital__Chicago[[#This Row],[Plan]],'10.Lookup'!A:A,'10.Lookup'!B:B)</f>
        <v>Gross Charge</v>
      </c>
      <c r="G2083" s="1" t="s">
        <v>6</v>
      </c>
      <c r="H2083">
        <v>38424</v>
      </c>
      <c r="L2083"/>
    </row>
    <row r="2084" spans="1:12" x14ac:dyDescent="0.25">
      <c r="A2084">
        <v>10</v>
      </c>
      <c r="B2084" t="s">
        <v>3</v>
      </c>
      <c r="C2084" s="1" t="s">
        <v>4</v>
      </c>
      <c r="D2084">
        <v>187</v>
      </c>
      <c r="E2084" s="1" t="s">
        <v>162</v>
      </c>
      <c r="F2084" t="str">
        <f>_xlfn.XLOOKUP(_10__Northwestern_Memorial_Hospital__Chicago[[#This Row],[Plan]],'10.Lookup'!A:A,'10.Lookup'!B:B)</f>
        <v>Other</v>
      </c>
      <c r="G2084" s="1" t="s">
        <v>7</v>
      </c>
      <c r="H2084">
        <v>9363.93</v>
      </c>
      <c r="L2084"/>
    </row>
    <row r="2085" spans="1:12" x14ac:dyDescent="0.25">
      <c r="A2085">
        <v>10</v>
      </c>
      <c r="B2085" t="s">
        <v>3</v>
      </c>
      <c r="C2085" s="1" t="s">
        <v>4</v>
      </c>
      <c r="D2085">
        <v>187</v>
      </c>
      <c r="E2085" s="1" t="s">
        <v>162</v>
      </c>
      <c r="F2085" t="str">
        <f>_xlfn.XLOOKUP(_10__Northwestern_Memorial_Hospital__Chicago[[#This Row],[Plan]],'10.Lookup'!A:A,'10.Lookup'!B:B)</f>
        <v>Other</v>
      </c>
      <c r="G2085" s="1" t="s">
        <v>8</v>
      </c>
      <c r="H2085">
        <v>20416.09</v>
      </c>
      <c r="L2085"/>
    </row>
    <row r="2086" spans="1:12" x14ac:dyDescent="0.25">
      <c r="A2086">
        <v>10</v>
      </c>
      <c r="B2086" t="s">
        <v>3</v>
      </c>
      <c r="C2086" s="1" t="s">
        <v>4</v>
      </c>
      <c r="D2086">
        <v>187</v>
      </c>
      <c r="E2086" s="1" t="s">
        <v>162</v>
      </c>
      <c r="F2086" t="str">
        <f>_xlfn.XLOOKUP(_10__Northwestern_Memorial_Hospital__Chicago[[#This Row],[Plan]],'10.Lookup'!A:A,'10.Lookup'!B:B)</f>
        <v>Self Pay</v>
      </c>
      <c r="G2086" s="1" t="s">
        <v>9</v>
      </c>
      <c r="H2086">
        <v>26897</v>
      </c>
      <c r="L2086"/>
    </row>
    <row r="2087" spans="1:12" x14ac:dyDescent="0.25">
      <c r="A2087">
        <v>10</v>
      </c>
      <c r="B2087" t="s">
        <v>3</v>
      </c>
      <c r="C2087" s="1" t="s">
        <v>4</v>
      </c>
      <c r="D2087">
        <v>187</v>
      </c>
      <c r="E2087" s="1" t="s">
        <v>162</v>
      </c>
      <c r="F2087" t="str">
        <f>_xlfn.XLOOKUP(_10__Northwestern_Memorial_Hospital__Chicago[[#This Row],[Plan]],'10.Lookup'!A:A,'10.Lookup'!B:B)</f>
        <v>Aetna</v>
      </c>
      <c r="G2087" s="1" t="s">
        <v>11</v>
      </c>
      <c r="H2087">
        <v>11870.3</v>
      </c>
      <c r="L2087"/>
    </row>
    <row r="2088" spans="1:12" x14ac:dyDescent="0.25">
      <c r="A2088">
        <v>10</v>
      </c>
      <c r="B2088" t="s">
        <v>3</v>
      </c>
      <c r="C2088" s="1" t="s">
        <v>4</v>
      </c>
      <c r="D2088">
        <v>187</v>
      </c>
      <c r="E2088" s="1" t="s">
        <v>162</v>
      </c>
      <c r="F2088" t="str">
        <f>_xlfn.XLOOKUP(_10__Northwestern_Memorial_Hospital__Chicago[[#This Row],[Plan]],'10.Lookup'!A:A,'10.Lookup'!B:B)</f>
        <v>Cigna</v>
      </c>
      <c r="G2088" s="1" t="s">
        <v>12</v>
      </c>
      <c r="H2088">
        <v>19156</v>
      </c>
      <c r="L2088"/>
    </row>
    <row r="2089" spans="1:12" x14ac:dyDescent="0.25">
      <c r="A2089">
        <v>10</v>
      </c>
      <c r="B2089" t="s">
        <v>3</v>
      </c>
      <c r="C2089" s="1" t="s">
        <v>4</v>
      </c>
      <c r="D2089">
        <v>187</v>
      </c>
      <c r="E2089" s="1" t="s">
        <v>162</v>
      </c>
      <c r="F2089" t="str">
        <f>_xlfn.XLOOKUP(_10__Northwestern_Memorial_Hospital__Chicago[[#This Row],[Plan]],'10.Lookup'!A:A,'10.Lookup'!B:B)</f>
        <v>Cigna</v>
      </c>
      <c r="G2089" s="1" t="s">
        <v>13</v>
      </c>
      <c r="H2089">
        <v>16386.669999999998</v>
      </c>
      <c r="L2089"/>
    </row>
    <row r="2090" spans="1:12" x14ac:dyDescent="0.25">
      <c r="A2090">
        <v>10</v>
      </c>
      <c r="B2090" t="s">
        <v>3</v>
      </c>
      <c r="C2090" s="1" t="s">
        <v>4</v>
      </c>
      <c r="D2090">
        <v>187</v>
      </c>
      <c r="E2090" s="1" t="s">
        <v>162</v>
      </c>
      <c r="F2090" t="str">
        <f>_xlfn.XLOOKUP(_10__Northwestern_Memorial_Hospital__Chicago[[#This Row],[Plan]],'10.Lookup'!A:A,'10.Lookup'!B:B)</f>
        <v>Cigna</v>
      </c>
      <c r="G2090" s="1" t="s">
        <v>14</v>
      </c>
      <c r="H2090">
        <v>20416.09</v>
      </c>
      <c r="L2090"/>
    </row>
    <row r="2091" spans="1:12" x14ac:dyDescent="0.25">
      <c r="A2091">
        <v>10</v>
      </c>
      <c r="B2091" t="s">
        <v>3</v>
      </c>
      <c r="C2091" s="1" t="s">
        <v>4</v>
      </c>
      <c r="D2091">
        <v>187</v>
      </c>
      <c r="E2091" s="1" t="s">
        <v>162</v>
      </c>
      <c r="F2091" t="str">
        <f>_xlfn.XLOOKUP(_10__Northwestern_Memorial_Hospital__Chicago[[#This Row],[Plan]],'10.Lookup'!A:A,'10.Lookup'!B:B)</f>
        <v>Cigna</v>
      </c>
      <c r="G2091" s="1" t="s">
        <v>15</v>
      </c>
      <c r="H2091">
        <v>18452</v>
      </c>
      <c r="L2091"/>
    </row>
    <row r="2092" spans="1:12" x14ac:dyDescent="0.25">
      <c r="A2092">
        <v>10</v>
      </c>
      <c r="B2092" t="s">
        <v>3</v>
      </c>
      <c r="C2092" s="1" t="s">
        <v>4</v>
      </c>
      <c r="D2092">
        <v>187</v>
      </c>
      <c r="E2092" s="1" t="s">
        <v>162</v>
      </c>
      <c r="F2092" t="str">
        <f>_xlfn.XLOOKUP(_10__Northwestern_Memorial_Hospital__Chicago[[#This Row],[Plan]],'10.Lookup'!A:A,'10.Lookup'!B:B)</f>
        <v>Other</v>
      </c>
      <c r="G2092" s="1" t="s">
        <v>16</v>
      </c>
      <c r="H2092">
        <v>13418.6</v>
      </c>
      <c r="L2092"/>
    </row>
    <row r="2093" spans="1:12" x14ac:dyDescent="0.25">
      <c r="A2093">
        <v>10</v>
      </c>
      <c r="B2093" t="s">
        <v>3</v>
      </c>
      <c r="C2093" s="1" t="s">
        <v>4</v>
      </c>
      <c r="D2093">
        <v>187</v>
      </c>
      <c r="E2093" s="1" t="s">
        <v>162</v>
      </c>
      <c r="F2093" t="str">
        <f>_xlfn.XLOOKUP(_10__Northwestern_Memorial_Hospital__Chicago[[#This Row],[Plan]],'10.Lookup'!A:A,'10.Lookup'!B:B)</f>
        <v>United Healthcare</v>
      </c>
      <c r="G2093" s="1" t="s">
        <v>17</v>
      </c>
      <c r="H2093">
        <v>15557.32</v>
      </c>
      <c r="L2093"/>
    </row>
    <row r="2094" spans="1:12" x14ac:dyDescent="0.25">
      <c r="A2094">
        <v>10</v>
      </c>
      <c r="B2094" t="s">
        <v>3</v>
      </c>
      <c r="C2094" s="1" t="s">
        <v>4</v>
      </c>
      <c r="D2094">
        <v>187</v>
      </c>
      <c r="E2094" s="1" t="s">
        <v>162</v>
      </c>
      <c r="F2094" t="str">
        <f>_xlfn.XLOOKUP(_10__Northwestern_Memorial_Hospital__Chicago[[#This Row],[Plan]],'10.Lookup'!A:A,'10.Lookup'!B:B)</f>
        <v>United Healthcare</v>
      </c>
      <c r="G2094" s="1" t="s">
        <v>18</v>
      </c>
      <c r="H2094">
        <v>14381.64</v>
      </c>
      <c r="L2094"/>
    </row>
    <row r="2095" spans="1:12" x14ac:dyDescent="0.25">
      <c r="A2095">
        <v>10</v>
      </c>
      <c r="B2095" t="s">
        <v>3</v>
      </c>
      <c r="C2095" s="1" t="s">
        <v>4</v>
      </c>
      <c r="D2095">
        <v>187</v>
      </c>
      <c r="E2095" s="1" t="s">
        <v>162</v>
      </c>
      <c r="F2095" t="str">
        <f>_xlfn.XLOOKUP(_10__Northwestern_Memorial_Hospital__Chicago[[#This Row],[Plan]],'10.Lookup'!A:A,'10.Lookup'!B:B)</f>
        <v>Cigna</v>
      </c>
      <c r="G2095" s="1" t="s">
        <v>19</v>
      </c>
      <c r="H2095">
        <v>11483.23</v>
      </c>
      <c r="L2095"/>
    </row>
    <row r="2096" spans="1:12" x14ac:dyDescent="0.25">
      <c r="A2096">
        <v>10</v>
      </c>
      <c r="B2096" t="s">
        <v>3</v>
      </c>
      <c r="C2096" s="1" t="s">
        <v>4</v>
      </c>
      <c r="D2096">
        <v>187</v>
      </c>
      <c r="E2096" s="1" t="s">
        <v>162</v>
      </c>
      <c r="F2096" t="str">
        <f>_xlfn.XLOOKUP(_10__Northwestern_Memorial_Hospital__Chicago[[#This Row],[Plan]],'10.Lookup'!A:A,'10.Lookup'!B:B)</f>
        <v>Other</v>
      </c>
      <c r="G2096" s="1" t="s">
        <v>20</v>
      </c>
      <c r="H2096">
        <v>14718.14</v>
      </c>
      <c r="L2096"/>
    </row>
    <row r="2097" spans="1:12" x14ac:dyDescent="0.25">
      <c r="A2097">
        <v>10</v>
      </c>
      <c r="B2097" t="s">
        <v>3</v>
      </c>
      <c r="C2097" s="1" t="s">
        <v>4</v>
      </c>
      <c r="D2097">
        <v>187</v>
      </c>
      <c r="E2097" s="1" t="s">
        <v>162</v>
      </c>
      <c r="F2097" t="str">
        <f>_xlfn.XLOOKUP(_10__Northwestern_Memorial_Hospital__Chicago[[#This Row],[Plan]],'10.Lookup'!A:A,'10.Lookup'!B:B)</f>
        <v>Other</v>
      </c>
      <c r="G2097" s="1" t="s">
        <v>21</v>
      </c>
      <c r="H2097">
        <v>17815.77</v>
      </c>
      <c r="L2097"/>
    </row>
    <row r="2098" spans="1:12" x14ac:dyDescent="0.25">
      <c r="A2098">
        <v>10</v>
      </c>
      <c r="B2098" t="s">
        <v>3</v>
      </c>
      <c r="C2098" s="1" t="s">
        <v>4</v>
      </c>
      <c r="D2098">
        <v>187</v>
      </c>
      <c r="E2098" s="1" t="s">
        <v>162</v>
      </c>
      <c r="F2098" t="str">
        <f>_xlfn.XLOOKUP(_10__Northwestern_Memorial_Hospital__Chicago[[#This Row],[Plan]],'10.Lookup'!A:A,'10.Lookup'!B:B)</f>
        <v>BCBS</v>
      </c>
      <c r="G2098" s="1" t="s">
        <v>22</v>
      </c>
      <c r="H2098">
        <v>12706.82</v>
      </c>
      <c r="L2098"/>
    </row>
    <row r="2099" spans="1:12" x14ac:dyDescent="0.25">
      <c r="A2099">
        <v>10</v>
      </c>
      <c r="B2099" t="s">
        <v>3</v>
      </c>
      <c r="C2099" s="1" t="s">
        <v>4</v>
      </c>
      <c r="D2099">
        <v>187</v>
      </c>
      <c r="E2099" s="1" t="s">
        <v>162</v>
      </c>
      <c r="F2099" t="str">
        <f>_xlfn.XLOOKUP(_10__Northwestern_Memorial_Hospital__Chicago[[#This Row],[Plan]],'10.Lookup'!A:A,'10.Lookup'!B:B)</f>
        <v>BCBS</v>
      </c>
      <c r="G2099" s="1" t="s">
        <v>23</v>
      </c>
      <c r="H2099">
        <v>9363.93</v>
      </c>
      <c r="L2099"/>
    </row>
    <row r="2100" spans="1:12" x14ac:dyDescent="0.25">
      <c r="A2100">
        <v>10</v>
      </c>
      <c r="B2100" t="s">
        <v>3</v>
      </c>
      <c r="C2100" s="1" t="s">
        <v>4</v>
      </c>
      <c r="D2100">
        <v>187</v>
      </c>
      <c r="E2100" s="1" t="s">
        <v>162</v>
      </c>
      <c r="F2100" t="str">
        <f>_xlfn.XLOOKUP(_10__Northwestern_Memorial_Hospital__Chicago[[#This Row],[Plan]],'10.Lookup'!A:A,'10.Lookup'!B:B)</f>
        <v>BCBS</v>
      </c>
      <c r="G2100" s="1" t="s">
        <v>24</v>
      </c>
      <c r="H2100">
        <v>9363.93</v>
      </c>
      <c r="L2100"/>
    </row>
    <row r="2101" spans="1:12" x14ac:dyDescent="0.25">
      <c r="A2101">
        <v>10</v>
      </c>
      <c r="B2101" t="s">
        <v>3</v>
      </c>
      <c r="C2101" s="1" t="s">
        <v>4</v>
      </c>
      <c r="D2101">
        <v>188</v>
      </c>
      <c r="E2101" s="1" t="s">
        <v>163</v>
      </c>
      <c r="F2101" t="str">
        <f>_xlfn.XLOOKUP(_10__Northwestern_Memorial_Hospital__Chicago[[#This Row],[Plan]],'10.Lookup'!A:A,'10.Lookup'!B:B)</f>
        <v>Gross Charge</v>
      </c>
      <c r="G2101" s="1" t="s">
        <v>6</v>
      </c>
      <c r="H2101">
        <v>47540</v>
      </c>
      <c r="L2101"/>
    </row>
    <row r="2102" spans="1:12" x14ac:dyDescent="0.25">
      <c r="A2102">
        <v>10</v>
      </c>
      <c r="B2102" t="s">
        <v>3</v>
      </c>
      <c r="C2102" s="1" t="s">
        <v>4</v>
      </c>
      <c r="D2102">
        <v>188</v>
      </c>
      <c r="E2102" s="1" t="s">
        <v>163</v>
      </c>
      <c r="F2102" t="str">
        <f>_xlfn.XLOOKUP(_10__Northwestern_Memorial_Hospital__Chicago[[#This Row],[Plan]],'10.Lookup'!A:A,'10.Lookup'!B:B)</f>
        <v>Other</v>
      </c>
      <c r="G2102" s="1" t="s">
        <v>7</v>
      </c>
      <c r="H2102">
        <v>0</v>
      </c>
      <c r="L2102"/>
    </row>
    <row r="2103" spans="1:12" x14ac:dyDescent="0.25">
      <c r="A2103">
        <v>10</v>
      </c>
      <c r="B2103" t="s">
        <v>3</v>
      </c>
      <c r="C2103" s="1" t="s">
        <v>4</v>
      </c>
      <c r="D2103">
        <v>188</v>
      </c>
      <c r="E2103" s="1" t="s">
        <v>163</v>
      </c>
      <c r="F2103" t="str">
        <f>_xlfn.XLOOKUP(_10__Northwestern_Memorial_Hospital__Chicago[[#This Row],[Plan]],'10.Lookup'!A:A,'10.Lookup'!B:B)</f>
        <v>Other</v>
      </c>
      <c r="G2103" s="1" t="s">
        <v>8</v>
      </c>
      <c r="H2103">
        <v>0</v>
      </c>
      <c r="L2103"/>
    </row>
    <row r="2104" spans="1:12" x14ac:dyDescent="0.25">
      <c r="A2104">
        <v>10</v>
      </c>
      <c r="B2104" t="s">
        <v>3</v>
      </c>
      <c r="C2104" s="1" t="s">
        <v>4</v>
      </c>
      <c r="D2104">
        <v>188</v>
      </c>
      <c r="E2104" s="1" t="s">
        <v>163</v>
      </c>
      <c r="F2104" t="str">
        <f>_xlfn.XLOOKUP(_10__Northwestern_Memorial_Hospital__Chicago[[#This Row],[Plan]],'10.Lookup'!A:A,'10.Lookup'!B:B)</f>
        <v>Self Pay</v>
      </c>
      <c r="G2104" s="1" t="s">
        <v>9</v>
      </c>
      <c r="H2104">
        <v>33278</v>
      </c>
      <c r="L2104"/>
    </row>
    <row r="2105" spans="1:12" x14ac:dyDescent="0.25">
      <c r="A2105">
        <v>10</v>
      </c>
      <c r="B2105" t="s">
        <v>3</v>
      </c>
      <c r="C2105" s="1" t="s">
        <v>4</v>
      </c>
      <c r="D2105">
        <v>189</v>
      </c>
      <c r="E2105" s="1" t="s">
        <v>164</v>
      </c>
      <c r="F2105" t="str">
        <f>_xlfn.XLOOKUP(_10__Northwestern_Memorial_Hospital__Chicago[[#This Row],[Plan]],'10.Lookup'!A:A,'10.Lookup'!B:B)</f>
        <v>Gross Charge</v>
      </c>
      <c r="G2105" s="1" t="s">
        <v>6</v>
      </c>
      <c r="H2105">
        <v>70729</v>
      </c>
      <c r="L2105"/>
    </row>
    <row r="2106" spans="1:12" x14ac:dyDescent="0.25">
      <c r="A2106">
        <v>10</v>
      </c>
      <c r="B2106" t="s">
        <v>3</v>
      </c>
      <c r="C2106" s="1" t="s">
        <v>4</v>
      </c>
      <c r="D2106">
        <v>189</v>
      </c>
      <c r="E2106" s="1" t="s">
        <v>164</v>
      </c>
      <c r="F2106" t="str">
        <f>_xlfn.XLOOKUP(_10__Northwestern_Memorial_Hospital__Chicago[[#This Row],[Plan]],'10.Lookup'!A:A,'10.Lookup'!B:B)</f>
        <v>Other</v>
      </c>
      <c r="G2106" s="1" t="s">
        <v>7</v>
      </c>
      <c r="H2106">
        <v>12472.88</v>
      </c>
      <c r="L2106"/>
    </row>
    <row r="2107" spans="1:12" x14ac:dyDescent="0.25">
      <c r="A2107">
        <v>10</v>
      </c>
      <c r="B2107" t="s">
        <v>3</v>
      </c>
      <c r="C2107" s="1" t="s">
        <v>4</v>
      </c>
      <c r="D2107">
        <v>189</v>
      </c>
      <c r="E2107" s="1" t="s">
        <v>164</v>
      </c>
      <c r="F2107" t="str">
        <f>_xlfn.XLOOKUP(_10__Northwestern_Memorial_Hospital__Chicago[[#This Row],[Plan]],'10.Lookup'!A:A,'10.Lookup'!B:B)</f>
        <v>Other</v>
      </c>
      <c r="G2107" s="1" t="s">
        <v>8</v>
      </c>
      <c r="H2107">
        <v>23390.080000000002</v>
      </c>
      <c r="L2107"/>
    </row>
    <row r="2108" spans="1:12" x14ac:dyDescent="0.25">
      <c r="A2108">
        <v>10</v>
      </c>
      <c r="B2108" t="s">
        <v>3</v>
      </c>
      <c r="C2108" s="1" t="s">
        <v>4</v>
      </c>
      <c r="D2108">
        <v>189</v>
      </c>
      <c r="E2108" s="1" t="s">
        <v>164</v>
      </c>
      <c r="F2108" t="str">
        <f>_xlfn.XLOOKUP(_10__Northwestern_Memorial_Hospital__Chicago[[#This Row],[Plan]],'10.Lookup'!A:A,'10.Lookup'!B:B)</f>
        <v>Self Pay</v>
      </c>
      <c r="G2108" s="1" t="s">
        <v>9</v>
      </c>
      <c r="H2108">
        <v>49510</v>
      </c>
      <c r="L2108"/>
    </row>
    <row r="2109" spans="1:12" x14ac:dyDescent="0.25">
      <c r="A2109">
        <v>10</v>
      </c>
      <c r="B2109" t="s">
        <v>3</v>
      </c>
      <c r="C2109" s="1" t="s">
        <v>4</v>
      </c>
      <c r="D2109">
        <v>189</v>
      </c>
      <c r="E2109" s="1" t="s">
        <v>164</v>
      </c>
      <c r="F2109" t="str">
        <f>_xlfn.XLOOKUP(_10__Northwestern_Memorial_Hospital__Chicago[[#This Row],[Plan]],'10.Lookup'!A:A,'10.Lookup'!B:B)</f>
        <v>Aetna</v>
      </c>
      <c r="G2109" s="1" t="s">
        <v>11</v>
      </c>
      <c r="H2109">
        <v>14085.2</v>
      </c>
      <c r="L2109"/>
    </row>
    <row r="2110" spans="1:12" x14ac:dyDescent="0.25">
      <c r="A2110">
        <v>10</v>
      </c>
      <c r="B2110" t="s">
        <v>3</v>
      </c>
      <c r="C2110" s="1" t="s">
        <v>4</v>
      </c>
      <c r="D2110">
        <v>189</v>
      </c>
      <c r="E2110" s="1" t="s">
        <v>164</v>
      </c>
      <c r="F2110" t="str">
        <f>_xlfn.XLOOKUP(_10__Northwestern_Memorial_Hospital__Chicago[[#This Row],[Plan]],'10.Lookup'!A:A,'10.Lookup'!B:B)</f>
        <v>Cigna</v>
      </c>
      <c r="G2110" s="1" t="s">
        <v>12</v>
      </c>
      <c r="H2110">
        <v>19601</v>
      </c>
      <c r="L2110"/>
    </row>
    <row r="2111" spans="1:12" x14ac:dyDescent="0.25">
      <c r="A2111">
        <v>10</v>
      </c>
      <c r="B2111" t="s">
        <v>3</v>
      </c>
      <c r="C2111" s="1" t="s">
        <v>4</v>
      </c>
      <c r="D2111">
        <v>189</v>
      </c>
      <c r="E2111" s="1" t="s">
        <v>164</v>
      </c>
      <c r="F2111" t="str">
        <f>_xlfn.XLOOKUP(_10__Northwestern_Memorial_Hospital__Chicago[[#This Row],[Plan]],'10.Lookup'!A:A,'10.Lookup'!B:B)</f>
        <v>Cigna</v>
      </c>
      <c r="G2111" s="1" t="s">
        <v>13</v>
      </c>
      <c r="H2111">
        <v>12472.88</v>
      </c>
      <c r="L2111"/>
    </row>
    <row r="2112" spans="1:12" x14ac:dyDescent="0.25">
      <c r="A2112">
        <v>10</v>
      </c>
      <c r="B2112" t="s">
        <v>3</v>
      </c>
      <c r="C2112" s="1" t="s">
        <v>4</v>
      </c>
      <c r="D2112">
        <v>189</v>
      </c>
      <c r="E2112" s="1" t="s">
        <v>164</v>
      </c>
      <c r="F2112" t="str">
        <f>_xlfn.XLOOKUP(_10__Northwestern_Memorial_Hospital__Chicago[[#This Row],[Plan]],'10.Lookup'!A:A,'10.Lookup'!B:B)</f>
        <v>Cigna</v>
      </c>
      <c r="G2112" s="1" t="s">
        <v>14</v>
      </c>
      <c r="H2112">
        <v>15539.93</v>
      </c>
      <c r="L2112"/>
    </row>
    <row r="2113" spans="1:12" x14ac:dyDescent="0.25">
      <c r="A2113">
        <v>10</v>
      </c>
      <c r="B2113" t="s">
        <v>3</v>
      </c>
      <c r="C2113" s="1" t="s">
        <v>4</v>
      </c>
      <c r="D2113">
        <v>189</v>
      </c>
      <c r="E2113" s="1" t="s">
        <v>164</v>
      </c>
      <c r="F2113" t="str">
        <f>_xlfn.XLOOKUP(_10__Northwestern_Memorial_Hospital__Chicago[[#This Row],[Plan]],'10.Lookup'!A:A,'10.Lookup'!B:B)</f>
        <v>Cigna</v>
      </c>
      <c r="G2113" s="1" t="s">
        <v>15</v>
      </c>
      <c r="H2113">
        <v>19577</v>
      </c>
      <c r="L2113"/>
    </row>
    <row r="2114" spans="1:12" x14ac:dyDescent="0.25">
      <c r="A2114">
        <v>10</v>
      </c>
      <c r="B2114" t="s">
        <v>3</v>
      </c>
      <c r="C2114" s="1" t="s">
        <v>4</v>
      </c>
      <c r="D2114">
        <v>189</v>
      </c>
      <c r="E2114" s="1" t="s">
        <v>164</v>
      </c>
      <c r="F2114" t="str">
        <f>_xlfn.XLOOKUP(_10__Northwestern_Memorial_Hospital__Chicago[[#This Row],[Plan]],'10.Lookup'!A:A,'10.Lookup'!B:B)</f>
        <v>Other</v>
      </c>
      <c r="G2114" s="1" t="s">
        <v>16</v>
      </c>
      <c r="H2114">
        <v>15922.4</v>
      </c>
      <c r="L2114"/>
    </row>
    <row r="2115" spans="1:12" x14ac:dyDescent="0.25">
      <c r="A2115">
        <v>10</v>
      </c>
      <c r="B2115" t="s">
        <v>3</v>
      </c>
      <c r="C2115" s="1" t="s">
        <v>4</v>
      </c>
      <c r="D2115">
        <v>189</v>
      </c>
      <c r="E2115" s="1" t="s">
        <v>164</v>
      </c>
      <c r="F2115" t="str">
        <f>_xlfn.XLOOKUP(_10__Northwestern_Memorial_Hospital__Chicago[[#This Row],[Plan]],'10.Lookup'!A:A,'10.Lookup'!B:B)</f>
        <v>United Healthcare</v>
      </c>
      <c r="G2115" s="1" t="s">
        <v>17</v>
      </c>
      <c r="H2115">
        <v>18460.189999999999</v>
      </c>
      <c r="L2115"/>
    </row>
    <row r="2116" spans="1:12" x14ac:dyDescent="0.25">
      <c r="A2116">
        <v>10</v>
      </c>
      <c r="B2116" t="s">
        <v>3</v>
      </c>
      <c r="C2116" s="1" t="s">
        <v>4</v>
      </c>
      <c r="D2116">
        <v>189</v>
      </c>
      <c r="E2116" s="1" t="s">
        <v>164</v>
      </c>
      <c r="F2116" t="str">
        <f>_xlfn.XLOOKUP(_10__Northwestern_Memorial_Hospital__Chicago[[#This Row],[Plan]],'10.Lookup'!A:A,'10.Lookup'!B:B)</f>
        <v>United Healthcare</v>
      </c>
      <c r="G2116" s="1" t="s">
        <v>18</v>
      </c>
      <c r="H2116">
        <v>17065.14</v>
      </c>
      <c r="L2116"/>
    </row>
    <row r="2117" spans="1:12" x14ac:dyDescent="0.25">
      <c r="A2117">
        <v>10</v>
      </c>
      <c r="B2117" t="s">
        <v>3</v>
      </c>
      <c r="C2117" s="1" t="s">
        <v>4</v>
      </c>
      <c r="D2117">
        <v>189</v>
      </c>
      <c r="E2117" s="1" t="s">
        <v>164</v>
      </c>
      <c r="F2117" t="str">
        <f>_xlfn.XLOOKUP(_10__Northwestern_Memorial_Hospital__Chicago[[#This Row],[Plan]],'10.Lookup'!A:A,'10.Lookup'!B:B)</f>
        <v>Cigna</v>
      </c>
      <c r="G2117" s="1" t="s">
        <v>19</v>
      </c>
      <c r="H2117">
        <v>13625.9</v>
      </c>
      <c r="L2117"/>
    </row>
    <row r="2118" spans="1:12" x14ac:dyDescent="0.25">
      <c r="A2118">
        <v>10</v>
      </c>
      <c r="B2118" t="s">
        <v>3</v>
      </c>
      <c r="C2118" s="1" t="s">
        <v>4</v>
      </c>
      <c r="D2118">
        <v>189</v>
      </c>
      <c r="E2118" s="1" t="s">
        <v>164</v>
      </c>
      <c r="F2118" t="str">
        <f>_xlfn.XLOOKUP(_10__Northwestern_Memorial_Hospital__Chicago[[#This Row],[Plan]],'10.Lookup'!A:A,'10.Lookup'!B:B)</f>
        <v>Other</v>
      </c>
      <c r="G2118" s="1" t="s">
        <v>20</v>
      </c>
      <c r="H2118">
        <v>17464.419999999998</v>
      </c>
      <c r="L2118"/>
    </row>
    <row r="2119" spans="1:12" x14ac:dyDescent="0.25">
      <c r="A2119">
        <v>10</v>
      </c>
      <c r="B2119" t="s">
        <v>3</v>
      </c>
      <c r="C2119" s="1" t="s">
        <v>4</v>
      </c>
      <c r="D2119">
        <v>189</v>
      </c>
      <c r="E2119" s="1" t="s">
        <v>164</v>
      </c>
      <c r="F2119" t="str">
        <f>_xlfn.XLOOKUP(_10__Northwestern_Memorial_Hospital__Chicago[[#This Row],[Plan]],'10.Lookup'!A:A,'10.Lookup'!B:B)</f>
        <v>Other</v>
      </c>
      <c r="G2119" s="1" t="s">
        <v>21</v>
      </c>
      <c r="H2119">
        <v>21140.05</v>
      </c>
      <c r="L2119"/>
    </row>
    <row r="2120" spans="1:12" x14ac:dyDescent="0.25">
      <c r="A2120">
        <v>10</v>
      </c>
      <c r="B2120" t="s">
        <v>3</v>
      </c>
      <c r="C2120" s="1" t="s">
        <v>4</v>
      </c>
      <c r="D2120">
        <v>189</v>
      </c>
      <c r="E2120" s="1" t="s">
        <v>164</v>
      </c>
      <c r="F2120" t="str">
        <f>_xlfn.XLOOKUP(_10__Northwestern_Memorial_Hospital__Chicago[[#This Row],[Plan]],'10.Lookup'!A:A,'10.Lookup'!B:B)</f>
        <v>BCBS</v>
      </c>
      <c r="G2120" s="1" t="s">
        <v>22</v>
      </c>
      <c r="H2120">
        <v>23390.080000000002</v>
      </c>
      <c r="L2120"/>
    </row>
    <row r="2121" spans="1:12" x14ac:dyDescent="0.25">
      <c r="A2121">
        <v>10</v>
      </c>
      <c r="B2121" t="s">
        <v>3</v>
      </c>
      <c r="C2121" s="1" t="s">
        <v>4</v>
      </c>
      <c r="D2121">
        <v>189</v>
      </c>
      <c r="E2121" s="1" t="s">
        <v>164</v>
      </c>
      <c r="F2121" t="str">
        <f>_xlfn.XLOOKUP(_10__Northwestern_Memorial_Hospital__Chicago[[#This Row],[Plan]],'10.Lookup'!A:A,'10.Lookup'!B:B)</f>
        <v>BCBS</v>
      </c>
      <c r="G2121" s="1" t="s">
        <v>23</v>
      </c>
      <c r="H2121">
        <v>17236.66</v>
      </c>
      <c r="L2121"/>
    </row>
    <row r="2122" spans="1:12" x14ac:dyDescent="0.25">
      <c r="A2122">
        <v>10</v>
      </c>
      <c r="B2122" t="s">
        <v>3</v>
      </c>
      <c r="C2122" s="1" t="s">
        <v>4</v>
      </c>
      <c r="D2122">
        <v>189</v>
      </c>
      <c r="E2122" s="1" t="s">
        <v>164</v>
      </c>
      <c r="F2122" t="str">
        <f>_xlfn.XLOOKUP(_10__Northwestern_Memorial_Hospital__Chicago[[#This Row],[Plan]],'10.Lookup'!A:A,'10.Lookup'!B:B)</f>
        <v>BCBS</v>
      </c>
      <c r="G2122" s="1" t="s">
        <v>24</v>
      </c>
      <c r="H2122">
        <v>17236.66</v>
      </c>
      <c r="L2122"/>
    </row>
    <row r="2123" spans="1:12" x14ac:dyDescent="0.25">
      <c r="A2123">
        <v>10</v>
      </c>
      <c r="B2123" t="s">
        <v>3</v>
      </c>
      <c r="C2123" s="1" t="s">
        <v>4</v>
      </c>
      <c r="D2123">
        <v>190</v>
      </c>
      <c r="E2123" s="1" t="s">
        <v>165</v>
      </c>
      <c r="F2123" t="str">
        <f>_xlfn.XLOOKUP(_10__Northwestern_Memorial_Hospital__Chicago[[#This Row],[Plan]],'10.Lookup'!A:A,'10.Lookup'!B:B)</f>
        <v>Gross Charge</v>
      </c>
      <c r="G2123" s="1" t="s">
        <v>6</v>
      </c>
      <c r="H2123">
        <v>39039</v>
      </c>
      <c r="L2123"/>
    </row>
    <row r="2124" spans="1:12" x14ac:dyDescent="0.25">
      <c r="A2124">
        <v>10</v>
      </c>
      <c r="B2124" t="s">
        <v>3</v>
      </c>
      <c r="C2124" s="1" t="s">
        <v>4</v>
      </c>
      <c r="D2124">
        <v>190</v>
      </c>
      <c r="E2124" s="1" t="s">
        <v>165</v>
      </c>
      <c r="F2124" t="str">
        <f>_xlfn.XLOOKUP(_10__Northwestern_Memorial_Hospital__Chicago[[#This Row],[Plan]],'10.Lookup'!A:A,'10.Lookup'!B:B)</f>
        <v>Other</v>
      </c>
      <c r="G2124" s="1" t="s">
        <v>7</v>
      </c>
      <c r="H2124">
        <v>9488.1299999999992</v>
      </c>
      <c r="L2124"/>
    </row>
    <row r="2125" spans="1:12" x14ac:dyDescent="0.25">
      <c r="A2125">
        <v>10</v>
      </c>
      <c r="B2125" t="s">
        <v>3</v>
      </c>
      <c r="C2125" s="1" t="s">
        <v>4</v>
      </c>
      <c r="D2125">
        <v>190</v>
      </c>
      <c r="E2125" s="1" t="s">
        <v>165</v>
      </c>
      <c r="F2125" t="str">
        <f>_xlfn.XLOOKUP(_10__Northwestern_Memorial_Hospital__Chicago[[#This Row],[Plan]],'10.Lookup'!A:A,'10.Lookup'!B:B)</f>
        <v>Other</v>
      </c>
      <c r="G2125" s="1" t="s">
        <v>8</v>
      </c>
      <c r="H2125">
        <v>19398.509999999998</v>
      </c>
      <c r="L2125"/>
    </row>
    <row r="2126" spans="1:12" x14ac:dyDescent="0.25">
      <c r="A2126">
        <v>10</v>
      </c>
      <c r="B2126" t="s">
        <v>3</v>
      </c>
      <c r="C2126" s="1" t="s">
        <v>4</v>
      </c>
      <c r="D2126">
        <v>190</v>
      </c>
      <c r="E2126" s="1" t="s">
        <v>165</v>
      </c>
      <c r="F2126" t="str">
        <f>_xlfn.XLOOKUP(_10__Northwestern_Memorial_Hospital__Chicago[[#This Row],[Plan]],'10.Lookup'!A:A,'10.Lookup'!B:B)</f>
        <v>Self Pay</v>
      </c>
      <c r="G2126" s="1" t="s">
        <v>9</v>
      </c>
      <c r="H2126">
        <v>27327</v>
      </c>
      <c r="L2126"/>
    </row>
    <row r="2127" spans="1:12" x14ac:dyDescent="0.25">
      <c r="A2127">
        <v>10</v>
      </c>
      <c r="B2127" t="s">
        <v>3</v>
      </c>
      <c r="C2127" s="1" t="s">
        <v>4</v>
      </c>
      <c r="D2127">
        <v>190</v>
      </c>
      <c r="E2127" s="1" t="s">
        <v>165</v>
      </c>
      <c r="F2127" t="str">
        <f>_xlfn.XLOOKUP(_10__Northwestern_Memorial_Hospital__Chicago[[#This Row],[Plan]],'10.Lookup'!A:A,'10.Lookup'!B:B)</f>
        <v>Aetna</v>
      </c>
      <c r="G2127" s="1" t="s">
        <v>11</v>
      </c>
      <c r="H2127">
        <v>12924.85</v>
      </c>
      <c r="L2127"/>
    </row>
    <row r="2128" spans="1:12" x14ac:dyDescent="0.25">
      <c r="A2128">
        <v>10</v>
      </c>
      <c r="B2128" t="s">
        <v>3</v>
      </c>
      <c r="C2128" s="1" t="s">
        <v>4</v>
      </c>
      <c r="D2128">
        <v>190</v>
      </c>
      <c r="E2128" s="1" t="s">
        <v>165</v>
      </c>
      <c r="F2128" t="str">
        <f>_xlfn.XLOOKUP(_10__Northwestern_Memorial_Hospital__Chicago[[#This Row],[Plan]],'10.Lookup'!A:A,'10.Lookup'!B:B)</f>
        <v>Cigna</v>
      </c>
      <c r="G2128" s="1" t="s">
        <v>12</v>
      </c>
      <c r="H2128">
        <v>19156</v>
      </c>
      <c r="L2128"/>
    </row>
    <row r="2129" spans="1:12" x14ac:dyDescent="0.25">
      <c r="A2129">
        <v>10</v>
      </c>
      <c r="B2129" t="s">
        <v>3</v>
      </c>
      <c r="C2129" s="1" t="s">
        <v>4</v>
      </c>
      <c r="D2129">
        <v>190</v>
      </c>
      <c r="E2129" s="1" t="s">
        <v>165</v>
      </c>
      <c r="F2129" t="str">
        <f>_xlfn.XLOOKUP(_10__Northwestern_Memorial_Hospital__Chicago[[#This Row],[Plan]],'10.Lookup'!A:A,'10.Lookup'!B:B)</f>
        <v>Cigna</v>
      </c>
      <c r="G2129" s="1" t="s">
        <v>13</v>
      </c>
      <c r="H2129">
        <v>9488.1299999999992</v>
      </c>
      <c r="L2129"/>
    </row>
    <row r="2130" spans="1:12" x14ac:dyDescent="0.25">
      <c r="A2130">
        <v>10</v>
      </c>
      <c r="B2130" t="s">
        <v>3</v>
      </c>
      <c r="C2130" s="1" t="s">
        <v>4</v>
      </c>
      <c r="D2130">
        <v>190</v>
      </c>
      <c r="E2130" s="1" t="s">
        <v>165</v>
      </c>
      <c r="F2130" t="str">
        <f>_xlfn.XLOOKUP(_10__Northwestern_Memorial_Hospital__Chicago[[#This Row],[Plan]],'10.Lookup'!A:A,'10.Lookup'!B:B)</f>
        <v>Cigna</v>
      </c>
      <c r="G2130" s="1" t="s">
        <v>14</v>
      </c>
      <c r="H2130">
        <v>11821.23</v>
      </c>
      <c r="L2130"/>
    </row>
    <row r="2131" spans="1:12" x14ac:dyDescent="0.25">
      <c r="A2131">
        <v>10</v>
      </c>
      <c r="B2131" t="s">
        <v>3</v>
      </c>
      <c r="C2131" s="1" t="s">
        <v>4</v>
      </c>
      <c r="D2131">
        <v>190</v>
      </c>
      <c r="E2131" s="1" t="s">
        <v>165</v>
      </c>
      <c r="F2131" t="str">
        <f>_xlfn.XLOOKUP(_10__Northwestern_Memorial_Hospital__Chicago[[#This Row],[Plan]],'10.Lookup'!A:A,'10.Lookup'!B:B)</f>
        <v>Cigna</v>
      </c>
      <c r="G2131" s="1" t="s">
        <v>15</v>
      </c>
      <c r="H2131">
        <v>18452</v>
      </c>
      <c r="L2131"/>
    </row>
    <row r="2132" spans="1:12" x14ac:dyDescent="0.25">
      <c r="A2132">
        <v>10</v>
      </c>
      <c r="B2132" t="s">
        <v>3</v>
      </c>
      <c r="C2132" s="1" t="s">
        <v>4</v>
      </c>
      <c r="D2132">
        <v>190</v>
      </c>
      <c r="E2132" s="1" t="s">
        <v>165</v>
      </c>
      <c r="F2132" t="str">
        <f>_xlfn.XLOOKUP(_10__Northwestern_Memorial_Hospital__Chicago[[#This Row],[Plan]],'10.Lookup'!A:A,'10.Lookup'!B:B)</f>
        <v>Other</v>
      </c>
      <c r="G2132" s="1" t="s">
        <v>16</v>
      </c>
      <c r="H2132">
        <v>14610.7</v>
      </c>
      <c r="L2132"/>
    </row>
    <row r="2133" spans="1:12" x14ac:dyDescent="0.25">
      <c r="A2133">
        <v>10</v>
      </c>
      <c r="B2133" t="s">
        <v>3</v>
      </c>
      <c r="C2133" s="1" t="s">
        <v>4</v>
      </c>
      <c r="D2133">
        <v>190</v>
      </c>
      <c r="E2133" s="1" t="s">
        <v>165</v>
      </c>
      <c r="F2133" t="str">
        <f>_xlfn.XLOOKUP(_10__Northwestern_Memorial_Hospital__Chicago[[#This Row],[Plan]],'10.Lookup'!A:A,'10.Lookup'!B:B)</f>
        <v>United Healthcare</v>
      </c>
      <c r="G2133" s="1" t="s">
        <v>17</v>
      </c>
      <c r="H2133">
        <v>16939.419999999998</v>
      </c>
      <c r="L2133"/>
    </row>
    <row r="2134" spans="1:12" x14ac:dyDescent="0.25">
      <c r="A2134">
        <v>10</v>
      </c>
      <c r="B2134" t="s">
        <v>3</v>
      </c>
      <c r="C2134" s="1" t="s">
        <v>4</v>
      </c>
      <c r="D2134">
        <v>190</v>
      </c>
      <c r="E2134" s="1" t="s">
        <v>165</v>
      </c>
      <c r="F2134" t="str">
        <f>_xlfn.XLOOKUP(_10__Northwestern_Memorial_Hospital__Chicago[[#This Row],[Plan]],'10.Lookup'!A:A,'10.Lookup'!B:B)</f>
        <v>United Healthcare</v>
      </c>
      <c r="G2134" s="1" t="s">
        <v>18</v>
      </c>
      <c r="H2134">
        <v>15659.3</v>
      </c>
      <c r="L2134"/>
    </row>
    <row r="2135" spans="1:12" x14ac:dyDescent="0.25">
      <c r="A2135">
        <v>10</v>
      </c>
      <c r="B2135" t="s">
        <v>3</v>
      </c>
      <c r="C2135" s="1" t="s">
        <v>4</v>
      </c>
      <c r="D2135">
        <v>190</v>
      </c>
      <c r="E2135" s="1" t="s">
        <v>165</v>
      </c>
      <c r="F2135" t="str">
        <f>_xlfn.XLOOKUP(_10__Northwestern_Memorial_Hospital__Chicago[[#This Row],[Plan]],'10.Lookup'!A:A,'10.Lookup'!B:B)</f>
        <v>Cigna</v>
      </c>
      <c r="G2135" s="1" t="s">
        <v>19</v>
      </c>
      <c r="H2135">
        <v>12503.39</v>
      </c>
      <c r="L2135"/>
    </row>
    <row r="2136" spans="1:12" x14ac:dyDescent="0.25">
      <c r="A2136">
        <v>10</v>
      </c>
      <c r="B2136" t="s">
        <v>3</v>
      </c>
      <c r="C2136" s="1" t="s">
        <v>4</v>
      </c>
      <c r="D2136">
        <v>190</v>
      </c>
      <c r="E2136" s="1" t="s">
        <v>165</v>
      </c>
      <c r="F2136" t="str">
        <f>_xlfn.XLOOKUP(_10__Northwestern_Memorial_Hospital__Chicago[[#This Row],[Plan]],'10.Lookup'!A:A,'10.Lookup'!B:B)</f>
        <v>Other</v>
      </c>
      <c r="G2136" s="1" t="s">
        <v>20</v>
      </c>
      <c r="H2136">
        <v>16025.69</v>
      </c>
      <c r="L2136"/>
    </row>
    <row r="2137" spans="1:12" x14ac:dyDescent="0.25">
      <c r="A2137">
        <v>10</v>
      </c>
      <c r="B2137" t="s">
        <v>3</v>
      </c>
      <c r="C2137" s="1" t="s">
        <v>4</v>
      </c>
      <c r="D2137">
        <v>190</v>
      </c>
      <c r="E2137" s="1" t="s">
        <v>165</v>
      </c>
      <c r="F2137" t="str">
        <f>_xlfn.XLOOKUP(_10__Northwestern_Memorial_Hospital__Chicago[[#This Row],[Plan]],'10.Lookup'!A:A,'10.Lookup'!B:B)</f>
        <v>Other</v>
      </c>
      <c r="G2137" s="1" t="s">
        <v>21</v>
      </c>
      <c r="H2137">
        <v>19398.509999999998</v>
      </c>
      <c r="L2137"/>
    </row>
    <row r="2138" spans="1:12" x14ac:dyDescent="0.25">
      <c r="A2138">
        <v>10</v>
      </c>
      <c r="B2138" t="s">
        <v>3</v>
      </c>
      <c r="C2138" s="1" t="s">
        <v>4</v>
      </c>
      <c r="D2138">
        <v>190</v>
      </c>
      <c r="E2138" s="1" t="s">
        <v>165</v>
      </c>
      <c r="F2138" t="str">
        <f>_xlfn.XLOOKUP(_10__Northwestern_Memorial_Hospital__Chicago[[#This Row],[Plan]],'10.Lookup'!A:A,'10.Lookup'!B:B)</f>
        <v>BCBS</v>
      </c>
      <c r="G2138" s="1" t="s">
        <v>22</v>
      </c>
      <c r="H2138">
        <v>12910.2</v>
      </c>
      <c r="L2138"/>
    </row>
    <row r="2139" spans="1:12" x14ac:dyDescent="0.25">
      <c r="A2139">
        <v>10</v>
      </c>
      <c r="B2139" t="s">
        <v>3</v>
      </c>
      <c r="C2139" s="1" t="s">
        <v>4</v>
      </c>
      <c r="D2139">
        <v>190</v>
      </c>
      <c r="E2139" s="1" t="s">
        <v>165</v>
      </c>
      <c r="F2139" t="str">
        <f>_xlfn.XLOOKUP(_10__Northwestern_Memorial_Hospital__Chicago[[#This Row],[Plan]],'10.Lookup'!A:A,'10.Lookup'!B:B)</f>
        <v>BCBS</v>
      </c>
      <c r="G2139" s="1" t="s">
        <v>23</v>
      </c>
      <c r="H2139">
        <v>9513.7999999999993</v>
      </c>
      <c r="L2139"/>
    </row>
    <row r="2140" spans="1:12" x14ac:dyDescent="0.25">
      <c r="A2140">
        <v>10</v>
      </c>
      <c r="B2140" t="s">
        <v>3</v>
      </c>
      <c r="C2140" s="1" t="s">
        <v>4</v>
      </c>
      <c r="D2140">
        <v>190</v>
      </c>
      <c r="E2140" s="1" t="s">
        <v>165</v>
      </c>
      <c r="F2140" t="str">
        <f>_xlfn.XLOOKUP(_10__Northwestern_Memorial_Hospital__Chicago[[#This Row],[Plan]],'10.Lookup'!A:A,'10.Lookup'!B:B)</f>
        <v>BCBS</v>
      </c>
      <c r="G2140" s="1" t="s">
        <v>24</v>
      </c>
      <c r="H2140">
        <v>9513.7999999999993</v>
      </c>
      <c r="L2140"/>
    </row>
    <row r="2141" spans="1:12" x14ac:dyDescent="0.25">
      <c r="A2141">
        <v>10</v>
      </c>
      <c r="B2141" t="s">
        <v>3</v>
      </c>
      <c r="C2141" s="1" t="s">
        <v>4</v>
      </c>
      <c r="D2141">
        <v>191</v>
      </c>
      <c r="E2141" s="1" t="s">
        <v>166</v>
      </c>
      <c r="F2141" t="str">
        <f>_xlfn.XLOOKUP(_10__Northwestern_Memorial_Hospital__Chicago[[#This Row],[Plan]],'10.Lookup'!A:A,'10.Lookup'!B:B)</f>
        <v>Gross Charge</v>
      </c>
      <c r="G2141" s="1" t="s">
        <v>6</v>
      </c>
      <c r="H2141">
        <v>32890</v>
      </c>
      <c r="L2141"/>
    </row>
    <row r="2142" spans="1:12" x14ac:dyDescent="0.25">
      <c r="A2142">
        <v>10</v>
      </c>
      <c r="B2142" t="s">
        <v>3</v>
      </c>
      <c r="C2142" s="1" t="s">
        <v>4</v>
      </c>
      <c r="D2142">
        <v>191</v>
      </c>
      <c r="E2142" s="1" t="s">
        <v>166</v>
      </c>
      <c r="F2142" t="str">
        <f>_xlfn.XLOOKUP(_10__Northwestern_Memorial_Hospital__Chicago[[#This Row],[Plan]],'10.Lookup'!A:A,'10.Lookup'!B:B)</f>
        <v>Other</v>
      </c>
      <c r="G2142" s="1" t="s">
        <v>7</v>
      </c>
      <c r="H2142">
        <v>8015.29</v>
      </c>
      <c r="L2142"/>
    </row>
    <row r="2143" spans="1:12" x14ac:dyDescent="0.25">
      <c r="A2143">
        <v>10</v>
      </c>
      <c r="B2143" t="s">
        <v>3</v>
      </c>
      <c r="C2143" s="1" t="s">
        <v>4</v>
      </c>
      <c r="D2143">
        <v>191</v>
      </c>
      <c r="E2143" s="1" t="s">
        <v>166</v>
      </c>
      <c r="F2143" t="str">
        <f>_xlfn.XLOOKUP(_10__Northwestern_Memorial_Hospital__Chicago[[#This Row],[Plan]],'10.Lookup'!A:A,'10.Lookup'!B:B)</f>
        <v>Other</v>
      </c>
      <c r="G2143" s="1" t="s">
        <v>8</v>
      </c>
      <c r="H2143">
        <v>15242.31</v>
      </c>
      <c r="L2143"/>
    </row>
    <row r="2144" spans="1:12" x14ac:dyDescent="0.25">
      <c r="A2144">
        <v>10</v>
      </c>
      <c r="B2144" t="s">
        <v>3</v>
      </c>
      <c r="C2144" s="1" t="s">
        <v>4</v>
      </c>
      <c r="D2144">
        <v>191</v>
      </c>
      <c r="E2144" s="1" t="s">
        <v>166</v>
      </c>
      <c r="F2144" t="str">
        <f>_xlfn.XLOOKUP(_10__Northwestern_Memorial_Hospital__Chicago[[#This Row],[Plan]],'10.Lookup'!A:A,'10.Lookup'!B:B)</f>
        <v>Self Pay</v>
      </c>
      <c r="G2144" s="1" t="s">
        <v>9</v>
      </c>
      <c r="H2144">
        <v>23023</v>
      </c>
      <c r="L2144"/>
    </row>
    <row r="2145" spans="1:12" x14ac:dyDescent="0.25">
      <c r="A2145">
        <v>10</v>
      </c>
      <c r="B2145" t="s">
        <v>3</v>
      </c>
      <c r="C2145" s="1" t="s">
        <v>4</v>
      </c>
      <c r="D2145">
        <v>191</v>
      </c>
      <c r="E2145" s="1" t="s">
        <v>166</v>
      </c>
      <c r="F2145" t="str">
        <f>_xlfn.XLOOKUP(_10__Northwestern_Memorial_Hospital__Chicago[[#This Row],[Plan]],'10.Lookup'!A:A,'10.Lookup'!B:B)</f>
        <v>Aetna</v>
      </c>
      <c r="G2145" s="1" t="s">
        <v>11</v>
      </c>
      <c r="H2145">
        <v>10630.76</v>
      </c>
      <c r="L2145"/>
    </row>
    <row r="2146" spans="1:12" x14ac:dyDescent="0.25">
      <c r="A2146">
        <v>10</v>
      </c>
      <c r="B2146" t="s">
        <v>3</v>
      </c>
      <c r="C2146" s="1" t="s">
        <v>4</v>
      </c>
      <c r="D2146">
        <v>191</v>
      </c>
      <c r="E2146" s="1" t="s">
        <v>166</v>
      </c>
      <c r="F2146" t="str">
        <f>_xlfn.XLOOKUP(_10__Northwestern_Memorial_Hospital__Chicago[[#This Row],[Plan]],'10.Lookup'!A:A,'10.Lookup'!B:B)</f>
        <v>Cigna</v>
      </c>
      <c r="G2146" s="1" t="s">
        <v>12</v>
      </c>
      <c r="H2146">
        <v>10155.65</v>
      </c>
      <c r="L2146"/>
    </row>
    <row r="2147" spans="1:12" x14ac:dyDescent="0.25">
      <c r="A2147">
        <v>10</v>
      </c>
      <c r="B2147" t="s">
        <v>3</v>
      </c>
      <c r="C2147" s="1" t="s">
        <v>4</v>
      </c>
      <c r="D2147">
        <v>191</v>
      </c>
      <c r="E2147" s="1" t="s">
        <v>166</v>
      </c>
      <c r="F2147" t="str">
        <f>_xlfn.XLOOKUP(_10__Northwestern_Memorial_Hospital__Chicago[[#This Row],[Plan]],'10.Lookup'!A:A,'10.Lookup'!B:B)</f>
        <v>Cigna</v>
      </c>
      <c r="G2147" s="1" t="s">
        <v>13</v>
      </c>
      <c r="H2147">
        <v>9082.92</v>
      </c>
      <c r="L2147"/>
    </row>
    <row r="2148" spans="1:12" x14ac:dyDescent="0.25">
      <c r="A2148">
        <v>10</v>
      </c>
      <c r="B2148" t="s">
        <v>3</v>
      </c>
      <c r="C2148" s="1" t="s">
        <v>4</v>
      </c>
      <c r="D2148">
        <v>191</v>
      </c>
      <c r="E2148" s="1" t="s">
        <v>166</v>
      </c>
      <c r="F2148" t="str">
        <f>_xlfn.XLOOKUP(_10__Northwestern_Memorial_Hospital__Chicago[[#This Row],[Plan]],'10.Lookup'!A:A,'10.Lookup'!B:B)</f>
        <v>Cigna</v>
      </c>
      <c r="G2148" s="1" t="s">
        <v>14</v>
      </c>
      <c r="H2148">
        <v>11316.41</v>
      </c>
      <c r="L2148"/>
    </row>
    <row r="2149" spans="1:12" x14ac:dyDescent="0.25">
      <c r="A2149">
        <v>10</v>
      </c>
      <c r="B2149" t="s">
        <v>3</v>
      </c>
      <c r="C2149" s="1" t="s">
        <v>4</v>
      </c>
      <c r="D2149">
        <v>191</v>
      </c>
      <c r="E2149" s="1" t="s">
        <v>166</v>
      </c>
      <c r="F2149" t="str">
        <f>_xlfn.XLOOKUP(_10__Northwestern_Memorial_Hospital__Chicago[[#This Row],[Plan]],'10.Lookup'!A:A,'10.Lookup'!B:B)</f>
        <v>Cigna</v>
      </c>
      <c r="G2149" s="1" t="s">
        <v>15</v>
      </c>
      <c r="H2149">
        <v>10155.65</v>
      </c>
      <c r="L2149"/>
    </row>
    <row r="2150" spans="1:12" x14ac:dyDescent="0.25">
      <c r="A2150">
        <v>10</v>
      </c>
      <c r="B2150" t="s">
        <v>3</v>
      </c>
      <c r="C2150" s="1" t="s">
        <v>4</v>
      </c>
      <c r="D2150">
        <v>191</v>
      </c>
      <c r="E2150" s="1" t="s">
        <v>166</v>
      </c>
      <c r="F2150" t="str">
        <f>_xlfn.XLOOKUP(_10__Northwestern_Memorial_Hospital__Chicago[[#This Row],[Plan]],'10.Lookup'!A:A,'10.Lookup'!B:B)</f>
        <v>Other</v>
      </c>
      <c r="G2150" s="1" t="s">
        <v>16</v>
      </c>
      <c r="H2150">
        <v>10155.65</v>
      </c>
      <c r="L2150"/>
    </row>
    <row r="2151" spans="1:12" x14ac:dyDescent="0.25">
      <c r="A2151">
        <v>10</v>
      </c>
      <c r="B2151" t="s">
        <v>3</v>
      </c>
      <c r="C2151" s="1" t="s">
        <v>4</v>
      </c>
      <c r="D2151">
        <v>191</v>
      </c>
      <c r="E2151" s="1" t="s">
        <v>166</v>
      </c>
      <c r="F2151" t="str">
        <f>_xlfn.XLOOKUP(_10__Northwestern_Memorial_Hospital__Chicago[[#This Row],[Plan]],'10.Lookup'!A:A,'10.Lookup'!B:B)</f>
        <v>United Healthcare</v>
      </c>
      <c r="G2151" s="1" t="s">
        <v>17</v>
      </c>
      <c r="H2151">
        <v>10155.65</v>
      </c>
      <c r="L2151"/>
    </row>
    <row r="2152" spans="1:12" x14ac:dyDescent="0.25">
      <c r="A2152">
        <v>10</v>
      </c>
      <c r="B2152" t="s">
        <v>3</v>
      </c>
      <c r="C2152" s="1" t="s">
        <v>4</v>
      </c>
      <c r="D2152">
        <v>191</v>
      </c>
      <c r="E2152" s="1" t="s">
        <v>166</v>
      </c>
      <c r="F2152" t="str">
        <f>_xlfn.XLOOKUP(_10__Northwestern_Memorial_Hospital__Chicago[[#This Row],[Plan]],'10.Lookup'!A:A,'10.Lookup'!B:B)</f>
        <v>United Healthcare</v>
      </c>
      <c r="G2152" s="1" t="s">
        <v>18</v>
      </c>
      <c r="H2152">
        <v>10155.65</v>
      </c>
      <c r="L2152"/>
    </row>
    <row r="2153" spans="1:12" x14ac:dyDescent="0.25">
      <c r="A2153">
        <v>10</v>
      </c>
      <c r="B2153" t="s">
        <v>3</v>
      </c>
      <c r="C2153" s="1" t="s">
        <v>4</v>
      </c>
      <c r="D2153">
        <v>191</v>
      </c>
      <c r="E2153" s="1" t="s">
        <v>166</v>
      </c>
      <c r="F2153" t="str">
        <f>_xlfn.XLOOKUP(_10__Northwestern_Memorial_Hospital__Chicago[[#This Row],[Plan]],'10.Lookup'!A:A,'10.Lookup'!B:B)</f>
        <v>Cigna</v>
      </c>
      <c r="G2153" s="1" t="s">
        <v>19</v>
      </c>
      <c r="H2153">
        <v>10155.65</v>
      </c>
      <c r="L2153"/>
    </row>
    <row r="2154" spans="1:12" x14ac:dyDescent="0.25">
      <c r="A2154">
        <v>10</v>
      </c>
      <c r="B2154" t="s">
        <v>3</v>
      </c>
      <c r="C2154" s="1" t="s">
        <v>4</v>
      </c>
      <c r="D2154">
        <v>191</v>
      </c>
      <c r="E2154" s="1" t="s">
        <v>166</v>
      </c>
      <c r="F2154" t="str">
        <f>_xlfn.XLOOKUP(_10__Northwestern_Memorial_Hospital__Chicago[[#This Row],[Plan]],'10.Lookup'!A:A,'10.Lookup'!B:B)</f>
        <v>Other</v>
      </c>
      <c r="G2154" s="1" t="s">
        <v>20</v>
      </c>
      <c r="H2154">
        <v>13064.53</v>
      </c>
      <c r="L2154"/>
    </row>
    <row r="2155" spans="1:12" x14ac:dyDescent="0.25">
      <c r="A2155">
        <v>10</v>
      </c>
      <c r="B2155" t="s">
        <v>3</v>
      </c>
      <c r="C2155" s="1" t="s">
        <v>4</v>
      </c>
      <c r="D2155">
        <v>191</v>
      </c>
      <c r="E2155" s="1" t="s">
        <v>166</v>
      </c>
      <c r="F2155" t="str">
        <f>_xlfn.XLOOKUP(_10__Northwestern_Memorial_Hospital__Chicago[[#This Row],[Plan]],'10.Lookup'!A:A,'10.Lookup'!B:B)</f>
        <v>Other</v>
      </c>
      <c r="G2155" s="1" t="s">
        <v>21</v>
      </c>
      <c r="H2155">
        <v>15242.31</v>
      </c>
      <c r="L2155"/>
    </row>
    <row r="2156" spans="1:12" x14ac:dyDescent="0.25">
      <c r="A2156">
        <v>10</v>
      </c>
      <c r="B2156" t="s">
        <v>3</v>
      </c>
      <c r="C2156" s="1" t="s">
        <v>4</v>
      </c>
      <c r="D2156">
        <v>191</v>
      </c>
      <c r="E2156" s="1" t="s">
        <v>166</v>
      </c>
      <c r="F2156" t="str">
        <f>_xlfn.XLOOKUP(_10__Northwestern_Memorial_Hospital__Chicago[[#This Row],[Plan]],'10.Lookup'!A:A,'10.Lookup'!B:B)</f>
        <v>BCBS</v>
      </c>
      <c r="G2156" s="1" t="s">
        <v>22</v>
      </c>
      <c r="H2156">
        <v>10876.72</v>
      </c>
      <c r="L2156"/>
    </row>
    <row r="2157" spans="1:12" x14ac:dyDescent="0.25">
      <c r="A2157">
        <v>10</v>
      </c>
      <c r="B2157" t="s">
        <v>3</v>
      </c>
      <c r="C2157" s="1" t="s">
        <v>4</v>
      </c>
      <c r="D2157">
        <v>191</v>
      </c>
      <c r="E2157" s="1" t="s">
        <v>166</v>
      </c>
      <c r="F2157" t="str">
        <f>_xlfn.XLOOKUP(_10__Northwestern_Memorial_Hospital__Chicago[[#This Row],[Plan]],'10.Lookup'!A:A,'10.Lookup'!B:B)</f>
        <v>BCBS</v>
      </c>
      <c r="G2157" s="1" t="s">
        <v>23</v>
      </c>
      <c r="H2157">
        <v>8015.29</v>
      </c>
      <c r="L2157"/>
    </row>
    <row r="2158" spans="1:12" x14ac:dyDescent="0.25">
      <c r="A2158">
        <v>10</v>
      </c>
      <c r="B2158" t="s">
        <v>3</v>
      </c>
      <c r="C2158" s="1" t="s">
        <v>4</v>
      </c>
      <c r="D2158">
        <v>191</v>
      </c>
      <c r="E2158" s="1" t="s">
        <v>166</v>
      </c>
      <c r="F2158" t="str">
        <f>_xlfn.XLOOKUP(_10__Northwestern_Memorial_Hospital__Chicago[[#This Row],[Plan]],'10.Lookup'!A:A,'10.Lookup'!B:B)</f>
        <v>BCBS</v>
      </c>
      <c r="G2158" s="1" t="s">
        <v>24</v>
      </c>
      <c r="H2158">
        <v>8015.29</v>
      </c>
      <c r="L2158"/>
    </row>
    <row r="2159" spans="1:12" x14ac:dyDescent="0.25">
      <c r="A2159">
        <v>10</v>
      </c>
      <c r="B2159" t="s">
        <v>3</v>
      </c>
      <c r="C2159" s="1" t="s">
        <v>4</v>
      </c>
      <c r="D2159">
        <v>192</v>
      </c>
      <c r="E2159" s="1" t="s">
        <v>167</v>
      </c>
      <c r="F2159" t="str">
        <f>_xlfn.XLOOKUP(_10__Northwestern_Memorial_Hospital__Chicago[[#This Row],[Plan]],'10.Lookup'!A:A,'10.Lookup'!B:B)</f>
        <v>Gross Charge</v>
      </c>
      <c r="G2159" s="1" t="s">
        <v>6</v>
      </c>
      <c r="H2159">
        <v>24096</v>
      </c>
      <c r="L2159"/>
    </row>
    <row r="2160" spans="1:12" x14ac:dyDescent="0.25">
      <c r="A2160">
        <v>10</v>
      </c>
      <c r="B2160" t="s">
        <v>3</v>
      </c>
      <c r="C2160" s="1" t="s">
        <v>4</v>
      </c>
      <c r="D2160">
        <v>192</v>
      </c>
      <c r="E2160" s="1" t="s">
        <v>167</v>
      </c>
      <c r="F2160" t="str">
        <f>_xlfn.XLOOKUP(_10__Northwestern_Memorial_Hospital__Chicago[[#This Row],[Plan]],'10.Lookup'!A:A,'10.Lookup'!B:B)</f>
        <v>Other</v>
      </c>
      <c r="G2160" s="1" t="s">
        <v>7</v>
      </c>
      <c r="H2160">
        <v>4613</v>
      </c>
      <c r="L2160"/>
    </row>
    <row r="2161" spans="1:12" x14ac:dyDescent="0.25">
      <c r="A2161">
        <v>10</v>
      </c>
      <c r="B2161" t="s">
        <v>3</v>
      </c>
      <c r="C2161" s="1" t="s">
        <v>4</v>
      </c>
      <c r="D2161">
        <v>192</v>
      </c>
      <c r="E2161" s="1" t="s">
        <v>167</v>
      </c>
      <c r="F2161" t="str">
        <f>_xlfn.XLOOKUP(_10__Northwestern_Memorial_Hospital__Chicago[[#This Row],[Plan]],'10.Lookup'!A:A,'10.Lookup'!B:B)</f>
        <v>Other</v>
      </c>
      <c r="G2161" s="1" t="s">
        <v>8</v>
      </c>
      <c r="H2161">
        <v>11993.97</v>
      </c>
      <c r="L2161"/>
    </row>
    <row r="2162" spans="1:12" x14ac:dyDescent="0.25">
      <c r="A2162">
        <v>10</v>
      </c>
      <c r="B2162" t="s">
        <v>3</v>
      </c>
      <c r="C2162" s="1" t="s">
        <v>4</v>
      </c>
      <c r="D2162">
        <v>192</v>
      </c>
      <c r="E2162" s="1" t="s">
        <v>167</v>
      </c>
      <c r="F2162" t="str">
        <f>_xlfn.XLOOKUP(_10__Northwestern_Memorial_Hospital__Chicago[[#This Row],[Plan]],'10.Lookup'!A:A,'10.Lookup'!B:B)</f>
        <v>Self Pay</v>
      </c>
      <c r="G2162" s="1" t="s">
        <v>9</v>
      </c>
      <c r="H2162">
        <v>16867</v>
      </c>
      <c r="L2162"/>
    </row>
    <row r="2163" spans="1:12" x14ac:dyDescent="0.25">
      <c r="A2163">
        <v>10</v>
      </c>
      <c r="B2163" t="s">
        <v>3</v>
      </c>
      <c r="C2163" s="1" t="s">
        <v>4</v>
      </c>
      <c r="D2163">
        <v>192</v>
      </c>
      <c r="E2163" s="1" t="s">
        <v>167</v>
      </c>
      <c r="F2163" t="str">
        <f>_xlfn.XLOOKUP(_10__Northwestern_Memorial_Hospital__Chicago[[#This Row],[Plan]],'10.Lookup'!A:A,'10.Lookup'!B:B)</f>
        <v>Aetna</v>
      </c>
      <c r="G2163" s="1" t="s">
        <v>11</v>
      </c>
      <c r="H2163">
        <v>7991.35</v>
      </c>
      <c r="L2163"/>
    </row>
    <row r="2164" spans="1:12" x14ac:dyDescent="0.25">
      <c r="A2164">
        <v>10</v>
      </c>
      <c r="B2164" t="s">
        <v>3</v>
      </c>
      <c r="C2164" s="1" t="s">
        <v>4</v>
      </c>
      <c r="D2164">
        <v>192</v>
      </c>
      <c r="E2164" s="1" t="s">
        <v>167</v>
      </c>
      <c r="F2164" t="str">
        <f>_xlfn.XLOOKUP(_10__Northwestern_Memorial_Hospital__Chicago[[#This Row],[Plan]],'10.Lookup'!A:A,'10.Lookup'!B:B)</f>
        <v>Cigna</v>
      </c>
      <c r="G2164" s="1" t="s">
        <v>12</v>
      </c>
      <c r="H2164">
        <v>4789</v>
      </c>
      <c r="L2164"/>
    </row>
    <row r="2165" spans="1:12" x14ac:dyDescent="0.25">
      <c r="A2165">
        <v>10</v>
      </c>
      <c r="B2165" t="s">
        <v>3</v>
      </c>
      <c r="C2165" s="1" t="s">
        <v>4</v>
      </c>
      <c r="D2165">
        <v>192</v>
      </c>
      <c r="E2165" s="1" t="s">
        <v>167</v>
      </c>
      <c r="F2165" t="str">
        <f>_xlfn.XLOOKUP(_10__Northwestern_Memorial_Hospital__Chicago[[#This Row],[Plan]],'10.Lookup'!A:A,'10.Lookup'!B:B)</f>
        <v>Cigna</v>
      </c>
      <c r="G2165" s="1" t="s">
        <v>13</v>
      </c>
      <c r="H2165">
        <v>5804.79</v>
      </c>
      <c r="L2165"/>
    </row>
    <row r="2166" spans="1:12" x14ac:dyDescent="0.25">
      <c r="A2166">
        <v>10</v>
      </c>
      <c r="B2166" t="s">
        <v>3</v>
      </c>
      <c r="C2166" s="1" t="s">
        <v>4</v>
      </c>
      <c r="D2166">
        <v>192</v>
      </c>
      <c r="E2166" s="1" t="s">
        <v>167</v>
      </c>
      <c r="F2166" t="str">
        <f>_xlfn.XLOOKUP(_10__Northwestern_Memorial_Hospital__Chicago[[#This Row],[Plan]],'10.Lookup'!A:A,'10.Lookup'!B:B)</f>
        <v>Cigna</v>
      </c>
      <c r="G2166" s="1" t="s">
        <v>14</v>
      </c>
      <c r="H2166">
        <v>7232.16</v>
      </c>
      <c r="L2166"/>
    </row>
    <row r="2167" spans="1:12" x14ac:dyDescent="0.25">
      <c r="A2167">
        <v>10</v>
      </c>
      <c r="B2167" t="s">
        <v>3</v>
      </c>
      <c r="C2167" s="1" t="s">
        <v>4</v>
      </c>
      <c r="D2167">
        <v>192</v>
      </c>
      <c r="E2167" s="1" t="s">
        <v>167</v>
      </c>
      <c r="F2167" t="str">
        <f>_xlfn.XLOOKUP(_10__Northwestern_Memorial_Hospital__Chicago[[#This Row],[Plan]],'10.Lookup'!A:A,'10.Lookup'!B:B)</f>
        <v>Cigna</v>
      </c>
      <c r="G2167" s="1" t="s">
        <v>15</v>
      </c>
      <c r="H2167">
        <v>4613</v>
      </c>
      <c r="L2167"/>
    </row>
    <row r="2168" spans="1:12" x14ac:dyDescent="0.25">
      <c r="A2168">
        <v>10</v>
      </c>
      <c r="B2168" t="s">
        <v>3</v>
      </c>
      <c r="C2168" s="1" t="s">
        <v>4</v>
      </c>
      <c r="D2168">
        <v>192</v>
      </c>
      <c r="E2168" s="1" t="s">
        <v>167</v>
      </c>
      <c r="F2168" t="str">
        <f>_xlfn.XLOOKUP(_10__Northwestern_Memorial_Hospital__Chicago[[#This Row],[Plan]],'10.Lookup'!A:A,'10.Lookup'!B:B)</f>
        <v>Other</v>
      </c>
      <c r="G2168" s="1" t="s">
        <v>16</v>
      </c>
      <c r="H2168">
        <v>9033.7000000000007</v>
      </c>
      <c r="L2168"/>
    </row>
    <row r="2169" spans="1:12" x14ac:dyDescent="0.25">
      <c r="A2169">
        <v>10</v>
      </c>
      <c r="B2169" t="s">
        <v>3</v>
      </c>
      <c r="C2169" s="1" t="s">
        <v>4</v>
      </c>
      <c r="D2169">
        <v>192</v>
      </c>
      <c r="E2169" s="1" t="s">
        <v>167</v>
      </c>
      <c r="F2169" t="str">
        <f>_xlfn.XLOOKUP(_10__Northwestern_Memorial_Hospital__Chicago[[#This Row],[Plan]],'10.Lookup'!A:A,'10.Lookup'!B:B)</f>
        <v>United Healthcare</v>
      </c>
      <c r="G2169" s="1" t="s">
        <v>17</v>
      </c>
      <c r="H2169">
        <v>10473.530000000001</v>
      </c>
      <c r="L2169"/>
    </row>
    <row r="2170" spans="1:12" x14ac:dyDescent="0.25">
      <c r="A2170">
        <v>10</v>
      </c>
      <c r="B2170" t="s">
        <v>3</v>
      </c>
      <c r="C2170" s="1" t="s">
        <v>4</v>
      </c>
      <c r="D2170">
        <v>192</v>
      </c>
      <c r="E2170" s="1" t="s">
        <v>167</v>
      </c>
      <c r="F2170" t="str">
        <f>_xlfn.XLOOKUP(_10__Northwestern_Memorial_Hospital__Chicago[[#This Row],[Plan]],'10.Lookup'!A:A,'10.Lookup'!B:B)</f>
        <v>United Healthcare</v>
      </c>
      <c r="G2170" s="1" t="s">
        <v>18</v>
      </c>
      <c r="H2170">
        <v>9682.0400000000009</v>
      </c>
      <c r="L2170"/>
    </row>
    <row r="2171" spans="1:12" x14ac:dyDescent="0.25">
      <c r="A2171">
        <v>10</v>
      </c>
      <c r="B2171" t="s">
        <v>3</v>
      </c>
      <c r="C2171" s="1" t="s">
        <v>4</v>
      </c>
      <c r="D2171">
        <v>192</v>
      </c>
      <c r="E2171" s="1" t="s">
        <v>167</v>
      </c>
      <c r="F2171" t="str">
        <f>_xlfn.XLOOKUP(_10__Northwestern_Memorial_Hospital__Chicago[[#This Row],[Plan]],'10.Lookup'!A:A,'10.Lookup'!B:B)</f>
        <v>Cigna</v>
      </c>
      <c r="G2171" s="1" t="s">
        <v>19</v>
      </c>
      <c r="H2171">
        <v>7730.76</v>
      </c>
      <c r="L2171"/>
    </row>
    <row r="2172" spans="1:12" x14ac:dyDescent="0.25">
      <c r="A2172">
        <v>10</v>
      </c>
      <c r="B2172" t="s">
        <v>3</v>
      </c>
      <c r="C2172" s="1" t="s">
        <v>4</v>
      </c>
      <c r="D2172">
        <v>192</v>
      </c>
      <c r="E2172" s="1" t="s">
        <v>167</v>
      </c>
      <c r="F2172" t="str">
        <f>_xlfn.XLOOKUP(_10__Northwestern_Memorial_Hospital__Chicago[[#This Row],[Plan]],'10.Lookup'!A:A,'10.Lookup'!B:B)</f>
        <v>Other</v>
      </c>
      <c r="G2172" s="1" t="s">
        <v>20</v>
      </c>
      <c r="H2172">
        <v>9908.58</v>
      </c>
      <c r="L2172"/>
    </row>
    <row r="2173" spans="1:12" x14ac:dyDescent="0.25">
      <c r="A2173">
        <v>10</v>
      </c>
      <c r="B2173" t="s">
        <v>3</v>
      </c>
      <c r="C2173" s="1" t="s">
        <v>4</v>
      </c>
      <c r="D2173">
        <v>192</v>
      </c>
      <c r="E2173" s="1" t="s">
        <v>167</v>
      </c>
      <c r="F2173" t="str">
        <f>_xlfn.XLOOKUP(_10__Northwestern_Memorial_Hospital__Chicago[[#This Row],[Plan]],'10.Lookup'!A:A,'10.Lookup'!B:B)</f>
        <v>Other</v>
      </c>
      <c r="G2173" s="1" t="s">
        <v>21</v>
      </c>
      <c r="H2173">
        <v>11993.97</v>
      </c>
      <c r="L2173"/>
    </row>
    <row r="2174" spans="1:12" x14ac:dyDescent="0.25">
      <c r="A2174">
        <v>10</v>
      </c>
      <c r="B2174" t="s">
        <v>3</v>
      </c>
      <c r="C2174" s="1" t="s">
        <v>4</v>
      </c>
      <c r="D2174">
        <v>192</v>
      </c>
      <c r="E2174" s="1" t="s">
        <v>167</v>
      </c>
      <c r="F2174" t="str">
        <f>_xlfn.XLOOKUP(_10__Northwestern_Memorial_Hospital__Chicago[[#This Row],[Plan]],'10.Lookup'!A:A,'10.Lookup'!B:B)</f>
        <v>BCBS</v>
      </c>
      <c r="G2174" s="1" t="s">
        <v>22</v>
      </c>
      <c r="H2174">
        <v>7968.55</v>
      </c>
      <c r="L2174"/>
    </row>
    <row r="2175" spans="1:12" x14ac:dyDescent="0.25">
      <c r="A2175">
        <v>10</v>
      </c>
      <c r="B2175" t="s">
        <v>3</v>
      </c>
      <c r="C2175" s="1" t="s">
        <v>4</v>
      </c>
      <c r="D2175">
        <v>192</v>
      </c>
      <c r="E2175" s="1" t="s">
        <v>167</v>
      </c>
      <c r="F2175" t="str">
        <f>_xlfn.XLOOKUP(_10__Northwestern_Memorial_Hospital__Chicago[[#This Row],[Plan]],'10.Lookup'!A:A,'10.Lookup'!B:B)</f>
        <v>BCBS</v>
      </c>
      <c r="G2175" s="1" t="s">
        <v>23</v>
      </c>
      <c r="H2175">
        <v>5872.2</v>
      </c>
      <c r="L2175"/>
    </row>
    <row r="2176" spans="1:12" x14ac:dyDescent="0.25">
      <c r="A2176">
        <v>10</v>
      </c>
      <c r="B2176" t="s">
        <v>3</v>
      </c>
      <c r="C2176" s="1" t="s">
        <v>4</v>
      </c>
      <c r="D2176">
        <v>192</v>
      </c>
      <c r="E2176" s="1" t="s">
        <v>167</v>
      </c>
      <c r="F2176" t="str">
        <f>_xlfn.XLOOKUP(_10__Northwestern_Memorial_Hospital__Chicago[[#This Row],[Plan]],'10.Lookup'!A:A,'10.Lookup'!B:B)</f>
        <v>BCBS</v>
      </c>
      <c r="G2176" s="1" t="s">
        <v>24</v>
      </c>
      <c r="H2176">
        <v>5872.2</v>
      </c>
      <c r="L2176"/>
    </row>
    <row r="2177" spans="1:12" x14ac:dyDescent="0.25">
      <c r="A2177">
        <v>10</v>
      </c>
      <c r="B2177" t="s">
        <v>3</v>
      </c>
      <c r="C2177" s="1" t="s">
        <v>4</v>
      </c>
      <c r="D2177">
        <v>193</v>
      </c>
      <c r="E2177" s="1" t="s">
        <v>168</v>
      </c>
      <c r="F2177" t="str">
        <f>_xlfn.XLOOKUP(_10__Northwestern_Memorial_Hospital__Chicago[[#This Row],[Plan]],'10.Lookup'!A:A,'10.Lookup'!B:B)</f>
        <v>Gross Charge</v>
      </c>
      <c r="G2177" s="1" t="s">
        <v>6</v>
      </c>
      <c r="H2177">
        <v>48777</v>
      </c>
      <c r="L2177"/>
    </row>
    <row r="2178" spans="1:12" x14ac:dyDescent="0.25">
      <c r="A2178">
        <v>10</v>
      </c>
      <c r="B2178" t="s">
        <v>3</v>
      </c>
      <c r="C2178" s="1" t="s">
        <v>4</v>
      </c>
      <c r="D2178">
        <v>193</v>
      </c>
      <c r="E2178" s="1" t="s">
        <v>168</v>
      </c>
      <c r="F2178" t="str">
        <f>_xlfn.XLOOKUP(_10__Northwestern_Memorial_Hospital__Chicago[[#This Row],[Plan]],'10.Lookup'!A:A,'10.Lookup'!B:B)</f>
        <v>Other</v>
      </c>
      <c r="G2178" s="1" t="s">
        <v>7</v>
      </c>
      <c r="H2178">
        <v>11886.95</v>
      </c>
      <c r="L2178"/>
    </row>
    <row r="2179" spans="1:12" x14ac:dyDescent="0.25">
      <c r="A2179">
        <v>10</v>
      </c>
      <c r="B2179" t="s">
        <v>3</v>
      </c>
      <c r="C2179" s="1" t="s">
        <v>4</v>
      </c>
      <c r="D2179">
        <v>193</v>
      </c>
      <c r="E2179" s="1" t="s">
        <v>168</v>
      </c>
      <c r="F2179" t="str">
        <f>_xlfn.XLOOKUP(_10__Northwestern_Memorial_Hospital__Chicago[[#This Row],[Plan]],'10.Lookup'!A:A,'10.Lookup'!B:B)</f>
        <v>Other</v>
      </c>
      <c r="G2179" s="1" t="s">
        <v>8</v>
      </c>
      <c r="H2179">
        <v>22622.68</v>
      </c>
      <c r="L2179"/>
    </row>
    <row r="2180" spans="1:12" x14ac:dyDescent="0.25">
      <c r="A2180">
        <v>10</v>
      </c>
      <c r="B2180" t="s">
        <v>3</v>
      </c>
      <c r="C2180" s="1" t="s">
        <v>4</v>
      </c>
      <c r="D2180">
        <v>193</v>
      </c>
      <c r="E2180" s="1" t="s">
        <v>168</v>
      </c>
      <c r="F2180" t="str">
        <f>_xlfn.XLOOKUP(_10__Northwestern_Memorial_Hospital__Chicago[[#This Row],[Plan]],'10.Lookup'!A:A,'10.Lookup'!B:B)</f>
        <v>Self Pay</v>
      </c>
      <c r="G2180" s="1" t="s">
        <v>9</v>
      </c>
      <c r="H2180">
        <v>34144</v>
      </c>
      <c r="L2180"/>
    </row>
    <row r="2181" spans="1:12" x14ac:dyDescent="0.25">
      <c r="A2181">
        <v>10</v>
      </c>
      <c r="B2181" t="s">
        <v>3</v>
      </c>
      <c r="C2181" s="1" t="s">
        <v>4</v>
      </c>
      <c r="D2181">
        <v>193</v>
      </c>
      <c r="E2181" s="1" t="s">
        <v>168</v>
      </c>
      <c r="F2181" t="str">
        <f>_xlfn.XLOOKUP(_10__Northwestern_Memorial_Hospital__Chicago[[#This Row],[Plan]],'10.Lookup'!A:A,'10.Lookup'!B:B)</f>
        <v>Aetna</v>
      </c>
      <c r="G2181" s="1" t="s">
        <v>11</v>
      </c>
      <c r="H2181">
        <v>15073.05</v>
      </c>
      <c r="L2181"/>
    </row>
    <row r="2182" spans="1:12" x14ac:dyDescent="0.25">
      <c r="A2182">
        <v>10</v>
      </c>
      <c r="B2182" t="s">
        <v>3</v>
      </c>
      <c r="C2182" s="1" t="s">
        <v>4</v>
      </c>
      <c r="D2182">
        <v>193</v>
      </c>
      <c r="E2182" s="1" t="s">
        <v>168</v>
      </c>
      <c r="F2182" t="str">
        <f>_xlfn.XLOOKUP(_10__Northwestern_Memorial_Hospital__Chicago[[#This Row],[Plan]],'10.Lookup'!A:A,'10.Lookup'!B:B)</f>
        <v>Cigna</v>
      </c>
      <c r="G2182" s="1" t="s">
        <v>12</v>
      </c>
      <c r="H2182">
        <v>19156</v>
      </c>
      <c r="L2182"/>
    </row>
    <row r="2183" spans="1:12" x14ac:dyDescent="0.25">
      <c r="A2183">
        <v>10</v>
      </c>
      <c r="B2183" t="s">
        <v>3</v>
      </c>
      <c r="C2183" s="1" t="s">
        <v>4</v>
      </c>
      <c r="D2183">
        <v>193</v>
      </c>
      <c r="E2183" s="1" t="s">
        <v>168</v>
      </c>
      <c r="F2183" t="str">
        <f>_xlfn.XLOOKUP(_10__Northwestern_Memorial_Hospital__Chicago[[#This Row],[Plan]],'10.Lookup'!A:A,'10.Lookup'!B:B)</f>
        <v>Cigna</v>
      </c>
      <c r="G2183" s="1" t="s">
        <v>13</v>
      </c>
      <c r="H2183">
        <v>12036.85</v>
      </c>
      <c r="L2183"/>
    </row>
    <row r="2184" spans="1:12" x14ac:dyDescent="0.25">
      <c r="A2184">
        <v>10</v>
      </c>
      <c r="B2184" t="s">
        <v>3</v>
      </c>
      <c r="C2184" s="1" t="s">
        <v>4</v>
      </c>
      <c r="D2184">
        <v>193</v>
      </c>
      <c r="E2184" s="1" t="s">
        <v>168</v>
      </c>
      <c r="F2184" t="str">
        <f>_xlfn.XLOOKUP(_10__Northwestern_Memorial_Hospital__Chicago[[#This Row],[Plan]],'10.Lookup'!A:A,'10.Lookup'!B:B)</f>
        <v>Cigna</v>
      </c>
      <c r="G2184" s="1" t="s">
        <v>14</v>
      </c>
      <c r="H2184">
        <v>14996.73</v>
      </c>
      <c r="L2184"/>
    </row>
    <row r="2185" spans="1:12" x14ac:dyDescent="0.25">
      <c r="A2185">
        <v>10</v>
      </c>
      <c r="B2185" t="s">
        <v>3</v>
      </c>
      <c r="C2185" s="1" t="s">
        <v>4</v>
      </c>
      <c r="D2185">
        <v>193</v>
      </c>
      <c r="E2185" s="1" t="s">
        <v>168</v>
      </c>
      <c r="F2185" t="str">
        <f>_xlfn.XLOOKUP(_10__Northwestern_Memorial_Hospital__Chicago[[#This Row],[Plan]],'10.Lookup'!A:A,'10.Lookup'!B:B)</f>
        <v>Cigna</v>
      </c>
      <c r="G2185" s="1" t="s">
        <v>15</v>
      </c>
      <c r="H2185">
        <v>18452</v>
      </c>
      <c r="L2185"/>
    </row>
    <row r="2186" spans="1:12" x14ac:dyDescent="0.25">
      <c r="A2186">
        <v>10</v>
      </c>
      <c r="B2186" t="s">
        <v>3</v>
      </c>
      <c r="C2186" s="1" t="s">
        <v>4</v>
      </c>
      <c r="D2186">
        <v>193</v>
      </c>
      <c r="E2186" s="1" t="s">
        <v>168</v>
      </c>
      <c r="F2186" t="str">
        <f>_xlfn.XLOOKUP(_10__Northwestern_Memorial_Hospital__Chicago[[#This Row],[Plan]],'10.Lookup'!A:A,'10.Lookup'!B:B)</f>
        <v>Other</v>
      </c>
      <c r="G2186" s="1" t="s">
        <v>16</v>
      </c>
      <c r="H2186">
        <v>17039.099999999999</v>
      </c>
      <c r="L2186"/>
    </row>
    <row r="2187" spans="1:12" x14ac:dyDescent="0.25">
      <c r="A2187">
        <v>10</v>
      </c>
      <c r="B2187" t="s">
        <v>3</v>
      </c>
      <c r="C2187" s="1" t="s">
        <v>4</v>
      </c>
      <c r="D2187">
        <v>193</v>
      </c>
      <c r="E2187" s="1" t="s">
        <v>168</v>
      </c>
      <c r="F2187" t="str">
        <f>_xlfn.XLOOKUP(_10__Northwestern_Memorial_Hospital__Chicago[[#This Row],[Plan]],'10.Lookup'!A:A,'10.Lookup'!B:B)</f>
        <v>United Healthcare</v>
      </c>
      <c r="G2187" s="1" t="s">
        <v>17</v>
      </c>
      <c r="H2187">
        <v>19754.87</v>
      </c>
      <c r="L2187"/>
    </row>
    <row r="2188" spans="1:12" x14ac:dyDescent="0.25">
      <c r="A2188">
        <v>10</v>
      </c>
      <c r="B2188" t="s">
        <v>3</v>
      </c>
      <c r="C2188" s="1" t="s">
        <v>4</v>
      </c>
      <c r="D2188">
        <v>193</v>
      </c>
      <c r="E2188" s="1" t="s">
        <v>168</v>
      </c>
      <c r="F2188" t="str">
        <f>_xlfn.XLOOKUP(_10__Northwestern_Memorial_Hospital__Chicago[[#This Row],[Plan]],'10.Lookup'!A:A,'10.Lookup'!B:B)</f>
        <v>United Healthcare</v>
      </c>
      <c r="G2188" s="1" t="s">
        <v>18</v>
      </c>
      <c r="H2188">
        <v>18261.98</v>
      </c>
      <c r="L2188"/>
    </row>
    <row r="2189" spans="1:12" x14ac:dyDescent="0.25">
      <c r="A2189">
        <v>10</v>
      </c>
      <c r="B2189" t="s">
        <v>3</v>
      </c>
      <c r="C2189" s="1" t="s">
        <v>4</v>
      </c>
      <c r="D2189">
        <v>193</v>
      </c>
      <c r="E2189" s="1" t="s">
        <v>168</v>
      </c>
      <c r="F2189" t="str">
        <f>_xlfn.XLOOKUP(_10__Northwestern_Memorial_Hospital__Chicago[[#This Row],[Plan]],'10.Lookup'!A:A,'10.Lookup'!B:B)</f>
        <v>Cigna</v>
      </c>
      <c r="G2189" s="1" t="s">
        <v>19</v>
      </c>
      <c r="H2189">
        <v>14581.54</v>
      </c>
      <c r="L2189"/>
    </row>
    <row r="2190" spans="1:12" x14ac:dyDescent="0.25">
      <c r="A2190">
        <v>10</v>
      </c>
      <c r="B2190" t="s">
        <v>3</v>
      </c>
      <c r="C2190" s="1" t="s">
        <v>4</v>
      </c>
      <c r="D2190">
        <v>193</v>
      </c>
      <c r="E2190" s="1" t="s">
        <v>168</v>
      </c>
      <c r="F2190" t="str">
        <f>_xlfn.XLOOKUP(_10__Northwestern_Memorial_Hospital__Chicago[[#This Row],[Plan]],'10.Lookup'!A:A,'10.Lookup'!B:B)</f>
        <v>Other</v>
      </c>
      <c r="G2190" s="1" t="s">
        <v>20</v>
      </c>
      <c r="H2190">
        <v>18689.27</v>
      </c>
      <c r="L2190"/>
    </row>
    <row r="2191" spans="1:12" x14ac:dyDescent="0.25">
      <c r="A2191">
        <v>10</v>
      </c>
      <c r="B2191" t="s">
        <v>3</v>
      </c>
      <c r="C2191" s="1" t="s">
        <v>4</v>
      </c>
      <c r="D2191">
        <v>193</v>
      </c>
      <c r="E2191" s="1" t="s">
        <v>168</v>
      </c>
      <c r="F2191" t="str">
        <f>_xlfn.XLOOKUP(_10__Northwestern_Memorial_Hospital__Chicago[[#This Row],[Plan]],'10.Lookup'!A:A,'10.Lookup'!B:B)</f>
        <v>Other</v>
      </c>
      <c r="G2191" s="1" t="s">
        <v>21</v>
      </c>
      <c r="H2191">
        <v>22622.68</v>
      </c>
      <c r="L2191"/>
    </row>
    <row r="2192" spans="1:12" x14ac:dyDescent="0.25">
      <c r="A2192">
        <v>10</v>
      </c>
      <c r="B2192" t="s">
        <v>3</v>
      </c>
      <c r="C2192" s="1" t="s">
        <v>4</v>
      </c>
      <c r="D2192">
        <v>193</v>
      </c>
      <c r="E2192" s="1" t="s">
        <v>168</v>
      </c>
      <c r="F2192" t="str">
        <f>_xlfn.XLOOKUP(_10__Northwestern_Memorial_Hospital__Chicago[[#This Row],[Plan]],'10.Lookup'!A:A,'10.Lookup'!B:B)</f>
        <v>BCBS</v>
      </c>
      <c r="G2192" s="1" t="s">
        <v>22</v>
      </c>
      <c r="H2192">
        <v>16130.55</v>
      </c>
      <c r="L2192"/>
    </row>
    <row r="2193" spans="1:12" x14ac:dyDescent="0.25">
      <c r="A2193">
        <v>10</v>
      </c>
      <c r="B2193" t="s">
        <v>3</v>
      </c>
      <c r="C2193" s="1" t="s">
        <v>4</v>
      </c>
      <c r="D2193">
        <v>193</v>
      </c>
      <c r="E2193" s="1" t="s">
        <v>168</v>
      </c>
      <c r="F2193" t="str">
        <f>_xlfn.XLOOKUP(_10__Northwestern_Memorial_Hospital__Chicago[[#This Row],[Plan]],'10.Lookup'!A:A,'10.Lookup'!B:B)</f>
        <v>BCBS</v>
      </c>
      <c r="G2193" s="1" t="s">
        <v>23</v>
      </c>
      <c r="H2193">
        <v>11886.95</v>
      </c>
      <c r="L2193"/>
    </row>
    <row r="2194" spans="1:12" x14ac:dyDescent="0.25">
      <c r="A2194">
        <v>10</v>
      </c>
      <c r="B2194" t="s">
        <v>3</v>
      </c>
      <c r="C2194" s="1" t="s">
        <v>4</v>
      </c>
      <c r="D2194">
        <v>193</v>
      </c>
      <c r="E2194" s="1" t="s">
        <v>168</v>
      </c>
      <c r="F2194" t="str">
        <f>_xlfn.XLOOKUP(_10__Northwestern_Memorial_Hospital__Chicago[[#This Row],[Plan]],'10.Lookup'!A:A,'10.Lookup'!B:B)</f>
        <v>BCBS</v>
      </c>
      <c r="G2194" s="1" t="s">
        <v>24</v>
      </c>
      <c r="H2194">
        <v>11886.95</v>
      </c>
      <c r="L2194"/>
    </row>
    <row r="2195" spans="1:12" x14ac:dyDescent="0.25">
      <c r="A2195">
        <v>10</v>
      </c>
      <c r="B2195" t="s">
        <v>3</v>
      </c>
      <c r="C2195" s="1" t="s">
        <v>4</v>
      </c>
      <c r="D2195">
        <v>194</v>
      </c>
      <c r="E2195" s="1" t="s">
        <v>169</v>
      </c>
      <c r="F2195" t="str">
        <f>_xlfn.XLOOKUP(_10__Northwestern_Memorial_Hospital__Chicago[[#This Row],[Plan]],'10.Lookup'!A:A,'10.Lookup'!B:B)</f>
        <v>Gross Charge</v>
      </c>
      <c r="G2195" s="1" t="s">
        <v>6</v>
      </c>
      <c r="H2195">
        <v>29201</v>
      </c>
      <c r="L2195"/>
    </row>
    <row r="2196" spans="1:12" x14ac:dyDescent="0.25">
      <c r="A2196">
        <v>10</v>
      </c>
      <c r="B2196" t="s">
        <v>3</v>
      </c>
      <c r="C2196" s="1" t="s">
        <v>4</v>
      </c>
      <c r="D2196">
        <v>194</v>
      </c>
      <c r="E2196" s="1" t="s">
        <v>169</v>
      </c>
      <c r="F2196" t="str">
        <f>_xlfn.XLOOKUP(_10__Northwestern_Memorial_Hospital__Chicago[[#This Row],[Plan]],'10.Lookup'!A:A,'10.Lookup'!B:B)</f>
        <v>Other</v>
      </c>
      <c r="G2196" s="1" t="s">
        <v>7</v>
      </c>
      <c r="H2196">
        <v>7116.28</v>
      </c>
      <c r="L2196"/>
    </row>
    <row r="2197" spans="1:12" x14ac:dyDescent="0.25">
      <c r="A2197">
        <v>10</v>
      </c>
      <c r="B2197" t="s">
        <v>3</v>
      </c>
      <c r="C2197" s="1" t="s">
        <v>4</v>
      </c>
      <c r="D2197">
        <v>194</v>
      </c>
      <c r="E2197" s="1" t="s">
        <v>169</v>
      </c>
      <c r="F2197" t="str">
        <f>_xlfn.XLOOKUP(_10__Northwestern_Memorial_Hospital__Chicago[[#This Row],[Plan]],'10.Lookup'!A:A,'10.Lookup'!B:B)</f>
        <v>Other</v>
      </c>
      <c r="G2197" s="1" t="s">
        <v>8</v>
      </c>
      <c r="H2197">
        <v>14895.38</v>
      </c>
      <c r="L2197"/>
    </row>
    <row r="2198" spans="1:12" x14ac:dyDescent="0.25">
      <c r="A2198">
        <v>10</v>
      </c>
      <c r="B2198" t="s">
        <v>3</v>
      </c>
      <c r="C2198" s="1" t="s">
        <v>4</v>
      </c>
      <c r="D2198">
        <v>194</v>
      </c>
      <c r="E2198" s="1" t="s">
        <v>169</v>
      </c>
      <c r="F2198" t="str">
        <f>_xlfn.XLOOKUP(_10__Northwestern_Memorial_Hospital__Chicago[[#This Row],[Plan]],'10.Lookup'!A:A,'10.Lookup'!B:B)</f>
        <v>Self Pay</v>
      </c>
      <c r="G2198" s="1" t="s">
        <v>9</v>
      </c>
      <c r="H2198">
        <v>20441</v>
      </c>
      <c r="L2198"/>
    </row>
    <row r="2199" spans="1:12" x14ac:dyDescent="0.25">
      <c r="A2199">
        <v>10</v>
      </c>
      <c r="B2199" t="s">
        <v>3</v>
      </c>
      <c r="C2199" s="1" t="s">
        <v>4</v>
      </c>
      <c r="D2199">
        <v>194</v>
      </c>
      <c r="E2199" s="1" t="s">
        <v>169</v>
      </c>
      <c r="F2199" t="str">
        <f>_xlfn.XLOOKUP(_10__Northwestern_Memorial_Hospital__Chicago[[#This Row],[Plan]],'10.Lookup'!A:A,'10.Lookup'!B:B)</f>
        <v>Aetna</v>
      </c>
      <c r="G2199" s="1" t="s">
        <v>11</v>
      </c>
      <c r="H2199">
        <v>9924.5</v>
      </c>
      <c r="L2199"/>
    </row>
    <row r="2200" spans="1:12" x14ac:dyDescent="0.25">
      <c r="A2200">
        <v>10</v>
      </c>
      <c r="B2200" t="s">
        <v>3</v>
      </c>
      <c r="C2200" s="1" t="s">
        <v>4</v>
      </c>
      <c r="D2200">
        <v>194</v>
      </c>
      <c r="E2200" s="1" t="s">
        <v>169</v>
      </c>
      <c r="F2200" t="str">
        <f>_xlfn.XLOOKUP(_10__Northwestern_Memorial_Hospital__Chicago[[#This Row],[Plan]],'10.Lookup'!A:A,'10.Lookup'!B:B)</f>
        <v>Cigna</v>
      </c>
      <c r="G2200" s="1" t="s">
        <v>12</v>
      </c>
      <c r="H2200">
        <v>14367</v>
      </c>
      <c r="L2200"/>
    </row>
    <row r="2201" spans="1:12" x14ac:dyDescent="0.25">
      <c r="A2201">
        <v>10</v>
      </c>
      <c r="B2201" t="s">
        <v>3</v>
      </c>
      <c r="C2201" s="1" t="s">
        <v>4</v>
      </c>
      <c r="D2201">
        <v>194</v>
      </c>
      <c r="E2201" s="1" t="s">
        <v>169</v>
      </c>
      <c r="F2201" t="str">
        <f>_xlfn.XLOOKUP(_10__Northwestern_Memorial_Hospital__Chicago[[#This Row],[Plan]],'10.Lookup'!A:A,'10.Lookup'!B:B)</f>
        <v>Cigna</v>
      </c>
      <c r="G2201" s="1" t="s">
        <v>13</v>
      </c>
      <c r="H2201">
        <v>7274.87</v>
      </c>
      <c r="L2201"/>
    </row>
    <row r="2202" spans="1:12" x14ac:dyDescent="0.25">
      <c r="A2202">
        <v>10</v>
      </c>
      <c r="B2202" t="s">
        <v>3</v>
      </c>
      <c r="C2202" s="1" t="s">
        <v>4</v>
      </c>
      <c r="D2202">
        <v>194</v>
      </c>
      <c r="E2202" s="1" t="s">
        <v>169</v>
      </c>
      <c r="F2202" t="str">
        <f>_xlfn.XLOOKUP(_10__Northwestern_Memorial_Hospital__Chicago[[#This Row],[Plan]],'10.Lookup'!A:A,'10.Lookup'!B:B)</f>
        <v>Cigna</v>
      </c>
      <c r="G2202" s="1" t="s">
        <v>14</v>
      </c>
      <c r="H2202">
        <v>9063.77</v>
      </c>
      <c r="L2202"/>
    </row>
    <row r="2203" spans="1:12" x14ac:dyDescent="0.25">
      <c r="A2203">
        <v>10</v>
      </c>
      <c r="B2203" t="s">
        <v>3</v>
      </c>
      <c r="C2203" s="1" t="s">
        <v>4</v>
      </c>
      <c r="D2203">
        <v>194</v>
      </c>
      <c r="E2203" s="1" t="s">
        <v>169</v>
      </c>
      <c r="F2203" t="str">
        <f>_xlfn.XLOOKUP(_10__Northwestern_Memorial_Hospital__Chicago[[#This Row],[Plan]],'10.Lookup'!A:A,'10.Lookup'!B:B)</f>
        <v>Cigna</v>
      </c>
      <c r="G2203" s="1" t="s">
        <v>15</v>
      </c>
      <c r="H2203">
        <v>13839</v>
      </c>
      <c r="L2203"/>
    </row>
    <row r="2204" spans="1:12" x14ac:dyDescent="0.25">
      <c r="A2204">
        <v>10</v>
      </c>
      <c r="B2204" t="s">
        <v>3</v>
      </c>
      <c r="C2204" s="1" t="s">
        <v>4</v>
      </c>
      <c r="D2204">
        <v>194</v>
      </c>
      <c r="E2204" s="1" t="s">
        <v>169</v>
      </c>
      <c r="F2204" t="str">
        <f>_xlfn.XLOOKUP(_10__Northwestern_Memorial_Hospital__Chicago[[#This Row],[Plan]],'10.Lookup'!A:A,'10.Lookup'!B:B)</f>
        <v>Other</v>
      </c>
      <c r="G2204" s="1" t="s">
        <v>16</v>
      </c>
      <c r="H2204">
        <v>11219</v>
      </c>
      <c r="L2204"/>
    </row>
    <row r="2205" spans="1:12" x14ac:dyDescent="0.25">
      <c r="A2205">
        <v>10</v>
      </c>
      <c r="B2205" t="s">
        <v>3</v>
      </c>
      <c r="C2205" s="1" t="s">
        <v>4</v>
      </c>
      <c r="D2205">
        <v>194</v>
      </c>
      <c r="E2205" s="1" t="s">
        <v>169</v>
      </c>
      <c r="F2205" t="str">
        <f>_xlfn.XLOOKUP(_10__Northwestern_Memorial_Hospital__Chicago[[#This Row],[Plan]],'10.Lookup'!A:A,'10.Lookup'!B:B)</f>
        <v>United Healthcare</v>
      </c>
      <c r="G2205" s="1" t="s">
        <v>17</v>
      </c>
      <c r="H2205">
        <v>13007.14</v>
      </c>
      <c r="L2205"/>
    </row>
    <row r="2206" spans="1:12" x14ac:dyDescent="0.25">
      <c r="A2206">
        <v>10</v>
      </c>
      <c r="B2206" t="s">
        <v>3</v>
      </c>
      <c r="C2206" s="1" t="s">
        <v>4</v>
      </c>
      <c r="D2206">
        <v>194</v>
      </c>
      <c r="E2206" s="1" t="s">
        <v>169</v>
      </c>
      <c r="F2206" t="str">
        <f>_xlfn.XLOOKUP(_10__Northwestern_Memorial_Hospital__Chicago[[#This Row],[Plan]],'10.Lookup'!A:A,'10.Lookup'!B:B)</f>
        <v>United Healthcare</v>
      </c>
      <c r="G2206" s="1" t="s">
        <v>18</v>
      </c>
      <c r="H2206">
        <v>12024.18</v>
      </c>
      <c r="L2206"/>
    </row>
    <row r="2207" spans="1:12" x14ac:dyDescent="0.25">
      <c r="A2207">
        <v>10</v>
      </c>
      <c r="B2207" t="s">
        <v>3</v>
      </c>
      <c r="C2207" s="1" t="s">
        <v>4</v>
      </c>
      <c r="D2207">
        <v>194</v>
      </c>
      <c r="E2207" s="1" t="s">
        <v>169</v>
      </c>
      <c r="F2207" t="str">
        <f>_xlfn.XLOOKUP(_10__Northwestern_Memorial_Hospital__Chicago[[#This Row],[Plan]],'10.Lookup'!A:A,'10.Lookup'!B:B)</f>
        <v>Cigna</v>
      </c>
      <c r="G2207" s="1" t="s">
        <v>19</v>
      </c>
      <c r="H2207">
        <v>9600.8799999999992</v>
      </c>
      <c r="L2207"/>
    </row>
    <row r="2208" spans="1:12" x14ac:dyDescent="0.25">
      <c r="A2208">
        <v>10</v>
      </c>
      <c r="B2208" t="s">
        <v>3</v>
      </c>
      <c r="C2208" s="1" t="s">
        <v>4</v>
      </c>
      <c r="D2208">
        <v>194</v>
      </c>
      <c r="E2208" s="1" t="s">
        <v>169</v>
      </c>
      <c r="F2208" t="str">
        <f>_xlfn.XLOOKUP(_10__Northwestern_Memorial_Hospital__Chicago[[#This Row],[Plan]],'10.Lookup'!A:A,'10.Lookup'!B:B)</f>
        <v>Other</v>
      </c>
      <c r="G2208" s="1" t="s">
        <v>20</v>
      </c>
      <c r="H2208">
        <v>12305.52</v>
      </c>
      <c r="L2208"/>
    </row>
    <row r="2209" spans="1:12" x14ac:dyDescent="0.25">
      <c r="A2209">
        <v>10</v>
      </c>
      <c r="B2209" t="s">
        <v>3</v>
      </c>
      <c r="C2209" s="1" t="s">
        <v>4</v>
      </c>
      <c r="D2209">
        <v>194</v>
      </c>
      <c r="E2209" s="1" t="s">
        <v>169</v>
      </c>
      <c r="F2209" t="str">
        <f>_xlfn.XLOOKUP(_10__Northwestern_Memorial_Hospital__Chicago[[#This Row],[Plan]],'10.Lookup'!A:A,'10.Lookup'!B:B)</f>
        <v>Other</v>
      </c>
      <c r="G2209" s="1" t="s">
        <v>21</v>
      </c>
      <c r="H2209">
        <v>14895.38</v>
      </c>
      <c r="L2209"/>
    </row>
    <row r="2210" spans="1:12" x14ac:dyDescent="0.25">
      <c r="A2210">
        <v>10</v>
      </c>
      <c r="B2210" t="s">
        <v>3</v>
      </c>
      <c r="C2210" s="1" t="s">
        <v>4</v>
      </c>
      <c r="D2210">
        <v>194</v>
      </c>
      <c r="E2210" s="1" t="s">
        <v>169</v>
      </c>
      <c r="F2210" t="str">
        <f>_xlfn.XLOOKUP(_10__Northwestern_Memorial_Hospital__Chicago[[#This Row],[Plan]],'10.Lookup'!A:A,'10.Lookup'!B:B)</f>
        <v>BCBS</v>
      </c>
      <c r="G2210" s="1" t="s">
        <v>22</v>
      </c>
      <c r="H2210">
        <v>9656.77</v>
      </c>
      <c r="L2210"/>
    </row>
    <row r="2211" spans="1:12" x14ac:dyDescent="0.25">
      <c r="A2211">
        <v>10</v>
      </c>
      <c r="B2211" t="s">
        <v>3</v>
      </c>
      <c r="C2211" s="1" t="s">
        <v>4</v>
      </c>
      <c r="D2211">
        <v>194</v>
      </c>
      <c r="E2211" s="1" t="s">
        <v>169</v>
      </c>
      <c r="F2211" t="str">
        <f>_xlfn.XLOOKUP(_10__Northwestern_Memorial_Hospital__Chicago[[#This Row],[Plan]],'10.Lookup'!A:A,'10.Lookup'!B:B)</f>
        <v>BCBS</v>
      </c>
      <c r="G2211" s="1" t="s">
        <v>23</v>
      </c>
      <c r="H2211">
        <v>7116.28</v>
      </c>
      <c r="L2211"/>
    </row>
    <row r="2212" spans="1:12" x14ac:dyDescent="0.25">
      <c r="A2212">
        <v>10</v>
      </c>
      <c r="B2212" t="s">
        <v>3</v>
      </c>
      <c r="C2212" s="1" t="s">
        <v>4</v>
      </c>
      <c r="D2212">
        <v>194</v>
      </c>
      <c r="E2212" s="1" t="s">
        <v>169</v>
      </c>
      <c r="F2212" t="str">
        <f>_xlfn.XLOOKUP(_10__Northwestern_Memorial_Hospital__Chicago[[#This Row],[Plan]],'10.Lookup'!A:A,'10.Lookup'!B:B)</f>
        <v>BCBS</v>
      </c>
      <c r="G2212" s="1" t="s">
        <v>24</v>
      </c>
      <c r="H2212">
        <v>7116.28</v>
      </c>
      <c r="L2212"/>
    </row>
    <row r="2213" spans="1:12" x14ac:dyDescent="0.25">
      <c r="A2213">
        <v>10</v>
      </c>
      <c r="B2213" t="s">
        <v>3</v>
      </c>
      <c r="C2213" s="1" t="s">
        <v>4</v>
      </c>
      <c r="D2213">
        <v>195</v>
      </c>
      <c r="E2213" s="1" t="s">
        <v>170</v>
      </c>
      <c r="F2213" t="str">
        <f>_xlfn.XLOOKUP(_10__Northwestern_Memorial_Hospital__Chicago[[#This Row],[Plan]],'10.Lookup'!A:A,'10.Lookup'!B:B)</f>
        <v>Gross Charge</v>
      </c>
      <c r="G2213" s="1" t="s">
        <v>6</v>
      </c>
      <c r="H2213">
        <v>23894</v>
      </c>
      <c r="L2213"/>
    </row>
    <row r="2214" spans="1:12" x14ac:dyDescent="0.25">
      <c r="A2214">
        <v>10</v>
      </c>
      <c r="B2214" t="s">
        <v>3</v>
      </c>
      <c r="C2214" s="1" t="s">
        <v>4</v>
      </c>
      <c r="D2214">
        <v>195</v>
      </c>
      <c r="E2214" s="1" t="s">
        <v>170</v>
      </c>
      <c r="F2214" t="str">
        <f>_xlfn.XLOOKUP(_10__Northwestern_Memorial_Hospital__Chicago[[#This Row],[Plan]],'10.Lookup'!A:A,'10.Lookup'!B:B)</f>
        <v>Other</v>
      </c>
      <c r="G2214" s="1" t="s">
        <v>7</v>
      </c>
      <c r="H2214">
        <v>5208.3100000000004</v>
      </c>
      <c r="L2214"/>
    </row>
    <row r="2215" spans="1:12" x14ac:dyDescent="0.25">
      <c r="A2215">
        <v>10</v>
      </c>
      <c r="B2215" t="s">
        <v>3</v>
      </c>
      <c r="C2215" s="1" t="s">
        <v>4</v>
      </c>
      <c r="D2215">
        <v>195</v>
      </c>
      <c r="E2215" s="1" t="s">
        <v>170</v>
      </c>
      <c r="F2215" t="str">
        <f>_xlfn.XLOOKUP(_10__Northwestern_Memorial_Hospital__Chicago[[#This Row],[Plan]],'10.Lookup'!A:A,'10.Lookup'!B:B)</f>
        <v>Other</v>
      </c>
      <c r="G2215" s="1" t="s">
        <v>8</v>
      </c>
      <c r="H2215">
        <v>14367</v>
      </c>
      <c r="L2215"/>
    </row>
    <row r="2216" spans="1:12" x14ac:dyDescent="0.25">
      <c r="A2216">
        <v>10</v>
      </c>
      <c r="B2216" t="s">
        <v>3</v>
      </c>
      <c r="C2216" s="1" t="s">
        <v>4</v>
      </c>
      <c r="D2216">
        <v>195</v>
      </c>
      <c r="E2216" s="1" t="s">
        <v>170</v>
      </c>
      <c r="F2216" t="str">
        <f>_xlfn.XLOOKUP(_10__Northwestern_Memorial_Hospital__Chicago[[#This Row],[Plan]],'10.Lookup'!A:A,'10.Lookup'!B:B)</f>
        <v>Self Pay</v>
      </c>
      <c r="G2216" s="1" t="s">
        <v>9</v>
      </c>
      <c r="H2216">
        <v>16726</v>
      </c>
      <c r="L2216"/>
    </row>
    <row r="2217" spans="1:12" x14ac:dyDescent="0.25">
      <c r="A2217">
        <v>10</v>
      </c>
      <c r="B2217" t="s">
        <v>3</v>
      </c>
      <c r="C2217" s="1" t="s">
        <v>4</v>
      </c>
      <c r="D2217">
        <v>195</v>
      </c>
      <c r="E2217" s="1" t="s">
        <v>170</v>
      </c>
      <c r="F2217" t="str">
        <f>_xlfn.XLOOKUP(_10__Northwestern_Memorial_Hospital__Chicago[[#This Row],[Plan]],'10.Lookup'!A:A,'10.Lookup'!B:B)</f>
        <v>Aetna</v>
      </c>
      <c r="G2217" s="1" t="s">
        <v>11</v>
      </c>
      <c r="H2217">
        <v>7647.5</v>
      </c>
      <c r="L2217"/>
    </row>
    <row r="2218" spans="1:12" x14ac:dyDescent="0.25">
      <c r="A2218">
        <v>10</v>
      </c>
      <c r="B2218" t="s">
        <v>3</v>
      </c>
      <c r="C2218" s="1" t="s">
        <v>4</v>
      </c>
      <c r="D2218">
        <v>195</v>
      </c>
      <c r="E2218" s="1" t="s">
        <v>170</v>
      </c>
      <c r="F2218" t="str">
        <f>_xlfn.XLOOKUP(_10__Northwestern_Memorial_Hospital__Chicago[[#This Row],[Plan]],'10.Lookup'!A:A,'10.Lookup'!B:B)</f>
        <v>Cigna</v>
      </c>
      <c r="G2218" s="1" t="s">
        <v>12</v>
      </c>
      <c r="H2218">
        <v>14367</v>
      </c>
      <c r="L2218"/>
    </row>
    <row r="2219" spans="1:12" x14ac:dyDescent="0.25">
      <c r="A2219">
        <v>10</v>
      </c>
      <c r="B2219" t="s">
        <v>3</v>
      </c>
      <c r="C2219" s="1" t="s">
        <v>4</v>
      </c>
      <c r="D2219">
        <v>195</v>
      </c>
      <c r="E2219" s="1" t="s">
        <v>170</v>
      </c>
      <c r="F2219" t="str">
        <f>_xlfn.XLOOKUP(_10__Northwestern_Memorial_Hospital__Chicago[[#This Row],[Plan]],'10.Lookup'!A:A,'10.Lookup'!B:B)</f>
        <v>Cigna</v>
      </c>
      <c r="G2219" s="1" t="s">
        <v>13</v>
      </c>
      <c r="H2219">
        <v>5208.3100000000004</v>
      </c>
      <c r="L2219"/>
    </row>
    <row r="2220" spans="1:12" x14ac:dyDescent="0.25">
      <c r="A2220">
        <v>10</v>
      </c>
      <c r="B2220" t="s">
        <v>3</v>
      </c>
      <c r="C2220" s="1" t="s">
        <v>4</v>
      </c>
      <c r="D2220">
        <v>195</v>
      </c>
      <c r="E2220" s="1" t="s">
        <v>170</v>
      </c>
      <c r="F2220" t="str">
        <f>_xlfn.XLOOKUP(_10__Northwestern_Memorial_Hospital__Chicago[[#This Row],[Plan]],'10.Lookup'!A:A,'10.Lookup'!B:B)</f>
        <v>Cigna</v>
      </c>
      <c r="G2220" s="1" t="s">
        <v>14</v>
      </c>
      <c r="H2220">
        <v>6488.98</v>
      </c>
      <c r="L2220"/>
    </row>
    <row r="2221" spans="1:12" x14ac:dyDescent="0.25">
      <c r="A2221">
        <v>10</v>
      </c>
      <c r="B2221" t="s">
        <v>3</v>
      </c>
      <c r="C2221" s="1" t="s">
        <v>4</v>
      </c>
      <c r="D2221">
        <v>195</v>
      </c>
      <c r="E2221" s="1" t="s">
        <v>170</v>
      </c>
      <c r="F2221" t="str">
        <f>_xlfn.XLOOKUP(_10__Northwestern_Memorial_Hospital__Chicago[[#This Row],[Plan]],'10.Lookup'!A:A,'10.Lookup'!B:B)</f>
        <v>Cigna</v>
      </c>
      <c r="G2221" s="1" t="s">
        <v>15</v>
      </c>
      <c r="H2221">
        <v>13839</v>
      </c>
      <c r="L2221"/>
    </row>
    <row r="2222" spans="1:12" x14ac:dyDescent="0.25">
      <c r="A2222">
        <v>10</v>
      </c>
      <c r="B2222" t="s">
        <v>3</v>
      </c>
      <c r="C2222" s="1" t="s">
        <v>4</v>
      </c>
      <c r="D2222">
        <v>195</v>
      </c>
      <c r="E2222" s="1" t="s">
        <v>170</v>
      </c>
      <c r="F2222" t="str">
        <f>_xlfn.XLOOKUP(_10__Northwestern_Memorial_Hospital__Chicago[[#This Row],[Plan]],'10.Lookup'!A:A,'10.Lookup'!B:B)</f>
        <v>Other</v>
      </c>
      <c r="G2222" s="1" t="s">
        <v>16</v>
      </c>
      <c r="H2222">
        <v>8645</v>
      </c>
      <c r="L2222"/>
    </row>
    <row r="2223" spans="1:12" x14ac:dyDescent="0.25">
      <c r="A2223">
        <v>10</v>
      </c>
      <c r="B2223" t="s">
        <v>3</v>
      </c>
      <c r="C2223" s="1" t="s">
        <v>4</v>
      </c>
      <c r="D2223">
        <v>195</v>
      </c>
      <c r="E2223" s="1" t="s">
        <v>170</v>
      </c>
      <c r="F2223" t="str">
        <f>_xlfn.XLOOKUP(_10__Northwestern_Memorial_Hospital__Chicago[[#This Row],[Plan]],'10.Lookup'!A:A,'10.Lookup'!B:B)</f>
        <v>United Healthcare</v>
      </c>
      <c r="G2223" s="1" t="s">
        <v>17</v>
      </c>
      <c r="H2223">
        <v>10022.879999999999</v>
      </c>
      <c r="L2223"/>
    </row>
    <row r="2224" spans="1:12" x14ac:dyDescent="0.25">
      <c r="A2224">
        <v>10</v>
      </c>
      <c r="B2224" t="s">
        <v>3</v>
      </c>
      <c r="C2224" s="1" t="s">
        <v>4</v>
      </c>
      <c r="D2224">
        <v>195</v>
      </c>
      <c r="E2224" s="1" t="s">
        <v>170</v>
      </c>
      <c r="F2224" t="str">
        <f>_xlfn.XLOOKUP(_10__Northwestern_Memorial_Hospital__Chicago[[#This Row],[Plan]],'10.Lookup'!A:A,'10.Lookup'!B:B)</f>
        <v>United Healthcare</v>
      </c>
      <c r="G2224" s="1" t="s">
        <v>18</v>
      </c>
      <c r="H2224">
        <v>9265.4500000000007</v>
      </c>
      <c r="L2224"/>
    </row>
    <row r="2225" spans="1:12" x14ac:dyDescent="0.25">
      <c r="A2225">
        <v>10</v>
      </c>
      <c r="B2225" t="s">
        <v>3</v>
      </c>
      <c r="C2225" s="1" t="s">
        <v>4</v>
      </c>
      <c r="D2225">
        <v>195</v>
      </c>
      <c r="E2225" s="1" t="s">
        <v>170</v>
      </c>
      <c r="F2225" t="str">
        <f>_xlfn.XLOOKUP(_10__Northwestern_Memorial_Hospital__Chicago[[#This Row],[Plan]],'10.Lookup'!A:A,'10.Lookup'!B:B)</f>
        <v>Cigna</v>
      </c>
      <c r="G2225" s="1" t="s">
        <v>19</v>
      </c>
      <c r="H2225">
        <v>7398.13</v>
      </c>
      <c r="L2225"/>
    </row>
    <row r="2226" spans="1:12" x14ac:dyDescent="0.25">
      <c r="A2226">
        <v>10</v>
      </c>
      <c r="B2226" t="s">
        <v>3</v>
      </c>
      <c r="C2226" s="1" t="s">
        <v>4</v>
      </c>
      <c r="D2226">
        <v>195</v>
      </c>
      <c r="E2226" s="1" t="s">
        <v>170</v>
      </c>
      <c r="F2226" t="str">
        <f>_xlfn.XLOOKUP(_10__Northwestern_Memorial_Hospital__Chicago[[#This Row],[Plan]],'10.Lookup'!A:A,'10.Lookup'!B:B)</f>
        <v>Other</v>
      </c>
      <c r="G2226" s="1" t="s">
        <v>20</v>
      </c>
      <c r="H2226">
        <v>9482.24</v>
      </c>
      <c r="L2226"/>
    </row>
    <row r="2227" spans="1:12" x14ac:dyDescent="0.25">
      <c r="A2227">
        <v>10</v>
      </c>
      <c r="B2227" t="s">
        <v>3</v>
      </c>
      <c r="C2227" s="1" t="s">
        <v>4</v>
      </c>
      <c r="D2227">
        <v>195</v>
      </c>
      <c r="E2227" s="1" t="s">
        <v>170</v>
      </c>
      <c r="F2227" t="str">
        <f>_xlfn.XLOOKUP(_10__Northwestern_Memorial_Hospital__Chicago[[#This Row],[Plan]],'10.Lookup'!A:A,'10.Lookup'!B:B)</f>
        <v>Other</v>
      </c>
      <c r="G2227" s="1" t="s">
        <v>21</v>
      </c>
      <c r="H2227">
        <v>11477.9</v>
      </c>
      <c r="L2227"/>
    </row>
    <row r="2228" spans="1:12" x14ac:dyDescent="0.25">
      <c r="A2228">
        <v>10</v>
      </c>
      <c r="B2228" t="s">
        <v>3</v>
      </c>
      <c r="C2228" s="1" t="s">
        <v>4</v>
      </c>
      <c r="D2228">
        <v>195</v>
      </c>
      <c r="E2228" s="1" t="s">
        <v>170</v>
      </c>
      <c r="F2228" t="str">
        <f>_xlfn.XLOOKUP(_10__Northwestern_Memorial_Hospital__Chicago[[#This Row],[Plan]],'10.Lookup'!A:A,'10.Lookup'!B:B)</f>
        <v>BCBS</v>
      </c>
      <c r="G2228" s="1" t="s">
        <v>22</v>
      </c>
      <c r="H2228">
        <v>7901.75</v>
      </c>
      <c r="L2228"/>
    </row>
    <row r="2229" spans="1:12" x14ac:dyDescent="0.25">
      <c r="A2229">
        <v>10</v>
      </c>
      <c r="B2229" t="s">
        <v>3</v>
      </c>
      <c r="C2229" s="1" t="s">
        <v>4</v>
      </c>
      <c r="D2229">
        <v>195</v>
      </c>
      <c r="E2229" s="1" t="s">
        <v>170</v>
      </c>
      <c r="F2229" t="str">
        <f>_xlfn.XLOOKUP(_10__Northwestern_Memorial_Hospital__Chicago[[#This Row],[Plan]],'10.Lookup'!A:A,'10.Lookup'!B:B)</f>
        <v>BCBS</v>
      </c>
      <c r="G2229" s="1" t="s">
        <v>23</v>
      </c>
      <c r="H2229">
        <v>5822.97</v>
      </c>
      <c r="L2229"/>
    </row>
    <row r="2230" spans="1:12" x14ac:dyDescent="0.25">
      <c r="A2230">
        <v>10</v>
      </c>
      <c r="B2230" t="s">
        <v>3</v>
      </c>
      <c r="C2230" s="1" t="s">
        <v>4</v>
      </c>
      <c r="D2230">
        <v>195</v>
      </c>
      <c r="E2230" s="1" t="s">
        <v>170</v>
      </c>
      <c r="F2230" t="str">
        <f>_xlfn.XLOOKUP(_10__Northwestern_Memorial_Hospital__Chicago[[#This Row],[Plan]],'10.Lookup'!A:A,'10.Lookup'!B:B)</f>
        <v>BCBS</v>
      </c>
      <c r="G2230" s="1" t="s">
        <v>24</v>
      </c>
      <c r="H2230">
        <v>5822.97</v>
      </c>
      <c r="L2230"/>
    </row>
    <row r="2231" spans="1:12" x14ac:dyDescent="0.25">
      <c r="A2231">
        <v>10</v>
      </c>
      <c r="B2231" t="s">
        <v>3</v>
      </c>
      <c r="C2231" s="1" t="s">
        <v>4</v>
      </c>
      <c r="D2231">
        <v>196</v>
      </c>
      <c r="E2231" s="1" t="s">
        <v>171</v>
      </c>
      <c r="F2231" t="str">
        <f>_xlfn.XLOOKUP(_10__Northwestern_Memorial_Hospital__Chicago[[#This Row],[Plan]],'10.Lookup'!A:A,'10.Lookup'!B:B)</f>
        <v>Gross Charge</v>
      </c>
      <c r="G2231" s="1" t="s">
        <v>6</v>
      </c>
      <c r="H2231">
        <v>110765</v>
      </c>
      <c r="L2231"/>
    </row>
    <row r="2232" spans="1:12" x14ac:dyDescent="0.25">
      <c r="A2232">
        <v>10</v>
      </c>
      <c r="B2232" t="s">
        <v>3</v>
      </c>
      <c r="C2232" s="1" t="s">
        <v>4</v>
      </c>
      <c r="D2232">
        <v>196</v>
      </c>
      <c r="E2232" s="1" t="s">
        <v>171</v>
      </c>
      <c r="F2232" t="str">
        <f>_xlfn.XLOOKUP(_10__Northwestern_Memorial_Hospital__Chicago[[#This Row],[Plan]],'10.Lookup'!A:A,'10.Lookup'!B:B)</f>
        <v>Other</v>
      </c>
      <c r="G2232" s="1" t="s">
        <v>7</v>
      </c>
      <c r="H2232">
        <v>14812</v>
      </c>
      <c r="L2232"/>
    </row>
    <row r="2233" spans="1:12" x14ac:dyDescent="0.25">
      <c r="A2233">
        <v>10</v>
      </c>
      <c r="B2233" t="s">
        <v>3</v>
      </c>
      <c r="C2233" s="1" t="s">
        <v>4</v>
      </c>
      <c r="D2233">
        <v>196</v>
      </c>
      <c r="E2233" s="1" t="s">
        <v>171</v>
      </c>
      <c r="F2233" t="str">
        <f>_xlfn.XLOOKUP(_10__Northwestern_Memorial_Hospital__Chicago[[#This Row],[Plan]],'10.Lookup'!A:A,'10.Lookup'!B:B)</f>
        <v>Other</v>
      </c>
      <c r="G2233" s="1" t="s">
        <v>8</v>
      </c>
      <c r="H2233">
        <v>36629.99</v>
      </c>
      <c r="L2233"/>
    </row>
    <row r="2234" spans="1:12" x14ac:dyDescent="0.25">
      <c r="A2234">
        <v>10</v>
      </c>
      <c r="B2234" t="s">
        <v>3</v>
      </c>
      <c r="C2234" s="1" t="s">
        <v>4</v>
      </c>
      <c r="D2234">
        <v>196</v>
      </c>
      <c r="E2234" s="1" t="s">
        <v>171</v>
      </c>
      <c r="F2234" t="str">
        <f>_xlfn.XLOOKUP(_10__Northwestern_Memorial_Hospital__Chicago[[#This Row],[Plan]],'10.Lookup'!A:A,'10.Lookup'!B:B)</f>
        <v>Self Pay</v>
      </c>
      <c r="G2234" s="1" t="s">
        <v>9</v>
      </c>
      <c r="H2234">
        <v>77536</v>
      </c>
      <c r="L2234"/>
    </row>
    <row r="2235" spans="1:12" x14ac:dyDescent="0.25">
      <c r="A2235">
        <v>10</v>
      </c>
      <c r="B2235" t="s">
        <v>3</v>
      </c>
      <c r="C2235" s="1" t="s">
        <v>4</v>
      </c>
      <c r="D2235">
        <v>196</v>
      </c>
      <c r="E2235" s="1" t="s">
        <v>171</v>
      </c>
      <c r="F2235" t="str">
        <f>_xlfn.XLOOKUP(_10__Northwestern_Memorial_Hospital__Chicago[[#This Row],[Plan]],'10.Lookup'!A:A,'10.Lookup'!B:B)</f>
        <v>Aetna</v>
      </c>
      <c r="G2235" s="1" t="s">
        <v>11</v>
      </c>
      <c r="H2235">
        <v>19965.150000000001</v>
      </c>
      <c r="L2235"/>
    </row>
    <row r="2236" spans="1:12" x14ac:dyDescent="0.25">
      <c r="A2236">
        <v>10</v>
      </c>
      <c r="B2236" t="s">
        <v>3</v>
      </c>
      <c r="C2236" s="1" t="s">
        <v>4</v>
      </c>
      <c r="D2236">
        <v>196</v>
      </c>
      <c r="E2236" s="1" t="s">
        <v>171</v>
      </c>
      <c r="F2236" t="str">
        <f>_xlfn.XLOOKUP(_10__Northwestern_Memorial_Hospital__Chicago[[#This Row],[Plan]],'10.Lookup'!A:A,'10.Lookup'!B:B)</f>
        <v>Cigna</v>
      </c>
      <c r="G2236" s="1" t="s">
        <v>12</v>
      </c>
      <c r="H2236">
        <v>14812</v>
      </c>
      <c r="L2236"/>
    </row>
    <row r="2237" spans="1:12" x14ac:dyDescent="0.25">
      <c r="A2237">
        <v>10</v>
      </c>
      <c r="B2237" t="s">
        <v>3</v>
      </c>
      <c r="C2237" s="1" t="s">
        <v>4</v>
      </c>
      <c r="D2237">
        <v>196</v>
      </c>
      <c r="E2237" s="1" t="s">
        <v>171</v>
      </c>
      <c r="F2237" t="str">
        <f>_xlfn.XLOOKUP(_10__Northwestern_Memorial_Hospital__Chicago[[#This Row],[Plan]],'10.Lookup'!A:A,'10.Lookup'!B:B)</f>
        <v>Cigna</v>
      </c>
      <c r="G2237" s="1" t="s">
        <v>13</v>
      </c>
      <c r="H2237">
        <v>15417.02</v>
      </c>
      <c r="L2237"/>
    </row>
    <row r="2238" spans="1:12" x14ac:dyDescent="0.25">
      <c r="A2238">
        <v>10</v>
      </c>
      <c r="B2238" t="s">
        <v>3</v>
      </c>
      <c r="C2238" s="1" t="s">
        <v>4</v>
      </c>
      <c r="D2238">
        <v>196</v>
      </c>
      <c r="E2238" s="1" t="s">
        <v>171</v>
      </c>
      <c r="F2238" t="str">
        <f>_xlfn.XLOOKUP(_10__Northwestern_Memorial_Hospital__Chicago[[#This Row],[Plan]],'10.Lookup'!A:A,'10.Lookup'!B:B)</f>
        <v>Cigna</v>
      </c>
      <c r="G2238" s="1" t="s">
        <v>14</v>
      </c>
      <c r="H2238">
        <v>19208.04</v>
      </c>
      <c r="L2238"/>
    </row>
    <row r="2239" spans="1:12" x14ac:dyDescent="0.25">
      <c r="A2239">
        <v>10</v>
      </c>
      <c r="B2239" t="s">
        <v>3</v>
      </c>
      <c r="C2239" s="1" t="s">
        <v>4</v>
      </c>
      <c r="D2239">
        <v>196</v>
      </c>
      <c r="E2239" s="1" t="s">
        <v>171</v>
      </c>
      <c r="F2239" t="str">
        <f>_xlfn.XLOOKUP(_10__Northwestern_Memorial_Hospital__Chicago[[#This Row],[Plan]],'10.Lookup'!A:A,'10.Lookup'!B:B)</f>
        <v>Cigna</v>
      </c>
      <c r="G2239" s="1" t="s">
        <v>15</v>
      </c>
      <c r="H2239">
        <v>14964</v>
      </c>
      <c r="L2239"/>
    </row>
    <row r="2240" spans="1:12" x14ac:dyDescent="0.25">
      <c r="A2240">
        <v>10</v>
      </c>
      <c r="B2240" t="s">
        <v>3</v>
      </c>
      <c r="C2240" s="1" t="s">
        <v>4</v>
      </c>
      <c r="D2240">
        <v>196</v>
      </c>
      <c r="E2240" s="1" t="s">
        <v>171</v>
      </c>
      <c r="F2240" t="str">
        <f>_xlfn.XLOOKUP(_10__Northwestern_Memorial_Hospital__Chicago[[#This Row],[Plan]],'10.Lookup'!A:A,'10.Lookup'!B:B)</f>
        <v>Other</v>
      </c>
      <c r="G2240" s="1" t="s">
        <v>16</v>
      </c>
      <c r="H2240">
        <v>22569.3</v>
      </c>
      <c r="L2240"/>
    </row>
    <row r="2241" spans="1:12" x14ac:dyDescent="0.25">
      <c r="A2241">
        <v>10</v>
      </c>
      <c r="B2241" t="s">
        <v>3</v>
      </c>
      <c r="C2241" s="1" t="s">
        <v>4</v>
      </c>
      <c r="D2241">
        <v>196</v>
      </c>
      <c r="E2241" s="1" t="s">
        <v>171</v>
      </c>
      <c r="F2241" t="str">
        <f>_xlfn.XLOOKUP(_10__Northwestern_Memorial_Hospital__Chicago[[#This Row],[Plan]],'10.Lookup'!A:A,'10.Lookup'!B:B)</f>
        <v>United Healthcare</v>
      </c>
      <c r="G2241" s="1" t="s">
        <v>17</v>
      </c>
      <c r="H2241">
        <v>26166.5</v>
      </c>
      <c r="L2241"/>
    </row>
    <row r="2242" spans="1:12" x14ac:dyDescent="0.25">
      <c r="A2242">
        <v>10</v>
      </c>
      <c r="B2242" t="s">
        <v>3</v>
      </c>
      <c r="C2242" s="1" t="s">
        <v>4</v>
      </c>
      <c r="D2242">
        <v>196</v>
      </c>
      <c r="E2242" s="1" t="s">
        <v>171</v>
      </c>
      <c r="F2242" t="str">
        <f>_xlfn.XLOOKUP(_10__Northwestern_Memorial_Hospital__Chicago[[#This Row],[Plan]],'10.Lookup'!A:A,'10.Lookup'!B:B)</f>
        <v>United Healthcare</v>
      </c>
      <c r="G2242" s="1" t="s">
        <v>18</v>
      </c>
      <c r="H2242">
        <v>24189.08</v>
      </c>
      <c r="L2242"/>
    </row>
    <row r="2243" spans="1:12" x14ac:dyDescent="0.25">
      <c r="A2243">
        <v>10</v>
      </c>
      <c r="B2243" t="s">
        <v>3</v>
      </c>
      <c r="C2243" s="1" t="s">
        <v>4</v>
      </c>
      <c r="D2243">
        <v>196</v>
      </c>
      <c r="E2243" s="1" t="s">
        <v>171</v>
      </c>
      <c r="F2243" t="str">
        <f>_xlfn.XLOOKUP(_10__Northwestern_Memorial_Hospital__Chicago[[#This Row],[Plan]],'10.Lookup'!A:A,'10.Lookup'!B:B)</f>
        <v>Cigna</v>
      </c>
      <c r="G2243" s="1" t="s">
        <v>19</v>
      </c>
      <c r="H2243">
        <v>19314.11</v>
      </c>
      <c r="L2243"/>
    </row>
    <row r="2244" spans="1:12" x14ac:dyDescent="0.25">
      <c r="A2244">
        <v>10</v>
      </c>
      <c r="B2244" t="s">
        <v>3</v>
      </c>
      <c r="C2244" s="1" t="s">
        <v>4</v>
      </c>
      <c r="D2244">
        <v>196</v>
      </c>
      <c r="E2244" s="1" t="s">
        <v>171</v>
      </c>
      <c r="F2244" t="str">
        <f>_xlfn.XLOOKUP(_10__Northwestern_Memorial_Hospital__Chicago[[#This Row],[Plan]],'10.Lookup'!A:A,'10.Lookup'!B:B)</f>
        <v>Other</v>
      </c>
      <c r="G2244" s="1" t="s">
        <v>20</v>
      </c>
      <c r="H2244">
        <v>24755.05</v>
      </c>
      <c r="L2244"/>
    </row>
    <row r="2245" spans="1:12" x14ac:dyDescent="0.25">
      <c r="A2245">
        <v>10</v>
      </c>
      <c r="B2245" t="s">
        <v>3</v>
      </c>
      <c r="C2245" s="1" t="s">
        <v>4</v>
      </c>
      <c r="D2245">
        <v>196</v>
      </c>
      <c r="E2245" s="1" t="s">
        <v>171</v>
      </c>
      <c r="F2245" t="str">
        <f>_xlfn.XLOOKUP(_10__Northwestern_Memorial_Hospital__Chicago[[#This Row],[Plan]],'10.Lookup'!A:A,'10.Lookup'!B:B)</f>
        <v>Other</v>
      </c>
      <c r="G2245" s="1" t="s">
        <v>21</v>
      </c>
      <c r="H2245">
        <v>29965.09</v>
      </c>
      <c r="L2245"/>
    </row>
    <row r="2246" spans="1:12" x14ac:dyDescent="0.25">
      <c r="A2246">
        <v>10</v>
      </c>
      <c r="B2246" t="s">
        <v>3</v>
      </c>
      <c r="C2246" s="1" t="s">
        <v>4</v>
      </c>
      <c r="D2246">
        <v>196</v>
      </c>
      <c r="E2246" s="1" t="s">
        <v>171</v>
      </c>
      <c r="F2246" t="str">
        <f>_xlfn.XLOOKUP(_10__Northwestern_Memorial_Hospital__Chicago[[#This Row],[Plan]],'10.Lookup'!A:A,'10.Lookup'!B:B)</f>
        <v>BCBS</v>
      </c>
      <c r="G2246" s="1" t="s">
        <v>22</v>
      </c>
      <c r="H2246">
        <v>36629.99</v>
      </c>
      <c r="L2246"/>
    </row>
    <row r="2247" spans="1:12" x14ac:dyDescent="0.25">
      <c r="A2247">
        <v>10</v>
      </c>
      <c r="B2247" t="s">
        <v>3</v>
      </c>
      <c r="C2247" s="1" t="s">
        <v>4</v>
      </c>
      <c r="D2247">
        <v>196</v>
      </c>
      <c r="E2247" s="1" t="s">
        <v>171</v>
      </c>
      <c r="F2247" t="str">
        <f>_xlfn.XLOOKUP(_10__Northwestern_Memorial_Hospital__Chicago[[#This Row],[Plan]],'10.Lookup'!A:A,'10.Lookup'!B:B)</f>
        <v>BCBS</v>
      </c>
      <c r="G2247" s="1" t="s">
        <v>23</v>
      </c>
      <c r="H2247">
        <v>26993.43</v>
      </c>
      <c r="L2247"/>
    </row>
    <row r="2248" spans="1:12" x14ac:dyDescent="0.25">
      <c r="A2248">
        <v>10</v>
      </c>
      <c r="B2248" t="s">
        <v>3</v>
      </c>
      <c r="C2248" s="1" t="s">
        <v>4</v>
      </c>
      <c r="D2248">
        <v>196</v>
      </c>
      <c r="E2248" s="1" t="s">
        <v>171</v>
      </c>
      <c r="F2248" t="str">
        <f>_xlfn.XLOOKUP(_10__Northwestern_Memorial_Hospital__Chicago[[#This Row],[Plan]],'10.Lookup'!A:A,'10.Lookup'!B:B)</f>
        <v>BCBS</v>
      </c>
      <c r="G2248" s="1" t="s">
        <v>24</v>
      </c>
      <c r="H2248">
        <v>26993.43</v>
      </c>
      <c r="L2248"/>
    </row>
    <row r="2249" spans="1:12" x14ac:dyDescent="0.25">
      <c r="A2249">
        <v>10</v>
      </c>
      <c r="B2249" t="s">
        <v>3</v>
      </c>
      <c r="C2249" s="1" t="s">
        <v>4</v>
      </c>
      <c r="D2249">
        <v>197</v>
      </c>
      <c r="E2249" s="1" t="s">
        <v>172</v>
      </c>
      <c r="F2249" t="str">
        <f>_xlfn.XLOOKUP(_10__Northwestern_Memorial_Hospital__Chicago[[#This Row],[Plan]],'10.Lookup'!A:A,'10.Lookup'!B:B)</f>
        <v>Gross Charge</v>
      </c>
      <c r="G2249" s="1" t="s">
        <v>6</v>
      </c>
      <c r="H2249">
        <v>49953</v>
      </c>
      <c r="L2249"/>
    </row>
    <row r="2250" spans="1:12" x14ac:dyDescent="0.25">
      <c r="A2250">
        <v>10</v>
      </c>
      <c r="B2250" t="s">
        <v>3</v>
      </c>
      <c r="C2250" s="1" t="s">
        <v>4</v>
      </c>
      <c r="D2250">
        <v>197</v>
      </c>
      <c r="E2250" s="1" t="s">
        <v>172</v>
      </c>
      <c r="F2250" t="str">
        <f>_xlfn.XLOOKUP(_10__Northwestern_Memorial_Hospital__Chicago[[#This Row],[Plan]],'10.Lookup'!A:A,'10.Lookup'!B:B)</f>
        <v>Other</v>
      </c>
      <c r="G2250" s="1" t="s">
        <v>7</v>
      </c>
      <c r="H2250">
        <v>11187.3</v>
      </c>
      <c r="L2250"/>
    </row>
    <row r="2251" spans="1:12" x14ac:dyDescent="0.25">
      <c r="A2251">
        <v>10</v>
      </c>
      <c r="B2251" t="s">
        <v>3</v>
      </c>
      <c r="C2251" s="1" t="s">
        <v>4</v>
      </c>
      <c r="D2251">
        <v>197</v>
      </c>
      <c r="E2251" s="1" t="s">
        <v>172</v>
      </c>
      <c r="F2251" t="str">
        <f>_xlfn.XLOOKUP(_10__Northwestern_Memorial_Hospital__Chicago[[#This Row],[Plan]],'10.Lookup'!A:A,'10.Lookup'!B:B)</f>
        <v>Other</v>
      </c>
      <c r="G2251" s="1" t="s">
        <v>8</v>
      </c>
      <c r="H2251">
        <v>37838.9</v>
      </c>
      <c r="L2251"/>
    </row>
    <row r="2252" spans="1:12" x14ac:dyDescent="0.25">
      <c r="A2252">
        <v>10</v>
      </c>
      <c r="B2252" t="s">
        <v>3</v>
      </c>
      <c r="C2252" s="1" t="s">
        <v>4</v>
      </c>
      <c r="D2252">
        <v>197</v>
      </c>
      <c r="E2252" s="1" t="s">
        <v>172</v>
      </c>
      <c r="F2252" t="str">
        <f>_xlfn.XLOOKUP(_10__Northwestern_Memorial_Hospital__Chicago[[#This Row],[Plan]],'10.Lookup'!A:A,'10.Lookup'!B:B)</f>
        <v>Self Pay</v>
      </c>
      <c r="G2252" s="1" t="s">
        <v>9</v>
      </c>
      <c r="H2252">
        <v>34967</v>
      </c>
      <c r="L2252"/>
    </row>
    <row r="2253" spans="1:12" x14ac:dyDescent="0.25">
      <c r="A2253">
        <v>10</v>
      </c>
      <c r="B2253" t="s">
        <v>3</v>
      </c>
      <c r="C2253" s="1" t="s">
        <v>4</v>
      </c>
      <c r="D2253">
        <v>197</v>
      </c>
      <c r="E2253" s="1" t="s">
        <v>172</v>
      </c>
      <c r="F2253" t="str">
        <f>_xlfn.XLOOKUP(_10__Northwestern_Memorial_Hospital__Chicago[[#This Row],[Plan]],'10.Lookup'!A:A,'10.Lookup'!B:B)</f>
        <v>Aetna</v>
      </c>
      <c r="G2253" s="1" t="s">
        <v>11</v>
      </c>
      <c r="H2253">
        <v>11564.4</v>
      </c>
      <c r="L2253"/>
    </row>
    <row r="2254" spans="1:12" x14ac:dyDescent="0.25">
      <c r="A2254">
        <v>10</v>
      </c>
      <c r="B2254" t="s">
        <v>3</v>
      </c>
      <c r="C2254" s="1" t="s">
        <v>4</v>
      </c>
      <c r="D2254">
        <v>197</v>
      </c>
      <c r="E2254" s="1" t="s">
        <v>172</v>
      </c>
      <c r="F2254" t="str">
        <f>_xlfn.XLOOKUP(_10__Northwestern_Memorial_Hospital__Chicago[[#This Row],[Plan]],'10.Lookup'!A:A,'10.Lookup'!B:B)</f>
        <v>Cigna</v>
      </c>
      <c r="G2254" s="1" t="s">
        <v>12</v>
      </c>
      <c r="H2254">
        <v>19156</v>
      </c>
      <c r="L2254"/>
    </row>
    <row r="2255" spans="1:12" x14ac:dyDescent="0.25">
      <c r="A2255">
        <v>10</v>
      </c>
      <c r="B2255" t="s">
        <v>3</v>
      </c>
      <c r="C2255" s="1" t="s">
        <v>4</v>
      </c>
      <c r="D2255">
        <v>197</v>
      </c>
      <c r="E2255" s="1" t="s">
        <v>172</v>
      </c>
      <c r="F2255" t="str">
        <f>_xlfn.XLOOKUP(_10__Northwestern_Memorial_Hospital__Chicago[[#This Row],[Plan]],'10.Lookup'!A:A,'10.Lookup'!B:B)</f>
        <v>Cigna</v>
      </c>
      <c r="G2255" s="1" t="s">
        <v>13</v>
      </c>
      <c r="H2255">
        <v>30370.78</v>
      </c>
      <c r="L2255"/>
    </row>
    <row r="2256" spans="1:12" x14ac:dyDescent="0.25">
      <c r="A2256">
        <v>10</v>
      </c>
      <c r="B2256" t="s">
        <v>3</v>
      </c>
      <c r="C2256" s="1" t="s">
        <v>4</v>
      </c>
      <c r="D2256">
        <v>197</v>
      </c>
      <c r="E2256" s="1" t="s">
        <v>172</v>
      </c>
      <c r="F2256" t="str">
        <f>_xlfn.XLOOKUP(_10__Northwestern_Memorial_Hospital__Chicago[[#This Row],[Plan]],'10.Lookup'!A:A,'10.Lookup'!B:B)</f>
        <v>Cigna</v>
      </c>
      <c r="G2256" s="1" t="s">
        <v>14</v>
      </c>
      <c r="H2256">
        <v>37838.9</v>
      </c>
      <c r="L2256"/>
    </row>
    <row r="2257" spans="1:12" x14ac:dyDescent="0.25">
      <c r="A2257">
        <v>10</v>
      </c>
      <c r="B2257" t="s">
        <v>3</v>
      </c>
      <c r="C2257" s="1" t="s">
        <v>4</v>
      </c>
      <c r="D2257">
        <v>197</v>
      </c>
      <c r="E2257" s="1" t="s">
        <v>172</v>
      </c>
      <c r="F2257" t="str">
        <f>_xlfn.XLOOKUP(_10__Northwestern_Memorial_Hospital__Chicago[[#This Row],[Plan]],'10.Lookup'!A:A,'10.Lookup'!B:B)</f>
        <v>Cigna</v>
      </c>
      <c r="G2257" s="1" t="s">
        <v>15</v>
      </c>
      <c r="H2257">
        <v>18452</v>
      </c>
      <c r="L2257"/>
    </row>
    <row r="2258" spans="1:12" x14ac:dyDescent="0.25">
      <c r="A2258">
        <v>10</v>
      </c>
      <c r="B2258" t="s">
        <v>3</v>
      </c>
      <c r="C2258" s="1" t="s">
        <v>4</v>
      </c>
      <c r="D2258">
        <v>197</v>
      </c>
      <c r="E2258" s="1" t="s">
        <v>172</v>
      </c>
      <c r="F2258" t="str">
        <f>_xlfn.XLOOKUP(_10__Northwestern_Memorial_Hospital__Chicago[[#This Row],[Plan]],'10.Lookup'!A:A,'10.Lookup'!B:B)</f>
        <v>Other</v>
      </c>
      <c r="G2258" s="1" t="s">
        <v>16</v>
      </c>
      <c r="H2258">
        <v>13072.8</v>
      </c>
      <c r="L2258"/>
    </row>
    <row r="2259" spans="1:12" x14ac:dyDescent="0.25">
      <c r="A2259">
        <v>10</v>
      </c>
      <c r="B2259" t="s">
        <v>3</v>
      </c>
      <c r="C2259" s="1" t="s">
        <v>4</v>
      </c>
      <c r="D2259">
        <v>197</v>
      </c>
      <c r="E2259" s="1" t="s">
        <v>172</v>
      </c>
      <c r="F2259" t="str">
        <f>_xlfn.XLOOKUP(_10__Northwestern_Memorial_Hospital__Chicago[[#This Row],[Plan]],'10.Lookup'!A:A,'10.Lookup'!B:B)</f>
        <v>United Healthcare</v>
      </c>
      <c r="G2259" s="1" t="s">
        <v>17</v>
      </c>
      <c r="H2259">
        <v>15156.4</v>
      </c>
      <c r="L2259"/>
    </row>
    <row r="2260" spans="1:12" x14ac:dyDescent="0.25">
      <c r="A2260">
        <v>10</v>
      </c>
      <c r="B2260" t="s">
        <v>3</v>
      </c>
      <c r="C2260" s="1" t="s">
        <v>4</v>
      </c>
      <c r="D2260">
        <v>197</v>
      </c>
      <c r="E2260" s="1" t="s">
        <v>172</v>
      </c>
      <c r="F2260" t="str">
        <f>_xlfn.XLOOKUP(_10__Northwestern_Memorial_Hospital__Chicago[[#This Row],[Plan]],'10.Lookup'!A:A,'10.Lookup'!B:B)</f>
        <v>United Healthcare</v>
      </c>
      <c r="G2260" s="1" t="s">
        <v>18</v>
      </c>
      <c r="H2260">
        <v>14011.02</v>
      </c>
      <c r="L2260"/>
    </row>
    <row r="2261" spans="1:12" x14ac:dyDescent="0.25">
      <c r="A2261">
        <v>10</v>
      </c>
      <c r="B2261" t="s">
        <v>3</v>
      </c>
      <c r="C2261" s="1" t="s">
        <v>4</v>
      </c>
      <c r="D2261">
        <v>197</v>
      </c>
      <c r="E2261" s="1" t="s">
        <v>172</v>
      </c>
      <c r="F2261" t="str">
        <f>_xlfn.XLOOKUP(_10__Northwestern_Memorial_Hospital__Chicago[[#This Row],[Plan]],'10.Lookup'!A:A,'10.Lookup'!B:B)</f>
        <v>Cigna</v>
      </c>
      <c r="G2261" s="1" t="s">
        <v>19</v>
      </c>
      <c r="H2261">
        <v>11187.3</v>
      </c>
      <c r="L2261"/>
    </row>
    <row r="2262" spans="1:12" x14ac:dyDescent="0.25">
      <c r="A2262">
        <v>10</v>
      </c>
      <c r="B2262" t="s">
        <v>3</v>
      </c>
      <c r="C2262" s="1" t="s">
        <v>4</v>
      </c>
      <c r="D2262">
        <v>197</v>
      </c>
      <c r="E2262" s="1" t="s">
        <v>172</v>
      </c>
      <c r="F2262" t="str">
        <f>_xlfn.XLOOKUP(_10__Northwestern_Memorial_Hospital__Chicago[[#This Row],[Plan]],'10.Lookup'!A:A,'10.Lookup'!B:B)</f>
        <v>Other</v>
      </c>
      <c r="G2262" s="1" t="s">
        <v>20</v>
      </c>
      <c r="H2262">
        <v>14338.85</v>
      </c>
      <c r="L2262"/>
    </row>
    <row r="2263" spans="1:12" x14ac:dyDescent="0.25">
      <c r="A2263">
        <v>10</v>
      </c>
      <c r="B2263" t="s">
        <v>3</v>
      </c>
      <c r="C2263" s="1" t="s">
        <v>4</v>
      </c>
      <c r="D2263">
        <v>197</v>
      </c>
      <c r="E2263" s="1" t="s">
        <v>172</v>
      </c>
      <c r="F2263" t="str">
        <f>_xlfn.XLOOKUP(_10__Northwestern_Memorial_Hospital__Chicago[[#This Row],[Plan]],'10.Lookup'!A:A,'10.Lookup'!B:B)</f>
        <v>Other</v>
      </c>
      <c r="G2263" s="1" t="s">
        <v>21</v>
      </c>
      <c r="H2263">
        <v>17356.66</v>
      </c>
      <c r="L2263"/>
    </row>
    <row r="2264" spans="1:12" x14ac:dyDescent="0.25">
      <c r="A2264">
        <v>10</v>
      </c>
      <c r="B2264" t="s">
        <v>3</v>
      </c>
      <c r="C2264" s="1" t="s">
        <v>4</v>
      </c>
      <c r="D2264">
        <v>197</v>
      </c>
      <c r="E2264" s="1" t="s">
        <v>172</v>
      </c>
      <c r="F2264" t="str">
        <f>_xlfn.XLOOKUP(_10__Northwestern_Memorial_Hospital__Chicago[[#This Row],[Plan]],'10.Lookup'!A:A,'10.Lookup'!B:B)</f>
        <v>BCBS</v>
      </c>
      <c r="G2264" s="1" t="s">
        <v>22</v>
      </c>
      <c r="H2264">
        <v>16519.46</v>
      </c>
      <c r="L2264"/>
    </row>
    <row r="2265" spans="1:12" x14ac:dyDescent="0.25">
      <c r="A2265">
        <v>10</v>
      </c>
      <c r="B2265" t="s">
        <v>3</v>
      </c>
      <c r="C2265" s="1" t="s">
        <v>4</v>
      </c>
      <c r="D2265">
        <v>197</v>
      </c>
      <c r="E2265" s="1" t="s">
        <v>172</v>
      </c>
      <c r="F2265" t="str">
        <f>_xlfn.XLOOKUP(_10__Northwestern_Memorial_Hospital__Chicago[[#This Row],[Plan]],'10.Lookup'!A:A,'10.Lookup'!B:B)</f>
        <v>BCBS</v>
      </c>
      <c r="G2265" s="1" t="s">
        <v>23</v>
      </c>
      <c r="H2265">
        <v>12173.55</v>
      </c>
      <c r="L2265"/>
    </row>
    <row r="2266" spans="1:12" x14ac:dyDescent="0.25">
      <c r="A2266">
        <v>10</v>
      </c>
      <c r="B2266" t="s">
        <v>3</v>
      </c>
      <c r="C2266" s="1" t="s">
        <v>4</v>
      </c>
      <c r="D2266">
        <v>197</v>
      </c>
      <c r="E2266" s="1" t="s">
        <v>172</v>
      </c>
      <c r="F2266" t="str">
        <f>_xlfn.XLOOKUP(_10__Northwestern_Memorial_Hospital__Chicago[[#This Row],[Plan]],'10.Lookup'!A:A,'10.Lookup'!B:B)</f>
        <v>BCBS</v>
      </c>
      <c r="G2266" s="1" t="s">
        <v>24</v>
      </c>
      <c r="H2266">
        <v>12173.55</v>
      </c>
      <c r="L2266"/>
    </row>
    <row r="2267" spans="1:12" x14ac:dyDescent="0.25">
      <c r="A2267">
        <v>10</v>
      </c>
      <c r="B2267" t="s">
        <v>3</v>
      </c>
      <c r="C2267" s="1" t="s">
        <v>4</v>
      </c>
      <c r="D2267">
        <v>198</v>
      </c>
      <c r="E2267" s="1" t="s">
        <v>173</v>
      </c>
      <c r="F2267" t="str">
        <f>_xlfn.XLOOKUP(_10__Northwestern_Memorial_Hospital__Chicago[[#This Row],[Plan]],'10.Lookup'!A:A,'10.Lookup'!B:B)</f>
        <v>Gross Charge</v>
      </c>
      <c r="G2267" s="1" t="s">
        <v>6</v>
      </c>
      <c r="H2267">
        <v>42507</v>
      </c>
      <c r="L2267"/>
    </row>
    <row r="2268" spans="1:12" x14ac:dyDescent="0.25">
      <c r="A2268">
        <v>10</v>
      </c>
      <c r="B2268" t="s">
        <v>3</v>
      </c>
      <c r="C2268" s="1" t="s">
        <v>4</v>
      </c>
      <c r="D2268">
        <v>198</v>
      </c>
      <c r="E2268" s="1" t="s">
        <v>173</v>
      </c>
      <c r="F2268" t="str">
        <f>_xlfn.XLOOKUP(_10__Northwestern_Memorial_Hospital__Chicago[[#This Row],[Plan]],'10.Lookup'!A:A,'10.Lookup'!B:B)</f>
        <v>Other</v>
      </c>
      <c r="G2268" s="1" t="s">
        <v>7</v>
      </c>
      <c r="H2268">
        <v>0</v>
      </c>
      <c r="L2268"/>
    </row>
    <row r="2269" spans="1:12" x14ac:dyDescent="0.25">
      <c r="A2269">
        <v>10</v>
      </c>
      <c r="B2269" t="s">
        <v>3</v>
      </c>
      <c r="C2269" s="1" t="s">
        <v>4</v>
      </c>
      <c r="D2269">
        <v>198</v>
      </c>
      <c r="E2269" s="1" t="s">
        <v>173</v>
      </c>
      <c r="F2269" t="str">
        <f>_xlfn.XLOOKUP(_10__Northwestern_Memorial_Hospital__Chicago[[#This Row],[Plan]],'10.Lookup'!A:A,'10.Lookup'!B:B)</f>
        <v>Other</v>
      </c>
      <c r="G2269" s="1" t="s">
        <v>8</v>
      </c>
      <c r="H2269">
        <v>0</v>
      </c>
      <c r="L2269"/>
    </row>
    <row r="2270" spans="1:12" x14ac:dyDescent="0.25">
      <c r="A2270">
        <v>10</v>
      </c>
      <c r="B2270" t="s">
        <v>3</v>
      </c>
      <c r="C2270" s="1" t="s">
        <v>4</v>
      </c>
      <c r="D2270">
        <v>198</v>
      </c>
      <c r="E2270" s="1" t="s">
        <v>173</v>
      </c>
      <c r="F2270" t="str">
        <f>_xlfn.XLOOKUP(_10__Northwestern_Memorial_Hospital__Chicago[[#This Row],[Plan]],'10.Lookup'!A:A,'10.Lookup'!B:B)</f>
        <v>Self Pay</v>
      </c>
      <c r="G2270" s="1" t="s">
        <v>9</v>
      </c>
      <c r="H2270">
        <v>29755</v>
      </c>
      <c r="L2270"/>
    </row>
    <row r="2271" spans="1:12" x14ac:dyDescent="0.25">
      <c r="A2271">
        <v>10</v>
      </c>
      <c r="B2271" t="s">
        <v>3</v>
      </c>
      <c r="C2271" s="1" t="s">
        <v>4</v>
      </c>
      <c r="D2271">
        <v>199</v>
      </c>
      <c r="E2271" s="1" t="s">
        <v>174</v>
      </c>
      <c r="F2271" t="str">
        <f>_xlfn.XLOOKUP(_10__Northwestern_Memorial_Hospital__Chicago[[#This Row],[Plan]],'10.Lookup'!A:A,'10.Lookup'!B:B)</f>
        <v>Gross Charge</v>
      </c>
      <c r="G2271" s="1" t="s">
        <v>6</v>
      </c>
      <c r="H2271">
        <v>105778</v>
      </c>
      <c r="L2271"/>
    </row>
    <row r="2272" spans="1:12" x14ac:dyDescent="0.25">
      <c r="A2272">
        <v>10</v>
      </c>
      <c r="B2272" t="s">
        <v>3</v>
      </c>
      <c r="C2272" s="1" t="s">
        <v>4</v>
      </c>
      <c r="D2272">
        <v>199</v>
      </c>
      <c r="E2272" s="1" t="s">
        <v>174</v>
      </c>
      <c r="F2272" t="str">
        <f>_xlfn.XLOOKUP(_10__Northwestern_Memorial_Hospital__Chicago[[#This Row],[Plan]],'10.Lookup'!A:A,'10.Lookup'!B:B)</f>
        <v>Other</v>
      </c>
      <c r="G2272" s="1" t="s">
        <v>7</v>
      </c>
      <c r="H2272">
        <v>14056.11</v>
      </c>
      <c r="L2272"/>
    </row>
    <row r="2273" spans="1:12" x14ac:dyDescent="0.25">
      <c r="A2273">
        <v>10</v>
      </c>
      <c r="B2273" t="s">
        <v>3</v>
      </c>
      <c r="C2273" s="1" t="s">
        <v>4</v>
      </c>
      <c r="D2273">
        <v>199</v>
      </c>
      <c r="E2273" s="1" t="s">
        <v>174</v>
      </c>
      <c r="F2273" t="str">
        <f>_xlfn.XLOOKUP(_10__Northwestern_Memorial_Hospital__Chicago[[#This Row],[Plan]],'10.Lookup'!A:A,'10.Lookup'!B:B)</f>
        <v>Other</v>
      </c>
      <c r="G2273" s="1" t="s">
        <v>8</v>
      </c>
      <c r="H2273">
        <v>34980.78</v>
      </c>
      <c r="L2273"/>
    </row>
    <row r="2274" spans="1:12" x14ac:dyDescent="0.25">
      <c r="A2274">
        <v>10</v>
      </c>
      <c r="B2274" t="s">
        <v>3</v>
      </c>
      <c r="C2274" s="1" t="s">
        <v>4</v>
      </c>
      <c r="D2274">
        <v>199</v>
      </c>
      <c r="E2274" s="1" t="s">
        <v>174</v>
      </c>
      <c r="F2274" t="str">
        <f>_xlfn.XLOOKUP(_10__Northwestern_Memorial_Hospital__Chicago[[#This Row],[Plan]],'10.Lookup'!A:A,'10.Lookup'!B:B)</f>
        <v>Self Pay</v>
      </c>
      <c r="G2274" s="1" t="s">
        <v>9</v>
      </c>
      <c r="H2274">
        <v>74045</v>
      </c>
      <c r="L2274"/>
    </row>
    <row r="2275" spans="1:12" x14ac:dyDescent="0.25">
      <c r="A2275">
        <v>10</v>
      </c>
      <c r="B2275" t="s">
        <v>3</v>
      </c>
      <c r="C2275" s="1" t="s">
        <v>4</v>
      </c>
      <c r="D2275">
        <v>199</v>
      </c>
      <c r="E2275" s="1" t="s">
        <v>174</v>
      </c>
      <c r="F2275" t="str">
        <f>_xlfn.XLOOKUP(_10__Northwestern_Memorial_Hospital__Chicago[[#This Row],[Plan]],'10.Lookup'!A:A,'10.Lookup'!B:B)</f>
        <v>Aetna</v>
      </c>
      <c r="G2275" s="1" t="s">
        <v>11</v>
      </c>
      <c r="H2275">
        <v>20557.400000000001</v>
      </c>
      <c r="L2275"/>
    </row>
    <row r="2276" spans="1:12" x14ac:dyDescent="0.25">
      <c r="A2276">
        <v>10</v>
      </c>
      <c r="B2276" t="s">
        <v>3</v>
      </c>
      <c r="C2276" s="1" t="s">
        <v>4</v>
      </c>
      <c r="D2276">
        <v>199</v>
      </c>
      <c r="E2276" s="1" t="s">
        <v>174</v>
      </c>
      <c r="F2276" t="str">
        <f>_xlfn.XLOOKUP(_10__Northwestern_Memorial_Hospital__Chicago[[#This Row],[Plan]],'10.Lookup'!A:A,'10.Lookup'!B:B)</f>
        <v>Cigna</v>
      </c>
      <c r="G2276" s="1" t="s">
        <v>12</v>
      </c>
      <c r="H2276">
        <v>25280</v>
      </c>
      <c r="L2276"/>
    </row>
    <row r="2277" spans="1:12" x14ac:dyDescent="0.25">
      <c r="A2277">
        <v>10</v>
      </c>
      <c r="B2277" t="s">
        <v>3</v>
      </c>
      <c r="C2277" s="1" t="s">
        <v>4</v>
      </c>
      <c r="D2277">
        <v>199</v>
      </c>
      <c r="E2277" s="1" t="s">
        <v>174</v>
      </c>
      <c r="F2277" t="str">
        <f>_xlfn.XLOOKUP(_10__Northwestern_Memorial_Hospital__Chicago[[#This Row],[Plan]],'10.Lookup'!A:A,'10.Lookup'!B:B)</f>
        <v>Cigna</v>
      </c>
      <c r="G2277" s="1" t="s">
        <v>13</v>
      </c>
      <c r="H2277">
        <v>14056.11</v>
      </c>
      <c r="L2277"/>
    </row>
    <row r="2278" spans="1:12" x14ac:dyDescent="0.25">
      <c r="A2278">
        <v>10</v>
      </c>
      <c r="B2278" t="s">
        <v>3</v>
      </c>
      <c r="C2278" s="1" t="s">
        <v>4</v>
      </c>
      <c r="D2278">
        <v>199</v>
      </c>
      <c r="E2278" s="1" t="s">
        <v>174</v>
      </c>
      <c r="F2278" t="str">
        <f>_xlfn.XLOOKUP(_10__Northwestern_Memorial_Hospital__Chicago[[#This Row],[Plan]],'10.Lookup'!A:A,'10.Lookup'!B:B)</f>
        <v>Cigna</v>
      </c>
      <c r="G2278" s="1" t="s">
        <v>14</v>
      </c>
      <c r="H2278">
        <v>17512.5</v>
      </c>
      <c r="L2278"/>
    </row>
    <row r="2279" spans="1:12" x14ac:dyDescent="0.25">
      <c r="A2279">
        <v>10</v>
      </c>
      <c r="B2279" t="s">
        <v>3</v>
      </c>
      <c r="C2279" s="1" t="s">
        <v>4</v>
      </c>
      <c r="D2279">
        <v>199</v>
      </c>
      <c r="E2279" s="1" t="s">
        <v>174</v>
      </c>
      <c r="F2279" t="str">
        <f>_xlfn.XLOOKUP(_10__Northwestern_Memorial_Hospital__Chicago[[#This Row],[Plan]],'10.Lookup'!A:A,'10.Lookup'!B:B)</f>
        <v>Cigna</v>
      </c>
      <c r="G2279" s="1" t="s">
        <v>15</v>
      </c>
      <c r="H2279">
        <v>26440</v>
      </c>
      <c r="L2279"/>
    </row>
    <row r="2280" spans="1:12" x14ac:dyDescent="0.25">
      <c r="A2280">
        <v>10</v>
      </c>
      <c r="B2280" t="s">
        <v>3</v>
      </c>
      <c r="C2280" s="1" t="s">
        <v>4</v>
      </c>
      <c r="D2280">
        <v>199</v>
      </c>
      <c r="E2280" s="1" t="s">
        <v>174</v>
      </c>
      <c r="F2280" t="str">
        <f>_xlfn.XLOOKUP(_10__Northwestern_Memorial_Hospital__Chicago[[#This Row],[Plan]],'10.Lookup'!A:A,'10.Lookup'!B:B)</f>
        <v>Other</v>
      </c>
      <c r="G2280" s="1" t="s">
        <v>16</v>
      </c>
      <c r="H2280">
        <v>23238.799999999999</v>
      </c>
      <c r="L2280"/>
    </row>
    <row r="2281" spans="1:12" x14ac:dyDescent="0.25">
      <c r="A2281">
        <v>10</v>
      </c>
      <c r="B2281" t="s">
        <v>3</v>
      </c>
      <c r="C2281" s="1" t="s">
        <v>4</v>
      </c>
      <c r="D2281">
        <v>199</v>
      </c>
      <c r="E2281" s="1" t="s">
        <v>174</v>
      </c>
      <c r="F2281" t="str">
        <f>_xlfn.XLOOKUP(_10__Northwestern_Memorial_Hospital__Chicago[[#This Row],[Plan]],'10.Lookup'!A:A,'10.Lookup'!B:B)</f>
        <v>United Healthcare</v>
      </c>
      <c r="G2281" s="1" t="s">
        <v>17</v>
      </c>
      <c r="H2281">
        <v>26942.71</v>
      </c>
      <c r="L2281"/>
    </row>
    <row r="2282" spans="1:12" x14ac:dyDescent="0.25">
      <c r="A2282">
        <v>10</v>
      </c>
      <c r="B2282" t="s">
        <v>3</v>
      </c>
      <c r="C2282" s="1" t="s">
        <v>4</v>
      </c>
      <c r="D2282">
        <v>199</v>
      </c>
      <c r="E2282" s="1" t="s">
        <v>174</v>
      </c>
      <c r="F2282" t="str">
        <f>_xlfn.XLOOKUP(_10__Northwestern_Memorial_Hospital__Chicago[[#This Row],[Plan]],'10.Lookup'!A:A,'10.Lookup'!B:B)</f>
        <v>United Healthcare</v>
      </c>
      <c r="G2282" s="1" t="s">
        <v>18</v>
      </c>
      <c r="H2282">
        <v>24906.63</v>
      </c>
      <c r="L2282"/>
    </row>
    <row r="2283" spans="1:12" x14ac:dyDescent="0.25">
      <c r="A2283">
        <v>10</v>
      </c>
      <c r="B2283" t="s">
        <v>3</v>
      </c>
      <c r="C2283" s="1" t="s">
        <v>4</v>
      </c>
      <c r="D2283">
        <v>199</v>
      </c>
      <c r="E2283" s="1" t="s">
        <v>174</v>
      </c>
      <c r="F2283" t="str">
        <f>_xlfn.XLOOKUP(_10__Northwestern_Memorial_Hospital__Chicago[[#This Row],[Plan]],'10.Lookup'!A:A,'10.Lookup'!B:B)</f>
        <v>Cigna</v>
      </c>
      <c r="G2283" s="1" t="s">
        <v>19</v>
      </c>
      <c r="H2283">
        <v>19887.05</v>
      </c>
      <c r="L2283"/>
    </row>
    <row r="2284" spans="1:12" x14ac:dyDescent="0.25">
      <c r="A2284">
        <v>10</v>
      </c>
      <c r="B2284" t="s">
        <v>3</v>
      </c>
      <c r="C2284" s="1" t="s">
        <v>4</v>
      </c>
      <c r="D2284">
        <v>199</v>
      </c>
      <c r="E2284" s="1" t="s">
        <v>174</v>
      </c>
      <c r="F2284" t="str">
        <f>_xlfn.XLOOKUP(_10__Northwestern_Memorial_Hospital__Chicago[[#This Row],[Plan]],'10.Lookup'!A:A,'10.Lookup'!B:B)</f>
        <v>Other</v>
      </c>
      <c r="G2284" s="1" t="s">
        <v>20</v>
      </c>
      <c r="H2284">
        <v>25489.39</v>
      </c>
      <c r="L2284"/>
    </row>
    <row r="2285" spans="1:12" x14ac:dyDescent="0.25">
      <c r="A2285">
        <v>10</v>
      </c>
      <c r="B2285" t="s">
        <v>3</v>
      </c>
      <c r="C2285" s="1" t="s">
        <v>4</v>
      </c>
      <c r="D2285">
        <v>199</v>
      </c>
      <c r="E2285" s="1" t="s">
        <v>174</v>
      </c>
      <c r="F2285" t="str">
        <f>_xlfn.XLOOKUP(_10__Northwestern_Memorial_Hospital__Chicago[[#This Row],[Plan]],'10.Lookup'!A:A,'10.Lookup'!B:B)</f>
        <v>Other</v>
      </c>
      <c r="G2285" s="1" t="s">
        <v>21</v>
      </c>
      <c r="H2285">
        <v>30853.98</v>
      </c>
      <c r="L2285"/>
    </row>
    <row r="2286" spans="1:12" x14ac:dyDescent="0.25">
      <c r="A2286">
        <v>10</v>
      </c>
      <c r="B2286" t="s">
        <v>3</v>
      </c>
      <c r="C2286" s="1" t="s">
        <v>4</v>
      </c>
      <c r="D2286">
        <v>199</v>
      </c>
      <c r="E2286" s="1" t="s">
        <v>174</v>
      </c>
      <c r="F2286" t="str">
        <f>_xlfn.XLOOKUP(_10__Northwestern_Memorial_Hospital__Chicago[[#This Row],[Plan]],'10.Lookup'!A:A,'10.Lookup'!B:B)</f>
        <v>BCBS</v>
      </c>
      <c r="G2286" s="1" t="s">
        <v>22</v>
      </c>
      <c r="H2286">
        <v>34980.78</v>
      </c>
      <c r="L2286"/>
    </row>
    <row r="2287" spans="1:12" x14ac:dyDescent="0.25">
      <c r="A2287">
        <v>10</v>
      </c>
      <c r="B2287" t="s">
        <v>3</v>
      </c>
      <c r="C2287" s="1" t="s">
        <v>4</v>
      </c>
      <c r="D2287">
        <v>199</v>
      </c>
      <c r="E2287" s="1" t="s">
        <v>174</v>
      </c>
      <c r="F2287" t="str">
        <f>_xlfn.XLOOKUP(_10__Northwestern_Memorial_Hospital__Chicago[[#This Row],[Plan]],'10.Lookup'!A:A,'10.Lookup'!B:B)</f>
        <v>BCBS</v>
      </c>
      <c r="G2287" s="1" t="s">
        <v>23</v>
      </c>
      <c r="H2287">
        <v>25778.1</v>
      </c>
      <c r="L2287"/>
    </row>
    <row r="2288" spans="1:12" x14ac:dyDescent="0.25">
      <c r="A2288">
        <v>10</v>
      </c>
      <c r="B2288" t="s">
        <v>3</v>
      </c>
      <c r="C2288" s="1" t="s">
        <v>4</v>
      </c>
      <c r="D2288">
        <v>199</v>
      </c>
      <c r="E2288" s="1" t="s">
        <v>174</v>
      </c>
      <c r="F2288" t="str">
        <f>_xlfn.XLOOKUP(_10__Northwestern_Memorial_Hospital__Chicago[[#This Row],[Plan]],'10.Lookup'!A:A,'10.Lookup'!B:B)</f>
        <v>BCBS</v>
      </c>
      <c r="G2288" s="1" t="s">
        <v>24</v>
      </c>
      <c r="H2288">
        <v>25778.1</v>
      </c>
      <c r="L2288"/>
    </row>
    <row r="2289" spans="1:12" x14ac:dyDescent="0.25">
      <c r="A2289">
        <v>10</v>
      </c>
      <c r="B2289" t="s">
        <v>3</v>
      </c>
      <c r="C2289" s="1" t="s">
        <v>4</v>
      </c>
      <c r="D2289">
        <v>200</v>
      </c>
      <c r="E2289" s="1" t="s">
        <v>175</v>
      </c>
      <c r="F2289" t="str">
        <f>_xlfn.XLOOKUP(_10__Northwestern_Memorial_Hospital__Chicago[[#This Row],[Plan]],'10.Lookup'!A:A,'10.Lookup'!B:B)</f>
        <v>Gross Charge</v>
      </c>
      <c r="G2289" s="1" t="s">
        <v>6</v>
      </c>
      <c r="H2289">
        <v>47322</v>
      </c>
      <c r="L2289"/>
    </row>
    <row r="2290" spans="1:12" x14ac:dyDescent="0.25">
      <c r="A2290">
        <v>10</v>
      </c>
      <c r="B2290" t="s">
        <v>3</v>
      </c>
      <c r="C2290" s="1" t="s">
        <v>4</v>
      </c>
      <c r="D2290">
        <v>200</v>
      </c>
      <c r="E2290" s="1" t="s">
        <v>175</v>
      </c>
      <c r="F2290" t="str">
        <f>_xlfn.XLOOKUP(_10__Northwestern_Memorial_Hospital__Chicago[[#This Row],[Plan]],'10.Lookup'!A:A,'10.Lookup'!B:B)</f>
        <v>Other</v>
      </c>
      <c r="G2290" s="1" t="s">
        <v>7</v>
      </c>
      <c r="H2290">
        <v>7948.86</v>
      </c>
      <c r="L2290"/>
    </row>
    <row r="2291" spans="1:12" x14ac:dyDescent="0.25">
      <c r="A2291">
        <v>10</v>
      </c>
      <c r="B2291" t="s">
        <v>3</v>
      </c>
      <c r="C2291" s="1" t="s">
        <v>4</v>
      </c>
      <c r="D2291">
        <v>200</v>
      </c>
      <c r="E2291" s="1" t="s">
        <v>175</v>
      </c>
      <c r="F2291" t="str">
        <f>_xlfn.XLOOKUP(_10__Northwestern_Memorial_Hospital__Chicago[[#This Row],[Plan]],'10.Lookup'!A:A,'10.Lookup'!B:B)</f>
        <v>Other</v>
      </c>
      <c r="G2291" s="1" t="s">
        <v>8</v>
      </c>
      <c r="H2291">
        <v>18554.5</v>
      </c>
      <c r="L2291"/>
    </row>
    <row r="2292" spans="1:12" x14ac:dyDescent="0.25">
      <c r="A2292">
        <v>10</v>
      </c>
      <c r="B2292" t="s">
        <v>3</v>
      </c>
      <c r="C2292" s="1" t="s">
        <v>4</v>
      </c>
      <c r="D2292">
        <v>200</v>
      </c>
      <c r="E2292" s="1" t="s">
        <v>175</v>
      </c>
      <c r="F2292" t="str">
        <f>_xlfn.XLOOKUP(_10__Northwestern_Memorial_Hospital__Chicago[[#This Row],[Plan]],'10.Lookup'!A:A,'10.Lookup'!B:B)</f>
        <v>Self Pay</v>
      </c>
      <c r="G2292" s="1" t="s">
        <v>9</v>
      </c>
      <c r="H2292">
        <v>33125</v>
      </c>
      <c r="L2292"/>
    </row>
    <row r="2293" spans="1:12" x14ac:dyDescent="0.25">
      <c r="A2293">
        <v>10</v>
      </c>
      <c r="B2293" t="s">
        <v>3</v>
      </c>
      <c r="C2293" s="1" t="s">
        <v>4</v>
      </c>
      <c r="D2293">
        <v>200</v>
      </c>
      <c r="E2293" s="1" t="s">
        <v>175</v>
      </c>
      <c r="F2293" t="str">
        <f>_xlfn.XLOOKUP(_10__Northwestern_Memorial_Hospital__Chicago[[#This Row],[Plan]],'10.Lookup'!A:A,'10.Lookup'!B:B)</f>
        <v>Aetna</v>
      </c>
      <c r="G2293" s="1" t="s">
        <v>11</v>
      </c>
      <c r="H2293">
        <v>12362.5</v>
      </c>
      <c r="L2293"/>
    </row>
    <row r="2294" spans="1:12" x14ac:dyDescent="0.25">
      <c r="A2294">
        <v>10</v>
      </c>
      <c r="B2294" t="s">
        <v>3</v>
      </c>
      <c r="C2294" s="1" t="s">
        <v>4</v>
      </c>
      <c r="D2294">
        <v>200</v>
      </c>
      <c r="E2294" s="1" t="s">
        <v>175</v>
      </c>
      <c r="F2294" t="str">
        <f>_xlfn.XLOOKUP(_10__Northwestern_Memorial_Hospital__Chicago[[#This Row],[Plan]],'10.Lookup'!A:A,'10.Lookup'!B:B)</f>
        <v>Cigna</v>
      </c>
      <c r="G2294" s="1" t="s">
        <v>12</v>
      </c>
      <c r="H2294">
        <v>14367</v>
      </c>
      <c r="L2294"/>
    </row>
    <row r="2295" spans="1:12" x14ac:dyDescent="0.25">
      <c r="A2295">
        <v>10</v>
      </c>
      <c r="B2295" t="s">
        <v>3</v>
      </c>
      <c r="C2295" s="1" t="s">
        <v>4</v>
      </c>
      <c r="D2295">
        <v>200</v>
      </c>
      <c r="E2295" s="1" t="s">
        <v>175</v>
      </c>
      <c r="F2295" t="str">
        <f>_xlfn.XLOOKUP(_10__Northwestern_Memorial_Hospital__Chicago[[#This Row],[Plan]],'10.Lookup'!A:A,'10.Lookup'!B:B)</f>
        <v>Cigna</v>
      </c>
      <c r="G2295" s="1" t="s">
        <v>13</v>
      </c>
      <c r="H2295">
        <v>7948.86</v>
      </c>
      <c r="L2295"/>
    </row>
    <row r="2296" spans="1:12" x14ac:dyDescent="0.25">
      <c r="A2296">
        <v>10</v>
      </c>
      <c r="B2296" t="s">
        <v>3</v>
      </c>
      <c r="C2296" s="1" t="s">
        <v>4</v>
      </c>
      <c r="D2296">
        <v>200</v>
      </c>
      <c r="E2296" s="1" t="s">
        <v>175</v>
      </c>
      <c r="F2296" t="str">
        <f>_xlfn.XLOOKUP(_10__Northwestern_Memorial_Hospital__Chicago[[#This Row],[Plan]],'10.Lookup'!A:A,'10.Lookup'!B:B)</f>
        <v>Cigna</v>
      </c>
      <c r="G2296" s="1" t="s">
        <v>14</v>
      </c>
      <c r="H2296">
        <v>9903.4599999999991</v>
      </c>
      <c r="L2296"/>
    </row>
    <row r="2297" spans="1:12" x14ac:dyDescent="0.25">
      <c r="A2297">
        <v>10</v>
      </c>
      <c r="B2297" t="s">
        <v>3</v>
      </c>
      <c r="C2297" s="1" t="s">
        <v>4</v>
      </c>
      <c r="D2297">
        <v>200</v>
      </c>
      <c r="E2297" s="1" t="s">
        <v>175</v>
      </c>
      <c r="F2297" t="str">
        <f>_xlfn.XLOOKUP(_10__Northwestern_Memorial_Hospital__Chicago[[#This Row],[Plan]],'10.Lookup'!A:A,'10.Lookup'!B:B)</f>
        <v>Cigna</v>
      </c>
      <c r="G2297" s="1" t="s">
        <v>15</v>
      </c>
      <c r="H2297">
        <v>13839</v>
      </c>
      <c r="L2297"/>
    </row>
    <row r="2298" spans="1:12" x14ac:dyDescent="0.25">
      <c r="A2298">
        <v>10</v>
      </c>
      <c r="B2298" t="s">
        <v>3</v>
      </c>
      <c r="C2298" s="1" t="s">
        <v>4</v>
      </c>
      <c r="D2298">
        <v>200</v>
      </c>
      <c r="E2298" s="1" t="s">
        <v>175</v>
      </c>
      <c r="F2298" t="str">
        <f>_xlfn.XLOOKUP(_10__Northwestern_Memorial_Hospital__Chicago[[#This Row],[Plan]],'10.Lookup'!A:A,'10.Lookup'!B:B)</f>
        <v>Other</v>
      </c>
      <c r="G2298" s="1" t="s">
        <v>16</v>
      </c>
      <c r="H2298">
        <v>13975</v>
      </c>
      <c r="L2298"/>
    </row>
    <row r="2299" spans="1:12" x14ac:dyDescent="0.25">
      <c r="A2299">
        <v>10</v>
      </c>
      <c r="B2299" t="s">
        <v>3</v>
      </c>
      <c r="C2299" s="1" t="s">
        <v>4</v>
      </c>
      <c r="D2299">
        <v>200</v>
      </c>
      <c r="E2299" s="1" t="s">
        <v>175</v>
      </c>
      <c r="F2299" t="str">
        <f>_xlfn.XLOOKUP(_10__Northwestern_Memorial_Hospital__Chicago[[#This Row],[Plan]],'10.Lookup'!A:A,'10.Lookup'!B:B)</f>
        <v>United Healthcare</v>
      </c>
      <c r="G2299" s="1" t="s">
        <v>17</v>
      </c>
      <c r="H2299">
        <v>16202.4</v>
      </c>
      <c r="L2299"/>
    </row>
    <row r="2300" spans="1:12" x14ac:dyDescent="0.25">
      <c r="A2300">
        <v>10</v>
      </c>
      <c r="B2300" t="s">
        <v>3</v>
      </c>
      <c r="C2300" s="1" t="s">
        <v>4</v>
      </c>
      <c r="D2300">
        <v>200</v>
      </c>
      <c r="E2300" s="1" t="s">
        <v>175</v>
      </c>
      <c r="F2300" t="str">
        <f>_xlfn.XLOOKUP(_10__Northwestern_Memorial_Hospital__Chicago[[#This Row],[Plan]],'10.Lookup'!A:A,'10.Lookup'!B:B)</f>
        <v>United Healthcare</v>
      </c>
      <c r="G2300" s="1" t="s">
        <v>18</v>
      </c>
      <c r="H2300">
        <v>14977.98</v>
      </c>
      <c r="L2300"/>
    </row>
    <row r="2301" spans="1:12" x14ac:dyDescent="0.25">
      <c r="A2301">
        <v>10</v>
      </c>
      <c r="B2301" t="s">
        <v>3</v>
      </c>
      <c r="C2301" s="1" t="s">
        <v>4</v>
      </c>
      <c r="D2301">
        <v>200</v>
      </c>
      <c r="E2301" s="1" t="s">
        <v>175</v>
      </c>
      <c r="F2301" t="str">
        <f>_xlfn.XLOOKUP(_10__Northwestern_Memorial_Hospital__Chicago[[#This Row],[Plan]],'10.Lookup'!A:A,'10.Lookup'!B:B)</f>
        <v>Cigna</v>
      </c>
      <c r="G2301" s="1" t="s">
        <v>19</v>
      </c>
      <c r="H2301">
        <v>11959.38</v>
      </c>
      <c r="L2301"/>
    </row>
    <row r="2302" spans="1:12" x14ac:dyDescent="0.25">
      <c r="A2302">
        <v>10</v>
      </c>
      <c r="B2302" t="s">
        <v>3</v>
      </c>
      <c r="C2302" s="1" t="s">
        <v>4</v>
      </c>
      <c r="D2302">
        <v>200</v>
      </c>
      <c r="E2302" s="1" t="s">
        <v>175</v>
      </c>
      <c r="F2302" t="str">
        <f>_xlfn.XLOOKUP(_10__Northwestern_Memorial_Hospital__Chicago[[#This Row],[Plan]],'10.Lookup'!A:A,'10.Lookup'!B:B)</f>
        <v>Other</v>
      </c>
      <c r="G2302" s="1" t="s">
        <v>20</v>
      </c>
      <c r="H2302">
        <v>15328.43</v>
      </c>
      <c r="L2302"/>
    </row>
    <row r="2303" spans="1:12" x14ac:dyDescent="0.25">
      <c r="A2303">
        <v>10</v>
      </c>
      <c r="B2303" t="s">
        <v>3</v>
      </c>
      <c r="C2303" s="1" t="s">
        <v>4</v>
      </c>
      <c r="D2303">
        <v>200</v>
      </c>
      <c r="E2303" s="1" t="s">
        <v>175</v>
      </c>
      <c r="F2303" t="str">
        <f>_xlfn.XLOOKUP(_10__Northwestern_Memorial_Hospital__Chicago[[#This Row],[Plan]],'10.Lookup'!A:A,'10.Lookup'!B:B)</f>
        <v>Other</v>
      </c>
      <c r="G2303" s="1" t="s">
        <v>21</v>
      </c>
      <c r="H2303">
        <v>18554.5</v>
      </c>
      <c r="L2303"/>
    </row>
    <row r="2304" spans="1:12" x14ac:dyDescent="0.25">
      <c r="A2304">
        <v>10</v>
      </c>
      <c r="B2304" t="s">
        <v>3</v>
      </c>
      <c r="C2304" s="1" t="s">
        <v>4</v>
      </c>
      <c r="D2304">
        <v>200</v>
      </c>
      <c r="E2304" s="1" t="s">
        <v>175</v>
      </c>
      <c r="F2304" t="str">
        <f>_xlfn.XLOOKUP(_10__Northwestern_Memorial_Hospital__Chicago[[#This Row],[Plan]],'10.Lookup'!A:A,'10.Lookup'!B:B)</f>
        <v>BCBS</v>
      </c>
      <c r="G2304" s="1" t="s">
        <v>22</v>
      </c>
      <c r="H2304">
        <v>15649.39</v>
      </c>
      <c r="L2304"/>
    </row>
    <row r="2305" spans="1:12" x14ac:dyDescent="0.25">
      <c r="A2305">
        <v>10</v>
      </c>
      <c r="B2305" t="s">
        <v>3</v>
      </c>
      <c r="C2305" s="1" t="s">
        <v>4</v>
      </c>
      <c r="D2305">
        <v>200</v>
      </c>
      <c r="E2305" s="1" t="s">
        <v>175</v>
      </c>
      <c r="F2305" t="str">
        <f>_xlfn.XLOOKUP(_10__Northwestern_Memorial_Hospital__Chicago[[#This Row],[Plan]],'10.Lookup'!A:A,'10.Lookup'!B:B)</f>
        <v>BCBS</v>
      </c>
      <c r="G2305" s="1" t="s">
        <v>23</v>
      </c>
      <c r="H2305">
        <v>11532.37</v>
      </c>
      <c r="L2305"/>
    </row>
    <row r="2306" spans="1:12" x14ac:dyDescent="0.25">
      <c r="A2306">
        <v>10</v>
      </c>
      <c r="B2306" t="s">
        <v>3</v>
      </c>
      <c r="C2306" s="1" t="s">
        <v>4</v>
      </c>
      <c r="D2306">
        <v>200</v>
      </c>
      <c r="E2306" s="1" t="s">
        <v>175</v>
      </c>
      <c r="F2306" t="str">
        <f>_xlfn.XLOOKUP(_10__Northwestern_Memorial_Hospital__Chicago[[#This Row],[Plan]],'10.Lookup'!A:A,'10.Lookup'!B:B)</f>
        <v>BCBS</v>
      </c>
      <c r="G2306" s="1" t="s">
        <v>24</v>
      </c>
      <c r="H2306">
        <v>11532.37</v>
      </c>
      <c r="L2306"/>
    </row>
    <row r="2307" spans="1:12" x14ac:dyDescent="0.25">
      <c r="A2307">
        <v>10</v>
      </c>
      <c r="B2307" t="s">
        <v>3</v>
      </c>
      <c r="C2307" s="1" t="s">
        <v>4</v>
      </c>
      <c r="D2307">
        <v>201</v>
      </c>
      <c r="E2307" s="1" t="s">
        <v>176</v>
      </c>
      <c r="F2307" t="str">
        <f>_xlfn.XLOOKUP(_10__Northwestern_Memorial_Hospital__Chicago[[#This Row],[Plan]],'10.Lookup'!A:A,'10.Lookup'!B:B)</f>
        <v>Gross Charge</v>
      </c>
      <c r="G2307" s="1" t="s">
        <v>6</v>
      </c>
      <c r="H2307">
        <v>38828</v>
      </c>
      <c r="L2307"/>
    </row>
    <row r="2308" spans="1:12" x14ac:dyDescent="0.25">
      <c r="A2308">
        <v>10</v>
      </c>
      <c r="B2308" t="s">
        <v>3</v>
      </c>
      <c r="C2308" s="1" t="s">
        <v>4</v>
      </c>
      <c r="D2308">
        <v>201</v>
      </c>
      <c r="E2308" s="1" t="s">
        <v>176</v>
      </c>
      <c r="F2308" t="str">
        <f>_xlfn.XLOOKUP(_10__Northwestern_Memorial_Hospital__Chicago[[#This Row],[Plan]],'10.Lookup'!A:A,'10.Lookup'!B:B)</f>
        <v>Other</v>
      </c>
      <c r="G2308" s="1" t="s">
        <v>7</v>
      </c>
      <c r="H2308">
        <v>7281.83</v>
      </c>
      <c r="L2308"/>
    </row>
    <row r="2309" spans="1:12" x14ac:dyDescent="0.25">
      <c r="A2309">
        <v>10</v>
      </c>
      <c r="B2309" t="s">
        <v>3</v>
      </c>
      <c r="C2309" s="1" t="s">
        <v>4</v>
      </c>
      <c r="D2309">
        <v>201</v>
      </c>
      <c r="E2309" s="1" t="s">
        <v>176</v>
      </c>
      <c r="F2309" t="str">
        <f>_xlfn.XLOOKUP(_10__Northwestern_Memorial_Hospital__Chicago[[#This Row],[Plan]],'10.Lookup'!A:A,'10.Lookup'!B:B)</f>
        <v>Other</v>
      </c>
      <c r="G2309" s="1" t="s">
        <v>8</v>
      </c>
      <c r="H2309">
        <v>12840.42</v>
      </c>
      <c r="L2309"/>
    </row>
    <row r="2310" spans="1:12" x14ac:dyDescent="0.25">
      <c r="A2310">
        <v>10</v>
      </c>
      <c r="B2310" t="s">
        <v>3</v>
      </c>
      <c r="C2310" s="1" t="s">
        <v>4</v>
      </c>
      <c r="D2310">
        <v>201</v>
      </c>
      <c r="E2310" s="1" t="s">
        <v>176</v>
      </c>
      <c r="F2310" t="str">
        <f>_xlfn.XLOOKUP(_10__Northwestern_Memorial_Hospital__Chicago[[#This Row],[Plan]],'10.Lookup'!A:A,'10.Lookup'!B:B)</f>
        <v>Self Pay</v>
      </c>
      <c r="G2310" s="1" t="s">
        <v>9</v>
      </c>
      <c r="H2310">
        <v>27180</v>
      </c>
      <c r="L2310"/>
    </row>
    <row r="2311" spans="1:12" x14ac:dyDescent="0.25">
      <c r="A2311">
        <v>10</v>
      </c>
      <c r="B2311" t="s">
        <v>3</v>
      </c>
      <c r="C2311" s="1" t="s">
        <v>4</v>
      </c>
      <c r="D2311">
        <v>201</v>
      </c>
      <c r="E2311" s="1" t="s">
        <v>176</v>
      </c>
      <c r="F2311" t="str">
        <f>_xlfn.XLOOKUP(_10__Northwestern_Memorial_Hospital__Chicago[[#This Row],[Plan]],'10.Lookup'!A:A,'10.Lookup'!B:B)</f>
        <v>Aetna</v>
      </c>
      <c r="G2311" s="1" t="s">
        <v>11</v>
      </c>
      <c r="H2311">
        <v>8159.25</v>
      </c>
      <c r="L2311"/>
    </row>
    <row r="2312" spans="1:12" x14ac:dyDescent="0.25">
      <c r="A2312">
        <v>10</v>
      </c>
      <c r="B2312" t="s">
        <v>3</v>
      </c>
      <c r="C2312" s="1" t="s">
        <v>4</v>
      </c>
      <c r="D2312">
        <v>201</v>
      </c>
      <c r="E2312" s="1" t="s">
        <v>176</v>
      </c>
      <c r="F2312" t="str">
        <f>_xlfn.XLOOKUP(_10__Northwestern_Memorial_Hospital__Chicago[[#This Row],[Plan]],'10.Lookup'!A:A,'10.Lookup'!B:B)</f>
        <v>Cigna</v>
      </c>
      <c r="G2312" s="1" t="s">
        <v>12</v>
      </c>
      <c r="H2312">
        <v>9578</v>
      </c>
      <c r="L2312"/>
    </row>
    <row r="2313" spans="1:12" x14ac:dyDescent="0.25">
      <c r="A2313">
        <v>10</v>
      </c>
      <c r="B2313" t="s">
        <v>3</v>
      </c>
      <c r="C2313" s="1" t="s">
        <v>4</v>
      </c>
      <c r="D2313">
        <v>201</v>
      </c>
      <c r="E2313" s="1" t="s">
        <v>176</v>
      </c>
      <c r="F2313" t="str">
        <f>_xlfn.XLOOKUP(_10__Northwestern_Memorial_Hospital__Chicago[[#This Row],[Plan]],'10.Lookup'!A:A,'10.Lookup'!B:B)</f>
        <v>Cigna</v>
      </c>
      <c r="G2313" s="1" t="s">
        <v>13</v>
      </c>
      <c r="H2313">
        <v>7281.83</v>
      </c>
      <c r="L2313"/>
    </row>
    <row r="2314" spans="1:12" x14ac:dyDescent="0.25">
      <c r="A2314">
        <v>10</v>
      </c>
      <c r="B2314" t="s">
        <v>3</v>
      </c>
      <c r="C2314" s="1" t="s">
        <v>4</v>
      </c>
      <c r="D2314">
        <v>201</v>
      </c>
      <c r="E2314" s="1" t="s">
        <v>176</v>
      </c>
      <c r="F2314" t="str">
        <f>_xlfn.XLOOKUP(_10__Northwestern_Memorial_Hospital__Chicago[[#This Row],[Plan]],'10.Lookup'!A:A,'10.Lookup'!B:B)</f>
        <v>Cigna</v>
      </c>
      <c r="G2314" s="1" t="s">
        <v>14</v>
      </c>
      <c r="H2314">
        <v>9072.41</v>
      </c>
      <c r="L2314"/>
    </row>
    <row r="2315" spans="1:12" x14ac:dyDescent="0.25">
      <c r="A2315">
        <v>10</v>
      </c>
      <c r="B2315" t="s">
        <v>3</v>
      </c>
      <c r="C2315" s="1" t="s">
        <v>4</v>
      </c>
      <c r="D2315">
        <v>201</v>
      </c>
      <c r="E2315" s="1" t="s">
        <v>176</v>
      </c>
      <c r="F2315" t="str">
        <f>_xlfn.XLOOKUP(_10__Northwestern_Memorial_Hospital__Chicago[[#This Row],[Plan]],'10.Lookup'!A:A,'10.Lookup'!B:B)</f>
        <v>Cigna</v>
      </c>
      <c r="G2315" s="1" t="s">
        <v>15</v>
      </c>
      <c r="H2315">
        <v>9226</v>
      </c>
      <c r="L2315"/>
    </row>
    <row r="2316" spans="1:12" x14ac:dyDescent="0.25">
      <c r="A2316">
        <v>10</v>
      </c>
      <c r="B2316" t="s">
        <v>3</v>
      </c>
      <c r="C2316" s="1" t="s">
        <v>4</v>
      </c>
      <c r="D2316">
        <v>201</v>
      </c>
      <c r="E2316" s="1" t="s">
        <v>176</v>
      </c>
      <c r="F2316" t="str">
        <f>_xlfn.XLOOKUP(_10__Northwestern_Memorial_Hospital__Chicago[[#This Row],[Plan]],'10.Lookup'!A:A,'10.Lookup'!B:B)</f>
        <v>Other</v>
      </c>
      <c r="G2316" s="1" t="s">
        <v>16</v>
      </c>
      <c r="H2316">
        <v>9223.5</v>
      </c>
      <c r="L2316"/>
    </row>
    <row r="2317" spans="1:12" x14ac:dyDescent="0.25">
      <c r="A2317">
        <v>10</v>
      </c>
      <c r="B2317" t="s">
        <v>3</v>
      </c>
      <c r="C2317" s="1" t="s">
        <v>4</v>
      </c>
      <c r="D2317">
        <v>201</v>
      </c>
      <c r="E2317" s="1" t="s">
        <v>176</v>
      </c>
      <c r="F2317" t="str">
        <f>_xlfn.XLOOKUP(_10__Northwestern_Memorial_Hospital__Chicago[[#This Row],[Plan]],'10.Lookup'!A:A,'10.Lookup'!B:B)</f>
        <v>United Healthcare</v>
      </c>
      <c r="G2317" s="1" t="s">
        <v>17</v>
      </c>
      <c r="H2317">
        <v>10693.58</v>
      </c>
      <c r="L2317"/>
    </row>
    <row r="2318" spans="1:12" x14ac:dyDescent="0.25">
      <c r="A2318">
        <v>10</v>
      </c>
      <c r="B2318" t="s">
        <v>3</v>
      </c>
      <c r="C2318" s="1" t="s">
        <v>4</v>
      </c>
      <c r="D2318">
        <v>201</v>
      </c>
      <c r="E2318" s="1" t="s">
        <v>176</v>
      </c>
      <c r="F2318" t="str">
        <f>_xlfn.XLOOKUP(_10__Northwestern_Memorial_Hospital__Chicago[[#This Row],[Plan]],'10.Lookup'!A:A,'10.Lookup'!B:B)</f>
        <v>United Healthcare</v>
      </c>
      <c r="G2318" s="1" t="s">
        <v>18</v>
      </c>
      <c r="H2318">
        <v>9885.4599999999991</v>
      </c>
      <c r="L2318"/>
    </row>
    <row r="2319" spans="1:12" x14ac:dyDescent="0.25">
      <c r="A2319">
        <v>10</v>
      </c>
      <c r="B2319" t="s">
        <v>3</v>
      </c>
      <c r="C2319" s="1" t="s">
        <v>4</v>
      </c>
      <c r="D2319">
        <v>201</v>
      </c>
      <c r="E2319" s="1" t="s">
        <v>176</v>
      </c>
      <c r="F2319" t="str">
        <f>_xlfn.XLOOKUP(_10__Northwestern_Memorial_Hospital__Chicago[[#This Row],[Plan]],'10.Lookup'!A:A,'10.Lookup'!B:B)</f>
        <v>Cigna</v>
      </c>
      <c r="G2319" s="1" t="s">
        <v>19</v>
      </c>
      <c r="H2319">
        <v>7893.19</v>
      </c>
      <c r="L2319"/>
    </row>
    <row r="2320" spans="1:12" x14ac:dyDescent="0.25">
      <c r="A2320">
        <v>10</v>
      </c>
      <c r="B2320" t="s">
        <v>3</v>
      </c>
      <c r="C2320" s="1" t="s">
        <v>4</v>
      </c>
      <c r="D2320">
        <v>201</v>
      </c>
      <c r="E2320" s="1" t="s">
        <v>176</v>
      </c>
      <c r="F2320" t="str">
        <f>_xlfn.XLOOKUP(_10__Northwestern_Memorial_Hospital__Chicago[[#This Row],[Plan]],'10.Lookup'!A:A,'10.Lookup'!B:B)</f>
        <v>Other</v>
      </c>
      <c r="G2320" s="1" t="s">
        <v>20</v>
      </c>
      <c r="H2320">
        <v>10116.76</v>
      </c>
      <c r="L2320"/>
    </row>
    <row r="2321" spans="1:12" x14ac:dyDescent="0.25">
      <c r="A2321">
        <v>10</v>
      </c>
      <c r="B2321" t="s">
        <v>3</v>
      </c>
      <c r="C2321" s="1" t="s">
        <v>4</v>
      </c>
      <c r="D2321">
        <v>201</v>
      </c>
      <c r="E2321" s="1" t="s">
        <v>176</v>
      </c>
      <c r="F2321" t="str">
        <f>_xlfn.XLOOKUP(_10__Northwestern_Memorial_Hospital__Chicago[[#This Row],[Plan]],'10.Lookup'!A:A,'10.Lookup'!B:B)</f>
        <v>Other</v>
      </c>
      <c r="G2321" s="1" t="s">
        <v>21</v>
      </c>
      <c r="H2321">
        <v>12245.97</v>
      </c>
      <c r="L2321"/>
    </row>
    <row r="2322" spans="1:12" x14ac:dyDescent="0.25">
      <c r="A2322">
        <v>10</v>
      </c>
      <c r="B2322" t="s">
        <v>3</v>
      </c>
      <c r="C2322" s="1" t="s">
        <v>4</v>
      </c>
      <c r="D2322">
        <v>201</v>
      </c>
      <c r="E2322" s="1" t="s">
        <v>176</v>
      </c>
      <c r="F2322" t="str">
        <f>_xlfn.XLOOKUP(_10__Northwestern_Memorial_Hospital__Chicago[[#This Row],[Plan]],'10.Lookup'!A:A,'10.Lookup'!B:B)</f>
        <v>BCBS</v>
      </c>
      <c r="G2322" s="1" t="s">
        <v>22</v>
      </c>
      <c r="H2322">
        <v>12840.42</v>
      </c>
      <c r="L2322"/>
    </row>
    <row r="2323" spans="1:12" x14ac:dyDescent="0.25">
      <c r="A2323">
        <v>10</v>
      </c>
      <c r="B2323" t="s">
        <v>3</v>
      </c>
      <c r="C2323" s="1" t="s">
        <v>4</v>
      </c>
      <c r="D2323">
        <v>201</v>
      </c>
      <c r="E2323" s="1" t="s">
        <v>176</v>
      </c>
      <c r="F2323" t="str">
        <f>_xlfn.XLOOKUP(_10__Northwestern_Memorial_Hospital__Chicago[[#This Row],[Plan]],'10.Lookup'!A:A,'10.Lookup'!B:B)</f>
        <v>BCBS</v>
      </c>
      <c r="G2323" s="1" t="s">
        <v>23</v>
      </c>
      <c r="H2323">
        <v>9462.3799999999992</v>
      </c>
      <c r="L2323"/>
    </row>
    <row r="2324" spans="1:12" x14ac:dyDescent="0.25">
      <c r="A2324">
        <v>10</v>
      </c>
      <c r="B2324" t="s">
        <v>3</v>
      </c>
      <c r="C2324" s="1" t="s">
        <v>4</v>
      </c>
      <c r="D2324">
        <v>201</v>
      </c>
      <c r="E2324" s="1" t="s">
        <v>176</v>
      </c>
      <c r="F2324" t="str">
        <f>_xlfn.XLOOKUP(_10__Northwestern_Memorial_Hospital__Chicago[[#This Row],[Plan]],'10.Lookup'!A:A,'10.Lookup'!B:B)</f>
        <v>BCBS</v>
      </c>
      <c r="G2324" s="1" t="s">
        <v>24</v>
      </c>
      <c r="H2324">
        <v>9462.3799999999992</v>
      </c>
      <c r="L2324"/>
    </row>
    <row r="2325" spans="1:12" x14ac:dyDescent="0.25">
      <c r="A2325">
        <v>10</v>
      </c>
      <c r="B2325" t="s">
        <v>3</v>
      </c>
      <c r="C2325" s="1" t="s">
        <v>4</v>
      </c>
      <c r="D2325">
        <v>202</v>
      </c>
      <c r="E2325" s="1" t="s">
        <v>177</v>
      </c>
      <c r="F2325" t="str">
        <f>_xlfn.XLOOKUP(_10__Northwestern_Memorial_Hospital__Chicago[[#This Row],[Plan]],'10.Lookup'!A:A,'10.Lookup'!B:B)</f>
        <v>Gross Charge</v>
      </c>
      <c r="G2325" s="1" t="s">
        <v>6</v>
      </c>
      <c r="H2325">
        <v>41803</v>
      </c>
      <c r="L2325"/>
    </row>
    <row r="2326" spans="1:12" x14ac:dyDescent="0.25">
      <c r="A2326">
        <v>10</v>
      </c>
      <c r="B2326" t="s">
        <v>3</v>
      </c>
      <c r="C2326" s="1" t="s">
        <v>4</v>
      </c>
      <c r="D2326">
        <v>202</v>
      </c>
      <c r="E2326" s="1" t="s">
        <v>177</v>
      </c>
      <c r="F2326" t="str">
        <f>_xlfn.XLOOKUP(_10__Northwestern_Memorial_Hospital__Chicago[[#This Row],[Plan]],'10.Lookup'!A:A,'10.Lookup'!B:B)</f>
        <v>Other</v>
      </c>
      <c r="G2326" s="1" t="s">
        <v>7</v>
      </c>
      <c r="H2326">
        <v>10187.39</v>
      </c>
      <c r="L2326"/>
    </row>
    <row r="2327" spans="1:12" x14ac:dyDescent="0.25">
      <c r="A2327">
        <v>10</v>
      </c>
      <c r="B2327" t="s">
        <v>3</v>
      </c>
      <c r="C2327" s="1" t="s">
        <v>4</v>
      </c>
      <c r="D2327">
        <v>202</v>
      </c>
      <c r="E2327" s="1" t="s">
        <v>177</v>
      </c>
      <c r="F2327" t="str">
        <f>_xlfn.XLOOKUP(_10__Northwestern_Memorial_Hospital__Chicago[[#This Row],[Plan]],'10.Lookup'!A:A,'10.Lookup'!B:B)</f>
        <v>Other</v>
      </c>
      <c r="G2327" s="1" t="s">
        <v>8</v>
      </c>
      <c r="H2327">
        <v>18793.560000000001</v>
      </c>
      <c r="L2327"/>
    </row>
    <row r="2328" spans="1:12" x14ac:dyDescent="0.25">
      <c r="A2328">
        <v>10</v>
      </c>
      <c r="B2328" t="s">
        <v>3</v>
      </c>
      <c r="C2328" s="1" t="s">
        <v>4</v>
      </c>
      <c r="D2328">
        <v>202</v>
      </c>
      <c r="E2328" s="1" t="s">
        <v>177</v>
      </c>
      <c r="F2328" t="str">
        <f>_xlfn.XLOOKUP(_10__Northwestern_Memorial_Hospital__Chicago[[#This Row],[Plan]],'10.Lookup'!A:A,'10.Lookup'!B:B)</f>
        <v>Self Pay</v>
      </c>
      <c r="G2328" s="1" t="s">
        <v>9</v>
      </c>
      <c r="H2328">
        <v>29262</v>
      </c>
      <c r="L2328"/>
    </row>
    <row r="2329" spans="1:12" x14ac:dyDescent="0.25">
      <c r="A2329">
        <v>10</v>
      </c>
      <c r="B2329" t="s">
        <v>3</v>
      </c>
      <c r="C2329" s="1" t="s">
        <v>4</v>
      </c>
      <c r="D2329">
        <v>202</v>
      </c>
      <c r="E2329" s="1" t="s">
        <v>177</v>
      </c>
      <c r="F2329" t="str">
        <f>_xlfn.XLOOKUP(_10__Northwestern_Memorial_Hospital__Chicago[[#This Row],[Plan]],'10.Lookup'!A:A,'10.Lookup'!B:B)</f>
        <v>Aetna</v>
      </c>
      <c r="G2329" s="1" t="s">
        <v>11</v>
      </c>
      <c r="H2329">
        <v>12657.42</v>
      </c>
      <c r="L2329"/>
    </row>
    <row r="2330" spans="1:12" x14ac:dyDescent="0.25">
      <c r="A2330">
        <v>10</v>
      </c>
      <c r="B2330" t="s">
        <v>3</v>
      </c>
      <c r="C2330" s="1" t="s">
        <v>4</v>
      </c>
      <c r="D2330">
        <v>202</v>
      </c>
      <c r="E2330" s="1" t="s">
        <v>177</v>
      </c>
      <c r="F2330" t="str">
        <f>_xlfn.XLOOKUP(_10__Northwestern_Memorial_Hospital__Chicago[[#This Row],[Plan]],'10.Lookup'!A:A,'10.Lookup'!B:B)</f>
        <v>Cigna</v>
      </c>
      <c r="G2330" s="1" t="s">
        <v>12</v>
      </c>
      <c r="H2330">
        <v>17763.02</v>
      </c>
      <c r="L2330"/>
    </row>
    <row r="2331" spans="1:12" x14ac:dyDescent="0.25">
      <c r="A2331">
        <v>10</v>
      </c>
      <c r="B2331" t="s">
        <v>3</v>
      </c>
      <c r="C2331" s="1" t="s">
        <v>4</v>
      </c>
      <c r="D2331">
        <v>202</v>
      </c>
      <c r="E2331" s="1" t="s">
        <v>177</v>
      </c>
      <c r="F2331" t="str">
        <f>_xlfn.XLOOKUP(_10__Northwestern_Memorial_Hospital__Chicago[[#This Row],[Plan]],'10.Lookup'!A:A,'10.Lookup'!B:B)</f>
        <v>Cigna</v>
      </c>
      <c r="G2331" s="1" t="s">
        <v>13</v>
      </c>
      <c r="H2331">
        <v>11507.3</v>
      </c>
      <c r="L2331"/>
    </row>
    <row r="2332" spans="1:12" x14ac:dyDescent="0.25">
      <c r="A2332">
        <v>10</v>
      </c>
      <c r="B2332" t="s">
        <v>3</v>
      </c>
      <c r="C2332" s="1" t="s">
        <v>4</v>
      </c>
      <c r="D2332">
        <v>202</v>
      </c>
      <c r="E2332" s="1" t="s">
        <v>177</v>
      </c>
      <c r="F2332" t="str">
        <f>_xlfn.XLOOKUP(_10__Northwestern_Memorial_Hospital__Chicago[[#This Row],[Plan]],'10.Lookup'!A:A,'10.Lookup'!B:B)</f>
        <v>Cigna</v>
      </c>
      <c r="G2332" s="1" t="s">
        <v>14</v>
      </c>
      <c r="H2332">
        <v>14336.94</v>
      </c>
      <c r="L2332"/>
    </row>
    <row r="2333" spans="1:12" x14ac:dyDescent="0.25">
      <c r="A2333">
        <v>10</v>
      </c>
      <c r="B2333" t="s">
        <v>3</v>
      </c>
      <c r="C2333" s="1" t="s">
        <v>4</v>
      </c>
      <c r="D2333">
        <v>202</v>
      </c>
      <c r="E2333" s="1" t="s">
        <v>177</v>
      </c>
      <c r="F2333" t="str">
        <f>_xlfn.XLOOKUP(_10__Northwestern_Memorial_Hospital__Chicago[[#This Row],[Plan]],'10.Lookup'!A:A,'10.Lookup'!B:B)</f>
        <v>Cigna</v>
      </c>
      <c r="G2333" s="1" t="s">
        <v>15</v>
      </c>
      <c r="H2333">
        <v>18793.560000000001</v>
      </c>
      <c r="L2333"/>
    </row>
    <row r="2334" spans="1:12" x14ac:dyDescent="0.25">
      <c r="A2334">
        <v>10</v>
      </c>
      <c r="B2334" t="s">
        <v>3</v>
      </c>
      <c r="C2334" s="1" t="s">
        <v>4</v>
      </c>
      <c r="D2334">
        <v>202</v>
      </c>
      <c r="E2334" s="1" t="s">
        <v>177</v>
      </c>
      <c r="F2334" t="str">
        <f>_xlfn.XLOOKUP(_10__Northwestern_Memorial_Hospital__Chicago[[#This Row],[Plan]],'10.Lookup'!A:A,'10.Lookup'!B:B)</f>
        <v>Other</v>
      </c>
      <c r="G2334" s="1" t="s">
        <v>16</v>
      </c>
      <c r="H2334">
        <v>16744.2</v>
      </c>
      <c r="L2334"/>
    </row>
    <row r="2335" spans="1:12" x14ac:dyDescent="0.25">
      <c r="A2335">
        <v>10</v>
      </c>
      <c r="B2335" t="s">
        <v>3</v>
      </c>
      <c r="C2335" s="1" t="s">
        <v>4</v>
      </c>
      <c r="D2335">
        <v>202</v>
      </c>
      <c r="E2335" s="1" t="s">
        <v>177</v>
      </c>
      <c r="F2335" t="str">
        <f>_xlfn.XLOOKUP(_10__Northwestern_Memorial_Hospital__Chicago[[#This Row],[Plan]],'10.Lookup'!A:A,'10.Lookup'!B:B)</f>
        <v>United Healthcare</v>
      </c>
      <c r="G2335" s="1" t="s">
        <v>17</v>
      </c>
      <c r="H2335">
        <v>15307.52</v>
      </c>
      <c r="L2335"/>
    </row>
    <row r="2336" spans="1:12" x14ac:dyDescent="0.25">
      <c r="A2336">
        <v>10</v>
      </c>
      <c r="B2336" t="s">
        <v>3</v>
      </c>
      <c r="C2336" s="1" t="s">
        <v>4</v>
      </c>
      <c r="D2336">
        <v>202</v>
      </c>
      <c r="E2336" s="1" t="s">
        <v>177</v>
      </c>
      <c r="F2336" t="str">
        <f>_xlfn.XLOOKUP(_10__Northwestern_Memorial_Hospital__Chicago[[#This Row],[Plan]],'10.Lookup'!A:A,'10.Lookup'!B:B)</f>
        <v>United Healthcare</v>
      </c>
      <c r="G2336" s="1" t="s">
        <v>18</v>
      </c>
      <c r="H2336">
        <v>14150.7</v>
      </c>
      <c r="L2336"/>
    </row>
    <row r="2337" spans="1:12" x14ac:dyDescent="0.25">
      <c r="A2337">
        <v>10</v>
      </c>
      <c r="B2337" t="s">
        <v>3</v>
      </c>
      <c r="C2337" s="1" t="s">
        <v>4</v>
      </c>
      <c r="D2337">
        <v>202</v>
      </c>
      <c r="E2337" s="1" t="s">
        <v>177</v>
      </c>
      <c r="F2337" t="str">
        <f>_xlfn.XLOOKUP(_10__Northwestern_Memorial_Hospital__Chicago[[#This Row],[Plan]],'10.Lookup'!A:A,'10.Lookup'!B:B)</f>
        <v>Cigna</v>
      </c>
      <c r="G2337" s="1" t="s">
        <v>19</v>
      </c>
      <c r="H2337">
        <v>10742.3</v>
      </c>
      <c r="L2337"/>
    </row>
    <row r="2338" spans="1:12" x14ac:dyDescent="0.25">
      <c r="A2338">
        <v>10</v>
      </c>
      <c r="B2338" t="s">
        <v>3</v>
      </c>
      <c r="C2338" s="1" t="s">
        <v>4</v>
      </c>
      <c r="D2338">
        <v>202</v>
      </c>
      <c r="E2338" s="1" t="s">
        <v>177</v>
      </c>
      <c r="F2338" t="str">
        <f>_xlfn.XLOOKUP(_10__Northwestern_Memorial_Hospital__Chicago[[#This Row],[Plan]],'10.Lookup'!A:A,'10.Lookup'!B:B)</f>
        <v>Other</v>
      </c>
      <c r="G2338" s="1" t="s">
        <v>20</v>
      </c>
      <c r="H2338">
        <v>13768.49</v>
      </c>
      <c r="L2338"/>
    </row>
    <row r="2339" spans="1:12" x14ac:dyDescent="0.25">
      <c r="A2339">
        <v>10</v>
      </c>
      <c r="B2339" t="s">
        <v>3</v>
      </c>
      <c r="C2339" s="1" t="s">
        <v>4</v>
      </c>
      <c r="D2339">
        <v>202</v>
      </c>
      <c r="E2339" s="1" t="s">
        <v>177</v>
      </c>
      <c r="F2339" t="str">
        <f>_xlfn.XLOOKUP(_10__Northwestern_Memorial_Hospital__Chicago[[#This Row],[Plan]],'10.Lookup'!A:A,'10.Lookup'!B:B)</f>
        <v>Other</v>
      </c>
      <c r="G2339" s="1" t="s">
        <v>21</v>
      </c>
      <c r="H2339">
        <v>16666.259999999998</v>
      </c>
      <c r="L2339"/>
    </row>
    <row r="2340" spans="1:12" x14ac:dyDescent="0.25">
      <c r="A2340">
        <v>10</v>
      </c>
      <c r="B2340" t="s">
        <v>3</v>
      </c>
      <c r="C2340" s="1" t="s">
        <v>4</v>
      </c>
      <c r="D2340">
        <v>202</v>
      </c>
      <c r="E2340" s="1" t="s">
        <v>177</v>
      </c>
      <c r="F2340" t="str">
        <f>_xlfn.XLOOKUP(_10__Northwestern_Memorial_Hospital__Chicago[[#This Row],[Plan]],'10.Lookup'!A:A,'10.Lookup'!B:B)</f>
        <v>BCBS</v>
      </c>
      <c r="G2340" s="1" t="s">
        <v>22</v>
      </c>
      <c r="H2340">
        <v>13824.25</v>
      </c>
      <c r="L2340"/>
    </row>
    <row r="2341" spans="1:12" x14ac:dyDescent="0.25">
      <c r="A2341">
        <v>10</v>
      </c>
      <c r="B2341" t="s">
        <v>3</v>
      </c>
      <c r="C2341" s="1" t="s">
        <v>4</v>
      </c>
      <c r="D2341">
        <v>202</v>
      </c>
      <c r="E2341" s="1" t="s">
        <v>177</v>
      </c>
      <c r="F2341" t="str">
        <f>_xlfn.XLOOKUP(_10__Northwestern_Memorial_Hospital__Chicago[[#This Row],[Plan]],'10.Lookup'!A:A,'10.Lookup'!B:B)</f>
        <v>BCBS</v>
      </c>
      <c r="G2341" s="1" t="s">
        <v>23</v>
      </c>
      <c r="H2341">
        <v>10187.39</v>
      </c>
      <c r="L2341"/>
    </row>
    <row r="2342" spans="1:12" x14ac:dyDescent="0.25">
      <c r="A2342">
        <v>10</v>
      </c>
      <c r="B2342" t="s">
        <v>3</v>
      </c>
      <c r="C2342" s="1" t="s">
        <v>4</v>
      </c>
      <c r="D2342">
        <v>202</v>
      </c>
      <c r="E2342" s="1" t="s">
        <v>177</v>
      </c>
      <c r="F2342" t="str">
        <f>_xlfn.XLOOKUP(_10__Northwestern_Memorial_Hospital__Chicago[[#This Row],[Plan]],'10.Lookup'!A:A,'10.Lookup'!B:B)</f>
        <v>BCBS</v>
      </c>
      <c r="G2342" s="1" t="s">
        <v>24</v>
      </c>
      <c r="H2342">
        <v>10187.39</v>
      </c>
      <c r="L2342"/>
    </row>
    <row r="2343" spans="1:12" x14ac:dyDescent="0.25">
      <c r="A2343">
        <v>10</v>
      </c>
      <c r="B2343" t="s">
        <v>3</v>
      </c>
      <c r="C2343" s="1" t="s">
        <v>4</v>
      </c>
      <c r="D2343">
        <v>203</v>
      </c>
      <c r="E2343" s="1" t="s">
        <v>178</v>
      </c>
      <c r="F2343" t="str">
        <f>_xlfn.XLOOKUP(_10__Northwestern_Memorial_Hospital__Chicago[[#This Row],[Plan]],'10.Lookup'!A:A,'10.Lookup'!B:B)</f>
        <v>Gross Charge</v>
      </c>
      <c r="G2343" s="1" t="s">
        <v>6</v>
      </c>
      <c r="H2343">
        <v>25005</v>
      </c>
      <c r="L2343"/>
    </row>
    <row r="2344" spans="1:12" x14ac:dyDescent="0.25">
      <c r="A2344">
        <v>10</v>
      </c>
      <c r="B2344" t="s">
        <v>3</v>
      </c>
      <c r="C2344" s="1" t="s">
        <v>4</v>
      </c>
      <c r="D2344">
        <v>203</v>
      </c>
      <c r="E2344" s="1" t="s">
        <v>178</v>
      </c>
      <c r="F2344" t="str">
        <f>_xlfn.XLOOKUP(_10__Northwestern_Memorial_Hospital__Chicago[[#This Row],[Plan]],'10.Lookup'!A:A,'10.Lookup'!B:B)</f>
        <v>Other</v>
      </c>
      <c r="G2344" s="1" t="s">
        <v>7</v>
      </c>
      <c r="H2344">
        <v>6093.72</v>
      </c>
      <c r="L2344"/>
    </row>
    <row r="2345" spans="1:12" x14ac:dyDescent="0.25">
      <c r="A2345">
        <v>10</v>
      </c>
      <c r="B2345" t="s">
        <v>3</v>
      </c>
      <c r="C2345" s="1" t="s">
        <v>4</v>
      </c>
      <c r="D2345">
        <v>203</v>
      </c>
      <c r="E2345" s="1" t="s">
        <v>178</v>
      </c>
      <c r="F2345" t="str">
        <f>_xlfn.XLOOKUP(_10__Northwestern_Memorial_Hospital__Chicago[[#This Row],[Plan]],'10.Lookup'!A:A,'10.Lookup'!B:B)</f>
        <v>Other</v>
      </c>
      <c r="G2345" s="1" t="s">
        <v>8</v>
      </c>
      <c r="H2345">
        <v>19156</v>
      </c>
      <c r="L2345"/>
    </row>
    <row r="2346" spans="1:12" x14ac:dyDescent="0.25">
      <c r="A2346">
        <v>10</v>
      </c>
      <c r="B2346" t="s">
        <v>3</v>
      </c>
      <c r="C2346" s="1" t="s">
        <v>4</v>
      </c>
      <c r="D2346">
        <v>203</v>
      </c>
      <c r="E2346" s="1" t="s">
        <v>178</v>
      </c>
      <c r="F2346" t="str">
        <f>_xlfn.XLOOKUP(_10__Northwestern_Memorial_Hospital__Chicago[[#This Row],[Plan]],'10.Lookup'!A:A,'10.Lookup'!B:B)</f>
        <v>Self Pay</v>
      </c>
      <c r="G2346" s="1" t="s">
        <v>9</v>
      </c>
      <c r="H2346">
        <v>17504</v>
      </c>
      <c r="L2346"/>
    </row>
    <row r="2347" spans="1:12" x14ac:dyDescent="0.25">
      <c r="A2347">
        <v>10</v>
      </c>
      <c r="B2347" t="s">
        <v>3</v>
      </c>
      <c r="C2347" s="1" t="s">
        <v>4</v>
      </c>
      <c r="D2347">
        <v>203</v>
      </c>
      <c r="E2347" s="1" t="s">
        <v>178</v>
      </c>
      <c r="F2347" t="str">
        <f>_xlfn.XLOOKUP(_10__Northwestern_Memorial_Hospital__Chicago[[#This Row],[Plan]],'10.Lookup'!A:A,'10.Lookup'!B:B)</f>
        <v>Aetna</v>
      </c>
      <c r="G2347" s="1" t="s">
        <v>11</v>
      </c>
      <c r="H2347">
        <v>8113.25</v>
      </c>
      <c r="L2347"/>
    </row>
    <row r="2348" spans="1:12" x14ac:dyDescent="0.25">
      <c r="A2348">
        <v>10</v>
      </c>
      <c r="B2348" t="s">
        <v>3</v>
      </c>
      <c r="C2348" s="1" t="s">
        <v>4</v>
      </c>
      <c r="D2348">
        <v>203</v>
      </c>
      <c r="E2348" s="1" t="s">
        <v>178</v>
      </c>
      <c r="F2348" t="str">
        <f>_xlfn.XLOOKUP(_10__Northwestern_Memorial_Hospital__Chicago[[#This Row],[Plan]],'10.Lookup'!A:A,'10.Lookup'!B:B)</f>
        <v>Cigna</v>
      </c>
      <c r="G2348" s="1" t="s">
        <v>12</v>
      </c>
      <c r="H2348">
        <v>19156</v>
      </c>
      <c r="L2348"/>
    </row>
    <row r="2349" spans="1:12" x14ac:dyDescent="0.25">
      <c r="A2349">
        <v>10</v>
      </c>
      <c r="B2349" t="s">
        <v>3</v>
      </c>
      <c r="C2349" s="1" t="s">
        <v>4</v>
      </c>
      <c r="D2349">
        <v>203</v>
      </c>
      <c r="E2349" s="1" t="s">
        <v>178</v>
      </c>
      <c r="F2349" t="str">
        <f>_xlfn.XLOOKUP(_10__Northwestern_Memorial_Hospital__Chicago[[#This Row],[Plan]],'10.Lookup'!A:A,'10.Lookup'!B:B)</f>
        <v>Cigna</v>
      </c>
      <c r="G2349" s="1" t="s">
        <v>13</v>
      </c>
      <c r="H2349">
        <v>7713.32</v>
      </c>
      <c r="L2349"/>
    </row>
    <row r="2350" spans="1:12" x14ac:dyDescent="0.25">
      <c r="A2350">
        <v>10</v>
      </c>
      <c r="B2350" t="s">
        <v>3</v>
      </c>
      <c r="C2350" s="1" t="s">
        <v>4</v>
      </c>
      <c r="D2350">
        <v>203</v>
      </c>
      <c r="E2350" s="1" t="s">
        <v>178</v>
      </c>
      <c r="F2350" t="str">
        <f>_xlfn.XLOOKUP(_10__Northwestern_Memorial_Hospital__Chicago[[#This Row],[Plan]],'10.Lookup'!A:A,'10.Lookup'!B:B)</f>
        <v>Cigna</v>
      </c>
      <c r="G2350" s="1" t="s">
        <v>14</v>
      </c>
      <c r="H2350">
        <v>9610.01</v>
      </c>
      <c r="L2350"/>
    </row>
    <row r="2351" spans="1:12" x14ac:dyDescent="0.25">
      <c r="A2351">
        <v>10</v>
      </c>
      <c r="B2351" t="s">
        <v>3</v>
      </c>
      <c r="C2351" s="1" t="s">
        <v>4</v>
      </c>
      <c r="D2351">
        <v>203</v>
      </c>
      <c r="E2351" s="1" t="s">
        <v>178</v>
      </c>
      <c r="F2351" t="str">
        <f>_xlfn.XLOOKUP(_10__Northwestern_Memorial_Hospital__Chicago[[#This Row],[Plan]],'10.Lookup'!A:A,'10.Lookup'!B:B)</f>
        <v>Cigna</v>
      </c>
      <c r="G2351" s="1" t="s">
        <v>15</v>
      </c>
      <c r="H2351">
        <v>18452</v>
      </c>
      <c r="L2351"/>
    </row>
    <row r="2352" spans="1:12" x14ac:dyDescent="0.25">
      <c r="A2352">
        <v>10</v>
      </c>
      <c r="B2352" t="s">
        <v>3</v>
      </c>
      <c r="C2352" s="1" t="s">
        <v>4</v>
      </c>
      <c r="D2352">
        <v>203</v>
      </c>
      <c r="E2352" s="1" t="s">
        <v>178</v>
      </c>
      <c r="F2352" t="str">
        <f>_xlfn.XLOOKUP(_10__Northwestern_Memorial_Hospital__Chicago[[#This Row],[Plan]],'10.Lookup'!A:A,'10.Lookup'!B:B)</f>
        <v>Other</v>
      </c>
      <c r="G2352" s="1" t="s">
        <v>16</v>
      </c>
      <c r="H2352">
        <v>9171.5</v>
      </c>
      <c r="L2352"/>
    </row>
    <row r="2353" spans="1:12" x14ac:dyDescent="0.25">
      <c r="A2353">
        <v>10</v>
      </c>
      <c r="B2353" t="s">
        <v>3</v>
      </c>
      <c r="C2353" s="1" t="s">
        <v>4</v>
      </c>
      <c r="D2353">
        <v>203</v>
      </c>
      <c r="E2353" s="1" t="s">
        <v>178</v>
      </c>
      <c r="F2353" t="str">
        <f>_xlfn.XLOOKUP(_10__Northwestern_Memorial_Hospital__Chicago[[#This Row],[Plan]],'10.Lookup'!A:A,'10.Lookup'!B:B)</f>
        <v>United Healthcare</v>
      </c>
      <c r="G2353" s="1" t="s">
        <v>17</v>
      </c>
      <c r="H2353">
        <v>10633.3</v>
      </c>
      <c r="L2353"/>
    </row>
    <row r="2354" spans="1:12" x14ac:dyDescent="0.25">
      <c r="A2354">
        <v>10</v>
      </c>
      <c r="B2354" t="s">
        <v>3</v>
      </c>
      <c r="C2354" s="1" t="s">
        <v>4</v>
      </c>
      <c r="D2354">
        <v>203</v>
      </c>
      <c r="E2354" s="1" t="s">
        <v>178</v>
      </c>
      <c r="F2354" t="str">
        <f>_xlfn.XLOOKUP(_10__Northwestern_Memorial_Hospital__Chicago[[#This Row],[Plan]],'10.Lookup'!A:A,'10.Lookup'!B:B)</f>
        <v>United Healthcare</v>
      </c>
      <c r="G2354" s="1" t="s">
        <v>18</v>
      </c>
      <c r="H2354">
        <v>9829.73</v>
      </c>
      <c r="L2354"/>
    </row>
    <row r="2355" spans="1:12" x14ac:dyDescent="0.25">
      <c r="A2355">
        <v>10</v>
      </c>
      <c r="B2355" t="s">
        <v>3</v>
      </c>
      <c r="C2355" s="1" t="s">
        <v>4</v>
      </c>
      <c r="D2355">
        <v>203</v>
      </c>
      <c r="E2355" s="1" t="s">
        <v>178</v>
      </c>
      <c r="F2355" t="str">
        <f>_xlfn.XLOOKUP(_10__Northwestern_Memorial_Hospital__Chicago[[#This Row],[Plan]],'10.Lookup'!A:A,'10.Lookup'!B:B)</f>
        <v>Cigna</v>
      </c>
      <c r="G2355" s="1" t="s">
        <v>19</v>
      </c>
      <c r="H2355">
        <v>7848.69</v>
      </c>
      <c r="L2355"/>
    </row>
    <row r="2356" spans="1:12" x14ac:dyDescent="0.25">
      <c r="A2356">
        <v>10</v>
      </c>
      <c r="B2356" t="s">
        <v>3</v>
      </c>
      <c r="C2356" s="1" t="s">
        <v>4</v>
      </c>
      <c r="D2356">
        <v>203</v>
      </c>
      <c r="E2356" s="1" t="s">
        <v>178</v>
      </c>
      <c r="F2356" t="str">
        <f>_xlfn.XLOOKUP(_10__Northwestern_Memorial_Hospital__Chicago[[#This Row],[Plan]],'10.Lookup'!A:A,'10.Lookup'!B:B)</f>
        <v>Other</v>
      </c>
      <c r="G2356" s="1" t="s">
        <v>20</v>
      </c>
      <c r="H2356">
        <v>10059.719999999999</v>
      </c>
      <c r="L2356"/>
    </row>
    <row r="2357" spans="1:12" x14ac:dyDescent="0.25">
      <c r="A2357">
        <v>10</v>
      </c>
      <c r="B2357" t="s">
        <v>3</v>
      </c>
      <c r="C2357" s="1" t="s">
        <v>4</v>
      </c>
      <c r="D2357">
        <v>203</v>
      </c>
      <c r="E2357" s="1" t="s">
        <v>178</v>
      </c>
      <c r="F2357" t="str">
        <f>_xlfn.XLOOKUP(_10__Northwestern_Memorial_Hospital__Chicago[[#This Row],[Plan]],'10.Lookup'!A:A,'10.Lookup'!B:B)</f>
        <v>Other</v>
      </c>
      <c r="G2357" s="1" t="s">
        <v>21</v>
      </c>
      <c r="H2357">
        <v>12176.93</v>
      </c>
      <c r="L2357"/>
    </row>
    <row r="2358" spans="1:12" x14ac:dyDescent="0.25">
      <c r="A2358">
        <v>10</v>
      </c>
      <c r="B2358" t="s">
        <v>3</v>
      </c>
      <c r="C2358" s="1" t="s">
        <v>4</v>
      </c>
      <c r="D2358">
        <v>203</v>
      </c>
      <c r="E2358" s="1" t="s">
        <v>178</v>
      </c>
      <c r="F2358" t="str">
        <f>_xlfn.XLOOKUP(_10__Northwestern_Memorial_Hospital__Chicago[[#This Row],[Plan]],'10.Lookup'!A:A,'10.Lookup'!B:B)</f>
        <v>BCBS</v>
      </c>
      <c r="G2358" s="1" t="s">
        <v>22</v>
      </c>
      <c r="H2358">
        <v>8269.15</v>
      </c>
      <c r="L2358"/>
    </row>
    <row r="2359" spans="1:12" x14ac:dyDescent="0.25">
      <c r="A2359">
        <v>10</v>
      </c>
      <c r="B2359" t="s">
        <v>3</v>
      </c>
      <c r="C2359" s="1" t="s">
        <v>4</v>
      </c>
      <c r="D2359">
        <v>203</v>
      </c>
      <c r="E2359" s="1" t="s">
        <v>178</v>
      </c>
      <c r="F2359" t="str">
        <f>_xlfn.XLOOKUP(_10__Northwestern_Memorial_Hospital__Chicago[[#This Row],[Plan]],'10.Lookup'!A:A,'10.Lookup'!B:B)</f>
        <v>BCBS</v>
      </c>
      <c r="G2359" s="1" t="s">
        <v>23</v>
      </c>
      <c r="H2359">
        <v>6093.72</v>
      </c>
      <c r="L2359"/>
    </row>
    <row r="2360" spans="1:12" x14ac:dyDescent="0.25">
      <c r="A2360">
        <v>10</v>
      </c>
      <c r="B2360" t="s">
        <v>3</v>
      </c>
      <c r="C2360" s="1" t="s">
        <v>4</v>
      </c>
      <c r="D2360">
        <v>203</v>
      </c>
      <c r="E2360" s="1" t="s">
        <v>178</v>
      </c>
      <c r="F2360" t="str">
        <f>_xlfn.XLOOKUP(_10__Northwestern_Memorial_Hospital__Chicago[[#This Row],[Plan]],'10.Lookup'!A:A,'10.Lookup'!B:B)</f>
        <v>BCBS</v>
      </c>
      <c r="G2360" s="1" t="s">
        <v>24</v>
      </c>
      <c r="H2360">
        <v>6093.72</v>
      </c>
      <c r="L2360"/>
    </row>
    <row r="2361" spans="1:12" x14ac:dyDescent="0.25">
      <c r="A2361">
        <v>10</v>
      </c>
      <c r="B2361" t="s">
        <v>3</v>
      </c>
      <c r="C2361" s="1" t="s">
        <v>4</v>
      </c>
      <c r="D2361">
        <v>204</v>
      </c>
      <c r="E2361" s="1" t="s">
        <v>179</v>
      </c>
      <c r="F2361" t="str">
        <f>_xlfn.XLOOKUP(_10__Northwestern_Memorial_Hospital__Chicago[[#This Row],[Plan]],'10.Lookup'!A:A,'10.Lookup'!B:B)</f>
        <v>Gross Charge</v>
      </c>
      <c r="G2361" s="1" t="s">
        <v>6</v>
      </c>
      <c r="H2361">
        <v>35749</v>
      </c>
      <c r="L2361"/>
    </row>
    <row r="2362" spans="1:12" x14ac:dyDescent="0.25">
      <c r="A2362">
        <v>10</v>
      </c>
      <c r="B2362" t="s">
        <v>3</v>
      </c>
      <c r="C2362" s="1" t="s">
        <v>4</v>
      </c>
      <c r="D2362">
        <v>204</v>
      </c>
      <c r="E2362" s="1" t="s">
        <v>179</v>
      </c>
      <c r="F2362" t="str">
        <f>_xlfn.XLOOKUP(_10__Northwestern_Memorial_Hospital__Chicago[[#This Row],[Plan]],'10.Lookup'!A:A,'10.Lookup'!B:B)</f>
        <v>Other</v>
      </c>
      <c r="G2362" s="1" t="s">
        <v>7</v>
      </c>
      <c r="H2362">
        <v>8712.0300000000007</v>
      </c>
      <c r="L2362"/>
    </row>
    <row r="2363" spans="1:12" x14ac:dyDescent="0.25">
      <c r="A2363">
        <v>10</v>
      </c>
      <c r="B2363" t="s">
        <v>3</v>
      </c>
      <c r="C2363" s="1" t="s">
        <v>4</v>
      </c>
      <c r="D2363">
        <v>204</v>
      </c>
      <c r="E2363" s="1" t="s">
        <v>179</v>
      </c>
      <c r="F2363" t="str">
        <f>_xlfn.XLOOKUP(_10__Northwestern_Memorial_Hospital__Chicago[[#This Row],[Plan]],'10.Lookup'!A:A,'10.Lookup'!B:B)</f>
        <v>Other</v>
      </c>
      <c r="G2363" s="1" t="s">
        <v>8</v>
      </c>
      <c r="H2363">
        <v>14367</v>
      </c>
      <c r="L2363"/>
    </row>
    <row r="2364" spans="1:12" x14ac:dyDescent="0.25">
      <c r="A2364">
        <v>10</v>
      </c>
      <c r="B2364" t="s">
        <v>3</v>
      </c>
      <c r="C2364" s="1" t="s">
        <v>4</v>
      </c>
      <c r="D2364">
        <v>204</v>
      </c>
      <c r="E2364" s="1" t="s">
        <v>179</v>
      </c>
      <c r="F2364" t="str">
        <f>_xlfn.XLOOKUP(_10__Northwestern_Memorial_Hospital__Chicago[[#This Row],[Plan]],'10.Lookup'!A:A,'10.Lookup'!B:B)</f>
        <v>Self Pay</v>
      </c>
      <c r="G2364" s="1" t="s">
        <v>9</v>
      </c>
      <c r="H2364">
        <v>25024</v>
      </c>
      <c r="L2364"/>
    </row>
    <row r="2365" spans="1:12" x14ac:dyDescent="0.25">
      <c r="A2365">
        <v>10</v>
      </c>
      <c r="B2365" t="s">
        <v>3</v>
      </c>
      <c r="C2365" s="1" t="s">
        <v>4</v>
      </c>
      <c r="D2365">
        <v>204</v>
      </c>
      <c r="E2365" s="1" t="s">
        <v>179</v>
      </c>
      <c r="F2365" t="str">
        <f>_xlfn.XLOOKUP(_10__Northwestern_Memorial_Hospital__Chicago[[#This Row],[Plan]],'10.Lookup'!A:A,'10.Lookup'!B:B)</f>
        <v>Aetna</v>
      </c>
      <c r="G2365" s="1" t="s">
        <v>11</v>
      </c>
      <c r="H2365">
        <v>9113.75</v>
      </c>
      <c r="L2365"/>
    </row>
    <row r="2366" spans="1:12" x14ac:dyDescent="0.25">
      <c r="A2366">
        <v>10</v>
      </c>
      <c r="B2366" t="s">
        <v>3</v>
      </c>
      <c r="C2366" s="1" t="s">
        <v>4</v>
      </c>
      <c r="D2366">
        <v>204</v>
      </c>
      <c r="E2366" s="1" t="s">
        <v>179</v>
      </c>
      <c r="F2366" t="str">
        <f>_xlfn.XLOOKUP(_10__Northwestern_Memorial_Hospital__Chicago[[#This Row],[Plan]],'10.Lookup'!A:A,'10.Lookup'!B:B)</f>
        <v>Cigna</v>
      </c>
      <c r="G2366" s="1" t="s">
        <v>12</v>
      </c>
      <c r="H2366">
        <v>14367</v>
      </c>
      <c r="L2366"/>
    </row>
    <row r="2367" spans="1:12" x14ac:dyDescent="0.25">
      <c r="A2367">
        <v>10</v>
      </c>
      <c r="B2367" t="s">
        <v>3</v>
      </c>
      <c r="C2367" s="1" t="s">
        <v>4</v>
      </c>
      <c r="D2367">
        <v>204</v>
      </c>
      <c r="E2367" s="1" t="s">
        <v>179</v>
      </c>
      <c r="F2367" t="str">
        <f>_xlfn.XLOOKUP(_10__Northwestern_Memorial_Hospital__Chicago[[#This Row],[Plan]],'10.Lookup'!A:A,'10.Lookup'!B:B)</f>
        <v>Cigna</v>
      </c>
      <c r="G2367" s="1" t="s">
        <v>13</v>
      </c>
      <c r="H2367">
        <v>10758.98</v>
      </c>
      <c r="L2367"/>
    </row>
    <row r="2368" spans="1:12" x14ac:dyDescent="0.25">
      <c r="A2368">
        <v>10</v>
      </c>
      <c r="B2368" t="s">
        <v>3</v>
      </c>
      <c r="C2368" s="1" t="s">
        <v>4</v>
      </c>
      <c r="D2368">
        <v>204</v>
      </c>
      <c r="E2368" s="1" t="s">
        <v>179</v>
      </c>
      <c r="F2368" t="str">
        <f>_xlfn.XLOOKUP(_10__Northwestern_Memorial_Hospital__Chicago[[#This Row],[Plan]],'10.Lookup'!A:A,'10.Lookup'!B:B)</f>
        <v>Cigna</v>
      </c>
      <c r="G2368" s="1" t="s">
        <v>14</v>
      </c>
      <c r="H2368">
        <v>13404.6</v>
      </c>
      <c r="L2368"/>
    </row>
    <row r="2369" spans="1:12" x14ac:dyDescent="0.25">
      <c r="A2369">
        <v>10</v>
      </c>
      <c r="B2369" t="s">
        <v>3</v>
      </c>
      <c r="C2369" s="1" t="s">
        <v>4</v>
      </c>
      <c r="D2369">
        <v>204</v>
      </c>
      <c r="E2369" s="1" t="s">
        <v>179</v>
      </c>
      <c r="F2369" t="str">
        <f>_xlfn.XLOOKUP(_10__Northwestern_Memorial_Hospital__Chicago[[#This Row],[Plan]],'10.Lookup'!A:A,'10.Lookup'!B:B)</f>
        <v>Cigna</v>
      </c>
      <c r="G2369" s="1" t="s">
        <v>15</v>
      </c>
      <c r="H2369">
        <v>13839</v>
      </c>
      <c r="L2369"/>
    </row>
    <row r="2370" spans="1:12" x14ac:dyDescent="0.25">
      <c r="A2370">
        <v>10</v>
      </c>
      <c r="B2370" t="s">
        <v>3</v>
      </c>
      <c r="C2370" s="1" t="s">
        <v>4</v>
      </c>
      <c r="D2370">
        <v>204</v>
      </c>
      <c r="E2370" s="1" t="s">
        <v>179</v>
      </c>
      <c r="F2370" t="str">
        <f>_xlfn.XLOOKUP(_10__Northwestern_Memorial_Hospital__Chicago[[#This Row],[Plan]],'10.Lookup'!A:A,'10.Lookup'!B:B)</f>
        <v>Other</v>
      </c>
      <c r="G2370" s="1" t="s">
        <v>16</v>
      </c>
      <c r="H2370">
        <v>10302.5</v>
      </c>
      <c r="L2370"/>
    </row>
    <row r="2371" spans="1:12" x14ac:dyDescent="0.25">
      <c r="A2371">
        <v>10</v>
      </c>
      <c r="B2371" t="s">
        <v>3</v>
      </c>
      <c r="C2371" s="1" t="s">
        <v>4</v>
      </c>
      <c r="D2371">
        <v>204</v>
      </c>
      <c r="E2371" s="1" t="s">
        <v>179</v>
      </c>
      <c r="F2371" t="str">
        <f>_xlfn.XLOOKUP(_10__Northwestern_Memorial_Hospital__Chicago[[#This Row],[Plan]],'10.Lookup'!A:A,'10.Lookup'!B:B)</f>
        <v>United Healthcare</v>
      </c>
      <c r="G2371" s="1" t="s">
        <v>17</v>
      </c>
      <c r="H2371">
        <v>11944.56</v>
      </c>
      <c r="L2371"/>
    </row>
    <row r="2372" spans="1:12" x14ac:dyDescent="0.25">
      <c r="A2372">
        <v>10</v>
      </c>
      <c r="B2372" t="s">
        <v>3</v>
      </c>
      <c r="C2372" s="1" t="s">
        <v>4</v>
      </c>
      <c r="D2372">
        <v>204</v>
      </c>
      <c r="E2372" s="1" t="s">
        <v>179</v>
      </c>
      <c r="F2372" t="str">
        <f>_xlfn.XLOOKUP(_10__Northwestern_Memorial_Hospital__Chicago[[#This Row],[Plan]],'10.Lookup'!A:A,'10.Lookup'!B:B)</f>
        <v>United Healthcare</v>
      </c>
      <c r="G2372" s="1" t="s">
        <v>18</v>
      </c>
      <c r="H2372">
        <v>11041.9</v>
      </c>
      <c r="L2372"/>
    </row>
    <row r="2373" spans="1:12" x14ac:dyDescent="0.25">
      <c r="A2373">
        <v>10</v>
      </c>
      <c r="B2373" t="s">
        <v>3</v>
      </c>
      <c r="C2373" s="1" t="s">
        <v>4</v>
      </c>
      <c r="D2373">
        <v>204</v>
      </c>
      <c r="E2373" s="1" t="s">
        <v>179</v>
      </c>
      <c r="F2373" t="str">
        <f>_xlfn.XLOOKUP(_10__Northwestern_Memorial_Hospital__Chicago[[#This Row],[Plan]],'10.Lookup'!A:A,'10.Lookup'!B:B)</f>
        <v>Cigna</v>
      </c>
      <c r="G2373" s="1" t="s">
        <v>19</v>
      </c>
      <c r="H2373">
        <v>8816.56</v>
      </c>
      <c r="L2373"/>
    </row>
    <row r="2374" spans="1:12" x14ac:dyDescent="0.25">
      <c r="A2374">
        <v>10</v>
      </c>
      <c r="B2374" t="s">
        <v>3</v>
      </c>
      <c r="C2374" s="1" t="s">
        <v>4</v>
      </c>
      <c r="D2374">
        <v>204</v>
      </c>
      <c r="E2374" s="1" t="s">
        <v>179</v>
      </c>
      <c r="F2374" t="str">
        <f>_xlfn.XLOOKUP(_10__Northwestern_Memorial_Hospital__Chicago[[#This Row],[Plan]],'10.Lookup'!A:A,'10.Lookup'!B:B)</f>
        <v>Other</v>
      </c>
      <c r="G2374" s="1" t="s">
        <v>20</v>
      </c>
      <c r="H2374">
        <v>11300.26</v>
      </c>
      <c r="L2374"/>
    </row>
    <row r="2375" spans="1:12" x14ac:dyDescent="0.25">
      <c r="A2375">
        <v>10</v>
      </c>
      <c r="B2375" t="s">
        <v>3</v>
      </c>
      <c r="C2375" s="1" t="s">
        <v>4</v>
      </c>
      <c r="D2375">
        <v>204</v>
      </c>
      <c r="E2375" s="1" t="s">
        <v>179</v>
      </c>
      <c r="F2375" t="str">
        <f>_xlfn.XLOOKUP(_10__Northwestern_Memorial_Hospital__Chicago[[#This Row],[Plan]],'10.Lookup'!A:A,'10.Lookup'!B:B)</f>
        <v>Other</v>
      </c>
      <c r="G2375" s="1" t="s">
        <v>21</v>
      </c>
      <c r="H2375">
        <v>13678.55</v>
      </c>
      <c r="L2375"/>
    </row>
    <row r="2376" spans="1:12" x14ac:dyDescent="0.25">
      <c r="A2376">
        <v>10</v>
      </c>
      <c r="B2376" t="s">
        <v>3</v>
      </c>
      <c r="C2376" s="1" t="s">
        <v>4</v>
      </c>
      <c r="D2376">
        <v>204</v>
      </c>
      <c r="E2376" s="1" t="s">
        <v>179</v>
      </c>
      <c r="F2376" t="str">
        <f>_xlfn.XLOOKUP(_10__Northwestern_Memorial_Hospital__Chicago[[#This Row],[Plan]],'10.Lookup'!A:A,'10.Lookup'!B:B)</f>
        <v>BCBS</v>
      </c>
      <c r="G2376" s="1" t="s">
        <v>22</v>
      </c>
      <c r="H2376">
        <v>11822.19</v>
      </c>
      <c r="L2376"/>
    </row>
    <row r="2377" spans="1:12" x14ac:dyDescent="0.25">
      <c r="A2377">
        <v>10</v>
      </c>
      <c r="B2377" t="s">
        <v>3</v>
      </c>
      <c r="C2377" s="1" t="s">
        <v>4</v>
      </c>
      <c r="D2377">
        <v>204</v>
      </c>
      <c r="E2377" s="1" t="s">
        <v>179</v>
      </c>
      <c r="F2377" t="str">
        <f>_xlfn.XLOOKUP(_10__Northwestern_Memorial_Hospital__Chicago[[#This Row],[Plan]],'10.Lookup'!A:A,'10.Lookup'!B:B)</f>
        <v>BCBS</v>
      </c>
      <c r="G2377" s="1" t="s">
        <v>23</v>
      </c>
      <c r="H2377">
        <v>8712.0300000000007</v>
      </c>
      <c r="L2377"/>
    </row>
    <row r="2378" spans="1:12" x14ac:dyDescent="0.25">
      <c r="A2378">
        <v>10</v>
      </c>
      <c r="B2378" t="s">
        <v>3</v>
      </c>
      <c r="C2378" s="1" t="s">
        <v>4</v>
      </c>
      <c r="D2378">
        <v>204</v>
      </c>
      <c r="E2378" s="1" t="s">
        <v>179</v>
      </c>
      <c r="F2378" t="str">
        <f>_xlfn.XLOOKUP(_10__Northwestern_Memorial_Hospital__Chicago[[#This Row],[Plan]],'10.Lookup'!A:A,'10.Lookup'!B:B)</f>
        <v>BCBS</v>
      </c>
      <c r="G2378" s="1" t="s">
        <v>24</v>
      </c>
      <c r="H2378">
        <v>8712.0300000000007</v>
      </c>
      <c r="L2378"/>
    </row>
    <row r="2379" spans="1:12" x14ac:dyDescent="0.25">
      <c r="A2379">
        <v>10</v>
      </c>
      <c r="B2379" t="s">
        <v>3</v>
      </c>
      <c r="C2379" s="1" t="s">
        <v>4</v>
      </c>
      <c r="D2379">
        <v>205</v>
      </c>
      <c r="E2379" s="1" t="s">
        <v>180</v>
      </c>
      <c r="F2379" t="str">
        <f>_xlfn.XLOOKUP(_10__Northwestern_Memorial_Hospital__Chicago[[#This Row],[Plan]],'10.Lookup'!A:A,'10.Lookup'!B:B)</f>
        <v>Gross Charge</v>
      </c>
      <c r="G2379" s="1" t="s">
        <v>6</v>
      </c>
      <c r="H2379">
        <v>93226</v>
      </c>
      <c r="L2379"/>
    </row>
    <row r="2380" spans="1:12" x14ac:dyDescent="0.25">
      <c r="A2380">
        <v>10</v>
      </c>
      <c r="B2380" t="s">
        <v>3</v>
      </c>
      <c r="C2380" s="1" t="s">
        <v>4</v>
      </c>
      <c r="D2380">
        <v>205</v>
      </c>
      <c r="E2380" s="1" t="s">
        <v>180</v>
      </c>
      <c r="F2380" t="str">
        <f>_xlfn.XLOOKUP(_10__Northwestern_Memorial_Hospital__Chicago[[#This Row],[Plan]],'10.Lookup'!A:A,'10.Lookup'!B:B)</f>
        <v>Other</v>
      </c>
      <c r="G2380" s="1" t="s">
        <v>7</v>
      </c>
      <c r="H2380">
        <v>9226</v>
      </c>
      <c r="L2380"/>
    </row>
    <row r="2381" spans="1:12" x14ac:dyDescent="0.25">
      <c r="A2381">
        <v>10</v>
      </c>
      <c r="B2381" t="s">
        <v>3</v>
      </c>
      <c r="C2381" s="1" t="s">
        <v>4</v>
      </c>
      <c r="D2381">
        <v>205</v>
      </c>
      <c r="E2381" s="1" t="s">
        <v>180</v>
      </c>
      <c r="F2381" t="str">
        <f>_xlfn.XLOOKUP(_10__Northwestern_Memorial_Hospital__Chicago[[#This Row],[Plan]],'10.Lookup'!A:A,'10.Lookup'!B:B)</f>
        <v>Other</v>
      </c>
      <c r="G2381" s="1" t="s">
        <v>8</v>
      </c>
      <c r="H2381">
        <v>30829.84</v>
      </c>
      <c r="L2381"/>
    </row>
    <row r="2382" spans="1:12" x14ac:dyDescent="0.25">
      <c r="A2382">
        <v>10</v>
      </c>
      <c r="B2382" t="s">
        <v>3</v>
      </c>
      <c r="C2382" s="1" t="s">
        <v>4</v>
      </c>
      <c r="D2382">
        <v>205</v>
      </c>
      <c r="E2382" s="1" t="s">
        <v>180</v>
      </c>
      <c r="F2382" t="str">
        <f>_xlfn.XLOOKUP(_10__Northwestern_Memorial_Hospital__Chicago[[#This Row],[Plan]],'10.Lookup'!A:A,'10.Lookup'!B:B)</f>
        <v>Self Pay</v>
      </c>
      <c r="G2382" s="1" t="s">
        <v>9</v>
      </c>
      <c r="H2382">
        <v>65258</v>
      </c>
      <c r="L2382"/>
    </row>
    <row r="2383" spans="1:12" x14ac:dyDescent="0.25">
      <c r="A2383">
        <v>10</v>
      </c>
      <c r="B2383" t="s">
        <v>3</v>
      </c>
      <c r="C2383" s="1" t="s">
        <v>4</v>
      </c>
      <c r="D2383">
        <v>205</v>
      </c>
      <c r="E2383" s="1" t="s">
        <v>180</v>
      </c>
      <c r="F2383" t="str">
        <f>_xlfn.XLOOKUP(_10__Northwestern_Memorial_Hospital__Chicago[[#This Row],[Plan]],'10.Lookup'!A:A,'10.Lookup'!B:B)</f>
        <v>Aetna</v>
      </c>
      <c r="G2383" s="1" t="s">
        <v>11</v>
      </c>
      <c r="H2383">
        <v>19346.45</v>
      </c>
      <c r="L2383"/>
    </row>
    <row r="2384" spans="1:12" x14ac:dyDescent="0.25">
      <c r="A2384">
        <v>10</v>
      </c>
      <c r="B2384" t="s">
        <v>3</v>
      </c>
      <c r="C2384" s="1" t="s">
        <v>4</v>
      </c>
      <c r="D2384">
        <v>205</v>
      </c>
      <c r="E2384" s="1" t="s">
        <v>180</v>
      </c>
      <c r="F2384" t="str">
        <f>_xlfn.XLOOKUP(_10__Northwestern_Memorial_Hospital__Chicago[[#This Row],[Plan]],'10.Lookup'!A:A,'10.Lookup'!B:B)</f>
        <v>Cigna</v>
      </c>
      <c r="G2384" s="1" t="s">
        <v>12</v>
      </c>
      <c r="H2384">
        <v>9578</v>
      </c>
      <c r="L2384"/>
    </row>
    <row r="2385" spans="1:12" x14ac:dyDescent="0.25">
      <c r="A2385">
        <v>10</v>
      </c>
      <c r="B2385" t="s">
        <v>3</v>
      </c>
      <c r="C2385" s="1" t="s">
        <v>4</v>
      </c>
      <c r="D2385">
        <v>205</v>
      </c>
      <c r="E2385" s="1" t="s">
        <v>180</v>
      </c>
      <c r="F2385" t="str">
        <f>_xlfn.XLOOKUP(_10__Northwestern_Memorial_Hospital__Chicago[[#This Row],[Plan]],'10.Lookup'!A:A,'10.Lookup'!B:B)</f>
        <v>Cigna</v>
      </c>
      <c r="G2385" s="1" t="s">
        <v>13</v>
      </c>
      <c r="H2385">
        <v>10257.42</v>
      </c>
      <c r="L2385"/>
    </row>
    <row r="2386" spans="1:12" x14ac:dyDescent="0.25">
      <c r="A2386">
        <v>10</v>
      </c>
      <c r="B2386" t="s">
        <v>3</v>
      </c>
      <c r="C2386" s="1" t="s">
        <v>4</v>
      </c>
      <c r="D2386">
        <v>205</v>
      </c>
      <c r="E2386" s="1" t="s">
        <v>180</v>
      </c>
      <c r="F2386" t="str">
        <f>_xlfn.XLOOKUP(_10__Northwestern_Memorial_Hospital__Chicago[[#This Row],[Plan]],'10.Lookup'!A:A,'10.Lookup'!B:B)</f>
        <v>Cigna</v>
      </c>
      <c r="G2386" s="1" t="s">
        <v>14</v>
      </c>
      <c r="H2386">
        <v>12779.69</v>
      </c>
      <c r="L2386"/>
    </row>
    <row r="2387" spans="1:12" x14ac:dyDescent="0.25">
      <c r="A2387">
        <v>10</v>
      </c>
      <c r="B2387" t="s">
        <v>3</v>
      </c>
      <c r="C2387" s="1" t="s">
        <v>4</v>
      </c>
      <c r="D2387">
        <v>205</v>
      </c>
      <c r="E2387" s="1" t="s">
        <v>180</v>
      </c>
      <c r="F2387" t="str">
        <f>_xlfn.XLOOKUP(_10__Northwestern_Memorial_Hospital__Chicago[[#This Row],[Plan]],'10.Lookup'!A:A,'10.Lookup'!B:B)</f>
        <v>Cigna</v>
      </c>
      <c r="G2387" s="1" t="s">
        <v>15</v>
      </c>
      <c r="H2387">
        <v>9226</v>
      </c>
      <c r="L2387"/>
    </row>
    <row r="2388" spans="1:12" x14ac:dyDescent="0.25">
      <c r="A2388">
        <v>10</v>
      </c>
      <c r="B2388" t="s">
        <v>3</v>
      </c>
      <c r="C2388" s="1" t="s">
        <v>4</v>
      </c>
      <c r="D2388">
        <v>205</v>
      </c>
      <c r="E2388" s="1" t="s">
        <v>180</v>
      </c>
      <c r="F2388" t="str">
        <f>_xlfn.XLOOKUP(_10__Northwestern_Memorial_Hospital__Chicago[[#This Row],[Plan]],'10.Lookup'!A:A,'10.Lookup'!B:B)</f>
        <v>Other</v>
      </c>
      <c r="G2388" s="1" t="s">
        <v>16</v>
      </c>
      <c r="H2388">
        <v>21869.9</v>
      </c>
      <c r="L2388"/>
    </row>
    <row r="2389" spans="1:12" x14ac:dyDescent="0.25">
      <c r="A2389">
        <v>10</v>
      </c>
      <c r="B2389" t="s">
        <v>3</v>
      </c>
      <c r="C2389" s="1" t="s">
        <v>4</v>
      </c>
      <c r="D2389">
        <v>205</v>
      </c>
      <c r="E2389" s="1" t="s">
        <v>180</v>
      </c>
      <c r="F2389" t="str">
        <f>_xlfn.XLOOKUP(_10__Northwestern_Memorial_Hospital__Chicago[[#This Row],[Plan]],'10.Lookup'!A:A,'10.Lookup'!B:B)</f>
        <v>United Healthcare</v>
      </c>
      <c r="G2389" s="1" t="s">
        <v>17</v>
      </c>
      <c r="H2389">
        <v>25355.63</v>
      </c>
      <c r="L2389"/>
    </row>
    <row r="2390" spans="1:12" x14ac:dyDescent="0.25">
      <c r="A2390">
        <v>10</v>
      </c>
      <c r="B2390" t="s">
        <v>3</v>
      </c>
      <c r="C2390" s="1" t="s">
        <v>4</v>
      </c>
      <c r="D2390">
        <v>205</v>
      </c>
      <c r="E2390" s="1" t="s">
        <v>180</v>
      </c>
      <c r="F2390" t="str">
        <f>_xlfn.XLOOKUP(_10__Northwestern_Memorial_Hospital__Chicago[[#This Row],[Plan]],'10.Lookup'!A:A,'10.Lookup'!B:B)</f>
        <v>United Healthcare</v>
      </c>
      <c r="G2390" s="1" t="s">
        <v>18</v>
      </c>
      <c r="H2390">
        <v>23439.49</v>
      </c>
      <c r="L2390"/>
    </row>
    <row r="2391" spans="1:12" x14ac:dyDescent="0.25">
      <c r="A2391">
        <v>10</v>
      </c>
      <c r="B2391" t="s">
        <v>3</v>
      </c>
      <c r="C2391" s="1" t="s">
        <v>4</v>
      </c>
      <c r="D2391">
        <v>205</v>
      </c>
      <c r="E2391" s="1" t="s">
        <v>180</v>
      </c>
      <c r="F2391" t="str">
        <f>_xlfn.XLOOKUP(_10__Northwestern_Memorial_Hospital__Chicago[[#This Row],[Plan]],'10.Lookup'!A:A,'10.Lookup'!B:B)</f>
        <v>Cigna</v>
      </c>
      <c r="G2391" s="1" t="s">
        <v>19</v>
      </c>
      <c r="H2391">
        <v>18715.59</v>
      </c>
      <c r="L2391"/>
    </row>
    <row r="2392" spans="1:12" x14ac:dyDescent="0.25">
      <c r="A2392">
        <v>10</v>
      </c>
      <c r="B2392" t="s">
        <v>3</v>
      </c>
      <c r="C2392" s="1" t="s">
        <v>4</v>
      </c>
      <c r="D2392">
        <v>205</v>
      </c>
      <c r="E2392" s="1" t="s">
        <v>180</v>
      </c>
      <c r="F2392" t="str">
        <f>_xlfn.XLOOKUP(_10__Northwestern_Memorial_Hospital__Chicago[[#This Row],[Plan]],'10.Lookup'!A:A,'10.Lookup'!B:B)</f>
        <v>Other</v>
      </c>
      <c r="G2392" s="1" t="s">
        <v>20</v>
      </c>
      <c r="H2392">
        <v>23987.919999999998</v>
      </c>
      <c r="L2392"/>
    </row>
    <row r="2393" spans="1:12" x14ac:dyDescent="0.25">
      <c r="A2393">
        <v>10</v>
      </c>
      <c r="B2393" t="s">
        <v>3</v>
      </c>
      <c r="C2393" s="1" t="s">
        <v>4</v>
      </c>
      <c r="D2393">
        <v>205</v>
      </c>
      <c r="E2393" s="1" t="s">
        <v>180</v>
      </c>
      <c r="F2393" t="str">
        <f>_xlfn.XLOOKUP(_10__Northwestern_Memorial_Hospital__Chicago[[#This Row],[Plan]],'10.Lookup'!A:A,'10.Lookup'!B:B)</f>
        <v>Other</v>
      </c>
      <c r="G2393" s="1" t="s">
        <v>21</v>
      </c>
      <c r="H2393">
        <v>29036.5</v>
      </c>
      <c r="L2393"/>
    </row>
    <row r="2394" spans="1:12" x14ac:dyDescent="0.25">
      <c r="A2394">
        <v>10</v>
      </c>
      <c r="B2394" t="s">
        <v>3</v>
      </c>
      <c r="C2394" s="1" t="s">
        <v>4</v>
      </c>
      <c r="D2394">
        <v>205</v>
      </c>
      <c r="E2394" s="1" t="s">
        <v>180</v>
      </c>
      <c r="F2394" t="str">
        <f>_xlfn.XLOOKUP(_10__Northwestern_Memorial_Hospital__Chicago[[#This Row],[Plan]],'10.Lookup'!A:A,'10.Lookup'!B:B)</f>
        <v>BCBS</v>
      </c>
      <c r="G2394" s="1" t="s">
        <v>22</v>
      </c>
      <c r="H2394">
        <v>30829.84</v>
      </c>
      <c r="L2394"/>
    </row>
    <row r="2395" spans="1:12" x14ac:dyDescent="0.25">
      <c r="A2395">
        <v>10</v>
      </c>
      <c r="B2395" t="s">
        <v>3</v>
      </c>
      <c r="C2395" s="1" t="s">
        <v>4</v>
      </c>
      <c r="D2395">
        <v>205</v>
      </c>
      <c r="E2395" s="1" t="s">
        <v>180</v>
      </c>
      <c r="F2395" t="str">
        <f>_xlfn.XLOOKUP(_10__Northwestern_Memorial_Hospital__Chicago[[#This Row],[Plan]],'10.Lookup'!A:A,'10.Lookup'!B:B)</f>
        <v>BCBS</v>
      </c>
      <c r="G2395" s="1" t="s">
        <v>23</v>
      </c>
      <c r="H2395">
        <v>22719.18</v>
      </c>
      <c r="L2395"/>
    </row>
    <row r="2396" spans="1:12" x14ac:dyDescent="0.25">
      <c r="A2396">
        <v>10</v>
      </c>
      <c r="B2396" t="s">
        <v>3</v>
      </c>
      <c r="C2396" s="1" t="s">
        <v>4</v>
      </c>
      <c r="D2396">
        <v>205</v>
      </c>
      <c r="E2396" s="1" t="s">
        <v>180</v>
      </c>
      <c r="F2396" t="str">
        <f>_xlfn.XLOOKUP(_10__Northwestern_Memorial_Hospital__Chicago[[#This Row],[Plan]],'10.Lookup'!A:A,'10.Lookup'!B:B)</f>
        <v>BCBS</v>
      </c>
      <c r="G2396" s="1" t="s">
        <v>24</v>
      </c>
      <c r="H2396">
        <v>22719.18</v>
      </c>
      <c r="L2396"/>
    </row>
    <row r="2397" spans="1:12" x14ac:dyDescent="0.25">
      <c r="A2397">
        <v>10</v>
      </c>
      <c r="B2397" t="s">
        <v>3</v>
      </c>
      <c r="C2397" s="1" t="s">
        <v>4</v>
      </c>
      <c r="D2397">
        <v>206</v>
      </c>
      <c r="E2397" s="1" t="s">
        <v>181</v>
      </c>
      <c r="F2397" t="str">
        <f>_xlfn.XLOOKUP(_10__Northwestern_Memorial_Hospital__Chicago[[#This Row],[Plan]],'10.Lookup'!A:A,'10.Lookup'!B:B)</f>
        <v>Gross Charge</v>
      </c>
      <c r="G2397" s="1" t="s">
        <v>6</v>
      </c>
      <c r="H2397">
        <v>35418</v>
      </c>
      <c r="L2397"/>
    </row>
    <row r="2398" spans="1:12" x14ac:dyDescent="0.25">
      <c r="A2398">
        <v>10</v>
      </c>
      <c r="B2398" t="s">
        <v>3</v>
      </c>
      <c r="C2398" s="1" t="s">
        <v>4</v>
      </c>
      <c r="D2398">
        <v>206</v>
      </c>
      <c r="E2398" s="1" t="s">
        <v>181</v>
      </c>
      <c r="F2398" t="str">
        <f>_xlfn.XLOOKUP(_10__Northwestern_Memorial_Hospital__Chicago[[#This Row],[Plan]],'10.Lookup'!A:A,'10.Lookup'!B:B)</f>
        <v>Other</v>
      </c>
      <c r="G2398" s="1" t="s">
        <v>7</v>
      </c>
      <c r="H2398">
        <v>8631.3700000000008</v>
      </c>
      <c r="L2398"/>
    </row>
    <row r="2399" spans="1:12" x14ac:dyDescent="0.25">
      <c r="A2399">
        <v>10</v>
      </c>
      <c r="B2399" t="s">
        <v>3</v>
      </c>
      <c r="C2399" s="1" t="s">
        <v>4</v>
      </c>
      <c r="D2399">
        <v>206</v>
      </c>
      <c r="E2399" s="1" t="s">
        <v>181</v>
      </c>
      <c r="F2399" t="str">
        <f>_xlfn.XLOOKUP(_10__Northwestern_Memorial_Hospital__Chicago[[#This Row],[Plan]],'10.Lookup'!A:A,'10.Lookup'!B:B)</f>
        <v>Other</v>
      </c>
      <c r="G2399" s="1" t="s">
        <v>8</v>
      </c>
      <c r="H2399">
        <v>15333.28</v>
      </c>
      <c r="L2399"/>
    </row>
    <row r="2400" spans="1:12" x14ac:dyDescent="0.25">
      <c r="A2400">
        <v>10</v>
      </c>
      <c r="B2400" t="s">
        <v>3</v>
      </c>
      <c r="C2400" s="1" t="s">
        <v>4</v>
      </c>
      <c r="D2400">
        <v>206</v>
      </c>
      <c r="E2400" s="1" t="s">
        <v>181</v>
      </c>
      <c r="F2400" t="str">
        <f>_xlfn.XLOOKUP(_10__Northwestern_Memorial_Hospital__Chicago[[#This Row],[Plan]],'10.Lookup'!A:A,'10.Lookup'!B:B)</f>
        <v>Self Pay</v>
      </c>
      <c r="G2400" s="1" t="s">
        <v>9</v>
      </c>
      <c r="H2400">
        <v>24793</v>
      </c>
      <c r="L2400"/>
    </row>
    <row r="2401" spans="1:12" x14ac:dyDescent="0.25">
      <c r="A2401">
        <v>10</v>
      </c>
      <c r="B2401" t="s">
        <v>3</v>
      </c>
      <c r="C2401" s="1" t="s">
        <v>4</v>
      </c>
      <c r="D2401">
        <v>206</v>
      </c>
      <c r="E2401" s="1" t="s">
        <v>181</v>
      </c>
      <c r="F2401" t="str">
        <f>_xlfn.XLOOKUP(_10__Northwestern_Memorial_Hospital__Chicago[[#This Row],[Plan]],'10.Lookup'!A:A,'10.Lookup'!B:B)</f>
        <v>Aetna</v>
      </c>
      <c r="G2401" s="1" t="s">
        <v>11</v>
      </c>
      <c r="H2401">
        <v>10178.51</v>
      </c>
      <c r="L2401"/>
    </row>
    <row r="2402" spans="1:12" x14ac:dyDescent="0.25">
      <c r="A2402">
        <v>10</v>
      </c>
      <c r="B2402" t="s">
        <v>3</v>
      </c>
      <c r="C2402" s="1" t="s">
        <v>4</v>
      </c>
      <c r="D2402">
        <v>206</v>
      </c>
      <c r="E2402" s="1" t="s">
        <v>181</v>
      </c>
      <c r="F2402" t="str">
        <f>_xlfn.XLOOKUP(_10__Northwestern_Memorial_Hospital__Chicago[[#This Row],[Plan]],'10.Lookup'!A:A,'10.Lookup'!B:B)</f>
        <v>Cigna</v>
      </c>
      <c r="G2402" s="1" t="s">
        <v>12</v>
      </c>
      <c r="H2402">
        <v>14913</v>
      </c>
      <c r="L2402"/>
    </row>
    <row r="2403" spans="1:12" x14ac:dyDescent="0.25">
      <c r="A2403">
        <v>10</v>
      </c>
      <c r="B2403" t="s">
        <v>3</v>
      </c>
      <c r="C2403" s="1" t="s">
        <v>4</v>
      </c>
      <c r="D2403">
        <v>206</v>
      </c>
      <c r="E2403" s="1" t="s">
        <v>181</v>
      </c>
      <c r="F2403" t="str">
        <f>_xlfn.XLOOKUP(_10__Northwestern_Memorial_Hospital__Chicago[[#This Row],[Plan]],'10.Lookup'!A:A,'10.Lookup'!B:B)</f>
        <v>Cigna</v>
      </c>
      <c r="G2403" s="1" t="s">
        <v>13</v>
      </c>
      <c r="H2403">
        <v>12307</v>
      </c>
      <c r="L2403"/>
    </row>
    <row r="2404" spans="1:12" x14ac:dyDescent="0.25">
      <c r="A2404">
        <v>10</v>
      </c>
      <c r="B2404" t="s">
        <v>3</v>
      </c>
      <c r="C2404" s="1" t="s">
        <v>4</v>
      </c>
      <c r="D2404">
        <v>206</v>
      </c>
      <c r="E2404" s="1" t="s">
        <v>181</v>
      </c>
      <c r="F2404" t="str">
        <f>_xlfn.XLOOKUP(_10__Northwestern_Memorial_Hospital__Chicago[[#This Row],[Plan]],'10.Lookup'!A:A,'10.Lookup'!B:B)</f>
        <v>Cigna</v>
      </c>
      <c r="G2404" s="1" t="s">
        <v>14</v>
      </c>
      <c r="H2404">
        <v>15333.28</v>
      </c>
      <c r="L2404"/>
    </row>
    <row r="2405" spans="1:12" x14ac:dyDescent="0.25">
      <c r="A2405">
        <v>10</v>
      </c>
      <c r="B2405" t="s">
        <v>3</v>
      </c>
      <c r="C2405" s="1" t="s">
        <v>4</v>
      </c>
      <c r="D2405">
        <v>206</v>
      </c>
      <c r="E2405" s="1" t="s">
        <v>181</v>
      </c>
      <c r="F2405" t="str">
        <f>_xlfn.XLOOKUP(_10__Northwestern_Memorial_Hospital__Chicago[[#This Row],[Plan]],'10.Lookup'!A:A,'10.Lookup'!B:B)</f>
        <v>Cigna</v>
      </c>
      <c r="G2405" s="1" t="s">
        <v>15</v>
      </c>
      <c r="H2405">
        <v>14913</v>
      </c>
      <c r="L2405"/>
    </row>
    <row r="2406" spans="1:12" x14ac:dyDescent="0.25">
      <c r="A2406">
        <v>10</v>
      </c>
      <c r="B2406" t="s">
        <v>3</v>
      </c>
      <c r="C2406" s="1" t="s">
        <v>4</v>
      </c>
      <c r="D2406">
        <v>206</v>
      </c>
      <c r="E2406" s="1" t="s">
        <v>181</v>
      </c>
      <c r="F2406" t="str">
        <f>_xlfn.XLOOKUP(_10__Northwestern_Memorial_Hospital__Chicago[[#This Row],[Plan]],'10.Lookup'!A:A,'10.Lookup'!B:B)</f>
        <v>Other</v>
      </c>
      <c r="G2406" s="1" t="s">
        <v>16</v>
      </c>
      <c r="H2406">
        <v>14913</v>
      </c>
      <c r="L2406"/>
    </row>
    <row r="2407" spans="1:12" x14ac:dyDescent="0.25">
      <c r="A2407">
        <v>10</v>
      </c>
      <c r="B2407" t="s">
        <v>3</v>
      </c>
      <c r="C2407" s="1" t="s">
        <v>4</v>
      </c>
      <c r="D2407">
        <v>206</v>
      </c>
      <c r="E2407" s="1" t="s">
        <v>181</v>
      </c>
      <c r="F2407" t="str">
        <f>_xlfn.XLOOKUP(_10__Northwestern_Memorial_Hospital__Chicago[[#This Row],[Plan]],'10.Lookup'!A:A,'10.Lookup'!B:B)</f>
        <v>United Healthcare</v>
      </c>
      <c r="G2407" s="1" t="s">
        <v>17</v>
      </c>
      <c r="H2407">
        <v>14913</v>
      </c>
      <c r="L2407"/>
    </row>
    <row r="2408" spans="1:12" x14ac:dyDescent="0.25">
      <c r="A2408">
        <v>10</v>
      </c>
      <c r="B2408" t="s">
        <v>3</v>
      </c>
      <c r="C2408" s="1" t="s">
        <v>4</v>
      </c>
      <c r="D2408">
        <v>206</v>
      </c>
      <c r="E2408" s="1" t="s">
        <v>181</v>
      </c>
      <c r="F2408" t="str">
        <f>_xlfn.XLOOKUP(_10__Northwestern_Memorial_Hospital__Chicago[[#This Row],[Plan]],'10.Lookup'!A:A,'10.Lookup'!B:B)</f>
        <v>United Healthcare</v>
      </c>
      <c r="G2408" s="1" t="s">
        <v>18</v>
      </c>
      <c r="H2408">
        <v>14913</v>
      </c>
      <c r="L2408"/>
    </row>
    <row r="2409" spans="1:12" x14ac:dyDescent="0.25">
      <c r="A2409">
        <v>10</v>
      </c>
      <c r="B2409" t="s">
        <v>3</v>
      </c>
      <c r="C2409" s="1" t="s">
        <v>4</v>
      </c>
      <c r="D2409">
        <v>206</v>
      </c>
      <c r="E2409" s="1" t="s">
        <v>181</v>
      </c>
      <c r="F2409" t="str">
        <f>_xlfn.XLOOKUP(_10__Northwestern_Memorial_Hospital__Chicago[[#This Row],[Plan]],'10.Lookup'!A:A,'10.Lookup'!B:B)</f>
        <v>Cigna</v>
      </c>
      <c r="G2409" s="1" t="s">
        <v>19</v>
      </c>
      <c r="H2409">
        <v>14913</v>
      </c>
      <c r="L2409"/>
    </row>
    <row r="2410" spans="1:12" x14ac:dyDescent="0.25">
      <c r="A2410">
        <v>10</v>
      </c>
      <c r="B2410" t="s">
        <v>3</v>
      </c>
      <c r="C2410" s="1" t="s">
        <v>4</v>
      </c>
      <c r="D2410">
        <v>206</v>
      </c>
      <c r="E2410" s="1" t="s">
        <v>181</v>
      </c>
      <c r="F2410" t="str">
        <f>_xlfn.XLOOKUP(_10__Northwestern_Memorial_Hospital__Chicago[[#This Row],[Plan]],'10.Lookup'!A:A,'10.Lookup'!B:B)</f>
        <v>Other</v>
      </c>
      <c r="G2410" s="1" t="s">
        <v>20</v>
      </c>
      <c r="H2410">
        <v>12617.96</v>
      </c>
      <c r="L2410"/>
    </row>
    <row r="2411" spans="1:12" x14ac:dyDescent="0.25">
      <c r="A2411">
        <v>10</v>
      </c>
      <c r="B2411" t="s">
        <v>3</v>
      </c>
      <c r="C2411" s="1" t="s">
        <v>4</v>
      </c>
      <c r="D2411">
        <v>206</v>
      </c>
      <c r="E2411" s="1" t="s">
        <v>181</v>
      </c>
      <c r="F2411" t="str">
        <f>_xlfn.XLOOKUP(_10__Northwestern_Memorial_Hospital__Chicago[[#This Row],[Plan]],'10.Lookup'!A:A,'10.Lookup'!B:B)</f>
        <v>Other</v>
      </c>
      <c r="G2411" s="1" t="s">
        <v>21</v>
      </c>
      <c r="H2411">
        <v>15261.29</v>
      </c>
      <c r="L2411"/>
    </row>
    <row r="2412" spans="1:12" x14ac:dyDescent="0.25">
      <c r="A2412">
        <v>10</v>
      </c>
      <c r="B2412" t="s">
        <v>3</v>
      </c>
      <c r="C2412" s="1" t="s">
        <v>4</v>
      </c>
      <c r="D2412">
        <v>206</v>
      </c>
      <c r="E2412" s="1" t="s">
        <v>181</v>
      </c>
      <c r="F2412" t="str">
        <f>_xlfn.XLOOKUP(_10__Northwestern_Memorial_Hospital__Chicago[[#This Row],[Plan]],'10.Lookup'!A:A,'10.Lookup'!B:B)</f>
        <v>BCBS</v>
      </c>
      <c r="G2412" s="1" t="s">
        <v>22</v>
      </c>
      <c r="H2412">
        <v>11712.73</v>
      </c>
      <c r="L2412"/>
    </row>
    <row r="2413" spans="1:12" x14ac:dyDescent="0.25">
      <c r="A2413">
        <v>10</v>
      </c>
      <c r="B2413" t="s">
        <v>3</v>
      </c>
      <c r="C2413" s="1" t="s">
        <v>4</v>
      </c>
      <c r="D2413">
        <v>206</v>
      </c>
      <c r="E2413" s="1" t="s">
        <v>181</v>
      </c>
      <c r="F2413" t="str">
        <f>_xlfn.XLOOKUP(_10__Northwestern_Memorial_Hospital__Chicago[[#This Row],[Plan]],'10.Lookup'!A:A,'10.Lookup'!B:B)</f>
        <v>BCBS</v>
      </c>
      <c r="G2413" s="1" t="s">
        <v>23</v>
      </c>
      <c r="H2413">
        <v>8631.3700000000008</v>
      </c>
      <c r="L2413"/>
    </row>
    <row r="2414" spans="1:12" x14ac:dyDescent="0.25">
      <c r="A2414">
        <v>10</v>
      </c>
      <c r="B2414" t="s">
        <v>3</v>
      </c>
      <c r="C2414" s="1" t="s">
        <v>4</v>
      </c>
      <c r="D2414">
        <v>206</v>
      </c>
      <c r="E2414" s="1" t="s">
        <v>181</v>
      </c>
      <c r="F2414" t="str">
        <f>_xlfn.XLOOKUP(_10__Northwestern_Memorial_Hospital__Chicago[[#This Row],[Plan]],'10.Lookup'!A:A,'10.Lookup'!B:B)</f>
        <v>BCBS</v>
      </c>
      <c r="G2414" s="1" t="s">
        <v>24</v>
      </c>
      <c r="H2414">
        <v>8631.3700000000008</v>
      </c>
      <c r="L2414"/>
    </row>
    <row r="2415" spans="1:12" x14ac:dyDescent="0.25">
      <c r="A2415">
        <v>10</v>
      </c>
      <c r="B2415" t="s">
        <v>3</v>
      </c>
      <c r="C2415" s="1" t="s">
        <v>4</v>
      </c>
      <c r="D2415">
        <v>207</v>
      </c>
      <c r="E2415" s="1" t="s">
        <v>182</v>
      </c>
      <c r="F2415" t="str">
        <f>_xlfn.XLOOKUP(_10__Northwestern_Memorial_Hospital__Chicago[[#This Row],[Plan]],'10.Lookup'!A:A,'10.Lookup'!B:B)</f>
        <v>Gross Charge</v>
      </c>
      <c r="G2415" s="1" t="s">
        <v>6</v>
      </c>
      <c r="H2415">
        <v>331500</v>
      </c>
      <c r="L2415"/>
    </row>
    <row r="2416" spans="1:12" x14ac:dyDescent="0.25">
      <c r="A2416">
        <v>10</v>
      </c>
      <c r="B2416" t="s">
        <v>3</v>
      </c>
      <c r="C2416" s="1" t="s">
        <v>4</v>
      </c>
      <c r="D2416">
        <v>207</v>
      </c>
      <c r="E2416" s="1" t="s">
        <v>182</v>
      </c>
      <c r="F2416" t="str">
        <f>_xlfn.XLOOKUP(_10__Northwestern_Memorial_Hospital__Chicago[[#This Row],[Plan]],'10.Lookup'!A:A,'10.Lookup'!B:B)</f>
        <v>Other</v>
      </c>
      <c r="G2416" s="1" t="s">
        <v>7</v>
      </c>
      <c r="H2416">
        <v>76993.06</v>
      </c>
      <c r="L2416"/>
    </row>
    <row r="2417" spans="1:12" x14ac:dyDescent="0.25">
      <c r="A2417">
        <v>10</v>
      </c>
      <c r="B2417" t="s">
        <v>3</v>
      </c>
      <c r="C2417" s="1" t="s">
        <v>4</v>
      </c>
      <c r="D2417">
        <v>207</v>
      </c>
      <c r="E2417" s="1" t="s">
        <v>182</v>
      </c>
      <c r="F2417" t="str">
        <f>_xlfn.XLOOKUP(_10__Northwestern_Memorial_Hospital__Chicago[[#This Row],[Plan]],'10.Lookup'!A:A,'10.Lookup'!B:B)</f>
        <v>Other</v>
      </c>
      <c r="G2417" s="1" t="s">
        <v>8</v>
      </c>
      <c r="H2417">
        <v>109627.05</v>
      </c>
      <c r="L2417"/>
    </row>
    <row r="2418" spans="1:12" x14ac:dyDescent="0.25">
      <c r="A2418">
        <v>10</v>
      </c>
      <c r="B2418" t="s">
        <v>3</v>
      </c>
      <c r="C2418" s="1" t="s">
        <v>4</v>
      </c>
      <c r="D2418">
        <v>207</v>
      </c>
      <c r="E2418" s="1" t="s">
        <v>182</v>
      </c>
      <c r="F2418" t="str">
        <f>_xlfn.XLOOKUP(_10__Northwestern_Memorial_Hospital__Chicago[[#This Row],[Plan]],'10.Lookup'!A:A,'10.Lookup'!B:B)</f>
        <v>Self Pay</v>
      </c>
      <c r="G2418" s="1" t="s">
        <v>9</v>
      </c>
      <c r="H2418">
        <v>232050</v>
      </c>
      <c r="L2418"/>
    </row>
    <row r="2419" spans="1:12" x14ac:dyDescent="0.25">
      <c r="A2419">
        <v>10</v>
      </c>
      <c r="B2419" t="s">
        <v>3</v>
      </c>
      <c r="C2419" s="1" t="s">
        <v>4</v>
      </c>
      <c r="D2419">
        <v>207</v>
      </c>
      <c r="E2419" s="1" t="s">
        <v>182</v>
      </c>
      <c r="F2419" t="str">
        <f>_xlfn.XLOOKUP(_10__Northwestern_Memorial_Hospital__Chicago[[#This Row],[Plan]],'10.Lookup'!A:A,'10.Lookup'!B:B)</f>
        <v>Aetna</v>
      </c>
      <c r="G2419" s="1" t="s">
        <v>11</v>
      </c>
      <c r="H2419">
        <v>76993.06</v>
      </c>
      <c r="L2419"/>
    </row>
    <row r="2420" spans="1:12" x14ac:dyDescent="0.25">
      <c r="A2420">
        <v>10</v>
      </c>
      <c r="B2420" t="s">
        <v>3</v>
      </c>
      <c r="C2420" s="1" t="s">
        <v>4</v>
      </c>
      <c r="D2420">
        <v>207</v>
      </c>
      <c r="E2420" s="1" t="s">
        <v>182</v>
      </c>
      <c r="F2420" t="str">
        <f>_xlfn.XLOOKUP(_10__Northwestern_Memorial_Hospital__Chicago[[#This Row],[Plan]],'10.Lookup'!A:A,'10.Lookup'!B:B)</f>
        <v>Cigna</v>
      </c>
      <c r="G2420" s="1" t="s">
        <v>12</v>
      </c>
      <c r="H2420">
        <v>76993.06</v>
      </c>
      <c r="L2420"/>
    </row>
    <row r="2421" spans="1:12" x14ac:dyDescent="0.25">
      <c r="A2421">
        <v>10</v>
      </c>
      <c r="B2421" t="s">
        <v>3</v>
      </c>
      <c r="C2421" s="1" t="s">
        <v>4</v>
      </c>
      <c r="D2421">
        <v>207</v>
      </c>
      <c r="E2421" s="1" t="s">
        <v>182</v>
      </c>
      <c r="F2421" t="str">
        <f>_xlfn.XLOOKUP(_10__Northwestern_Memorial_Hospital__Chicago[[#This Row],[Plan]],'10.Lookup'!A:A,'10.Lookup'!B:B)</f>
        <v>Cigna</v>
      </c>
      <c r="G2421" s="1" t="s">
        <v>13</v>
      </c>
      <c r="H2421">
        <v>76993.06</v>
      </c>
      <c r="L2421"/>
    </row>
    <row r="2422" spans="1:12" x14ac:dyDescent="0.25">
      <c r="A2422">
        <v>10</v>
      </c>
      <c r="B2422" t="s">
        <v>3</v>
      </c>
      <c r="C2422" s="1" t="s">
        <v>4</v>
      </c>
      <c r="D2422">
        <v>207</v>
      </c>
      <c r="E2422" s="1" t="s">
        <v>182</v>
      </c>
      <c r="F2422" t="str">
        <f>_xlfn.XLOOKUP(_10__Northwestern_Memorial_Hospital__Chicago[[#This Row],[Plan]],'10.Lookup'!A:A,'10.Lookup'!B:B)</f>
        <v>Cigna</v>
      </c>
      <c r="G2422" s="1" t="s">
        <v>14</v>
      </c>
      <c r="H2422">
        <v>76993.06</v>
      </c>
      <c r="L2422"/>
    </row>
    <row r="2423" spans="1:12" x14ac:dyDescent="0.25">
      <c r="A2423">
        <v>10</v>
      </c>
      <c r="B2423" t="s">
        <v>3</v>
      </c>
      <c r="C2423" s="1" t="s">
        <v>4</v>
      </c>
      <c r="D2423">
        <v>207</v>
      </c>
      <c r="E2423" s="1" t="s">
        <v>182</v>
      </c>
      <c r="F2423" t="str">
        <f>_xlfn.XLOOKUP(_10__Northwestern_Memorial_Hospital__Chicago[[#This Row],[Plan]],'10.Lookup'!A:A,'10.Lookup'!B:B)</f>
        <v>Cigna</v>
      </c>
      <c r="G2423" s="1" t="s">
        <v>15</v>
      </c>
      <c r="H2423">
        <v>76993.06</v>
      </c>
      <c r="L2423"/>
    </row>
    <row r="2424" spans="1:12" x14ac:dyDescent="0.25">
      <c r="A2424">
        <v>10</v>
      </c>
      <c r="B2424" t="s">
        <v>3</v>
      </c>
      <c r="C2424" s="1" t="s">
        <v>4</v>
      </c>
      <c r="D2424">
        <v>207</v>
      </c>
      <c r="E2424" s="1" t="s">
        <v>182</v>
      </c>
      <c r="F2424" t="str">
        <f>_xlfn.XLOOKUP(_10__Northwestern_Memorial_Hospital__Chicago[[#This Row],[Plan]],'10.Lookup'!A:A,'10.Lookup'!B:B)</f>
        <v>Other</v>
      </c>
      <c r="G2424" s="1" t="s">
        <v>16</v>
      </c>
      <c r="H2424">
        <v>76993.06</v>
      </c>
      <c r="L2424"/>
    </row>
    <row r="2425" spans="1:12" x14ac:dyDescent="0.25">
      <c r="A2425">
        <v>10</v>
      </c>
      <c r="B2425" t="s">
        <v>3</v>
      </c>
      <c r="C2425" s="1" t="s">
        <v>4</v>
      </c>
      <c r="D2425">
        <v>207</v>
      </c>
      <c r="E2425" s="1" t="s">
        <v>182</v>
      </c>
      <c r="F2425" t="str">
        <f>_xlfn.XLOOKUP(_10__Northwestern_Memorial_Hospital__Chicago[[#This Row],[Plan]],'10.Lookup'!A:A,'10.Lookup'!B:B)</f>
        <v>United Healthcare</v>
      </c>
      <c r="G2425" s="1" t="s">
        <v>17</v>
      </c>
      <c r="H2425">
        <v>76993.06</v>
      </c>
      <c r="L2425"/>
    </row>
    <row r="2426" spans="1:12" x14ac:dyDescent="0.25">
      <c r="A2426">
        <v>10</v>
      </c>
      <c r="B2426" t="s">
        <v>3</v>
      </c>
      <c r="C2426" s="1" t="s">
        <v>4</v>
      </c>
      <c r="D2426">
        <v>207</v>
      </c>
      <c r="E2426" s="1" t="s">
        <v>182</v>
      </c>
      <c r="F2426" t="str">
        <f>_xlfn.XLOOKUP(_10__Northwestern_Memorial_Hospital__Chicago[[#This Row],[Plan]],'10.Lookup'!A:A,'10.Lookup'!B:B)</f>
        <v>United Healthcare</v>
      </c>
      <c r="G2426" s="1" t="s">
        <v>18</v>
      </c>
      <c r="H2426">
        <v>76993.06</v>
      </c>
      <c r="L2426"/>
    </row>
    <row r="2427" spans="1:12" x14ac:dyDescent="0.25">
      <c r="A2427">
        <v>10</v>
      </c>
      <c r="B2427" t="s">
        <v>3</v>
      </c>
      <c r="C2427" s="1" t="s">
        <v>4</v>
      </c>
      <c r="D2427">
        <v>207</v>
      </c>
      <c r="E2427" s="1" t="s">
        <v>182</v>
      </c>
      <c r="F2427" t="str">
        <f>_xlfn.XLOOKUP(_10__Northwestern_Memorial_Hospital__Chicago[[#This Row],[Plan]],'10.Lookup'!A:A,'10.Lookup'!B:B)</f>
        <v>Cigna</v>
      </c>
      <c r="G2427" s="1" t="s">
        <v>19</v>
      </c>
      <c r="H2427">
        <v>86446.96</v>
      </c>
      <c r="L2427"/>
    </row>
    <row r="2428" spans="1:12" x14ac:dyDescent="0.25">
      <c r="A2428">
        <v>10</v>
      </c>
      <c r="B2428" t="s">
        <v>3</v>
      </c>
      <c r="C2428" s="1" t="s">
        <v>4</v>
      </c>
      <c r="D2428">
        <v>207</v>
      </c>
      <c r="E2428" s="1" t="s">
        <v>182</v>
      </c>
      <c r="F2428" t="str">
        <f>_xlfn.XLOOKUP(_10__Northwestern_Memorial_Hospital__Chicago[[#This Row],[Plan]],'10.Lookup'!A:A,'10.Lookup'!B:B)</f>
        <v>Other</v>
      </c>
      <c r="G2428" s="1" t="s">
        <v>20</v>
      </c>
      <c r="H2428">
        <v>86446.96</v>
      </c>
      <c r="L2428"/>
    </row>
    <row r="2429" spans="1:12" x14ac:dyDescent="0.25">
      <c r="A2429">
        <v>10</v>
      </c>
      <c r="B2429" t="s">
        <v>3</v>
      </c>
      <c r="C2429" s="1" t="s">
        <v>4</v>
      </c>
      <c r="D2429">
        <v>207</v>
      </c>
      <c r="E2429" s="1" t="s">
        <v>182</v>
      </c>
      <c r="F2429" t="str">
        <f>_xlfn.XLOOKUP(_10__Northwestern_Memorial_Hospital__Chicago[[#This Row],[Plan]],'10.Lookup'!A:A,'10.Lookup'!B:B)</f>
        <v>Other</v>
      </c>
      <c r="G2429" s="1" t="s">
        <v>21</v>
      </c>
      <c r="H2429">
        <v>98837.66</v>
      </c>
      <c r="L2429"/>
    </row>
    <row r="2430" spans="1:12" x14ac:dyDescent="0.25">
      <c r="A2430">
        <v>10</v>
      </c>
      <c r="B2430" t="s">
        <v>3</v>
      </c>
      <c r="C2430" s="1" t="s">
        <v>4</v>
      </c>
      <c r="D2430">
        <v>207</v>
      </c>
      <c r="E2430" s="1" t="s">
        <v>182</v>
      </c>
      <c r="F2430" t="str">
        <f>_xlfn.XLOOKUP(_10__Northwestern_Memorial_Hospital__Chicago[[#This Row],[Plan]],'10.Lookup'!A:A,'10.Lookup'!B:B)</f>
        <v>BCBS</v>
      </c>
      <c r="G2430" s="1" t="s">
        <v>22</v>
      </c>
      <c r="H2430">
        <v>109627.05</v>
      </c>
      <c r="L2430"/>
    </row>
    <row r="2431" spans="1:12" x14ac:dyDescent="0.25">
      <c r="A2431">
        <v>10</v>
      </c>
      <c r="B2431" t="s">
        <v>3</v>
      </c>
      <c r="C2431" s="1" t="s">
        <v>4</v>
      </c>
      <c r="D2431">
        <v>207</v>
      </c>
      <c r="E2431" s="1" t="s">
        <v>182</v>
      </c>
      <c r="F2431" t="str">
        <f>_xlfn.XLOOKUP(_10__Northwestern_Memorial_Hospital__Chicago[[#This Row],[Plan]],'10.Lookup'!A:A,'10.Lookup'!B:B)</f>
        <v>BCBS</v>
      </c>
      <c r="G2431" s="1" t="s">
        <v>23</v>
      </c>
      <c r="H2431">
        <v>80786.55</v>
      </c>
      <c r="L2431"/>
    </row>
    <row r="2432" spans="1:12" x14ac:dyDescent="0.25">
      <c r="A2432">
        <v>10</v>
      </c>
      <c r="B2432" t="s">
        <v>3</v>
      </c>
      <c r="C2432" s="1" t="s">
        <v>4</v>
      </c>
      <c r="D2432">
        <v>207</v>
      </c>
      <c r="E2432" s="1" t="s">
        <v>182</v>
      </c>
      <c r="F2432" t="str">
        <f>_xlfn.XLOOKUP(_10__Northwestern_Memorial_Hospital__Chicago[[#This Row],[Plan]],'10.Lookup'!A:A,'10.Lookup'!B:B)</f>
        <v>BCBS</v>
      </c>
      <c r="G2432" s="1" t="s">
        <v>24</v>
      </c>
      <c r="H2432">
        <v>80786.55</v>
      </c>
      <c r="L2432"/>
    </row>
    <row r="2433" spans="1:12" x14ac:dyDescent="0.25">
      <c r="A2433">
        <v>10</v>
      </c>
      <c r="B2433" t="s">
        <v>3</v>
      </c>
      <c r="C2433" s="1" t="s">
        <v>4</v>
      </c>
      <c r="D2433">
        <v>208</v>
      </c>
      <c r="E2433" s="1" t="s">
        <v>183</v>
      </c>
      <c r="F2433" t="str">
        <f>_xlfn.XLOOKUP(_10__Northwestern_Memorial_Hospital__Chicago[[#This Row],[Plan]],'10.Lookup'!A:A,'10.Lookup'!B:B)</f>
        <v>Gross Charge</v>
      </c>
      <c r="G2433" s="1" t="s">
        <v>6</v>
      </c>
      <c r="H2433">
        <v>134794</v>
      </c>
      <c r="L2433"/>
    </row>
    <row r="2434" spans="1:12" x14ac:dyDescent="0.25">
      <c r="A2434">
        <v>10</v>
      </c>
      <c r="B2434" t="s">
        <v>3</v>
      </c>
      <c r="C2434" s="1" t="s">
        <v>4</v>
      </c>
      <c r="D2434">
        <v>208</v>
      </c>
      <c r="E2434" s="1" t="s">
        <v>183</v>
      </c>
      <c r="F2434" t="str">
        <f>_xlfn.XLOOKUP(_10__Northwestern_Memorial_Hospital__Chicago[[#This Row],[Plan]],'10.Lookup'!A:A,'10.Lookup'!B:B)</f>
        <v>Other</v>
      </c>
      <c r="G2434" s="1" t="s">
        <v>7</v>
      </c>
      <c r="H2434">
        <v>8721.52</v>
      </c>
      <c r="L2434"/>
    </row>
    <row r="2435" spans="1:12" x14ac:dyDescent="0.25">
      <c r="A2435">
        <v>10</v>
      </c>
      <c r="B2435" t="s">
        <v>3</v>
      </c>
      <c r="C2435" s="1" t="s">
        <v>4</v>
      </c>
      <c r="D2435">
        <v>208</v>
      </c>
      <c r="E2435" s="1" t="s">
        <v>183</v>
      </c>
      <c r="F2435" t="str">
        <f>_xlfn.XLOOKUP(_10__Northwestern_Memorial_Hospital__Chicago[[#This Row],[Plan]],'10.Lookup'!A:A,'10.Lookup'!B:B)</f>
        <v>Other</v>
      </c>
      <c r="G2435" s="1" t="s">
        <v>8</v>
      </c>
      <c r="H2435">
        <v>44576.38</v>
      </c>
      <c r="L2435"/>
    </row>
    <row r="2436" spans="1:12" x14ac:dyDescent="0.25">
      <c r="A2436">
        <v>10</v>
      </c>
      <c r="B2436" t="s">
        <v>3</v>
      </c>
      <c r="C2436" s="1" t="s">
        <v>4</v>
      </c>
      <c r="D2436">
        <v>208</v>
      </c>
      <c r="E2436" s="1" t="s">
        <v>183</v>
      </c>
      <c r="F2436" t="str">
        <f>_xlfn.XLOOKUP(_10__Northwestern_Memorial_Hospital__Chicago[[#This Row],[Plan]],'10.Lookup'!A:A,'10.Lookup'!B:B)</f>
        <v>Self Pay</v>
      </c>
      <c r="G2436" s="1" t="s">
        <v>9</v>
      </c>
      <c r="H2436">
        <v>94356</v>
      </c>
      <c r="L2436"/>
    </row>
    <row r="2437" spans="1:12" x14ac:dyDescent="0.25">
      <c r="A2437">
        <v>10</v>
      </c>
      <c r="B2437" t="s">
        <v>3</v>
      </c>
      <c r="C2437" s="1" t="s">
        <v>4</v>
      </c>
      <c r="D2437">
        <v>208</v>
      </c>
      <c r="E2437" s="1" t="s">
        <v>183</v>
      </c>
      <c r="F2437" t="str">
        <f>_xlfn.XLOOKUP(_10__Northwestern_Memorial_Hospital__Chicago[[#This Row],[Plan]],'10.Lookup'!A:A,'10.Lookup'!B:B)</f>
        <v>Aetna</v>
      </c>
      <c r="G2437" s="1" t="s">
        <v>11</v>
      </c>
      <c r="H2437">
        <v>31397.73</v>
      </c>
      <c r="L2437"/>
    </row>
    <row r="2438" spans="1:12" x14ac:dyDescent="0.25">
      <c r="A2438">
        <v>10</v>
      </c>
      <c r="B2438" t="s">
        <v>3</v>
      </c>
      <c r="C2438" s="1" t="s">
        <v>4</v>
      </c>
      <c r="D2438">
        <v>208</v>
      </c>
      <c r="E2438" s="1" t="s">
        <v>183</v>
      </c>
      <c r="F2438" t="str">
        <f>_xlfn.XLOOKUP(_10__Northwestern_Memorial_Hospital__Chicago[[#This Row],[Plan]],'10.Lookup'!A:A,'10.Lookup'!B:B)</f>
        <v>Cigna</v>
      </c>
      <c r="G2438" s="1" t="s">
        <v>12</v>
      </c>
      <c r="H2438">
        <v>8721.52</v>
      </c>
      <c r="L2438"/>
    </row>
    <row r="2439" spans="1:12" x14ac:dyDescent="0.25">
      <c r="A2439">
        <v>10</v>
      </c>
      <c r="B2439" t="s">
        <v>3</v>
      </c>
      <c r="C2439" s="1" t="s">
        <v>4</v>
      </c>
      <c r="D2439">
        <v>208</v>
      </c>
      <c r="E2439" s="1" t="s">
        <v>183</v>
      </c>
      <c r="F2439" t="str">
        <f>_xlfn.XLOOKUP(_10__Northwestern_Memorial_Hospital__Chicago[[#This Row],[Plan]],'10.Lookup'!A:A,'10.Lookup'!B:B)</f>
        <v>Cigna</v>
      </c>
      <c r="G2439" s="1" t="s">
        <v>13</v>
      </c>
      <c r="H2439">
        <v>25189.22</v>
      </c>
      <c r="L2439"/>
    </row>
    <row r="2440" spans="1:12" x14ac:dyDescent="0.25">
      <c r="A2440">
        <v>10</v>
      </c>
      <c r="B2440" t="s">
        <v>3</v>
      </c>
      <c r="C2440" s="1" t="s">
        <v>4</v>
      </c>
      <c r="D2440">
        <v>208</v>
      </c>
      <c r="E2440" s="1" t="s">
        <v>183</v>
      </c>
      <c r="F2440" t="str">
        <f>_xlfn.XLOOKUP(_10__Northwestern_Memorial_Hospital__Chicago[[#This Row],[Plan]],'10.Lookup'!A:A,'10.Lookup'!B:B)</f>
        <v>Cigna</v>
      </c>
      <c r="G2440" s="1" t="s">
        <v>14</v>
      </c>
      <c r="H2440">
        <v>31383.24</v>
      </c>
      <c r="L2440"/>
    </row>
    <row r="2441" spans="1:12" x14ac:dyDescent="0.25">
      <c r="A2441">
        <v>10</v>
      </c>
      <c r="B2441" t="s">
        <v>3</v>
      </c>
      <c r="C2441" s="1" t="s">
        <v>4</v>
      </c>
      <c r="D2441">
        <v>208</v>
      </c>
      <c r="E2441" s="1" t="s">
        <v>183</v>
      </c>
      <c r="F2441" t="str">
        <f>_xlfn.XLOOKUP(_10__Northwestern_Memorial_Hospital__Chicago[[#This Row],[Plan]],'10.Lookup'!A:A,'10.Lookup'!B:B)</f>
        <v>Cigna</v>
      </c>
      <c r="G2441" s="1" t="s">
        <v>15</v>
      </c>
      <c r="H2441">
        <v>9501.82</v>
      </c>
      <c r="L2441"/>
    </row>
    <row r="2442" spans="1:12" x14ac:dyDescent="0.25">
      <c r="A2442">
        <v>10</v>
      </c>
      <c r="B2442" t="s">
        <v>3</v>
      </c>
      <c r="C2442" s="1" t="s">
        <v>4</v>
      </c>
      <c r="D2442">
        <v>208</v>
      </c>
      <c r="E2442" s="1" t="s">
        <v>183</v>
      </c>
      <c r="F2442" t="str">
        <f>_xlfn.XLOOKUP(_10__Northwestern_Memorial_Hospital__Chicago[[#This Row],[Plan]],'10.Lookup'!A:A,'10.Lookup'!B:B)</f>
        <v>Other</v>
      </c>
      <c r="G2442" s="1" t="s">
        <v>16</v>
      </c>
      <c r="H2442">
        <v>38882.9</v>
      </c>
      <c r="L2442"/>
    </row>
    <row r="2443" spans="1:12" x14ac:dyDescent="0.25">
      <c r="A2443">
        <v>10</v>
      </c>
      <c r="B2443" t="s">
        <v>3</v>
      </c>
      <c r="C2443" s="1" t="s">
        <v>4</v>
      </c>
      <c r="D2443">
        <v>208</v>
      </c>
      <c r="E2443" s="1" t="s">
        <v>183</v>
      </c>
      <c r="F2443" t="str">
        <f>_xlfn.XLOOKUP(_10__Northwestern_Memorial_Hospital__Chicago[[#This Row],[Plan]],'10.Lookup'!A:A,'10.Lookup'!B:B)</f>
        <v>United Healthcare</v>
      </c>
      <c r="G2443" s="1" t="s">
        <v>17</v>
      </c>
      <c r="H2443">
        <v>39071.550000000003</v>
      </c>
      <c r="L2443"/>
    </row>
    <row r="2444" spans="1:12" x14ac:dyDescent="0.25">
      <c r="A2444">
        <v>10</v>
      </c>
      <c r="B2444" t="s">
        <v>3</v>
      </c>
      <c r="C2444" s="1" t="s">
        <v>4</v>
      </c>
      <c r="D2444">
        <v>208</v>
      </c>
      <c r="E2444" s="1" t="s">
        <v>183</v>
      </c>
      <c r="F2444" t="str">
        <f>_xlfn.XLOOKUP(_10__Northwestern_Memorial_Hospital__Chicago[[#This Row],[Plan]],'10.Lookup'!A:A,'10.Lookup'!B:B)</f>
        <v>United Healthcare</v>
      </c>
      <c r="G2444" s="1" t="s">
        <v>18</v>
      </c>
      <c r="H2444">
        <v>36118.870000000003</v>
      </c>
      <c r="L2444"/>
    </row>
    <row r="2445" spans="1:12" x14ac:dyDescent="0.25">
      <c r="A2445">
        <v>10</v>
      </c>
      <c r="B2445" t="s">
        <v>3</v>
      </c>
      <c r="C2445" s="1" t="s">
        <v>4</v>
      </c>
      <c r="D2445">
        <v>208</v>
      </c>
      <c r="E2445" s="1" t="s">
        <v>183</v>
      </c>
      <c r="F2445" t="str">
        <f>_xlfn.XLOOKUP(_10__Northwestern_Memorial_Hospital__Chicago[[#This Row],[Plan]],'10.Lookup'!A:A,'10.Lookup'!B:B)</f>
        <v>Cigna</v>
      </c>
      <c r="G2445" s="1" t="s">
        <v>19</v>
      </c>
      <c r="H2445">
        <v>28283.09</v>
      </c>
      <c r="L2445"/>
    </row>
    <row r="2446" spans="1:12" x14ac:dyDescent="0.25">
      <c r="A2446">
        <v>10</v>
      </c>
      <c r="B2446" t="s">
        <v>3</v>
      </c>
      <c r="C2446" s="1" t="s">
        <v>4</v>
      </c>
      <c r="D2446">
        <v>208</v>
      </c>
      <c r="E2446" s="1" t="s">
        <v>183</v>
      </c>
      <c r="F2446" t="str">
        <f>_xlfn.XLOOKUP(_10__Northwestern_Memorial_Hospital__Chicago[[#This Row],[Plan]],'10.Lookup'!A:A,'10.Lookup'!B:B)</f>
        <v>Other</v>
      </c>
      <c r="G2446" s="1" t="s">
        <v>20</v>
      </c>
      <c r="H2446">
        <v>36250.660000000003</v>
      </c>
      <c r="L2446"/>
    </row>
    <row r="2447" spans="1:12" x14ac:dyDescent="0.25">
      <c r="A2447">
        <v>10</v>
      </c>
      <c r="B2447" t="s">
        <v>3</v>
      </c>
      <c r="C2447" s="1" t="s">
        <v>4</v>
      </c>
      <c r="D2447">
        <v>208</v>
      </c>
      <c r="E2447" s="1" t="s">
        <v>183</v>
      </c>
      <c r="F2447" t="str">
        <f>_xlfn.XLOOKUP(_10__Northwestern_Memorial_Hospital__Chicago[[#This Row],[Plan]],'10.Lookup'!A:A,'10.Lookup'!B:B)</f>
        <v>Other</v>
      </c>
      <c r="G2447" s="1" t="s">
        <v>21</v>
      </c>
      <c r="H2447">
        <v>43880.1</v>
      </c>
      <c r="L2447"/>
    </row>
    <row r="2448" spans="1:12" x14ac:dyDescent="0.25">
      <c r="A2448">
        <v>10</v>
      </c>
      <c r="B2448" t="s">
        <v>3</v>
      </c>
      <c r="C2448" s="1" t="s">
        <v>4</v>
      </c>
      <c r="D2448">
        <v>208</v>
      </c>
      <c r="E2448" s="1" t="s">
        <v>183</v>
      </c>
      <c r="F2448" t="str">
        <f>_xlfn.XLOOKUP(_10__Northwestern_Memorial_Hospital__Chicago[[#This Row],[Plan]],'10.Lookup'!A:A,'10.Lookup'!B:B)</f>
        <v>BCBS</v>
      </c>
      <c r="G2448" s="1" t="s">
        <v>22</v>
      </c>
      <c r="H2448">
        <v>44576.38</v>
      </c>
      <c r="L2448"/>
    </row>
    <row r="2449" spans="1:12" x14ac:dyDescent="0.25">
      <c r="A2449">
        <v>10</v>
      </c>
      <c r="B2449" t="s">
        <v>3</v>
      </c>
      <c r="C2449" s="1" t="s">
        <v>4</v>
      </c>
      <c r="D2449">
        <v>208</v>
      </c>
      <c r="E2449" s="1" t="s">
        <v>183</v>
      </c>
      <c r="F2449" t="str">
        <f>_xlfn.XLOOKUP(_10__Northwestern_Memorial_Hospital__Chicago[[#This Row],[Plan]],'10.Lookup'!A:A,'10.Lookup'!B:B)</f>
        <v>BCBS</v>
      </c>
      <c r="G2449" s="1" t="s">
        <v>23</v>
      </c>
      <c r="H2449">
        <v>32849.300000000003</v>
      </c>
      <c r="L2449"/>
    </row>
    <row r="2450" spans="1:12" x14ac:dyDescent="0.25">
      <c r="A2450">
        <v>10</v>
      </c>
      <c r="B2450" t="s">
        <v>3</v>
      </c>
      <c r="C2450" s="1" t="s">
        <v>4</v>
      </c>
      <c r="D2450">
        <v>208</v>
      </c>
      <c r="E2450" s="1" t="s">
        <v>183</v>
      </c>
      <c r="F2450" t="str">
        <f>_xlfn.XLOOKUP(_10__Northwestern_Memorial_Hospital__Chicago[[#This Row],[Plan]],'10.Lookup'!A:A,'10.Lookup'!B:B)</f>
        <v>BCBS</v>
      </c>
      <c r="G2450" s="1" t="s">
        <v>24</v>
      </c>
      <c r="H2450">
        <v>32849.300000000003</v>
      </c>
      <c r="L2450"/>
    </row>
    <row r="2451" spans="1:12" x14ac:dyDescent="0.25">
      <c r="A2451">
        <v>10</v>
      </c>
      <c r="B2451" t="s">
        <v>3</v>
      </c>
      <c r="C2451" s="1" t="s">
        <v>4</v>
      </c>
      <c r="D2451">
        <v>215</v>
      </c>
      <c r="E2451" s="1" t="s">
        <v>184</v>
      </c>
      <c r="F2451" t="str">
        <f>_xlfn.XLOOKUP(_10__Northwestern_Memorial_Hospital__Chicago[[#This Row],[Plan]],'10.Lookup'!A:A,'10.Lookup'!B:B)</f>
        <v>Gross Charge</v>
      </c>
      <c r="G2451" s="1" t="s">
        <v>6</v>
      </c>
      <c r="H2451">
        <v>484632</v>
      </c>
      <c r="L2451"/>
    </row>
    <row r="2452" spans="1:12" x14ac:dyDescent="0.25">
      <c r="A2452">
        <v>10</v>
      </c>
      <c r="B2452" t="s">
        <v>3</v>
      </c>
      <c r="C2452" s="1" t="s">
        <v>4</v>
      </c>
      <c r="D2452">
        <v>215</v>
      </c>
      <c r="E2452" s="1" t="s">
        <v>184</v>
      </c>
      <c r="F2452" t="str">
        <f>_xlfn.XLOOKUP(_10__Northwestern_Memorial_Hospital__Chicago[[#This Row],[Plan]],'10.Lookup'!A:A,'10.Lookup'!B:B)</f>
        <v>Other</v>
      </c>
      <c r="G2452" s="1" t="s">
        <v>7</v>
      </c>
      <c r="H2452">
        <v>118104.82</v>
      </c>
      <c r="L2452"/>
    </row>
    <row r="2453" spans="1:12" x14ac:dyDescent="0.25">
      <c r="A2453">
        <v>10</v>
      </c>
      <c r="B2453" t="s">
        <v>3</v>
      </c>
      <c r="C2453" s="1" t="s">
        <v>4</v>
      </c>
      <c r="D2453">
        <v>215</v>
      </c>
      <c r="E2453" s="1" t="s">
        <v>184</v>
      </c>
      <c r="F2453" t="str">
        <f>_xlfn.XLOOKUP(_10__Northwestern_Memorial_Hospital__Chicago[[#This Row],[Plan]],'10.Lookup'!A:A,'10.Lookup'!B:B)</f>
        <v>Other</v>
      </c>
      <c r="G2453" s="1" t="s">
        <v>8</v>
      </c>
      <c r="H2453">
        <v>194219.3</v>
      </c>
      <c r="L2453"/>
    </row>
    <row r="2454" spans="1:12" x14ac:dyDescent="0.25">
      <c r="A2454">
        <v>10</v>
      </c>
      <c r="B2454" t="s">
        <v>3</v>
      </c>
      <c r="C2454" s="1" t="s">
        <v>4</v>
      </c>
      <c r="D2454">
        <v>215</v>
      </c>
      <c r="E2454" s="1" t="s">
        <v>184</v>
      </c>
      <c r="F2454" t="str">
        <f>_xlfn.XLOOKUP(_10__Northwestern_Memorial_Hospital__Chicago[[#This Row],[Plan]],'10.Lookup'!A:A,'10.Lookup'!B:B)</f>
        <v>Self Pay</v>
      </c>
      <c r="G2454" s="1" t="s">
        <v>9</v>
      </c>
      <c r="H2454">
        <v>339242</v>
      </c>
      <c r="L2454"/>
    </row>
    <row r="2455" spans="1:12" x14ac:dyDescent="0.25">
      <c r="A2455">
        <v>10</v>
      </c>
      <c r="B2455" t="s">
        <v>3</v>
      </c>
      <c r="C2455" s="1" t="s">
        <v>4</v>
      </c>
      <c r="D2455">
        <v>215</v>
      </c>
      <c r="E2455" s="1" t="s">
        <v>184</v>
      </c>
      <c r="F2455" t="str">
        <f>_xlfn.XLOOKUP(_10__Northwestern_Memorial_Hospital__Chicago[[#This Row],[Plan]],'10.Lookup'!A:A,'10.Lookup'!B:B)</f>
        <v>Aetna</v>
      </c>
      <c r="G2455" s="1" t="s">
        <v>11</v>
      </c>
      <c r="H2455">
        <v>194219.3</v>
      </c>
      <c r="L2455"/>
    </row>
    <row r="2456" spans="1:12" x14ac:dyDescent="0.25">
      <c r="A2456">
        <v>10</v>
      </c>
      <c r="B2456" t="s">
        <v>3</v>
      </c>
      <c r="C2456" s="1" t="s">
        <v>4</v>
      </c>
      <c r="D2456">
        <v>215</v>
      </c>
      <c r="E2456" s="1" t="s">
        <v>184</v>
      </c>
      <c r="F2456" t="str">
        <f>_xlfn.XLOOKUP(_10__Northwestern_Memorial_Hospital__Chicago[[#This Row],[Plan]],'10.Lookup'!A:A,'10.Lookup'!B:B)</f>
        <v>Cigna</v>
      </c>
      <c r="G2456" s="1" t="s">
        <v>12</v>
      </c>
      <c r="H2456">
        <v>194219.3</v>
      </c>
      <c r="L2456"/>
    </row>
    <row r="2457" spans="1:12" x14ac:dyDescent="0.25">
      <c r="A2457">
        <v>10</v>
      </c>
      <c r="B2457" t="s">
        <v>3</v>
      </c>
      <c r="C2457" s="1" t="s">
        <v>4</v>
      </c>
      <c r="D2457">
        <v>215</v>
      </c>
      <c r="E2457" s="1" t="s">
        <v>184</v>
      </c>
      <c r="F2457" t="str">
        <f>_xlfn.XLOOKUP(_10__Northwestern_Memorial_Hospital__Chicago[[#This Row],[Plan]],'10.Lookup'!A:A,'10.Lookup'!B:B)</f>
        <v>Cigna</v>
      </c>
      <c r="G2457" s="1" t="s">
        <v>13</v>
      </c>
      <c r="H2457">
        <v>194219.3</v>
      </c>
      <c r="L2457"/>
    </row>
    <row r="2458" spans="1:12" x14ac:dyDescent="0.25">
      <c r="A2458">
        <v>10</v>
      </c>
      <c r="B2458" t="s">
        <v>3</v>
      </c>
      <c r="C2458" s="1" t="s">
        <v>4</v>
      </c>
      <c r="D2458">
        <v>215</v>
      </c>
      <c r="E2458" s="1" t="s">
        <v>184</v>
      </c>
      <c r="F2458" t="str">
        <f>_xlfn.XLOOKUP(_10__Northwestern_Memorial_Hospital__Chicago[[#This Row],[Plan]],'10.Lookup'!A:A,'10.Lookup'!B:B)</f>
        <v>Cigna</v>
      </c>
      <c r="G2458" s="1" t="s">
        <v>14</v>
      </c>
      <c r="H2458">
        <v>194219.3</v>
      </c>
      <c r="L2458"/>
    </row>
    <row r="2459" spans="1:12" x14ac:dyDescent="0.25">
      <c r="A2459">
        <v>10</v>
      </c>
      <c r="B2459" t="s">
        <v>3</v>
      </c>
      <c r="C2459" s="1" t="s">
        <v>4</v>
      </c>
      <c r="D2459">
        <v>215</v>
      </c>
      <c r="E2459" s="1" t="s">
        <v>184</v>
      </c>
      <c r="F2459" t="str">
        <f>_xlfn.XLOOKUP(_10__Northwestern_Memorial_Hospital__Chicago[[#This Row],[Plan]],'10.Lookup'!A:A,'10.Lookup'!B:B)</f>
        <v>Cigna</v>
      </c>
      <c r="G2459" s="1" t="s">
        <v>15</v>
      </c>
      <c r="H2459">
        <v>194219.3</v>
      </c>
      <c r="L2459"/>
    </row>
    <row r="2460" spans="1:12" x14ac:dyDescent="0.25">
      <c r="A2460">
        <v>10</v>
      </c>
      <c r="B2460" t="s">
        <v>3</v>
      </c>
      <c r="C2460" s="1" t="s">
        <v>4</v>
      </c>
      <c r="D2460">
        <v>215</v>
      </c>
      <c r="E2460" s="1" t="s">
        <v>184</v>
      </c>
      <c r="F2460" t="str">
        <f>_xlfn.XLOOKUP(_10__Northwestern_Memorial_Hospital__Chicago[[#This Row],[Plan]],'10.Lookup'!A:A,'10.Lookup'!B:B)</f>
        <v>Other</v>
      </c>
      <c r="G2460" s="1" t="s">
        <v>16</v>
      </c>
      <c r="H2460">
        <v>194219.3</v>
      </c>
      <c r="L2460"/>
    </row>
    <row r="2461" spans="1:12" x14ac:dyDescent="0.25">
      <c r="A2461">
        <v>10</v>
      </c>
      <c r="B2461" t="s">
        <v>3</v>
      </c>
      <c r="C2461" s="1" t="s">
        <v>4</v>
      </c>
      <c r="D2461">
        <v>215</v>
      </c>
      <c r="E2461" s="1" t="s">
        <v>184</v>
      </c>
      <c r="F2461" t="str">
        <f>_xlfn.XLOOKUP(_10__Northwestern_Memorial_Hospital__Chicago[[#This Row],[Plan]],'10.Lookup'!A:A,'10.Lookup'!B:B)</f>
        <v>United Healthcare</v>
      </c>
      <c r="G2461" s="1" t="s">
        <v>17</v>
      </c>
      <c r="H2461">
        <v>194219.3</v>
      </c>
      <c r="L2461"/>
    </row>
    <row r="2462" spans="1:12" x14ac:dyDescent="0.25">
      <c r="A2462">
        <v>10</v>
      </c>
      <c r="B2462" t="s">
        <v>3</v>
      </c>
      <c r="C2462" s="1" t="s">
        <v>4</v>
      </c>
      <c r="D2462">
        <v>215</v>
      </c>
      <c r="E2462" s="1" t="s">
        <v>184</v>
      </c>
      <c r="F2462" t="str">
        <f>_xlfn.XLOOKUP(_10__Northwestern_Memorial_Hospital__Chicago[[#This Row],[Plan]],'10.Lookup'!A:A,'10.Lookup'!B:B)</f>
        <v>United Healthcare</v>
      </c>
      <c r="G2462" s="1" t="s">
        <v>18</v>
      </c>
      <c r="H2462">
        <v>194219.3</v>
      </c>
      <c r="L2462"/>
    </row>
    <row r="2463" spans="1:12" x14ac:dyDescent="0.25">
      <c r="A2463">
        <v>10</v>
      </c>
      <c r="B2463" t="s">
        <v>3</v>
      </c>
      <c r="C2463" s="1" t="s">
        <v>4</v>
      </c>
      <c r="D2463">
        <v>215</v>
      </c>
      <c r="E2463" s="1" t="s">
        <v>184</v>
      </c>
      <c r="F2463" t="str">
        <f>_xlfn.XLOOKUP(_10__Northwestern_Memorial_Hospital__Chicago[[#This Row],[Plan]],'10.Lookup'!A:A,'10.Lookup'!B:B)</f>
        <v>Cigna</v>
      </c>
      <c r="G2463" s="1" t="s">
        <v>19</v>
      </c>
      <c r="H2463">
        <v>194219.3</v>
      </c>
      <c r="L2463"/>
    </row>
    <row r="2464" spans="1:12" x14ac:dyDescent="0.25">
      <c r="A2464">
        <v>10</v>
      </c>
      <c r="B2464" t="s">
        <v>3</v>
      </c>
      <c r="C2464" s="1" t="s">
        <v>4</v>
      </c>
      <c r="D2464">
        <v>215</v>
      </c>
      <c r="E2464" s="1" t="s">
        <v>184</v>
      </c>
      <c r="F2464" t="str">
        <f>_xlfn.XLOOKUP(_10__Northwestern_Memorial_Hospital__Chicago[[#This Row],[Plan]],'10.Lookup'!A:A,'10.Lookup'!B:B)</f>
        <v>Other</v>
      </c>
      <c r="G2464" s="1" t="s">
        <v>20</v>
      </c>
      <c r="H2464">
        <v>194219.3</v>
      </c>
      <c r="L2464"/>
    </row>
    <row r="2465" spans="1:12" x14ac:dyDescent="0.25">
      <c r="A2465">
        <v>10</v>
      </c>
      <c r="B2465" t="s">
        <v>3</v>
      </c>
      <c r="C2465" s="1" t="s">
        <v>4</v>
      </c>
      <c r="D2465">
        <v>215</v>
      </c>
      <c r="E2465" s="1" t="s">
        <v>184</v>
      </c>
      <c r="F2465" t="str">
        <f>_xlfn.XLOOKUP(_10__Northwestern_Memorial_Hospital__Chicago[[#This Row],[Plan]],'10.Lookup'!A:A,'10.Lookup'!B:B)</f>
        <v>Other</v>
      </c>
      <c r="G2465" s="1" t="s">
        <v>21</v>
      </c>
      <c r="H2465">
        <v>192585.35</v>
      </c>
      <c r="L2465"/>
    </row>
    <row r="2466" spans="1:12" x14ac:dyDescent="0.25">
      <c r="A2466">
        <v>10</v>
      </c>
      <c r="B2466" t="s">
        <v>3</v>
      </c>
      <c r="C2466" s="1" t="s">
        <v>4</v>
      </c>
      <c r="D2466">
        <v>215</v>
      </c>
      <c r="E2466" s="1" t="s">
        <v>184</v>
      </c>
      <c r="F2466" t="str">
        <f>_xlfn.XLOOKUP(_10__Northwestern_Memorial_Hospital__Chicago[[#This Row],[Plan]],'10.Lookup'!A:A,'10.Lookup'!B:B)</f>
        <v>BCBS</v>
      </c>
      <c r="G2466" s="1" t="s">
        <v>22</v>
      </c>
      <c r="H2466">
        <v>160267.79999999999</v>
      </c>
      <c r="L2466"/>
    </row>
    <row r="2467" spans="1:12" x14ac:dyDescent="0.25">
      <c r="A2467">
        <v>10</v>
      </c>
      <c r="B2467" t="s">
        <v>3</v>
      </c>
      <c r="C2467" s="1" t="s">
        <v>4</v>
      </c>
      <c r="D2467">
        <v>215</v>
      </c>
      <c r="E2467" s="1" t="s">
        <v>184</v>
      </c>
      <c r="F2467" t="str">
        <f>_xlfn.XLOOKUP(_10__Northwestern_Memorial_Hospital__Chicago[[#This Row],[Plan]],'10.Lookup'!A:A,'10.Lookup'!B:B)</f>
        <v>BCBS</v>
      </c>
      <c r="G2467" s="1" t="s">
        <v>23</v>
      </c>
      <c r="H2467">
        <v>118104.82</v>
      </c>
      <c r="L2467"/>
    </row>
    <row r="2468" spans="1:12" x14ac:dyDescent="0.25">
      <c r="A2468">
        <v>10</v>
      </c>
      <c r="B2468" t="s">
        <v>3</v>
      </c>
      <c r="C2468" s="1" t="s">
        <v>4</v>
      </c>
      <c r="D2468">
        <v>215</v>
      </c>
      <c r="E2468" s="1" t="s">
        <v>184</v>
      </c>
      <c r="F2468" t="str">
        <f>_xlfn.XLOOKUP(_10__Northwestern_Memorial_Hospital__Chicago[[#This Row],[Plan]],'10.Lookup'!A:A,'10.Lookup'!B:B)</f>
        <v>BCBS</v>
      </c>
      <c r="G2468" s="1" t="s">
        <v>24</v>
      </c>
      <c r="H2468">
        <v>118104.82</v>
      </c>
      <c r="L2468"/>
    </row>
    <row r="2469" spans="1:12" x14ac:dyDescent="0.25">
      <c r="A2469">
        <v>10</v>
      </c>
      <c r="B2469" t="s">
        <v>3</v>
      </c>
      <c r="C2469" s="1" t="s">
        <v>4</v>
      </c>
      <c r="D2469">
        <v>216</v>
      </c>
      <c r="E2469" s="1" t="s">
        <v>185</v>
      </c>
      <c r="F2469" t="str">
        <f>_xlfn.XLOOKUP(_10__Northwestern_Memorial_Hospital__Chicago[[#This Row],[Plan]],'10.Lookup'!A:A,'10.Lookup'!B:B)</f>
        <v>Gross Charge</v>
      </c>
      <c r="G2469" s="1" t="s">
        <v>6</v>
      </c>
      <c r="H2469">
        <v>414862</v>
      </c>
      <c r="L2469"/>
    </row>
    <row r="2470" spans="1:12" x14ac:dyDescent="0.25">
      <c r="A2470">
        <v>10</v>
      </c>
      <c r="B2470" t="s">
        <v>3</v>
      </c>
      <c r="C2470" s="1" t="s">
        <v>4</v>
      </c>
      <c r="D2470">
        <v>216</v>
      </c>
      <c r="E2470" s="1" t="s">
        <v>185</v>
      </c>
      <c r="F2470" t="str">
        <f>_xlfn.XLOOKUP(_10__Northwestern_Memorial_Hospital__Chicago[[#This Row],[Plan]],'10.Lookup'!A:A,'10.Lookup'!B:B)</f>
        <v>Other</v>
      </c>
      <c r="G2470" s="1" t="s">
        <v>7</v>
      </c>
      <c r="H2470">
        <v>101101.87</v>
      </c>
      <c r="L2470"/>
    </row>
    <row r="2471" spans="1:12" x14ac:dyDescent="0.25">
      <c r="A2471">
        <v>10</v>
      </c>
      <c r="B2471" t="s">
        <v>3</v>
      </c>
      <c r="C2471" s="1" t="s">
        <v>4</v>
      </c>
      <c r="D2471">
        <v>216</v>
      </c>
      <c r="E2471" s="1" t="s">
        <v>185</v>
      </c>
      <c r="F2471" t="str">
        <f>_xlfn.XLOOKUP(_10__Northwestern_Memorial_Hospital__Chicago[[#This Row],[Plan]],'10.Lookup'!A:A,'10.Lookup'!B:B)</f>
        <v>Other</v>
      </c>
      <c r="G2471" s="1" t="s">
        <v>8</v>
      </c>
      <c r="H2471">
        <v>180023.53</v>
      </c>
      <c r="L2471"/>
    </row>
    <row r="2472" spans="1:12" x14ac:dyDescent="0.25">
      <c r="A2472">
        <v>10</v>
      </c>
      <c r="B2472" t="s">
        <v>3</v>
      </c>
      <c r="C2472" s="1" t="s">
        <v>4</v>
      </c>
      <c r="D2472">
        <v>216</v>
      </c>
      <c r="E2472" s="1" t="s">
        <v>185</v>
      </c>
      <c r="F2472" t="str">
        <f>_xlfn.XLOOKUP(_10__Northwestern_Memorial_Hospital__Chicago[[#This Row],[Plan]],'10.Lookup'!A:A,'10.Lookup'!B:B)</f>
        <v>Self Pay</v>
      </c>
      <c r="G2472" s="1" t="s">
        <v>9</v>
      </c>
      <c r="H2472">
        <v>290403</v>
      </c>
      <c r="L2472"/>
    </row>
    <row r="2473" spans="1:12" x14ac:dyDescent="0.25">
      <c r="A2473">
        <v>10</v>
      </c>
      <c r="B2473" t="s">
        <v>3</v>
      </c>
      <c r="C2473" s="1" t="s">
        <v>4</v>
      </c>
      <c r="D2473">
        <v>216</v>
      </c>
      <c r="E2473" s="1" t="s">
        <v>185</v>
      </c>
      <c r="F2473" t="str">
        <f>_xlfn.XLOOKUP(_10__Northwestern_Memorial_Hospital__Chicago[[#This Row],[Plan]],'10.Lookup'!A:A,'10.Lookup'!B:B)</f>
        <v>Aetna</v>
      </c>
      <c r="G2473" s="1" t="s">
        <v>11</v>
      </c>
      <c r="H2473">
        <v>113912.47</v>
      </c>
      <c r="L2473"/>
    </row>
    <row r="2474" spans="1:12" x14ac:dyDescent="0.25">
      <c r="A2474">
        <v>10</v>
      </c>
      <c r="B2474" t="s">
        <v>3</v>
      </c>
      <c r="C2474" s="1" t="s">
        <v>4</v>
      </c>
      <c r="D2474">
        <v>216</v>
      </c>
      <c r="E2474" s="1" t="s">
        <v>185</v>
      </c>
      <c r="F2474" t="str">
        <f>_xlfn.XLOOKUP(_10__Northwestern_Memorial_Hospital__Chicago[[#This Row],[Plan]],'10.Lookup'!A:A,'10.Lookup'!B:B)</f>
        <v>Cigna</v>
      </c>
      <c r="G2474" s="1" t="s">
        <v>12</v>
      </c>
      <c r="H2474">
        <v>113912.47</v>
      </c>
      <c r="L2474"/>
    </row>
    <row r="2475" spans="1:12" x14ac:dyDescent="0.25">
      <c r="A2475">
        <v>10</v>
      </c>
      <c r="B2475" t="s">
        <v>3</v>
      </c>
      <c r="C2475" s="1" t="s">
        <v>4</v>
      </c>
      <c r="D2475">
        <v>216</v>
      </c>
      <c r="E2475" s="1" t="s">
        <v>185</v>
      </c>
      <c r="F2475" t="str">
        <f>_xlfn.XLOOKUP(_10__Northwestern_Memorial_Hospital__Chicago[[#This Row],[Plan]],'10.Lookup'!A:A,'10.Lookup'!B:B)</f>
        <v>Cigna</v>
      </c>
      <c r="G2475" s="1" t="s">
        <v>13</v>
      </c>
      <c r="H2475">
        <v>113912.47</v>
      </c>
      <c r="L2475"/>
    </row>
    <row r="2476" spans="1:12" x14ac:dyDescent="0.25">
      <c r="A2476">
        <v>10</v>
      </c>
      <c r="B2476" t="s">
        <v>3</v>
      </c>
      <c r="C2476" s="1" t="s">
        <v>4</v>
      </c>
      <c r="D2476">
        <v>216</v>
      </c>
      <c r="E2476" s="1" t="s">
        <v>185</v>
      </c>
      <c r="F2476" t="str">
        <f>_xlfn.XLOOKUP(_10__Northwestern_Memorial_Hospital__Chicago[[#This Row],[Plan]],'10.Lookup'!A:A,'10.Lookup'!B:B)</f>
        <v>Cigna</v>
      </c>
      <c r="G2476" s="1" t="s">
        <v>14</v>
      </c>
      <c r="H2476">
        <v>113912.47</v>
      </c>
      <c r="L2476"/>
    </row>
    <row r="2477" spans="1:12" x14ac:dyDescent="0.25">
      <c r="A2477">
        <v>10</v>
      </c>
      <c r="B2477" t="s">
        <v>3</v>
      </c>
      <c r="C2477" s="1" t="s">
        <v>4</v>
      </c>
      <c r="D2477">
        <v>216</v>
      </c>
      <c r="E2477" s="1" t="s">
        <v>185</v>
      </c>
      <c r="F2477" t="str">
        <f>_xlfn.XLOOKUP(_10__Northwestern_Memorial_Hospital__Chicago[[#This Row],[Plan]],'10.Lookup'!A:A,'10.Lookup'!B:B)</f>
        <v>Cigna</v>
      </c>
      <c r="G2477" s="1" t="s">
        <v>15</v>
      </c>
      <c r="H2477">
        <v>113912.47</v>
      </c>
      <c r="L2477"/>
    </row>
    <row r="2478" spans="1:12" x14ac:dyDescent="0.25">
      <c r="A2478">
        <v>10</v>
      </c>
      <c r="B2478" t="s">
        <v>3</v>
      </c>
      <c r="C2478" s="1" t="s">
        <v>4</v>
      </c>
      <c r="D2478">
        <v>216</v>
      </c>
      <c r="E2478" s="1" t="s">
        <v>185</v>
      </c>
      <c r="F2478" t="str">
        <f>_xlfn.XLOOKUP(_10__Northwestern_Memorial_Hospital__Chicago[[#This Row],[Plan]],'10.Lookup'!A:A,'10.Lookup'!B:B)</f>
        <v>Other</v>
      </c>
      <c r="G2478" s="1" t="s">
        <v>16</v>
      </c>
      <c r="H2478">
        <v>113912.47</v>
      </c>
      <c r="L2478"/>
    </row>
    <row r="2479" spans="1:12" x14ac:dyDescent="0.25">
      <c r="A2479">
        <v>10</v>
      </c>
      <c r="B2479" t="s">
        <v>3</v>
      </c>
      <c r="C2479" s="1" t="s">
        <v>4</v>
      </c>
      <c r="D2479">
        <v>216</v>
      </c>
      <c r="E2479" s="1" t="s">
        <v>185</v>
      </c>
      <c r="F2479" t="str">
        <f>_xlfn.XLOOKUP(_10__Northwestern_Memorial_Hospital__Chicago[[#This Row],[Plan]],'10.Lookup'!A:A,'10.Lookup'!B:B)</f>
        <v>United Healthcare</v>
      </c>
      <c r="G2479" s="1" t="s">
        <v>17</v>
      </c>
      <c r="H2479">
        <v>113912.47</v>
      </c>
      <c r="L2479"/>
    </row>
    <row r="2480" spans="1:12" x14ac:dyDescent="0.25">
      <c r="A2480">
        <v>10</v>
      </c>
      <c r="B2480" t="s">
        <v>3</v>
      </c>
      <c r="C2480" s="1" t="s">
        <v>4</v>
      </c>
      <c r="D2480">
        <v>216</v>
      </c>
      <c r="E2480" s="1" t="s">
        <v>185</v>
      </c>
      <c r="F2480" t="str">
        <f>_xlfn.XLOOKUP(_10__Northwestern_Memorial_Hospital__Chicago[[#This Row],[Plan]],'10.Lookup'!A:A,'10.Lookup'!B:B)</f>
        <v>United Healthcare</v>
      </c>
      <c r="G2480" s="1" t="s">
        <v>18</v>
      </c>
      <c r="H2480">
        <v>113912.47</v>
      </c>
      <c r="L2480"/>
    </row>
    <row r="2481" spans="1:12" x14ac:dyDescent="0.25">
      <c r="A2481">
        <v>10</v>
      </c>
      <c r="B2481" t="s">
        <v>3</v>
      </c>
      <c r="C2481" s="1" t="s">
        <v>4</v>
      </c>
      <c r="D2481">
        <v>216</v>
      </c>
      <c r="E2481" s="1" t="s">
        <v>185</v>
      </c>
      <c r="F2481" t="str">
        <f>_xlfn.XLOOKUP(_10__Northwestern_Memorial_Hospital__Chicago[[#This Row],[Plan]],'10.Lookup'!A:A,'10.Lookup'!B:B)</f>
        <v>Cigna</v>
      </c>
      <c r="G2481" s="1" t="s">
        <v>19</v>
      </c>
      <c r="H2481">
        <v>113912.47</v>
      </c>
      <c r="L2481"/>
    </row>
    <row r="2482" spans="1:12" x14ac:dyDescent="0.25">
      <c r="A2482">
        <v>10</v>
      </c>
      <c r="B2482" t="s">
        <v>3</v>
      </c>
      <c r="C2482" s="1" t="s">
        <v>4</v>
      </c>
      <c r="D2482">
        <v>216</v>
      </c>
      <c r="E2482" s="1" t="s">
        <v>185</v>
      </c>
      <c r="F2482" t="str">
        <f>_xlfn.XLOOKUP(_10__Northwestern_Memorial_Hospital__Chicago[[#This Row],[Plan]],'10.Lookup'!A:A,'10.Lookup'!B:B)</f>
        <v>Other</v>
      </c>
      <c r="G2482" s="1" t="s">
        <v>20</v>
      </c>
      <c r="H2482">
        <v>113912.47</v>
      </c>
      <c r="L2482"/>
    </row>
    <row r="2483" spans="1:12" x14ac:dyDescent="0.25">
      <c r="A2483">
        <v>10</v>
      </c>
      <c r="B2483" t="s">
        <v>3</v>
      </c>
      <c r="C2483" s="1" t="s">
        <v>4</v>
      </c>
      <c r="D2483">
        <v>216</v>
      </c>
      <c r="E2483" s="1" t="s">
        <v>185</v>
      </c>
      <c r="F2483" t="str">
        <f>_xlfn.XLOOKUP(_10__Northwestern_Memorial_Hospital__Chicago[[#This Row],[Plan]],'10.Lookup'!A:A,'10.Lookup'!B:B)</f>
        <v>Other</v>
      </c>
      <c r="G2483" s="1" t="s">
        <v>21</v>
      </c>
      <c r="H2483">
        <v>180023.53</v>
      </c>
      <c r="L2483"/>
    </row>
    <row r="2484" spans="1:12" x14ac:dyDescent="0.25">
      <c r="A2484">
        <v>10</v>
      </c>
      <c r="B2484" t="s">
        <v>3</v>
      </c>
      <c r="C2484" s="1" t="s">
        <v>4</v>
      </c>
      <c r="D2484">
        <v>216</v>
      </c>
      <c r="E2484" s="1" t="s">
        <v>185</v>
      </c>
      <c r="F2484" t="str">
        <f>_xlfn.XLOOKUP(_10__Northwestern_Memorial_Hospital__Chicago[[#This Row],[Plan]],'10.Lookup'!A:A,'10.Lookup'!B:B)</f>
        <v>BCBS</v>
      </c>
      <c r="G2484" s="1" t="s">
        <v>22</v>
      </c>
      <c r="H2484">
        <v>137194.85999999999</v>
      </c>
      <c r="L2484"/>
    </row>
    <row r="2485" spans="1:12" x14ac:dyDescent="0.25">
      <c r="A2485">
        <v>10</v>
      </c>
      <c r="B2485" t="s">
        <v>3</v>
      </c>
      <c r="C2485" s="1" t="s">
        <v>4</v>
      </c>
      <c r="D2485">
        <v>216</v>
      </c>
      <c r="E2485" s="1" t="s">
        <v>185</v>
      </c>
      <c r="F2485" t="str">
        <f>_xlfn.XLOOKUP(_10__Northwestern_Memorial_Hospital__Chicago[[#This Row],[Plan]],'10.Lookup'!A:A,'10.Lookup'!B:B)</f>
        <v>BCBS</v>
      </c>
      <c r="G2485" s="1" t="s">
        <v>23</v>
      </c>
      <c r="H2485">
        <v>101101.87</v>
      </c>
      <c r="L2485"/>
    </row>
    <row r="2486" spans="1:12" x14ac:dyDescent="0.25">
      <c r="A2486">
        <v>10</v>
      </c>
      <c r="B2486" t="s">
        <v>3</v>
      </c>
      <c r="C2486" s="1" t="s">
        <v>4</v>
      </c>
      <c r="D2486">
        <v>216</v>
      </c>
      <c r="E2486" s="1" t="s">
        <v>185</v>
      </c>
      <c r="F2486" t="str">
        <f>_xlfn.XLOOKUP(_10__Northwestern_Memorial_Hospital__Chicago[[#This Row],[Plan]],'10.Lookup'!A:A,'10.Lookup'!B:B)</f>
        <v>BCBS</v>
      </c>
      <c r="G2486" s="1" t="s">
        <v>24</v>
      </c>
      <c r="H2486">
        <v>101101.87</v>
      </c>
      <c r="L2486"/>
    </row>
    <row r="2487" spans="1:12" x14ac:dyDescent="0.25">
      <c r="A2487">
        <v>10</v>
      </c>
      <c r="B2487" t="s">
        <v>3</v>
      </c>
      <c r="C2487" s="1" t="s">
        <v>4</v>
      </c>
      <c r="D2487">
        <v>217</v>
      </c>
      <c r="E2487" s="1" t="s">
        <v>186</v>
      </c>
      <c r="F2487" t="str">
        <f>_xlfn.XLOOKUP(_10__Northwestern_Memorial_Hospital__Chicago[[#This Row],[Plan]],'10.Lookup'!A:A,'10.Lookup'!B:B)</f>
        <v>Gross Charge</v>
      </c>
      <c r="G2487" s="1" t="s">
        <v>6</v>
      </c>
      <c r="H2487">
        <v>63153</v>
      </c>
      <c r="L2487"/>
    </row>
    <row r="2488" spans="1:12" x14ac:dyDescent="0.25">
      <c r="A2488">
        <v>10</v>
      </c>
      <c r="B2488" t="s">
        <v>3</v>
      </c>
      <c r="C2488" s="1" t="s">
        <v>4</v>
      </c>
      <c r="D2488">
        <v>217</v>
      </c>
      <c r="E2488" s="1" t="s">
        <v>186</v>
      </c>
      <c r="F2488" t="str">
        <f>_xlfn.XLOOKUP(_10__Northwestern_Memorial_Hospital__Chicago[[#This Row],[Plan]],'10.Lookup'!A:A,'10.Lookup'!B:B)</f>
        <v>Other</v>
      </c>
      <c r="G2488" s="1" t="s">
        <v>7</v>
      </c>
      <c r="H2488">
        <v>0</v>
      </c>
      <c r="L2488"/>
    </row>
    <row r="2489" spans="1:12" x14ac:dyDescent="0.25">
      <c r="A2489">
        <v>10</v>
      </c>
      <c r="B2489" t="s">
        <v>3</v>
      </c>
      <c r="C2489" s="1" t="s">
        <v>4</v>
      </c>
      <c r="D2489">
        <v>217</v>
      </c>
      <c r="E2489" s="1" t="s">
        <v>186</v>
      </c>
      <c r="F2489" t="str">
        <f>_xlfn.XLOOKUP(_10__Northwestern_Memorial_Hospital__Chicago[[#This Row],[Plan]],'10.Lookup'!A:A,'10.Lookup'!B:B)</f>
        <v>Other</v>
      </c>
      <c r="G2489" s="1" t="s">
        <v>8</v>
      </c>
      <c r="H2489">
        <v>0</v>
      </c>
      <c r="L2489"/>
    </row>
    <row r="2490" spans="1:12" x14ac:dyDescent="0.25">
      <c r="A2490">
        <v>10</v>
      </c>
      <c r="B2490" t="s">
        <v>3</v>
      </c>
      <c r="C2490" s="1" t="s">
        <v>4</v>
      </c>
      <c r="D2490">
        <v>217</v>
      </c>
      <c r="E2490" s="1" t="s">
        <v>186</v>
      </c>
      <c r="F2490" t="str">
        <f>_xlfn.XLOOKUP(_10__Northwestern_Memorial_Hospital__Chicago[[#This Row],[Plan]],'10.Lookup'!A:A,'10.Lookup'!B:B)</f>
        <v>Self Pay</v>
      </c>
      <c r="G2490" s="1" t="s">
        <v>9</v>
      </c>
      <c r="H2490">
        <v>44207</v>
      </c>
      <c r="L2490"/>
    </row>
    <row r="2491" spans="1:12" x14ac:dyDescent="0.25">
      <c r="A2491">
        <v>10</v>
      </c>
      <c r="B2491" t="s">
        <v>3</v>
      </c>
      <c r="C2491" s="1" t="s">
        <v>4</v>
      </c>
      <c r="D2491">
        <v>219</v>
      </c>
      <c r="E2491" s="1" t="s">
        <v>187</v>
      </c>
      <c r="F2491" t="str">
        <f>_xlfn.XLOOKUP(_10__Northwestern_Memorial_Hospital__Chicago[[#This Row],[Plan]],'10.Lookup'!A:A,'10.Lookup'!B:B)</f>
        <v>Gross Charge</v>
      </c>
      <c r="G2491" s="1" t="s">
        <v>6</v>
      </c>
      <c r="H2491">
        <v>299599</v>
      </c>
      <c r="L2491"/>
    </row>
    <row r="2492" spans="1:12" x14ac:dyDescent="0.25">
      <c r="A2492">
        <v>10</v>
      </c>
      <c r="B2492" t="s">
        <v>3</v>
      </c>
      <c r="C2492" s="1" t="s">
        <v>4</v>
      </c>
      <c r="D2492">
        <v>219</v>
      </c>
      <c r="E2492" s="1" t="s">
        <v>187</v>
      </c>
      <c r="F2492" t="str">
        <f>_xlfn.XLOOKUP(_10__Northwestern_Memorial_Hospital__Chicago[[#This Row],[Plan]],'10.Lookup'!A:A,'10.Lookup'!B:B)</f>
        <v>Other</v>
      </c>
      <c r="G2492" s="1" t="s">
        <v>7</v>
      </c>
      <c r="H2492">
        <v>73012.28</v>
      </c>
      <c r="L2492"/>
    </row>
    <row r="2493" spans="1:12" x14ac:dyDescent="0.25">
      <c r="A2493">
        <v>10</v>
      </c>
      <c r="B2493" t="s">
        <v>3</v>
      </c>
      <c r="C2493" s="1" t="s">
        <v>4</v>
      </c>
      <c r="D2493">
        <v>219</v>
      </c>
      <c r="E2493" s="1" t="s">
        <v>187</v>
      </c>
      <c r="F2493" t="str">
        <f>_xlfn.XLOOKUP(_10__Northwestern_Memorial_Hospital__Chicago[[#This Row],[Plan]],'10.Lookup'!A:A,'10.Lookup'!B:B)</f>
        <v>Other</v>
      </c>
      <c r="G2493" s="1" t="s">
        <v>8</v>
      </c>
      <c r="H2493">
        <v>139031.03</v>
      </c>
      <c r="L2493"/>
    </row>
    <row r="2494" spans="1:12" x14ac:dyDescent="0.25">
      <c r="A2494">
        <v>10</v>
      </c>
      <c r="B2494" t="s">
        <v>3</v>
      </c>
      <c r="C2494" s="1" t="s">
        <v>4</v>
      </c>
      <c r="D2494">
        <v>219</v>
      </c>
      <c r="E2494" s="1" t="s">
        <v>187</v>
      </c>
      <c r="F2494" t="str">
        <f>_xlfn.XLOOKUP(_10__Northwestern_Memorial_Hospital__Chicago[[#This Row],[Plan]],'10.Lookup'!A:A,'10.Lookup'!B:B)</f>
        <v>Self Pay</v>
      </c>
      <c r="G2494" s="1" t="s">
        <v>9</v>
      </c>
      <c r="H2494">
        <v>209719</v>
      </c>
      <c r="L2494"/>
    </row>
    <row r="2495" spans="1:12" x14ac:dyDescent="0.25">
      <c r="A2495">
        <v>10</v>
      </c>
      <c r="B2495" t="s">
        <v>3</v>
      </c>
      <c r="C2495" s="1" t="s">
        <v>4</v>
      </c>
      <c r="D2495">
        <v>219</v>
      </c>
      <c r="E2495" s="1" t="s">
        <v>187</v>
      </c>
      <c r="F2495" t="str">
        <f>_xlfn.XLOOKUP(_10__Northwestern_Memorial_Hospital__Chicago[[#This Row],[Plan]],'10.Lookup'!A:A,'10.Lookup'!B:B)</f>
        <v>Aetna</v>
      </c>
      <c r="G2495" s="1" t="s">
        <v>11</v>
      </c>
      <c r="H2495">
        <v>89245.4</v>
      </c>
      <c r="L2495"/>
    </row>
    <row r="2496" spans="1:12" x14ac:dyDescent="0.25">
      <c r="A2496">
        <v>10</v>
      </c>
      <c r="B2496" t="s">
        <v>3</v>
      </c>
      <c r="C2496" s="1" t="s">
        <v>4</v>
      </c>
      <c r="D2496">
        <v>219</v>
      </c>
      <c r="E2496" s="1" t="s">
        <v>187</v>
      </c>
      <c r="F2496" t="str">
        <f>_xlfn.XLOOKUP(_10__Northwestern_Memorial_Hospital__Chicago[[#This Row],[Plan]],'10.Lookup'!A:A,'10.Lookup'!B:B)</f>
        <v>Cigna</v>
      </c>
      <c r="G2496" s="1" t="s">
        <v>12</v>
      </c>
      <c r="H2496">
        <v>107452.17</v>
      </c>
      <c r="L2496"/>
    </row>
    <row r="2497" spans="1:12" x14ac:dyDescent="0.25">
      <c r="A2497">
        <v>10</v>
      </c>
      <c r="B2497" t="s">
        <v>3</v>
      </c>
      <c r="C2497" s="1" t="s">
        <v>4</v>
      </c>
      <c r="D2497">
        <v>219</v>
      </c>
      <c r="E2497" s="1" t="s">
        <v>187</v>
      </c>
      <c r="F2497" t="str">
        <f>_xlfn.XLOOKUP(_10__Northwestern_Memorial_Hospital__Chicago[[#This Row],[Plan]],'10.Lookup'!A:A,'10.Lookup'!B:B)</f>
        <v>Cigna</v>
      </c>
      <c r="G2497" s="1" t="s">
        <v>13</v>
      </c>
      <c r="H2497">
        <v>107452.17</v>
      </c>
      <c r="L2497"/>
    </row>
    <row r="2498" spans="1:12" x14ac:dyDescent="0.25">
      <c r="A2498">
        <v>10</v>
      </c>
      <c r="B2498" t="s">
        <v>3</v>
      </c>
      <c r="C2498" s="1" t="s">
        <v>4</v>
      </c>
      <c r="D2498">
        <v>219</v>
      </c>
      <c r="E2498" s="1" t="s">
        <v>187</v>
      </c>
      <c r="F2498" t="str">
        <f>_xlfn.XLOOKUP(_10__Northwestern_Memorial_Hospital__Chicago[[#This Row],[Plan]],'10.Lookup'!A:A,'10.Lookup'!B:B)</f>
        <v>Cigna</v>
      </c>
      <c r="G2498" s="1" t="s">
        <v>14</v>
      </c>
      <c r="H2498">
        <v>107452.17</v>
      </c>
      <c r="L2498"/>
    </row>
    <row r="2499" spans="1:12" x14ac:dyDescent="0.25">
      <c r="A2499">
        <v>10</v>
      </c>
      <c r="B2499" t="s">
        <v>3</v>
      </c>
      <c r="C2499" s="1" t="s">
        <v>4</v>
      </c>
      <c r="D2499">
        <v>219</v>
      </c>
      <c r="E2499" s="1" t="s">
        <v>187</v>
      </c>
      <c r="F2499" t="str">
        <f>_xlfn.XLOOKUP(_10__Northwestern_Memorial_Hospital__Chicago[[#This Row],[Plan]],'10.Lookup'!A:A,'10.Lookup'!B:B)</f>
        <v>Cigna</v>
      </c>
      <c r="G2499" s="1" t="s">
        <v>15</v>
      </c>
      <c r="H2499">
        <v>107452.17</v>
      </c>
      <c r="L2499"/>
    </row>
    <row r="2500" spans="1:12" x14ac:dyDescent="0.25">
      <c r="A2500">
        <v>10</v>
      </c>
      <c r="B2500" t="s">
        <v>3</v>
      </c>
      <c r="C2500" s="1" t="s">
        <v>4</v>
      </c>
      <c r="D2500">
        <v>219</v>
      </c>
      <c r="E2500" s="1" t="s">
        <v>187</v>
      </c>
      <c r="F2500" t="str">
        <f>_xlfn.XLOOKUP(_10__Northwestern_Memorial_Hospital__Chicago[[#This Row],[Plan]],'10.Lookup'!A:A,'10.Lookup'!B:B)</f>
        <v>Other</v>
      </c>
      <c r="G2500" s="1" t="s">
        <v>16</v>
      </c>
      <c r="H2500">
        <v>116870.53</v>
      </c>
      <c r="L2500"/>
    </row>
    <row r="2501" spans="1:12" x14ac:dyDescent="0.25">
      <c r="A2501">
        <v>10</v>
      </c>
      <c r="B2501" t="s">
        <v>3</v>
      </c>
      <c r="C2501" s="1" t="s">
        <v>4</v>
      </c>
      <c r="D2501">
        <v>219</v>
      </c>
      <c r="E2501" s="1" t="s">
        <v>187</v>
      </c>
      <c r="F2501" t="str">
        <f>_xlfn.XLOOKUP(_10__Northwestern_Memorial_Hospital__Chicago[[#This Row],[Plan]],'10.Lookup'!A:A,'10.Lookup'!B:B)</f>
        <v>United Healthcare</v>
      </c>
      <c r="G2501" s="1" t="s">
        <v>17</v>
      </c>
      <c r="H2501">
        <v>118165.99</v>
      </c>
      <c r="L2501"/>
    </row>
    <row r="2502" spans="1:12" x14ac:dyDescent="0.25">
      <c r="A2502">
        <v>10</v>
      </c>
      <c r="B2502" t="s">
        <v>3</v>
      </c>
      <c r="C2502" s="1" t="s">
        <v>4</v>
      </c>
      <c r="D2502">
        <v>219</v>
      </c>
      <c r="E2502" s="1" t="s">
        <v>187</v>
      </c>
      <c r="F2502" t="str">
        <f>_xlfn.XLOOKUP(_10__Northwestern_Memorial_Hospital__Chicago[[#This Row],[Plan]],'10.Lookup'!A:A,'10.Lookup'!B:B)</f>
        <v>United Healthcare</v>
      </c>
      <c r="G2502" s="1" t="s">
        <v>18</v>
      </c>
      <c r="H2502">
        <v>118165.99</v>
      </c>
      <c r="L2502"/>
    </row>
    <row r="2503" spans="1:12" x14ac:dyDescent="0.25">
      <c r="A2503">
        <v>10</v>
      </c>
      <c r="B2503" t="s">
        <v>3</v>
      </c>
      <c r="C2503" s="1" t="s">
        <v>4</v>
      </c>
      <c r="D2503">
        <v>219</v>
      </c>
      <c r="E2503" s="1" t="s">
        <v>187</v>
      </c>
      <c r="F2503" t="str">
        <f>_xlfn.XLOOKUP(_10__Northwestern_Memorial_Hospital__Chicago[[#This Row],[Plan]],'10.Lookup'!A:A,'10.Lookup'!B:B)</f>
        <v>Cigna</v>
      </c>
      <c r="G2503" s="1" t="s">
        <v>19</v>
      </c>
      <c r="H2503">
        <v>107452.17</v>
      </c>
      <c r="L2503"/>
    </row>
    <row r="2504" spans="1:12" x14ac:dyDescent="0.25">
      <c r="A2504">
        <v>10</v>
      </c>
      <c r="B2504" t="s">
        <v>3</v>
      </c>
      <c r="C2504" s="1" t="s">
        <v>4</v>
      </c>
      <c r="D2504">
        <v>219</v>
      </c>
      <c r="E2504" s="1" t="s">
        <v>187</v>
      </c>
      <c r="F2504" t="str">
        <f>_xlfn.XLOOKUP(_10__Northwestern_Memorial_Hospital__Chicago[[#This Row],[Plan]],'10.Lookup'!A:A,'10.Lookup'!B:B)</f>
        <v>Other</v>
      </c>
      <c r="G2504" s="1" t="s">
        <v>20</v>
      </c>
      <c r="H2504">
        <v>85530.27</v>
      </c>
      <c r="L2504"/>
    </row>
    <row r="2505" spans="1:12" x14ac:dyDescent="0.25">
      <c r="A2505">
        <v>10</v>
      </c>
      <c r="B2505" t="s">
        <v>3</v>
      </c>
      <c r="C2505" s="1" t="s">
        <v>4</v>
      </c>
      <c r="D2505">
        <v>219</v>
      </c>
      <c r="E2505" s="1" t="s">
        <v>187</v>
      </c>
      <c r="F2505" t="str">
        <f>_xlfn.XLOOKUP(_10__Northwestern_Memorial_Hospital__Chicago[[#This Row],[Plan]],'10.Lookup'!A:A,'10.Lookup'!B:B)</f>
        <v>Other</v>
      </c>
      <c r="G2505" s="1" t="s">
        <v>21</v>
      </c>
      <c r="H2505">
        <v>139031.03</v>
      </c>
      <c r="L2505"/>
    </row>
    <row r="2506" spans="1:12" x14ac:dyDescent="0.25">
      <c r="A2506">
        <v>10</v>
      </c>
      <c r="B2506" t="s">
        <v>3</v>
      </c>
      <c r="C2506" s="1" t="s">
        <v>4</v>
      </c>
      <c r="D2506">
        <v>219</v>
      </c>
      <c r="E2506" s="1" t="s">
        <v>187</v>
      </c>
      <c r="F2506" t="str">
        <f>_xlfn.XLOOKUP(_10__Northwestern_Memorial_Hospital__Chicago[[#This Row],[Plan]],'10.Lookup'!A:A,'10.Lookup'!B:B)</f>
        <v>BCBS</v>
      </c>
      <c r="G2506" s="1" t="s">
        <v>22</v>
      </c>
      <c r="H2506">
        <v>99077.39</v>
      </c>
      <c r="L2506"/>
    </row>
    <row r="2507" spans="1:12" x14ac:dyDescent="0.25">
      <c r="A2507">
        <v>10</v>
      </c>
      <c r="B2507" t="s">
        <v>3</v>
      </c>
      <c r="C2507" s="1" t="s">
        <v>4</v>
      </c>
      <c r="D2507">
        <v>219</v>
      </c>
      <c r="E2507" s="1" t="s">
        <v>187</v>
      </c>
      <c r="F2507" t="str">
        <f>_xlfn.XLOOKUP(_10__Northwestern_Memorial_Hospital__Chicago[[#This Row],[Plan]],'10.Lookup'!A:A,'10.Lookup'!B:B)</f>
        <v>BCBS</v>
      </c>
      <c r="G2507" s="1" t="s">
        <v>23</v>
      </c>
      <c r="H2507">
        <v>73012.28</v>
      </c>
      <c r="L2507"/>
    </row>
    <row r="2508" spans="1:12" x14ac:dyDescent="0.25">
      <c r="A2508">
        <v>10</v>
      </c>
      <c r="B2508" t="s">
        <v>3</v>
      </c>
      <c r="C2508" s="1" t="s">
        <v>4</v>
      </c>
      <c r="D2508">
        <v>219</v>
      </c>
      <c r="E2508" s="1" t="s">
        <v>187</v>
      </c>
      <c r="F2508" t="str">
        <f>_xlfn.XLOOKUP(_10__Northwestern_Memorial_Hospital__Chicago[[#This Row],[Plan]],'10.Lookup'!A:A,'10.Lookup'!B:B)</f>
        <v>BCBS</v>
      </c>
      <c r="G2508" s="1" t="s">
        <v>24</v>
      </c>
      <c r="H2508">
        <v>73012.28</v>
      </c>
      <c r="L2508"/>
    </row>
    <row r="2509" spans="1:12" x14ac:dyDescent="0.25">
      <c r="A2509">
        <v>10</v>
      </c>
      <c r="B2509" t="s">
        <v>3</v>
      </c>
      <c r="C2509" s="1" t="s">
        <v>4</v>
      </c>
      <c r="D2509">
        <v>220</v>
      </c>
      <c r="E2509" s="1" t="s">
        <v>188</v>
      </c>
      <c r="F2509" t="str">
        <f>_xlfn.XLOOKUP(_10__Northwestern_Memorial_Hospital__Chicago[[#This Row],[Plan]],'10.Lookup'!A:A,'10.Lookup'!B:B)</f>
        <v>Gross Charge</v>
      </c>
      <c r="G2509" s="1" t="s">
        <v>6</v>
      </c>
      <c r="H2509">
        <v>237928</v>
      </c>
      <c r="L2509"/>
    </row>
    <row r="2510" spans="1:12" x14ac:dyDescent="0.25">
      <c r="A2510">
        <v>10</v>
      </c>
      <c r="B2510" t="s">
        <v>3</v>
      </c>
      <c r="C2510" s="1" t="s">
        <v>4</v>
      </c>
      <c r="D2510">
        <v>220</v>
      </c>
      <c r="E2510" s="1" t="s">
        <v>188</v>
      </c>
      <c r="F2510" t="str">
        <f>_xlfn.XLOOKUP(_10__Northwestern_Memorial_Hospital__Chicago[[#This Row],[Plan]],'10.Lookup'!A:A,'10.Lookup'!B:B)</f>
        <v>Other</v>
      </c>
      <c r="G2510" s="1" t="s">
        <v>7</v>
      </c>
      <c r="H2510">
        <v>57983.05</v>
      </c>
      <c r="L2510"/>
    </row>
    <row r="2511" spans="1:12" x14ac:dyDescent="0.25">
      <c r="A2511">
        <v>10</v>
      </c>
      <c r="B2511" t="s">
        <v>3</v>
      </c>
      <c r="C2511" s="1" t="s">
        <v>4</v>
      </c>
      <c r="D2511">
        <v>220</v>
      </c>
      <c r="E2511" s="1" t="s">
        <v>188</v>
      </c>
      <c r="F2511" t="str">
        <f>_xlfn.XLOOKUP(_10__Northwestern_Memorial_Hospital__Chicago[[#This Row],[Plan]],'10.Lookup'!A:A,'10.Lookup'!B:B)</f>
        <v>Other</v>
      </c>
      <c r="G2511" s="1" t="s">
        <v>8</v>
      </c>
      <c r="H2511">
        <v>129994.55</v>
      </c>
      <c r="L2511"/>
    </row>
    <row r="2512" spans="1:12" x14ac:dyDescent="0.25">
      <c r="A2512">
        <v>10</v>
      </c>
      <c r="B2512" t="s">
        <v>3</v>
      </c>
      <c r="C2512" s="1" t="s">
        <v>4</v>
      </c>
      <c r="D2512">
        <v>220</v>
      </c>
      <c r="E2512" s="1" t="s">
        <v>188</v>
      </c>
      <c r="F2512" t="str">
        <f>_xlfn.XLOOKUP(_10__Northwestern_Memorial_Hospital__Chicago[[#This Row],[Plan]],'10.Lookup'!A:A,'10.Lookup'!B:B)</f>
        <v>Self Pay</v>
      </c>
      <c r="G2512" s="1" t="s">
        <v>9</v>
      </c>
      <c r="H2512">
        <v>166550</v>
      </c>
      <c r="L2512"/>
    </row>
    <row r="2513" spans="1:12" x14ac:dyDescent="0.25">
      <c r="A2513">
        <v>10</v>
      </c>
      <c r="B2513" t="s">
        <v>3</v>
      </c>
      <c r="C2513" s="1" t="s">
        <v>4</v>
      </c>
      <c r="D2513">
        <v>220</v>
      </c>
      <c r="E2513" s="1" t="s">
        <v>188</v>
      </c>
      <c r="F2513" t="str">
        <f>_xlfn.XLOOKUP(_10__Northwestern_Memorial_Hospital__Chicago[[#This Row],[Plan]],'10.Lookup'!A:A,'10.Lookup'!B:B)</f>
        <v>Aetna</v>
      </c>
      <c r="G2513" s="1" t="s">
        <v>11</v>
      </c>
      <c r="H2513">
        <v>79970.52</v>
      </c>
      <c r="L2513"/>
    </row>
    <row r="2514" spans="1:12" x14ac:dyDescent="0.25">
      <c r="A2514">
        <v>10</v>
      </c>
      <c r="B2514" t="s">
        <v>3</v>
      </c>
      <c r="C2514" s="1" t="s">
        <v>4</v>
      </c>
      <c r="D2514">
        <v>220</v>
      </c>
      <c r="E2514" s="1" t="s">
        <v>188</v>
      </c>
      <c r="F2514" t="str">
        <f>_xlfn.XLOOKUP(_10__Northwestern_Memorial_Hospital__Chicago[[#This Row],[Plan]],'10.Lookup'!A:A,'10.Lookup'!B:B)</f>
        <v>Cigna</v>
      </c>
      <c r="G2514" s="1" t="s">
        <v>12</v>
      </c>
      <c r="H2514">
        <v>79970.52</v>
      </c>
      <c r="L2514"/>
    </row>
    <row r="2515" spans="1:12" x14ac:dyDescent="0.25">
      <c r="A2515">
        <v>10</v>
      </c>
      <c r="B2515" t="s">
        <v>3</v>
      </c>
      <c r="C2515" s="1" t="s">
        <v>4</v>
      </c>
      <c r="D2515">
        <v>220</v>
      </c>
      <c r="E2515" s="1" t="s">
        <v>188</v>
      </c>
      <c r="F2515" t="str">
        <f>_xlfn.XLOOKUP(_10__Northwestern_Memorial_Hospital__Chicago[[#This Row],[Plan]],'10.Lookup'!A:A,'10.Lookup'!B:B)</f>
        <v>Cigna</v>
      </c>
      <c r="G2515" s="1" t="s">
        <v>13</v>
      </c>
      <c r="H2515">
        <v>79970.52</v>
      </c>
      <c r="L2515"/>
    </row>
    <row r="2516" spans="1:12" x14ac:dyDescent="0.25">
      <c r="A2516">
        <v>10</v>
      </c>
      <c r="B2516" t="s">
        <v>3</v>
      </c>
      <c r="C2516" s="1" t="s">
        <v>4</v>
      </c>
      <c r="D2516">
        <v>220</v>
      </c>
      <c r="E2516" s="1" t="s">
        <v>188</v>
      </c>
      <c r="F2516" t="str">
        <f>_xlfn.XLOOKUP(_10__Northwestern_Memorial_Hospital__Chicago[[#This Row],[Plan]],'10.Lookup'!A:A,'10.Lookup'!B:B)</f>
        <v>Cigna</v>
      </c>
      <c r="G2516" s="1" t="s">
        <v>14</v>
      </c>
      <c r="H2516">
        <v>79970.52</v>
      </c>
      <c r="L2516"/>
    </row>
    <row r="2517" spans="1:12" x14ac:dyDescent="0.25">
      <c r="A2517">
        <v>10</v>
      </c>
      <c r="B2517" t="s">
        <v>3</v>
      </c>
      <c r="C2517" s="1" t="s">
        <v>4</v>
      </c>
      <c r="D2517">
        <v>220</v>
      </c>
      <c r="E2517" s="1" t="s">
        <v>188</v>
      </c>
      <c r="F2517" t="str">
        <f>_xlfn.XLOOKUP(_10__Northwestern_Memorial_Hospital__Chicago[[#This Row],[Plan]],'10.Lookup'!A:A,'10.Lookup'!B:B)</f>
        <v>Cigna</v>
      </c>
      <c r="G2517" s="1" t="s">
        <v>15</v>
      </c>
      <c r="H2517">
        <v>79970.52</v>
      </c>
      <c r="L2517"/>
    </row>
    <row r="2518" spans="1:12" x14ac:dyDescent="0.25">
      <c r="A2518">
        <v>10</v>
      </c>
      <c r="B2518" t="s">
        <v>3</v>
      </c>
      <c r="C2518" s="1" t="s">
        <v>4</v>
      </c>
      <c r="D2518">
        <v>220</v>
      </c>
      <c r="E2518" s="1" t="s">
        <v>188</v>
      </c>
      <c r="F2518" t="str">
        <f>_xlfn.XLOOKUP(_10__Northwestern_Memorial_Hospital__Chicago[[#This Row],[Plan]],'10.Lookup'!A:A,'10.Lookup'!B:B)</f>
        <v>Other</v>
      </c>
      <c r="G2518" s="1" t="s">
        <v>16</v>
      </c>
      <c r="H2518">
        <v>79970.52</v>
      </c>
      <c r="L2518"/>
    </row>
    <row r="2519" spans="1:12" x14ac:dyDescent="0.25">
      <c r="A2519">
        <v>10</v>
      </c>
      <c r="B2519" t="s">
        <v>3</v>
      </c>
      <c r="C2519" s="1" t="s">
        <v>4</v>
      </c>
      <c r="D2519">
        <v>220</v>
      </c>
      <c r="E2519" s="1" t="s">
        <v>188</v>
      </c>
      <c r="F2519" t="str">
        <f>_xlfn.XLOOKUP(_10__Northwestern_Memorial_Hospital__Chicago[[#This Row],[Plan]],'10.Lookup'!A:A,'10.Lookup'!B:B)</f>
        <v>United Healthcare</v>
      </c>
      <c r="G2519" s="1" t="s">
        <v>17</v>
      </c>
      <c r="H2519">
        <v>79970.52</v>
      </c>
      <c r="L2519"/>
    </row>
    <row r="2520" spans="1:12" x14ac:dyDescent="0.25">
      <c r="A2520">
        <v>10</v>
      </c>
      <c r="B2520" t="s">
        <v>3</v>
      </c>
      <c r="C2520" s="1" t="s">
        <v>4</v>
      </c>
      <c r="D2520">
        <v>220</v>
      </c>
      <c r="E2520" s="1" t="s">
        <v>188</v>
      </c>
      <c r="F2520" t="str">
        <f>_xlfn.XLOOKUP(_10__Northwestern_Memorial_Hospital__Chicago[[#This Row],[Plan]],'10.Lookup'!A:A,'10.Lookup'!B:B)</f>
        <v>United Healthcare</v>
      </c>
      <c r="G2520" s="1" t="s">
        <v>18</v>
      </c>
      <c r="H2520">
        <v>79970.52</v>
      </c>
      <c r="L2520"/>
    </row>
    <row r="2521" spans="1:12" x14ac:dyDescent="0.25">
      <c r="A2521">
        <v>10</v>
      </c>
      <c r="B2521" t="s">
        <v>3</v>
      </c>
      <c r="C2521" s="1" t="s">
        <v>4</v>
      </c>
      <c r="D2521">
        <v>220</v>
      </c>
      <c r="E2521" s="1" t="s">
        <v>188</v>
      </c>
      <c r="F2521" t="str">
        <f>_xlfn.XLOOKUP(_10__Northwestern_Memorial_Hospital__Chicago[[#This Row],[Plan]],'10.Lookup'!A:A,'10.Lookup'!B:B)</f>
        <v>Cigna</v>
      </c>
      <c r="G2521" s="1" t="s">
        <v>19</v>
      </c>
      <c r="H2521">
        <v>129994.55</v>
      </c>
      <c r="L2521"/>
    </row>
    <row r="2522" spans="1:12" x14ac:dyDescent="0.25">
      <c r="A2522">
        <v>10</v>
      </c>
      <c r="B2522" t="s">
        <v>3</v>
      </c>
      <c r="C2522" s="1" t="s">
        <v>4</v>
      </c>
      <c r="D2522">
        <v>220</v>
      </c>
      <c r="E2522" s="1" t="s">
        <v>188</v>
      </c>
      <c r="F2522" t="str">
        <f>_xlfn.XLOOKUP(_10__Northwestern_Memorial_Hospital__Chicago[[#This Row],[Plan]],'10.Lookup'!A:A,'10.Lookup'!B:B)</f>
        <v>Other</v>
      </c>
      <c r="G2522" s="1" t="s">
        <v>20</v>
      </c>
      <c r="H2522">
        <v>129994.55</v>
      </c>
      <c r="L2522"/>
    </row>
    <row r="2523" spans="1:12" x14ac:dyDescent="0.25">
      <c r="A2523">
        <v>10</v>
      </c>
      <c r="B2523" t="s">
        <v>3</v>
      </c>
      <c r="C2523" s="1" t="s">
        <v>4</v>
      </c>
      <c r="D2523">
        <v>220</v>
      </c>
      <c r="E2523" s="1" t="s">
        <v>188</v>
      </c>
      <c r="F2523" t="str">
        <f>_xlfn.XLOOKUP(_10__Northwestern_Memorial_Hospital__Chicago[[#This Row],[Plan]],'10.Lookup'!A:A,'10.Lookup'!B:B)</f>
        <v>Other</v>
      </c>
      <c r="G2523" s="1" t="s">
        <v>21</v>
      </c>
      <c r="H2523">
        <v>93202.27</v>
      </c>
      <c r="L2523"/>
    </row>
    <row r="2524" spans="1:12" x14ac:dyDescent="0.25">
      <c r="A2524">
        <v>10</v>
      </c>
      <c r="B2524" t="s">
        <v>3</v>
      </c>
      <c r="C2524" s="1" t="s">
        <v>4</v>
      </c>
      <c r="D2524">
        <v>220</v>
      </c>
      <c r="E2524" s="1" t="s">
        <v>188</v>
      </c>
      <c r="F2524" t="str">
        <f>_xlfn.XLOOKUP(_10__Northwestern_Memorial_Hospital__Chicago[[#This Row],[Plan]],'10.Lookup'!A:A,'10.Lookup'!B:B)</f>
        <v>BCBS</v>
      </c>
      <c r="G2524" s="1" t="s">
        <v>22</v>
      </c>
      <c r="H2524">
        <v>78682.789999999994</v>
      </c>
      <c r="L2524"/>
    </row>
    <row r="2525" spans="1:12" x14ac:dyDescent="0.25">
      <c r="A2525">
        <v>10</v>
      </c>
      <c r="B2525" t="s">
        <v>3</v>
      </c>
      <c r="C2525" s="1" t="s">
        <v>4</v>
      </c>
      <c r="D2525">
        <v>220</v>
      </c>
      <c r="E2525" s="1" t="s">
        <v>188</v>
      </c>
      <c r="F2525" t="str">
        <f>_xlfn.XLOOKUP(_10__Northwestern_Memorial_Hospital__Chicago[[#This Row],[Plan]],'10.Lookup'!A:A,'10.Lookup'!B:B)</f>
        <v>BCBS</v>
      </c>
      <c r="G2525" s="1" t="s">
        <v>23</v>
      </c>
      <c r="H2525">
        <v>57983.05</v>
      </c>
      <c r="L2525"/>
    </row>
    <row r="2526" spans="1:12" x14ac:dyDescent="0.25">
      <c r="A2526">
        <v>10</v>
      </c>
      <c r="B2526" t="s">
        <v>3</v>
      </c>
      <c r="C2526" s="1" t="s">
        <v>4</v>
      </c>
      <c r="D2526">
        <v>220</v>
      </c>
      <c r="E2526" s="1" t="s">
        <v>188</v>
      </c>
      <c r="F2526" t="str">
        <f>_xlfn.XLOOKUP(_10__Northwestern_Memorial_Hospital__Chicago[[#This Row],[Plan]],'10.Lookup'!A:A,'10.Lookup'!B:B)</f>
        <v>BCBS</v>
      </c>
      <c r="G2526" s="1" t="s">
        <v>24</v>
      </c>
      <c r="H2526">
        <v>57983.05</v>
      </c>
      <c r="L2526"/>
    </row>
    <row r="2527" spans="1:12" x14ac:dyDescent="0.25">
      <c r="A2527">
        <v>10</v>
      </c>
      <c r="B2527" t="s">
        <v>3</v>
      </c>
      <c r="C2527" s="1" t="s">
        <v>4</v>
      </c>
      <c r="D2527">
        <v>221</v>
      </c>
      <c r="E2527" s="1" t="s">
        <v>189</v>
      </c>
      <c r="F2527" t="str">
        <f>_xlfn.XLOOKUP(_10__Northwestern_Memorial_Hospital__Chicago[[#This Row],[Plan]],'10.Lookup'!A:A,'10.Lookup'!B:B)</f>
        <v>Gross Charge</v>
      </c>
      <c r="G2527" s="1" t="s">
        <v>6</v>
      </c>
      <c r="H2527">
        <v>231183</v>
      </c>
      <c r="L2527"/>
    </row>
    <row r="2528" spans="1:12" x14ac:dyDescent="0.25">
      <c r="A2528">
        <v>10</v>
      </c>
      <c r="B2528" t="s">
        <v>3</v>
      </c>
      <c r="C2528" s="1" t="s">
        <v>4</v>
      </c>
      <c r="D2528">
        <v>221</v>
      </c>
      <c r="E2528" s="1" t="s">
        <v>189</v>
      </c>
      <c r="F2528" t="str">
        <f>_xlfn.XLOOKUP(_10__Northwestern_Memorial_Hospital__Chicago[[#This Row],[Plan]],'10.Lookup'!A:A,'10.Lookup'!B:B)</f>
        <v>Other</v>
      </c>
      <c r="G2528" s="1" t="s">
        <v>7</v>
      </c>
      <c r="H2528">
        <v>56339.3</v>
      </c>
      <c r="L2528"/>
    </row>
    <row r="2529" spans="1:12" x14ac:dyDescent="0.25">
      <c r="A2529">
        <v>10</v>
      </c>
      <c r="B2529" t="s">
        <v>3</v>
      </c>
      <c r="C2529" s="1" t="s">
        <v>4</v>
      </c>
      <c r="D2529">
        <v>221</v>
      </c>
      <c r="E2529" s="1" t="s">
        <v>189</v>
      </c>
      <c r="F2529" t="str">
        <f>_xlfn.XLOOKUP(_10__Northwestern_Memorial_Hospital__Chicago[[#This Row],[Plan]],'10.Lookup'!A:A,'10.Lookup'!B:B)</f>
        <v>Other</v>
      </c>
      <c r="G2529" s="1" t="s">
        <v>8</v>
      </c>
      <c r="H2529">
        <v>264838.14</v>
      </c>
      <c r="L2529"/>
    </row>
    <row r="2530" spans="1:12" x14ac:dyDescent="0.25">
      <c r="A2530">
        <v>10</v>
      </c>
      <c r="B2530" t="s">
        <v>3</v>
      </c>
      <c r="C2530" s="1" t="s">
        <v>4</v>
      </c>
      <c r="D2530">
        <v>221</v>
      </c>
      <c r="E2530" s="1" t="s">
        <v>189</v>
      </c>
      <c r="F2530" t="str">
        <f>_xlfn.XLOOKUP(_10__Northwestern_Memorial_Hospital__Chicago[[#This Row],[Plan]],'10.Lookup'!A:A,'10.Lookup'!B:B)</f>
        <v>Self Pay</v>
      </c>
      <c r="G2530" s="1" t="s">
        <v>9</v>
      </c>
      <c r="H2530">
        <v>161828</v>
      </c>
      <c r="L2530"/>
    </row>
    <row r="2531" spans="1:12" x14ac:dyDescent="0.25">
      <c r="A2531">
        <v>10</v>
      </c>
      <c r="B2531" t="s">
        <v>3</v>
      </c>
      <c r="C2531" s="1" t="s">
        <v>4</v>
      </c>
      <c r="D2531">
        <v>221</v>
      </c>
      <c r="E2531" s="1" t="s">
        <v>189</v>
      </c>
      <c r="F2531" t="str">
        <f>_xlfn.XLOOKUP(_10__Northwestern_Memorial_Hospital__Chicago[[#This Row],[Plan]],'10.Lookup'!A:A,'10.Lookup'!B:B)</f>
        <v>Aetna</v>
      </c>
      <c r="G2531" s="1" t="s">
        <v>11</v>
      </c>
      <c r="H2531">
        <v>154973.21</v>
      </c>
      <c r="L2531"/>
    </row>
    <row r="2532" spans="1:12" x14ac:dyDescent="0.25">
      <c r="A2532">
        <v>10</v>
      </c>
      <c r="B2532" t="s">
        <v>3</v>
      </c>
      <c r="C2532" s="1" t="s">
        <v>4</v>
      </c>
      <c r="D2532">
        <v>221</v>
      </c>
      <c r="E2532" s="1" t="s">
        <v>189</v>
      </c>
      <c r="F2532" t="str">
        <f>_xlfn.XLOOKUP(_10__Northwestern_Memorial_Hospital__Chicago[[#This Row],[Plan]],'10.Lookup'!A:A,'10.Lookup'!B:B)</f>
        <v>Cigna</v>
      </c>
      <c r="G2532" s="1" t="s">
        <v>12</v>
      </c>
      <c r="H2532">
        <v>264838.14</v>
      </c>
      <c r="L2532"/>
    </row>
    <row r="2533" spans="1:12" x14ac:dyDescent="0.25">
      <c r="A2533">
        <v>10</v>
      </c>
      <c r="B2533" t="s">
        <v>3</v>
      </c>
      <c r="C2533" s="1" t="s">
        <v>4</v>
      </c>
      <c r="D2533">
        <v>221</v>
      </c>
      <c r="E2533" s="1" t="s">
        <v>189</v>
      </c>
      <c r="F2533" t="str">
        <f>_xlfn.XLOOKUP(_10__Northwestern_Memorial_Hospital__Chicago[[#This Row],[Plan]],'10.Lookup'!A:A,'10.Lookup'!B:B)</f>
        <v>Cigna</v>
      </c>
      <c r="G2533" s="1" t="s">
        <v>13</v>
      </c>
      <c r="H2533">
        <v>147701.44</v>
      </c>
      <c r="L2533"/>
    </row>
    <row r="2534" spans="1:12" x14ac:dyDescent="0.25">
      <c r="A2534">
        <v>10</v>
      </c>
      <c r="B2534" t="s">
        <v>3</v>
      </c>
      <c r="C2534" s="1" t="s">
        <v>4</v>
      </c>
      <c r="D2534">
        <v>221</v>
      </c>
      <c r="E2534" s="1" t="s">
        <v>189</v>
      </c>
      <c r="F2534" t="str">
        <f>_xlfn.XLOOKUP(_10__Northwestern_Memorial_Hospital__Chicago[[#This Row],[Plan]],'10.Lookup'!A:A,'10.Lookup'!B:B)</f>
        <v>Cigna</v>
      </c>
      <c r="G2534" s="1" t="s">
        <v>14</v>
      </c>
      <c r="H2534">
        <v>184021.41</v>
      </c>
      <c r="L2534"/>
    </row>
    <row r="2535" spans="1:12" x14ac:dyDescent="0.25">
      <c r="A2535">
        <v>10</v>
      </c>
      <c r="B2535" t="s">
        <v>3</v>
      </c>
      <c r="C2535" s="1" t="s">
        <v>4</v>
      </c>
      <c r="D2535">
        <v>221</v>
      </c>
      <c r="E2535" s="1" t="s">
        <v>189</v>
      </c>
      <c r="F2535" t="str">
        <f>_xlfn.XLOOKUP(_10__Northwestern_Memorial_Hospital__Chicago[[#This Row],[Plan]],'10.Lookup'!A:A,'10.Lookup'!B:B)</f>
        <v>Cigna</v>
      </c>
      <c r="G2535" s="1" t="s">
        <v>15</v>
      </c>
      <c r="H2535">
        <v>264838.14</v>
      </c>
      <c r="L2535"/>
    </row>
    <row r="2536" spans="1:12" x14ac:dyDescent="0.25">
      <c r="A2536">
        <v>10</v>
      </c>
      <c r="B2536" t="s">
        <v>3</v>
      </c>
      <c r="C2536" s="1" t="s">
        <v>4</v>
      </c>
      <c r="D2536">
        <v>221</v>
      </c>
      <c r="E2536" s="1" t="s">
        <v>189</v>
      </c>
      <c r="F2536" t="str">
        <f>_xlfn.XLOOKUP(_10__Northwestern_Memorial_Hospital__Chicago[[#This Row],[Plan]],'10.Lookup'!A:A,'10.Lookup'!B:B)</f>
        <v>Other</v>
      </c>
      <c r="G2536" s="1" t="s">
        <v>16</v>
      </c>
      <c r="H2536">
        <v>264838.14</v>
      </c>
      <c r="L2536"/>
    </row>
    <row r="2537" spans="1:12" x14ac:dyDescent="0.25">
      <c r="A2537">
        <v>10</v>
      </c>
      <c r="B2537" t="s">
        <v>3</v>
      </c>
      <c r="C2537" s="1" t="s">
        <v>4</v>
      </c>
      <c r="D2537">
        <v>221</v>
      </c>
      <c r="E2537" s="1" t="s">
        <v>189</v>
      </c>
      <c r="F2537" t="str">
        <f>_xlfn.XLOOKUP(_10__Northwestern_Memorial_Hospital__Chicago[[#This Row],[Plan]],'10.Lookup'!A:A,'10.Lookup'!B:B)</f>
        <v>United Healthcare</v>
      </c>
      <c r="G2537" s="1" t="s">
        <v>17</v>
      </c>
      <c r="H2537">
        <v>264838.14</v>
      </c>
      <c r="L2537"/>
    </row>
    <row r="2538" spans="1:12" x14ac:dyDescent="0.25">
      <c r="A2538">
        <v>10</v>
      </c>
      <c r="B2538" t="s">
        <v>3</v>
      </c>
      <c r="C2538" s="1" t="s">
        <v>4</v>
      </c>
      <c r="D2538">
        <v>221</v>
      </c>
      <c r="E2538" s="1" t="s">
        <v>189</v>
      </c>
      <c r="F2538" t="str">
        <f>_xlfn.XLOOKUP(_10__Northwestern_Memorial_Hospital__Chicago[[#This Row],[Plan]],'10.Lookup'!A:A,'10.Lookup'!B:B)</f>
        <v>United Healthcare</v>
      </c>
      <c r="G2538" s="1" t="s">
        <v>18</v>
      </c>
      <c r="H2538">
        <v>264838.14</v>
      </c>
      <c r="L2538"/>
    </row>
    <row r="2539" spans="1:12" x14ac:dyDescent="0.25">
      <c r="A2539">
        <v>10</v>
      </c>
      <c r="B2539" t="s">
        <v>3</v>
      </c>
      <c r="C2539" s="1" t="s">
        <v>4</v>
      </c>
      <c r="D2539">
        <v>221</v>
      </c>
      <c r="E2539" s="1" t="s">
        <v>189</v>
      </c>
      <c r="F2539" t="str">
        <f>_xlfn.XLOOKUP(_10__Northwestern_Memorial_Hospital__Chicago[[#This Row],[Plan]],'10.Lookup'!A:A,'10.Lookup'!B:B)</f>
        <v>Cigna</v>
      </c>
      <c r="G2539" s="1" t="s">
        <v>19</v>
      </c>
      <c r="H2539">
        <v>264838.14</v>
      </c>
      <c r="L2539"/>
    </row>
    <row r="2540" spans="1:12" x14ac:dyDescent="0.25">
      <c r="A2540">
        <v>10</v>
      </c>
      <c r="B2540" t="s">
        <v>3</v>
      </c>
      <c r="C2540" s="1" t="s">
        <v>4</v>
      </c>
      <c r="D2540">
        <v>221</v>
      </c>
      <c r="E2540" s="1" t="s">
        <v>189</v>
      </c>
      <c r="F2540" t="str">
        <f>_xlfn.XLOOKUP(_10__Northwestern_Memorial_Hospital__Chicago[[#This Row],[Plan]],'10.Lookup'!A:A,'10.Lookup'!B:B)</f>
        <v>Other</v>
      </c>
      <c r="G2540" s="1" t="s">
        <v>20</v>
      </c>
      <c r="H2540">
        <v>64996.65</v>
      </c>
      <c r="L2540"/>
    </row>
    <row r="2541" spans="1:12" x14ac:dyDescent="0.25">
      <c r="A2541">
        <v>10</v>
      </c>
      <c r="B2541" t="s">
        <v>3</v>
      </c>
      <c r="C2541" s="1" t="s">
        <v>4</v>
      </c>
      <c r="D2541">
        <v>221</v>
      </c>
      <c r="E2541" s="1" t="s">
        <v>189</v>
      </c>
      <c r="F2541" t="str">
        <f>_xlfn.XLOOKUP(_10__Northwestern_Memorial_Hospital__Chicago[[#This Row],[Plan]],'10.Lookup'!A:A,'10.Lookup'!B:B)</f>
        <v>Other</v>
      </c>
      <c r="G2541" s="1" t="s">
        <v>21</v>
      </c>
      <c r="H2541">
        <v>78572.7</v>
      </c>
      <c r="L2541"/>
    </row>
    <row r="2542" spans="1:12" x14ac:dyDescent="0.25">
      <c r="A2542">
        <v>10</v>
      </c>
      <c r="B2542" t="s">
        <v>3</v>
      </c>
      <c r="C2542" s="1" t="s">
        <v>4</v>
      </c>
      <c r="D2542">
        <v>221</v>
      </c>
      <c r="E2542" s="1" t="s">
        <v>189</v>
      </c>
      <c r="F2542" t="str">
        <f>_xlfn.XLOOKUP(_10__Northwestern_Memorial_Hospital__Chicago[[#This Row],[Plan]],'10.Lookup'!A:A,'10.Lookup'!B:B)</f>
        <v>BCBS</v>
      </c>
      <c r="G2542" s="1" t="s">
        <v>22</v>
      </c>
      <c r="H2542">
        <v>76452.22</v>
      </c>
      <c r="L2542"/>
    </row>
    <row r="2543" spans="1:12" x14ac:dyDescent="0.25">
      <c r="A2543">
        <v>10</v>
      </c>
      <c r="B2543" t="s">
        <v>3</v>
      </c>
      <c r="C2543" s="1" t="s">
        <v>4</v>
      </c>
      <c r="D2543">
        <v>221</v>
      </c>
      <c r="E2543" s="1" t="s">
        <v>189</v>
      </c>
      <c r="F2543" t="str">
        <f>_xlfn.XLOOKUP(_10__Northwestern_Memorial_Hospital__Chicago[[#This Row],[Plan]],'10.Lookup'!A:A,'10.Lookup'!B:B)</f>
        <v>BCBS</v>
      </c>
      <c r="G2543" s="1" t="s">
        <v>23</v>
      </c>
      <c r="H2543">
        <v>56339.3</v>
      </c>
      <c r="L2543"/>
    </row>
    <row r="2544" spans="1:12" x14ac:dyDescent="0.25">
      <c r="A2544">
        <v>10</v>
      </c>
      <c r="B2544" t="s">
        <v>3</v>
      </c>
      <c r="C2544" s="1" t="s">
        <v>4</v>
      </c>
      <c r="D2544">
        <v>221</v>
      </c>
      <c r="E2544" s="1" t="s">
        <v>189</v>
      </c>
      <c r="F2544" t="str">
        <f>_xlfn.XLOOKUP(_10__Northwestern_Memorial_Hospital__Chicago[[#This Row],[Plan]],'10.Lookup'!A:A,'10.Lookup'!B:B)</f>
        <v>BCBS</v>
      </c>
      <c r="G2544" s="1" t="s">
        <v>24</v>
      </c>
      <c r="H2544">
        <v>56339.3</v>
      </c>
      <c r="L2544"/>
    </row>
    <row r="2545" spans="1:12" x14ac:dyDescent="0.25">
      <c r="A2545">
        <v>10</v>
      </c>
      <c r="B2545" t="s">
        <v>3</v>
      </c>
      <c r="C2545" s="1" t="s">
        <v>4</v>
      </c>
      <c r="D2545">
        <v>222</v>
      </c>
      <c r="E2545" s="1" t="s">
        <v>190</v>
      </c>
      <c r="F2545" t="str">
        <f>_xlfn.XLOOKUP(_10__Northwestern_Memorial_Hospital__Chicago[[#This Row],[Plan]],'10.Lookup'!A:A,'10.Lookup'!B:B)</f>
        <v>Gross Charge</v>
      </c>
      <c r="G2545" s="1" t="s">
        <v>6</v>
      </c>
      <c r="H2545">
        <v>367876</v>
      </c>
      <c r="L2545"/>
    </row>
    <row r="2546" spans="1:12" x14ac:dyDescent="0.25">
      <c r="A2546">
        <v>10</v>
      </c>
      <c r="B2546" t="s">
        <v>3</v>
      </c>
      <c r="C2546" s="1" t="s">
        <v>4</v>
      </c>
      <c r="D2546">
        <v>222</v>
      </c>
      <c r="E2546" s="1" t="s">
        <v>190</v>
      </c>
      <c r="F2546" t="str">
        <f>_xlfn.XLOOKUP(_10__Northwestern_Memorial_Hospital__Chicago[[#This Row],[Plan]],'10.Lookup'!A:A,'10.Lookup'!B:B)</f>
        <v>Other</v>
      </c>
      <c r="G2546" s="1" t="s">
        <v>7</v>
      </c>
      <c r="H2546">
        <v>89651.38</v>
      </c>
      <c r="L2546"/>
    </row>
    <row r="2547" spans="1:12" x14ac:dyDescent="0.25">
      <c r="A2547">
        <v>10</v>
      </c>
      <c r="B2547" t="s">
        <v>3</v>
      </c>
      <c r="C2547" s="1" t="s">
        <v>4</v>
      </c>
      <c r="D2547">
        <v>222</v>
      </c>
      <c r="E2547" s="1" t="s">
        <v>190</v>
      </c>
      <c r="F2547" t="str">
        <f>_xlfn.XLOOKUP(_10__Northwestern_Memorial_Hospital__Chicago[[#This Row],[Plan]],'10.Lookup'!A:A,'10.Lookup'!B:B)</f>
        <v>Other</v>
      </c>
      <c r="G2547" s="1" t="s">
        <v>8</v>
      </c>
      <c r="H2547">
        <v>272942.7</v>
      </c>
      <c r="L2547"/>
    </row>
    <row r="2548" spans="1:12" x14ac:dyDescent="0.25">
      <c r="A2548">
        <v>10</v>
      </c>
      <c r="B2548" t="s">
        <v>3</v>
      </c>
      <c r="C2548" s="1" t="s">
        <v>4</v>
      </c>
      <c r="D2548">
        <v>222</v>
      </c>
      <c r="E2548" s="1" t="s">
        <v>190</v>
      </c>
      <c r="F2548" t="str">
        <f>_xlfn.XLOOKUP(_10__Northwestern_Memorial_Hospital__Chicago[[#This Row],[Plan]],'10.Lookup'!A:A,'10.Lookup'!B:B)</f>
        <v>Self Pay</v>
      </c>
      <c r="G2548" s="1" t="s">
        <v>9</v>
      </c>
      <c r="H2548">
        <v>257513</v>
      </c>
      <c r="L2548"/>
    </row>
    <row r="2549" spans="1:12" x14ac:dyDescent="0.25">
      <c r="A2549">
        <v>10</v>
      </c>
      <c r="B2549" t="s">
        <v>3</v>
      </c>
      <c r="C2549" s="1" t="s">
        <v>4</v>
      </c>
      <c r="D2549">
        <v>222</v>
      </c>
      <c r="E2549" s="1" t="s">
        <v>190</v>
      </c>
      <c r="F2549" t="str">
        <f>_xlfn.XLOOKUP(_10__Northwestern_Memorial_Hospital__Chicago[[#This Row],[Plan]],'10.Lookup'!A:A,'10.Lookup'!B:B)</f>
        <v>Aetna</v>
      </c>
      <c r="G2549" s="1" t="s">
        <v>11</v>
      </c>
      <c r="H2549">
        <v>272942.7</v>
      </c>
      <c r="L2549"/>
    </row>
    <row r="2550" spans="1:12" x14ac:dyDescent="0.25">
      <c r="A2550">
        <v>10</v>
      </c>
      <c r="B2550" t="s">
        <v>3</v>
      </c>
      <c r="C2550" s="1" t="s">
        <v>4</v>
      </c>
      <c r="D2550">
        <v>222</v>
      </c>
      <c r="E2550" s="1" t="s">
        <v>190</v>
      </c>
      <c r="F2550" t="str">
        <f>_xlfn.XLOOKUP(_10__Northwestern_Memorial_Hospital__Chicago[[#This Row],[Plan]],'10.Lookup'!A:A,'10.Lookup'!B:B)</f>
        <v>Cigna</v>
      </c>
      <c r="G2550" s="1" t="s">
        <v>12</v>
      </c>
      <c r="H2550">
        <v>272942.7</v>
      </c>
      <c r="L2550"/>
    </row>
    <row r="2551" spans="1:12" x14ac:dyDescent="0.25">
      <c r="A2551">
        <v>10</v>
      </c>
      <c r="B2551" t="s">
        <v>3</v>
      </c>
      <c r="C2551" s="1" t="s">
        <v>4</v>
      </c>
      <c r="D2551">
        <v>222</v>
      </c>
      <c r="E2551" s="1" t="s">
        <v>190</v>
      </c>
      <c r="F2551" t="str">
        <f>_xlfn.XLOOKUP(_10__Northwestern_Memorial_Hospital__Chicago[[#This Row],[Plan]],'10.Lookup'!A:A,'10.Lookup'!B:B)</f>
        <v>Cigna</v>
      </c>
      <c r="G2551" s="1" t="s">
        <v>13</v>
      </c>
      <c r="H2551">
        <v>272942.7</v>
      </c>
      <c r="L2551"/>
    </row>
    <row r="2552" spans="1:12" x14ac:dyDescent="0.25">
      <c r="A2552">
        <v>10</v>
      </c>
      <c r="B2552" t="s">
        <v>3</v>
      </c>
      <c r="C2552" s="1" t="s">
        <v>4</v>
      </c>
      <c r="D2552">
        <v>222</v>
      </c>
      <c r="E2552" s="1" t="s">
        <v>190</v>
      </c>
      <c r="F2552" t="str">
        <f>_xlfn.XLOOKUP(_10__Northwestern_Memorial_Hospital__Chicago[[#This Row],[Plan]],'10.Lookup'!A:A,'10.Lookup'!B:B)</f>
        <v>Cigna</v>
      </c>
      <c r="G2552" s="1" t="s">
        <v>14</v>
      </c>
      <c r="H2552">
        <v>272942.7</v>
      </c>
      <c r="L2552"/>
    </row>
    <row r="2553" spans="1:12" x14ac:dyDescent="0.25">
      <c r="A2553">
        <v>10</v>
      </c>
      <c r="B2553" t="s">
        <v>3</v>
      </c>
      <c r="C2553" s="1" t="s">
        <v>4</v>
      </c>
      <c r="D2553">
        <v>222</v>
      </c>
      <c r="E2553" s="1" t="s">
        <v>190</v>
      </c>
      <c r="F2553" t="str">
        <f>_xlfn.XLOOKUP(_10__Northwestern_Memorial_Hospital__Chicago[[#This Row],[Plan]],'10.Lookup'!A:A,'10.Lookup'!B:B)</f>
        <v>Cigna</v>
      </c>
      <c r="G2553" s="1" t="s">
        <v>15</v>
      </c>
      <c r="H2553">
        <v>272942.7</v>
      </c>
      <c r="L2553"/>
    </row>
    <row r="2554" spans="1:12" x14ac:dyDescent="0.25">
      <c r="A2554">
        <v>10</v>
      </c>
      <c r="B2554" t="s">
        <v>3</v>
      </c>
      <c r="C2554" s="1" t="s">
        <v>4</v>
      </c>
      <c r="D2554">
        <v>222</v>
      </c>
      <c r="E2554" s="1" t="s">
        <v>190</v>
      </c>
      <c r="F2554" t="str">
        <f>_xlfn.XLOOKUP(_10__Northwestern_Memorial_Hospital__Chicago[[#This Row],[Plan]],'10.Lookup'!A:A,'10.Lookup'!B:B)</f>
        <v>Other</v>
      </c>
      <c r="G2554" s="1" t="s">
        <v>16</v>
      </c>
      <c r="H2554">
        <v>272942.7</v>
      </c>
      <c r="L2554"/>
    </row>
    <row r="2555" spans="1:12" x14ac:dyDescent="0.25">
      <c r="A2555">
        <v>10</v>
      </c>
      <c r="B2555" t="s">
        <v>3</v>
      </c>
      <c r="C2555" s="1" t="s">
        <v>4</v>
      </c>
      <c r="D2555">
        <v>222</v>
      </c>
      <c r="E2555" s="1" t="s">
        <v>190</v>
      </c>
      <c r="F2555" t="str">
        <f>_xlfn.XLOOKUP(_10__Northwestern_Memorial_Hospital__Chicago[[#This Row],[Plan]],'10.Lookup'!A:A,'10.Lookup'!B:B)</f>
        <v>United Healthcare</v>
      </c>
      <c r="G2555" s="1" t="s">
        <v>17</v>
      </c>
      <c r="H2555">
        <v>272942.7</v>
      </c>
      <c r="L2555"/>
    </row>
    <row r="2556" spans="1:12" x14ac:dyDescent="0.25">
      <c r="A2556">
        <v>10</v>
      </c>
      <c r="B2556" t="s">
        <v>3</v>
      </c>
      <c r="C2556" s="1" t="s">
        <v>4</v>
      </c>
      <c r="D2556">
        <v>222</v>
      </c>
      <c r="E2556" s="1" t="s">
        <v>190</v>
      </c>
      <c r="F2556" t="str">
        <f>_xlfn.XLOOKUP(_10__Northwestern_Memorial_Hospital__Chicago[[#This Row],[Plan]],'10.Lookup'!A:A,'10.Lookup'!B:B)</f>
        <v>United Healthcare</v>
      </c>
      <c r="G2556" s="1" t="s">
        <v>18</v>
      </c>
      <c r="H2556">
        <v>272942.7</v>
      </c>
      <c r="L2556"/>
    </row>
    <row r="2557" spans="1:12" x14ac:dyDescent="0.25">
      <c r="A2557">
        <v>10</v>
      </c>
      <c r="B2557" t="s">
        <v>3</v>
      </c>
      <c r="C2557" s="1" t="s">
        <v>4</v>
      </c>
      <c r="D2557">
        <v>222</v>
      </c>
      <c r="E2557" s="1" t="s">
        <v>190</v>
      </c>
      <c r="F2557" t="str">
        <f>_xlfn.XLOOKUP(_10__Northwestern_Memorial_Hospital__Chicago[[#This Row],[Plan]],'10.Lookup'!A:A,'10.Lookup'!B:B)</f>
        <v>Cigna</v>
      </c>
      <c r="G2557" s="1" t="s">
        <v>19</v>
      </c>
      <c r="H2557">
        <v>272942.7</v>
      </c>
      <c r="L2557"/>
    </row>
    <row r="2558" spans="1:12" x14ac:dyDescent="0.25">
      <c r="A2558">
        <v>10</v>
      </c>
      <c r="B2558" t="s">
        <v>3</v>
      </c>
      <c r="C2558" s="1" t="s">
        <v>4</v>
      </c>
      <c r="D2558">
        <v>222</v>
      </c>
      <c r="E2558" s="1" t="s">
        <v>190</v>
      </c>
      <c r="F2558" t="str">
        <f>_xlfn.XLOOKUP(_10__Northwestern_Memorial_Hospital__Chicago[[#This Row],[Plan]],'10.Lookup'!A:A,'10.Lookup'!B:B)</f>
        <v>Other</v>
      </c>
      <c r="G2558" s="1" t="s">
        <v>20</v>
      </c>
      <c r="H2558">
        <v>272942.7</v>
      </c>
      <c r="L2558"/>
    </row>
    <row r="2559" spans="1:12" x14ac:dyDescent="0.25">
      <c r="A2559">
        <v>10</v>
      </c>
      <c r="B2559" t="s">
        <v>3</v>
      </c>
      <c r="C2559" s="1" t="s">
        <v>4</v>
      </c>
      <c r="D2559">
        <v>222</v>
      </c>
      <c r="E2559" s="1" t="s">
        <v>190</v>
      </c>
      <c r="F2559" t="str">
        <f>_xlfn.XLOOKUP(_10__Northwestern_Memorial_Hospital__Chicago[[#This Row],[Plan]],'10.Lookup'!A:A,'10.Lookup'!B:B)</f>
        <v>Other</v>
      </c>
      <c r="G2559" s="1" t="s">
        <v>21</v>
      </c>
      <c r="H2559">
        <v>145348.19</v>
      </c>
      <c r="L2559"/>
    </row>
    <row r="2560" spans="1:12" x14ac:dyDescent="0.25">
      <c r="A2560">
        <v>10</v>
      </c>
      <c r="B2560" t="s">
        <v>3</v>
      </c>
      <c r="C2560" s="1" t="s">
        <v>4</v>
      </c>
      <c r="D2560">
        <v>222</v>
      </c>
      <c r="E2560" s="1" t="s">
        <v>190</v>
      </c>
      <c r="F2560" t="str">
        <f>_xlfn.XLOOKUP(_10__Northwestern_Memorial_Hospital__Chicago[[#This Row],[Plan]],'10.Lookup'!A:A,'10.Lookup'!B:B)</f>
        <v>BCBS</v>
      </c>
      <c r="G2560" s="1" t="s">
        <v>22</v>
      </c>
      <c r="H2560">
        <v>121656.59</v>
      </c>
      <c r="L2560"/>
    </row>
    <row r="2561" spans="1:12" x14ac:dyDescent="0.25">
      <c r="A2561">
        <v>10</v>
      </c>
      <c r="B2561" t="s">
        <v>3</v>
      </c>
      <c r="C2561" s="1" t="s">
        <v>4</v>
      </c>
      <c r="D2561">
        <v>222</v>
      </c>
      <c r="E2561" s="1" t="s">
        <v>190</v>
      </c>
      <c r="F2561" t="str">
        <f>_xlfn.XLOOKUP(_10__Northwestern_Memorial_Hospital__Chicago[[#This Row],[Plan]],'10.Lookup'!A:A,'10.Lookup'!B:B)</f>
        <v>BCBS</v>
      </c>
      <c r="G2561" s="1" t="s">
        <v>23</v>
      </c>
      <c r="H2561">
        <v>89651.38</v>
      </c>
      <c r="L2561"/>
    </row>
    <row r="2562" spans="1:12" x14ac:dyDescent="0.25">
      <c r="A2562">
        <v>10</v>
      </c>
      <c r="B2562" t="s">
        <v>3</v>
      </c>
      <c r="C2562" s="1" t="s">
        <v>4</v>
      </c>
      <c r="D2562">
        <v>222</v>
      </c>
      <c r="E2562" s="1" t="s">
        <v>190</v>
      </c>
      <c r="F2562" t="str">
        <f>_xlfn.XLOOKUP(_10__Northwestern_Memorial_Hospital__Chicago[[#This Row],[Plan]],'10.Lookup'!A:A,'10.Lookup'!B:B)</f>
        <v>BCBS</v>
      </c>
      <c r="G2562" s="1" t="s">
        <v>24</v>
      </c>
      <c r="H2562">
        <v>89651.38</v>
      </c>
      <c r="L2562"/>
    </row>
    <row r="2563" spans="1:12" x14ac:dyDescent="0.25">
      <c r="A2563">
        <v>10</v>
      </c>
      <c r="B2563" t="s">
        <v>3</v>
      </c>
      <c r="C2563" s="1" t="s">
        <v>4</v>
      </c>
      <c r="D2563">
        <v>223</v>
      </c>
      <c r="E2563" s="1" t="s">
        <v>191</v>
      </c>
      <c r="F2563" t="str">
        <f>_xlfn.XLOOKUP(_10__Northwestern_Memorial_Hospital__Chicago[[#This Row],[Plan]],'10.Lookup'!A:A,'10.Lookup'!B:B)</f>
        <v>Gross Charge</v>
      </c>
      <c r="G2563" s="1" t="s">
        <v>6</v>
      </c>
      <c r="H2563">
        <v>236970</v>
      </c>
      <c r="L2563"/>
    </row>
    <row r="2564" spans="1:12" x14ac:dyDescent="0.25">
      <c r="A2564">
        <v>10</v>
      </c>
      <c r="B2564" t="s">
        <v>3</v>
      </c>
      <c r="C2564" s="1" t="s">
        <v>4</v>
      </c>
      <c r="D2564">
        <v>223</v>
      </c>
      <c r="E2564" s="1" t="s">
        <v>191</v>
      </c>
      <c r="F2564" t="str">
        <f>_xlfn.XLOOKUP(_10__Northwestern_Memorial_Hospital__Chicago[[#This Row],[Plan]],'10.Lookup'!A:A,'10.Lookup'!B:B)</f>
        <v>Other</v>
      </c>
      <c r="G2564" s="1" t="s">
        <v>7</v>
      </c>
      <c r="H2564">
        <v>0</v>
      </c>
      <c r="L2564"/>
    </row>
    <row r="2565" spans="1:12" x14ac:dyDescent="0.25">
      <c r="A2565">
        <v>10</v>
      </c>
      <c r="B2565" t="s">
        <v>3</v>
      </c>
      <c r="C2565" s="1" t="s">
        <v>4</v>
      </c>
      <c r="D2565">
        <v>223</v>
      </c>
      <c r="E2565" s="1" t="s">
        <v>191</v>
      </c>
      <c r="F2565" t="str">
        <f>_xlfn.XLOOKUP(_10__Northwestern_Memorial_Hospital__Chicago[[#This Row],[Plan]],'10.Lookup'!A:A,'10.Lookup'!B:B)</f>
        <v>Other</v>
      </c>
      <c r="G2565" s="1" t="s">
        <v>8</v>
      </c>
      <c r="H2565">
        <v>0</v>
      </c>
      <c r="L2565"/>
    </row>
    <row r="2566" spans="1:12" x14ac:dyDescent="0.25">
      <c r="A2566">
        <v>10</v>
      </c>
      <c r="B2566" t="s">
        <v>3</v>
      </c>
      <c r="C2566" s="1" t="s">
        <v>4</v>
      </c>
      <c r="D2566">
        <v>223</v>
      </c>
      <c r="E2566" s="1" t="s">
        <v>191</v>
      </c>
      <c r="F2566" t="str">
        <f>_xlfn.XLOOKUP(_10__Northwestern_Memorial_Hospital__Chicago[[#This Row],[Plan]],'10.Lookup'!A:A,'10.Lookup'!B:B)</f>
        <v>Self Pay</v>
      </c>
      <c r="G2566" s="1" t="s">
        <v>9</v>
      </c>
      <c r="H2566">
        <v>165879</v>
      </c>
      <c r="L2566"/>
    </row>
    <row r="2567" spans="1:12" x14ac:dyDescent="0.25">
      <c r="A2567">
        <v>10</v>
      </c>
      <c r="B2567" t="s">
        <v>3</v>
      </c>
      <c r="C2567" s="1" t="s">
        <v>4</v>
      </c>
      <c r="D2567">
        <v>224</v>
      </c>
      <c r="E2567" s="1" t="s">
        <v>192</v>
      </c>
      <c r="F2567" t="str">
        <f>_xlfn.XLOOKUP(_10__Northwestern_Memorial_Hospital__Chicago[[#This Row],[Plan]],'10.Lookup'!A:A,'10.Lookup'!B:B)</f>
        <v>Gross Charge</v>
      </c>
      <c r="G2567" s="1" t="s">
        <v>6</v>
      </c>
      <c r="H2567">
        <v>319857</v>
      </c>
      <c r="L2567"/>
    </row>
    <row r="2568" spans="1:12" x14ac:dyDescent="0.25">
      <c r="A2568">
        <v>10</v>
      </c>
      <c r="B2568" t="s">
        <v>3</v>
      </c>
      <c r="C2568" s="1" t="s">
        <v>4</v>
      </c>
      <c r="D2568">
        <v>224</v>
      </c>
      <c r="E2568" s="1" t="s">
        <v>192</v>
      </c>
      <c r="F2568" t="str">
        <f>_xlfn.XLOOKUP(_10__Northwestern_Memorial_Hospital__Chicago[[#This Row],[Plan]],'10.Lookup'!A:A,'10.Lookup'!B:B)</f>
        <v>Other</v>
      </c>
      <c r="G2568" s="1" t="s">
        <v>7</v>
      </c>
      <c r="H2568">
        <v>77949.149999999994</v>
      </c>
      <c r="L2568"/>
    </row>
    <row r="2569" spans="1:12" x14ac:dyDescent="0.25">
      <c r="A2569">
        <v>10</v>
      </c>
      <c r="B2569" t="s">
        <v>3</v>
      </c>
      <c r="C2569" s="1" t="s">
        <v>4</v>
      </c>
      <c r="D2569">
        <v>224</v>
      </c>
      <c r="E2569" s="1" t="s">
        <v>192</v>
      </c>
      <c r="F2569" t="str">
        <f>_xlfn.XLOOKUP(_10__Northwestern_Memorial_Hospital__Chicago[[#This Row],[Plan]],'10.Lookup'!A:A,'10.Lookup'!B:B)</f>
        <v>Other</v>
      </c>
      <c r="G2569" s="1" t="s">
        <v>8</v>
      </c>
      <c r="H2569">
        <v>127071.57</v>
      </c>
      <c r="L2569"/>
    </row>
    <row r="2570" spans="1:12" x14ac:dyDescent="0.25">
      <c r="A2570">
        <v>10</v>
      </c>
      <c r="B2570" t="s">
        <v>3</v>
      </c>
      <c r="C2570" s="1" t="s">
        <v>4</v>
      </c>
      <c r="D2570">
        <v>224</v>
      </c>
      <c r="E2570" s="1" t="s">
        <v>192</v>
      </c>
      <c r="F2570" t="str">
        <f>_xlfn.XLOOKUP(_10__Northwestern_Memorial_Hospital__Chicago[[#This Row],[Plan]],'10.Lookup'!A:A,'10.Lookup'!B:B)</f>
        <v>Self Pay</v>
      </c>
      <c r="G2570" s="1" t="s">
        <v>9</v>
      </c>
      <c r="H2570">
        <v>223900</v>
      </c>
      <c r="L2570"/>
    </row>
    <row r="2571" spans="1:12" x14ac:dyDescent="0.25">
      <c r="A2571">
        <v>10</v>
      </c>
      <c r="B2571" t="s">
        <v>3</v>
      </c>
      <c r="C2571" s="1" t="s">
        <v>4</v>
      </c>
      <c r="D2571">
        <v>224</v>
      </c>
      <c r="E2571" s="1" t="s">
        <v>192</v>
      </c>
      <c r="F2571" t="str">
        <f>_xlfn.XLOOKUP(_10__Northwestern_Memorial_Hospital__Chicago[[#This Row],[Plan]],'10.Lookup'!A:A,'10.Lookup'!B:B)</f>
        <v>Aetna</v>
      </c>
      <c r="G2571" s="1" t="s">
        <v>11</v>
      </c>
      <c r="H2571">
        <v>124831.93</v>
      </c>
      <c r="L2571"/>
    </row>
    <row r="2572" spans="1:12" x14ac:dyDescent="0.25">
      <c r="A2572">
        <v>10</v>
      </c>
      <c r="B2572" t="s">
        <v>3</v>
      </c>
      <c r="C2572" s="1" t="s">
        <v>4</v>
      </c>
      <c r="D2572">
        <v>224</v>
      </c>
      <c r="E2572" s="1" t="s">
        <v>192</v>
      </c>
      <c r="F2572" t="str">
        <f>_xlfn.XLOOKUP(_10__Northwestern_Memorial_Hospital__Chicago[[#This Row],[Plan]],'10.Lookup'!A:A,'10.Lookup'!B:B)</f>
        <v>Cigna</v>
      </c>
      <c r="G2572" s="1" t="s">
        <v>12</v>
      </c>
      <c r="H2572">
        <v>124831.93</v>
      </c>
      <c r="L2572"/>
    </row>
    <row r="2573" spans="1:12" x14ac:dyDescent="0.25">
      <c r="A2573">
        <v>10</v>
      </c>
      <c r="B2573" t="s">
        <v>3</v>
      </c>
      <c r="C2573" s="1" t="s">
        <v>4</v>
      </c>
      <c r="D2573">
        <v>224</v>
      </c>
      <c r="E2573" s="1" t="s">
        <v>192</v>
      </c>
      <c r="F2573" t="str">
        <f>_xlfn.XLOOKUP(_10__Northwestern_Memorial_Hospital__Chicago[[#This Row],[Plan]],'10.Lookup'!A:A,'10.Lookup'!B:B)</f>
        <v>Cigna</v>
      </c>
      <c r="G2573" s="1" t="s">
        <v>13</v>
      </c>
      <c r="H2573">
        <v>124831.93</v>
      </c>
      <c r="L2573"/>
    </row>
    <row r="2574" spans="1:12" x14ac:dyDescent="0.25">
      <c r="A2574">
        <v>10</v>
      </c>
      <c r="B2574" t="s">
        <v>3</v>
      </c>
      <c r="C2574" s="1" t="s">
        <v>4</v>
      </c>
      <c r="D2574">
        <v>224</v>
      </c>
      <c r="E2574" s="1" t="s">
        <v>192</v>
      </c>
      <c r="F2574" t="str">
        <f>_xlfn.XLOOKUP(_10__Northwestern_Memorial_Hospital__Chicago[[#This Row],[Plan]],'10.Lookup'!A:A,'10.Lookup'!B:B)</f>
        <v>Cigna</v>
      </c>
      <c r="G2574" s="1" t="s">
        <v>14</v>
      </c>
      <c r="H2574">
        <v>124831.93</v>
      </c>
      <c r="L2574"/>
    </row>
    <row r="2575" spans="1:12" x14ac:dyDescent="0.25">
      <c r="A2575">
        <v>10</v>
      </c>
      <c r="B2575" t="s">
        <v>3</v>
      </c>
      <c r="C2575" s="1" t="s">
        <v>4</v>
      </c>
      <c r="D2575">
        <v>224</v>
      </c>
      <c r="E2575" s="1" t="s">
        <v>192</v>
      </c>
      <c r="F2575" t="str">
        <f>_xlfn.XLOOKUP(_10__Northwestern_Memorial_Hospital__Chicago[[#This Row],[Plan]],'10.Lookup'!A:A,'10.Lookup'!B:B)</f>
        <v>Cigna</v>
      </c>
      <c r="G2575" s="1" t="s">
        <v>15</v>
      </c>
      <c r="H2575">
        <v>124831.93</v>
      </c>
      <c r="L2575"/>
    </row>
    <row r="2576" spans="1:12" x14ac:dyDescent="0.25">
      <c r="A2576">
        <v>10</v>
      </c>
      <c r="B2576" t="s">
        <v>3</v>
      </c>
      <c r="C2576" s="1" t="s">
        <v>4</v>
      </c>
      <c r="D2576">
        <v>224</v>
      </c>
      <c r="E2576" s="1" t="s">
        <v>192</v>
      </c>
      <c r="F2576" t="str">
        <f>_xlfn.XLOOKUP(_10__Northwestern_Memorial_Hospital__Chicago[[#This Row],[Plan]],'10.Lookup'!A:A,'10.Lookup'!B:B)</f>
        <v>Other</v>
      </c>
      <c r="G2576" s="1" t="s">
        <v>16</v>
      </c>
      <c r="H2576">
        <v>124831.93</v>
      </c>
      <c r="L2576"/>
    </row>
    <row r="2577" spans="1:12" x14ac:dyDescent="0.25">
      <c r="A2577">
        <v>10</v>
      </c>
      <c r="B2577" t="s">
        <v>3</v>
      </c>
      <c r="C2577" s="1" t="s">
        <v>4</v>
      </c>
      <c r="D2577">
        <v>224</v>
      </c>
      <c r="E2577" s="1" t="s">
        <v>192</v>
      </c>
      <c r="F2577" t="str">
        <f>_xlfn.XLOOKUP(_10__Northwestern_Memorial_Hospital__Chicago[[#This Row],[Plan]],'10.Lookup'!A:A,'10.Lookup'!B:B)</f>
        <v>United Healthcare</v>
      </c>
      <c r="G2577" s="1" t="s">
        <v>17</v>
      </c>
      <c r="H2577">
        <v>124831.93</v>
      </c>
      <c r="L2577"/>
    </row>
    <row r="2578" spans="1:12" x14ac:dyDescent="0.25">
      <c r="A2578">
        <v>10</v>
      </c>
      <c r="B2578" t="s">
        <v>3</v>
      </c>
      <c r="C2578" s="1" t="s">
        <v>4</v>
      </c>
      <c r="D2578">
        <v>224</v>
      </c>
      <c r="E2578" s="1" t="s">
        <v>192</v>
      </c>
      <c r="F2578" t="str">
        <f>_xlfn.XLOOKUP(_10__Northwestern_Memorial_Hospital__Chicago[[#This Row],[Plan]],'10.Lookup'!A:A,'10.Lookup'!B:B)</f>
        <v>United Healthcare</v>
      </c>
      <c r="G2578" s="1" t="s">
        <v>18</v>
      </c>
      <c r="H2578">
        <v>124831.93</v>
      </c>
      <c r="L2578"/>
    </row>
    <row r="2579" spans="1:12" x14ac:dyDescent="0.25">
      <c r="A2579">
        <v>10</v>
      </c>
      <c r="B2579" t="s">
        <v>3</v>
      </c>
      <c r="C2579" s="1" t="s">
        <v>4</v>
      </c>
      <c r="D2579">
        <v>224</v>
      </c>
      <c r="E2579" s="1" t="s">
        <v>192</v>
      </c>
      <c r="F2579" t="str">
        <f>_xlfn.XLOOKUP(_10__Northwestern_Memorial_Hospital__Chicago[[#This Row],[Plan]],'10.Lookup'!A:A,'10.Lookup'!B:B)</f>
        <v>Cigna</v>
      </c>
      <c r="G2579" s="1" t="s">
        <v>19</v>
      </c>
      <c r="H2579">
        <v>124831.93</v>
      </c>
      <c r="L2579"/>
    </row>
    <row r="2580" spans="1:12" x14ac:dyDescent="0.25">
      <c r="A2580">
        <v>10</v>
      </c>
      <c r="B2580" t="s">
        <v>3</v>
      </c>
      <c r="C2580" s="1" t="s">
        <v>4</v>
      </c>
      <c r="D2580">
        <v>224</v>
      </c>
      <c r="E2580" s="1" t="s">
        <v>192</v>
      </c>
      <c r="F2580" t="str">
        <f>_xlfn.XLOOKUP(_10__Northwestern_Memorial_Hospital__Chicago[[#This Row],[Plan]],'10.Lookup'!A:A,'10.Lookup'!B:B)</f>
        <v>Other</v>
      </c>
      <c r="G2580" s="1" t="s">
        <v>20</v>
      </c>
      <c r="H2580">
        <v>124831.93</v>
      </c>
      <c r="L2580"/>
    </row>
    <row r="2581" spans="1:12" x14ac:dyDescent="0.25">
      <c r="A2581">
        <v>10</v>
      </c>
      <c r="B2581" t="s">
        <v>3</v>
      </c>
      <c r="C2581" s="1" t="s">
        <v>4</v>
      </c>
      <c r="D2581">
        <v>224</v>
      </c>
      <c r="E2581" s="1" t="s">
        <v>192</v>
      </c>
      <c r="F2581" t="str">
        <f>_xlfn.XLOOKUP(_10__Northwestern_Memorial_Hospital__Chicago[[#This Row],[Plan]],'10.Lookup'!A:A,'10.Lookup'!B:B)</f>
        <v>Other</v>
      </c>
      <c r="G2581" s="1" t="s">
        <v>21</v>
      </c>
      <c r="H2581">
        <v>127071.57</v>
      </c>
      <c r="L2581"/>
    </row>
    <row r="2582" spans="1:12" x14ac:dyDescent="0.25">
      <c r="A2582">
        <v>10</v>
      </c>
      <c r="B2582" t="s">
        <v>3</v>
      </c>
      <c r="C2582" s="1" t="s">
        <v>4</v>
      </c>
      <c r="D2582">
        <v>224</v>
      </c>
      <c r="E2582" s="1" t="s">
        <v>192</v>
      </c>
      <c r="F2582" t="str">
        <f>_xlfn.XLOOKUP(_10__Northwestern_Memorial_Hospital__Chicago[[#This Row],[Plan]],'10.Lookup'!A:A,'10.Lookup'!B:B)</f>
        <v>BCBS</v>
      </c>
      <c r="G2582" s="1" t="s">
        <v>22</v>
      </c>
      <c r="H2582">
        <v>105776.71</v>
      </c>
      <c r="L2582"/>
    </row>
    <row r="2583" spans="1:12" x14ac:dyDescent="0.25">
      <c r="A2583">
        <v>10</v>
      </c>
      <c r="B2583" t="s">
        <v>3</v>
      </c>
      <c r="C2583" s="1" t="s">
        <v>4</v>
      </c>
      <c r="D2583">
        <v>224</v>
      </c>
      <c r="E2583" s="1" t="s">
        <v>192</v>
      </c>
      <c r="F2583" t="str">
        <f>_xlfn.XLOOKUP(_10__Northwestern_Memorial_Hospital__Chicago[[#This Row],[Plan]],'10.Lookup'!A:A,'10.Lookup'!B:B)</f>
        <v>BCBS</v>
      </c>
      <c r="G2583" s="1" t="s">
        <v>23</v>
      </c>
      <c r="H2583">
        <v>77949.149999999994</v>
      </c>
      <c r="L2583"/>
    </row>
    <row r="2584" spans="1:12" x14ac:dyDescent="0.25">
      <c r="A2584">
        <v>10</v>
      </c>
      <c r="B2584" t="s">
        <v>3</v>
      </c>
      <c r="C2584" s="1" t="s">
        <v>4</v>
      </c>
      <c r="D2584">
        <v>224</v>
      </c>
      <c r="E2584" s="1" t="s">
        <v>192</v>
      </c>
      <c r="F2584" t="str">
        <f>_xlfn.XLOOKUP(_10__Northwestern_Memorial_Hospital__Chicago[[#This Row],[Plan]],'10.Lookup'!A:A,'10.Lookup'!B:B)</f>
        <v>BCBS</v>
      </c>
      <c r="G2584" s="1" t="s">
        <v>24</v>
      </c>
      <c r="H2584">
        <v>77949.149999999994</v>
      </c>
      <c r="L2584"/>
    </row>
    <row r="2585" spans="1:12" x14ac:dyDescent="0.25">
      <c r="A2585">
        <v>10</v>
      </c>
      <c r="B2585" t="s">
        <v>3</v>
      </c>
      <c r="C2585" s="1" t="s">
        <v>4</v>
      </c>
      <c r="D2585">
        <v>225</v>
      </c>
      <c r="E2585" s="1" t="s">
        <v>193</v>
      </c>
      <c r="F2585" t="str">
        <f>_xlfn.XLOOKUP(_10__Northwestern_Memorial_Hospital__Chicago[[#This Row],[Plan]],'10.Lookup'!A:A,'10.Lookup'!B:B)</f>
        <v>Gross Charge</v>
      </c>
      <c r="G2585" s="1" t="s">
        <v>6</v>
      </c>
      <c r="H2585">
        <v>233858</v>
      </c>
      <c r="L2585"/>
    </row>
    <row r="2586" spans="1:12" x14ac:dyDescent="0.25">
      <c r="A2586">
        <v>10</v>
      </c>
      <c r="B2586" t="s">
        <v>3</v>
      </c>
      <c r="C2586" s="1" t="s">
        <v>4</v>
      </c>
      <c r="D2586">
        <v>225</v>
      </c>
      <c r="E2586" s="1" t="s">
        <v>193</v>
      </c>
      <c r="F2586" t="str">
        <f>_xlfn.XLOOKUP(_10__Northwestern_Memorial_Hospital__Chicago[[#This Row],[Plan]],'10.Lookup'!A:A,'10.Lookup'!B:B)</f>
        <v>Other</v>
      </c>
      <c r="G2586" s="1" t="s">
        <v>7</v>
      </c>
      <c r="H2586">
        <v>56991.19</v>
      </c>
      <c r="L2586"/>
    </row>
    <row r="2587" spans="1:12" x14ac:dyDescent="0.25">
      <c r="A2587">
        <v>10</v>
      </c>
      <c r="B2587" t="s">
        <v>3</v>
      </c>
      <c r="C2587" s="1" t="s">
        <v>4</v>
      </c>
      <c r="D2587">
        <v>225</v>
      </c>
      <c r="E2587" s="1" t="s">
        <v>193</v>
      </c>
      <c r="F2587" t="str">
        <f>_xlfn.XLOOKUP(_10__Northwestern_Memorial_Hospital__Chicago[[#This Row],[Plan]],'10.Lookup'!A:A,'10.Lookup'!B:B)</f>
        <v>Other</v>
      </c>
      <c r="G2587" s="1" t="s">
        <v>8</v>
      </c>
      <c r="H2587">
        <v>123273.24</v>
      </c>
      <c r="L2587"/>
    </row>
    <row r="2588" spans="1:12" x14ac:dyDescent="0.25">
      <c r="A2588">
        <v>10</v>
      </c>
      <c r="B2588" t="s">
        <v>3</v>
      </c>
      <c r="C2588" s="1" t="s">
        <v>4</v>
      </c>
      <c r="D2588">
        <v>225</v>
      </c>
      <c r="E2588" s="1" t="s">
        <v>193</v>
      </c>
      <c r="F2588" t="str">
        <f>_xlfn.XLOOKUP(_10__Northwestern_Memorial_Hospital__Chicago[[#This Row],[Plan]],'10.Lookup'!A:A,'10.Lookup'!B:B)</f>
        <v>Self Pay</v>
      </c>
      <c r="G2588" s="1" t="s">
        <v>9</v>
      </c>
      <c r="H2588">
        <v>163701</v>
      </c>
      <c r="L2588"/>
    </row>
    <row r="2589" spans="1:12" x14ac:dyDescent="0.25">
      <c r="A2589">
        <v>10</v>
      </c>
      <c r="B2589" t="s">
        <v>3</v>
      </c>
      <c r="C2589" s="1" t="s">
        <v>4</v>
      </c>
      <c r="D2589">
        <v>225</v>
      </c>
      <c r="E2589" s="1" t="s">
        <v>193</v>
      </c>
      <c r="F2589" t="str">
        <f>_xlfn.XLOOKUP(_10__Northwestern_Memorial_Hospital__Chicago[[#This Row],[Plan]],'10.Lookup'!A:A,'10.Lookup'!B:B)</f>
        <v>Aetna</v>
      </c>
      <c r="G2589" s="1" t="s">
        <v>11</v>
      </c>
      <c r="H2589">
        <v>64708.2</v>
      </c>
      <c r="L2589"/>
    </row>
    <row r="2590" spans="1:12" x14ac:dyDescent="0.25">
      <c r="A2590">
        <v>10</v>
      </c>
      <c r="B2590" t="s">
        <v>3</v>
      </c>
      <c r="C2590" s="1" t="s">
        <v>4</v>
      </c>
      <c r="D2590">
        <v>225</v>
      </c>
      <c r="E2590" s="1" t="s">
        <v>193</v>
      </c>
      <c r="F2590" t="str">
        <f>_xlfn.XLOOKUP(_10__Northwestern_Memorial_Hospital__Chicago[[#This Row],[Plan]],'10.Lookup'!A:A,'10.Lookup'!B:B)</f>
        <v>Cigna</v>
      </c>
      <c r="G2590" s="1" t="s">
        <v>12</v>
      </c>
      <c r="H2590">
        <v>114223.8</v>
      </c>
      <c r="L2590"/>
    </row>
    <row r="2591" spans="1:12" x14ac:dyDescent="0.25">
      <c r="A2591">
        <v>10</v>
      </c>
      <c r="B2591" t="s">
        <v>3</v>
      </c>
      <c r="C2591" s="1" t="s">
        <v>4</v>
      </c>
      <c r="D2591">
        <v>225</v>
      </c>
      <c r="E2591" s="1" t="s">
        <v>193</v>
      </c>
      <c r="F2591" t="str">
        <f>_xlfn.XLOOKUP(_10__Northwestern_Memorial_Hospital__Chicago[[#This Row],[Plan]],'10.Lookup'!A:A,'10.Lookup'!B:B)</f>
        <v>Cigna</v>
      </c>
      <c r="G2591" s="1" t="s">
        <v>13</v>
      </c>
      <c r="H2591">
        <v>61335.02</v>
      </c>
      <c r="L2591"/>
    </row>
    <row r="2592" spans="1:12" x14ac:dyDescent="0.25">
      <c r="A2592">
        <v>10</v>
      </c>
      <c r="B2592" t="s">
        <v>3</v>
      </c>
      <c r="C2592" s="1" t="s">
        <v>4</v>
      </c>
      <c r="D2592">
        <v>225</v>
      </c>
      <c r="E2592" s="1" t="s">
        <v>193</v>
      </c>
      <c r="F2592" t="str">
        <f>_xlfn.XLOOKUP(_10__Northwestern_Memorial_Hospital__Chicago[[#This Row],[Plan]],'10.Lookup'!A:A,'10.Lookup'!B:B)</f>
        <v>Cigna</v>
      </c>
      <c r="G2592" s="1" t="s">
        <v>14</v>
      </c>
      <c r="H2592">
        <v>76417.350000000006</v>
      </c>
      <c r="L2592"/>
    </row>
    <row r="2593" spans="1:12" x14ac:dyDescent="0.25">
      <c r="A2593">
        <v>10</v>
      </c>
      <c r="B2593" t="s">
        <v>3</v>
      </c>
      <c r="C2593" s="1" t="s">
        <v>4</v>
      </c>
      <c r="D2593">
        <v>225</v>
      </c>
      <c r="E2593" s="1" t="s">
        <v>193</v>
      </c>
      <c r="F2593" t="str">
        <f>_xlfn.XLOOKUP(_10__Northwestern_Memorial_Hospital__Chicago[[#This Row],[Plan]],'10.Lookup'!A:A,'10.Lookup'!B:B)</f>
        <v>Cigna</v>
      </c>
      <c r="G2593" s="1" t="s">
        <v>15</v>
      </c>
      <c r="H2593">
        <v>123273.24</v>
      </c>
      <c r="L2593"/>
    </row>
    <row r="2594" spans="1:12" x14ac:dyDescent="0.25">
      <c r="A2594">
        <v>10</v>
      </c>
      <c r="B2594" t="s">
        <v>3</v>
      </c>
      <c r="C2594" s="1" t="s">
        <v>4</v>
      </c>
      <c r="D2594">
        <v>225</v>
      </c>
      <c r="E2594" s="1" t="s">
        <v>193</v>
      </c>
      <c r="F2594" t="str">
        <f>_xlfn.XLOOKUP(_10__Northwestern_Memorial_Hospital__Chicago[[#This Row],[Plan]],'10.Lookup'!A:A,'10.Lookup'!B:B)</f>
        <v>Other</v>
      </c>
      <c r="G2594" s="1" t="s">
        <v>16</v>
      </c>
      <c r="H2594">
        <v>73148.399999999994</v>
      </c>
      <c r="L2594"/>
    </row>
    <row r="2595" spans="1:12" x14ac:dyDescent="0.25">
      <c r="A2595">
        <v>10</v>
      </c>
      <c r="B2595" t="s">
        <v>3</v>
      </c>
      <c r="C2595" s="1" t="s">
        <v>4</v>
      </c>
      <c r="D2595">
        <v>225</v>
      </c>
      <c r="E2595" s="1" t="s">
        <v>193</v>
      </c>
      <c r="F2595" t="str">
        <f>_xlfn.XLOOKUP(_10__Northwestern_Memorial_Hospital__Chicago[[#This Row],[Plan]],'10.Lookup'!A:A,'10.Lookup'!B:B)</f>
        <v>United Healthcare</v>
      </c>
      <c r="G2595" s="1" t="s">
        <v>17</v>
      </c>
      <c r="H2595">
        <v>84807.13</v>
      </c>
      <c r="L2595"/>
    </row>
    <row r="2596" spans="1:12" x14ac:dyDescent="0.25">
      <c r="A2596">
        <v>10</v>
      </c>
      <c r="B2596" t="s">
        <v>3</v>
      </c>
      <c r="C2596" s="1" t="s">
        <v>4</v>
      </c>
      <c r="D2596">
        <v>225</v>
      </c>
      <c r="E2596" s="1" t="s">
        <v>193</v>
      </c>
      <c r="F2596" t="str">
        <f>_xlfn.XLOOKUP(_10__Northwestern_Memorial_Hospital__Chicago[[#This Row],[Plan]],'10.Lookup'!A:A,'10.Lookup'!B:B)</f>
        <v>United Healthcare</v>
      </c>
      <c r="G2596" s="1" t="s">
        <v>18</v>
      </c>
      <c r="H2596">
        <v>78398.2</v>
      </c>
      <c r="L2596"/>
    </row>
    <row r="2597" spans="1:12" x14ac:dyDescent="0.25">
      <c r="A2597">
        <v>10</v>
      </c>
      <c r="B2597" t="s">
        <v>3</v>
      </c>
      <c r="C2597" s="1" t="s">
        <v>4</v>
      </c>
      <c r="D2597">
        <v>225</v>
      </c>
      <c r="E2597" s="1" t="s">
        <v>193</v>
      </c>
      <c r="F2597" t="str">
        <f>_xlfn.XLOOKUP(_10__Northwestern_Memorial_Hospital__Chicago[[#This Row],[Plan]],'10.Lookup'!A:A,'10.Lookup'!B:B)</f>
        <v>Cigna</v>
      </c>
      <c r="G2597" s="1" t="s">
        <v>19</v>
      </c>
      <c r="H2597">
        <v>60329.48</v>
      </c>
      <c r="L2597"/>
    </row>
    <row r="2598" spans="1:12" x14ac:dyDescent="0.25">
      <c r="A2598">
        <v>10</v>
      </c>
      <c r="B2598" t="s">
        <v>3</v>
      </c>
      <c r="C2598" s="1" t="s">
        <v>4</v>
      </c>
      <c r="D2598">
        <v>225</v>
      </c>
      <c r="E2598" s="1" t="s">
        <v>193</v>
      </c>
      <c r="F2598" t="str">
        <f>_xlfn.XLOOKUP(_10__Northwestern_Memorial_Hospital__Chicago[[#This Row],[Plan]],'10.Lookup'!A:A,'10.Lookup'!B:B)</f>
        <v>Other</v>
      </c>
      <c r="G2598" s="1" t="s">
        <v>20</v>
      </c>
      <c r="H2598">
        <v>80232.539999999994</v>
      </c>
      <c r="L2598"/>
    </row>
    <row r="2599" spans="1:12" x14ac:dyDescent="0.25">
      <c r="A2599">
        <v>10</v>
      </c>
      <c r="B2599" t="s">
        <v>3</v>
      </c>
      <c r="C2599" s="1" t="s">
        <v>4</v>
      </c>
      <c r="D2599">
        <v>225</v>
      </c>
      <c r="E2599" s="1" t="s">
        <v>193</v>
      </c>
      <c r="F2599" t="str">
        <f>_xlfn.XLOOKUP(_10__Northwestern_Memorial_Hospital__Chicago[[#This Row],[Plan]],'10.Lookup'!A:A,'10.Lookup'!B:B)</f>
        <v>Other</v>
      </c>
      <c r="G2599" s="1" t="s">
        <v>21</v>
      </c>
      <c r="H2599">
        <v>97118.57</v>
      </c>
      <c r="L2599"/>
    </row>
    <row r="2600" spans="1:12" x14ac:dyDescent="0.25">
      <c r="A2600">
        <v>10</v>
      </c>
      <c r="B2600" t="s">
        <v>3</v>
      </c>
      <c r="C2600" s="1" t="s">
        <v>4</v>
      </c>
      <c r="D2600">
        <v>225</v>
      </c>
      <c r="E2600" s="1" t="s">
        <v>193</v>
      </c>
      <c r="F2600" t="str">
        <f>_xlfn.XLOOKUP(_10__Northwestern_Memorial_Hospital__Chicago[[#This Row],[Plan]],'10.Lookup'!A:A,'10.Lookup'!B:B)</f>
        <v>BCBS</v>
      </c>
      <c r="G2600" s="1" t="s">
        <v>22</v>
      </c>
      <c r="H2600">
        <v>77336.84</v>
      </c>
      <c r="L2600"/>
    </row>
    <row r="2601" spans="1:12" x14ac:dyDescent="0.25">
      <c r="A2601">
        <v>10</v>
      </c>
      <c r="B2601" t="s">
        <v>3</v>
      </c>
      <c r="C2601" s="1" t="s">
        <v>4</v>
      </c>
      <c r="D2601">
        <v>225</v>
      </c>
      <c r="E2601" s="1" t="s">
        <v>193</v>
      </c>
      <c r="F2601" t="str">
        <f>_xlfn.XLOOKUP(_10__Northwestern_Memorial_Hospital__Chicago[[#This Row],[Plan]],'10.Lookup'!A:A,'10.Lookup'!B:B)</f>
        <v>BCBS</v>
      </c>
      <c r="G2601" s="1" t="s">
        <v>23</v>
      </c>
      <c r="H2601">
        <v>56991.19</v>
      </c>
      <c r="L2601"/>
    </row>
    <row r="2602" spans="1:12" x14ac:dyDescent="0.25">
      <c r="A2602">
        <v>10</v>
      </c>
      <c r="B2602" t="s">
        <v>3</v>
      </c>
      <c r="C2602" s="1" t="s">
        <v>4</v>
      </c>
      <c r="D2602">
        <v>225</v>
      </c>
      <c r="E2602" s="1" t="s">
        <v>193</v>
      </c>
      <c r="F2602" t="str">
        <f>_xlfn.XLOOKUP(_10__Northwestern_Memorial_Hospital__Chicago[[#This Row],[Plan]],'10.Lookup'!A:A,'10.Lookup'!B:B)</f>
        <v>BCBS</v>
      </c>
      <c r="G2602" s="1" t="s">
        <v>24</v>
      </c>
      <c r="H2602">
        <v>56991.19</v>
      </c>
      <c r="L2602"/>
    </row>
    <row r="2603" spans="1:12" x14ac:dyDescent="0.25">
      <c r="A2603">
        <v>10</v>
      </c>
      <c r="B2603" t="s">
        <v>3</v>
      </c>
      <c r="C2603" s="1" t="s">
        <v>4</v>
      </c>
      <c r="D2603">
        <v>226</v>
      </c>
      <c r="E2603" s="1" t="s">
        <v>194</v>
      </c>
      <c r="F2603" t="str">
        <f>_xlfn.XLOOKUP(_10__Northwestern_Memorial_Hospital__Chicago[[#This Row],[Plan]],'10.Lookup'!A:A,'10.Lookup'!B:B)</f>
        <v>Gross Charge</v>
      </c>
      <c r="G2603" s="1" t="s">
        <v>6</v>
      </c>
      <c r="H2603">
        <v>287842</v>
      </c>
      <c r="L2603"/>
    </row>
    <row r="2604" spans="1:12" x14ac:dyDescent="0.25">
      <c r="A2604">
        <v>10</v>
      </c>
      <c r="B2604" t="s">
        <v>3</v>
      </c>
      <c r="C2604" s="1" t="s">
        <v>4</v>
      </c>
      <c r="D2604">
        <v>226</v>
      </c>
      <c r="E2604" s="1" t="s">
        <v>194</v>
      </c>
      <c r="F2604" t="str">
        <f>_xlfn.XLOOKUP(_10__Northwestern_Memorial_Hospital__Chicago[[#This Row],[Plan]],'10.Lookup'!A:A,'10.Lookup'!B:B)</f>
        <v>Other</v>
      </c>
      <c r="G2604" s="1" t="s">
        <v>7</v>
      </c>
      <c r="H2604">
        <v>70147.100000000006</v>
      </c>
      <c r="L2604"/>
    </row>
    <row r="2605" spans="1:12" x14ac:dyDescent="0.25">
      <c r="A2605">
        <v>10</v>
      </c>
      <c r="B2605" t="s">
        <v>3</v>
      </c>
      <c r="C2605" s="1" t="s">
        <v>4</v>
      </c>
      <c r="D2605">
        <v>226</v>
      </c>
      <c r="E2605" s="1" t="s">
        <v>194</v>
      </c>
      <c r="F2605" t="str">
        <f>_xlfn.XLOOKUP(_10__Northwestern_Memorial_Hospital__Chicago[[#This Row],[Plan]],'10.Lookup'!A:A,'10.Lookup'!B:B)</f>
        <v>Other</v>
      </c>
      <c r="G2605" s="1" t="s">
        <v>8</v>
      </c>
      <c r="H2605">
        <v>165572.42000000001</v>
      </c>
      <c r="L2605"/>
    </row>
    <row r="2606" spans="1:12" x14ac:dyDescent="0.25">
      <c r="A2606">
        <v>10</v>
      </c>
      <c r="B2606" t="s">
        <v>3</v>
      </c>
      <c r="C2606" s="1" t="s">
        <v>4</v>
      </c>
      <c r="D2606">
        <v>226</v>
      </c>
      <c r="E2606" s="1" t="s">
        <v>194</v>
      </c>
      <c r="F2606" t="str">
        <f>_xlfn.XLOOKUP(_10__Northwestern_Memorial_Hospital__Chicago[[#This Row],[Plan]],'10.Lookup'!A:A,'10.Lookup'!B:B)</f>
        <v>Self Pay</v>
      </c>
      <c r="G2606" s="1" t="s">
        <v>9</v>
      </c>
      <c r="H2606">
        <v>201489</v>
      </c>
      <c r="L2606"/>
    </row>
    <row r="2607" spans="1:12" x14ac:dyDescent="0.25">
      <c r="A2607">
        <v>10</v>
      </c>
      <c r="B2607" t="s">
        <v>3</v>
      </c>
      <c r="C2607" s="1" t="s">
        <v>4</v>
      </c>
      <c r="D2607">
        <v>226</v>
      </c>
      <c r="E2607" s="1" t="s">
        <v>194</v>
      </c>
      <c r="F2607" t="str">
        <f>_xlfn.XLOOKUP(_10__Northwestern_Memorial_Hospital__Chicago[[#This Row],[Plan]],'10.Lookup'!A:A,'10.Lookup'!B:B)</f>
        <v>Aetna</v>
      </c>
      <c r="G2607" s="1" t="s">
        <v>11</v>
      </c>
      <c r="H2607">
        <v>86432.57</v>
      </c>
      <c r="L2607"/>
    </row>
    <row r="2608" spans="1:12" x14ac:dyDescent="0.25">
      <c r="A2608">
        <v>10</v>
      </c>
      <c r="B2608" t="s">
        <v>3</v>
      </c>
      <c r="C2608" s="1" t="s">
        <v>4</v>
      </c>
      <c r="D2608">
        <v>226</v>
      </c>
      <c r="E2608" s="1" t="s">
        <v>194</v>
      </c>
      <c r="F2608" t="str">
        <f>_xlfn.XLOOKUP(_10__Northwestern_Memorial_Hospital__Chicago[[#This Row],[Plan]],'10.Lookup'!A:A,'10.Lookup'!B:B)</f>
        <v>Cigna</v>
      </c>
      <c r="G2608" s="1" t="s">
        <v>12</v>
      </c>
      <c r="H2608">
        <v>153417.79999999999</v>
      </c>
      <c r="L2608"/>
    </row>
    <row r="2609" spans="1:12" x14ac:dyDescent="0.25">
      <c r="A2609">
        <v>10</v>
      </c>
      <c r="B2609" t="s">
        <v>3</v>
      </c>
      <c r="C2609" s="1" t="s">
        <v>4</v>
      </c>
      <c r="D2609">
        <v>226</v>
      </c>
      <c r="E2609" s="1" t="s">
        <v>194</v>
      </c>
      <c r="F2609" t="str">
        <f>_xlfn.XLOOKUP(_10__Northwestern_Memorial_Hospital__Chicago[[#This Row],[Plan]],'10.Lookup'!A:A,'10.Lookup'!B:B)</f>
        <v>Cigna</v>
      </c>
      <c r="G2609" s="1" t="s">
        <v>13</v>
      </c>
      <c r="H2609">
        <v>82381.119999999995</v>
      </c>
      <c r="L2609"/>
    </row>
    <row r="2610" spans="1:12" x14ac:dyDescent="0.25">
      <c r="A2610">
        <v>10</v>
      </c>
      <c r="B2610" t="s">
        <v>3</v>
      </c>
      <c r="C2610" s="1" t="s">
        <v>4</v>
      </c>
      <c r="D2610">
        <v>226</v>
      </c>
      <c r="E2610" s="1" t="s">
        <v>194</v>
      </c>
      <c r="F2610" t="str">
        <f>_xlfn.XLOOKUP(_10__Northwestern_Memorial_Hospital__Chicago[[#This Row],[Plan]],'10.Lookup'!A:A,'10.Lookup'!B:B)</f>
        <v>Cigna</v>
      </c>
      <c r="G2610" s="1" t="s">
        <v>14</v>
      </c>
      <c r="H2610">
        <v>102638.72</v>
      </c>
      <c r="L2610"/>
    </row>
    <row r="2611" spans="1:12" x14ac:dyDescent="0.25">
      <c r="A2611">
        <v>10</v>
      </c>
      <c r="B2611" t="s">
        <v>3</v>
      </c>
      <c r="C2611" s="1" t="s">
        <v>4</v>
      </c>
      <c r="D2611">
        <v>226</v>
      </c>
      <c r="E2611" s="1" t="s">
        <v>194</v>
      </c>
      <c r="F2611" t="str">
        <f>_xlfn.XLOOKUP(_10__Northwestern_Memorial_Hospital__Chicago[[#This Row],[Plan]],'10.Lookup'!A:A,'10.Lookup'!B:B)</f>
        <v>Cigna</v>
      </c>
      <c r="G2611" s="1" t="s">
        <v>15</v>
      </c>
      <c r="H2611">
        <v>165572.42000000001</v>
      </c>
      <c r="L2611"/>
    </row>
    <row r="2612" spans="1:12" x14ac:dyDescent="0.25">
      <c r="A2612">
        <v>10</v>
      </c>
      <c r="B2612" t="s">
        <v>3</v>
      </c>
      <c r="C2612" s="1" t="s">
        <v>4</v>
      </c>
      <c r="D2612">
        <v>226</v>
      </c>
      <c r="E2612" s="1" t="s">
        <v>194</v>
      </c>
      <c r="F2612" t="str">
        <f>_xlfn.XLOOKUP(_10__Northwestern_Memorial_Hospital__Chicago[[#This Row],[Plan]],'10.Lookup'!A:A,'10.Lookup'!B:B)</f>
        <v>Other</v>
      </c>
      <c r="G2612" s="1" t="s">
        <v>16</v>
      </c>
      <c r="H2612">
        <v>85953.4</v>
      </c>
      <c r="L2612"/>
    </row>
    <row r="2613" spans="1:12" x14ac:dyDescent="0.25">
      <c r="A2613">
        <v>10</v>
      </c>
      <c r="B2613" t="s">
        <v>3</v>
      </c>
      <c r="C2613" s="1" t="s">
        <v>4</v>
      </c>
      <c r="D2613">
        <v>226</v>
      </c>
      <c r="E2613" s="1" t="s">
        <v>194</v>
      </c>
      <c r="F2613" t="str">
        <f>_xlfn.XLOOKUP(_10__Northwestern_Memorial_Hospital__Chicago[[#This Row],[Plan]],'10.Lookup'!A:A,'10.Lookup'!B:B)</f>
        <v>United Healthcare</v>
      </c>
      <c r="G2613" s="1" t="s">
        <v>17</v>
      </c>
      <c r="H2613">
        <v>99653.05</v>
      </c>
      <c r="L2613"/>
    </row>
    <row r="2614" spans="1:12" x14ac:dyDescent="0.25">
      <c r="A2614">
        <v>10</v>
      </c>
      <c r="B2614" t="s">
        <v>3</v>
      </c>
      <c r="C2614" s="1" t="s">
        <v>4</v>
      </c>
      <c r="D2614">
        <v>226</v>
      </c>
      <c r="E2614" s="1" t="s">
        <v>194</v>
      </c>
      <c r="F2614" t="str">
        <f>_xlfn.XLOOKUP(_10__Northwestern_Memorial_Hospital__Chicago[[#This Row],[Plan]],'10.Lookup'!A:A,'10.Lookup'!B:B)</f>
        <v>United Healthcare</v>
      </c>
      <c r="G2614" s="1" t="s">
        <v>18</v>
      </c>
      <c r="H2614">
        <v>92122.21</v>
      </c>
      <c r="L2614"/>
    </row>
    <row r="2615" spans="1:12" x14ac:dyDescent="0.25">
      <c r="A2615">
        <v>10</v>
      </c>
      <c r="B2615" t="s">
        <v>3</v>
      </c>
      <c r="C2615" s="1" t="s">
        <v>4</v>
      </c>
      <c r="D2615">
        <v>226</v>
      </c>
      <c r="E2615" s="1" t="s">
        <v>194</v>
      </c>
      <c r="F2615" t="str">
        <f>_xlfn.XLOOKUP(_10__Northwestern_Memorial_Hospital__Chicago[[#This Row],[Plan]],'10.Lookup'!A:A,'10.Lookup'!B:B)</f>
        <v>Cigna</v>
      </c>
      <c r="G2615" s="1" t="s">
        <v>19</v>
      </c>
      <c r="H2615">
        <v>81030.53</v>
      </c>
      <c r="L2615"/>
    </row>
    <row r="2616" spans="1:12" x14ac:dyDescent="0.25">
      <c r="A2616">
        <v>10</v>
      </c>
      <c r="B2616" t="s">
        <v>3</v>
      </c>
      <c r="C2616" s="1" t="s">
        <v>4</v>
      </c>
      <c r="D2616">
        <v>226</v>
      </c>
      <c r="E2616" s="1" t="s">
        <v>194</v>
      </c>
      <c r="F2616" t="str">
        <f>_xlfn.XLOOKUP(_10__Northwestern_Memorial_Hospital__Chicago[[#This Row],[Plan]],'10.Lookup'!A:A,'10.Lookup'!B:B)</f>
        <v>Other</v>
      </c>
      <c r="G2616" s="1" t="s">
        <v>20</v>
      </c>
      <c r="H2616">
        <v>94277.66</v>
      </c>
      <c r="L2616"/>
    </row>
    <row r="2617" spans="1:12" x14ac:dyDescent="0.25">
      <c r="A2617">
        <v>10</v>
      </c>
      <c r="B2617" t="s">
        <v>3</v>
      </c>
      <c r="C2617" s="1" t="s">
        <v>4</v>
      </c>
      <c r="D2617">
        <v>226</v>
      </c>
      <c r="E2617" s="1" t="s">
        <v>194</v>
      </c>
      <c r="F2617" t="str">
        <f>_xlfn.XLOOKUP(_10__Northwestern_Memorial_Hospital__Chicago[[#This Row],[Plan]],'10.Lookup'!A:A,'10.Lookup'!B:B)</f>
        <v>Other</v>
      </c>
      <c r="G2617" s="1" t="s">
        <v>21</v>
      </c>
      <c r="H2617">
        <v>114119.67</v>
      </c>
      <c r="L2617"/>
    </row>
    <row r="2618" spans="1:12" x14ac:dyDescent="0.25">
      <c r="A2618">
        <v>10</v>
      </c>
      <c r="B2618" t="s">
        <v>3</v>
      </c>
      <c r="C2618" s="1" t="s">
        <v>4</v>
      </c>
      <c r="D2618">
        <v>226</v>
      </c>
      <c r="E2618" s="1" t="s">
        <v>194</v>
      </c>
      <c r="F2618" t="str">
        <f>_xlfn.XLOOKUP(_10__Northwestern_Memorial_Hospital__Chicago[[#This Row],[Plan]],'10.Lookup'!A:A,'10.Lookup'!B:B)</f>
        <v>BCBS</v>
      </c>
      <c r="G2618" s="1" t="s">
        <v>22</v>
      </c>
      <c r="H2618">
        <v>95189.35</v>
      </c>
      <c r="L2618"/>
    </row>
    <row r="2619" spans="1:12" x14ac:dyDescent="0.25">
      <c r="A2619">
        <v>10</v>
      </c>
      <c r="B2619" t="s">
        <v>3</v>
      </c>
      <c r="C2619" s="1" t="s">
        <v>4</v>
      </c>
      <c r="D2619">
        <v>226</v>
      </c>
      <c r="E2619" s="1" t="s">
        <v>194</v>
      </c>
      <c r="F2619" t="str">
        <f>_xlfn.XLOOKUP(_10__Northwestern_Memorial_Hospital__Chicago[[#This Row],[Plan]],'10.Lookup'!A:A,'10.Lookup'!B:B)</f>
        <v>BCBS</v>
      </c>
      <c r="G2619" s="1" t="s">
        <v>23</v>
      </c>
      <c r="H2619">
        <v>70147.100000000006</v>
      </c>
      <c r="L2619"/>
    </row>
    <row r="2620" spans="1:12" x14ac:dyDescent="0.25">
      <c r="A2620">
        <v>10</v>
      </c>
      <c r="B2620" t="s">
        <v>3</v>
      </c>
      <c r="C2620" s="1" t="s">
        <v>4</v>
      </c>
      <c r="D2620">
        <v>226</v>
      </c>
      <c r="E2620" s="1" t="s">
        <v>194</v>
      </c>
      <c r="F2620" t="str">
        <f>_xlfn.XLOOKUP(_10__Northwestern_Memorial_Hospital__Chicago[[#This Row],[Plan]],'10.Lookup'!A:A,'10.Lookup'!B:B)</f>
        <v>BCBS</v>
      </c>
      <c r="G2620" s="1" t="s">
        <v>24</v>
      </c>
      <c r="H2620">
        <v>70147.100000000006</v>
      </c>
      <c r="L2620"/>
    </row>
    <row r="2621" spans="1:12" x14ac:dyDescent="0.25">
      <c r="A2621">
        <v>10</v>
      </c>
      <c r="B2621" t="s">
        <v>3</v>
      </c>
      <c r="C2621" s="1" t="s">
        <v>4</v>
      </c>
      <c r="D2621">
        <v>227</v>
      </c>
      <c r="E2621" s="1" t="s">
        <v>195</v>
      </c>
      <c r="F2621" t="str">
        <f>_xlfn.XLOOKUP(_10__Northwestern_Memorial_Hospital__Chicago[[#This Row],[Plan]],'10.Lookup'!A:A,'10.Lookup'!B:B)</f>
        <v>Gross Charge</v>
      </c>
      <c r="G2621" s="1" t="s">
        <v>6</v>
      </c>
      <c r="H2621">
        <v>195692</v>
      </c>
      <c r="L2621"/>
    </row>
    <row r="2622" spans="1:12" x14ac:dyDescent="0.25">
      <c r="A2622">
        <v>10</v>
      </c>
      <c r="B2622" t="s">
        <v>3</v>
      </c>
      <c r="C2622" s="1" t="s">
        <v>4</v>
      </c>
      <c r="D2622">
        <v>227</v>
      </c>
      <c r="E2622" s="1" t="s">
        <v>195</v>
      </c>
      <c r="F2622" t="str">
        <f>_xlfn.XLOOKUP(_10__Northwestern_Memorial_Hospital__Chicago[[#This Row],[Plan]],'10.Lookup'!A:A,'10.Lookup'!B:B)</f>
        <v>Other</v>
      </c>
      <c r="G2622" s="1" t="s">
        <v>7</v>
      </c>
      <c r="H2622">
        <v>47690.14</v>
      </c>
      <c r="L2622"/>
    </row>
    <row r="2623" spans="1:12" x14ac:dyDescent="0.25">
      <c r="A2623">
        <v>10</v>
      </c>
      <c r="B2623" t="s">
        <v>3</v>
      </c>
      <c r="C2623" s="1" t="s">
        <v>4</v>
      </c>
      <c r="D2623">
        <v>227</v>
      </c>
      <c r="E2623" s="1" t="s">
        <v>195</v>
      </c>
      <c r="F2623" t="str">
        <f>_xlfn.XLOOKUP(_10__Northwestern_Memorial_Hospital__Chicago[[#This Row],[Plan]],'10.Lookup'!A:A,'10.Lookup'!B:B)</f>
        <v>Other</v>
      </c>
      <c r="G2623" s="1" t="s">
        <v>8</v>
      </c>
      <c r="H2623">
        <v>114380.59</v>
      </c>
      <c r="L2623"/>
    </row>
    <row r="2624" spans="1:12" x14ac:dyDescent="0.25">
      <c r="A2624">
        <v>10</v>
      </c>
      <c r="B2624" t="s">
        <v>3</v>
      </c>
      <c r="C2624" s="1" t="s">
        <v>4</v>
      </c>
      <c r="D2624">
        <v>227</v>
      </c>
      <c r="E2624" s="1" t="s">
        <v>195</v>
      </c>
      <c r="F2624" t="str">
        <f>_xlfn.XLOOKUP(_10__Northwestern_Memorial_Hospital__Chicago[[#This Row],[Plan]],'10.Lookup'!A:A,'10.Lookup'!B:B)</f>
        <v>Self Pay</v>
      </c>
      <c r="G2624" s="1" t="s">
        <v>9</v>
      </c>
      <c r="H2624">
        <v>136984</v>
      </c>
      <c r="L2624"/>
    </row>
    <row r="2625" spans="1:12" x14ac:dyDescent="0.25">
      <c r="A2625">
        <v>10</v>
      </c>
      <c r="B2625" t="s">
        <v>3</v>
      </c>
      <c r="C2625" s="1" t="s">
        <v>4</v>
      </c>
      <c r="D2625">
        <v>227</v>
      </c>
      <c r="E2625" s="1" t="s">
        <v>195</v>
      </c>
      <c r="F2625" t="str">
        <f>_xlfn.XLOOKUP(_10__Northwestern_Memorial_Hospital__Chicago[[#This Row],[Plan]],'10.Lookup'!A:A,'10.Lookup'!B:B)</f>
        <v>Aetna</v>
      </c>
      <c r="G2625" s="1" t="s">
        <v>11</v>
      </c>
      <c r="H2625">
        <v>60396.85</v>
      </c>
      <c r="L2625"/>
    </row>
    <row r="2626" spans="1:12" x14ac:dyDescent="0.25">
      <c r="A2626">
        <v>10</v>
      </c>
      <c r="B2626" t="s">
        <v>3</v>
      </c>
      <c r="C2626" s="1" t="s">
        <v>4</v>
      </c>
      <c r="D2626">
        <v>227</v>
      </c>
      <c r="E2626" s="1" t="s">
        <v>195</v>
      </c>
      <c r="F2626" t="str">
        <f>_xlfn.XLOOKUP(_10__Northwestern_Memorial_Hospital__Chicago[[#This Row],[Plan]],'10.Lookup'!A:A,'10.Lookup'!B:B)</f>
        <v>Cigna</v>
      </c>
      <c r="G2626" s="1" t="s">
        <v>12</v>
      </c>
      <c r="H2626">
        <v>105983.95</v>
      </c>
      <c r="L2626"/>
    </row>
    <row r="2627" spans="1:12" x14ac:dyDescent="0.25">
      <c r="A2627">
        <v>10</v>
      </c>
      <c r="B2627" t="s">
        <v>3</v>
      </c>
      <c r="C2627" s="1" t="s">
        <v>4</v>
      </c>
      <c r="D2627">
        <v>227</v>
      </c>
      <c r="E2627" s="1" t="s">
        <v>195</v>
      </c>
      <c r="F2627" t="str">
        <f>_xlfn.XLOOKUP(_10__Northwestern_Memorial_Hospital__Chicago[[#This Row],[Plan]],'10.Lookup'!A:A,'10.Lookup'!B:B)</f>
        <v>Cigna</v>
      </c>
      <c r="G2627" s="1" t="s">
        <v>13</v>
      </c>
      <c r="H2627">
        <v>56910.42</v>
      </c>
      <c r="L2627"/>
    </row>
    <row r="2628" spans="1:12" x14ac:dyDescent="0.25">
      <c r="A2628">
        <v>10</v>
      </c>
      <c r="B2628" t="s">
        <v>3</v>
      </c>
      <c r="C2628" s="1" t="s">
        <v>4</v>
      </c>
      <c r="D2628">
        <v>227</v>
      </c>
      <c r="E2628" s="1" t="s">
        <v>195</v>
      </c>
      <c r="F2628" t="str">
        <f>_xlfn.XLOOKUP(_10__Northwestern_Memorial_Hospital__Chicago[[#This Row],[Plan]],'10.Lookup'!A:A,'10.Lookup'!B:B)</f>
        <v>Cigna</v>
      </c>
      <c r="G2628" s="1" t="s">
        <v>14</v>
      </c>
      <c r="H2628">
        <v>70904.75</v>
      </c>
      <c r="L2628"/>
    </row>
    <row r="2629" spans="1:12" x14ac:dyDescent="0.25">
      <c r="A2629">
        <v>10</v>
      </c>
      <c r="B2629" t="s">
        <v>3</v>
      </c>
      <c r="C2629" s="1" t="s">
        <v>4</v>
      </c>
      <c r="D2629">
        <v>227</v>
      </c>
      <c r="E2629" s="1" t="s">
        <v>195</v>
      </c>
      <c r="F2629" t="str">
        <f>_xlfn.XLOOKUP(_10__Northwestern_Memorial_Hospital__Chicago[[#This Row],[Plan]],'10.Lookup'!A:A,'10.Lookup'!B:B)</f>
        <v>Cigna</v>
      </c>
      <c r="G2629" s="1" t="s">
        <v>15</v>
      </c>
      <c r="H2629">
        <v>114380.59</v>
      </c>
      <c r="L2629"/>
    </row>
    <row r="2630" spans="1:12" x14ac:dyDescent="0.25">
      <c r="A2630">
        <v>10</v>
      </c>
      <c r="B2630" t="s">
        <v>3</v>
      </c>
      <c r="C2630" s="1" t="s">
        <v>4</v>
      </c>
      <c r="D2630">
        <v>227</v>
      </c>
      <c r="E2630" s="1" t="s">
        <v>195</v>
      </c>
      <c r="F2630" t="str">
        <f>_xlfn.XLOOKUP(_10__Northwestern_Memorial_Hospital__Chicago[[#This Row],[Plan]],'10.Lookup'!A:A,'10.Lookup'!B:B)</f>
        <v>Other</v>
      </c>
      <c r="G2630" s="1" t="s">
        <v>16</v>
      </c>
      <c r="H2630">
        <v>68274.7</v>
      </c>
      <c r="L2630"/>
    </row>
    <row r="2631" spans="1:12" x14ac:dyDescent="0.25">
      <c r="A2631">
        <v>10</v>
      </c>
      <c r="B2631" t="s">
        <v>3</v>
      </c>
      <c r="C2631" s="1" t="s">
        <v>4</v>
      </c>
      <c r="D2631">
        <v>227</v>
      </c>
      <c r="E2631" s="1" t="s">
        <v>195</v>
      </c>
      <c r="F2631" t="str">
        <f>_xlfn.XLOOKUP(_10__Northwestern_Memorial_Hospital__Chicago[[#This Row],[Plan]],'10.Lookup'!A:A,'10.Lookup'!B:B)</f>
        <v>United Healthcare</v>
      </c>
      <c r="G2631" s="1" t="s">
        <v>17</v>
      </c>
      <c r="H2631">
        <v>79156.639999999999</v>
      </c>
      <c r="L2631"/>
    </row>
    <row r="2632" spans="1:12" x14ac:dyDescent="0.25">
      <c r="A2632">
        <v>10</v>
      </c>
      <c r="B2632" t="s">
        <v>3</v>
      </c>
      <c r="C2632" s="1" t="s">
        <v>4</v>
      </c>
      <c r="D2632">
        <v>227</v>
      </c>
      <c r="E2632" s="1" t="s">
        <v>195</v>
      </c>
      <c r="F2632" t="str">
        <f>_xlfn.XLOOKUP(_10__Northwestern_Memorial_Hospital__Chicago[[#This Row],[Plan]],'10.Lookup'!A:A,'10.Lookup'!B:B)</f>
        <v>United Healthcare</v>
      </c>
      <c r="G2632" s="1" t="s">
        <v>18</v>
      </c>
      <c r="H2632">
        <v>73174.720000000001</v>
      </c>
      <c r="L2632"/>
    </row>
    <row r="2633" spans="1:12" x14ac:dyDescent="0.25">
      <c r="A2633">
        <v>10</v>
      </c>
      <c r="B2633" t="s">
        <v>3</v>
      </c>
      <c r="C2633" s="1" t="s">
        <v>4</v>
      </c>
      <c r="D2633">
        <v>227</v>
      </c>
      <c r="E2633" s="1" t="s">
        <v>195</v>
      </c>
      <c r="F2633" t="str">
        <f>_xlfn.XLOOKUP(_10__Northwestern_Memorial_Hospital__Chicago[[#This Row],[Plan]],'10.Lookup'!A:A,'10.Lookup'!B:B)</f>
        <v>Cigna</v>
      </c>
      <c r="G2633" s="1" t="s">
        <v>19</v>
      </c>
      <c r="H2633">
        <v>55977.440000000002</v>
      </c>
      <c r="L2633"/>
    </row>
    <row r="2634" spans="1:12" x14ac:dyDescent="0.25">
      <c r="A2634">
        <v>10</v>
      </c>
      <c r="B2634" t="s">
        <v>3</v>
      </c>
      <c r="C2634" s="1" t="s">
        <v>4</v>
      </c>
      <c r="D2634">
        <v>227</v>
      </c>
      <c r="E2634" s="1" t="s">
        <v>195</v>
      </c>
      <c r="F2634" t="str">
        <f>_xlfn.XLOOKUP(_10__Northwestern_Memorial_Hospital__Chicago[[#This Row],[Plan]],'10.Lookup'!A:A,'10.Lookup'!B:B)</f>
        <v>Other</v>
      </c>
      <c r="G2634" s="1" t="s">
        <v>20</v>
      </c>
      <c r="H2634">
        <v>74886.84</v>
      </c>
      <c r="L2634"/>
    </row>
    <row r="2635" spans="1:12" x14ac:dyDescent="0.25">
      <c r="A2635">
        <v>10</v>
      </c>
      <c r="B2635" t="s">
        <v>3</v>
      </c>
      <c r="C2635" s="1" t="s">
        <v>4</v>
      </c>
      <c r="D2635">
        <v>227</v>
      </c>
      <c r="E2635" s="1" t="s">
        <v>195</v>
      </c>
      <c r="F2635" t="str">
        <f>_xlfn.XLOOKUP(_10__Northwestern_Memorial_Hospital__Chicago[[#This Row],[Plan]],'10.Lookup'!A:A,'10.Lookup'!B:B)</f>
        <v>Other</v>
      </c>
      <c r="G2635" s="1" t="s">
        <v>21</v>
      </c>
      <c r="H2635">
        <v>90647.79</v>
      </c>
      <c r="L2635"/>
    </row>
    <row r="2636" spans="1:12" x14ac:dyDescent="0.25">
      <c r="A2636">
        <v>10</v>
      </c>
      <c r="B2636" t="s">
        <v>3</v>
      </c>
      <c r="C2636" s="1" t="s">
        <v>4</v>
      </c>
      <c r="D2636">
        <v>227</v>
      </c>
      <c r="E2636" s="1" t="s">
        <v>195</v>
      </c>
      <c r="F2636" t="str">
        <f>_xlfn.XLOOKUP(_10__Northwestern_Memorial_Hospital__Chicago[[#This Row],[Plan]],'10.Lookup'!A:A,'10.Lookup'!B:B)</f>
        <v>BCBS</v>
      </c>
      <c r="G2636" s="1" t="s">
        <v>22</v>
      </c>
      <c r="H2636">
        <v>64715.34</v>
      </c>
      <c r="L2636"/>
    </row>
    <row r="2637" spans="1:12" x14ac:dyDescent="0.25">
      <c r="A2637">
        <v>10</v>
      </c>
      <c r="B2637" t="s">
        <v>3</v>
      </c>
      <c r="C2637" s="1" t="s">
        <v>4</v>
      </c>
      <c r="D2637">
        <v>227</v>
      </c>
      <c r="E2637" s="1" t="s">
        <v>195</v>
      </c>
      <c r="F2637" t="str">
        <f>_xlfn.XLOOKUP(_10__Northwestern_Memorial_Hospital__Chicago[[#This Row],[Plan]],'10.Lookup'!A:A,'10.Lookup'!B:B)</f>
        <v>BCBS</v>
      </c>
      <c r="G2637" s="1" t="s">
        <v>23</v>
      </c>
      <c r="H2637">
        <v>47690.14</v>
      </c>
      <c r="L2637"/>
    </row>
    <row r="2638" spans="1:12" x14ac:dyDescent="0.25">
      <c r="A2638">
        <v>10</v>
      </c>
      <c r="B2638" t="s">
        <v>3</v>
      </c>
      <c r="C2638" s="1" t="s">
        <v>4</v>
      </c>
      <c r="D2638">
        <v>227</v>
      </c>
      <c r="E2638" s="1" t="s">
        <v>195</v>
      </c>
      <c r="F2638" t="str">
        <f>_xlfn.XLOOKUP(_10__Northwestern_Memorial_Hospital__Chicago[[#This Row],[Plan]],'10.Lookup'!A:A,'10.Lookup'!B:B)</f>
        <v>BCBS</v>
      </c>
      <c r="G2638" s="1" t="s">
        <v>24</v>
      </c>
      <c r="H2638">
        <v>47690.14</v>
      </c>
      <c r="L2638"/>
    </row>
    <row r="2639" spans="1:12" x14ac:dyDescent="0.25">
      <c r="A2639">
        <v>10</v>
      </c>
      <c r="B2639" t="s">
        <v>3</v>
      </c>
      <c r="C2639" s="1" t="s">
        <v>4</v>
      </c>
      <c r="D2639">
        <v>228</v>
      </c>
      <c r="E2639" s="1" t="s">
        <v>196</v>
      </c>
      <c r="F2639" t="str">
        <f>_xlfn.XLOOKUP(_10__Northwestern_Memorial_Hospital__Chicago[[#This Row],[Plan]],'10.Lookup'!A:A,'10.Lookup'!B:B)</f>
        <v>Gross Charge</v>
      </c>
      <c r="G2639" s="1" t="s">
        <v>6</v>
      </c>
      <c r="H2639">
        <v>300693</v>
      </c>
      <c r="L2639"/>
    </row>
    <row r="2640" spans="1:12" x14ac:dyDescent="0.25">
      <c r="A2640">
        <v>10</v>
      </c>
      <c r="B2640" t="s">
        <v>3</v>
      </c>
      <c r="C2640" s="1" t="s">
        <v>4</v>
      </c>
      <c r="D2640">
        <v>228</v>
      </c>
      <c r="E2640" s="1" t="s">
        <v>196</v>
      </c>
      <c r="F2640" t="str">
        <f>_xlfn.XLOOKUP(_10__Northwestern_Memorial_Hospital__Chicago[[#This Row],[Plan]],'10.Lookup'!A:A,'10.Lookup'!B:B)</f>
        <v>Other</v>
      </c>
      <c r="G2640" s="1" t="s">
        <v>7</v>
      </c>
      <c r="H2640">
        <v>73278.880000000005</v>
      </c>
      <c r="L2640"/>
    </row>
    <row r="2641" spans="1:12" x14ac:dyDescent="0.25">
      <c r="A2641">
        <v>10</v>
      </c>
      <c r="B2641" t="s">
        <v>3</v>
      </c>
      <c r="C2641" s="1" t="s">
        <v>4</v>
      </c>
      <c r="D2641">
        <v>228</v>
      </c>
      <c r="E2641" s="1" t="s">
        <v>196</v>
      </c>
      <c r="F2641" t="str">
        <f>_xlfn.XLOOKUP(_10__Northwestern_Memorial_Hospital__Chicago[[#This Row],[Plan]],'10.Lookup'!A:A,'10.Lookup'!B:B)</f>
        <v>Other</v>
      </c>
      <c r="G2641" s="1" t="s">
        <v>8</v>
      </c>
      <c r="H2641">
        <v>107276.08</v>
      </c>
      <c r="L2641"/>
    </row>
    <row r="2642" spans="1:12" x14ac:dyDescent="0.25">
      <c r="A2642">
        <v>10</v>
      </c>
      <c r="B2642" t="s">
        <v>3</v>
      </c>
      <c r="C2642" s="1" t="s">
        <v>4</v>
      </c>
      <c r="D2642">
        <v>228</v>
      </c>
      <c r="E2642" s="1" t="s">
        <v>196</v>
      </c>
      <c r="F2642" t="str">
        <f>_xlfn.XLOOKUP(_10__Northwestern_Memorial_Hospital__Chicago[[#This Row],[Plan]],'10.Lookup'!A:A,'10.Lookup'!B:B)</f>
        <v>Self Pay</v>
      </c>
      <c r="G2642" s="1" t="s">
        <v>9</v>
      </c>
      <c r="H2642">
        <v>210485</v>
      </c>
      <c r="L2642"/>
    </row>
    <row r="2643" spans="1:12" x14ac:dyDescent="0.25">
      <c r="A2643">
        <v>10</v>
      </c>
      <c r="B2643" t="s">
        <v>3</v>
      </c>
      <c r="C2643" s="1" t="s">
        <v>4</v>
      </c>
      <c r="D2643">
        <v>228</v>
      </c>
      <c r="E2643" s="1" t="s">
        <v>196</v>
      </c>
      <c r="F2643" t="str">
        <f>_xlfn.XLOOKUP(_10__Northwestern_Memorial_Hospital__Chicago[[#This Row],[Plan]],'10.Lookup'!A:A,'10.Lookup'!B:B)</f>
        <v>Aetna</v>
      </c>
      <c r="G2643" s="1" t="s">
        <v>11</v>
      </c>
      <c r="H2643">
        <v>94747.11</v>
      </c>
      <c r="L2643"/>
    </row>
    <row r="2644" spans="1:12" x14ac:dyDescent="0.25">
      <c r="A2644">
        <v>10</v>
      </c>
      <c r="B2644" t="s">
        <v>3</v>
      </c>
      <c r="C2644" s="1" t="s">
        <v>4</v>
      </c>
      <c r="D2644">
        <v>228</v>
      </c>
      <c r="E2644" s="1" t="s">
        <v>196</v>
      </c>
      <c r="F2644" t="str">
        <f>_xlfn.XLOOKUP(_10__Northwestern_Memorial_Hospital__Chicago[[#This Row],[Plan]],'10.Lookup'!A:A,'10.Lookup'!B:B)</f>
        <v>Cigna</v>
      </c>
      <c r="G2644" s="1" t="s">
        <v>12</v>
      </c>
      <c r="H2644">
        <v>94747.11</v>
      </c>
      <c r="L2644"/>
    </row>
    <row r="2645" spans="1:12" x14ac:dyDescent="0.25">
      <c r="A2645">
        <v>10</v>
      </c>
      <c r="B2645" t="s">
        <v>3</v>
      </c>
      <c r="C2645" s="1" t="s">
        <v>4</v>
      </c>
      <c r="D2645">
        <v>228</v>
      </c>
      <c r="E2645" s="1" t="s">
        <v>196</v>
      </c>
      <c r="F2645" t="str">
        <f>_xlfn.XLOOKUP(_10__Northwestern_Memorial_Hospital__Chicago[[#This Row],[Plan]],'10.Lookup'!A:A,'10.Lookup'!B:B)</f>
        <v>Cigna</v>
      </c>
      <c r="G2645" s="1" t="s">
        <v>13</v>
      </c>
      <c r="H2645">
        <v>94747.11</v>
      </c>
      <c r="L2645"/>
    </row>
    <row r="2646" spans="1:12" x14ac:dyDescent="0.25">
      <c r="A2646">
        <v>10</v>
      </c>
      <c r="B2646" t="s">
        <v>3</v>
      </c>
      <c r="C2646" s="1" t="s">
        <v>4</v>
      </c>
      <c r="D2646">
        <v>228</v>
      </c>
      <c r="E2646" s="1" t="s">
        <v>196</v>
      </c>
      <c r="F2646" t="str">
        <f>_xlfn.XLOOKUP(_10__Northwestern_Memorial_Hospital__Chicago[[#This Row],[Plan]],'10.Lookup'!A:A,'10.Lookup'!B:B)</f>
        <v>Cigna</v>
      </c>
      <c r="G2646" s="1" t="s">
        <v>14</v>
      </c>
      <c r="H2646">
        <v>94747.11</v>
      </c>
      <c r="L2646"/>
    </row>
    <row r="2647" spans="1:12" x14ac:dyDescent="0.25">
      <c r="A2647">
        <v>10</v>
      </c>
      <c r="B2647" t="s">
        <v>3</v>
      </c>
      <c r="C2647" s="1" t="s">
        <v>4</v>
      </c>
      <c r="D2647">
        <v>228</v>
      </c>
      <c r="E2647" s="1" t="s">
        <v>196</v>
      </c>
      <c r="F2647" t="str">
        <f>_xlfn.XLOOKUP(_10__Northwestern_Memorial_Hospital__Chicago[[#This Row],[Plan]],'10.Lookup'!A:A,'10.Lookup'!B:B)</f>
        <v>Cigna</v>
      </c>
      <c r="G2647" s="1" t="s">
        <v>15</v>
      </c>
      <c r="H2647">
        <v>94747.11</v>
      </c>
      <c r="L2647"/>
    </row>
    <row r="2648" spans="1:12" x14ac:dyDescent="0.25">
      <c r="A2648">
        <v>10</v>
      </c>
      <c r="B2648" t="s">
        <v>3</v>
      </c>
      <c r="C2648" s="1" t="s">
        <v>4</v>
      </c>
      <c r="D2648">
        <v>228</v>
      </c>
      <c r="E2648" s="1" t="s">
        <v>196</v>
      </c>
      <c r="F2648" t="str">
        <f>_xlfn.XLOOKUP(_10__Northwestern_Memorial_Hospital__Chicago[[#This Row],[Plan]],'10.Lookup'!A:A,'10.Lookup'!B:B)</f>
        <v>Other</v>
      </c>
      <c r="G2648" s="1" t="s">
        <v>16</v>
      </c>
      <c r="H2648">
        <v>94747.11</v>
      </c>
      <c r="L2648"/>
    </row>
    <row r="2649" spans="1:12" x14ac:dyDescent="0.25">
      <c r="A2649">
        <v>10</v>
      </c>
      <c r="B2649" t="s">
        <v>3</v>
      </c>
      <c r="C2649" s="1" t="s">
        <v>4</v>
      </c>
      <c r="D2649">
        <v>228</v>
      </c>
      <c r="E2649" s="1" t="s">
        <v>196</v>
      </c>
      <c r="F2649" t="str">
        <f>_xlfn.XLOOKUP(_10__Northwestern_Memorial_Hospital__Chicago[[#This Row],[Plan]],'10.Lookup'!A:A,'10.Lookup'!B:B)</f>
        <v>United Healthcare</v>
      </c>
      <c r="G2649" s="1" t="s">
        <v>17</v>
      </c>
      <c r="H2649">
        <v>94747.11</v>
      </c>
      <c r="L2649"/>
    </row>
    <row r="2650" spans="1:12" x14ac:dyDescent="0.25">
      <c r="A2650">
        <v>10</v>
      </c>
      <c r="B2650" t="s">
        <v>3</v>
      </c>
      <c r="C2650" s="1" t="s">
        <v>4</v>
      </c>
      <c r="D2650">
        <v>228</v>
      </c>
      <c r="E2650" s="1" t="s">
        <v>196</v>
      </c>
      <c r="F2650" t="str">
        <f>_xlfn.XLOOKUP(_10__Northwestern_Memorial_Hospital__Chicago[[#This Row],[Plan]],'10.Lookup'!A:A,'10.Lookup'!B:B)</f>
        <v>United Healthcare</v>
      </c>
      <c r="G2650" s="1" t="s">
        <v>18</v>
      </c>
      <c r="H2650">
        <v>94747.11</v>
      </c>
      <c r="L2650"/>
    </row>
    <row r="2651" spans="1:12" x14ac:dyDescent="0.25">
      <c r="A2651">
        <v>10</v>
      </c>
      <c r="B2651" t="s">
        <v>3</v>
      </c>
      <c r="C2651" s="1" t="s">
        <v>4</v>
      </c>
      <c r="D2651">
        <v>228</v>
      </c>
      <c r="E2651" s="1" t="s">
        <v>196</v>
      </c>
      <c r="F2651" t="str">
        <f>_xlfn.XLOOKUP(_10__Northwestern_Memorial_Hospital__Chicago[[#This Row],[Plan]],'10.Lookup'!A:A,'10.Lookup'!B:B)</f>
        <v>Cigna</v>
      </c>
      <c r="G2651" s="1" t="s">
        <v>19</v>
      </c>
      <c r="H2651">
        <v>94747.11</v>
      </c>
      <c r="L2651"/>
    </row>
    <row r="2652" spans="1:12" x14ac:dyDescent="0.25">
      <c r="A2652">
        <v>10</v>
      </c>
      <c r="B2652" t="s">
        <v>3</v>
      </c>
      <c r="C2652" s="1" t="s">
        <v>4</v>
      </c>
      <c r="D2652">
        <v>228</v>
      </c>
      <c r="E2652" s="1" t="s">
        <v>196</v>
      </c>
      <c r="F2652" t="str">
        <f>_xlfn.XLOOKUP(_10__Northwestern_Memorial_Hospital__Chicago[[#This Row],[Plan]],'10.Lookup'!A:A,'10.Lookup'!B:B)</f>
        <v>Other</v>
      </c>
      <c r="G2652" s="1" t="s">
        <v>20</v>
      </c>
      <c r="H2652">
        <v>94747.11</v>
      </c>
      <c r="L2652"/>
    </row>
    <row r="2653" spans="1:12" x14ac:dyDescent="0.25">
      <c r="A2653">
        <v>10</v>
      </c>
      <c r="B2653" t="s">
        <v>3</v>
      </c>
      <c r="C2653" s="1" t="s">
        <v>4</v>
      </c>
      <c r="D2653">
        <v>228</v>
      </c>
      <c r="E2653" s="1" t="s">
        <v>196</v>
      </c>
      <c r="F2653" t="str">
        <f>_xlfn.XLOOKUP(_10__Northwestern_Memorial_Hospital__Chicago[[#This Row],[Plan]],'10.Lookup'!A:A,'10.Lookup'!B:B)</f>
        <v>Other</v>
      </c>
      <c r="G2653" s="1" t="s">
        <v>21</v>
      </c>
      <c r="H2653">
        <v>107276.08</v>
      </c>
      <c r="L2653"/>
    </row>
    <row r="2654" spans="1:12" x14ac:dyDescent="0.25">
      <c r="A2654">
        <v>10</v>
      </c>
      <c r="B2654" t="s">
        <v>3</v>
      </c>
      <c r="C2654" s="1" t="s">
        <v>4</v>
      </c>
      <c r="D2654">
        <v>228</v>
      </c>
      <c r="E2654" s="1" t="s">
        <v>196</v>
      </c>
      <c r="F2654" t="str">
        <f>_xlfn.XLOOKUP(_10__Northwestern_Memorial_Hospital__Chicago[[#This Row],[Plan]],'10.Lookup'!A:A,'10.Lookup'!B:B)</f>
        <v>BCBS</v>
      </c>
      <c r="G2654" s="1" t="s">
        <v>22</v>
      </c>
      <c r="H2654">
        <v>99439.18</v>
      </c>
      <c r="L2654"/>
    </row>
    <row r="2655" spans="1:12" x14ac:dyDescent="0.25">
      <c r="A2655">
        <v>10</v>
      </c>
      <c r="B2655" t="s">
        <v>3</v>
      </c>
      <c r="C2655" s="1" t="s">
        <v>4</v>
      </c>
      <c r="D2655">
        <v>228</v>
      </c>
      <c r="E2655" s="1" t="s">
        <v>196</v>
      </c>
      <c r="F2655" t="str">
        <f>_xlfn.XLOOKUP(_10__Northwestern_Memorial_Hospital__Chicago[[#This Row],[Plan]],'10.Lookup'!A:A,'10.Lookup'!B:B)</f>
        <v>BCBS</v>
      </c>
      <c r="G2655" s="1" t="s">
        <v>23</v>
      </c>
      <c r="H2655">
        <v>73278.880000000005</v>
      </c>
      <c r="L2655"/>
    </row>
    <row r="2656" spans="1:12" x14ac:dyDescent="0.25">
      <c r="A2656">
        <v>10</v>
      </c>
      <c r="B2656" t="s">
        <v>3</v>
      </c>
      <c r="C2656" s="1" t="s">
        <v>4</v>
      </c>
      <c r="D2656">
        <v>228</v>
      </c>
      <c r="E2656" s="1" t="s">
        <v>196</v>
      </c>
      <c r="F2656" t="str">
        <f>_xlfn.XLOOKUP(_10__Northwestern_Memorial_Hospital__Chicago[[#This Row],[Plan]],'10.Lookup'!A:A,'10.Lookup'!B:B)</f>
        <v>BCBS</v>
      </c>
      <c r="G2656" s="1" t="s">
        <v>24</v>
      </c>
      <c r="H2656">
        <v>73278.880000000005</v>
      </c>
      <c r="L2656"/>
    </row>
    <row r="2657" spans="1:12" x14ac:dyDescent="0.25">
      <c r="A2657">
        <v>10</v>
      </c>
      <c r="B2657" t="s">
        <v>3</v>
      </c>
      <c r="C2657" s="1" t="s">
        <v>4</v>
      </c>
      <c r="D2657">
        <v>229</v>
      </c>
      <c r="E2657" s="1" t="s">
        <v>197</v>
      </c>
      <c r="F2657" t="str">
        <f>_xlfn.XLOOKUP(_10__Northwestern_Memorial_Hospital__Chicago[[#This Row],[Plan]],'10.Lookup'!A:A,'10.Lookup'!B:B)</f>
        <v>Gross Charge</v>
      </c>
      <c r="G2657" s="1" t="s">
        <v>6</v>
      </c>
      <c r="H2657">
        <v>206710</v>
      </c>
      <c r="L2657"/>
    </row>
    <row r="2658" spans="1:12" x14ac:dyDescent="0.25">
      <c r="A2658">
        <v>10</v>
      </c>
      <c r="B2658" t="s">
        <v>3</v>
      </c>
      <c r="C2658" s="1" t="s">
        <v>4</v>
      </c>
      <c r="D2658">
        <v>229</v>
      </c>
      <c r="E2658" s="1" t="s">
        <v>197</v>
      </c>
      <c r="F2658" t="str">
        <f>_xlfn.XLOOKUP(_10__Northwestern_Memorial_Hospital__Chicago[[#This Row],[Plan]],'10.Lookup'!A:A,'10.Lookup'!B:B)</f>
        <v>Other</v>
      </c>
      <c r="G2658" s="1" t="s">
        <v>7</v>
      </c>
      <c r="H2658">
        <v>0</v>
      </c>
      <c r="L2658"/>
    </row>
    <row r="2659" spans="1:12" x14ac:dyDescent="0.25">
      <c r="A2659">
        <v>10</v>
      </c>
      <c r="B2659" t="s">
        <v>3</v>
      </c>
      <c r="C2659" s="1" t="s">
        <v>4</v>
      </c>
      <c r="D2659">
        <v>229</v>
      </c>
      <c r="E2659" s="1" t="s">
        <v>197</v>
      </c>
      <c r="F2659" t="str">
        <f>_xlfn.XLOOKUP(_10__Northwestern_Memorial_Hospital__Chicago[[#This Row],[Plan]],'10.Lookup'!A:A,'10.Lookup'!B:B)</f>
        <v>Other</v>
      </c>
      <c r="G2659" s="1" t="s">
        <v>8</v>
      </c>
      <c r="H2659">
        <v>0</v>
      </c>
      <c r="L2659"/>
    </row>
    <row r="2660" spans="1:12" x14ac:dyDescent="0.25">
      <c r="A2660">
        <v>10</v>
      </c>
      <c r="B2660" t="s">
        <v>3</v>
      </c>
      <c r="C2660" s="1" t="s">
        <v>4</v>
      </c>
      <c r="D2660">
        <v>229</v>
      </c>
      <c r="E2660" s="1" t="s">
        <v>197</v>
      </c>
      <c r="F2660" t="str">
        <f>_xlfn.XLOOKUP(_10__Northwestern_Memorial_Hospital__Chicago[[#This Row],[Plan]],'10.Lookup'!A:A,'10.Lookup'!B:B)</f>
        <v>Self Pay</v>
      </c>
      <c r="G2660" s="1" t="s">
        <v>9</v>
      </c>
      <c r="H2660">
        <v>144697</v>
      </c>
      <c r="L2660"/>
    </row>
    <row r="2661" spans="1:12" x14ac:dyDescent="0.25">
      <c r="A2661">
        <v>10</v>
      </c>
      <c r="B2661" t="s">
        <v>3</v>
      </c>
      <c r="C2661" s="1" t="s">
        <v>4</v>
      </c>
      <c r="D2661">
        <v>231</v>
      </c>
      <c r="E2661" s="1" t="s">
        <v>198</v>
      </c>
      <c r="F2661" t="str">
        <f>_xlfn.XLOOKUP(_10__Northwestern_Memorial_Hospital__Chicago[[#This Row],[Plan]],'10.Lookup'!A:A,'10.Lookup'!B:B)</f>
        <v>Gross Charge</v>
      </c>
      <c r="G2661" s="1" t="s">
        <v>6</v>
      </c>
      <c r="H2661">
        <v>422275</v>
      </c>
      <c r="L2661"/>
    </row>
    <row r="2662" spans="1:12" x14ac:dyDescent="0.25">
      <c r="A2662">
        <v>10</v>
      </c>
      <c r="B2662" t="s">
        <v>3</v>
      </c>
      <c r="C2662" s="1" t="s">
        <v>4</v>
      </c>
      <c r="D2662">
        <v>231</v>
      </c>
      <c r="E2662" s="1" t="s">
        <v>198</v>
      </c>
      <c r="F2662" t="str">
        <f>_xlfn.XLOOKUP(_10__Northwestern_Memorial_Hospital__Chicago[[#This Row],[Plan]],'10.Lookup'!A:A,'10.Lookup'!B:B)</f>
        <v>Other</v>
      </c>
      <c r="G2662" s="1" t="s">
        <v>7</v>
      </c>
      <c r="H2662">
        <v>102908.42</v>
      </c>
      <c r="L2662"/>
    </row>
    <row r="2663" spans="1:12" x14ac:dyDescent="0.25">
      <c r="A2663">
        <v>10</v>
      </c>
      <c r="B2663" t="s">
        <v>3</v>
      </c>
      <c r="C2663" s="1" t="s">
        <v>4</v>
      </c>
      <c r="D2663">
        <v>231</v>
      </c>
      <c r="E2663" s="1" t="s">
        <v>198</v>
      </c>
      <c r="F2663" t="str">
        <f>_xlfn.XLOOKUP(_10__Northwestern_Memorial_Hospital__Chicago[[#This Row],[Plan]],'10.Lookup'!A:A,'10.Lookup'!B:B)</f>
        <v>Other</v>
      </c>
      <c r="G2663" s="1" t="s">
        <v>8</v>
      </c>
      <c r="H2663">
        <v>201620.75</v>
      </c>
      <c r="L2663"/>
    </row>
    <row r="2664" spans="1:12" x14ac:dyDescent="0.25">
      <c r="A2664">
        <v>10</v>
      </c>
      <c r="B2664" t="s">
        <v>3</v>
      </c>
      <c r="C2664" s="1" t="s">
        <v>4</v>
      </c>
      <c r="D2664">
        <v>231</v>
      </c>
      <c r="E2664" s="1" t="s">
        <v>198</v>
      </c>
      <c r="F2664" t="str">
        <f>_xlfn.XLOOKUP(_10__Northwestern_Memorial_Hospital__Chicago[[#This Row],[Plan]],'10.Lookup'!A:A,'10.Lookup'!B:B)</f>
        <v>Self Pay</v>
      </c>
      <c r="G2664" s="1" t="s">
        <v>9</v>
      </c>
      <c r="H2664">
        <v>295592</v>
      </c>
      <c r="L2664"/>
    </row>
    <row r="2665" spans="1:12" x14ac:dyDescent="0.25">
      <c r="A2665">
        <v>10</v>
      </c>
      <c r="B2665" t="s">
        <v>3</v>
      </c>
      <c r="C2665" s="1" t="s">
        <v>4</v>
      </c>
      <c r="D2665">
        <v>231</v>
      </c>
      <c r="E2665" s="1" t="s">
        <v>198</v>
      </c>
      <c r="F2665" t="str">
        <f>_xlfn.XLOOKUP(_10__Northwestern_Memorial_Hospital__Chicago[[#This Row],[Plan]],'10.Lookup'!A:A,'10.Lookup'!B:B)</f>
        <v>Aetna</v>
      </c>
      <c r="G2665" s="1" t="s">
        <v>11</v>
      </c>
      <c r="H2665">
        <v>201620.75</v>
      </c>
      <c r="L2665"/>
    </row>
    <row r="2666" spans="1:12" x14ac:dyDescent="0.25">
      <c r="A2666">
        <v>10</v>
      </c>
      <c r="B2666" t="s">
        <v>3</v>
      </c>
      <c r="C2666" s="1" t="s">
        <v>4</v>
      </c>
      <c r="D2666">
        <v>231</v>
      </c>
      <c r="E2666" s="1" t="s">
        <v>198</v>
      </c>
      <c r="F2666" t="str">
        <f>_xlfn.XLOOKUP(_10__Northwestern_Memorial_Hospital__Chicago[[#This Row],[Plan]],'10.Lookup'!A:A,'10.Lookup'!B:B)</f>
        <v>Cigna</v>
      </c>
      <c r="G2666" s="1" t="s">
        <v>12</v>
      </c>
      <c r="H2666">
        <v>201620.75</v>
      </c>
      <c r="L2666"/>
    </row>
    <row r="2667" spans="1:12" x14ac:dyDescent="0.25">
      <c r="A2667">
        <v>10</v>
      </c>
      <c r="B2667" t="s">
        <v>3</v>
      </c>
      <c r="C2667" s="1" t="s">
        <v>4</v>
      </c>
      <c r="D2667">
        <v>231</v>
      </c>
      <c r="E2667" s="1" t="s">
        <v>198</v>
      </c>
      <c r="F2667" t="str">
        <f>_xlfn.XLOOKUP(_10__Northwestern_Memorial_Hospital__Chicago[[#This Row],[Plan]],'10.Lookup'!A:A,'10.Lookup'!B:B)</f>
        <v>Cigna</v>
      </c>
      <c r="G2667" s="1" t="s">
        <v>13</v>
      </c>
      <c r="H2667">
        <v>201620.75</v>
      </c>
      <c r="L2667"/>
    </row>
    <row r="2668" spans="1:12" x14ac:dyDescent="0.25">
      <c r="A2668">
        <v>10</v>
      </c>
      <c r="B2668" t="s">
        <v>3</v>
      </c>
      <c r="C2668" s="1" t="s">
        <v>4</v>
      </c>
      <c r="D2668">
        <v>231</v>
      </c>
      <c r="E2668" s="1" t="s">
        <v>198</v>
      </c>
      <c r="F2668" t="str">
        <f>_xlfn.XLOOKUP(_10__Northwestern_Memorial_Hospital__Chicago[[#This Row],[Plan]],'10.Lookup'!A:A,'10.Lookup'!B:B)</f>
        <v>Cigna</v>
      </c>
      <c r="G2668" s="1" t="s">
        <v>14</v>
      </c>
      <c r="H2668">
        <v>201620.75</v>
      </c>
      <c r="L2668"/>
    </row>
    <row r="2669" spans="1:12" x14ac:dyDescent="0.25">
      <c r="A2669">
        <v>10</v>
      </c>
      <c r="B2669" t="s">
        <v>3</v>
      </c>
      <c r="C2669" s="1" t="s">
        <v>4</v>
      </c>
      <c r="D2669">
        <v>231</v>
      </c>
      <c r="E2669" s="1" t="s">
        <v>198</v>
      </c>
      <c r="F2669" t="str">
        <f>_xlfn.XLOOKUP(_10__Northwestern_Memorial_Hospital__Chicago[[#This Row],[Plan]],'10.Lookup'!A:A,'10.Lookup'!B:B)</f>
        <v>Cigna</v>
      </c>
      <c r="G2669" s="1" t="s">
        <v>15</v>
      </c>
      <c r="H2669">
        <v>201620.75</v>
      </c>
      <c r="L2669"/>
    </row>
    <row r="2670" spans="1:12" x14ac:dyDescent="0.25">
      <c r="A2670">
        <v>10</v>
      </c>
      <c r="B2670" t="s">
        <v>3</v>
      </c>
      <c r="C2670" s="1" t="s">
        <v>4</v>
      </c>
      <c r="D2670">
        <v>231</v>
      </c>
      <c r="E2670" s="1" t="s">
        <v>198</v>
      </c>
      <c r="F2670" t="str">
        <f>_xlfn.XLOOKUP(_10__Northwestern_Memorial_Hospital__Chicago[[#This Row],[Plan]],'10.Lookup'!A:A,'10.Lookup'!B:B)</f>
        <v>Other</v>
      </c>
      <c r="G2670" s="1" t="s">
        <v>16</v>
      </c>
      <c r="H2670">
        <v>201620.75</v>
      </c>
      <c r="L2670"/>
    </row>
    <row r="2671" spans="1:12" x14ac:dyDescent="0.25">
      <c r="A2671">
        <v>10</v>
      </c>
      <c r="B2671" t="s">
        <v>3</v>
      </c>
      <c r="C2671" s="1" t="s">
        <v>4</v>
      </c>
      <c r="D2671">
        <v>231</v>
      </c>
      <c r="E2671" s="1" t="s">
        <v>198</v>
      </c>
      <c r="F2671" t="str">
        <f>_xlfn.XLOOKUP(_10__Northwestern_Memorial_Hospital__Chicago[[#This Row],[Plan]],'10.Lookup'!A:A,'10.Lookup'!B:B)</f>
        <v>United Healthcare</v>
      </c>
      <c r="G2671" s="1" t="s">
        <v>17</v>
      </c>
      <c r="H2671">
        <v>201620.75</v>
      </c>
      <c r="L2671"/>
    </row>
    <row r="2672" spans="1:12" x14ac:dyDescent="0.25">
      <c r="A2672">
        <v>10</v>
      </c>
      <c r="B2672" t="s">
        <v>3</v>
      </c>
      <c r="C2672" s="1" t="s">
        <v>4</v>
      </c>
      <c r="D2672">
        <v>231</v>
      </c>
      <c r="E2672" s="1" t="s">
        <v>198</v>
      </c>
      <c r="F2672" t="str">
        <f>_xlfn.XLOOKUP(_10__Northwestern_Memorial_Hospital__Chicago[[#This Row],[Plan]],'10.Lookup'!A:A,'10.Lookup'!B:B)</f>
        <v>United Healthcare</v>
      </c>
      <c r="G2672" s="1" t="s">
        <v>18</v>
      </c>
      <c r="H2672">
        <v>201620.75</v>
      </c>
      <c r="L2672"/>
    </row>
    <row r="2673" spans="1:12" x14ac:dyDescent="0.25">
      <c r="A2673">
        <v>10</v>
      </c>
      <c r="B2673" t="s">
        <v>3</v>
      </c>
      <c r="C2673" s="1" t="s">
        <v>4</v>
      </c>
      <c r="D2673">
        <v>231</v>
      </c>
      <c r="E2673" s="1" t="s">
        <v>198</v>
      </c>
      <c r="F2673" t="str">
        <f>_xlfn.XLOOKUP(_10__Northwestern_Memorial_Hospital__Chicago[[#This Row],[Plan]],'10.Lookup'!A:A,'10.Lookup'!B:B)</f>
        <v>Cigna</v>
      </c>
      <c r="G2673" s="1" t="s">
        <v>19</v>
      </c>
      <c r="H2673">
        <v>201620.75</v>
      </c>
      <c r="L2673"/>
    </row>
    <row r="2674" spans="1:12" x14ac:dyDescent="0.25">
      <c r="A2674">
        <v>10</v>
      </c>
      <c r="B2674" t="s">
        <v>3</v>
      </c>
      <c r="C2674" s="1" t="s">
        <v>4</v>
      </c>
      <c r="D2674">
        <v>231</v>
      </c>
      <c r="E2674" s="1" t="s">
        <v>198</v>
      </c>
      <c r="F2674" t="str">
        <f>_xlfn.XLOOKUP(_10__Northwestern_Memorial_Hospital__Chicago[[#This Row],[Plan]],'10.Lookup'!A:A,'10.Lookup'!B:B)</f>
        <v>Other</v>
      </c>
      <c r="G2674" s="1" t="s">
        <v>20</v>
      </c>
      <c r="H2674">
        <v>201620.75</v>
      </c>
      <c r="L2674"/>
    </row>
    <row r="2675" spans="1:12" x14ac:dyDescent="0.25">
      <c r="A2675">
        <v>10</v>
      </c>
      <c r="B2675" t="s">
        <v>3</v>
      </c>
      <c r="C2675" s="1" t="s">
        <v>4</v>
      </c>
      <c r="D2675">
        <v>231</v>
      </c>
      <c r="E2675" s="1" t="s">
        <v>198</v>
      </c>
      <c r="F2675" t="str">
        <f>_xlfn.XLOOKUP(_10__Northwestern_Memorial_Hospital__Chicago[[#This Row],[Plan]],'10.Lookup'!A:A,'10.Lookup'!B:B)</f>
        <v>Other</v>
      </c>
      <c r="G2675" s="1" t="s">
        <v>21</v>
      </c>
      <c r="H2675">
        <v>146540.85</v>
      </c>
      <c r="L2675"/>
    </row>
    <row r="2676" spans="1:12" x14ac:dyDescent="0.25">
      <c r="A2676">
        <v>10</v>
      </c>
      <c r="B2676" t="s">
        <v>3</v>
      </c>
      <c r="C2676" s="1" t="s">
        <v>4</v>
      </c>
      <c r="D2676">
        <v>231</v>
      </c>
      <c r="E2676" s="1" t="s">
        <v>198</v>
      </c>
      <c r="F2676" t="str">
        <f>_xlfn.XLOOKUP(_10__Northwestern_Memorial_Hospital__Chicago[[#This Row],[Plan]],'10.Lookup'!A:A,'10.Lookup'!B:B)</f>
        <v>BCBS</v>
      </c>
      <c r="G2676" s="1" t="s">
        <v>22</v>
      </c>
      <c r="H2676">
        <v>139646.34</v>
      </c>
      <c r="L2676"/>
    </row>
    <row r="2677" spans="1:12" x14ac:dyDescent="0.25">
      <c r="A2677">
        <v>10</v>
      </c>
      <c r="B2677" t="s">
        <v>3</v>
      </c>
      <c r="C2677" s="1" t="s">
        <v>4</v>
      </c>
      <c r="D2677">
        <v>231</v>
      </c>
      <c r="E2677" s="1" t="s">
        <v>198</v>
      </c>
      <c r="F2677" t="str">
        <f>_xlfn.XLOOKUP(_10__Northwestern_Memorial_Hospital__Chicago[[#This Row],[Plan]],'10.Lookup'!A:A,'10.Lookup'!B:B)</f>
        <v>BCBS</v>
      </c>
      <c r="G2677" s="1" t="s">
        <v>23</v>
      </c>
      <c r="H2677">
        <v>102908.42</v>
      </c>
      <c r="L2677"/>
    </row>
    <row r="2678" spans="1:12" x14ac:dyDescent="0.25">
      <c r="A2678">
        <v>10</v>
      </c>
      <c r="B2678" t="s">
        <v>3</v>
      </c>
      <c r="C2678" s="1" t="s">
        <v>4</v>
      </c>
      <c r="D2678">
        <v>231</v>
      </c>
      <c r="E2678" s="1" t="s">
        <v>198</v>
      </c>
      <c r="F2678" t="str">
        <f>_xlfn.XLOOKUP(_10__Northwestern_Memorial_Hospital__Chicago[[#This Row],[Plan]],'10.Lookup'!A:A,'10.Lookup'!B:B)</f>
        <v>BCBS</v>
      </c>
      <c r="G2678" s="1" t="s">
        <v>24</v>
      </c>
      <c r="H2678">
        <v>102908.42</v>
      </c>
      <c r="L2678"/>
    </row>
    <row r="2679" spans="1:12" x14ac:dyDescent="0.25">
      <c r="A2679">
        <v>10</v>
      </c>
      <c r="B2679" t="s">
        <v>3</v>
      </c>
      <c r="C2679" s="1" t="s">
        <v>4</v>
      </c>
      <c r="D2679">
        <v>232</v>
      </c>
      <c r="E2679" s="1" t="s">
        <v>199</v>
      </c>
      <c r="F2679" t="str">
        <f>_xlfn.XLOOKUP(_10__Northwestern_Memorial_Hospital__Chicago[[#This Row],[Plan]],'10.Lookup'!A:A,'10.Lookup'!B:B)</f>
        <v>Gross Charge</v>
      </c>
      <c r="G2679" s="1" t="s">
        <v>6</v>
      </c>
      <c r="H2679">
        <v>228278</v>
      </c>
      <c r="L2679"/>
    </row>
    <row r="2680" spans="1:12" x14ac:dyDescent="0.25">
      <c r="A2680">
        <v>10</v>
      </c>
      <c r="B2680" t="s">
        <v>3</v>
      </c>
      <c r="C2680" s="1" t="s">
        <v>4</v>
      </c>
      <c r="D2680">
        <v>232</v>
      </c>
      <c r="E2680" s="1" t="s">
        <v>199</v>
      </c>
      <c r="F2680" t="str">
        <f>_xlfn.XLOOKUP(_10__Northwestern_Memorial_Hospital__Chicago[[#This Row],[Plan]],'10.Lookup'!A:A,'10.Lookup'!B:B)</f>
        <v>Other</v>
      </c>
      <c r="G2680" s="1" t="s">
        <v>7</v>
      </c>
      <c r="H2680">
        <v>0</v>
      </c>
      <c r="L2680"/>
    </row>
    <row r="2681" spans="1:12" x14ac:dyDescent="0.25">
      <c r="A2681">
        <v>10</v>
      </c>
      <c r="B2681" t="s">
        <v>3</v>
      </c>
      <c r="C2681" s="1" t="s">
        <v>4</v>
      </c>
      <c r="D2681">
        <v>232</v>
      </c>
      <c r="E2681" s="1" t="s">
        <v>199</v>
      </c>
      <c r="F2681" t="str">
        <f>_xlfn.XLOOKUP(_10__Northwestern_Memorial_Hospital__Chicago[[#This Row],[Plan]],'10.Lookup'!A:A,'10.Lookup'!B:B)</f>
        <v>Other</v>
      </c>
      <c r="G2681" s="1" t="s">
        <v>8</v>
      </c>
      <c r="H2681">
        <v>0</v>
      </c>
      <c r="L2681"/>
    </row>
    <row r="2682" spans="1:12" x14ac:dyDescent="0.25">
      <c r="A2682">
        <v>10</v>
      </c>
      <c r="B2682" t="s">
        <v>3</v>
      </c>
      <c r="C2682" s="1" t="s">
        <v>4</v>
      </c>
      <c r="D2682">
        <v>232</v>
      </c>
      <c r="E2682" s="1" t="s">
        <v>199</v>
      </c>
      <c r="F2682" t="str">
        <f>_xlfn.XLOOKUP(_10__Northwestern_Memorial_Hospital__Chicago[[#This Row],[Plan]],'10.Lookup'!A:A,'10.Lookup'!B:B)</f>
        <v>Self Pay</v>
      </c>
      <c r="G2682" s="1" t="s">
        <v>9</v>
      </c>
      <c r="H2682">
        <v>159795</v>
      </c>
      <c r="L2682"/>
    </row>
    <row r="2683" spans="1:12" x14ac:dyDescent="0.25">
      <c r="A2683">
        <v>10</v>
      </c>
      <c r="B2683" t="s">
        <v>3</v>
      </c>
      <c r="C2683" s="1" t="s">
        <v>4</v>
      </c>
      <c r="D2683">
        <v>233</v>
      </c>
      <c r="E2683" s="1" t="s">
        <v>200</v>
      </c>
      <c r="F2683" t="str">
        <f>_xlfn.XLOOKUP(_10__Northwestern_Memorial_Hospital__Chicago[[#This Row],[Plan]],'10.Lookup'!A:A,'10.Lookup'!B:B)</f>
        <v>Gross Charge</v>
      </c>
      <c r="G2683" s="1" t="s">
        <v>6</v>
      </c>
      <c r="H2683">
        <v>345739</v>
      </c>
      <c r="L2683"/>
    </row>
    <row r="2684" spans="1:12" x14ac:dyDescent="0.25">
      <c r="A2684">
        <v>10</v>
      </c>
      <c r="B2684" t="s">
        <v>3</v>
      </c>
      <c r="C2684" s="1" t="s">
        <v>4</v>
      </c>
      <c r="D2684">
        <v>233</v>
      </c>
      <c r="E2684" s="1" t="s">
        <v>200</v>
      </c>
      <c r="F2684" t="str">
        <f>_xlfn.XLOOKUP(_10__Northwestern_Memorial_Hospital__Chicago[[#This Row],[Plan]],'10.Lookup'!A:A,'10.Lookup'!B:B)</f>
        <v>Other</v>
      </c>
      <c r="G2684" s="1" t="s">
        <v>7</v>
      </c>
      <c r="H2684">
        <v>84256.59</v>
      </c>
      <c r="L2684"/>
    </row>
    <row r="2685" spans="1:12" x14ac:dyDescent="0.25">
      <c r="A2685">
        <v>10</v>
      </c>
      <c r="B2685" t="s">
        <v>3</v>
      </c>
      <c r="C2685" s="1" t="s">
        <v>4</v>
      </c>
      <c r="D2685">
        <v>233</v>
      </c>
      <c r="E2685" s="1" t="s">
        <v>200</v>
      </c>
      <c r="F2685" t="str">
        <f>_xlfn.XLOOKUP(_10__Northwestern_Memorial_Hospital__Chicago[[#This Row],[Plan]],'10.Lookup'!A:A,'10.Lookup'!B:B)</f>
        <v>Other</v>
      </c>
      <c r="G2685" s="1" t="s">
        <v>8</v>
      </c>
      <c r="H2685">
        <v>158232.17000000001</v>
      </c>
      <c r="L2685"/>
    </row>
    <row r="2686" spans="1:12" x14ac:dyDescent="0.25">
      <c r="A2686">
        <v>10</v>
      </c>
      <c r="B2686" t="s">
        <v>3</v>
      </c>
      <c r="C2686" s="1" t="s">
        <v>4</v>
      </c>
      <c r="D2686">
        <v>233</v>
      </c>
      <c r="E2686" s="1" t="s">
        <v>200</v>
      </c>
      <c r="F2686" t="str">
        <f>_xlfn.XLOOKUP(_10__Northwestern_Memorial_Hospital__Chicago[[#This Row],[Plan]],'10.Lookup'!A:A,'10.Lookup'!B:B)</f>
        <v>Self Pay</v>
      </c>
      <c r="G2686" s="1" t="s">
        <v>9</v>
      </c>
      <c r="H2686">
        <v>242017</v>
      </c>
      <c r="L2686"/>
    </row>
    <row r="2687" spans="1:12" x14ac:dyDescent="0.25">
      <c r="A2687">
        <v>10</v>
      </c>
      <c r="B2687" t="s">
        <v>3</v>
      </c>
      <c r="C2687" s="1" t="s">
        <v>4</v>
      </c>
      <c r="D2687">
        <v>233</v>
      </c>
      <c r="E2687" s="1" t="s">
        <v>200</v>
      </c>
      <c r="F2687" t="str">
        <f>_xlfn.XLOOKUP(_10__Northwestern_Memorial_Hospital__Chicago[[#This Row],[Plan]],'10.Lookup'!A:A,'10.Lookup'!B:B)</f>
        <v>Aetna</v>
      </c>
      <c r="G2687" s="1" t="s">
        <v>11</v>
      </c>
      <c r="H2687">
        <v>158232.17000000001</v>
      </c>
      <c r="L2687"/>
    </row>
    <row r="2688" spans="1:12" x14ac:dyDescent="0.25">
      <c r="A2688">
        <v>10</v>
      </c>
      <c r="B2688" t="s">
        <v>3</v>
      </c>
      <c r="C2688" s="1" t="s">
        <v>4</v>
      </c>
      <c r="D2688">
        <v>233</v>
      </c>
      <c r="E2688" s="1" t="s">
        <v>200</v>
      </c>
      <c r="F2688" t="str">
        <f>_xlfn.XLOOKUP(_10__Northwestern_Memorial_Hospital__Chicago[[#This Row],[Plan]],'10.Lookup'!A:A,'10.Lookup'!B:B)</f>
        <v>Cigna</v>
      </c>
      <c r="G2688" s="1" t="s">
        <v>12</v>
      </c>
      <c r="H2688">
        <v>158232.17000000001</v>
      </c>
      <c r="L2688"/>
    </row>
    <row r="2689" spans="1:12" x14ac:dyDescent="0.25">
      <c r="A2689">
        <v>10</v>
      </c>
      <c r="B2689" t="s">
        <v>3</v>
      </c>
      <c r="C2689" s="1" t="s">
        <v>4</v>
      </c>
      <c r="D2689">
        <v>233</v>
      </c>
      <c r="E2689" s="1" t="s">
        <v>200</v>
      </c>
      <c r="F2689" t="str">
        <f>_xlfn.XLOOKUP(_10__Northwestern_Memorial_Hospital__Chicago[[#This Row],[Plan]],'10.Lookup'!A:A,'10.Lookup'!B:B)</f>
        <v>Cigna</v>
      </c>
      <c r="G2689" s="1" t="s">
        <v>13</v>
      </c>
      <c r="H2689">
        <v>158232.17000000001</v>
      </c>
      <c r="L2689"/>
    </row>
    <row r="2690" spans="1:12" x14ac:dyDescent="0.25">
      <c r="A2690">
        <v>10</v>
      </c>
      <c r="B2690" t="s">
        <v>3</v>
      </c>
      <c r="C2690" s="1" t="s">
        <v>4</v>
      </c>
      <c r="D2690">
        <v>233</v>
      </c>
      <c r="E2690" s="1" t="s">
        <v>200</v>
      </c>
      <c r="F2690" t="str">
        <f>_xlfn.XLOOKUP(_10__Northwestern_Memorial_Hospital__Chicago[[#This Row],[Plan]],'10.Lookup'!A:A,'10.Lookup'!B:B)</f>
        <v>Cigna</v>
      </c>
      <c r="G2690" s="1" t="s">
        <v>14</v>
      </c>
      <c r="H2690">
        <v>158232.17000000001</v>
      </c>
      <c r="L2690"/>
    </row>
    <row r="2691" spans="1:12" x14ac:dyDescent="0.25">
      <c r="A2691">
        <v>10</v>
      </c>
      <c r="B2691" t="s">
        <v>3</v>
      </c>
      <c r="C2691" s="1" t="s">
        <v>4</v>
      </c>
      <c r="D2691">
        <v>233</v>
      </c>
      <c r="E2691" s="1" t="s">
        <v>200</v>
      </c>
      <c r="F2691" t="str">
        <f>_xlfn.XLOOKUP(_10__Northwestern_Memorial_Hospital__Chicago[[#This Row],[Plan]],'10.Lookup'!A:A,'10.Lookup'!B:B)</f>
        <v>Cigna</v>
      </c>
      <c r="G2691" s="1" t="s">
        <v>15</v>
      </c>
      <c r="H2691">
        <v>158232.17000000001</v>
      </c>
      <c r="L2691"/>
    </row>
    <row r="2692" spans="1:12" x14ac:dyDescent="0.25">
      <c r="A2692">
        <v>10</v>
      </c>
      <c r="B2692" t="s">
        <v>3</v>
      </c>
      <c r="C2692" s="1" t="s">
        <v>4</v>
      </c>
      <c r="D2692">
        <v>233</v>
      </c>
      <c r="E2692" s="1" t="s">
        <v>200</v>
      </c>
      <c r="F2692" t="str">
        <f>_xlfn.XLOOKUP(_10__Northwestern_Memorial_Hospital__Chicago[[#This Row],[Plan]],'10.Lookup'!A:A,'10.Lookup'!B:B)</f>
        <v>Other</v>
      </c>
      <c r="G2692" s="1" t="s">
        <v>16</v>
      </c>
      <c r="H2692">
        <v>158232.17000000001</v>
      </c>
      <c r="L2692"/>
    </row>
    <row r="2693" spans="1:12" x14ac:dyDescent="0.25">
      <c r="A2693">
        <v>10</v>
      </c>
      <c r="B2693" t="s">
        <v>3</v>
      </c>
      <c r="C2693" s="1" t="s">
        <v>4</v>
      </c>
      <c r="D2693">
        <v>233</v>
      </c>
      <c r="E2693" s="1" t="s">
        <v>200</v>
      </c>
      <c r="F2693" t="str">
        <f>_xlfn.XLOOKUP(_10__Northwestern_Memorial_Hospital__Chicago[[#This Row],[Plan]],'10.Lookup'!A:A,'10.Lookup'!B:B)</f>
        <v>United Healthcare</v>
      </c>
      <c r="G2693" s="1" t="s">
        <v>17</v>
      </c>
      <c r="H2693">
        <v>158232.17000000001</v>
      </c>
      <c r="L2693"/>
    </row>
    <row r="2694" spans="1:12" x14ac:dyDescent="0.25">
      <c r="A2694">
        <v>10</v>
      </c>
      <c r="B2694" t="s">
        <v>3</v>
      </c>
      <c r="C2694" s="1" t="s">
        <v>4</v>
      </c>
      <c r="D2694">
        <v>233</v>
      </c>
      <c r="E2694" s="1" t="s">
        <v>200</v>
      </c>
      <c r="F2694" t="str">
        <f>_xlfn.XLOOKUP(_10__Northwestern_Memorial_Hospital__Chicago[[#This Row],[Plan]],'10.Lookup'!A:A,'10.Lookup'!B:B)</f>
        <v>United Healthcare</v>
      </c>
      <c r="G2694" s="1" t="s">
        <v>18</v>
      </c>
      <c r="H2694">
        <v>158232.17000000001</v>
      </c>
      <c r="L2694"/>
    </row>
    <row r="2695" spans="1:12" x14ac:dyDescent="0.25">
      <c r="A2695">
        <v>10</v>
      </c>
      <c r="B2695" t="s">
        <v>3</v>
      </c>
      <c r="C2695" s="1" t="s">
        <v>4</v>
      </c>
      <c r="D2695">
        <v>233</v>
      </c>
      <c r="E2695" s="1" t="s">
        <v>200</v>
      </c>
      <c r="F2695" t="str">
        <f>_xlfn.XLOOKUP(_10__Northwestern_Memorial_Hospital__Chicago[[#This Row],[Plan]],'10.Lookup'!A:A,'10.Lookup'!B:B)</f>
        <v>Cigna</v>
      </c>
      <c r="G2695" s="1" t="s">
        <v>19</v>
      </c>
      <c r="H2695">
        <v>158232.17000000001</v>
      </c>
      <c r="L2695"/>
    </row>
    <row r="2696" spans="1:12" x14ac:dyDescent="0.25">
      <c r="A2696">
        <v>10</v>
      </c>
      <c r="B2696" t="s">
        <v>3</v>
      </c>
      <c r="C2696" s="1" t="s">
        <v>4</v>
      </c>
      <c r="D2696">
        <v>233</v>
      </c>
      <c r="E2696" s="1" t="s">
        <v>200</v>
      </c>
      <c r="F2696" t="str">
        <f>_xlfn.XLOOKUP(_10__Northwestern_Memorial_Hospital__Chicago[[#This Row],[Plan]],'10.Lookup'!A:A,'10.Lookup'!B:B)</f>
        <v>Other</v>
      </c>
      <c r="G2696" s="1" t="s">
        <v>20</v>
      </c>
      <c r="H2696">
        <v>158232.17000000001</v>
      </c>
      <c r="L2696"/>
    </row>
    <row r="2697" spans="1:12" x14ac:dyDescent="0.25">
      <c r="A2697">
        <v>10</v>
      </c>
      <c r="B2697" t="s">
        <v>3</v>
      </c>
      <c r="C2697" s="1" t="s">
        <v>4</v>
      </c>
      <c r="D2697">
        <v>233</v>
      </c>
      <c r="E2697" s="1" t="s">
        <v>200</v>
      </c>
      <c r="F2697" t="str">
        <f>_xlfn.XLOOKUP(_10__Northwestern_Memorial_Hospital__Chicago[[#This Row],[Plan]],'10.Lookup'!A:A,'10.Lookup'!B:B)</f>
        <v>Other</v>
      </c>
      <c r="G2697" s="1" t="s">
        <v>21</v>
      </c>
      <c r="H2697">
        <v>134502</v>
      </c>
      <c r="L2697"/>
    </row>
    <row r="2698" spans="1:12" x14ac:dyDescent="0.25">
      <c r="A2698">
        <v>10</v>
      </c>
      <c r="B2698" t="s">
        <v>3</v>
      </c>
      <c r="C2698" s="1" t="s">
        <v>4</v>
      </c>
      <c r="D2698">
        <v>233</v>
      </c>
      <c r="E2698" s="1" t="s">
        <v>200</v>
      </c>
      <c r="F2698" t="str">
        <f>_xlfn.XLOOKUP(_10__Northwestern_Memorial_Hospital__Chicago[[#This Row],[Plan]],'10.Lookup'!A:A,'10.Lookup'!B:B)</f>
        <v>BCBS</v>
      </c>
      <c r="G2698" s="1" t="s">
        <v>22</v>
      </c>
      <c r="H2698">
        <v>114335.89</v>
      </c>
      <c r="L2698"/>
    </row>
    <row r="2699" spans="1:12" x14ac:dyDescent="0.25">
      <c r="A2699">
        <v>10</v>
      </c>
      <c r="B2699" t="s">
        <v>3</v>
      </c>
      <c r="C2699" s="1" t="s">
        <v>4</v>
      </c>
      <c r="D2699">
        <v>233</v>
      </c>
      <c r="E2699" s="1" t="s">
        <v>200</v>
      </c>
      <c r="F2699" t="str">
        <f>_xlfn.XLOOKUP(_10__Northwestern_Memorial_Hospital__Chicago[[#This Row],[Plan]],'10.Lookup'!A:A,'10.Lookup'!B:B)</f>
        <v>BCBS</v>
      </c>
      <c r="G2699" s="1" t="s">
        <v>23</v>
      </c>
      <c r="H2699">
        <v>84256.59</v>
      </c>
      <c r="L2699"/>
    </row>
    <row r="2700" spans="1:12" x14ac:dyDescent="0.25">
      <c r="A2700">
        <v>10</v>
      </c>
      <c r="B2700" t="s">
        <v>3</v>
      </c>
      <c r="C2700" s="1" t="s">
        <v>4</v>
      </c>
      <c r="D2700">
        <v>233</v>
      </c>
      <c r="E2700" s="1" t="s">
        <v>200</v>
      </c>
      <c r="F2700" t="str">
        <f>_xlfn.XLOOKUP(_10__Northwestern_Memorial_Hospital__Chicago[[#This Row],[Plan]],'10.Lookup'!A:A,'10.Lookup'!B:B)</f>
        <v>BCBS</v>
      </c>
      <c r="G2700" s="1" t="s">
        <v>24</v>
      </c>
      <c r="H2700">
        <v>84256.59</v>
      </c>
      <c r="L2700"/>
    </row>
    <row r="2701" spans="1:12" x14ac:dyDescent="0.25">
      <c r="A2701">
        <v>10</v>
      </c>
      <c r="B2701" t="s">
        <v>3</v>
      </c>
      <c r="C2701" s="1" t="s">
        <v>4</v>
      </c>
      <c r="D2701">
        <v>234</v>
      </c>
      <c r="E2701" s="1" t="s">
        <v>201</v>
      </c>
      <c r="F2701" t="str">
        <f>_xlfn.XLOOKUP(_10__Northwestern_Memorial_Hospital__Chicago[[#This Row],[Plan]],'10.Lookup'!A:A,'10.Lookup'!B:B)</f>
        <v>Gross Charge</v>
      </c>
      <c r="G2701" s="1" t="s">
        <v>6</v>
      </c>
      <c r="H2701">
        <v>280866</v>
      </c>
      <c r="L2701"/>
    </row>
    <row r="2702" spans="1:12" x14ac:dyDescent="0.25">
      <c r="A2702">
        <v>10</v>
      </c>
      <c r="B2702" t="s">
        <v>3</v>
      </c>
      <c r="C2702" s="1" t="s">
        <v>4</v>
      </c>
      <c r="D2702">
        <v>234</v>
      </c>
      <c r="E2702" s="1" t="s">
        <v>201</v>
      </c>
      <c r="F2702" t="str">
        <f>_xlfn.XLOOKUP(_10__Northwestern_Memorial_Hospital__Chicago[[#This Row],[Plan]],'10.Lookup'!A:A,'10.Lookup'!B:B)</f>
        <v>Other</v>
      </c>
      <c r="G2702" s="1" t="s">
        <v>7</v>
      </c>
      <c r="H2702">
        <v>68447.039999999994</v>
      </c>
      <c r="L2702"/>
    </row>
    <row r="2703" spans="1:12" x14ac:dyDescent="0.25">
      <c r="A2703">
        <v>10</v>
      </c>
      <c r="B2703" t="s">
        <v>3</v>
      </c>
      <c r="C2703" s="1" t="s">
        <v>4</v>
      </c>
      <c r="D2703">
        <v>234</v>
      </c>
      <c r="E2703" s="1" t="s">
        <v>201</v>
      </c>
      <c r="F2703" t="str">
        <f>_xlfn.XLOOKUP(_10__Northwestern_Memorial_Hospital__Chicago[[#This Row],[Plan]],'10.Lookup'!A:A,'10.Lookup'!B:B)</f>
        <v>Other</v>
      </c>
      <c r="G2703" s="1" t="s">
        <v>8</v>
      </c>
      <c r="H2703">
        <v>127554.35</v>
      </c>
      <c r="L2703"/>
    </row>
    <row r="2704" spans="1:12" x14ac:dyDescent="0.25">
      <c r="A2704">
        <v>10</v>
      </c>
      <c r="B2704" t="s">
        <v>3</v>
      </c>
      <c r="C2704" s="1" t="s">
        <v>4</v>
      </c>
      <c r="D2704">
        <v>234</v>
      </c>
      <c r="E2704" s="1" t="s">
        <v>201</v>
      </c>
      <c r="F2704" t="str">
        <f>_xlfn.XLOOKUP(_10__Northwestern_Memorial_Hospital__Chicago[[#This Row],[Plan]],'10.Lookup'!A:A,'10.Lookup'!B:B)</f>
        <v>Self Pay</v>
      </c>
      <c r="G2704" s="1" t="s">
        <v>9</v>
      </c>
      <c r="H2704">
        <v>196606</v>
      </c>
      <c r="L2704"/>
    </row>
    <row r="2705" spans="1:12" x14ac:dyDescent="0.25">
      <c r="A2705">
        <v>10</v>
      </c>
      <c r="B2705" t="s">
        <v>3</v>
      </c>
      <c r="C2705" s="1" t="s">
        <v>4</v>
      </c>
      <c r="D2705">
        <v>234</v>
      </c>
      <c r="E2705" s="1" t="s">
        <v>201</v>
      </c>
      <c r="F2705" t="str">
        <f>_xlfn.XLOOKUP(_10__Northwestern_Memorial_Hospital__Chicago[[#This Row],[Plan]],'10.Lookup'!A:A,'10.Lookup'!B:B)</f>
        <v>Aetna</v>
      </c>
      <c r="G2705" s="1" t="s">
        <v>11</v>
      </c>
      <c r="H2705">
        <v>127554.35</v>
      </c>
      <c r="L2705"/>
    </row>
    <row r="2706" spans="1:12" x14ac:dyDescent="0.25">
      <c r="A2706">
        <v>10</v>
      </c>
      <c r="B2706" t="s">
        <v>3</v>
      </c>
      <c r="C2706" s="1" t="s">
        <v>4</v>
      </c>
      <c r="D2706">
        <v>234</v>
      </c>
      <c r="E2706" s="1" t="s">
        <v>201</v>
      </c>
      <c r="F2706" t="str">
        <f>_xlfn.XLOOKUP(_10__Northwestern_Memorial_Hospital__Chicago[[#This Row],[Plan]],'10.Lookup'!A:A,'10.Lookup'!B:B)</f>
        <v>Cigna</v>
      </c>
      <c r="G2706" s="1" t="s">
        <v>12</v>
      </c>
      <c r="H2706">
        <v>127554.35</v>
      </c>
      <c r="L2706"/>
    </row>
    <row r="2707" spans="1:12" x14ac:dyDescent="0.25">
      <c r="A2707">
        <v>10</v>
      </c>
      <c r="B2707" t="s">
        <v>3</v>
      </c>
      <c r="C2707" s="1" t="s">
        <v>4</v>
      </c>
      <c r="D2707">
        <v>234</v>
      </c>
      <c r="E2707" s="1" t="s">
        <v>201</v>
      </c>
      <c r="F2707" t="str">
        <f>_xlfn.XLOOKUP(_10__Northwestern_Memorial_Hospital__Chicago[[#This Row],[Plan]],'10.Lookup'!A:A,'10.Lookup'!B:B)</f>
        <v>Cigna</v>
      </c>
      <c r="G2707" s="1" t="s">
        <v>13</v>
      </c>
      <c r="H2707">
        <v>127554.35</v>
      </c>
      <c r="L2707"/>
    </row>
    <row r="2708" spans="1:12" x14ac:dyDescent="0.25">
      <c r="A2708">
        <v>10</v>
      </c>
      <c r="B2708" t="s">
        <v>3</v>
      </c>
      <c r="C2708" s="1" t="s">
        <v>4</v>
      </c>
      <c r="D2708">
        <v>234</v>
      </c>
      <c r="E2708" s="1" t="s">
        <v>201</v>
      </c>
      <c r="F2708" t="str">
        <f>_xlfn.XLOOKUP(_10__Northwestern_Memorial_Hospital__Chicago[[#This Row],[Plan]],'10.Lookup'!A:A,'10.Lookup'!B:B)</f>
        <v>Cigna</v>
      </c>
      <c r="G2708" s="1" t="s">
        <v>14</v>
      </c>
      <c r="H2708">
        <v>127554.35</v>
      </c>
      <c r="L2708"/>
    </row>
    <row r="2709" spans="1:12" x14ac:dyDescent="0.25">
      <c r="A2709">
        <v>10</v>
      </c>
      <c r="B2709" t="s">
        <v>3</v>
      </c>
      <c r="C2709" s="1" t="s">
        <v>4</v>
      </c>
      <c r="D2709">
        <v>234</v>
      </c>
      <c r="E2709" s="1" t="s">
        <v>201</v>
      </c>
      <c r="F2709" t="str">
        <f>_xlfn.XLOOKUP(_10__Northwestern_Memorial_Hospital__Chicago[[#This Row],[Plan]],'10.Lookup'!A:A,'10.Lookup'!B:B)</f>
        <v>Cigna</v>
      </c>
      <c r="G2709" s="1" t="s">
        <v>15</v>
      </c>
      <c r="H2709">
        <v>127554.35</v>
      </c>
      <c r="L2709"/>
    </row>
    <row r="2710" spans="1:12" x14ac:dyDescent="0.25">
      <c r="A2710">
        <v>10</v>
      </c>
      <c r="B2710" t="s">
        <v>3</v>
      </c>
      <c r="C2710" s="1" t="s">
        <v>4</v>
      </c>
      <c r="D2710">
        <v>234</v>
      </c>
      <c r="E2710" s="1" t="s">
        <v>201</v>
      </c>
      <c r="F2710" t="str">
        <f>_xlfn.XLOOKUP(_10__Northwestern_Memorial_Hospital__Chicago[[#This Row],[Plan]],'10.Lookup'!A:A,'10.Lookup'!B:B)</f>
        <v>Other</v>
      </c>
      <c r="G2710" s="1" t="s">
        <v>16</v>
      </c>
      <c r="H2710">
        <v>127554.35</v>
      </c>
      <c r="L2710"/>
    </row>
    <row r="2711" spans="1:12" x14ac:dyDescent="0.25">
      <c r="A2711">
        <v>10</v>
      </c>
      <c r="B2711" t="s">
        <v>3</v>
      </c>
      <c r="C2711" s="1" t="s">
        <v>4</v>
      </c>
      <c r="D2711">
        <v>234</v>
      </c>
      <c r="E2711" s="1" t="s">
        <v>201</v>
      </c>
      <c r="F2711" t="str">
        <f>_xlfn.XLOOKUP(_10__Northwestern_Memorial_Hospital__Chicago[[#This Row],[Plan]],'10.Lookup'!A:A,'10.Lookup'!B:B)</f>
        <v>United Healthcare</v>
      </c>
      <c r="G2711" s="1" t="s">
        <v>17</v>
      </c>
      <c r="H2711">
        <v>127554.35</v>
      </c>
      <c r="L2711"/>
    </row>
    <row r="2712" spans="1:12" x14ac:dyDescent="0.25">
      <c r="A2712">
        <v>10</v>
      </c>
      <c r="B2712" t="s">
        <v>3</v>
      </c>
      <c r="C2712" s="1" t="s">
        <v>4</v>
      </c>
      <c r="D2712">
        <v>234</v>
      </c>
      <c r="E2712" s="1" t="s">
        <v>201</v>
      </c>
      <c r="F2712" t="str">
        <f>_xlfn.XLOOKUP(_10__Northwestern_Memorial_Hospital__Chicago[[#This Row],[Plan]],'10.Lookup'!A:A,'10.Lookup'!B:B)</f>
        <v>United Healthcare</v>
      </c>
      <c r="G2712" s="1" t="s">
        <v>18</v>
      </c>
      <c r="H2712">
        <v>127554.35</v>
      </c>
      <c r="L2712"/>
    </row>
    <row r="2713" spans="1:12" x14ac:dyDescent="0.25">
      <c r="A2713">
        <v>10</v>
      </c>
      <c r="B2713" t="s">
        <v>3</v>
      </c>
      <c r="C2713" s="1" t="s">
        <v>4</v>
      </c>
      <c r="D2713">
        <v>234</v>
      </c>
      <c r="E2713" s="1" t="s">
        <v>201</v>
      </c>
      <c r="F2713" t="str">
        <f>_xlfn.XLOOKUP(_10__Northwestern_Memorial_Hospital__Chicago[[#This Row],[Plan]],'10.Lookup'!A:A,'10.Lookup'!B:B)</f>
        <v>Cigna</v>
      </c>
      <c r="G2713" s="1" t="s">
        <v>19</v>
      </c>
      <c r="H2713">
        <v>127554.35</v>
      </c>
      <c r="L2713"/>
    </row>
    <row r="2714" spans="1:12" x14ac:dyDescent="0.25">
      <c r="A2714">
        <v>10</v>
      </c>
      <c r="B2714" t="s">
        <v>3</v>
      </c>
      <c r="C2714" s="1" t="s">
        <v>4</v>
      </c>
      <c r="D2714">
        <v>234</v>
      </c>
      <c r="E2714" s="1" t="s">
        <v>201</v>
      </c>
      <c r="F2714" t="str">
        <f>_xlfn.XLOOKUP(_10__Northwestern_Memorial_Hospital__Chicago[[#This Row],[Plan]],'10.Lookup'!A:A,'10.Lookup'!B:B)</f>
        <v>Other</v>
      </c>
      <c r="G2714" s="1" t="s">
        <v>20</v>
      </c>
      <c r="H2714">
        <v>127554.35</v>
      </c>
      <c r="L2714"/>
    </row>
    <row r="2715" spans="1:12" x14ac:dyDescent="0.25">
      <c r="A2715">
        <v>10</v>
      </c>
      <c r="B2715" t="s">
        <v>3</v>
      </c>
      <c r="C2715" s="1" t="s">
        <v>4</v>
      </c>
      <c r="D2715">
        <v>234</v>
      </c>
      <c r="E2715" s="1" t="s">
        <v>201</v>
      </c>
      <c r="F2715" t="str">
        <f>_xlfn.XLOOKUP(_10__Northwestern_Memorial_Hospital__Chicago[[#This Row],[Plan]],'10.Lookup'!A:A,'10.Lookup'!B:B)</f>
        <v>Other</v>
      </c>
      <c r="G2715" s="1" t="s">
        <v>21</v>
      </c>
      <c r="H2715">
        <v>91778.32</v>
      </c>
      <c r="L2715"/>
    </row>
    <row r="2716" spans="1:12" x14ac:dyDescent="0.25">
      <c r="A2716">
        <v>10</v>
      </c>
      <c r="B2716" t="s">
        <v>3</v>
      </c>
      <c r="C2716" s="1" t="s">
        <v>4</v>
      </c>
      <c r="D2716">
        <v>234</v>
      </c>
      <c r="E2716" s="1" t="s">
        <v>201</v>
      </c>
      <c r="F2716" t="str">
        <f>_xlfn.XLOOKUP(_10__Northwestern_Memorial_Hospital__Chicago[[#This Row],[Plan]],'10.Lookup'!A:A,'10.Lookup'!B:B)</f>
        <v>BCBS</v>
      </c>
      <c r="G2716" s="1" t="s">
        <v>22</v>
      </c>
      <c r="H2716">
        <v>92882.39</v>
      </c>
      <c r="L2716"/>
    </row>
    <row r="2717" spans="1:12" x14ac:dyDescent="0.25">
      <c r="A2717">
        <v>10</v>
      </c>
      <c r="B2717" t="s">
        <v>3</v>
      </c>
      <c r="C2717" s="1" t="s">
        <v>4</v>
      </c>
      <c r="D2717">
        <v>234</v>
      </c>
      <c r="E2717" s="1" t="s">
        <v>201</v>
      </c>
      <c r="F2717" t="str">
        <f>_xlfn.XLOOKUP(_10__Northwestern_Memorial_Hospital__Chicago[[#This Row],[Plan]],'10.Lookup'!A:A,'10.Lookup'!B:B)</f>
        <v>BCBS</v>
      </c>
      <c r="G2717" s="1" t="s">
        <v>23</v>
      </c>
      <c r="H2717">
        <v>68447.039999999994</v>
      </c>
      <c r="L2717"/>
    </row>
    <row r="2718" spans="1:12" x14ac:dyDescent="0.25">
      <c r="A2718">
        <v>10</v>
      </c>
      <c r="B2718" t="s">
        <v>3</v>
      </c>
      <c r="C2718" s="1" t="s">
        <v>4</v>
      </c>
      <c r="D2718">
        <v>234</v>
      </c>
      <c r="E2718" s="1" t="s">
        <v>201</v>
      </c>
      <c r="F2718" t="str">
        <f>_xlfn.XLOOKUP(_10__Northwestern_Memorial_Hospital__Chicago[[#This Row],[Plan]],'10.Lookup'!A:A,'10.Lookup'!B:B)</f>
        <v>BCBS</v>
      </c>
      <c r="G2718" s="1" t="s">
        <v>24</v>
      </c>
      <c r="H2718">
        <v>68447.039999999994</v>
      </c>
      <c r="L2718"/>
    </row>
    <row r="2719" spans="1:12" x14ac:dyDescent="0.25">
      <c r="A2719">
        <v>10</v>
      </c>
      <c r="B2719" t="s">
        <v>3</v>
      </c>
      <c r="C2719" s="1" t="s">
        <v>4</v>
      </c>
      <c r="D2719">
        <v>235</v>
      </c>
      <c r="E2719" s="1" t="s">
        <v>202</v>
      </c>
      <c r="F2719" t="str">
        <f>_xlfn.XLOOKUP(_10__Northwestern_Memorial_Hospital__Chicago[[#This Row],[Plan]],'10.Lookup'!A:A,'10.Lookup'!B:B)</f>
        <v>Gross Charge</v>
      </c>
      <c r="G2719" s="1" t="s">
        <v>6</v>
      </c>
      <c r="H2719">
        <v>257966</v>
      </c>
      <c r="L2719"/>
    </row>
    <row r="2720" spans="1:12" x14ac:dyDescent="0.25">
      <c r="A2720">
        <v>10</v>
      </c>
      <c r="B2720" t="s">
        <v>3</v>
      </c>
      <c r="C2720" s="1" t="s">
        <v>4</v>
      </c>
      <c r="D2720">
        <v>235</v>
      </c>
      <c r="E2720" s="1" t="s">
        <v>202</v>
      </c>
      <c r="F2720" t="str">
        <f>_xlfn.XLOOKUP(_10__Northwestern_Memorial_Hospital__Chicago[[#This Row],[Plan]],'10.Lookup'!A:A,'10.Lookup'!B:B)</f>
        <v>Other</v>
      </c>
      <c r="G2720" s="1" t="s">
        <v>7</v>
      </c>
      <c r="H2720">
        <v>62866.31</v>
      </c>
      <c r="L2720"/>
    </row>
    <row r="2721" spans="1:12" x14ac:dyDescent="0.25">
      <c r="A2721">
        <v>10</v>
      </c>
      <c r="B2721" t="s">
        <v>3</v>
      </c>
      <c r="C2721" s="1" t="s">
        <v>4</v>
      </c>
      <c r="D2721">
        <v>235</v>
      </c>
      <c r="E2721" s="1" t="s">
        <v>202</v>
      </c>
      <c r="F2721" t="str">
        <f>_xlfn.XLOOKUP(_10__Northwestern_Memorial_Hospital__Chicago[[#This Row],[Plan]],'10.Lookup'!A:A,'10.Lookup'!B:B)</f>
        <v>Other</v>
      </c>
      <c r="G2721" s="1" t="s">
        <v>8</v>
      </c>
      <c r="H2721">
        <v>104081.25</v>
      </c>
      <c r="L2721"/>
    </row>
    <row r="2722" spans="1:12" x14ac:dyDescent="0.25">
      <c r="A2722">
        <v>10</v>
      </c>
      <c r="B2722" t="s">
        <v>3</v>
      </c>
      <c r="C2722" s="1" t="s">
        <v>4</v>
      </c>
      <c r="D2722">
        <v>235</v>
      </c>
      <c r="E2722" s="1" t="s">
        <v>202</v>
      </c>
      <c r="F2722" t="str">
        <f>_xlfn.XLOOKUP(_10__Northwestern_Memorial_Hospital__Chicago[[#This Row],[Plan]],'10.Lookup'!A:A,'10.Lookup'!B:B)</f>
        <v>Self Pay</v>
      </c>
      <c r="G2722" s="1" t="s">
        <v>9</v>
      </c>
      <c r="H2722">
        <v>180576</v>
      </c>
      <c r="L2722"/>
    </row>
    <row r="2723" spans="1:12" x14ac:dyDescent="0.25">
      <c r="A2723">
        <v>10</v>
      </c>
      <c r="B2723" t="s">
        <v>3</v>
      </c>
      <c r="C2723" s="1" t="s">
        <v>4</v>
      </c>
      <c r="D2723">
        <v>235</v>
      </c>
      <c r="E2723" s="1" t="s">
        <v>202</v>
      </c>
      <c r="F2723" t="str">
        <f>_xlfn.XLOOKUP(_10__Northwestern_Memorial_Hospital__Chicago[[#This Row],[Plan]],'10.Lookup'!A:A,'10.Lookup'!B:B)</f>
        <v>Aetna</v>
      </c>
      <c r="G2723" s="1" t="s">
        <v>11</v>
      </c>
      <c r="H2723">
        <v>88692.69</v>
      </c>
      <c r="L2723"/>
    </row>
    <row r="2724" spans="1:12" x14ac:dyDescent="0.25">
      <c r="A2724">
        <v>10</v>
      </c>
      <c r="B2724" t="s">
        <v>3</v>
      </c>
      <c r="C2724" s="1" t="s">
        <v>4</v>
      </c>
      <c r="D2724">
        <v>235</v>
      </c>
      <c r="E2724" s="1" t="s">
        <v>202</v>
      </c>
      <c r="F2724" t="str">
        <f>_xlfn.XLOOKUP(_10__Northwestern_Memorial_Hospital__Chicago[[#This Row],[Plan]],'10.Lookup'!A:A,'10.Lookup'!B:B)</f>
        <v>Cigna</v>
      </c>
      <c r="G2724" s="1" t="s">
        <v>12</v>
      </c>
      <c r="H2724">
        <v>88692.69</v>
      </c>
      <c r="L2724"/>
    </row>
    <row r="2725" spans="1:12" x14ac:dyDescent="0.25">
      <c r="A2725">
        <v>10</v>
      </c>
      <c r="B2725" t="s">
        <v>3</v>
      </c>
      <c r="C2725" s="1" t="s">
        <v>4</v>
      </c>
      <c r="D2725">
        <v>235</v>
      </c>
      <c r="E2725" s="1" t="s">
        <v>202</v>
      </c>
      <c r="F2725" t="str">
        <f>_xlfn.XLOOKUP(_10__Northwestern_Memorial_Hospital__Chicago[[#This Row],[Plan]],'10.Lookup'!A:A,'10.Lookup'!B:B)</f>
        <v>Cigna</v>
      </c>
      <c r="G2725" s="1" t="s">
        <v>13</v>
      </c>
      <c r="H2725">
        <v>88692.69</v>
      </c>
      <c r="L2725"/>
    </row>
    <row r="2726" spans="1:12" x14ac:dyDescent="0.25">
      <c r="A2726">
        <v>10</v>
      </c>
      <c r="B2726" t="s">
        <v>3</v>
      </c>
      <c r="C2726" s="1" t="s">
        <v>4</v>
      </c>
      <c r="D2726">
        <v>235</v>
      </c>
      <c r="E2726" s="1" t="s">
        <v>202</v>
      </c>
      <c r="F2726" t="str">
        <f>_xlfn.XLOOKUP(_10__Northwestern_Memorial_Hospital__Chicago[[#This Row],[Plan]],'10.Lookup'!A:A,'10.Lookup'!B:B)</f>
        <v>Cigna</v>
      </c>
      <c r="G2726" s="1" t="s">
        <v>14</v>
      </c>
      <c r="H2726">
        <v>88692.69</v>
      </c>
      <c r="L2726"/>
    </row>
    <row r="2727" spans="1:12" x14ac:dyDescent="0.25">
      <c r="A2727">
        <v>10</v>
      </c>
      <c r="B2727" t="s">
        <v>3</v>
      </c>
      <c r="C2727" s="1" t="s">
        <v>4</v>
      </c>
      <c r="D2727">
        <v>235</v>
      </c>
      <c r="E2727" s="1" t="s">
        <v>202</v>
      </c>
      <c r="F2727" t="str">
        <f>_xlfn.XLOOKUP(_10__Northwestern_Memorial_Hospital__Chicago[[#This Row],[Plan]],'10.Lookup'!A:A,'10.Lookup'!B:B)</f>
        <v>Cigna</v>
      </c>
      <c r="G2727" s="1" t="s">
        <v>15</v>
      </c>
      <c r="H2727">
        <v>88692.69</v>
      </c>
      <c r="L2727"/>
    </row>
    <row r="2728" spans="1:12" x14ac:dyDescent="0.25">
      <c r="A2728">
        <v>10</v>
      </c>
      <c r="B2728" t="s">
        <v>3</v>
      </c>
      <c r="C2728" s="1" t="s">
        <v>4</v>
      </c>
      <c r="D2728">
        <v>235</v>
      </c>
      <c r="E2728" s="1" t="s">
        <v>202</v>
      </c>
      <c r="F2728" t="str">
        <f>_xlfn.XLOOKUP(_10__Northwestern_Memorial_Hospital__Chicago[[#This Row],[Plan]],'10.Lookup'!A:A,'10.Lookup'!B:B)</f>
        <v>Other</v>
      </c>
      <c r="G2728" s="1" t="s">
        <v>16</v>
      </c>
      <c r="H2728">
        <v>88692.69</v>
      </c>
      <c r="L2728"/>
    </row>
    <row r="2729" spans="1:12" x14ac:dyDescent="0.25">
      <c r="A2729">
        <v>10</v>
      </c>
      <c r="B2729" t="s">
        <v>3</v>
      </c>
      <c r="C2729" s="1" t="s">
        <v>4</v>
      </c>
      <c r="D2729">
        <v>235</v>
      </c>
      <c r="E2729" s="1" t="s">
        <v>202</v>
      </c>
      <c r="F2729" t="str">
        <f>_xlfn.XLOOKUP(_10__Northwestern_Memorial_Hospital__Chicago[[#This Row],[Plan]],'10.Lookup'!A:A,'10.Lookup'!B:B)</f>
        <v>United Healthcare</v>
      </c>
      <c r="G2729" s="1" t="s">
        <v>17</v>
      </c>
      <c r="H2729">
        <v>88692.69</v>
      </c>
      <c r="L2729"/>
    </row>
    <row r="2730" spans="1:12" x14ac:dyDescent="0.25">
      <c r="A2730">
        <v>10</v>
      </c>
      <c r="B2730" t="s">
        <v>3</v>
      </c>
      <c r="C2730" s="1" t="s">
        <v>4</v>
      </c>
      <c r="D2730">
        <v>235</v>
      </c>
      <c r="E2730" s="1" t="s">
        <v>202</v>
      </c>
      <c r="F2730" t="str">
        <f>_xlfn.XLOOKUP(_10__Northwestern_Memorial_Hospital__Chicago[[#This Row],[Plan]],'10.Lookup'!A:A,'10.Lookup'!B:B)</f>
        <v>United Healthcare</v>
      </c>
      <c r="G2730" s="1" t="s">
        <v>18</v>
      </c>
      <c r="H2730">
        <v>88692.69</v>
      </c>
      <c r="L2730"/>
    </row>
    <row r="2731" spans="1:12" x14ac:dyDescent="0.25">
      <c r="A2731">
        <v>10</v>
      </c>
      <c r="B2731" t="s">
        <v>3</v>
      </c>
      <c r="C2731" s="1" t="s">
        <v>4</v>
      </c>
      <c r="D2731">
        <v>235</v>
      </c>
      <c r="E2731" s="1" t="s">
        <v>202</v>
      </c>
      <c r="F2731" t="str">
        <f>_xlfn.XLOOKUP(_10__Northwestern_Memorial_Hospital__Chicago[[#This Row],[Plan]],'10.Lookup'!A:A,'10.Lookup'!B:B)</f>
        <v>Cigna</v>
      </c>
      <c r="G2731" s="1" t="s">
        <v>19</v>
      </c>
      <c r="H2731">
        <v>88692.69</v>
      </c>
      <c r="L2731"/>
    </row>
    <row r="2732" spans="1:12" x14ac:dyDescent="0.25">
      <c r="A2732">
        <v>10</v>
      </c>
      <c r="B2732" t="s">
        <v>3</v>
      </c>
      <c r="C2732" s="1" t="s">
        <v>4</v>
      </c>
      <c r="D2732">
        <v>235</v>
      </c>
      <c r="E2732" s="1" t="s">
        <v>202</v>
      </c>
      <c r="F2732" t="str">
        <f>_xlfn.XLOOKUP(_10__Northwestern_Memorial_Hospital__Chicago[[#This Row],[Plan]],'10.Lookup'!A:A,'10.Lookup'!B:B)</f>
        <v>Other</v>
      </c>
      <c r="G2732" s="1" t="s">
        <v>20</v>
      </c>
      <c r="H2732">
        <v>88692.69</v>
      </c>
      <c r="L2732"/>
    </row>
    <row r="2733" spans="1:12" x14ac:dyDescent="0.25">
      <c r="A2733">
        <v>10</v>
      </c>
      <c r="B2733" t="s">
        <v>3</v>
      </c>
      <c r="C2733" s="1" t="s">
        <v>4</v>
      </c>
      <c r="D2733">
        <v>235</v>
      </c>
      <c r="E2733" s="1" t="s">
        <v>202</v>
      </c>
      <c r="F2733" t="str">
        <f>_xlfn.XLOOKUP(_10__Northwestern_Memorial_Hospital__Chicago[[#This Row],[Plan]],'10.Lookup'!A:A,'10.Lookup'!B:B)</f>
        <v>Other</v>
      </c>
      <c r="G2733" s="1" t="s">
        <v>21</v>
      </c>
      <c r="H2733">
        <v>104081.25</v>
      </c>
      <c r="L2733"/>
    </row>
    <row r="2734" spans="1:12" x14ac:dyDescent="0.25">
      <c r="A2734">
        <v>10</v>
      </c>
      <c r="B2734" t="s">
        <v>3</v>
      </c>
      <c r="C2734" s="1" t="s">
        <v>4</v>
      </c>
      <c r="D2734">
        <v>235</v>
      </c>
      <c r="E2734" s="1" t="s">
        <v>202</v>
      </c>
      <c r="F2734" t="str">
        <f>_xlfn.XLOOKUP(_10__Northwestern_Memorial_Hospital__Chicago[[#This Row],[Plan]],'10.Lookup'!A:A,'10.Lookup'!B:B)</f>
        <v>BCBS</v>
      </c>
      <c r="G2734" s="1" t="s">
        <v>22</v>
      </c>
      <c r="H2734">
        <v>85309.36</v>
      </c>
      <c r="L2734"/>
    </row>
    <row r="2735" spans="1:12" x14ac:dyDescent="0.25">
      <c r="A2735">
        <v>10</v>
      </c>
      <c r="B2735" t="s">
        <v>3</v>
      </c>
      <c r="C2735" s="1" t="s">
        <v>4</v>
      </c>
      <c r="D2735">
        <v>235</v>
      </c>
      <c r="E2735" s="1" t="s">
        <v>202</v>
      </c>
      <c r="F2735" t="str">
        <f>_xlfn.XLOOKUP(_10__Northwestern_Memorial_Hospital__Chicago[[#This Row],[Plan]],'10.Lookup'!A:A,'10.Lookup'!B:B)</f>
        <v>BCBS</v>
      </c>
      <c r="G2735" s="1" t="s">
        <v>23</v>
      </c>
      <c r="H2735">
        <v>62866.31</v>
      </c>
      <c r="L2735"/>
    </row>
    <row r="2736" spans="1:12" x14ac:dyDescent="0.25">
      <c r="A2736">
        <v>10</v>
      </c>
      <c r="B2736" t="s">
        <v>3</v>
      </c>
      <c r="C2736" s="1" t="s">
        <v>4</v>
      </c>
      <c r="D2736">
        <v>235</v>
      </c>
      <c r="E2736" s="1" t="s">
        <v>202</v>
      </c>
      <c r="F2736" t="str">
        <f>_xlfn.XLOOKUP(_10__Northwestern_Memorial_Hospital__Chicago[[#This Row],[Plan]],'10.Lookup'!A:A,'10.Lookup'!B:B)</f>
        <v>BCBS</v>
      </c>
      <c r="G2736" s="1" t="s">
        <v>24</v>
      </c>
      <c r="H2736">
        <v>62866.31</v>
      </c>
      <c r="L2736"/>
    </row>
    <row r="2737" spans="1:12" x14ac:dyDescent="0.25">
      <c r="A2737">
        <v>10</v>
      </c>
      <c r="B2737" t="s">
        <v>3</v>
      </c>
      <c r="C2737" s="1" t="s">
        <v>4</v>
      </c>
      <c r="D2737">
        <v>236</v>
      </c>
      <c r="E2737" s="1" t="s">
        <v>203</v>
      </c>
      <c r="F2737" t="str">
        <f>_xlfn.XLOOKUP(_10__Northwestern_Memorial_Hospital__Chicago[[#This Row],[Plan]],'10.Lookup'!A:A,'10.Lookup'!B:B)</f>
        <v>Gross Charge</v>
      </c>
      <c r="G2737" s="1" t="s">
        <v>6</v>
      </c>
      <c r="H2737">
        <v>226325</v>
      </c>
      <c r="L2737"/>
    </row>
    <row r="2738" spans="1:12" x14ac:dyDescent="0.25">
      <c r="A2738">
        <v>10</v>
      </c>
      <c r="B2738" t="s">
        <v>3</v>
      </c>
      <c r="C2738" s="1" t="s">
        <v>4</v>
      </c>
      <c r="D2738">
        <v>236</v>
      </c>
      <c r="E2738" s="1" t="s">
        <v>203</v>
      </c>
      <c r="F2738" t="str">
        <f>_xlfn.XLOOKUP(_10__Northwestern_Memorial_Hospital__Chicago[[#This Row],[Plan]],'10.Lookup'!A:A,'10.Lookup'!B:B)</f>
        <v>Other</v>
      </c>
      <c r="G2738" s="1" t="s">
        <v>7</v>
      </c>
      <c r="H2738">
        <v>53050.400000000001</v>
      </c>
      <c r="L2738"/>
    </row>
    <row r="2739" spans="1:12" x14ac:dyDescent="0.25">
      <c r="A2739">
        <v>10</v>
      </c>
      <c r="B2739" t="s">
        <v>3</v>
      </c>
      <c r="C2739" s="1" t="s">
        <v>4</v>
      </c>
      <c r="D2739">
        <v>236</v>
      </c>
      <c r="E2739" s="1" t="s">
        <v>203</v>
      </c>
      <c r="F2739" t="str">
        <f>_xlfn.XLOOKUP(_10__Northwestern_Memorial_Hospital__Chicago[[#This Row],[Plan]],'10.Lookup'!A:A,'10.Lookup'!B:B)</f>
        <v>Other</v>
      </c>
      <c r="G2739" s="1" t="s">
        <v>8</v>
      </c>
      <c r="H2739">
        <v>161208.13</v>
      </c>
      <c r="L2739"/>
    </row>
    <row r="2740" spans="1:12" x14ac:dyDescent="0.25">
      <c r="A2740">
        <v>10</v>
      </c>
      <c r="B2740" t="s">
        <v>3</v>
      </c>
      <c r="C2740" s="1" t="s">
        <v>4</v>
      </c>
      <c r="D2740">
        <v>236</v>
      </c>
      <c r="E2740" s="1" t="s">
        <v>203</v>
      </c>
      <c r="F2740" t="str">
        <f>_xlfn.XLOOKUP(_10__Northwestern_Memorial_Hospital__Chicago[[#This Row],[Plan]],'10.Lookup'!A:A,'10.Lookup'!B:B)</f>
        <v>Self Pay</v>
      </c>
      <c r="G2740" s="1" t="s">
        <v>9</v>
      </c>
      <c r="H2740">
        <v>158428</v>
      </c>
      <c r="L2740"/>
    </row>
    <row r="2741" spans="1:12" x14ac:dyDescent="0.25">
      <c r="A2741">
        <v>10</v>
      </c>
      <c r="B2741" t="s">
        <v>3</v>
      </c>
      <c r="C2741" s="1" t="s">
        <v>4</v>
      </c>
      <c r="D2741">
        <v>236</v>
      </c>
      <c r="E2741" s="1" t="s">
        <v>203</v>
      </c>
      <c r="F2741" t="str">
        <f>_xlfn.XLOOKUP(_10__Northwestern_Memorial_Hospital__Chicago[[#This Row],[Plan]],'10.Lookup'!A:A,'10.Lookup'!B:B)</f>
        <v>Aetna</v>
      </c>
      <c r="G2741" s="1" t="s">
        <v>11</v>
      </c>
      <c r="H2741">
        <v>84154.35</v>
      </c>
      <c r="L2741"/>
    </row>
    <row r="2742" spans="1:12" x14ac:dyDescent="0.25">
      <c r="A2742">
        <v>10</v>
      </c>
      <c r="B2742" t="s">
        <v>3</v>
      </c>
      <c r="C2742" s="1" t="s">
        <v>4</v>
      </c>
      <c r="D2742">
        <v>236</v>
      </c>
      <c r="E2742" s="1" t="s">
        <v>203</v>
      </c>
      <c r="F2742" t="str">
        <f>_xlfn.XLOOKUP(_10__Northwestern_Memorial_Hospital__Chicago[[#This Row],[Plan]],'10.Lookup'!A:A,'10.Lookup'!B:B)</f>
        <v>Cigna</v>
      </c>
      <c r="G2742" s="1" t="s">
        <v>12</v>
      </c>
      <c r="H2742">
        <v>149374</v>
      </c>
      <c r="L2742"/>
    </row>
    <row r="2743" spans="1:12" x14ac:dyDescent="0.25">
      <c r="A2743">
        <v>10</v>
      </c>
      <c r="B2743" t="s">
        <v>3</v>
      </c>
      <c r="C2743" s="1" t="s">
        <v>4</v>
      </c>
      <c r="D2743">
        <v>236</v>
      </c>
      <c r="E2743" s="1" t="s">
        <v>203</v>
      </c>
      <c r="F2743" t="str">
        <f>_xlfn.XLOOKUP(_10__Northwestern_Memorial_Hospital__Chicago[[#This Row],[Plan]],'10.Lookup'!A:A,'10.Lookup'!B:B)</f>
        <v>Cigna</v>
      </c>
      <c r="G2743" s="1" t="s">
        <v>13</v>
      </c>
      <c r="H2743">
        <v>80209.67</v>
      </c>
      <c r="L2743"/>
    </row>
    <row r="2744" spans="1:12" x14ac:dyDescent="0.25">
      <c r="A2744">
        <v>10</v>
      </c>
      <c r="B2744" t="s">
        <v>3</v>
      </c>
      <c r="C2744" s="1" t="s">
        <v>4</v>
      </c>
      <c r="D2744">
        <v>236</v>
      </c>
      <c r="E2744" s="1" t="s">
        <v>203</v>
      </c>
      <c r="F2744" t="str">
        <f>_xlfn.XLOOKUP(_10__Northwestern_Memorial_Hospital__Chicago[[#This Row],[Plan]],'10.Lookup'!A:A,'10.Lookup'!B:B)</f>
        <v>Cigna</v>
      </c>
      <c r="G2744" s="1" t="s">
        <v>14</v>
      </c>
      <c r="H2744">
        <v>99933.3</v>
      </c>
      <c r="L2744"/>
    </row>
    <row r="2745" spans="1:12" x14ac:dyDescent="0.25">
      <c r="A2745">
        <v>10</v>
      </c>
      <c r="B2745" t="s">
        <v>3</v>
      </c>
      <c r="C2745" s="1" t="s">
        <v>4</v>
      </c>
      <c r="D2745">
        <v>236</v>
      </c>
      <c r="E2745" s="1" t="s">
        <v>203</v>
      </c>
      <c r="F2745" t="str">
        <f>_xlfn.XLOOKUP(_10__Northwestern_Memorial_Hospital__Chicago[[#This Row],[Plan]],'10.Lookup'!A:A,'10.Lookup'!B:B)</f>
        <v>Cigna</v>
      </c>
      <c r="G2745" s="1" t="s">
        <v>15</v>
      </c>
      <c r="H2745">
        <v>161208.13</v>
      </c>
      <c r="L2745"/>
    </row>
    <row r="2746" spans="1:12" x14ac:dyDescent="0.25">
      <c r="A2746">
        <v>10</v>
      </c>
      <c r="B2746" t="s">
        <v>3</v>
      </c>
      <c r="C2746" s="1" t="s">
        <v>4</v>
      </c>
      <c r="D2746">
        <v>236</v>
      </c>
      <c r="E2746" s="1" t="s">
        <v>203</v>
      </c>
      <c r="F2746" t="str">
        <f>_xlfn.XLOOKUP(_10__Northwestern_Memorial_Hospital__Chicago[[#This Row],[Plan]],'10.Lookup'!A:A,'10.Lookup'!B:B)</f>
        <v>Other</v>
      </c>
      <c r="G2746" s="1" t="s">
        <v>16</v>
      </c>
      <c r="H2746">
        <v>53050.400000000001</v>
      </c>
      <c r="L2746"/>
    </row>
    <row r="2747" spans="1:12" x14ac:dyDescent="0.25">
      <c r="A2747">
        <v>10</v>
      </c>
      <c r="B2747" t="s">
        <v>3</v>
      </c>
      <c r="C2747" s="1" t="s">
        <v>4</v>
      </c>
      <c r="D2747">
        <v>236</v>
      </c>
      <c r="E2747" s="1" t="s">
        <v>203</v>
      </c>
      <c r="F2747" t="str">
        <f>_xlfn.XLOOKUP(_10__Northwestern_Memorial_Hospital__Chicago[[#This Row],[Plan]],'10.Lookup'!A:A,'10.Lookup'!B:B)</f>
        <v>United Healthcare</v>
      </c>
      <c r="G2747" s="1" t="s">
        <v>17</v>
      </c>
      <c r="H2747">
        <v>61505.82</v>
      </c>
      <c r="L2747"/>
    </row>
    <row r="2748" spans="1:12" x14ac:dyDescent="0.25">
      <c r="A2748">
        <v>10</v>
      </c>
      <c r="B2748" t="s">
        <v>3</v>
      </c>
      <c r="C2748" s="1" t="s">
        <v>4</v>
      </c>
      <c r="D2748">
        <v>236</v>
      </c>
      <c r="E2748" s="1" t="s">
        <v>203</v>
      </c>
      <c r="F2748" t="str">
        <f>_xlfn.XLOOKUP(_10__Northwestern_Memorial_Hospital__Chicago[[#This Row],[Plan]],'10.Lookup'!A:A,'10.Lookup'!B:B)</f>
        <v>United Healthcare</v>
      </c>
      <c r="G2748" s="1" t="s">
        <v>18</v>
      </c>
      <c r="H2748">
        <v>56857.79</v>
      </c>
      <c r="L2748"/>
    </row>
    <row r="2749" spans="1:12" x14ac:dyDescent="0.25">
      <c r="A2749">
        <v>10</v>
      </c>
      <c r="B2749" t="s">
        <v>3</v>
      </c>
      <c r="C2749" s="1" t="s">
        <v>4</v>
      </c>
      <c r="D2749">
        <v>236</v>
      </c>
      <c r="E2749" s="1" t="s">
        <v>203</v>
      </c>
      <c r="F2749" t="str">
        <f>_xlfn.XLOOKUP(_10__Northwestern_Memorial_Hospital__Chicago[[#This Row],[Plan]],'10.Lookup'!A:A,'10.Lookup'!B:B)</f>
        <v>Cigna</v>
      </c>
      <c r="G2749" s="1" t="s">
        <v>19</v>
      </c>
      <c r="H2749">
        <v>99979.6</v>
      </c>
      <c r="L2749"/>
    </row>
    <row r="2750" spans="1:12" x14ac:dyDescent="0.25">
      <c r="A2750">
        <v>10</v>
      </c>
      <c r="B2750" t="s">
        <v>3</v>
      </c>
      <c r="C2750" s="1" t="s">
        <v>4</v>
      </c>
      <c r="D2750">
        <v>236</v>
      </c>
      <c r="E2750" s="1" t="s">
        <v>203</v>
      </c>
      <c r="F2750" t="str">
        <f>_xlfn.XLOOKUP(_10__Northwestern_Memorial_Hospital__Chicago[[#This Row],[Plan]],'10.Lookup'!A:A,'10.Lookup'!B:B)</f>
        <v>Other</v>
      </c>
      <c r="G2750" s="1" t="s">
        <v>20</v>
      </c>
      <c r="H2750">
        <v>114052.08</v>
      </c>
      <c r="L2750"/>
    </row>
    <row r="2751" spans="1:12" x14ac:dyDescent="0.25">
      <c r="A2751">
        <v>10</v>
      </c>
      <c r="B2751" t="s">
        <v>3</v>
      </c>
      <c r="C2751" s="1" t="s">
        <v>4</v>
      </c>
      <c r="D2751">
        <v>236</v>
      </c>
      <c r="E2751" s="1" t="s">
        <v>203</v>
      </c>
      <c r="F2751" t="str">
        <f>_xlfn.XLOOKUP(_10__Northwestern_Memorial_Hospital__Chicago[[#This Row],[Plan]],'10.Lookup'!A:A,'10.Lookup'!B:B)</f>
        <v>Other</v>
      </c>
      <c r="G2751" s="1" t="s">
        <v>21</v>
      </c>
      <c r="H2751">
        <v>70434.61</v>
      </c>
      <c r="L2751"/>
    </row>
    <row r="2752" spans="1:12" x14ac:dyDescent="0.25">
      <c r="A2752">
        <v>10</v>
      </c>
      <c r="B2752" t="s">
        <v>3</v>
      </c>
      <c r="C2752" s="1" t="s">
        <v>4</v>
      </c>
      <c r="D2752">
        <v>236</v>
      </c>
      <c r="E2752" s="1" t="s">
        <v>203</v>
      </c>
      <c r="F2752" t="str">
        <f>_xlfn.XLOOKUP(_10__Northwestern_Memorial_Hospital__Chicago[[#This Row],[Plan]],'10.Lookup'!A:A,'10.Lookup'!B:B)</f>
        <v>BCBS</v>
      </c>
      <c r="G2752" s="1" t="s">
        <v>22</v>
      </c>
      <c r="H2752">
        <v>74845.679999999993</v>
      </c>
      <c r="L2752"/>
    </row>
    <row r="2753" spans="1:12" x14ac:dyDescent="0.25">
      <c r="A2753">
        <v>10</v>
      </c>
      <c r="B2753" t="s">
        <v>3</v>
      </c>
      <c r="C2753" s="1" t="s">
        <v>4</v>
      </c>
      <c r="D2753">
        <v>236</v>
      </c>
      <c r="E2753" s="1" t="s">
        <v>203</v>
      </c>
      <c r="F2753" t="str">
        <f>_xlfn.XLOOKUP(_10__Northwestern_Memorial_Hospital__Chicago[[#This Row],[Plan]],'10.Lookup'!A:A,'10.Lookup'!B:B)</f>
        <v>BCBS</v>
      </c>
      <c r="G2753" s="1" t="s">
        <v>23</v>
      </c>
      <c r="H2753">
        <v>55155.4</v>
      </c>
      <c r="L2753"/>
    </row>
    <row r="2754" spans="1:12" x14ac:dyDescent="0.25">
      <c r="A2754">
        <v>10</v>
      </c>
      <c r="B2754" t="s">
        <v>3</v>
      </c>
      <c r="C2754" s="1" t="s">
        <v>4</v>
      </c>
      <c r="D2754">
        <v>236</v>
      </c>
      <c r="E2754" s="1" t="s">
        <v>203</v>
      </c>
      <c r="F2754" t="str">
        <f>_xlfn.XLOOKUP(_10__Northwestern_Memorial_Hospital__Chicago[[#This Row],[Plan]],'10.Lookup'!A:A,'10.Lookup'!B:B)</f>
        <v>BCBS</v>
      </c>
      <c r="G2754" s="1" t="s">
        <v>24</v>
      </c>
      <c r="H2754">
        <v>55155.4</v>
      </c>
      <c r="L2754"/>
    </row>
    <row r="2755" spans="1:12" x14ac:dyDescent="0.25">
      <c r="A2755">
        <v>10</v>
      </c>
      <c r="B2755" t="s">
        <v>3</v>
      </c>
      <c r="C2755" s="1" t="s">
        <v>4</v>
      </c>
      <c r="D2755">
        <v>239</v>
      </c>
      <c r="E2755" s="1" t="s">
        <v>204</v>
      </c>
      <c r="F2755" t="str">
        <f>_xlfn.XLOOKUP(_10__Northwestern_Memorial_Hospital__Chicago[[#This Row],[Plan]],'10.Lookup'!A:A,'10.Lookup'!B:B)</f>
        <v>Gross Charge</v>
      </c>
      <c r="G2755" s="1" t="s">
        <v>6</v>
      </c>
      <c r="H2755">
        <v>203245</v>
      </c>
      <c r="L2755"/>
    </row>
    <row r="2756" spans="1:12" x14ac:dyDescent="0.25">
      <c r="A2756">
        <v>10</v>
      </c>
      <c r="B2756" t="s">
        <v>3</v>
      </c>
      <c r="C2756" s="1" t="s">
        <v>4</v>
      </c>
      <c r="D2756">
        <v>239</v>
      </c>
      <c r="E2756" s="1" t="s">
        <v>204</v>
      </c>
      <c r="F2756" t="str">
        <f>_xlfn.XLOOKUP(_10__Northwestern_Memorial_Hospital__Chicago[[#This Row],[Plan]],'10.Lookup'!A:A,'10.Lookup'!B:B)</f>
        <v>Other</v>
      </c>
      <c r="G2756" s="1" t="s">
        <v>7</v>
      </c>
      <c r="H2756">
        <v>23065</v>
      </c>
      <c r="L2756"/>
    </row>
    <row r="2757" spans="1:12" x14ac:dyDescent="0.25">
      <c r="A2757">
        <v>10</v>
      </c>
      <c r="B2757" t="s">
        <v>3</v>
      </c>
      <c r="C2757" s="1" t="s">
        <v>4</v>
      </c>
      <c r="D2757">
        <v>239</v>
      </c>
      <c r="E2757" s="1" t="s">
        <v>204</v>
      </c>
      <c r="F2757" t="str">
        <f>_xlfn.XLOOKUP(_10__Northwestern_Memorial_Hospital__Chicago[[#This Row],[Plan]],'10.Lookup'!A:A,'10.Lookup'!B:B)</f>
        <v>Other</v>
      </c>
      <c r="G2757" s="1" t="s">
        <v>8</v>
      </c>
      <c r="H2757">
        <v>82998.16</v>
      </c>
      <c r="L2757"/>
    </row>
    <row r="2758" spans="1:12" x14ac:dyDescent="0.25">
      <c r="A2758">
        <v>10</v>
      </c>
      <c r="B2758" t="s">
        <v>3</v>
      </c>
      <c r="C2758" s="1" t="s">
        <v>4</v>
      </c>
      <c r="D2758">
        <v>239</v>
      </c>
      <c r="E2758" s="1" t="s">
        <v>204</v>
      </c>
      <c r="F2758" t="str">
        <f>_xlfn.XLOOKUP(_10__Northwestern_Memorial_Hospital__Chicago[[#This Row],[Plan]],'10.Lookup'!A:A,'10.Lookup'!B:B)</f>
        <v>Self Pay</v>
      </c>
      <c r="G2758" s="1" t="s">
        <v>9</v>
      </c>
      <c r="H2758">
        <v>142272</v>
      </c>
      <c r="L2758"/>
    </row>
    <row r="2759" spans="1:12" x14ac:dyDescent="0.25">
      <c r="A2759">
        <v>10</v>
      </c>
      <c r="B2759" t="s">
        <v>3</v>
      </c>
      <c r="C2759" s="1" t="s">
        <v>4</v>
      </c>
      <c r="D2759">
        <v>239</v>
      </c>
      <c r="E2759" s="1" t="s">
        <v>204</v>
      </c>
      <c r="F2759" t="str">
        <f>_xlfn.XLOOKUP(_10__Northwestern_Memorial_Hospital__Chicago[[#This Row],[Plan]],'10.Lookup'!A:A,'10.Lookup'!B:B)</f>
        <v>Aetna</v>
      </c>
      <c r="G2759" s="1" t="s">
        <v>11</v>
      </c>
      <c r="H2759">
        <v>55300.05</v>
      </c>
      <c r="L2759"/>
    </row>
    <row r="2760" spans="1:12" x14ac:dyDescent="0.25">
      <c r="A2760">
        <v>10</v>
      </c>
      <c r="B2760" t="s">
        <v>3</v>
      </c>
      <c r="C2760" s="1" t="s">
        <v>4</v>
      </c>
      <c r="D2760">
        <v>239</v>
      </c>
      <c r="E2760" s="1" t="s">
        <v>204</v>
      </c>
      <c r="F2760" t="str">
        <f>_xlfn.XLOOKUP(_10__Northwestern_Memorial_Hospital__Chicago[[#This Row],[Plan]],'10.Lookup'!A:A,'10.Lookup'!B:B)</f>
        <v>Cigna</v>
      </c>
      <c r="G2760" s="1" t="s">
        <v>12</v>
      </c>
      <c r="H2760">
        <v>23945</v>
      </c>
      <c r="L2760"/>
    </row>
    <row r="2761" spans="1:12" x14ac:dyDescent="0.25">
      <c r="A2761">
        <v>10</v>
      </c>
      <c r="B2761" t="s">
        <v>3</v>
      </c>
      <c r="C2761" s="1" t="s">
        <v>4</v>
      </c>
      <c r="D2761">
        <v>239</v>
      </c>
      <c r="E2761" s="1" t="s">
        <v>204</v>
      </c>
      <c r="F2761" t="str">
        <f>_xlfn.XLOOKUP(_10__Northwestern_Memorial_Hospital__Chicago[[#This Row],[Plan]],'10.Lookup'!A:A,'10.Lookup'!B:B)</f>
        <v>Cigna</v>
      </c>
      <c r="G2761" s="1" t="s">
        <v>13</v>
      </c>
      <c r="H2761">
        <v>27564.27</v>
      </c>
      <c r="L2761"/>
    </row>
    <row r="2762" spans="1:12" x14ac:dyDescent="0.25">
      <c r="A2762">
        <v>10</v>
      </c>
      <c r="B2762" t="s">
        <v>3</v>
      </c>
      <c r="C2762" s="1" t="s">
        <v>4</v>
      </c>
      <c r="D2762">
        <v>239</v>
      </c>
      <c r="E2762" s="1" t="s">
        <v>204</v>
      </c>
      <c r="F2762" t="str">
        <f>_xlfn.XLOOKUP(_10__Northwestern_Memorial_Hospital__Chicago[[#This Row],[Plan]],'10.Lookup'!A:A,'10.Lookup'!B:B)</f>
        <v>Cigna</v>
      </c>
      <c r="G2762" s="1" t="s">
        <v>14</v>
      </c>
      <c r="H2762">
        <v>34342.35</v>
      </c>
      <c r="L2762"/>
    </row>
    <row r="2763" spans="1:12" x14ac:dyDescent="0.25">
      <c r="A2763">
        <v>10</v>
      </c>
      <c r="B2763" t="s">
        <v>3</v>
      </c>
      <c r="C2763" s="1" t="s">
        <v>4</v>
      </c>
      <c r="D2763">
        <v>239</v>
      </c>
      <c r="E2763" s="1" t="s">
        <v>204</v>
      </c>
      <c r="F2763" t="str">
        <f>_xlfn.XLOOKUP(_10__Northwestern_Memorial_Hospital__Chicago[[#This Row],[Plan]],'10.Lookup'!A:A,'10.Lookup'!B:B)</f>
        <v>Cigna</v>
      </c>
      <c r="G2763" s="1" t="s">
        <v>15</v>
      </c>
      <c r="H2763">
        <v>23065</v>
      </c>
      <c r="L2763"/>
    </row>
    <row r="2764" spans="1:12" x14ac:dyDescent="0.25">
      <c r="A2764">
        <v>10</v>
      </c>
      <c r="B2764" t="s">
        <v>3</v>
      </c>
      <c r="C2764" s="1" t="s">
        <v>4</v>
      </c>
      <c r="D2764">
        <v>239</v>
      </c>
      <c r="E2764" s="1" t="s">
        <v>204</v>
      </c>
      <c r="F2764" t="str">
        <f>_xlfn.XLOOKUP(_10__Northwestern_Memorial_Hospital__Chicago[[#This Row],[Plan]],'10.Lookup'!A:A,'10.Lookup'!B:B)</f>
        <v>Other</v>
      </c>
      <c r="G2764" s="1" t="s">
        <v>16</v>
      </c>
      <c r="H2764">
        <v>62513.1</v>
      </c>
      <c r="L2764"/>
    </row>
    <row r="2765" spans="1:12" x14ac:dyDescent="0.25">
      <c r="A2765">
        <v>10</v>
      </c>
      <c r="B2765" t="s">
        <v>3</v>
      </c>
      <c r="C2765" s="1" t="s">
        <v>4</v>
      </c>
      <c r="D2765">
        <v>239</v>
      </c>
      <c r="E2765" s="1" t="s">
        <v>204</v>
      </c>
      <c r="F2765" t="str">
        <f>_xlfn.XLOOKUP(_10__Northwestern_Memorial_Hospital__Chicago[[#This Row],[Plan]],'10.Lookup'!A:A,'10.Lookup'!B:B)</f>
        <v>United Healthcare</v>
      </c>
      <c r="G2765" s="1" t="s">
        <v>17</v>
      </c>
      <c r="H2765">
        <v>72476.73</v>
      </c>
      <c r="L2765"/>
    </row>
    <row r="2766" spans="1:12" x14ac:dyDescent="0.25">
      <c r="A2766">
        <v>10</v>
      </c>
      <c r="B2766" t="s">
        <v>3</v>
      </c>
      <c r="C2766" s="1" t="s">
        <v>4</v>
      </c>
      <c r="D2766">
        <v>239</v>
      </c>
      <c r="E2766" s="1" t="s">
        <v>204</v>
      </c>
      <c r="F2766" t="str">
        <f>_xlfn.XLOOKUP(_10__Northwestern_Memorial_Hospital__Chicago[[#This Row],[Plan]],'10.Lookup'!A:A,'10.Lookup'!B:B)</f>
        <v>United Healthcare</v>
      </c>
      <c r="G2766" s="1" t="s">
        <v>18</v>
      </c>
      <c r="H2766">
        <v>66999.62</v>
      </c>
      <c r="L2766"/>
    </row>
    <row r="2767" spans="1:12" x14ac:dyDescent="0.25">
      <c r="A2767">
        <v>10</v>
      </c>
      <c r="B2767" t="s">
        <v>3</v>
      </c>
      <c r="C2767" s="1" t="s">
        <v>4</v>
      </c>
      <c r="D2767">
        <v>239</v>
      </c>
      <c r="E2767" s="1" t="s">
        <v>204</v>
      </c>
      <c r="F2767" t="str">
        <f>_xlfn.XLOOKUP(_10__Northwestern_Memorial_Hospital__Chicago[[#This Row],[Plan]],'10.Lookup'!A:A,'10.Lookup'!B:B)</f>
        <v>Cigna</v>
      </c>
      <c r="G2767" s="1" t="s">
        <v>19</v>
      </c>
      <c r="H2767">
        <v>53496.79</v>
      </c>
      <c r="L2767"/>
    </row>
    <row r="2768" spans="1:12" x14ac:dyDescent="0.25">
      <c r="A2768">
        <v>10</v>
      </c>
      <c r="B2768" t="s">
        <v>3</v>
      </c>
      <c r="C2768" s="1" t="s">
        <v>4</v>
      </c>
      <c r="D2768">
        <v>239</v>
      </c>
      <c r="E2768" s="1" t="s">
        <v>204</v>
      </c>
      <c r="F2768" t="str">
        <f>_xlfn.XLOOKUP(_10__Northwestern_Memorial_Hospital__Chicago[[#This Row],[Plan]],'10.Lookup'!A:A,'10.Lookup'!B:B)</f>
        <v>Other</v>
      </c>
      <c r="G2768" s="1" t="s">
        <v>20</v>
      </c>
      <c r="H2768">
        <v>68567.25</v>
      </c>
      <c r="L2768"/>
    </row>
    <row r="2769" spans="1:12" x14ac:dyDescent="0.25">
      <c r="A2769">
        <v>10</v>
      </c>
      <c r="B2769" t="s">
        <v>3</v>
      </c>
      <c r="C2769" s="1" t="s">
        <v>4</v>
      </c>
      <c r="D2769">
        <v>239</v>
      </c>
      <c r="E2769" s="1" t="s">
        <v>204</v>
      </c>
      <c r="F2769" t="str">
        <f>_xlfn.XLOOKUP(_10__Northwestern_Memorial_Hospital__Chicago[[#This Row],[Plan]],'10.Lookup'!A:A,'10.Lookup'!B:B)</f>
        <v>Other</v>
      </c>
      <c r="G2769" s="1" t="s">
        <v>21</v>
      </c>
      <c r="H2769">
        <v>82998.16</v>
      </c>
      <c r="L2769"/>
    </row>
    <row r="2770" spans="1:12" x14ac:dyDescent="0.25">
      <c r="A2770">
        <v>10</v>
      </c>
      <c r="B2770" t="s">
        <v>3</v>
      </c>
      <c r="C2770" s="1" t="s">
        <v>4</v>
      </c>
      <c r="D2770">
        <v>239</v>
      </c>
      <c r="E2770" s="1" t="s">
        <v>204</v>
      </c>
      <c r="F2770" t="str">
        <f>_xlfn.XLOOKUP(_10__Northwestern_Memorial_Hospital__Chicago[[#This Row],[Plan]],'10.Lookup'!A:A,'10.Lookup'!B:B)</f>
        <v>BCBS</v>
      </c>
      <c r="G2770" s="1" t="s">
        <v>22</v>
      </c>
      <c r="H2770">
        <v>67213.119999999995</v>
      </c>
      <c r="L2770"/>
    </row>
    <row r="2771" spans="1:12" x14ac:dyDescent="0.25">
      <c r="A2771">
        <v>10</v>
      </c>
      <c r="B2771" t="s">
        <v>3</v>
      </c>
      <c r="C2771" s="1" t="s">
        <v>4</v>
      </c>
      <c r="D2771">
        <v>239</v>
      </c>
      <c r="E2771" s="1" t="s">
        <v>204</v>
      </c>
      <c r="F2771" t="str">
        <f>_xlfn.XLOOKUP(_10__Northwestern_Memorial_Hospital__Chicago[[#This Row],[Plan]],'10.Lookup'!A:A,'10.Lookup'!B:B)</f>
        <v>BCBS</v>
      </c>
      <c r="G2771" s="1" t="s">
        <v>23</v>
      </c>
      <c r="H2771">
        <v>49530.81</v>
      </c>
      <c r="L2771"/>
    </row>
    <row r="2772" spans="1:12" x14ac:dyDescent="0.25">
      <c r="A2772">
        <v>10</v>
      </c>
      <c r="B2772" t="s">
        <v>3</v>
      </c>
      <c r="C2772" s="1" t="s">
        <v>4</v>
      </c>
      <c r="D2772">
        <v>239</v>
      </c>
      <c r="E2772" s="1" t="s">
        <v>204</v>
      </c>
      <c r="F2772" t="str">
        <f>_xlfn.XLOOKUP(_10__Northwestern_Memorial_Hospital__Chicago[[#This Row],[Plan]],'10.Lookup'!A:A,'10.Lookup'!B:B)</f>
        <v>BCBS</v>
      </c>
      <c r="G2772" s="1" t="s">
        <v>24</v>
      </c>
      <c r="H2772">
        <v>49530.81</v>
      </c>
      <c r="L2772"/>
    </row>
    <row r="2773" spans="1:12" x14ac:dyDescent="0.25">
      <c r="A2773">
        <v>10</v>
      </c>
      <c r="B2773" t="s">
        <v>3</v>
      </c>
      <c r="C2773" s="1" t="s">
        <v>4</v>
      </c>
      <c r="D2773">
        <v>240</v>
      </c>
      <c r="E2773" s="1" t="s">
        <v>205</v>
      </c>
      <c r="F2773" t="str">
        <f>_xlfn.XLOOKUP(_10__Northwestern_Memorial_Hospital__Chicago[[#This Row],[Plan]],'10.Lookup'!A:A,'10.Lookup'!B:B)</f>
        <v>Gross Charge</v>
      </c>
      <c r="G2773" s="1" t="s">
        <v>6</v>
      </c>
      <c r="H2773">
        <v>102122</v>
      </c>
      <c r="L2773"/>
    </row>
    <row r="2774" spans="1:12" x14ac:dyDescent="0.25">
      <c r="A2774">
        <v>10</v>
      </c>
      <c r="B2774" t="s">
        <v>3</v>
      </c>
      <c r="C2774" s="1" t="s">
        <v>4</v>
      </c>
      <c r="D2774">
        <v>240</v>
      </c>
      <c r="E2774" s="1" t="s">
        <v>205</v>
      </c>
      <c r="F2774" t="str">
        <f>_xlfn.XLOOKUP(_10__Northwestern_Memorial_Hospital__Chicago[[#This Row],[Plan]],'10.Lookup'!A:A,'10.Lookup'!B:B)</f>
        <v>Other</v>
      </c>
      <c r="G2774" s="1" t="s">
        <v>7</v>
      </c>
      <c r="H2774">
        <v>24887.13</v>
      </c>
      <c r="L2774"/>
    </row>
    <row r="2775" spans="1:12" x14ac:dyDescent="0.25">
      <c r="A2775">
        <v>10</v>
      </c>
      <c r="B2775" t="s">
        <v>3</v>
      </c>
      <c r="C2775" s="1" t="s">
        <v>4</v>
      </c>
      <c r="D2775">
        <v>240</v>
      </c>
      <c r="E2775" s="1" t="s">
        <v>205</v>
      </c>
      <c r="F2775" t="str">
        <f>_xlfn.XLOOKUP(_10__Northwestern_Memorial_Hospital__Chicago[[#This Row],[Plan]],'10.Lookup'!A:A,'10.Lookup'!B:B)</f>
        <v>Other</v>
      </c>
      <c r="G2775" s="1" t="s">
        <v>8</v>
      </c>
      <c r="H2775">
        <v>48153.67</v>
      </c>
      <c r="L2775"/>
    </row>
    <row r="2776" spans="1:12" x14ac:dyDescent="0.25">
      <c r="A2776">
        <v>10</v>
      </c>
      <c r="B2776" t="s">
        <v>3</v>
      </c>
      <c r="C2776" s="1" t="s">
        <v>4</v>
      </c>
      <c r="D2776">
        <v>240</v>
      </c>
      <c r="E2776" s="1" t="s">
        <v>205</v>
      </c>
      <c r="F2776" t="str">
        <f>_xlfn.XLOOKUP(_10__Northwestern_Memorial_Hospital__Chicago[[#This Row],[Plan]],'10.Lookup'!A:A,'10.Lookup'!B:B)</f>
        <v>Self Pay</v>
      </c>
      <c r="G2776" s="1" t="s">
        <v>9</v>
      </c>
      <c r="H2776">
        <v>71485</v>
      </c>
      <c r="L2776"/>
    </row>
    <row r="2777" spans="1:12" x14ac:dyDescent="0.25">
      <c r="A2777">
        <v>10</v>
      </c>
      <c r="B2777" t="s">
        <v>3</v>
      </c>
      <c r="C2777" s="1" t="s">
        <v>4</v>
      </c>
      <c r="D2777">
        <v>240</v>
      </c>
      <c r="E2777" s="1" t="s">
        <v>205</v>
      </c>
      <c r="F2777" t="str">
        <f>_xlfn.XLOOKUP(_10__Northwestern_Memorial_Hospital__Chicago[[#This Row],[Plan]],'10.Lookup'!A:A,'10.Lookup'!B:B)</f>
        <v>Aetna</v>
      </c>
      <c r="G2777" s="1" t="s">
        <v>11</v>
      </c>
      <c r="H2777">
        <v>32085</v>
      </c>
      <c r="L2777"/>
    </row>
    <row r="2778" spans="1:12" x14ac:dyDescent="0.25">
      <c r="A2778">
        <v>10</v>
      </c>
      <c r="B2778" t="s">
        <v>3</v>
      </c>
      <c r="C2778" s="1" t="s">
        <v>4</v>
      </c>
      <c r="D2778">
        <v>240</v>
      </c>
      <c r="E2778" s="1" t="s">
        <v>205</v>
      </c>
      <c r="F2778" t="str">
        <f>_xlfn.XLOOKUP(_10__Northwestern_Memorial_Hospital__Chicago[[#This Row],[Plan]],'10.Lookup'!A:A,'10.Lookup'!B:B)</f>
        <v>Cigna</v>
      </c>
      <c r="G2778" s="1" t="s">
        <v>12</v>
      </c>
      <c r="H2778">
        <v>38312</v>
      </c>
      <c r="L2778"/>
    </row>
    <row r="2779" spans="1:12" x14ac:dyDescent="0.25">
      <c r="A2779">
        <v>10</v>
      </c>
      <c r="B2779" t="s">
        <v>3</v>
      </c>
      <c r="C2779" s="1" t="s">
        <v>4</v>
      </c>
      <c r="D2779">
        <v>240</v>
      </c>
      <c r="E2779" s="1" t="s">
        <v>205</v>
      </c>
      <c r="F2779" t="str">
        <f>_xlfn.XLOOKUP(_10__Northwestern_Memorial_Hospital__Chicago[[#This Row],[Plan]],'10.Lookup'!A:A,'10.Lookup'!B:B)</f>
        <v>Cigna</v>
      </c>
      <c r="G2779" s="1" t="s">
        <v>13</v>
      </c>
      <c r="H2779">
        <v>25877.77</v>
      </c>
      <c r="L2779"/>
    </row>
    <row r="2780" spans="1:12" x14ac:dyDescent="0.25">
      <c r="A2780">
        <v>10</v>
      </c>
      <c r="B2780" t="s">
        <v>3</v>
      </c>
      <c r="C2780" s="1" t="s">
        <v>4</v>
      </c>
      <c r="D2780">
        <v>240</v>
      </c>
      <c r="E2780" s="1" t="s">
        <v>205</v>
      </c>
      <c r="F2780" t="str">
        <f>_xlfn.XLOOKUP(_10__Northwestern_Memorial_Hospital__Chicago[[#This Row],[Plan]],'10.Lookup'!A:A,'10.Lookup'!B:B)</f>
        <v>Cigna</v>
      </c>
      <c r="G2780" s="1" t="s">
        <v>14</v>
      </c>
      <c r="H2780">
        <v>32241.15</v>
      </c>
      <c r="L2780"/>
    </row>
    <row r="2781" spans="1:12" x14ac:dyDescent="0.25">
      <c r="A2781">
        <v>10</v>
      </c>
      <c r="B2781" t="s">
        <v>3</v>
      </c>
      <c r="C2781" s="1" t="s">
        <v>4</v>
      </c>
      <c r="D2781">
        <v>240</v>
      </c>
      <c r="E2781" s="1" t="s">
        <v>205</v>
      </c>
      <c r="F2781" t="str">
        <f>_xlfn.XLOOKUP(_10__Northwestern_Memorial_Hospital__Chicago[[#This Row],[Plan]],'10.Lookup'!A:A,'10.Lookup'!B:B)</f>
        <v>Cigna</v>
      </c>
      <c r="G2781" s="1" t="s">
        <v>15</v>
      </c>
      <c r="H2781">
        <v>36904</v>
      </c>
      <c r="L2781"/>
    </row>
    <row r="2782" spans="1:12" x14ac:dyDescent="0.25">
      <c r="A2782">
        <v>10</v>
      </c>
      <c r="B2782" t="s">
        <v>3</v>
      </c>
      <c r="C2782" s="1" t="s">
        <v>4</v>
      </c>
      <c r="D2782">
        <v>240</v>
      </c>
      <c r="E2782" s="1" t="s">
        <v>205</v>
      </c>
      <c r="F2782" t="str">
        <f>_xlfn.XLOOKUP(_10__Northwestern_Memorial_Hospital__Chicago[[#This Row],[Plan]],'10.Lookup'!A:A,'10.Lookup'!B:B)</f>
        <v>Other</v>
      </c>
      <c r="G2782" s="1" t="s">
        <v>16</v>
      </c>
      <c r="H2782">
        <v>34136.47</v>
      </c>
      <c r="L2782"/>
    </row>
    <row r="2783" spans="1:12" x14ac:dyDescent="0.25">
      <c r="A2783">
        <v>10</v>
      </c>
      <c r="B2783" t="s">
        <v>3</v>
      </c>
      <c r="C2783" s="1" t="s">
        <v>4</v>
      </c>
      <c r="D2783">
        <v>240</v>
      </c>
      <c r="E2783" s="1" t="s">
        <v>205</v>
      </c>
      <c r="F2783" t="str">
        <f>_xlfn.XLOOKUP(_10__Northwestern_Memorial_Hospital__Chicago[[#This Row],[Plan]],'10.Lookup'!A:A,'10.Lookup'!B:B)</f>
        <v>United Healthcare</v>
      </c>
      <c r="G2783" s="1" t="s">
        <v>17</v>
      </c>
      <c r="H2783">
        <v>42050.879999999997</v>
      </c>
      <c r="L2783"/>
    </row>
    <row r="2784" spans="1:12" x14ac:dyDescent="0.25">
      <c r="A2784">
        <v>10</v>
      </c>
      <c r="B2784" t="s">
        <v>3</v>
      </c>
      <c r="C2784" s="1" t="s">
        <v>4</v>
      </c>
      <c r="D2784">
        <v>240</v>
      </c>
      <c r="E2784" s="1" t="s">
        <v>205</v>
      </c>
      <c r="F2784" t="str">
        <f>_xlfn.XLOOKUP(_10__Northwestern_Memorial_Hospital__Chicago[[#This Row],[Plan]],'10.Lookup'!A:A,'10.Lookup'!B:B)</f>
        <v>United Healthcare</v>
      </c>
      <c r="G2784" s="1" t="s">
        <v>18</v>
      </c>
      <c r="H2784">
        <v>38873.07</v>
      </c>
      <c r="L2784"/>
    </row>
    <row r="2785" spans="1:12" x14ac:dyDescent="0.25">
      <c r="A2785">
        <v>10</v>
      </c>
      <c r="B2785" t="s">
        <v>3</v>
      </c>
      <c r="C2785" s="1" t="s">
        <v>4</v>
      </c>
      <c r="D2785">
        <v>240</v>
      </c>
      <c r="E2785" s="1" t="s">
        <v>205</v>
      </c>
      <c r="F2785" t="str">
        <f>_xlfn.XLOOKUP(_10__Northwestern_Memorial_Hospital__Chicago[[#This Row],[Plan]],'10.Lookup'!A:A,'10.Lookup'!B:B)</f>
        <v>Cigna</v>
      </c>
      <c r="G2785" s="1" t="s">
        <v>19</v>
      </c>
      <c r="H2785">
        <v>31038.75</v>
      </c>
      <c r="L2785"/>
    </row>
    <row r="2786" spans="1:12" x14ac:dyDescent="0.25">
      <c r="A2786">
        <v>10</v>
      </c>
      <c r="B2786" t="s">
        <v>3</v>
      </c>
      <c r="C2786" s="1" t="s">
        <v>4</v>
      </c>
      <c r="D2786">
        <v>240</v>
      </c>
      <c r="E2786" s="1" t="s">
        <v>205</v>
      </c>
      <c r="F2786" t="str">
        <f>_xlfn.XLOOKUP(_10__Northwestern_Memorial_Hospital__Chicago[[#This Row],[Plan]],'10.Lookup'!A:A,'10.Lookup'!B:B)</f>
        <v>Other</v>
      </c>
      <c r="G2786" s="1" t="s">
        <v>20</v>
      </c>
      <c r="H2786">
        <v>39782.61</v>
      </c>
      <c r="L2786"/>
    </row>
    <row r="2787" spans="1:12" x14ac:dyDescent="0.25">
      <c r="A2787">
        <v>10</v>
      </c>
      <c r="B2787" t="s">
        <v>3</v>
      </c>
      <c r="C2787" s="1" t="s">
        <v>4</v>
      </c>
      <c r="D2787">
        <v>240</v>
      </c>
      <c r="E2787" s="1" t="s">
        <v>205</v>
      </c>
      <c r="F2787" t="str">
        <f>_xlfn.XLOOKUP(_10__Northwestern_Memorial_Hospital__Chicago[[#This Row],[Plan]],'10.Lookup'!A:A,'10.Lookup'!B:B)</f>
        <v>Other</v>
      </c>
      <c r="G2787" s="1" t="s">
        <v>21</v>
      </c>
      <c r="H2787">
        <v>48153.67</v>
      </c>
      <c r="L2787"/>
    </row>
    <row r="2788" spans="1:12" x14ac:dyDescent="0.25">
      <c r="A2788">
        <v>10</v>
      </c>
      <c r="B2788" t="s">
        <v>3</v>
      </c>
      <c r="C2788" s="1" t="s">
        <v>4</v>
      </c>
      <c r="D2788">
        <v>240</v>
      </c>
      <c r="E2788" s="1" t="s">
        <v>205</v>
      </c>
      <c r="F2788" t="str">
        <f>_xlfn.XLOOKUP(_10__Northwestern_Memorial_Hospital__Chicago[[#This Row],[Plan]],'10.Lookup'!A:A,'10.Lookup'!B:B)</f>
        <v>BCBS</v>
      </c>
      <c r="G2788" s="1" t="s">
        <v>22</v>
      </c>
      <c r="H2788">
        <v>33771.75</v>
      </c>
      <c r="L2788"/>
    </row>
    <row r="2789" spans="1:12" x14ac:dyDescent="0.25">
      <c r="A2789">
        <v>10</v>
      </c>
      <c r="B2789" t="s">
        <v>3</v>
      </c>
      <c r="C2789" s="1" t="s">
        <v>4</v>
      </c>
      <c r="D2789">
        <v>240</v>
      </c>
      <c r="E2789" s="1" t="s">
        <v>205</v>
      </c>
      <c r="F2789" t="str">
        <f>_xlfn.XLOOKUP(_10__Northwestern_Memorial_Hospital__Chicago[[#This Row],[Plan]],'10.Lookup'!A:A,'10.Lookup'!B:B)</f>
        <v>BCBS</v>
      </c>
      <c r="G2789" s="1" t="s">
        <v>23</v>
      </c>
      <c r="H2789">
        <v>24887.13</v>
      </c>
      <c r="L2789"/>
    </row>
    <row r="2790" spans="1:12" x14ac:dyDescent="0.25">
      <c r="A2790">
        <v>10</v>
      </c>
      <c r="B2790" t="s">
        <v>3</v>
      </c>
      <c r="C2790" s="1" t="s">
        <v>4</v>
      </c>
      <c r="D2790">
        <v>240</v>
      </c>
      <c r="E2790" s="1" t="s">
        <v>205</v>
      </c>
      <c r="F2790" t="str">
        <f>_xlfn.XLOOKUP(_10__Northwestern_Memorial_Hospital__Chicago[[#This Row],[Plan]],'10.Lookup'!A:A,'10.Lookup'!B:B)</f>
        <v>BCBS</v>
      </c>
      <c r="G2790" s="1" t="s">
        <v>24</v>
      </c>
      <c r="H2790">
        <v>24887.13</v>
      </c>
      <c r="L2790"/>
    </row>
    <row r="2791" spans="1:12" x14ac:dyDescent="0.25">
      <c r="A2791">
        <v>10</v>
      </c>
      <c r="B2791" t="s">
        <v>3</v>
      </c>
      <c r="C2791" s="1" t="s">
        <v>4</v>
      </c>
      <c r="D2791">
        <v>241</v>
      </c>
      <c r="E2791" s="1" t="s">
        <v>206</v>
      </c>
      <c r="F2791" t="str">
        <f>_xlfn.XLOOKUP(_10__Northwestern_Memorial_Hospital__Chicago[[#This Row],[Plan]],'10.Lookup'!A:A,'10.Lookup'!B:B)</f>
        <v>Gross Charge</v>
      </c>
      <c r="G2791" s="1" t="s">
        <v>6</v>
      </c>
      <c r="H2791">
        <v>61671</v>
      </c>
      <c r="L2791"/>
    </row>
    <row r="2792" spans="1:12" x14ac:dyDescent="0.25">
      <c r="A2792">
        <v>10</v>
      </c>
      <c r="B2792" t="s">
        <v>3</v>
      </c>
      <c r="C2792" s="1" t="s">
        <v>4</v>
      </c>
      <c r="D2792">
        <v>241</v>
      </c>
      <c r="E2792" s="1" t="s">
        <v>206</v>
      </c>
      <c r="F2792" t="str">
        <f>_xlfn.XLOOKUP(_10__Northwestern_Memorial_Hospital__Chicago[[#This Row],[Plan]],'10.Lookup'!A:A,'10.Lookup'!B:B)</f>
        <v>Other</v>
      </c>
      <c r="G2792" s="1" t="s">
        <v>7</v>
      </c>
      <c r="H2792">
        <v>0</v>
      </c>
      <c r="L2792"/>
    </row>
    <row r="2793" spans="1:12" x14ac:dyDescent="0.25">
      <c r="A2793">
        <v>10</v>
      </c>
      <c r="B2793" t="s">
        <v>3</v>
      </c>
      <c r="C2793" s="1" t="s">
        <v>4</v>
      </c>
      <c r="D2793">
        <v>241</v>
      </c>
      <c r="E2793" s="1" t="s">
        <v>206</v>
      </c>
      <c r="F2793" t="str">
        <f>_xlfn.XLOOKUP(_10__Northwestern_Memorial_Hospital__Chicago[[#This Row],[Plan]],'10.Lookup'!A:A,'10.Lookup'!B:B)</f>
        <v>Other</v>
      </c>
      <c r="G2793" s="1" t="s">
        <v>8</v>
      </c>
      <c r="H2793">
        <v>0</v>
      </c>
      <c r="L2793"/>
    </row>
    <row r="2794" spans="1:12" x14ac:dyDescent="0.25">
      <c r="A2794">
        <v>10</v>
      </c>
      <c r="B2794" t="s">
        <v>3</v>
      </c>
      <c r="C2794" s="1" t="s">
        <v>4</v>
      </c>
      <c r="D2794">
        <v>241</v>
      </c>
      <c r="E2794" s="1" t="s">
        <v>206</v>
      </c>
      <c r="F2794" t="str">
        <f>_xlfn.XLOOKUP(_10__Northwestern_Memorial_Hospital__Chicago[[#This Row],[Plan]],'10.Lookup'!A:A,'10.Lookup'!B:B)</f>
        <v>Self Pay</v>
      </c>
      <c r="G2794" s="1" t="s">
        <v>9</v>
      </c>
      <c r="H2794">
        <v>43170</v>
      </c>
      <c r="L2794"/>
    </row>
    <row r="2795" spans="1:12" x14ac:dyDescent="0.25">
      <c r="A2795">
        <v>10</v>
      </c>
      <c r="B2795" t="s">
        <v>3</v>
      </c>
      <c r="C2795" s="1" t="s">
        <v>4</v>
      </c>
      <c r="D2795">
        <v>242</v>
      </c>
      <c r="E2795" s="1" t="s">
        <v>207</v>
      </c>
      <c r="F2795" t="str">
        <f>_xlfn.XLOOKUP(_10__Northwestern_Memorial_Hospital__Chicago[[#This Row],[Plan]],'10.Lookup'!A:A,'10.Lookup'!B:B)</f>
        <v>Gross Charge</v>
      </c>
      <c r="G2795" s="1" t="s">
        <v>6</v>
      </c>
      <c r="H2795">
        <v>161201</v>
      </c>
      <c r="L2795"/>
    </row>
    <row r="2796" spans="1:12" x14ac:dyDescent="0.25">
      <c r="A2796">
        <v>10</v>
      </c>
      <c r="B2796" t="s">
        <v>3</v>
      </c>
      <c r="C2796" s="1" t="s">
        <v>4</v>
      </c>
      <c r="D2796">
        <v>242</v>
      </c>
      <c r="E2796" s="1" t="s">
        <v>207</v>
      </c>
      <c r="F2796" t="str">
        <f>_xlfn.XLOOKUP(_10__Northwestern_Memorial_Hospital__Chicago[[#This Row],[Plan]],'10.Lookup'!A:A,'10.Lookup'!B:B)</f>
        <v>Other</v>
      </c>
      <c r="G2796" s="1" t="s">
        <v>7</v>
      </c>
      <c r="H2796">
        <v>39284.68</v>
      </c>
      <c r="L2796"/>
    </row>
    <row r="2797" spans="1:12" x14ac:dyDescent="0.25">
      <c r="A2797">
        <v>10</v>
      </c>
      <c r="B2797" t="s">
        <v>3</v>
      </c>
      <c r="C2797" s="1" t="s">
        <v>4</v>
      </c>
      <c r="D2797">
        <v>242</v>
      </c>
      <c r="E2797" s="1" t="s">
        <v>207</v>
      </c>
      <c r="F2797" t="str">
        <f>_xlfn.XLOOKUP(_10__Northwestern_Memorial_Hospital__Chicago[[#This Row],[Plan]],'10.Lookup'!A:A,'10.Lookup'!B:B)</f>
        <v>Other</v>
      </c>
      <c r="G2797" s="1" t="s">
        <v>8</v>
      </c>
      <c r="H2797">
        <v>127858.78</v>
      </c>
      <c r="L2797"/>
    </row>
    <row r="2798" spans="1:12" x14ac:dyDescent="0.25">
      <c r="A2798">
        <v>10</v>
      </c>
      <c r="B2798" t="s">
        <v>3</v>
      </c>
      <c r="C2798" s="1" t="s">
        <v>4</v>
      </c>
      <c r="D2798">
        <v>242</v>
      </c>
      <c r="E2798" s="1" t="s">
        <v>207</v>
      </c>
      <c r="F2798" t="str">
        <f>_xlfn.XLOOKUP(_10__Northwestern_Memorial_Hospital__Chicago[[#This Row],[Plan]],'10.Lookup'!A:A,'10.Lookup'!B:B)</f>
        <v>Self Pay</v>
      </c>
      <c r="G2798" s="1" t="s">
        <v>9</v>
      </c>
      <c r="H2798">
        <v>112841</v>
      </c>
      <c r="L2798"/>
    </row>
    <row r="2799" spans="1:12" x14ac:dyDescent="0.25">
      <c r="A2799">
        <v>10</v>
      </c>
      <c r="B2799" t="s">
        <v>3</v>
      </c>
      <c r="C2799" s="1" t="s">
        <v>4</v>
      </c>
      <c r="D2799">
        <v>242</v>
      </c>
      <c r="E2799" s="1" t="s">
        <v>207</v>
      </c>
      <c r="F2799" t="str">
        <f>_xlfn.XLOOKUP(_10__Northwestern_Memorial_Hospital__Chicago[[#This Row],[Plan]],'10.Lookup'!A:A,'10.Lookup'!B:B)</f>
        <v>Aetna</v>
      </c>
      <c r="G2799" s="1" t="s">
        <v>11</v>
      </c>
      <c r="H2799">
        <v>42808.75</v>
      </c>
      <c r="L2799"/>
    </row>
    <row r="2800" spans="1:12" x14ac:dyDescent="0.25">
      <c r="A2800">
        <v>10</v>
      </c>
      <c r="B2800" t="s">
        <v>3</v>
      </c>
      <c r="C2800" s="1" t="s">
        <v>4</v>
      </c>
      <c r="D2800">
        <v>242</v>
      </c>
      <c r="E2800" s="1" t="s">
        <v>207</v>
      </c>
      <c r="F2800" t="str">
        <f>_xlfn.XLOOKUP(_10__Northwestern_Memorial_Hospital__Chicago[[#This Row],[Plan]],'10.Lookup'!A:A,'10.Lookup'!B:B)</f>
        <v>Cigna</v>
      </c>
      <c r="G2800" s="1" t="s">
        <v>12</v>
      </c>
      <c r="H2800">
        <v>118472.74</v>
      </c>
      <c r="L2800"/>
    </row>
    <row r="2801" spans="1:12" x14ac:dyDescent="0.25">
      <c r="A2801">
        <v>10</v>
      </c>
      <c r="B2801" t="s">
        <v>3</v>
      </c>
      <c r="C2801" s="1" t="s">
        <v>4</v>
      </c>
      <c r="D2801">
        <v>242</v>
      </c>
      <c r="E2801" s="1" t="s">
        <v>207</v>
      </c>
      <c r="F2801" t="str">
        <f>_xlfn.XLOOKUP(_10__Northwestern_Memorial_Hospital__Chicago[[#This Row],[Plan]],'10.Lookup'!A:A,'10.Lookup'!B:B)</f>
        <v>Cigna</v>
      </c>
      <c r="G2801" s="1" t="s">
        <v>13</v>
      </c>
      <c r="H2801">
        <v>63616.54</v>
      </c>
      <c r="L2801"/>
    </row>
    <row r="2802" spans="1:12" x14ac:dyDescent="0.25">
      <c r="A2802">
        <v>10</v>
      </c>
      <c r="B2802" t="s">
        <v>3</v>
      </c>
      <c r="C2802" s="1" t="s">
        <v>4</v>
      </c>
      <c r="D2802">
        <v>242</v>
      </c>
      <c r="E2802" s="1" t="s">
        <v>207</v>
      </c>
      <c r="F2802" t="str">
        <f>_xlfn.XLOOKUP(_10__Northwestern_Memorial_Hospital__Chicago[[#This Row],[Plan]],'10.Lookup'!A:A,'10.Lookup'!B:B)</f>
        <v>Cigna</v>
      </c>
      <c r="G2802" s="1" t="s">
        <v>14</v>
      </c>
      <c r="H2802">
        <v>79259.94</v>
      </c>
      <c r="L2802"/>
    </row>
    <row r="2803" spans="1:12" x14ac:dyDescent="0.25">
      <c r="A2803">
        <v>10</v>
      </c>
      <c r="B2803" t="s">
        <v>3</v>
      </c>
      <c r="C2803" s="1" t="s">
        <v>4</v>
      </c>
      <c r="D2803">
        <v>242</v>
      </c>
      <c r="E2803" s="1" t="s">
        <v>207</v>
      </c>
      <c r="F2803" t="str">
        <f>_xlfn.XLOOKUP(_10__Northwestern_Memorial_Hospital__Chicago[[#This Row],[Plan]],'10.Lookup'!A:A,'10.Lookup'!B:B)</f>
        <v>Cigna</v>
      </c>
      <c r="G2803" s="1" t="s">
        <v>15</v>
      </c>
      <c r="H2803">
        <v>127858.78</v>
      </c>
      <c r="L2803"/>
    </row>
    <row r="2804" spans="1:12" x14ac:dyDescent="0.25">
      <c r="A2804">
        <v>10</v>
      </c>
      <c r="B2804" t="s">
        <v>3</v>
      </c>
      <c r="C2804" s="1" t="s">
        <v>4</v>
      </c>
      <c r="D2804">
        <v>242</v>
      </c>
      <c r="E2804" s="1" t="s">
        <v>207</v>
      </c>
      <c r="F2804" t="str">
        <f>_xlfn.XLOOKUP(_10__Northwestern_Memorial_Hospital__Chicago[[#This Row],[Plan]],'10.Lookup'!A:A,'10.Lookup'!B:B)</f>
        <v>Other</v>
      </c>
      <c r="G2804" s="1" t="s">
        <v>16</v>
      </c>
      <c r="H2804">
        <v>48392.5</v>
      </c>
      <c r="L2804"/>
    </row>
    <row r="2805" spans="1:12" x14ac:dyDescent="0.25">
      <c r="A2805">
        <v>10</v>
      </c>
      <c r="B2805" t="s">
        <v>3</v>
      </c>
      <c r="C2805" s="1" t="s">
        <v>4</v>
      </c>
      <c r="D2805">
        <v>242</v>
      </c>
      <c r="E2805" s="1" t="s">
        <v>207</v>
      </c>
      <c r="F2805" t="str">
        <f>_xlfn.XLOOKUP(_10__Northwestern_Memorial_Hospital__Chicago[[#This Row],[Plan]],'10.Lookup'!A:A,'10.Lookup'!B:B)</f>
        <v>United Healthcare</v>
      </c>
      <c r="G2805" s="1" t="s">
        <v>17</v>
      </c>
      <c r="H2805">
        <v>56105.52</v>
      </c>
      <c r="L2805"/>
    </row>
    <row r="2806" spans="1:12" x14ac:dyDescent="0.25">
      <c r="A2806">
        <v>10</v>
      </c>
      <c r="B2806" t="s">
        <v>3</v>
      </c>
      <c r="C2806" s="1" t="s">
        <v>4</v>
      </c>
      <c r="D2806">
        <v>242</v>
      </c>
      <c r="E2806" s="1" t="s">
        <v>207</v>
      </c>
      <c r="F2806" t="str">
        <f>_xlfn.XLOOKUP(_10__Northwestern_Memorial_Hospital__Chicago[[#This Row],[Plan]],'10.Lookup'!A:A,'10.Lookup'!B:B)</f>
        <v>United Healthcare</v>
      </c>
      <c r="G2806" s="1" t="s">
        <v>18</v>
      </c>
      <c r="H2806">
        <v>51865.59</v>
      </c>
      <c r="L2806"/>
    </row>
    <row r="2807" spans="1:12" x14ac:dyDescent="0.25">
      <c r="A2807">
        <v>10</v>
      </c>
      <c r="B2807" t="s">
        <v>3</v>
      </c>
      <c r="C2807" s="1" t="s">
        <v>4</v>
      </c>
      <c r="D2807">
        <v>242</v>
      </c>
      <c r="E2807" s="1" t="s">
        <v>207</v>
      </c>
      <c r="F2807" t="str">
        <f>_xlfn.XLOOKUP(_10__Northwestern_Memorial_Hospital__Chicago[[#This Row],[Plan]],'10.Lookup'!A:A,'10.Lookup'!B:B)</f>
        <v>Cigna</v>
      </c>
      <c r="G2807" s="1" t="s">
        <v>19</v>
      </c>
      <c r="H2807">
        <v>62573.63</v>
      </c>
      <c r="L2807"/>
    </row>
    <row r="2808" spans="1:12" x14ac:dyDescent="0.25">
      <c r="A2808">
        <v>10</v>
      </c>
      <c r="B2808" t="s">
        <v>3</v>
      </c>
      <c r="C2808" s="1" t="s">
        <v>4</v>
      </c>
      <c r="D2808">
        <v>242</v>
      </c>
      <c r="E2808" s="1" t="s">
        <v>207</v>
      </c>
      <c r="F2808" t="str">
        <f>_xlfn.XLOOKUP(_10__Northwestern_Memorial_Hospital__Chicago[[#This Row],[Plan]],'10.Lookup'!A:A,'10.Lookup'!B:B)</f>
        <v>Other</v>
      </c>
      <c r="G2808" s="1" t="s">
        <v>20</v>
      </c>
      <c r="H2808">
        <v>53079.13</v>
      </c>
      <c r="L2808"/>
    </row>
    <row r="2809" spans="1:12" x14ac:dyDescent="0.25">
      <c r="A2809">
        <v>10</v>
      </c>
      <c r="B2809" t="s">
        <v>3</v>
      </c>
      <c r="C2809" s="1" t="s">
        <v>4</v>
      </c>
      <c r="D2809">
        <v>242</v>
      </c>
      <c r="E2809" s="1" t="s">
        <v>207</v>
      </c>
      <c r="F2809" t="str">
        <f>_xlfn.XLOOKUP(_10__Northwestern_Memorial_Hospital__Chicago[[#This Row],[Plan]],'10.Lookup'!A:A,'10.Lookup'!B:B)</f>
        <v>Other</v>
      </c>
      <c r="G2809" s="1" t="s">
        <v>21</v>
      </c>
      <c r="H2809">
        <v>64250.35</v>
      </c>
      <c r="L2809"/>
    </row>
    <row r="2810" spans="1:12" x14ac:dyDescent="0.25">
      <c r="A2810">
        <v>10</v>
      </c>
      <c r="B2810" t="s">
        <v>3</v>
      </c>
      <c r="C2810" s="1" t="s">
        <v>4</v>
      </c>
      <c r="D2810">
        <v>242</v>
      </c>
      <c r="E2810" s="1" t="s">
        <v>207</v>
      </c>
      <c r="F2810" t="str">
        <f>_xlfn.XLOOKUP(_10__Northwestern_Memorial_Hospital__Chicago[[#This Row],[Plan]],'10.Lookup'!A:A,'10.Lookup'!B:B)</f>
        <v>BCBS</v>
      </c>
      <c r="G2810" s="1" t="s">
        <v>22</v>
      </c>
      <c r="H2810">
        <v>53309.17</v>
      </c>
      <c r="L2810"/>
    </row>
    <row r="2811" spans="1:12" x14ac:dyDescent="0.25">
      <c r="A2811">
        <v>10</v>
      </c>
      <c r="B2811" t="s">
        <v>3</v>
      </c>
      <c r="C2811" s="1" t="s">
        <v>4</v>
      </c>
      <c r="D2811">
        <v>242</v>
      </c>
      <c r="E2811" s="1" t="s">
        <v>207</v>
      </c>
      <c r="F2811" t="str">
        <f>_xlfn.XLOOKUP(_10__Northwestern_Memorial_Hospital__Chicago[[#This Row],[Plan]],'10.Lookup'!A:A,'10.Lookup'!B:B)</f>
        <v>BCBS</v>
      </c>
      <c r="G2811" s="1" t="s">
        <v>23</v>
      </c>
      <c r="H2811">
        <v>39284.68</v>
      </c>
      <c r="L2811"/>
    </row>
    <row r="2812" spans="1:12" x14ac:dyDescent="0.25">
      <c r="A2812">
        <v>10</v>
      </c>
      <c r="B2812" t="s">
        <v>3</v>
      </c>
      <c r="C2812" s="1" t="s">
        <v>4</v>
      </c>
      <c r="D2812">
        <v>242</v>
      </c>
      <c r="E2812" s="1" t="s">
        <v>207</v>
      </c>
      <c r="F2812" t="str">
        <f>_xlfn.XLOOKUP(_10__Northwestern_Memorial_Hospital__Chicago[[#This Row],[Plan]],'10.Lookup'!A:A,'10.Lookup'!B:B)</f>
        <v>BCBS</v>
      </c>
      <c r="G2812" s="1" t="s">
        <v>24</v>
      </c>
      <c r="H2812">
        <v>39284.68</v>
      </c>
      <c r="L2812"/>
    </row>
    <row r="2813" spans="1:12" x14ac:dyDescent="0.25">
      <c r="A2813">
        <v>10</v>
      </c>
      <c r="B2813" t="s">
        <v>3</v>
      </c>
      <c r="C2813" s="1" t="s">
        <v>4</v>
      </c>
      <c r="D2813">
        <v>243</v>
      </c>
      <c r="E2813" s="1" t="s">
        <v>208</v>
      </c>
      <c r="F2813" t="str">
        <f>_xlfn.XLOOKUP(_10__Northwestern_Memorial_Hospital__Chicago[[#This Row],[Plan]],'10.Lookup'!A:A,'10.Lookup'!B:B)</f>
        <v>Gross Charge</v>
      </c>
      <c r="G2813" s="1" t="s">
        <v>6</v>
      </c>
      <c r="H2813">
        <v>111747</v>
      </c>
      <c r="L2813"/>
    </row>
    <row r="2814" spans="1:12" x14ac:dyDescent="0.25">
      <c r="A2814">
        <v>10</v>
      </c>
      <c r="B2814" t="s">
        <v>3</v>
      </c>
      <c r="C2814" s="1" t="s">
        <v>4</v>
      </c>
      <c r="D2814">
        <v>243</v>
      </c>
      <c r="E2814" s="1" t="s">
        <v>208</v>
      </c>
      <c r="F2814" t="str">
        <f>_xlfn.XLOOKUP(_10__Northwestern_Memorial_Hospital__Chicago[[#This Row],[Plan]],'10.Lookup'!A:A,'10.Lookup'!B:B)</f>
        <v>Other</v>
      </c>
      <c r="G2814" s="1" t="s">
        <v>7</v>
      </c>
      <c r="H2814">
        <v>27232.74</v>
      </c>
      <c r="L2814"/>
    </row>
    <row r="2815" spans="1:12" x14ac:dyDescent="0.25">
      <c r="A2815">
        <v>10</v>
      </c>
      <c r="B2815" t="s">
        <v>3</v>
      </c>
      <c r="C2815" s="1" t="s">
        <v>4</v>
      </c>
      <c r="D2815">
        <v>243</v>
      </c>
      <c r="E2815" s="1" t="s">
        <v>208</v>
      </c>
      <c r="F2815" t="str">
        <f>_xlfn.XLOOKUP(_10__Northwestern_Memorial_Hospital__Chicago[[#This Row],[Plan]],'10.Lookup'!A:A,'10.Lookup'!B:B)</f>
        <v>Other</v>
      </c>
      <c r="G2815" s="1" t="s">
        <v>8</v>
      </c>
      <c r="H2815">
        <v>60774.59</v>
      </c>
      <c r="L2815"/>
    </row>
    <row r="2816" spans="1:12" x14ac:dyDescent="0.25">
      <c r="A2816">
        <v>10</v>
      </c>
      <c r="B2816" t="s">
        <v>3</v>
      </c>
      <c r="C2816" s="1" t="s">
        <v>4</v>
      </c>
      <c r="D2816">
        <v>243</v>
      </c>
      <c r="E2816" s="1" t="s">
        <v>208</v>
      </c>
      <c r="F2816" t="str">
        <f>_xlfn.XLOOKUP(_10__Northwestern_Memorial_Hospital__Chicago[[#This Row],[Plan]],'10.Lookup'!A:A,'10.Lookup'!B:B)</f>
        <v>Self Pay</v>
      </c>
      <c r="G2816" s="1" t="s">
        <v>9</v>
      </c>
      <c r="H2816">
        <v>78223</v>
      </c>
      <c r="L2816"/>
    </row>
    <row r="2817" spans="1:12" x14ac:dyDescent="0.25">
      <c r="A2817">
        <v>10</v>
      </c>
      <c r="B2817" t="s">
        <v>3</v>
      </c>
      <c r="C2817" s="1" t="s">
        <v>4</v>
      </c>
      <c r="D2817">
        <v>243</v>
      </c>
      <c r="E2817" s="1" t="s">
        <v>208</v>
      </c>
      <c r="F2817" t="str">
        <f>_xlfn.XLOOKUP(_10__Northwestern_Memorial_Hospital__Chicago[[#This Row],[Plan]],'10.Lookup'!A:A,'10.Lookup'!B:B)</f>
        <v>Aetna</v>
      </c>
      <c r="G2817" s="1" t="s">
        <v>11</v>
      </c>
      <c r="H2817">
        <v>29124.9</v>
      </c>
      <c r="L2817"/>
    </row>
    <row r="2818" spans="1:12" x14ac:dyDescent="0.25">
      <c r="A2818">
        <v>10</v>
      </c>
      <c r="B2818" t="s">
        <v>3</v>
      </c>
      <c r="C2818" s="1" t="s">
        <v>4</v>
      </c>
      <c r="D2818">
        <v>243</v>
      </c>
      <c r="E2818" s="1" t="s">
        <v>208</v>
      </c>
      <c r="F2818" t="str">
        <f>_xlfn.XLOOKUP(_10__Northwestern_Memorial_Hospital__Chicago[[#This Row],[Plan]],'10.Lookup'!A:A,'10.Lookup'!B:B)</f>
        <v>Cigna</v>
      </c>
      <c r="G2818" s="1" t="s">
        <v>12</v>
      </c>
      <c r="H2818">
        <v>56313.120000000003</v>
      </c>
      <c r="L2818"/>
    </row>
    <row r="2819" spans="1:12" x14ac:dyDescent="0.25">
      <c r="A2819">
        <v>10</v>
      </c>
      <c r="B2819" t="s">
        <v>3</v>
      </c>
      <c r="C2819" s="1" t="s">
        <v>4</v>
      </c>
      <c r="D2819">
        <v>243</v>
      </c>
      <c r="E2819" s="1" t="s">
        <v>208</v>
      </c>
      <c r="F2819" t="str">
        <f>_xlfn.XLOOKUP(_10__Northwestern_Memorial_Hospital__Chicago[[#This Row],[Plan]],'10.Lookup'!A:A,'10.Lookup'!B:B)</f>
        <v>Cigna</v>
      </c>
      <c r="G2819" s="1" t="s">
        <v>13</v>
      </c>
      <c r="H2819">
        <v>30238.57</v>
      </c>
      <c r="L2819"/>
    </row>
    <row r="2820" spans="1:12" x14ac:dyDescent="0.25">
      <c r="A2820">
        <v>10</v>
      </c>
      <c r="B2820" t="s">
        <v>3</v>
      </c>
      <c r="C2820" s="1" t="s">
        <v>4</v>
      </c>
      <c r="D2820">
        <v>243</v>
      </c>
      <c r="E2820" s="1" t="s">
        <v>208</v>
      </c>
      <c r="F2820" t="str">
        <f>_xlfn.XLOOKUP(_10__Northwestern_Memorial_Hospital__Chicago[[#This Row],[Plan]],'10.Lookup'!A:A,'10.Lookup'!B:B)</f>
        <v>Cigna</v>
      </c>
      <c r="G2820" s="1" t="s">
        <v>14</v>
      </c>
      <c r="H2820">
        <v>37674.269999999997</v>
      </c>
      <c r="L2820"/>
    </row>
    <row r="2821" spans="1:12" x14ac:dyDescent="0.25">
      <c r="A2821">
        <v>10</v>
      </c>
      <c r="B2821" t="s">
        <v>3</v>
      </c>
      <c r="C2821" s="1" t="s">
        <v>4</v>
      </c>
      <c r="D2821">
        <v>243</v>
      </c>
      <c r="E2821" s="1" t="s">
        <v>208</v>
      </c>
      <c r="F2821" t="str">
        <f>_xlfn.XLOOKUP(_10__Northwestern_Memorial_Hospital__Chicago[[#This Row],[Plan]],'10.Lookup'!A:A,'10.Lookup'!B:B)</f>
        <v>Cigna</v>
      </c>
      <c r="G2821" s="1" t="s">
        <v>15</v>
      </c>
      <c r="H2821">
        <v>60774.59</v>
      </c>
      <c r="L2821"/>
    </row>
    <row r="2822" spans="1:12" x14ac:dyDescent="0.25">
      <c r="A2822">
        <v>10</v>
      </c>
      <c r="B2822" t="s">
        <v>3</v>
      </c>
      <c r="C2822" s="1" t="s">
        <v>4</v>
      </c>
      <c r="D2822">
        <v>243</v>
      </c>
      <c r="E2822" s="1" t="s">
        <v>208</v>
      </c>
      <c r="F2822" t="str">
        <f>_xlfn.XLOOKUP(_10__Northwestern_Memorial_Hospital__Chicago[[#This Row],[Plan]],'10.Lookup'!A:A,'10.Lookup'!B:B)</f>
        <v>Other</v>
      </c>
      <c r="G2822" s="1" t="s">
        <v>16</v>
      </c>
      <c r="H2822">
        <v>32923.800000000003</v>
      </c>
      <c r="L2822"/>
    </row>
    <row r="2823" spans="1:12" x14ac:dyDescent="0.25">
      <c r="A2823">
        <v>10</v>
      </c>
      <c r="B2823" t="s">
        <v>3</v>
      </c>
      <c r="C2823" s="1" t="s">
        <v>4</v>
      </c>
      <c r="D2823">
        <v>243</v>
      </c>
      <c r="E2823" s="1" t="s">
        <v>208</v>
      </c>
      <c r="F2823" t="str">
        <f>_xlfn.XLOOKUP(_10__Northwestern_Memorial_Hospital__Chicago[[#This Row],[Plan]],'10.Lookup'!A:A,'10.Lookup'!B:B)</f>
        <v>United Healthcare</v>
      </c>
      <c r="G2823" s="1" t="s">
        <v>17</v>
      </c>
      <c r="H2823">
        <v>38171.35</v>
      </c>
      <c r="L2823"/>
    </row>
    <row r="2824" spans="1:12" x14ac:dyDescent="0.25">
      <c r="A2824">
        <v>10</v>
      </c>
      <c r="B2824" t="s">
        <v>3</v>
      </c>
      <c r="C2824" s="1" t="s">
        <v>4</v>
      </c>
      <c r="D2824">
        <v>243</v>
      </c>
      <c r="E2824" s="1" t="s">
        <v>208</v>
      </c>
      <c r="F2824" t="str">
        <f>_xlfn.XLOOKUP(_10__Northwestern_Memorial_Hospital__Chicago[[#This Row],[Plan]],'10.Lookup'!A:A,'10.Lookup'!B:B)</f>
        <v>United Healthcare</v>
      </c>
      <c r="G2824" s="1" t="s">
        <v>18</v>
      </c>
      <c r="H2824">
        <v>35286.720000000001</v>
      </c>
      <c r="L2824"/>
    </row>
    <row r="2825" spans="1:12" x14ac:dyDescent="0.25">
      <c r="A2825">
        <v>10</v>
      </c>
      <c r="B2825" t="s">
        <v>3</v>
      </c>
      <c r="C2825" s="1" t="s">
        <v>4</v>
      </c>
      <c r="D2825">
        <v>243</v>
      </c>
      <c r="E2825" s="1" t="s">
        <v>208</v>
      </c>
      <c r="F2825" t="str">
        <f>_xlfn.XLOOKUP(_10__Northwestern_Memorial_Hospital__Chicago[[#This Row],[Plan]],'10.Lookup'!A:A,'10.Lookup'!B:B)</f>
        <v>Cigna</v>
      </c>
      <c r="G2825" s="1" t="s">
        <v>19</v>
      </c>
      <c r="H2825">
        <v>28175.18</v>
      </c>
      <c r="L2825"/>
    </row>
    <row r="2826" spans="1:12" x14ac:dyDescent="0.25">
      <c r="A2826">
        <v>10</v>
      </c>
      <c r="B2826" t="s">
        <v>3</v>
      </c>
      <c r="C2826" s="1" t="s">
        <v>4</v>
      </c>
      <c r="D2826">
        <v>243</v>
      </c>
      <c r="E2826" s="1" t="s">
        <v>208</v>
      </c>
      <c r="F2826" t="str">
        <f>_xlfn.XLOOKUP(_10__Northwestern_Memorial_Hospital__Chicago[[#This Row],[Plan]],'10.Lookup'!A:A,'10.Lookup'!B:B)</f>
        <v>Other</v>
      </c>
      <c r="G2826" s="1" t="s">
        <v>20</v>
      </c>
      <c r="H2826">
        <v>36112.339999999997</v>
      </c>
      <c r="L2826"/>
    </row>
    <row r="2827" spans="1:12" x14ac:dyDescent="0.25">
      <c r="A2827">
        <v>10</v>
      </c>
      <c r="B2827" t="s">
        <v>3</v>
      </c>
      <c r="C2827" s="1" t="s">
        <v>4</v>
      </c>
      <c r="D2827">
        <v>243</v>
      </c>
      <c r="E2827" s="1" t="s">
        <v>208</v>
      </c>
      <c r="F2827" t="str">
        <f>_xlfn.XLOOKUP(_10__Northwestern_Memorial_Hospital__Chicago[[#This Row],[Plan]],'10.Lookup'!A:A,'10.Lookup'!B:B)</f>
        <v>Other</v>
      </c>
      <c r="G2827" s="1" t="s">
        <v>21</v>
      </c>
      <c r="H2827">
        <v>43712.68</v>
      </c>
      <c r="L2827"/>
    </row>
    <row r="2828" spans="1:12" x14ac:dyDescent="0.25">
      <c r="A2828">
        <v>10</v>
      </c>
      <c r="B2828" t="s">
        <v>3</v>
      </c>
      <c r="C2828" s="1" t="s">
        <v>4</v>
      </c>
      <c r="D2828">
        <v>243</v>
      </c>
      <c r="E2828" s="1" t="s">
        <v>208</v>
      </c>
      <c r="F2828" t="str">
        <f>_xlfn.XLOOKUP(_10__Northwestern_Memorial_Hospital__Chicago[[#This Row],[Plan]],'10.Lookup'!A:A,'10.Lookup'!B:B)</f>
        <v>BCBS</v>
      </c>
      <c r="G2828" s="1" t="s">
        <v>22</v>
      </c>
      <c r="H2828">
        <v>36954.730000000003</v>
      </c>
      <c r="L2828"/>
    </row>
    <row r="2829" spans="1:12" x14ac:dyDescent="0.25">
      <c r="A2829">
        <v>10</v>
      </c>
      <c r="B2829" t="s">
        <v>3</v>
      </c>
      <c r="C2829" s="1" t="s">
        <v>4</v>
      </c>
      <c r="D2829">
        <v>243</v>
      </c>
      <c r="E2829" s="1" t="s">
        <v>208</v>
      </c>
      <c r="F2829" t="str">
        <f>_xlfn.XLOOKUP(_10__Northwestern_Memorial_Hospital__Chicago[[#This Row],[Plan]],'10.Lookup'!A:A,'10.Lookup'!B:B)</f>
        <v>BCBS</v>
      </c>
      <c r="G2829" s="1" t="s">
        <v>23</v>
      </c>
      <c r="H2829">
        <v>27232.74</v>
      </c>
      <c r="L2829"/>
    </row>
    <row r="2830" spans="1:12" x14ac:dyDescent="0.25">
      <c r="A2830">
        <v>10</v>
      </c>
      <c r="B2830" t="s">
        <v>3</v>
      </c>
      <c r="C2830" s="1" t="s">
        <v>4</v>
      </c>
      <c r="D2830">
        <v>243</v>
      </c>
      <c r="E2830" s="1" t="s">
        <v>208</v>
      </c>
      <c r="F2830" t="str">
        <f>_xlfn.XLOOKUP(_10__Northwestern_Memorial_Hospital__Chicago[[#This Row],[Plan]],'10.Lookup'!A:A,'10.Lookup'!B:B)</f>
        <v>BCBS</v>
      </c>
      <c r="G2830" s="1" t="s">
        <v>24</v>
      </c>
      <c r="H2830">
        <v>27232.74</v>
      </c>
      <c r="L2830"/>
    </row>
    <row r="2831" spans="1:12" x14ac:dyDescent="0.25">
      <c r="A2831">
        <v>10</v>
      </c>
      <c r="B2831" t="s">
        <v>3</v>
      </c>
      <c r="C2831" s="1" t="s">
        <v>4</v>
      </c>
      <c r="D2831">
        <v>244</v>
      </c>
      <c r="E2831" s="1" t="s">
        <v>209</v>
      </c>
      <c r="F2831" t="str">
        <f>_xlfn.XLOOKUP(_10__Northwestern_Memorial_Hospital__Chicago[[#This Row],[Plan]],'10.Lookup'!A:A,'10.Lookup'!B:B)</f>
        <v>Gross Charge</v>
      </c>
      <c r="G2831" s="1" t="s">
        <v>6</v>
      </c>
      <c r="H2831">
        <v>87500</v>
      </c>
      <c r="L2831"/>
    </row>
    <row r="2832" spans="1:12" x14ac:dyDescent="0.25">
      <c r="A2832">
        <v>10</v>
      </c>
      <c r="B2832" t="s">
        <v>3</v>
      </c>
      <c r="C2832" s="1" t="s">
        <v>4</v>
      </c>
      <c r="D2832">
        <v>244</v>
      </c>
      <c r="E2832" s="1" t="s">
        <v>209</v>
      </c>
      <c r="F2832" t="str">
        <f>_xlfn.XLOOKUP(_10__Northwestern_Memorial_Hospital__Chicago[[#This Row],[Plan]],'10.Lookup'!A:A,'10.Lookup'!B:B)</f>
        <v>Other</v>
      </c>
      <c r="G2832" s="1" t="s">
        <v>7</v>
      </c>
      <c r="H2832">
        <v>21323.75</v>
      </c>
      <c r="L2832"/>
    </row>
    <row r="2833" spans="1:12" x14ac:dyDescent="0.25">
      <c r="A2833">
        <v>10</v>
      </c>
      <c r="B2833" t="s">
        <v>3</v>
      </c>
      <c r="C2833" s="1" t="s">
        <v>4</v>
      </c>
      <c r="D2833">
        <v>244</v>
      </c>
      <c r="E2833" s="1" t="s">
        <v>209</v>
      </c>
      <c r="F2833" t="str">
        <f>_xlfn.XLOOKUP(_10__Northwestern_Memorial_Hospital__Chicago[[#This Row],[Plan]],'10.Lookup'!A:A,'10.Lookup'!B:B)</f>
        <v>Other</v>
      </c>
      <c r="G2833" s="1" t="s">
        <v>8</v>
      </c>
      <c r="H2833">
        <v>63524.99</v>
      </c>
      <c r="L2833"/>
    </row>
    <row r="2834" spans="1:12" x14ac:dyDescent="0.25">
      <c r="A2834">
        <v>10</v>
      </c>
      <c r="B2834" t="s">
        <v>3</v>
      </c>
      <c r="C2834" s="1" t="s">
        <v>4</v>
      </c>
      <c r="D2834">
        <v>244</v>
      </c>
      <c r="E2834" s="1" t="s">
        <v>209</v>
      </c>
      <c r="F2834" t="str">
        <f>_xlfn.XLOOKUP(_10__Northwestern_Memorial_Hospital__Chicago[[#This Row],[Plan]],'10.Lookup'!A:A,'10.Lookup'!B:B)</f>
        <v>Self Pay</v>
      </c>
      <c r="G2834" s="1" t="s">
        <v>9</v>
      </c>
      <c r="H2834">
        <v>61250</v>
      </c>
      <c r="L2834"/>
    </row>
    <row r="2835" spans="1:12" x14ac:dyDescent="0.25">
      <c r="A2835">
        <v>10</v>
      </c>
      <c r="B2835" t="s">
        <v>3</v>
      </c>
      <c r="C2835" s="1" t="s">
        <v>4</v>
      </c>
      <c r="D2835">
        <v>244</v>
      </c>
      <c r="E2835" s="1" t="s">
        <v>209</v>
      </c>
      <c r="F2835" t="str">
        <f>_xlfn.XLOOKUP(_10__Northwestern_Memorial_Hospital__Chicago[[#This Row],[Plan]],'10.Lookup'!A:A,'10.Lookup'!B:B)</f>
        <v>Aetna</v>
      </c>
      <c r="G2835" s="1" t="s">
        <v>11</v>
      </c>
      <c r="H2835">
        <v>23755.55</v>
      </c>
      <c r="L2835"/>
    </row>
    <row r="2836" spans="1:12" x14ac:dyDescent="0.25">
      <c r="A2836">
        <v>10</v>
      </c>
      <c r="B2836" t="s">
        <v>3</v>
      </c>
      <c r="C2836" s="1" t="s">
        <v>4</v>
      </c>
      <c r="D2836">
        <v>244</v>
      </c>
      <c r="E2836" s="1" t="s">
        <v>209</v>
      </c>
      <c r="F2836" t="str">
        <f>_xlfn.XLOOKUP(_10__Northwestern_Memorial_Hospital__Chicago[[#This Row],[Plan]],'10.Lookup'!A:A,'10.Lookup'!B:B)</f>
        <v>Cigna</v>
      </c>
      <c r="G2836" s="1" t="s">
        <v>12</v>
      </c>
      <c r="H2836">
        <v>58861.65</v>
      </c>
      <c r="L2836"/>
    </row>
    <row r="2837" spans="1:12" x14ac:dyDescent="0.25">
      <c r="A2837">
        <v>10</v>
      </c>
      <c r="B2837" t="s">
        <v>3</v>
      </c>
      <c r="C2837" s="1" t="s">
        <v>4</v>
      </c>
      <c r="D2837">
        <v>244</v>
      </c>
      <c r="E2837" s="1" t="s">
        <v>209</v>
      </c>
      <c r="F2837" t="str">
        <f>_xlfn.XLOOKUP(_10__Northwestern_Memorial_Hospital__Chicago[[#This Row],[Plan]],'10.Lookup'!A:A,'10.Lookup'!B:B)</f>
        <v>Cigna</v>
      </c>
      <c r="G2837" s="1" t="s">
        <v>13</v>
      </c>
      <c r="H2837">
        <v>31607.09</v>
      </c>
      <c r="L2837"/>
    </row>
    <row r="2838" spans="1:12" x14ac:dyDescent="0.25">
      <c r="A2838">
        <v>10</v>
      </c>
      <c r="B2838" t="s">
        <v>3</v>
      </c>
      <c r="C2838" s="1" t="s">
        <v>4</v>
      </c>
      <c r="D2838">
        <v>244</v>
      </c>
      <c r="E2838" s="1" t="s">
        <v>209</v>
      </c>
      <c r="F2838" t="str">
        <f>_xlfn.XLOOKUP(_10__Northwestern_Memorial_Hospital__Chicago[[#This Row],[Plan]],'10.Lookup'!A:A,'10.Lookup'!B:B)</f>
        <v>Cigna</v>
      </c>
      <c r="G2838" s="1" t="s">
        <v>14</v>
      </c>
      <c r="H2838">
        <v>39379.269999999997</v>
      </c>
      <c r="L2838"/>
    </row>
    <row r="2839" spans="1:12" x14ac:dyDescent="0.25">
      <c r="A2839">
        <v>10</v>
      </c>
      <c r="B2839" t="s">
        <v>3</v>
      </c>
      <c r="C2839" s="1" t="s">
        <v>4</v>
      </c>
      <c r="D2839">
        <v>244</v>
      </c>
      <c r="E2839" s="1" t="s">
        <v>209</v>
      </c>
      <c r="F2839" t="str">
        <f>_xlfn.XLOOKUP(_10__Northwestern_Memorial_Hospital__Chicago[[#This Row],[Plan]],'10.Lookup'!A:A,'10.Lookup'!B:B)</f>
        <v>Cigna</v>
      </c>
      <c r="G2839" s="1" t="s">
        <v>15</v>
      </c>
      <c r="H2839">
        <v>63524.99</v>
      </c>
      <c r="L2839"/>
    </row>
    <row r="2840" spans="1:12" x14ac:dyDescent="0.25">
      <c r="A2840">
        <v>10</v>
      </c>
      <c r="B2840" t="s">
        <v>3</v>
      </c>
      <c r="C2840" s="1" t="s">
        <v>4</v>
      </c>
      <c r="D2840">
        <v>244</v>
      </c>
      <c r="E2840" s="1" t="s">
        <v>209</v>
      </c>
      <c r="F2840" t="str">
        <f>_xlfn.XLOOKUP(_10__Northwestern_Memorial_Hospital__Chicago[[#This Row],[Plan]],'10.Lookup'!A:A,'10.Lookup'!B:B)</f>
        <v>Other</v>
      </c>
      <c r="G2840" s="1" t="s">
        <v>16</v>
      </c>
      <c r="H2840">
        <v>26854.1</v>
      </c>
      <c r="L2840"/>
    </row>
    <row r="2841" spans="1:12" x14ac:dyDescent="0.25">
      <c r="A2841">
        <v>10</v>
      </c>
      <c r="B2841" t="s">
        <v>3</v>
      </c>
      <c r="C2841" s="1" t="s">
        <v>4</v>
      </c>
      <c r="D2841">
        <v>244</v>
      </c>
      <c r="E2841" s="1" t="s">
        <v>209</v>
      </c>
      <c r="F2841" t="str">
        <f>_xlfn.XLOOKUP(_10__Northwestern_Memorial_Hospital__Chicago[[#This Row],[Plan]],'10.Lookup'!A:A,'10.Lookup'!B:B)</f>
        <v>United Healthcare</v>
      </c>
      <c r="G2841" s="1" t="s">
        <v>17</v>
      </c>
      <c r="H2841">
        <v>31134.23</v>
      </c>
      <c r="L2841"/>
    </row>
    <row r="2842" spans="1:12" x14ac:dyDescent="0.25">
      <c r="A2842">
        <v>10</v>
      </c>
      <c r="B2842" t="s">
        <v>3</v>
      </c>
      <c r="C2842" s="1" t="s">
        <v>4</v>
      </c>
      <c r="D2842">
        <v>244</v>
      </c>
      <c r="E2842" s="1" t="s">
        <v>209</v>
      </c>
      <c r="F2842" t="str">
        <f>_xlfn.XLOOKUP(_10__Northwestern_Memorial_Hospital__Chicago[[#This Row],[Plan]],'10.Lookup'!A:A,'10.Lookup'!B:B)</f>
        <v>United Healthcare</v>
      </c>
      <c r="G2842" s="1" t="s">
        <v>18</v>
      </c>
      <c r="H2842">
        <v>28781.4</v>
      </c>
      <c r="L2842"/>
    </row>
    <row r="2843" spans="1:12" x14ac:dyDescent="0.25">
      <c r="A2843">
        <v>10</v>
      </c>
      <c r="B2843" t="s">
        <v>3</v>
      </c>
      <c r="C2843" s="1" t="s">
        <v>4</v>
      </c>
      <c r="D2843">
        <v>244</v>
      </c>
      <c r="E2843" s="1" t="s">
        <v>209</v>
      </c>
      <c r="F2843" t="str">
        <f>_xlfn.XLOOKUP(_10__Northwestern_Memorial_Hospital__Chicago[[#This Row],[Plan]],'10.Lookup'!A:A,'10.Lookup'!B:B)</f>
        <v>Cigna</v>
      </c>
      <c r="G2843" s="1" t="s">
        <v>19</v>
      </c>
      <c r="H2843">
        <v>22980.91</v>
      </c>
      <c r="L2843"/>
    </row>
    <row r="2844" spans="1:12" x14ac:dyDescent="0.25">
      <c r="A2844">
        <v>10</v>
      </c>
      <c r="B2844" t="s">
        <v>3</v>
      </c>
      <c r="C2844" s="1" t="s">
        <v>4</v>
      </c>
      <c r="D2844">
        <v>244</v>
      </c>
      <c r="E2844" s="1" t="s">
        <v>209</v>
      </c>
      <c r="F2844" t="str">
        <f>_xlfn.XLOOKUP(_10__Northwestern_Memorial_Hospital__Chicago[[#This Row],[Plan]],'10.Lookup'!A:A,'10.Lookup'!B:B)</f>
        <v>Other</v>
      </c>
      <c r="G2844" s="1" t="s">
        <v>20</v>
      </c>
      <c r="H2844">
        <v>29454.82</v>
      </c>
      <c r="L2844"/>
    </row>
    <row r="2845" spans="1:12" x14ac:dyDescent="0.25">
      <c r="A2845">
        <v>10</v>
      </c>
      <c r="B2845" t="s">
        <v>3</v>
      </c>
      <c r="C2845" s="1" t="s">
        <v>4</v>
      </c>
      <c r="D2845">
        <v>244</v>
      </c>
      <c r="E2845" s="1" t="s">
        <v>209</v>
      </c>
      <c r="F2845" t="str">
        <f>_xlfn.XLOOKUP(_10__Northwestern_Memorial_Hospital__Chicago[[#This Row],[Plan]],'10.Lookup'!A:A,'10.Lookup'!B:B)</f>
        <v>Other</v>
      </c>
      <c r="G2845" s="1" t="s">
        <v>21</v>
      </c>
      <c r="H2845">
        <v>35653.980000000003</v>
      </c>
      <c r="L2845"/>
    </row>
    <row r="2846" spans="1:12" x14ac:dyDescent="0.25">
      <c r="A2846">
        <v>10</v>
      </c>
      <c r="B2846" t="s">
        <v>3</v>
      </c>
      <c r="C2846" s="1" t="s">
        <v>4</v>
      </c>
      <c r="D2846">
        <v>244</v>
      </c>
      <c r="E2846" s="1" t="s">
        <v>209</v>
      </c>
      <c r="F2846" t="str">
        <f>_xlfn.XLOOKUP(_10__Northwestern_Memorial_Hospital__Chicago[[#This Row],[Plan]],'10.Lookup'!A:A,'10.Lookup'!B:B)</f>
        <v>BCBS</v>
      </c>
      <c r="G2846" s="1" t="s">
        <v>22</v>
      </c>
      <c r="H2846">
        <v>28936.25</v>
      </c>
      <c r="L2846"/>
    </row>
    <row r="2847" spans="1:12" x14ac:dyDescent="0.25">
      <c r="A2847">
        <v>10</v>
      </c>
      <c r="B2847" t="s">
        <v>3</v>
      </c>
      <c r="C2847" s="1" t="s">
        <v>4</v>
      </c>
      <c r="D2847">
        <v>244</v>
      </c>
      <c r="E2847" s="1" t="s">
        <v>209</v>
      </c>
      <c r="F2847" t="str">
        <f>_xlfn.XLOOKUP(_10__Northwestern_Memorial_Hospital__Chicago[[#This Row],[Plan]],'10.Lookup'!A:A,'10.Lookup'!B:B)</f>
        <v>BCBS</v>
      </c>
      <c r="G2847" s="1" t="s">
        <v>23</v>
      </c>
      <c r="H2847">
        <v>21323.75</v>
      </c>
      <c r="L2847"/>
    </row>
    <row r="2848" spans="1:12" x14ac:dyDescent="0.25">
      <c r="A2848">
        <v>10</v>
      </c>
      <c r="B2848" t="s">
        <v>3</v>
      </c>
      <c r="C2848" s="1" t="s">
        <v>4</v>
      </c>
      <c r="D2848">
        <v>244</v>
      </c>
      <c r="E2848" s="1" t="s">
        <v>209</v>
      </c>
      <c r="F2848" t="str">
        <f>_xlfn.XLOOKUP(_10__Northwestern_Memorial_Hospital__Chicago[[#This Row],[Plan]],'10.Lookup'!A:A,'10.Lookup'!B:B)</f>
        <v>BCBS</v>
      </c>
      <c r="G2848" s="1" t="s">
        <v>24</v>
      </c>
      <c r="H2848">
        <v>21323.75</v>
      </c>
      <c r="L2848"/>
    </row>
    <row r="2849" spans="1:12" x14ac:dyDescent="0.25">
      <c r="A2849">
        <v>10</v>
      </c>
      <c r="B2849" t="s">
        <v>3</v>
      </c>
      <c r="C2849" s="1" t="s">
        <v>4</v>
      </c>
      <c r="D2849">
        <v>245</v>
      </c>
      <c r="E2849" s="1" t="s">
        <v>210</v>
      </c>
      <c r="F2849" t="str">
        <f>_xlfn.XLOOKUP(_10__Northwestern_Memorial_Hospital__Chicago[[#This Row],[Plan]],'10.Lookup'!A:A,'10.Lookup'!B:B)</f>
        <v>Gross Charge</v>
      </c>
      <c r="G2849" s="1" t="s">
        <v>6</v>
      </c>
      <c r="H2849">
        <v>324754</v>
      </c>
      <c r="L2849"/>
    </row>
    <row r="2850" spans="1:12" x14ac:dyDescent="0.25">
      <c r="A2850">
        <v>10</v>
      </c>
      <c r="B2850" t="s">
        <v>3</v>
      </c>
      <c r="C2850" s="1" t="s">
        <v>4</v>
      </c>
      <c r="D2850">
        <v>245</v>
      </c>
      <c r="E2850" s="1" t="s">
        <v>210</v>
      </c>
      <c r="F2850" t="str">
        <f>_xlfn.XLOOKUP(_10__Northwestern_Memorial_Hospital__Chicago[[#This Row],[Plan]],'10.Lookup'!A:A,'10.Lookup'!B:B)</f>
        <v>Other</v>
      </c>
      <c r="G2850" s="1" t="s">
        <v>7</v>
      </c>
      <c r="H2850">
        <v>70382</v>
      </c>
      <c r="L2850"/>
    </row>
    <row r="2851" spans="1:12" x14ac:dyDescent="0.25">
      <c r="A2851">
        <v>10</v>
      </c>
      <c r="B2851" t="s">
        <v>3</v>
      </c>
      <c r="C2851" s="1" t="s">
        <v>4</v>
      </c>
      <c r="D2851">
        <v>245</v>
      </c>
      <c r="E2851" s="1" t="s">
        <v>210</v>
      </c>
      <c r="F2851" t="str">
        <f>_xlfn.XLOOKUP(_10__Northwestern_Memorial_Hospital__Chicago[[#This Row],[Plan]],'10.Lookup'!A:A,'10.Lookup'!B:B)</f>
        <v>Other</v>
      </c>
      <c r="G2851" s="1" t="s">
        <v>8</v>
      </c>
      <c r="H2851">
        <v>182572.1</v>
      </c>
      <c r="L2851"/>
    </row>
    <row r="2852" spans="1:12" x14ac:dyDescent="0.25">
      <c r="A2852">
        <v>10</v>
      </c>
      <c r="B2852" t="s">
        <v>3</v>
      </c>
      <c r="C2852" s="1" t="s">
        <v>4</v>
      </c>
      <c r="D2852">
        <v>245</v>
      </c>
      <c r="E2852" s="1" t="s">
        <v>210</v>
      </c>
      <c r="F2852" t="str">
        <f>_xlfn.XLOOKUP(_10__Northwestern_Memorial_Hospital__Chicago[[#This Row],[Plan]],'10.Lookup'!A:A,'10.Lookup'!B:B)</f>
        <v>Self Pay</v>
      </c>
      <c r="G2852" s="1" t="s">
        <v>9</v>
      </c>
      <c r="H2852">
        <v>227328</v>
      </c>
      <c r="L2852"/>
    </row>
    <row r="2853" spans="1:12" x14ac:dyDescent="0.25">
      <c r="A2853">
        <v>10</v>
      </c>
      <c r="B2853" t="s">
        <v>3</v>
      </c>
      <c r="C2853" s="1" t="s">
        <v>4</v>
      </c>
      <c r="D2853">
        <v>245</v>
      </c>
      <c r="E2853" s="1" t="s">
        <v>210</v>
      </c>
      <c r="F2853" t="str">
        <f>_xlfn.XLOOKUP(_10__Northwestern_Memorial_Hospital__Chicago[[#This Row],[Plan]],'10.Lookup'!A:A,'10.Lookup'!B:B)</f>
        <v>Aetna</v>
      </c>
      <c r="G2853" s="1" t="s">
        <v>11</v>
      </c>
      <c r="H2853">
        <v>95306.81</v>
      </c>
      <c r="L2853"/>
    </row>
    <row r="2854" spans="1:12" x14ac:dyDescent="0.25">
      <c r="A2854">
        <v>10</v>
      </c>
      <c r="B2854" t="s">
        <v>3</v>
      </c>
      <c r="C2854" s="1" t="s">
        <v>4</v>
      </c>
      <c r="D2854">
        <v>245</v>
      </c>
      <c r="E2854" s="1" t="s">
        <v>210</v>
      </c>
      <c r="F2854" t="str">
        <f>_xlfn.XLOOKUP(_10__Northwestern_Memorial_Hospital__Chicago[[#This Row],[Plan]],'10.Lookup'!A:A,'10.Lookup'!B:B)</f>
        <v>Cigna</v>
      </c>
      <c r="G2854" s="1" t="s">
        <v>12</v>
      </c>
      <c r="H2854">
        <v>169169.59</v>
      </c>
      <c r="L2854"/>
    </row>
    <row r="2855" spans="1:12" x14ac:dyDescent="0.25">
      <c r="A2855">
        <v>10</v>
      </c>
      <c r="B2855" t="s">
        <v>3</v>
      </c>
      <c r="C2855" s="1" t="s">
        <v>4</v>
      </c>
      <c r="D2855">
        <v>245</v>
      </c>
      <c r="E2855" s="1" t="s">
        <v>210</v>
      </c>
      <c r="F2855" t="str">
        <f>_xlfn.XLOOKUP(_10__Northwestern_Memorial_Hospital__Chicago[[#This Row],[Plan]],'10.Lookup'!A:A,'10.Lookup'!B:B)</f>
        <v>Cigna</v>
      </c>
      <c r="G2855" s="1" t="s">
        <v>13</v>
      </c>
      <c r="H2855">
        <v>90839.32</v>
      </c>
      <c r="L2855"/>
    </row>
    <row r="2856" spans="1:12" x14ac:dyDescent="0.25">
      <c r="A2856">
        <v>10</v>
      </c>
      <c r="B2856" t="s">
        <v>3</v>
      </c>
      <c r="C2856" s="1" t="s">
        <v>4</v>
      </c>
      <c r="D2856">
        <v>245</v>
      </c>
      <c r="E2856" s="1" t="s">
        <v>210</v>
      </c>
      <c r="F2856" t="str">
        <f>_xlfn.XLOOKUP(_10__Northwestern_Memorial_Hospital__Chicago[[#This Row],[Plan]],'10.Lookup'!A:A,'10.Lookup'!B:B)</f>
        <v>Cigna</v>
      </c>
      <c r="G2856" s="1" t="s">
        <v>14</v>
      </c>
      <c r="H2856">
        <v>113176.83</v>
      </c>
      <c r="L2856"/>
    </row>
    <row r="2857" spans="1:12" x14ac:dyDescent="0.25">
      <c r="A2857">
        <v>10</v>
      </c>
      <c r="B2857" t="s">
        <v>3</v>
      </c>
      <c r="C2857" s="1" t="s">
        <v>4</v>
      </c>
      <c r="D2857">
        <v>245</v>
      </c>
      <c r="E2857" s="1" t="s">
        <v>210</v>
      </c>
      <c r="F2857" t="str">
        <f>_xlfn.XLOOKUP(_10__Northwestern_Memorial_Hospital__Chicago[[#This Row],[Plan]],'10.Lookup'!A:A,'10.Lookup'!B:B)</f>
        <v>Cigna</v>
      </c>
      <c r="G2857" s="1" t="s">
        <v>15</v>
      </c>
      <c r="H2857">
        <v>182572.1</v>
      </c>
      <c r="L2857"/>
    </row>
    <row r="2858" spans="1:12" x14ac:dyDescent="0.25">
      <c r="A2858">
        <v>10</v>
      </c>
      <c r="B2858" t="s">
        <v>3</v>
      </c>
      <c r="C2858" s="1" t="s">
        <v>4</v>
      </c>
      <c r="D2858">
        <v>245</v>
      </c>
      <c r="E2858" s="1" t="s">
        <v>210</v>
      </c>
      <c r="F2858" t="str">
        <f>_xlfn.XLOOKUP(_10__Northwestern_Memorial_Hospital__Chicago[[#This Row],[Plan]],'10.Lookup'!A:A,'10.Lookup'!B:B)</f>
        <v>Other</v>
      </c>
      <c r="G2858" s="1" t="s">
        <v>16</v>
      </c>
      <c r="H2858">
        <v>70382</v>
      </c>
      <c r="L2858"/>
    </row>
    <row r="2859" spans="1:12" x14ac:dyDescent="0.25">
      <c r="A2859">
        <v>10</v>
      </c>
      <c r="B2859" t="s">
        <v>3</v>
      </c>
      <c r="C2859" s="1" t="s">
        <v>4</v>
      </c>
      <c r="D2859">
        <v>245</v>
      </c>
      <c r="E2859" s="1" t="s">
        <v>210</v>
      </c>
      <c r="F2859" t="str">
        <f>_xlfn.XLOOKUP(_10__Northwestern_Memorial_Hospital__Chicago[[#This Row],[Plan]],'10.Lookup'!A:A,'10.Lookup'!B:B)</f>
        <v>United Healthcare</v>
      </c>
      <c r="G2859" s="1" t="s">
        <v>17</v>
      </c>
      <c r="H2859">
        <v>81599.81</v>
      </c>
      <c r="L2859"/>
    </row>
    <row r="2860" spans="1:12" x14ac:dyDescent="0.25">
      <c r="A2860">
        <v>10</v>
      </c>
      <c r="B2860" t="s">
        <v>3</v>
      </c>
      <c r="C2860" s="1" t="s">
        <v>4</v>
      </c>
      <c r="D2860">
        <v>245</v>
      </c>
      <c r="E2860" s="1" t="s">
        <v>210</v>
      </c>
      <c r="F2860" t="str">
        <f>_xlfn.XLOOKUP(_10__Northwestern_Memorial_Hospital__Chicago[[#This Row],[Plan]],'10.Lookup'!A:A,'10.Lookup'!B:B)</f>
        <v>United Healthcare</v>
      </c>
      <c r="G2860" s="1" t="s">
        <v>18</v>
      </c>
      <c r="H2860">
        <v>75433.259999999995</v>
      </c>
      <c r="L2860"/>
    </row>
    <row r="2861" spans="1:12" x14ac:dyDescent="0.25">
      <c r="A2861">
        <v>10</v>
      </c>
      <c r="B2861" t="s">
        <v>3</v>
      </c>
      <c r="C2861" s="1" t="s">
        <v>4</v>
      </c>
      <c r="D2861">
        <v>245</v>
      </c>
      <c r="E2861" s="1" t="s">
        <v>210</v>
      </c>
      <c r="F2861" t="str">
        <f>_xlfn.XLOOKUP(_10__Northwestern_Memorial_Hospital__Chicago[[#This Row],[Plan]],'10.Lookup'!A:A,'10.Lookup'!B:B)</f>
        <v>Cigna</v>
      </c>
      <c r="G2861" s="1" t="s">
        <v>19</v>
      </c>
      <c r="H2861">
        <v>89350.14</v>
      </c>
      <c r="L2861"/>
    </row>
    <row r="2862" spans="1:12" x14ac:dyDescent="0.25">
      <c r="A2862">
        <v>10</v>
      </c>
      <c r="B2862" t="s">
        <v>3</v>
      </c>
      <c r="C2862" s="1" t="s">
        <v>4</v>
      </c>
      <c r="D2862">
        <v>245</v>
      </c>
      <c r="E2862" s="1" t="s">
        <v>210</v>
      </c>
      <c r="F2862" t="str">
        <f>_xlfn.XLOOKUP(_10__Northwestern_Memorial_Hospital__Chicago[[#This Row],[Plan]],'10.Lookup'!A:A,'10.Lookup'!B:B)</f>
        <v>Other</v>
      </c>
      <c r="G2862" s="1" t="s">
        <v>20</v>
      </c>
      <c r="H2862">
        <v>77198.23</v>
      </c>
      <c r="L2862"/>
    </row>
    <row r="2863" spans="1:12" x14ac:dyDescent="0.25">
      <c r="A2863">
        <v>10</v>
      </c>
      <c r="B2863" t="s">
        <v>3</v>
      </c>
      <c r="C2863" s="1" t="s">
        <v>4</v>
      </c>
      <c r="D2863">
        <v>245</v>
      </c>
      <c r="E2863" s="1" t="s">
        <v>210</v>
      </c>
      <c r="F2863" t="str">
        <f>_xlfn.XLOOKUP(_10__Northwestern_Memorial_Hospital__Chicago[[#This Row],[Plan]],'10.Lookup'!A:A,'10.Lookup'!B:B)</f>
        <v>Other</v>
      </c>
      <c r="G2863" s="1" t="s">
        <v>21</v>
      </c>
      <c r="H2863">
        <v>93445.64</v>
      </c>
      <c r="L2863"/>
    </row>
    <row r="2864" spans="1:12" x14ac:dyDescent="0.25">
      <c r="A2864">
        <v>10</v>
      </c>
      <c r="B2864" t="s">
        <v>3</v>
      </c>
      <c r="C2864" s="1" t="s">
        <v>4</v>
      </c>
      <c r="D2864">
        <v>245</v>
      </c>
      <c r="E2864" s="1" t="s">
        <v>210</v>
      </c>
      <c r="F2864" t="str">
        <f>_xlfn.XLOOKUP(_10__Northwestern_Memorial_Hospital__Chicago[[#This Row],[Plan]],'10.Lookup'!A:A,'10.Lookup'!B:B)</f>
        <v>BCBS</v>
      </c>
      <c r="G2864" s="1" t="s">
        <v>22</v>
      </c>
      <c r="H2864">
        <v>107396.15</v>
      </c>
      <c r="L2864"/>
    </row>
    <row r="2865" spans="1:12" x14ac:dyDescent="0.25">
      <c r="A2865">
        <v>10</v>
      </c>
      <c r="B2865" t="s">
        <v>3</v>
      </c>
      <c r="C2865" s="1" t="s">
        <v>4</v>
      </c>
      <c r="D2865">
        <v>245</v>
      </c>
      <c r="E2865" s="1" t="s">
        <v>210</v>
      </c>
      <c r="F2865" t="str">
        <f>_xlfn.XLOOKUP(_10__Northwestern_Memorial_Hospital__Chicago[[#This Row],[Plan]],'10.Lookup'!A:A,'10.Lookup'!B:B)</f>
        <v>BCBS</v>
      </c>
      <c r="G2865" s="1" t="s">
        <v>23</v>
      </c>
      <c r="H2865">
        <v>79142.55</v>
      </c>
      <c r="L2865"/>
    </row>
    <row r="2866" spans="1:12" x14ac:dyDescent="0.25">
      <c r="A2866">
        <v>10</v>
      </c>
      <c r="B2866" t="s">
        <v>3</v>
      </c>
      <c r="C2866" s="1" t="s">
        <v>4</v>
      </c>
      <c r="D2866">
        <v>245</v>
      </c>
      <c r="E2866" s="1" t="s">
        <v>210</v>
      </c>
      <c r="F2866" t="str">
        <f>_xlfn.XLOOKUP(_10__Northwestern_Memorial_Hospital__Chicago[[#This Row],[Plan]],'10.Lookup'!A:A,'10.Lookup'!B:B)</f>
        <v>BCBS</v>
      </c>
      <c r="G2866" s="1" t="s">
        <v>24</v>
      </c>
      <c r="H2866">
        <v>79142.55</v>
      </c>
      <c r="L2866"/>
    </row>
    <row r="2867" spans="1:12" x14ac:dyDescent="0.25">
      <c r="A2867">
        <v>10</v>
      </c>
      <c r="B2867" t="s">
        <v>3</v>
      </c>
      <c r="C2867" s="1" t="s">
        <v>4</v>
      </c>
      <c r="D2867">
        <v>246</v>
      </c>
      <c r="E2867" s="1" t="s">
        <v>211</v>
      </c>
      <c r="F2867" t="str">
        <f>_xlfn.XLOOKUP(_10__Northwestern_Memorial_Hospital__Chicago[[#This Row],[Plan]],'10.Lookup'!A:A,'10.Lookup'!B:B)</f>
        <v>Gross Charge</v>
      </c>
      <c r="G2867" s="1" t="s">
        <v>6</v>
      </c>
      <c r="H2867">
        <v>141144</v>
      </c>
      <c r="L2867"/>
    </row>
    <row r="2868" spans="1:12" x14ac:dyDescent="0.25">
      <c r="A2868">
        <v>10</v>
      </c>
      <c r="B2868" t="s">
        <v>3</v>
      </c>
      <c r="C2868" s="1" t="s">
        <v>4</v>
      </c>
      <c r="D2868">
        <v>246</v>
      </c>
      <c r="E2868" s="1" t="s">
        <v>211</v>
      </c>
      <c r="F2868" t="str">
        <f>_xlfn.XLOOKUP(_10__Northwestern_Memorial_Hospital__Chicago[[#This Row],[Plan]],'10.Lookup'!A:A,'10.Lookup'!B:B)</f>
        <v>Other</v>
      </c>
      <c r="G2868" s="1" t="s">
        <v>7</v>
      </c>
      <c r="H2868">
        <v>34396.79</v>
      </c>
      <c r="L2868"/>
    </row>
    <row r="2869" spans="1:12" x14ac:dyDescent="0.25">
      <c r="A2869">
        <v>10</v>
      </c>
      <c r="B2869" t="s">
        <v>3</v>
      </c>
      <c r="C2869" s="1" t="s">
        <v>4</v>
      </c>
      <c r="D2869">
        <v>246</v>
      </c>
      <c r="E2869" s="1" t="s">
        <v>211</v>
      </c>
      <c r="F2869" t="str">
        <f>_xlfn.XLOOKUP(_10__Northwestern_Memorial_Hospital__Chicago[[#This Row],[Plan]],'10.Lookup'!A:A,'10.Lookup'!B:B)</f>
        <v>Other</v>
      </c>
      <c r="G2869" s="1" t="s">
        <v>8</v>
      </c>
      <c r="H2869">
        <v>80069.64</v>
      </c>
      <c r="L2869"/>
    </row>
    <row r="2870" spans="1:12" x14ac:dyDescent="0.25">
      <c r="A2870">
        <v>10</v>
      </c>
      <c r="B2870" t="s">
        <v>3</v>
      </c>
      <c r="C2870" s="1" t="s">
        <v>4</v>
      </c>
      <c r="D2870">
        <v>246</v>
      </c>
      <c r="E2870" s="1" t="s">
        <v>211</v>
      </c>
      <c r="F2870" t="str">
        <f>_xlfn.XLOOKUP(_10__Northwestern_Memorial_Hospital__Chicago[[#This Row],[Plan]],'10.Lookup'!A:A,'10.Lookup'!B:B)</f>
        <v>Self Pay</v>
      </c>
      <c r="G2870" s="1" t="s">
        <v>9</v>
      </c>
      <c r="H2870">
        <v>98801</v>
      </c>
      <c r="L2870"/>
    </row>
    <row r="2871" spans="1:12" x14ac:dyDescent="0.25">
      <c r="A2871">
        <v>10</v>
      </c>
      <c r="B2871" t="s">
        <v>3</v>
      </c>
      <c r="C2871" s="1" t="s">
        <v>4</v>
      </c>
      <c r="D2871">
        <v>246</v>
      </c>
      <c r="E2871" s="1" t="s">
        <v>211</v>
      </c>
      <c r="F2871" t="str">
        <f>_xlfn.XLOOKUP(_10__Northwestern_Memorial_Hospital__Chicago[[#This Row],[Plan]],'10.Lookup'!A:A,'10.Lookup'!B:B)</f>
        <v>Aetna</v>
      </c>
      <c r="G2871" s="1" t="s">
        <v>11</v>
      </c>
      <c r="H2871">
        <v>35945.550000000003</v>
      </c>
      <c r="L2871"/>
    </row>
    <row r="2872" spans="1:12" x14ac:dyDescent="0.25">
      <c r="A2872">
        <v>10</v>
      </c>
      <c r="B2872" t="s">
        <v>3</v>
      </c>
      <c r="C2872" s="1" t="s">
        <v>4</v>
      </c>
      <c r="D2872">
        <v>246</v>
      </c>
      <c r="E2872" s="1" t="s">
        <v>211</v>
      </c>
      <c r="F2872" t="str">
        <f>_xlfn.XLOOKUP(_10__Northwestern_Memorial_Hospital__Chicago[[#This Row],[Plan]],'10.Lookup'!A:A,'10.Lookup'!B:B)</f>
        <v>Cigna</v>
      </c>
      <c r="G2872" s="1" t="s">
        <v>12</v>
      </c>
      <c r="H2872">
        <v>74191.740000000005</v>
      </c>
      <c r="L2872"/>
    </row>
    <row r="2873" spans="1:12" x14ac:dyDescent="0.25">
      <c r="A2873">
        <v>10</v>
      </c>
      <c r="B2873" t="s">
        <v>3</v>
      </c>
      <c r="C2873" s="1" t="s">
        <v>4</v>
      </c>
      <c r="D2873">
        <v>246</v>
      </c>
      <c r="E2873" s="1" t="s">
        <v>211</v>
      </c>
      <c r="F2873" t="str">
        <f>_xlfn.XLOOKUP(_10__Northwestern_Memorial_Hospital__Chicago[[#This Row],[Plan]],'10.Lookup'!A:A,'10.Lookup'!B:B)</f>
        <v>Cigna</v>
      </c>
      <c r="G2873" s="1" t="s">
        <v>13</v>
      </c>
      <c r="H2873">
        <v>39838.949999999997</v>
      </c>
      <c r="L2873"/>
    </row>
    <row r="2874" spans="1:12" x14ac:dyDescent="0.25">
      <c r="A2874">
        <v>10</v>
      </c>
      <c r="B2874" t="s">
        <v>3</v>
      </c>
      <c r="C2874" s="1" t="s">
        <v>4</v>
      </c>
      <c r="D2874">
        <v>246</v>
      </c>
      <c r="E2874" s="1" t="s">
        <v>211</v>
      </c>
      <c r="F2874" t="str">
        <f>_xlfn.XLOOKUP(_10__Northwestern_Memorial_Hospital__Chicago[[#This Row],[Plan]],'10.Lookup'!A:A,'10.Lookup'!B:B)</f>
        <v>Cigna</v>
      </c>
      <c r="G2874" s="1" t="s">
        <v>14</v>
      </c>
      <c r="H2874">
        <v>49635.33</v>
      </c>
      <c r="L2874"/>
    </row>
    <row r="2875" spans="1:12" x14ac:dyDescent="0.25">
      <c r="A2875">
        <v>10</v>
      </c>
      <c r="B2875" t="s">
        <v>3</v>
      </c>
      <c r="C2875" s="1" t="s">
        <v>4</v>
      </c>
      <c r="D2875">
        <v>246</v>
      </c>
      <c r="E2875" s="1" t="s">
        <v>211</v>
      </c>
      <c r="F2875" t="str">
        <f>_xlfn.XLOOKUP(_10__Northwestern_Memorial_Hospital__Chicago[[#This Row],[Plan]],'10.Lookup'!A:A,'10.Lookup'!B:B)</f>
        <v>Cigna</v>
      </c>
      <c r="G2875" s="1" t="s">
        <v>15</v>
      </c>
      <c r="H2875">
        <v>80069.64</v>
      </c>
      <c r="L2875"/>
    </row>
    <row r="2876" spans="1:12" x14ac:dyDescent="0.25">
      <c r="A2876">
        <v>10</v>
      </c>
      <c r="B2876" t="s">
        <v>3</v>
      </c>
      <c r="C2876" s="1" t="s">
        <v>4</v>
      </c>
      <c r="D2876">
        <v>246</v>
      </c>
      <c r="E2876" s="1" t="s">
        <v>211</v>
      </c>
      <c r="F2876" t="str">
        <f>_xlfn.XLOOKUP(_10__Northwestern_Memorial_Hospital__Chicago[[#This Row],[Plan]],'10.Lookup'!A:A,'10.Lookup'!B:B)</f>
        <v>Other</v>
      </c>
      <c r="G2876" s="1" t="s">
        <v>16</v>
      </c>
      <c r="H2876">
        <v>40634.1</v>
      </c>
      <c r="L2876"/>
    </row>
    <row r="2877" spans="1:12" x14ac:dyDescent="0.25">
      <c r="A2877">
        <v>10</v>
      </c>
      <c r="B2877" t="s">
        <v>3</v>
      </c>
      <c r="C2877" s="1" t="s">
        <v>4</v>
      </c>
      <c r="D2877">
        <v>246</v>
      </c>
      <c r="E2877" s="1" t="s">
        <v>211</v>
      </c>
      <c r="F2877" t="str">
        <f>_xlfn.XLOOKUP(_10__Northwestern_Memorial_Hospital__Chicago[[#This Row],[Plan]],'10.Lookup'!A:A,'10.Lookup'!B:B)</f>
        <v>United Healthcare</v>
      </c>
      <c r="G2877" s="1" t="s">
        <v>17</v>
      </c>
      <c r="H2877">
        <v>47110.55</v>
      </c>
      <c r="L2877"/>
    </row>
    <row r="2878" spans="1:12" x14ac:dyDescent="0.25">
      <c r="A2878">
        <v>10</v>
      </c>
      <c r="B2878" t="s">
        <v>3</v>
      </c>
      <c r="C2878" s="1" t="s">
        <v>4</v>
      </c>
      <c r="D2878">
        <v>246</v>
      </c>
      <c r="E2878" s="1" t="s">
        <v>211</v>
      </c>
      <c r="F2878" t="str">
        <f>_xlfn.XLOOKUP(_10__Northwestern_Memorial_Hospital__Chicago[[#This Row],[Plan]],'10.Lookup'!A:A,'10.Lookup'!B:B)</f>
        <v>United Healthcare</v>
      </c>
      <c r="G2878" s="1" t="s">
        <v>18</v>
      </c>
      <c r="H2878">
        <v>43550.38</v>
      </c>
      <c r="L2878"/>
    </row>
    <row r="2879" spans="1:12" x14ac:dyDescent="0.25">
      <c r="A2879">
        <v>10</v>
      </c>
      <c r="B2879" t="s">
        <v>3</v>
      </c>
      <c r="C2879" s="1" t="s">
        <v>4</v>
      </c>
      <c r="D2879">
        <v>246</v>
      </c>
      <c r="E2879" s="1" t="s">
        <v>211</v>
      </c>
      <c r="F2879" t="str">
        <f>_xlfn.XLOOKUP(_10__Northwestern_Memorial_Hospital__Chicago[[#This Row],[Plan]],'10.Lookup'!A:A,'10.Lookup'!B:B)</f>
        <v>Cigna</v>
      </c>
      <c r="G2879" s="1" t="s">
        <v>19</v>
      </c>
      <c r="H2879">
        <v>34773.410000000003</v>
      </c>
      <c r="L2879"/>
    </row>
    <row r="2880" spans="1:12" x14ac:dyDescent="0.25">
      <c r="A2880">
        <v>10</v>
      </c>
      <c r="B2880" t="s">
        <v>3</v>
      </c>
      <c r="C2880" s="1" t="s">
        <v>4</v>
      </c>
      <c r="D2880">
        <v>246</v>
      </c>
      <c r="E2880" s="1" t="s">
        <v>211</v>
      </c>
      <c r="F2880" t="str">
        <f>_xlfn.XLOOKUP(_10__Northwestern_Memorial_Hospital__Chicago[[#This Row],[Plan]],'10.Lookup'!A:A,'10.Lookup'!B:B)</f>
        <v>Other</v>
      </c>
      <c r="G2880" s="1" t="s">
        <v>20</v>
      </c>
      <c r="H2880">
        <v>44569.36</v>
      </c>
      <c r="L2880"/>
    </row>
    <row r="2881" spans="1:12" x14ac:dyDescent="0.25">
      <c r="A2881">
        <v>10</v>
      </c>
      <c r="B2881" t="s">
        <v>3</v>
      </c>
      <c r="C2881" s="1" t="s">
        <v>4</v>
      </c>
      <c r="D2881">
        <v>246</v>
      </c>
      <c r="E2881" s="1" t="s">
        <v>211</v>
      </c>
      <c r="F2881" t="str">
        <f>_xlfn.XLOOKUP(_10__Northwestern_Memorial_Hospital__Chicago[[#This Row],[Plan]],'10.Lookup'!A:A,'10.Lookup'!B:B)</f>
        <v>Other</v>
      </c>
      <c r="G2881" s="1" t="s">
        <v>21</v>
      </c>
      <c r="H2881">
        <v>53949.58</v>
      </c>
      <c r="L2881"/>
    </row>
    <row r="2882" spans="1:12" x14ac:dyDescent="0.25">
      <c r="A2882">
        <v>10</v>
      </c>
      <c r="B2882" t="s">
        <v>3</v>
      </c>
      <c r="C2882" s="1" t="s">
        <v>4</v>
      </c>
      <c r="D2882">
        <v>246</v>
      </c>
      <c r="E2882" s="1" t="s">
        <v>211</v>
      </c>
      <c r="F2882" t="str">
        <f>_xlfn.XLOOKUP(_10__Northwestern_Memorial_Hospital__Chicago[[#This Row],[Plan]],'10.Lookup'!A:A,'10.Lookup'!B:B)</f>
        <v>BCBS</v>
      </c>
      <c r="G2882" s="1" t="s">
        <v>22</v>
      </c>
      <c r="H2882">
        <v>46676.32</v>
      </c>
      <c r="L2882"/>
    </row>
    <row r="2883" spans="1:12" x14ac:dyDescent="0.25">
      <c r="A2883">
        <v>10</v>
      </c>
      <c r="B2883" t="s">
        <v>3</v>
      </c>
      <c r="C2883" s="1" t="s">
        <v>4</v>
      </c>
      <c r="D2883">
        <v>246</v>
      </c>
      <c r="E2883" s="1" t="s">
        <v>211</v>
      </c>
      <c r="F2883" t="str">
        <f>_xlfn.XLOOKUP(_10__Northwestern_Memorial_Hospital__Chicago[[#This Row],[Plan]],'10.Lookup'!A:A,'10.Lookup'!B:B)</f>
        <v>BCBS</v>
      </c>
      <c r="G2883" s="1" t="s">
        <v>23</v>
      </c>
      <c r="H2883">
        <v>34396.79</v>
      </c>
      <c r="L2883"/>
    </row>
    <row r="2884" spans="1:12" x14ac:dyDescent="0.25">
      <c r="A2884">
        <v>10</v>
      </c>
      <c r="B2884" t="s">
        <v>3</v>
      </c>
      <c r="C2884" s="1" t="s">
        <v>4</v>
      </c>
      <c r="D2884">
        <v>246</v>
      </c>
      <c r="E2884" s="1" t="s">
        <v>211</v>
      </c>
      <c r="F2884" t="str">
        <f>_xlfn.XLOOKUP(_10__Northwestern_Memorial_Hospital__Chicago[[#This Row],[Plan]],'10.Lookup'!A:A,'10.Lookup'!B:B)</f>
        <v>BCBS</v>
      </c>
      <c r="G2884" s="1" t="s">
        <v>24</v>
      </c>
      <c r="H2884">
        <v>34396.79</v>
      </c>
      <c r="L2884"/>
    </row>
    <row r="2885" spans="1:12" x14ac:dyDescent="0.25">
      <c r="A2885">
        <v>10</v>
      </c>
      <c r="B2885" t="s">
        <v>3</v>
      </c>
      <c r="C2885" s="1" t="s">
        <v>4</v>
      </c>
      <c r="D2885">
        <v>247</v>
      </c>
      <c r="E2885" s="1" t="s">
        <v>212</v>
      </c>
      <c r="F2885" t="str">
        <f>_xlfn.XLOOKUP(_10__Northwestern_Memorial_Hospital__Chicago[[#This Row],[Plan]],'10.Lookup'!A:A,'10.Lookup'!B:B)</f>
        <v>Gross Charge</v>
      </c>
      <c r="G2885" s="1" t="s">
        <v>6</v>
      </c>
      <c r="H2885">
        <v>108690</v>
      </c>
      <c r="L2885"/>
    </row>
    <row r="2886" spans="1:12" x14ac:dyDescent="0.25">
      <c r="A2886">
        <v>10</v>
      </c>
      <c r="B2886" t="s">
        <v>3</v>
      </c>
      <c r="C2886" s="1" t="s">
        <v>4</v>
      </c>
      <c r="D2886">
        <v>247</v>
      </c>
      <c r="E2886" s="1" t="s">
        <v>212</v>
      </c>
      <c r="F2886" t="str">
        <f>_xlfn.XLOOKUP(_10__Northwestern_Memorial_Hospital__Chicago[[#This Row],[Plan]],'10.Lookup'!A:A,'10.Lookup'!B:B)</f>
        <v>Other</v>
      </c>
      <c r="G2886" s="1" t="s">
        <v>7</v>
      </c>
      <c r="H2886">
        <v>22864.3</v>
      </c>
      <c r="L2886"/>
    </row>
    <row r="2887" spans="1:12" x14ac:dyDescent="0.25">
      <c r="A2887">
        <v>10</v>
      </c>
      <c r="B2887" t="s">
        <v>3</v>
      </c>
      <c r="C2887" s="1" t="s">
        <v>4</v>
      </c>
      <c r="D2887">
        <v>247</v>
      </c>
      <c r="E2887" s="1" t="s">
        <v>212</v>
      </c>
      <c r="F2887" t="str">
        <f>_xlfn.XLOOKUP(_10__Northwestern_Memorial_Hospital__Chicago[[#This Row],[Plan]],'10.Lookup'!A:A,'10.Lookup'!B:B)</f>
        <v>Other</v>
      </c>
      <c r="G2887" s="1" t="s">
        <v>8</v>
      </c>
      <c r="H2887">
        <v>64708.35</v>
      </c>
      <c r="L2887"/>
    </row>
    <row r="2888" spans="1:12" x14ac:dyDescent="0.25">
      <c r="A2888">
        <v>10</v>
      </c>
      <c r="B2888" t="s">
        <v>3</v>
      </c>
      <c r="C2888" s="1" t="s">
        <v>4</v>
      </c>
      <c r="D2888">
        <v>247</v>
      </c>
      <c r="E2888" s="1" t="s">
        <v>212</v>
      </c>
      <c r="F2888" t="str">
        <f>_xlfn.XLOOKUP(_10__Northwestern_Memorial_Hospital__Chicago[[#This Row],[Plan]],'10.Lookup'!A:A,'10.Lookup'!B:B)</f>
        <v>Self Pay</v>
      </c>
      <c r="G2888" s="1" t="s">
        <v>9</v>
      </c>
      <c r="H2888">
        <v>76083</v>
      </c>
      <c r="L2888"/>
    </row>
    <row r="2889" spans="1:12" x14ac:dyDescent="0.25">
      <c r="A2889">
        <v>10</v>
      </c>
      <c r="B2889" t="s">
        <v>3</v>
      </c>
      <c r="C2889" s="1" t="s">
        <v>4</v>
      </c>
      <c r="D2889">
        <v>247</v>
      </c>
      <c r="E2889" s="1" t="s">
        <v>212</v>
      </c>
      <c r="F2889" t="str">
        <f>_xlfn.XLOOKUP(_10__Northwestern_Memorial_Hospital__Chicago[[#This Row],[Plan]],'10.Lookup'!A:A,'10.Lookup'!B:B)</f>
        <v>Aetna</v>
      </c>
      <c r="G2889" s="1" t="s">
        <v>11</v>
      </c>
      <c r="H2889">
        <v>22864.3</v>
      </c>
      <c r="L2889"/>
    </row>
    <row r="2890" spans="1:12" x14ac:dyDescent="0.25">
      <c r="A2890">
        <v>10</v>
      </c>
      <c r="B2890" t="s">
        <v>3</v>
      </c>
      <c r="C2890" s="1" t="s">
        <v>4</v>
      </c>
      <c r="D2890">
        <v>247</v>
      </c>
      <c r="E2890" s="1" t="s">
        <v>212</v>
      </c>
      <c r="F2890" t="str">
        <f>_xlfn.XLOOKUP(_10__Northwestern_Memorial_Hospital__Chicago[[#This Row],[Plan]],'10.Lookup'!A:A,'10.Lookup'!B:B)</f>
        <v>Cigna</v>
      </c>
      <c r="G2890" s="1" t="s">
        <v>12</v>
      </c>
      <c r="H2890">
        <v>59958.13</v>
      </c>
      <c r="L2890"/>
    </row>
    <row r="2891" spans="1:12" x14ac:dyDescent="0.25">
      <c r="A2891">
        <v>10</v>
      </c>
      <c r="B2891" t="s">
        <v>3</v>
      </c>
      <c r="C2891" s="1" t="s">
        <v>4</v>
      </c>
      <c r="D2891">
        <v>247</v>
      </c>
      <c r="E2891" s="1" t="s">
        <v>212</v>
      </c>
      <c r="F2891" t="str">
        <f>_xlfn.XLOOKUP(_10__Northwestern_Memorial_Hospital__Chicago[[#This Row],[Plan]],'10.Lookup'!A:A,'10.Lookup'!B:B)</f>
        <v>Cigna</v>
      </c>
      <c r="G2891" s="1" t="s">
        <v>13</v>
      </c>
      <c r="H2891">
        <v>32195.86</v>
      </c>
      <c r="L2891"/>
    </row>
    <row r="2892" spans="1:12" x14ac:dyDescent="0.25">
      <c r="A2892">
        <v>10</v>
      </c>
      <c r="B2892" t="s">
        <v>3</v>
      </c>
      <c r="C2892" s="1" t="s">
        <v>4</v>
      </c>
      <c r="D2892">
        <v>247</v>
      </c>
      <c r="E2892" s="1" t="s">
        <v>212</v>
      </c>
      <c r="F2892" t="str">
        <f>_xlfn.XLOOKUP(_10__Northwestern_Memorial_Hospital__Chicago[[#This Row],[Plan]],'10.Lookup'!A:A,'10.Lookup'!B:B)</f>
        <v>Cigna</v>
      </c>
      <c r="G2892" s="1" t="s">
        <v>14</v>
      </c>
      <c r="H2892">
        <v>40112.839999999997</v>
      </c>
      <c r="L2892"/>
    </row>
    <row r="2893" spans="1:12" x14ac:dyDescent="0.25">
      <c r="A2893">
        <v>10</v>
      </c>
      <c r="B2893" t="s">
        <v>3</v>
      </c>
      <c r="C2893" s="1" t="s">
        <v>4</v>
      </c>
      <c r="D2893">
        <v>247</v>
      </c>
      <c r="E2893" s="1" t="s">
        <v>212</v>
      </c>
      <c r="F2893" t="str">
        <f>_xlfn.XLOOKUP(_10__Northwestern_Memorial_Hospital__Chicago[[#This Row],[Plan]],'10.Lookup'!A:A,'10.Lookup'!B:B)</f>
        <v>Cigna</v>
      </c>
      <c r="G2893" s="1" t="s">
        <v>15</v>
      </c>
      <c r="H2893">
        <v>64708.35</v>
      </c>
      <c r="L2893"/>
    </row>
    <row r="2894" spans="1:12" x14ac:dyDescent="0.25">
      <c r="A2894">
        <v>10</v>
      </c>
      <c r="B2894" t="s">
        <v>3</v>
      </c>
      <c r="C2894" s="1" t="s">
        <v>4</v>
      </c>
      <c r="D2894">
        <v>247</v>
      </c>
      <c r="E2894" s="1" t="s">
        <v>212</v>
      </c>
      <c r="F2894" t="str">
        <f>_xlfn.XLOOKUP(_10__Northwestern_Memorial_Hospital__Chicago[[#This Row],[Plan]],'10.Lookup'!A:A,'10.Lookup'!B:B)</f>
        <v>Other</v>
      </c>
      <c r="G2894" s="1" t="s">
        <v>16</v>
      </c>
      <c r="H2894">
        <v>25846.6</v>
      </c>
      <c r="L2894"/>
    </row>
    <row r="2895" spans="1:12" x14ac:dyDescent="0.25">
      <c r="A2895">
        <v>10</v>
      </c>
      <c r="B2895" t="s">
        <v>3</v>
      </c>
      <c r="C2895" s="1" t="s">
        <v>4</v>
      </c>
      <c r="D2895">
        <v>247</v>
      </c>
      <c r="E2895" s="1" t="s">
        <v>212</v>
      </c>
      <c r="F2895" t="str">
        <f>_xlfn.XLOOKUP(_10__Northwestern_Memorial_Hospital__Chicago[[#This Row],[Plan]],'10.Lookup'!A:A,'10.Lookup'!B:B)</f>
        <v>United Healthcare</v>
      </c>
      <c r="G2895" s="1" t="s">
        <v>17</v>
      </c>
      <c r="H2895">
        <v>29966.15</v>
      </c>
      <c r="L2895"/>
    </row>
    <row r="2896" spans="1:12" x14ac:dyDescent="0.25">
      <c r="A2896">
        <v>10</v>
      </c>
      <c r="B2896" t="s">
        <v>3</v>
      </c>
      <c r="C2896" s="1" t="s">
        <v>4</v>
      </c>
      <c r="D2896">
        <v>247</v>
      </c>
      <c r="E2896" s="1" t="s">
        <v>212</v>
      </c>
      <c r="F2896" t="str">
        <f>_xlfn.XLOOKUP(_10__Northwestern_Memorial_Hospital__Chicago[[#This Row],[Plan]],'10.Lookup'!A:A,'10.Lookup'!B:B)</f>
        <v>United Healthcare</v>
      </c>
      <c r="G2896" s="1" t="s">
        <v>18</v>
      </c>
      <c r="H2896">
        <v>27701.59</v>
      </c>
      <c r="L2896"/>
    </row>
    <row r="2897" spans="1:12" x14ac:dyDescent="0.25">
      <c r="A2897">
        <v>10</v>
      </c>
      <c r="B2897" t="s">
        <v>3</v>
      </c>
      <c r="C2897" s="1" t="s">
        <v>4</v>
      </c>
      <c r="D2897">
        <v>247</v>
      </c>
      <c r="E2897" s="1" t="s">
        <v>212</v>
      </c>
      <c r="F2897" t="str">
        <f>_xlfn.XLOOKUP(_10__Northwestern_Memorial_Hospital__Chicago[[#This Row],[Plan]],'10.Lookup'!A:A,'10.Lookup'!B:B)</f>
        <v>Cigna</v>
      </c>
      <c r="G2897" s="1" t="s">
        <v>19</v>
      </c>
      <c r="H2897">
        <v>58502.17</v>
      </c>
      <c r="L2897"/>
    </row>
    <row r="2898" spans="1:12" x14ac:dyDescent="0.25">
      <c r="A2898">
        <v>10</v>
      </c>
      <c r="B2898" t="s">
        <v>3</v>
      </c>
      <c r="C2898" s="1" t="s">
        <v>4</v>
      </c>
      <c r="D2898">
        <v>247</v>
      </c>
      <c r="E2898" s="1" t="s">
        <v>212</v>
      </c>
      <c r="F2898" t="str">
        <f>_xlfn.XLOOKUP(_10__Northwestern_Memorial_Hospital__Chicago[[#This Row],[Plan]],'10.Lookup'!A:A,'10.Lookup'!B:B)</f>
        <v>Other</v>
      </c>
      <c r="G2898" s="1" t="s">
        <v>20</v>
      </c>
      <c r="H2898">
        <v>28465.59</v>
      </c>
      <c r="L2898"/>
    </row>
    <row r="2899" spans="1:12" x14ac:dyDescent="0.25">
      <c r="A2899">
        <v>10</v>
      </c>
      <c r="B2899" t="s">
        <v>3</v>
      </c>
      <c r="C2899" s="1" t="s">
        <v>4</v>
      </c>
      <c r="D2899">
        <v>247</v>
      </c>
      <c r="E2899" s="1" t="s">
        <v>212</v>
      </c>
      <c r="F2899" t="str">
        <f>_xlfn.XLOOKUP(_10__Northwestern_Memorial_Hospital__Chicago[[#This Row],[Plan]],'10.Lookup'!A:A,'10.Lookup'!B:B)</f>
        <v>Other</v>
      </c>
      <c r="G2899" s="1" t="s">
        <v>21</v>
      </c>
      <c r="H2899">
        <v>34316.33</v>
      </c>
      <c r="L2899"/>
    </row>
    <row r="2900" spans="1:12" x14ac:dyDescent="0.25">
      <c r="A2900">
        <v>10</v>
      </c>
      <c r="B2900" t="s">
        <v>3</v>
      </c>
      <c r="C2900" s="1" t="s">
        <v>4</v>
      </c>
      <c r="D2900">
        <v>247</v>
      </c>
      <c r="E2900" s="1" t="s">
        <v>212</v>
      </c>
      <c r="F2900" t="str">
        <f>_xlfn.XLOOKUP(_10__Northwestern_Memorial_Hospital__Chicago[[#This Row],[Plan]],'10.Lookup'!A:A,'10.Lookup'!B:B)</f>
        <v>BCBS</v>
      </c>
      <c r="G2900" s="1" t="s">
        <v>22</v>
      </c>
      <c r="H2900">
        <v>35943.78</v>
      </c>
      <c r="L2900"/>
    </row>
    <row r="2901" spans="1:12" x14ac:dyDescent="0.25">
      <c r="A2901">
        <v>10</v>
      </c>
      <c r="B2901" t="s">
        <v>3</v>
      </c>
      <c r="C2901" s="1" t="s">
        <v>4</v>
      </c>
      <c r="D2901">
        <v>247</v>
      </c>
      <c r="E2901" s="1" t="s">
        <v>212</v>
      </c>
      <c r="F2901" t="str">
        <f>_xlfn.XLOOKUP(_10__Northwestern_Memorial_Hospital__Chicago[[#This Row],[Plan]],'10.Lookup'!A:A,'10.Lookup'!B:B)</f>
        <v>BCBS</v>
      </c>
      <c r="G2901" s="1" t="s">
        <v>23</v>
      </c>
      <c r="H2901">
        <v>26487.75</v>
      </c>
      <c r="L2901"/>
    </row>
    <row r="2902" spans="1:12" x14ac:dyDescent="0.25">
      <c r="A2902">
        <v>10</v>
      </c>
      <c r="B2902" t="s">
        <v>3</v>
      </c>
      <c r="C2902" s="1" t="s">
        <v>4</v>
      </c>
      <c r="D2902">
        <v>247</v>
      </c>
      <c r="E2902" s="1" t="s">
        <v>212</v>
      </c>
      <c r="F2902" t="str">
        <f>_xlfn.XLOOKUP(_10__Northwestern_Memorial_Hospital__Chicago[[#This Row],[Plan]],'10.Lookup'!A:A,'10.Lookup'!B:B)</f>
        <v>BCBS</v>
      </c>
      <c r="G2902" s="1" t="s">
        <v>24</v>
      </c>
      <c r="H2902">
        <v>26487.75</v>
      </c>
      <c r="L2902"/>
    </row>
    <row r="2903" spans="1:12" x14ac:dyDescent="0.25">
      <c r="A2903">
        <v>10</v>
      </c>
      <c r="B2903" t="s">
        <v>3</v>
      </c>
      <c r="C2903" s="1" t="s">
        <v>4</v>
      </c>
      <c r="D2903">
        <v>248</v>
      </c>
      <c r="E2903" s="1" t="s">
        <v>213</v>
      </c>
      <c r="F2903" t="str">
        <f>_xlfn.XLOOKUP(_10__Northwestern_Memorial_Hospital__Chicago[[#This Row],[Plan]],'10.Lookup'!A:A,'10.Lookup'!B:B)</f>
        <v>Gross Charge</v>
      </c>
      <c r="G2903" s="1" t="s">
        <v>6</v>
      </c>
      <c r="H2903">
        <v>107714</v>
      </c>
      <c r="L2903"/>
    </row>
    <row r="2904" spans="1:12" x14ac:dyDescent="0.25">
      <c r="A2904">
        <v>10</v>
      </c>
      <c r="B2904" t="s">
        <v>3</v>
      </c>
      <c r="C2904" s="1" t="s">
        <v>4</v>
      </c>
      <c r="D2904">
        <v>248</v>
      </c>
      <c r="E2904" s="1" t="s">
        <v>213</v>
      </c>
      <c r="F2904" t="str">
        <f>_xlfn.XLOOKUP(_10__Northwestern_Memorial_Hospital__Chicago[[#This Row],[Plan]],'10.Lookup'!A:A,'10.Lookup'!B:B)</f>
        <v>Other</v>
      </c>
      <c r="G2904" s="1" t="s">
        <v>7</v>
      </c>
      <c r="H2904">
        <v>0</v>
      </c>
      <c r="L2904"/>
    </row>
    <row r="2905" spans="1:12" x14ac:dyDescent="0.25">
      <c r="A2905">
        <v>10</v>
      </c>
      <c r="B2905" t="s">
        <v>3</v>
      </c>
      <c r="C2905" s="1" t="s">
        <v>4</v>
      </c>
      <c r="D2905">
        <v>248</v>
      </c>
      <c r="E2905" s="1" t="s">
        <v>213</v>
      </c>
      <c r="F2905" t="str">
        <f>_xlfn.XLOOKUP(_10__Northwestern_Memorial_Hospital__Chicago[[#This Row],[Plan]],'10.Lookup'!A:A,'10.Lookup'!B:B)</f>
        <v>Other</v>
      </c>
      <c r="G2905" s="1" t="s">
        <v>8</v>
      </c>
      <c r="H2905">
        <v>0</v>
      </c>
      <c r="L2905"/>
    </row>
    <row r="2906" spans="1:12" x14ac:dyDescent="0.25">
      <c r="A2906">
        <v>10</v>
      </c>
      <c r="B2906" t="s">
        <v>3</v>
      </c>
      <c r="C2906" s="1" t="s">
        <v>4</v>
      </c>
      <c r="D2906">
        <v>248</v>
      </c>
      <c r="E2906" s="1" t="s">
        <v>213</v>
      </c>
      <c r="F2906" t="str">
        <f>_xlfn.XLOOKUP(_10__Northwestern_Memorial_Hospital__Chicago[[#This Row],[Plan]],'10.Lookup'!A:A,'10.Lookup'!B:B)</f>
        <v>Self Pay</v>
      </c>
      <c r="G2906" s="1" t="s">
        <v>9</v>
      </c>
      <c r="H2906">
        <v>75400</v>
      </c>
      <c r="L2906"/>
    </row>
    <row r="2907" spans="1:12" x14ac:dyDescent="0.25">
      <c r="A2907">
        <v>10</v>
      </c>
      <c r="B2907" t="s">
        <v>3</v>
      </c>
      <c r="C2907" s="1" t="s">
        <v>4</v>
      </c>
      <c r="D2907">
        <v>249</v>
      </c>
      <c r="E2907" s="1" t="s">
        <v>214</v>
      </c>
      <c r="F2907" t="str">
        <f>_xlfn.XLOOKUP(_10__Northwestern_Memorial_Hospital__Chicago[[#This Row],[Plan]],'10.Lookup'!A:A,'10.Lookup'!B:B)</f>
        <v>Gross Charge</v>
      </c>
      <c r="G2907" s="1" t="s">
        <v>6</v>
      </c>
      <c r="H2907">
        <v>95765</v>
      </c>
      <c r="L2907"/>
    </row>
    <row r="2908" spans="1:12" x14ac:dyDescent="0.25">
      <c r="A2908">
        <v>10</v>
      </c>
      <c r="B2908" t="s">
        <v>3</v>
      </c>
      <c r="C2908" s="1" t="s">
        <v>4</v>
      </c>
      <c r="D2908">
        <v>249</v>
      </c>
      <c r="E2908" s="1" t="s">
        <v>214</v>
      </c>
      <c r="F2908" t="str">
        <f>_xlfn.XLOOKUP(_10__Northwestern_Memorial_Hospital__Chicago[[#This Row],[Plan]],'10.Lookup'!A:A,'10.Lookup'!B:B)</f>
        <v>Other</v>
      </c>
      <c r="G2908" s="1" t="s">
        <v>7</v>
      </c>
      <c r="H2908">
        <v>0</v>
      </c>
      <c r="L2908"/>
    </row>
    <row r="2909" spans="1:12" x14ac:dyDescent="0.25">
      <c r="A2909">
        <v>10</v>
      </c>
      <c r="B2909" t="s">
        <v>3</v>
      </c>
      <c r="C2909" s="1" t="s">
        <v>4</v>
      </c>
      <c r="D2909">
        <v>249</v>
      </c>
      <c r="E2909" s="1" t="s">
        <v>214</v>
      </c>
      <c r="F2909" t="str">
        <f>_xlfn.XLOOKUP(_10__Northwestern_Memorial_Hospital__Chicago[[#This Row],[Plan]],'10.Lookup'!A:A,'10.Lookup'!B:B)</f>
        <v>Other</v>
      </c>
      <c r="G2909" s="1" t="s">
        <v>8</v>
      </c>
      <c r="H2909">
        <v>0</v>
      </c>
      <c r="L2909"/>
    </row>
    <row r="2910" spans="1:12" x14ac:dyDescent="0.25">
      <c r="A2910">
        <v>10</v>
      </c>
      <c r="B2910" t="s">
        <v>3</v>
      </c>
      <c r="C2910" s="1" t="s">
        <v>4</v>
      </c>
      <c r="D2910">
        <v>249</v>
      </c>
      <c r="E2910" s="1" t="s">
        <v>214</v>
      </c>
      <c r="F2910" t="str">
        <f>_xlfn.XLOOKUP(_10__Northwestern_Memorial_Hospital__Chicago[[#This Row],[Plan]],'10.Lookup'!A:A,'10.Lookup'!B:B)</f>
        <v>Self Pay</v>
      </c>
      <c r="G2910" s="1" t="s">
        <v>9</v>
      </c>
      <c r="H2910">
        <v>67036</v>
      </c>
      <c r="L2910"/>
    </row>
    <row r="2911" spans="1:12" x14ac:dyDescent="0.25">
      <c r="A2911">
        <v>10</v>
      </c>
      <c r="B2911" t="s">
        <v>3</v>
      </c>
      <c r="C2911" s="1" t="s">
        <v>4</v>
      </c>
      <c r="D2911">
        <v>250</v>
      </c>
      <c r="E2911" s="1" t="s">
        <v>215</v>
      </c>
      <c r="F2911" t="str">
        <f>_xlfn.XLOOKUP(_10__Northwestern_Memorial_Hospital__Chicago[[#This Row],[Plan]],'10.Lookup'!A:A,'10.Lookup'!B:B)</f>
        <v>Gross Charge</v>
      </c>
      <c r="G2911" s="1" t="s">
        <v>6</v>
      </c>
      <c r="H2911">
        <v>135926</v>
      </c>
      <c r="L2911"/>
    </row>
    <row r="2912" spans="1:12" x14ac:dyDescent="0.25">
      <c r="A2912">
        <v>10</v>
      </c>
      <c r="B2912" t="s">
        <v>3</v>
      </c>
      <c r="C2912" s="1" t="s">
        <v>4</v>
      </c>
      <c r="D2912">
        <v>250</v>
      </c>
      <c r="E2912" s="1" t="s">
        <v>215</v>
      </c>
      <c r="F2912" t="str">
        <f>_xlfn.XLOOKUP(_10__Northwestern_Memorial_Hospital__Chicago[[#This Row],[Plan]],'10.Lookup'!A:A,'10.Lookup'!B:B)</f>
        <v>Other</v>
      </c>
      <c r="G2912" s="1" t="s">
        <v>7</v>
      </c>
      <c r="H2912">
        <v>25513.53</v>
      </c>
      <c r="L2912"/>
    </row>
    <row r="2913" spans="1:12" x14ac:dyDescent="0.25">
      <c r="A2913">
        <v>10</v>
      </c>
      <c r="B2913" t="s">
        <v>3</v>
      </c>
      <c r="C2913" s="1" t="s">
        <v>4</v>
      </c>
      <c r="D2913">
        <v>250</v>
      </c>
      <c r="E2913" s="1" t="s">
        <v>215</v>
      </c>
      <c r="F2913" t="str">
        <f>_xlfn.XLOOKUP(_10__Northwestern_Memorial_Hospital__Chicago[[#This Row],[Plan]],'10.Lookup'!A:A,'10.Lookup'!B:B)</f>
        <v>Other</v>
      </c>
      <c r="G2913" s="1" t="s">
        <v>8</v>
      </c>
      <c r="H2913">
        <v>51277.97</v>
      </c>
      <c r="L2913"/>
    </row>
    <row r="2914" spans="1:12" x14ac:dyDescent="0.25">
      <c r="A2914">
        <v>10</v>
      </c>
      <c r="B2914" t="s">
        <v>3</v>
      </c>
      <c r="C2914" s="1" t="s">
        <v>4</v>
      </c>
      <c r="D2914">
        <v>250</v>
      </c>
      <c r="E2914" s="1" t="s">
        <v>215</v>
      </c>
      <c r="F2914" t="str">
        <f>_xlfn.XLOOKUP(_10__Northwestern_Memorial_Hospital__Chicago[[#This Row],[Plan]],'10.Lookup'!A:A,'10.Lookup'!B:B)</f>
        <v>Self Pay</v>
      </c>
      <c r="G2914" s="1" t="s">
        <v>9</v>
      </c>
      <c r="H2914">
        <v>95148</v>
      </c>
      <c r="L2914"/>
    </row>
    <row r="2915" spans="1:12" x14ac:dyDescent="0.25">
      <c r="A2915">
        <v>10</v>
      </c>
      <c r="B2915" t="s">
        <v>3</v>
      </c>
      <c r="C2915" s="1" t="s">
        <v>4</v>
      </c>
      <c r="D2915">
        <v>250</v>
      </c>
      <c r="E2915" s="1" t="s">
        <v>215</v>
      </c>
      <c r="F2915" t="str">
        <f>_xlfn.XLOOKUP(_10__Northwestern_Memorial_Hospital__Chicago[[#This Row],[Plan]],'10.Lookup'!A:A,'10.Lookup'!B:B)</f>
        <v>Aetna</v>
      </c>
      <c r="G2915" s="1" t="s">
        <v>11</v>
      </c>
      <c r="H2915">
        <v>29012.2</v>
      </c>
      <c r="L2915"/>
    </row>
    <row r="2916" spans="1:12" x14ac:dyDescent="0.25">
      <c r="A2916">
        <v>10</v>
      </c>
      <c r="B2916" t="s">
        <v>3</v>
      </c>
      <c r="C2916" s="1" t="s">
        <v>4</v>
      </c>
      <c r="D2916">
        <v>250</v>
      </c>
      <c r="E2916" s="1" t="s">
        <v>215</v>
      </c>
      <c r="F2916" t="str">
        <f>_xlfn.XLOOKUP(_10__Northwestern_Memorial_Hospital__Chicago[[#This Row],[Plan]],'10.Lookup'!A:A,'10.Lookup'!B:B)</f>
        <v>Cigna</v>
      </c>
      <c r="G2916" s="1" t="s">
        <v>12</v>
      </c>
      <c r="H2916">
        <v>47513.68</v>
      </c>
      <c r="L2916"/>
    </row>
    <row r="2917" spans="1:12" x14ac:dyDescent="0.25">
      <c r="A2917">
        <v>10</v>
      </c>
      <c r="B2917" t="s">
        <v>3</v>
      </c>
      <c r="C2917" s="1" t="s">
        <v>4</v>
      </c>
      <c r="D2917">
        <v>250</v>
      </c>
      <c r="E2917" s="1" t="s">
        <v>215</v>
      </c>
      <c r="F2917" t="str">
        <f>_xlfn.XLOOKUP(_10__Northwestern_Memorial_Hospital__Chicago[[#This Row],[Plan]],'10.Lookup'!A:A,'10.Lookup'!B:B)</f>
        <v>Cigna</v>
      </c>
      <c r="G2917" s="1" t="s">
        <v>13</v>
      </c>
      <c r="H2917">
        <v>25513.53</v>
      </c>
      <c r="L2917"/>
    </row>
    <row r="2918" spans="1:12" x14ac:dyDescent="0.25">
      <c r="A2918">
        <v>10</v>
      </c>
      <c r="B2918" t="s">
        <v>3</v>
      </c>
      <c r="C2918" s="1" t="s">
        <v>4</v>
      </c>
      <c r="D2918">
        <v>250</v>
      </c>
      <c r="E2918" s="1" t="s">
        <v>215</v>
      </c>
      <c r="F2918" t="str">
        <f>_xlfn.XLOOKUP(_10__Northwestern_Memorial_Hospital__Chicago[[#This Row],[Plan]],'10.Lookup'!A:A,'10.Lookup'!B:B)</f>
        <v>Cigna</v>
      </c>
      <c r="G2918" s="1" t="s">
        <v>14</v>
      </c>
      <c r="H2918">
        <v>31787.32</v>
      </c>
      <c r="L2918"/>
    </row>
    <row r="2919" spans="1:12" x14ac:dyDescent="0.25">
      <c r="A2919">
        <v>10</v>
      </c>
      <c r="B2919" t="s">
        <v>3</v>
      </c>
      <c r="C2919" s="1" t="s">
        <v>4</v>
      </c>
      <c r="D2919">
        <v>250</v>
      </c>
      <c r="E2919" s="1" t="s">
        <v>215</v>
      </c>
      <c r="F2919" t="str">
        <f>_xlfn.XLOOKUP(_10__Northwestern_Memorial_Hospital__Chicago[[#This Row],[Plan]],'10.Lookup'!A:A,'10.Lookup'!B:B)</f>
        <v>Cigna</v>
      </c>
      <c r="G2919" s="1" t="s">
        <v>15</v>
      </c>
      <c r="H2919">
        <v>51277.97</v>
      </c>
      <c r="L2919"/>
    </row>
    <row r="2920" spans="1:12" x14ac:dyDescent="0.25">
      <c r="A2920">
        <v>10</v>
      </c>
      <c r="B2920" t="s">
        <v>3</v>
      </c>
      <c r="C2920" s="1" t="s">
        <v>4</v>
      </c>
      <c r="D2920">
        <v>250</v>
      </c>
      <c r="E2920" s="1" t="s">
        <v>215</v>
      </c>
      <c r="F2920" t="str">
        <f>_xlfn.XLOOKUP(_10__Northwestern_Memorial_Hospital__Chicago[[#This Row],[Plan]],'10.Lookup'!A:A,'10.Lookup'!B:B)</f>
        <v>Other</v>
      </c>
      <c r="G2920" s="1" t="s">
        <v>16</v>
      </c>
      <c r="H2920">
        <v>32796.400000000001</v>
      </c>
      <c r="L2920"/>
    </row>
    <row r="2921" spans="1:12" x14ac:dyDescent="0.25">
      <c r="A2921">
        <v>10</v>
      </c>
      <c r="B2921" t="s">
        <v>3</v>
      </c>
      <c r="C2921" s="1" t="s">
        <v>4</v>
      </c>
      <c r="D2921">
        <v>250</v>
      </c>
      <c r="E2921" s="1" t="s">
        <v>215</v>
      </c>
      <c r="F2921" t="str">
        <f>_xlfn.XLOOKUP(_10__Northwestern_Memorial_Hospital__Chicago[[#This Row],[Plan]],'10.Lookup'!A:A,'10.Lookup'!B:B)</f>
        <v>United Healthcare</v>
      </c>
      <c r="G2921" s="1" t="s">
        <v>17</v>
      </c>
      <c r="H2921">
        <v>38023.64</v>
      </c>
      <c r="L2921"/>
    </row>
    <row r="2922" spans="1:12" x14ac:dyDescent="0.25">
      <c r="A2922">
        <v>10</v>
      </c>
      <c r="B2922" t="s">
        <v>3</v>
      </c>
      <c r="C2922" s="1" t="s">
        <v>4</v>
      </c>
      <c r="D2922">
        <v>250</v>
      </c>
      <c r="E2922" s="1" t="s">
        <v>215</v>
      </c>
      <c r="F2922" t="str">
        <f>_xlfn.XLOOKUP(_10__Northwestern_Memorial_Hospital__Chicago[[#This Row],[Plan]],'10.Lookup'!A:A,'10.Lookup'!B:B)</f>
        <v>United Healthcare</v>
      </c>
      <c r="G2922" s="1" t="s">
        <v>18</v>
      </c>
      <c r="H2922">
        <v>35150.17</v>
      </c>
      <c r="L2922"/>
    </row>
    <row r="2923" spans="1:12" x14ac:dyDescent="0.25">
      <c r="A2923">
        <v>10</v>
      </c>
      <c r="B2923" t="s">
        <v>3</v>
      </c>
      <c r="C2923" s="1" t="s">
        <v>4</v>
      </c>
      <c r="D2923">
        <v>250</v>
      </c>
      <c r="E2923" s="1" t="s">
        <v>215</v>
      </c>
      <c r="F2923" t="str">
        <f>_xlfn.XLOOKUP(_10__Northwestern_Memorial_Hospital__Chicago[[#This Row],[Plan]],'10.Lookup'!A:A,'10.Lookup'!B:B)</f>
        <v>Cigna</v>
      </c>
      <c r="G2923" s="1" t="s">
        <v>19</v>
      </c>
      <c r="H2923">
        <v>28066.15</v>
      </c>
      <c r="L2923"/>
    </row>
    <row r="2924" spans="1:12" x14ac:dyDescent="0.25">
      <c r="A2924">
        <v>10</v>
      </c>
      <c r="B2924" t="s">
        <v>3</v>
      </c>
      <c r="C2924" s="1" t="s">
        <v>4</v>
      </c>
      <c r="D2924">
        <v>250</v>
      </c>
      <c r="E2924" s="1" t="s">
        <v>215</v>
      </c>
      <c r="F2924" t="str">
        <f>_xlfn.XLOOKUP(_10__Northwestern_Memorial_Hospital__Chicago[[#This Row],[Plan]],'10.Lookup'!A:A,'10.Lookup'!B:B)</f>
        <v>Other</v>
      </c>
      <c r="G2924" s="1" t="s">
        <v>20</v>
      </c>
      <c r="H2924">
        <v>35972.61</v>
      </c>
      <c r="L2924"/>
    </row>
    <row r="2925" spans="1:12" x14ac:dyDescent="0.25">
      <c r="A2925">
        <v>10</v>
      </c>
      <c r="B2925" t="s">
        <v>3</v>
      </c>
      <c r="C2925" s="1" t="s">
        <v>4</v>
      </c>
      <c r="D2925">
        <v>250</v>
      </c>
      <c r="E2925" s="1" t="s">
        <v>215</v>
      </c>
      <c r="F2925" t="str">
        <f>_xlfn.XLOOKUP(_10__Northwestern_Memorial_Hospital__Chicago[[#This Row],[Plan]],'10.Lookup'!A:A,'10.Lookup'!B:B)</f>
        <v>Other</v>
      </c>
      <c r="G2925" s="1" t="s">
        <v>21</v>
      </c>
      <c r="H2925">
        <v>43543.53</v>
      </c>
      <c r="L2925"/>
    </row>
    <row r="2926" spans="1:12" x14ac:dyDescent="0.25">
      <c r="A2926">
        <v>10</v>
      </c>
      <c r="B2926" t="s">
        <v>3</v>
      </c>
      <c r="C2926" s="1" t="s">
        <v>4</v>
      </c>
      <c r="D2926">
        <v>250</v>
      </c>
      <c r="E2926" s="1" t="s">
        <v>215</v>
      </c>
      <c r="F2926" t="str">
        <f>_xlfn.XLOOKUP(_10__Northwestern_Memorial_Hospital__Chicago[[#This Row],[Plan]],'10.Lookup'!A:A,'10.Lookup'!B:B)</f>
        <v>BCBS</v>
      </c>
      <c r="G2926" s="1" t="s">
        <v>22</v>
      </c>
      <c r="H2926">
        <v>44950.73</v>
      </c>
      <c r="L2926"/>
    </row>
    <row r="2927" spans="1:12" x14ac:dyDescent="0.25">
      <c r="A2927">
        <v>10</v>
      </c>
      <c r="B2927" t="s">
        <v>3</v>
      </c>
      <c r="C2927" s="1" t="s">
        <v>4</v>
      </c>
      <c r="D2927">
        <v>250</v>
      </c>
      <c r="E2927" s="1" t="s">
        <v>215</v>
      </c>
      <c r="F2927" t="str">
        <f>_xlfn.XLOOKUP(_10__Northwestern_Memorial_Hospital__Chicago[[#This Row],[Plan]],'10.Lookup'!A:A,'10.Lookup'!B:B)</f>
        <v>BCBS</v>
      </c>
      <c r="G2927" s="1" t="s">
        <v>23</v>
      </c>
      <c r="H2927">
        <v>33125.17</v>
      </c>
      <c r="L2927"/>
    </row>
    <row r="2928" spans="1:12" x14ac:dyDescent="0.25">
      <c r="A2928">
        <v>10</v>
      </c>
      <c r="B2928" t="s">
        <v>3</v>
      </c>
      <c r="C2928" s="1" t="s">
        <v>4</v>
      </c>
      <c r="D2928">
        <v>250</v>
      </c>
      <c r="E2928" s="1" t="s">
        <v>215</v>
      </c>
      <c r="F2928" t="str">
        <f>_xlfn.XLOOKUP(_10__Northwestern_Memorial_Hospital__Chicago[[#This Row],[Plan]],'10.Lookup'!A:A,'10.Lookup'!B:B)</f>
        <v>BCBS</v>
      </c>
      <c r="G2928" s="1" t="s">
        <v>24</v>
      </c>
      <c r="H2928">
        <v>33125.17</v>
      </c>
      <c r="L2928"/>
    </row>
    <row r="2929" spans="1:12" x14ac:dyDescent="0.25">
      <c r="A2929">
        <v>10</v>
      </c>
      <c r="B2929" t="s">
        <v>3</v>
      </c>
      <c r="C2929" s="1" t="s">
        <v>4</v>
      </c>
      <c r="D2929">
        <v>251</v>
      </c>
      <c r="E2929" s="1" t="s">
        <v>216</v>
      </c>
      <c r="F2929" t="str">
        <f>_xlfn.XLOOKUP(_10__Northwestern_Memorial_Hospital__Chicago[[#This Row],[Plan]],'10.Lookup'!A:A,'10.Lookup'!B:B)</f>
        <v>Gross Charge</v>
      </c>
      <c r="G2929" s="1" t="s">
        <v>6</v>
      </c>
      <c r="H2929">
        <v>74675</v>
      </c>
      <c r="L2929"/>
    </row>
    <row r="2930" spans="1:12" x14ac:dyDescent="0.25">
      <c r="A2930">
        <v>10</v>
      </c>
      <c r="B2930" t="s">
        <v>3</v>
      </c>
      <c r="C2930" s="1" t="s">
        <v>4</v>
      </c>
      <c r="D2930">
        <v>251</v>
      </c>
      <c r="E2930" s="1" t="s">
        <v>216</v>
      </c>
      <c r="F2930" t="str">
        <f>_xlfn.XLOOKUP(_10__Northwestern_Memorial_Hospital__Chicago[[#This Row],[Plan]],'10.Lookup'!A:A,'10.Lookup'!B:B)</f>
        <v>Other</v>
      </c>
      <c r="G2930" s="1" t="s">
        <v>7</v>
      </c>
      <c r="H2930">
        <v>18198.3</v>
      </c>
      <c r="L2930"/>
    </row>
    <row r="2931" spans="1:12" x14ac:dyDescent="0.25">
      <c r="A2931">
        <v>10</v>
      </c>
      <c r="B2931" t="s">
        <v>3</v>
      </c>
      <c r="C2931" s="1" t="s">
        <v>4</v>
      </c>
      <c r="D2931">
        <v>251</v>
      </c>
      <c r="E2931" s="1" t="s">
        <v>216</v>
      </c>
      <c r="F2931" t="str">
        <f>_xlfn.XLOOKUP(_10__Northwestern_Memorial_Hospital__Chicago[[#This Row],[Plan]],'10.Lookup'!A:A,'10.Lookup'!B:B)</f>
        <v>Other</v>
      </c>
      <c r="G2931" s="1" t="s">
        <v>8</v>
      </c>
      <c r="H2931">
        <v>50692.58</v>
      </c>
      <c r="L2931"/>
    </row>
    <row r="2932" spans="1:12" x14ac:dyDescent="0.25">
      <c r="A2932">
        <v>10</v>
      </c>
      <c r="B2932" t="s">
        <v>3</v>
      </c>
      <c r="C2932" s="1" t="s">
        <v>4</v>
      </c>
      <c r="D2932">
        <v>251</v>
      </c>
      <c r="E2932" s="1" t="s">
        <v>216</v>
      </c>
      <c r="F2932" t="str">
        <f>_xlfn.XLOOKUP(_10__Northwestern_Memorial_Hospital__Chicago[[#This Row],[Plan]],'10.Lookup'!A:A,'10.Lookup'!B:B)</f>
        <v>Self Pay</v>
      </c>
      <c r="G2932" s="1" t="s">
        <v>9</v>
      </c>
      <c r="H2932">
        <v>52272</v>
      </c>
      <c r="L2932"/>
    </row>
    <row r="2933" spans="1:12" x14ac:dyDescent="0.25">
      <c r="A2933">
        <v>10</v>
      </c>
      <c r="B2933" t="s">
        <v>3</v>
      </c>
      <c r="C2933" s="1" t="s">
        <v>4</v>
      </c>
      <c r="D2933">
        <v>251</v>
      </c>
      <c r="E2933" s="1" t="s">
        <v>216</v>
      </c>
      <c r="F2933" t="str">
        <f>_xlfn.XLOOKUP(_10__Northwestern_Memorial_Hospital__Chicago[[#This Row],[Plan]],'10.Lookup'!A:A,'10.Lookup'!B:B)</f>
        <v>Aetna</v>
      </c>
      <c r="G2933" s="1" t="s">
        <v>11</v>
      </c>
      <c r="H2933">
        <v>19087.7</v>
      </c>
      <c r="L2933"/>
    </row>
    <row r="2934" spans="1:12" x14ac:dyDescent="0.25">
      <c r="A2934">
        <v>10</v>
      </c>
      <c r="B2934" t="s">
        <v>3</v>
      </c>
      <c r="C2934" s="1" t="s">
        <v>4</v>
      </c>
      <c r="D2934">
        <v>251</v>
      </c>
      <c r="E2934" s="1" t="s">
        <v>216</v>
      </c>
      <c r="F2934" t="str">
        <f>_xlfn.XLOOKUP(_10__Northwestern_Memorial_Hospital__Chicago[[#This Row],[Plan]],'10.Lookup'!A:A,'10.Lookup'!B:B)</f>
        <v>Cigna</v>
      </c>
      <c r="G2934" s="1" t="s">
        <v>12</v>
      </c>
      <c r="H2934">
        <v>46971.24</v>
      </c>
      <c r="L2934"/>
    </row>
    <row r="2935" spans="1:12" x14ac:dyDescent="0.25">
      <c r="A2935">
        <v>10</v>
      </c>
      <c r="B2935" t="s">
        <v>3</v>
      </c>
      <c r="C2935" s="1" t="s">
        <v>4</v>
      </c>
      <c r="D2935">
        <v>251</v>
      </c>
      <c r="E2935" s="1" t="s">
        <v>216</v>
      </c>
      <c r="F2935" t="str">
        <f>_xlfn.XLOOKUP(_10__Northwestern_Memorial_Hospital__Chicago[[#This Row],[Plan]],'10.Lookup'!A:A,'10.Lookup'!B:B)</f>
        <v>Cigna</v>
      </c>
      <c r="G2935" s="1" t="s">
        <v>13</v>
      </c>
      <c r="H2935">
        <v>25222.26</v>
      </c>
      <c r="L2935"/>
    </row>
    <row r="2936" spans="1:12" x14ac:dyDescent="0.25">
      <c r="A2936">
        <v>10</v>
      </c>
      <c r="B2936" t="s">
        <v>3</v>
      </c>
      <c r="C2936" s="1" t="s">
        <v>4</v>
      </c>
      <c r="D2936">
        <v>251</v>
      </c>
      <c r="E2936" s="1" t="s">
        <v>216</v>
      </c>
      <c r="F2936" t="str">
        <f>_xlfn.XLOOKUP(_10__Northwestern_Memorial_Hospital__Chicago[[#This Row],[Plan]],'10.Lookup'!A:A,'10.Lookup'!B:B)</f>
        <v>Cigna</v>
      </c>
      <c r="G2936" s="1" t="s">
        <v>14</v>
      </c>
      <c r="H2936">
        <v>31424.45</v>
      </c>
      <c r="L2936"/>
    </row>
    <row r="2937" spans="1:12" x14ac:dyDescent="0.25">
      <c r="A2937">
        <v>10</v>
      </c>
      <c r="B2937" t="s">
        <v>3</v>
      </c>
      <c r="C2937" s="1" t="s">
        <v>4</v>
      </c>
      <c r="D2937">
        <v>251</v>
      </c>
      <c r="E2937" s="1" t="s">
        <v>216</v>
      </c>
      <c r="F2937" t="str">
        <f>_xlfn.XLOOKUP(_10__Northwestern_Memorial_Hospital__Chicago[[#This Row],[Plan]],'10.Lookup'!A:A,'10.Lookup'!B:B)</f>
        <v>Cigna</v>
      </c>
      <c r="G2937" s="1" t="s">
        <v>15</v>
      </c>
      <c r="H2937">
        <v>50692.58</v>
      </c>
      <c r="L2937"/>
    </row>
    <row r="2938" spans="1:12" x14ac:dyDescent="0.25">
      <c r="A2938">
        <v>10</v>
      </c>
      <c r="B2938" t="s">
        <v>3</v>
      </c>
      <c r="C2938" s="1" t="s">
        <v>4</v>
      </c>
      <c r="D2938">
        <v>251</v>
      </c>
      <c r="E2938" s="1" t="s">
        <v>216</v>
      </c>
      <c r="F2938" t="str">
        <f>_xlfn.XLOOKUP(_10__Northwestern_Memorial_Hospital__Chicago[[#This Row],[Plan]],'10.Lookup'!A:A,'10.Lookup'!B:B)</f>
        <v>Other</v>
      </c>
      <c r="G2938" s="1" t="s">
        <v>16</v>
      </c>
      <c r="H2938">
        <v>21577.4</v>
      </c>
      <c r="L2938"/>
    </row>
    <row r="2939" spans="1:12" x14ac:dyDescent="0.25">
      <c r="A2939">
        <v>10</v>
      </c>
      <c r="B2939" t="s">
        <v>3</v>
      </c>
      <c r="C2939" s="1" t="s">
        <v>4</v>
      </c>
      <c r="D2939">
        <v>251</v>
      </c>
      <c r="E2939" s="1" t="s">
        <v>216</v>
      </c>
      <c r="F2939" t="str">
        <f>_xlfn.XLOOKUP(_10__Northwestern_Memorial_Hospital__Chicago[[#This Row],[Plan]],'10.Lookup'!A:A,'10.Lookup'!B:B)</f>
        <v>United Healthcare</v>
      </c>
      <c r="G2939" s="1" t="s">
        <v>17</v>
      </c>
      <c r="H2939">
        <v>25016.51</v>
      </c>
      <c r="L2939"/>
    </row>
    <row r="2940" spans="1:12" x14ac:dyDescent="0.25">
      <c r="A2940">
        <v>10</v>
      </c>
      <c r="B2940" t="s">
        <v>3</v>
      </c>
      <c r="C2940" s="1" t="s">
        <v>4</v>
      </c>
      <c r="D2940">
        <v>251</v>
      </c>
      <c r="E2940" s="1" t="s">
        <v>216</v>
      </c>
      <c r="F2940" t="str">
        <f>_xlfn.XLOOKUP(_10__Northwestern_Memorial_Hospital__Chicago[[#This Row],[Plan]],'10.Lookup'!A:A,'10.Lookup'!B:B)</f>
        <v>United Healthcare</v>
      </c>
      <c r="G2940" s="1" t="s">
        <v>18</v>
      </c>
      <c r="H2940">
        <v>23125.99</v>
      </c>
      <c r="L2940"/>
    </row>
    <row r="2941" spans="1:12" x14ac:dyDescent="0.25">
      <c r="A2941">
        <v>10</v>
      </c>
      <c r="B2941" t="s">
        <v>3</v>
      </c>
      <c r="C2941" s="1" t="s">
        <v>4</v>
      </c>
      <c r="D2941">
        <v>251</v>
      </c>
      <c r="E2941" s="1" t="s">
        <v>216</v>
      </c>
      <c r="F2941" t="str">
        <f>_xlfn.XLOOKUP(_10__Northwestern_Memorial_Hospital__Chicago[[#This Row],[Plan]],'10.Lookup'!A:A,'10.Lookup'!B:B)</f>
        <v>Cigna</v>
      </c>
      <c r="G2941" s="1" t="s">
        <v>19</v>
      </c>
      <c r="H2941">
        <v>18465.28</v>
      </c>
      <c r="L2941"/>
    </row>
    <row r="2942" spans="1:12" x14ac:dyDescent="0.25">
      <c r="A2942">
        <v>10</v>
      </c>
      <c r="B2942" t="s">
        <v>3</v>
      </c>
      <c r="C2942" s="1" t="s">
        <v>4</v>
      </c>
      <c r="D2942">
        <v>251</v>
      </c>
      <c r="E2942" s="1" t="s">
        <v>216</v>
      </c>
      <c r="F2942" t="str">
        <f>_xlfn.XLOOKUP(_10__Northwestern_Memorial_Hospital__Chicago[[#This Row],[Plan]],'10.Lookup'!A:A,'10.Lookup'!B:B)</f>
        <v>Other</v>
      </c>
      <c r="G2942" s="1" t="s">
        <v>20</v>
      </c>
      <c r="H2942">
        <v>23667.09</v>
      </c>
      <c r="L2942"/>
    </row>
    <row r="2943" spans="1:12" x14ac:dyDescent="0.25">
      <c r="A2943">
        <v>10</v>
      </c>
      <c r="B2943" t="s">
        <v>3</v>
      </c>
      <c r="C2943" s="1" t="s">
        <v>4</v>
      </c>
      <c r="D2943">
        <v>251</v>
      </c>
      <c r="E2943" s="1" t="s">
        <v>216</v>
      </c>
      <c r="F2943" t="str">
        <f>_xlfn.XLOOKUP(_10__Northwestern_Memorial_Hospital__Chicago[[#This Row],[Plan]],'10.Lookup'!A:A,'10.Lookup'!B:B)</f>
        <v>Other</v>
      </c>
      <c r="G2943" s="1" t="s">
        <v>21</v>
      </c>
      <c r="H2943">
        <v>28648.15</v>
      </c>
      <c r="L2943"/>
    </row>
    <row r="2944" spans="1:12" x14ac:dyDescent="0.25">
      <c r="A2944">
        <v>10</v>
      </c>
      <c r="B2944" t="s">
        <v>3</v>
      </c>
      <c r="C2944" s="1" t="s">
        <v>4</v>
      </c>
      <c r="D2944">
        <v>251</v>
      </c>
      <c r="E2944" s="1" t="s">
        <v>216</v>
      </c>
      <c r="F2944" t="str">
        <f>_xlfn.XLOOKUP(_10__Northwestern_Memorial_Hospital__Chicago[[#This Row],[Plan]],'10.Lookup'!A:A,'10.Lookup'!B:B)</f>
        <v>BCBS</v>
      </c>
      <c r="G2944" s="1" t="s">
        <v>22</v>
      </c>
      <c r="H2944">
        <v>24695.02</v>
      </c>
      <c r="L2944"/>
    </row>
    <row r="2945" spans="1:12" x14ac:dyDescent="0.25">
      <c r="A2945">
        <v>10</v>
      </c>
      <c r="B2945" t="s">
        <v>3</v>
      </c>
      <c r="C2945" s="1" t="s">
        <v>4</v>
      </c>
      <c r="D2945">
        <v>251</v>
      </c>
      <c r="E2945" s="1" t="s">
        <v>216</v>
      </c>
      <c r="F2945" t="str">
        <f>_xlfn.XLOOKUP(_10__Northwestern_Memorial_Hospital__Chicago[[#This Row],[Plan]],'10.Lookup'!A:A,'10.Lookup'!B:B)</f>
        <v>BCBS</v>
      </c>
      <c r="G2945" s="1" t="s">
        <v>23</v>
      </c>
      <c r="H2945">
        <v>18198.3</v>
      </c>
      <c r="L2945"/>
    </row>
    <row r="2946" spans="1:12" x14ac:dyDescent="0.25">
      <c r="A2946">
        <v>10</v>
      </c>
      <c r="B2946" t="s">
        <v>3</v>
      </c>
      <c r="C2946" s="1" t="s">
        <v>4</v>
      </c>
      <c r="D2946">
        <v>251</v>
      </c>
      <c r="E2946" s="1" t="s">
        <v>216</v>
      </c>
      <c r="F2946" t="str">
        <f>_xlfn.XLOOKUP(_10__Northwestern_Memorial_Hospital__Chicago[[#This Row],[Plan]],'10.Lookup'!A:A,'10.Lookup'!B:B)</f>
        <v>BCBS</v>
      </c>
      <c r="G2946" s="1" t="s">
        <v>24</v>
      </c>
      <c r="H2946">
        <v>18198.3</v>
      </c>
      <c r="L2946"/>
    </row>
    <row r="2947" spans="1:12" x14ac:dyDescent="0.25">
      <c r="A2947">
        <v>10</v>
      </c>
      <c r="B2947" t="s">
        <v>3</v>
      </c>
      <c r="C2947" s="1" t="s">
        <v>4</v>
      </c>
      <c r="D2947">
        <v>252</v>
      </c>
      <c r="E2947" s="1" t="s">
        <v>217</v>
      </c>
      <c r="F2947" t="str">
        <f>_xlfn.XLOOKUP(_10__Northwestern_Memorial_Hospital__Chicago[[#This Row],[Plan]],'10.Lookup'!A:A,'10.Lookup'!B:B)</f>
        <v>Gross Charge</v>
      </c>
      <c r="G2947" s="1" t="s">
        <v>6</v>
      </c>
      <c r="H2947">
        <v>174648</v>
      </c>
      <c r="L2947"/>
    </row>
    <row r="2948" spans="1:12" x14ac:dyDescent="0.25">
      <c r="A2948">
        <v>10</v>
      </c>
      <c r="B2948" t="s">
        <v>3</v>
      </c>
      <c r="C2948" s="1" t="s">
        <v>4</v>
      </c>
      <c r="D2948">
        <v>252</v>
      </c>
      <c r="E2948" s="1" t="s">
        <v>217</v>
      </c>
      <c r="F2948" t="str">
        <f>_xlfn.XLOOKUP(_10__Northwestern_Memorial_Hospital__Chicago[[#This Row],[Plan]],'10.Lookup'!A:A,'10.Lookup'!B:B)</f>
        <v>Other</v>
      </c>
      <c r="G2948" s="1" t="s">
        <v>7</v>
      </c>
      <c r="H2948">
        <v>20046</v>
      </c>
      <c r="L2948"/>
    </row>
    <row r="2949" spans="1:12" x14ac:dyDescent="0.25">
      <c r="A2949">
        <v>10</v>
      </c>
      <c r="B2949" t="s">
        <v>3</v>
      </c>
      <c r="C2949" s="1" t="s">
        <v>4</v>
      </c>
      <c r="D2949">
        <v>252</v>
      </c>
      <c r="E2949" s="1" t="s">
        <v>217</v>
      </c>
      <c r="F2949" t="str">
        <f>_xlfn.XLOOKUP(_10__Northwestern_Memorial_Hospital__Chicago[[#This Row],[Plan]],'10.Lookup'!A:A,'10.Lookup'!B:B)</f>
        <v>Other</v>
      </c>
      <c r="G2949" s="1" t="s">
        <v>8</v>
      </c>
      <c r="H2949">
        <v>57756.09</v>
      </c>
      <c r="L2949"/>
    </row>
    <row r="2950" spans="1:12" x14ac:dyDescent="0.25">
      <c r="A2950">
        <v>10</v>
      </c>
      <c r="B2950" t="s">
        <v>3</v>
      </c>
      <c r="C2950" s="1" t="s">
        <v>4</v>
      </c>
      <c r="D2950">
        <v>252</v>
      </c>
      <c r="E2950" s="1" t="s">
        <v>217</v>
      </c>
      <c r="F2950" t="str">
        <f>_xlfn.XLOOKUP(_10__Northwestern_Memorial_Hospital__Chicago[[#This Row],[Plan]],'10.Lookup'!A:A,'10.Lookup'!B:B)</f>
        <v>Self Pay</v>
      </c>
      <c r="G2950" s="1" t="s">
        <v>9</v>
      </c>
      <c r="H2950">
        <v>122254</v>
      </c>
      <c r="L2950"/>
    </row>
    <row r="2951" spans="1:12" x14ac:dyDescent="0.25">
      <c r="A2951">
        <v>10</v>
      </c>
      <c r="B2951" t="s">
        <v>3</v>
      </c>
      <c r="C2951" s="1" t="s">
        <v>4</v>
      </c>
      <c r="D2951">
        <v>252</v>
      </c>
      <c r="E2951" s="1" t="s">
        <v>217</v>
      </c>
      <c r="F2951" t="str">
        <f>_xlfn.XLOOKUP(_10__Northwestern_Memorial_Hospital__Chicago[[#This Row],[Plan]],'10.Lookup'!A:A,'10.Lookup'!B:B)</f>
        <v>Aetna</v>
      </c>
      <c r="G2951" s="1" t="s">
        <v>11</v>
      </c>
      <c r="H2951">
        <v>38188.050000000003</v>
      </c>
      <c r="L2951"/>
    </row>
    <row r="2952" spans="1:12" x14ac:dyDescent="0.25">
      <c r="A2952">
        <v>10</v>
      </c>
      <c r="B2952" t="s">
        <v>3</v>
      </c>
      <c r="C2952" s="1" t="s">
        <v>4</v>
      </c>
      <c r="D2952">
        <v>252</v>
      </c>
      <c r="E2952" s="1" t="s">
        <v>217</v>
      </c>
      <c r="F2952" t="str">
        <f>_xlfn.XLOOKUP(_10__Northwestern_Memorial_Hospital__Chicago[[#This Row],[Plan]],'10.Lookup'!A:A,'10.Lookup'!B:B)</f>
        <v>Cigna</v>
      </c>
      <c r="G2952" s="1" t="s">
        <v>12</v>
      </c>
      <c r="H2952">
        <v>20046</v>
      </c>
      <c r="L2952"/>
    </row>
    <row r="2953" spans="1:12" x14ac:dyDescent="0.25">
      <c r="A2953">
        <v>10</v>
      </c>
      <c r="B2953" t="s">
        <v>3</v>
      </c>
      <c r="C2953" s="1" t="s">
        <v>4</v>
      </c>
      <c r="D2953">
        <v>252</v>
      </c>
      <c r="E2953" s="1" t="s">
        <v>217</v>
      </c>
      <c r="F2953" t="str">
        <f>_xlfn.XLOOKUP(_10__Northwestern_Memorial_Hospital__Chicago[[#This Row],[Plan]],'10.Lookup'!A:A,'10.Lookup'!B:B)</f>
        <v>Cigna</v>
      </c>
      <c r="G2953" s="1" t="s">
        <v>13</v>
      </c>
      <c r="H2953">
        <v>37946.15</v>
      </c>
      <c r="L2953"/>
    </row>
    <row r="2954" spans="1:12" x14ac:dyDescent="0.25">
      <c r="A2954">
        <v>10</v>
      </c>
      <c r="B2954" t="s">
        <v>3</v>
      </c>
      <c r="C2954" s="1" t="s">
        <v>4</v>
      </c>
      <c r="D2954">
        <v>252</v>
      </c>
      <c r="E2954" s="1" t="s">
        <v>217</v>
      </c>
      <c r="F2954" t="str">
        <f>_xlfn.XLOOKUP(_10__Northwestern_Memorial_Hospital__Chicago[[#This Row],[Plan]],'10.Lookup'!A:A,'10.Lookup'!B:B)</f>
        <v>Cigna</v>
      </c>
      <c r="G2954" s="1" t="s">
        <v>14</v>
      </c>
      <c r="H2954">
        <v>47277.15</v>
      </c>
      <c r="L2954"/>
    </row>
    <row r="2955" spans="1:12" x14ac:dyDescent="0.25">
      <c r="A2955">
        <v>10</v>
      </c>
      <c r="B2955" t="s">
        <v>3</v>
      </c>
      <c r="C2955" s="1" t="s">
        <v>4</v>
      </c>
      <c r="D2955">
        <v>252</v>
      </c>
      <c r="E2955" s="1" t="s">
        <v>217</v>
      </c>
      <c r="F2955" t="str">
        <f>_xlfn.XLOOKUP(_10__Northwestern_Memorial_Hospital__Chicago[[#This Row],[Plan]],'10.Lookup'!A:A,'10.Lookup'!B:B)</f>
        <v>Cigna</v>
      </c>
      <c r="G2955" s="1" t="s">
        <v>15</v>
      </c>
      <c r="H2955">
        <v>20702</v>
      </c>
      <c r="L2955"/>
    </row>
    <row r="2956" spans="1:12" x14ac:dyDescent="0.25">
      <c r="A2956">
        <v>10</v>
      </c>
      <c r="B2956" t="s">
        <v>3</v>
      </c>
      <c r="C2956" s="1" t="s">
        <v>4</v>
      </c>
      <c r="D2956">
        <v>252</v>
      </c>
      <c r="E2956" s="1" t="s">
        <v>217</v>
      </c>
      <c r="F2956" t="str">
        <f>_xlfn.XLOOKUP(_10__Northwestern_Memorial_Hospital__Chicago[[#This Row],[Plan]],'10.Lookup'!A:A,'10.Lookup'!B:B)</f>
        <v>Other</v>
      </c>
      <c r="G2956" s="1" t="s">
        <v>16</v>
      </c>
      <c r="H2956">
        <v>43169.1</v>
      </c>
      <c r="L2956"/>
    </row>
    <row r="2957" spans="1:12" x14ac:dyDescent="0.25">
      <c r="A2957">
        <v>10</v>
      </c>
      <c r="B2957" t="s">
        <v>3</v>
      </c>
      <c r="C2957" s="1" t="s">
        <v>4</v>
      </c>
      <c r="D2957">
        <v>252</v>
      </c>
      <c r="E2957" s="1" t="s">
        <v>217</v>
      </c>
      <c r="F2957" t="str">
        <f>_xlfn.XLOOKUP(_10__Northwestern_Memorial_Hospital__Chicago[[#This Row],[Plan]],'10.Lookup'!A:A,'10.Lookup'!B:B)</f>
        <v>United Healthcare</v>
      </c>
      <c r="G2957" s="1" t="s">
        <v>17</v>
      </c>
      <c r="H2957">
        <v>50049.59</v>
      </c>
      <c r="L2957"/>
    </row>
    <row r="2958" spans="1:12" x14ac:dyDescent="0.25">
      <c r="A2958">
        <v>10</v>
      </c>
      <c r="B2958" t="s">
        <v>3</v>
      </c>
      <c r="C2958" s="1" t="s">
        <v>4</v>
      </c>
      <c r="D2958">
        <v>252</v>
      </c>
      <c r="E2958" s="1" t="s">
        <v>217</v>
      </c>
      <c r="F2958" t="str">
        <f>_xlfn.XLOOKUP(_10__Northwestern_Memorial_Hospital__Chicago[[#This Row],[Plan]],'10.Lookup'!A:A,'10.Lookup'!B:B)</f>
        <v>United Healthcare</v>
      </c>
      <c r="G2958" s="1" t="s">
        <v>18</v>
      </c>
      <c r="H2958">
        <v>46267.31</v>
      </c>
      <c r="L2958"/>
    </row>
    <row r="2959" spans="1:12" x14ac:dyDescent="0.25">
      <c r="A2959">
        <v>10</v>
      </c>
      <c r="B2959" t="s">
        <v>3</v>
      </c>
      <c r="C2959" s="1" t="s">
        <v>4</v>
      </c>
      <c r="D2959">
        <v>252</v>
      </c>
      <c r="E2959" s="1" t="s">
        <v>217</v>
      </c>
      <c r="F2959" t="str">
        <f>_xlfn.XLOOKUP(_10__Northwestern_Memorial_Hospital__Chicago[[#This Row],[Plan]],'10.Lookup'!A:A,'10.Lookup'!B:B)</f>
        <v>Cigna</v>
      </c>
      <c r="G2959" s="1" t="s">
        <v>19</v>
      </c>
      <c r="H2959">
        <v>36942.79</v>
      </c>
      <c r="L2959"/>
    </row>
    <row r="2960" spans="1:12" x14ac:dyDescent="0.25">
      <c r="A2960">
        <v>10</v>
      </c>
      <c r="B2960" t="s">
        <v>3</v>
      </c>
      <c r="C2960" s="1" t="s">
        <v>4</v>
      </c>
      <c r="D2960">
        <v>252</v>
      </c>
      <c r="E2960" s="1" t="s">
        <v>217</v>
      </c>
      <c r="F2960" t="str">
        <f>_xlfn.XLOOKUP(_10__Northwestern_Memorial_Hospital__Chicago[[#This Row],[Plan]],'10.Lookup'!A:A,'10.Lookup'!B:B)</f>
        <v>Other</v>
      </c>
      <c r="G2960" s="1" t="s">
        <v>20</v>
      </c>
      <c r="H2960">
        <v>47349.86</v>
      </c>
      <c r="L2960"/>
    </row>
    <row r="2961" spans="1:12" x14ac:dyDescent="0.25">
      <c r="A2961">
        <v>10</v>
      </c>
      <c r="B2961" t="s">
        <v>3</v>
      </c>
      <c r="C2961" s="1" t="s">
        <v>4</v>
      </c>
      <c r="D2961">
        <v>252</v>
      </c>
      <c r="E2961" s="1" t="s">
        <v>217</v>
      </c>
      <c r="F2961" t="str">
        <f>_xlfn.XLOOKUP(_10__Northwestern_Memorial_Hospital__Chicago[[#This Row],[Plan]],'10.Lookup'!A:A,'10.Lookup'!B:B)</f>
        <v>Other</v>
      </c>
      <c r="G2961" s="1" t="s">
        <v>21</v>
      </c>
      <c r="H2961">
        <v>57315.28</v>
      </c>
      <c r="L2961"/>
    </row>
    <row r="2962" spans="1:12" x14ac:dyDescent="0.25">
      <c r="A2962">
        <v>10</v>
      </c>
      <c r="B2962" t="s">
        <v>3</v>
      </c>
      <c r="C2962" s="1" t="s">
        <v>4</v>
      </c>
      <c r="D2962">
        <v>252</v>
      </c>
      <c r="E2962" s="1" t="s">
        <v>217</v>
      </c>
      <c r="F2962" t="str">
        <f>_xlfn.XLOOKUP(_10__Northwestern_Memorial_Hospital__Chicago[[#This Row],[Plan]],'10.Lookup'!A:A,'10.Lookup'!B:B)</f>
        <v>BCBS</v>
      </c>
      <c r="G2962" s="1" t="s">
        <v>22</v>
      </c>
      <c r="H2962">
        <v>57756.09</v>
      </c>
      <c r="L2962"/>
    </row>
    <row r="2963" spans="1:12" x14ac:dyDescent="0.25">
      <c r="A2963">
        <v>10</v>
      </c>
      <c r="B2963" t="s">
        <v>3</v>
      </c>
      <c r="C2963" s="1" t="s">
        <v>4</v>
      </c>
      <c r="D2963">
        <v>252</v>
      </c>
      <c r="E2963" s="1" t="s">
        <v>217</v>
      </c>
      <c r="F2963" t="str">
        <f>_xlfn.XLOOKUP(_10__Northwestern_Memorial_Hospital__Chicago[[#This Row],[Plan]],'10.Lookup'!A:A,'10.Lookup'!B:B)</f>
        <v>BCBS</v>
      </c>
      <c r="G2963" s="1" t="s">
        <v>23</v>
      </c>
      <c r="H2963">
        <v>42561.72</v>
      </c>
      <c r="L2963"/>
    </row>
    <row r="2964" spans="1:12" x14ac:dyDescent="0.25">
      <c r="A2964">
        <v>10</v>
      </c>
      <c r="B2964" t="s">
        <v>3</v>
      </c>
      <c r="C2964" s="1" t="s">
        <v>4</v>
      </c>
      <c r="D2964">
        <v>252</v>
      </c>
      <c r="E2964" s="1" t="s">
        <v>217</v>
      </c>
      <c r="F2964" t="str">
        <f>_xlfn.XLOOKUP(_10__Northwestern_Memorial_Hospital__Chicago[[#This Row],[Plan]],'10.Lookup'!A:A,'10.Lookup'!B:B)</f>
        <v>BCBS</v>
      </c>
      <c r="G2964" s="1" t="s">
        <v>24</v>
      </c>
      <c r="H2964">
        <v>42561.72</v>
      </c>
      <c r="L2964"/>
    </row>
    <row r="2965" spans="1:12" x14ac:dyDescent="0.25">
      <c r="A2965">
        <v>10</v>
      </c>
      <c r="B2965" t="s">
        <v>3</v>
      </c>
      <c r="C2965" s="1" t="s">
        <v>4</v>
      </c>
      <c r="D2965">
        <v>253</v>
      </c>
      <c r="E2965" s="1" t="s">
        <v>218</v>
      </c>
      <c r="F2965" t="str">
        <f>_xlfn.XLOOKUP(_10__Northwestern_Memorial_Hospital__Chicago[[#This Row],[Plan]],'10.Lookup'!A:A,'10.Lookup'!B:B)</f>
        <v>Gross Charge</v>
      </c>
      <c r="G2965" s="1" t="s">
        <v>6</v>
      </c>
      <c r="H2965">
        <v>139406</v>
      </c>
      <c r="L2965"/>
    </row>
    <row r="2966" spans="1:12" x14ac:dyDescent="0.25">
      <c r="A2966">
        <v>10</v>
      </c>
      <c r="B2966" t="s">
        <v>3</v>
      </c>
      <c r="C2966" s="1" t="s">
        <v>4</v>
      </c>
      <c r="D2966">
        <v>253</v>
      </c>
      <c r="E2966" s="1" t="s">
        <v>218</v>
      </c>
      <c r="F2966" t="str">
        <f>_xlfn.XLOOKUP(_10__Northwestern_Memorial_Hospital__Chicago[[#This Row],[Plan]],'10.Lookup'!A:A,'10.Lookup'!B:B)</f>
        <v>Other</v>
      </c>
      <c r="G2966" s="1" t="s">
        <v>7</v>
      </c>
      <c r="H2966">
        <v>18452</v>
      </c>
      <c r="L2966"/>
    </row>
    <row r="2967" spans="1:12" x14ac:dyDescent="0.25">
      <c r="A2967">
        <v>10</v>
      </c>
      <c r="B2967" t="s">
        <v>3</v>
      </c>
      <c r="C2967" s="1" t="s">
        <v>4</v>
      </c>
      <c r="D2967">
        <v>253</v>
      </c>
      <c r="E2967" s="1" t="s">
        <v>218</v>
      </c>
      <c r="F2967" t="str">
        <f>_xlfn.XLOOKUP(_10__Northwestern_Memorial_Hospital__Chicago[[#This Row],[Plan]],'10.Lookup'!A:A,'10.Lookup'!B:B)</f>
        <v>Other</v>
      </c>
      <c r="G2967" s="1" t="s">
        <v>8</v>
      </c>
      <c r="H2967">
        <v>48720.03</v>
      </c>
      <c r="L2967"/>
    </row>
    <row r="2968" spans="1:12" x14ac:dyDescent="0.25">
      <c r="A2968">
        <v>10</v>
      </c>
      <c r="B2968" t="s">
        <v>3</v>
      </c>
      <c r="C2968" s="1" t="s">
        <v>4</v>
      </c>
      <c r="D2968">
        <v>253</v>
      </c>
      <c r="E2968" s="1" t="s">
        <v>218</v>
      </c>
      <c r="F2968" t="str">
        <f>_xlfn.XLOOKUP(_10__Northwestern_Memorial_Hospital__Chicago[[#This Row],[Plan]],'10.Lookup'!A:A,'10.Lookup'!B:B)</f>
        <v>Self Pay</v>
      </c>
      <c r="G2968" s="1" t="s">
        <v>9</v>
      </c>
      <c r="H2968">
        <v>97584</v>
      </c>
      <c r="L2968"/>
    </row>
    <row r="2969" spans="1:12" x14ac:dyDescent="0.25">
      <c r="A2969">
        <v>10</v>
      </c>
      <c r="B2969" t="s">
        <v>3</v>
      </c>
      <c r="C2969" s="1" t="s">
        <v>4</v>
      </c>
      <c r="D2969">
        <v>253</v>
      </c>
      <c r="E2969" s="1" t="s">
        <v>218</v>
      </c>
      <c r="F2969" t="str">
        <f>_xlfn.XLOOKUP(_10__Northwestern_Memorial_Hospital__Chicago[[#This Row],[Plan]],'10.Lookup'!A:A,'10.Lookup'!B:B)</f>
        <v>Aetna</v>
      </c>
      <c r="G2969" s="1" t="s">
        <v>11</v>
      </c>
      <c r="H2969">
        <v>30517.55</v>
      </c>
      <c r="L2969"/>
    </row>
    <row r="2970" spans="1:12" x14ac:dyDescent="0.25">
      <c r="A2970">
        <v>10</v>
      </c>
      <c r="B2970" t="s">
        <v>3</v>
      </c>
      <c r="C2970" s="1" t="s">
        <v>4</v>
      </c>
      <c r="D2970">
        <v>253</v>
      </c>
      <c r="E2970" s="1" t="s">
        <v>218</v>
      </c>
      <c r="F2970" t="str">
        <f>_xlfn.XLOOKUP(_10__Northwestern_Memorial_Hospital__Chicago[[#This Row],[Plan]],'10.Lookup'!A:A,'10.Lookup'!B:B)</f>
        <v>Cigna</v>
      </c>
      <c r="G2970" s="1" t="s">
        <v>12</v>
      </c>
      <c r="H2970">
        <v>19156</v>
      </c>
      <c r="L2970"/>
    </row>
    <row r="2971" spans="1:12" x14ac:dyDescent="0.25">
      <c r="A2971">
        <v>10</v>
      </c>
      <c r="B2971" t="s">
        <v>3</v>
      </c>
      <c r="C2971" s="1" t="s">
        <v>4</v>
      </c>
      <c r="D2971">
        <v>253</v>
      </c>
      <c r="E2971" s="1" t="s">
        <v>218</v>
      </c>
      <c r="F2971" t="str">
        <f>_xlfn.XLOOKUP(_10__Northwestern_Memorial_Hospital__Chicago[[#This Row],[Plan]],'10.Lookup'!A:A,'10.Lookup'!B:B)</f>
        <v>Cigna</v>
      </c>
      <c r="G2971" s="1" t="s">
        <v>13</v>
      </c>
      <c r="H2971">
        <v>39104.28</v>
      </c>
      <c r="L2971"/>
    </row>
    <row r="2972" spans="1:12" x14ac:dyDescent="0.25">
      <c r="A2972">
        <v>10</v>
      </c>
      <c r="B2972" t="s">
        <v>3</v>
      </c>
      <c r="C2972" s="1" t="s">
        <v>4</v>
      </c>
      <c r="D2972">
        <v>253</v>
      </c>
      <c r="E2972" s="1" t="s">
        <v>218</v>
      </c>
      <c r="F2972" t="str">
        <f>_xlfn.XLOOKUP(_10__Northwestern_Memorial_Hospital__Chicago[[#This Row],[Plan]],'10.Lookup'!A:A,'10.Lookup'!B:B)</f>
        <v>Cigna</v>
      </c>
      <c r="G2972" s="1" t="s">
        <v>14</v>
      </c>
      <c r="H2972">
        <v>48720.03</v>
      </c>
      <c r="L2972"/>
    </row>
    <row r="2973" spans="1:12" x14ac:dyDescent="0.25">
      <c r="A2973">
        <v>10</v>
      </c>
      <c r="B2973" t="s">
        <v>3</v>
      </c>
      <c r="C2973" s="1" t="s">
        <v>4</v>
      </c>
      <c r="D2973">
        <v>253</v>
      </c>
      <c r="E2973" s="1" t="s">
        <v>218</v>
      </c>
      <c r="F2973" t="str">
        <f>_xlfn.XLOOKUP(_10__Northwestern_Memorial_Hospital__Chicago[[#This Row],[Plan]],'10.Lookup'!A:A,'10.Lookup'!B:B)</f>
        <v>Cigna</v>
      </c>
      <c r="G2973" s="1" t="s">
        <v>15</v>
      </c>
      <c r="H2973">
        <v>18452</v>
      </c>
      <c r="L2973"/>
    </row>
    <row r="2974" spans="1:12" x14ac:dyDescent="0.25">
      <c r="A2974">
        <v>10</v>
      </c>
      <c r="B2974" t="s">
        <v>3</v>
      </c>
      <c r="C2974" s="1" t="s">
        <v>4</v>
      </c>
      <c r="D2974">
        <v>253</v>
      </c>
      <c r="E2974" s="1" t="s">
        <v>218</v>
      </c>
      <c r="F2974" t="str">
        <f>_xlfn.XLOOKUP(_10__Northwestern_Memorial_Hospital__Chicago[[#This Row],[Plan]],'10.Lookup'!A:A,'10.Lookup'!B:B)</f>
        <v>Other</v>
      </c>
      <c r="G2974" s="1" t="s">
        <v>16</v>
      </c>
      <c r="H2974">
        <v>34498.1</v>
      </c>
      <c r="L2974"/>
    </row>
    <row r="2975" spans="1:12" x14ac:dyDescent="0.25">
      <c r="A2975">
        <v>10</v>
      </c>
      <c r="B2975" t="s">
        <v>3</v>
      </c>
      <c r="C2975" s="1" t="s">
        <v>4</v>
      </c>
      <c r="D2975">
        <v>253</v>
      </c>
      <c r="E2975" s="1" t="s">
        <v>218</v>
      </c>
      <c r="F2975" t="str">
        <f>_xlfn.XLOOKUP(_10__Northwestern_Memorial_Hospital__Chicago[[#This Row],[Plan]],'10.Lookup'!A:A,'10.Lookup'!B:B)</f>
        <v>United Healthcare</v>
      </c>
      <c r="G2975" s="1" t="s">
        <v>17</v>
      </c>
      <c r="H2975">
        <v>39996.57</v>
      </c>
      <c r="L2975"/>
    </row>
    <row r="2976" spans="1:12" x14ac:dyDescent="0.25">
      <c r="A2976">
        <v>10</v>
      </c>
      <c r="B2976" t="s">
        <v>3</v>
      </c>
      <c r="C2976" s="1" t="s">
        <v>4</v>
      </c>
      <c r="D2976">
        <v>253</v>
      </c>
      <c r="E2976" s="1" t="s">
        <v>218</v>
      </c>
      <c r="F2976" t="str">
        <f>_xlfn.XLOOKUP(_10__Northwestern_Memorial_Hospital__Chicago[[#This Row],[Plan]],'10.Lookup'!A:A,'10.Lookup'!B:B)</f>
        <v>United Healthcare</v>
      </c>
      <c r="G2976" s="1" t="s">
        <v>18</v>
      </c>
      <c r="H2976">
        <v>36974</v>
      </c>
      <c r="L2976"/>
    </row>
    <row r="2977" spans="1:12" x14ac:dyDescent="0.25">
      <c r="A2977">
        <v>10</v>
      </c>
      <c r="B2977" t="s">
        <v>3</v>
      </c>
      <c r="C2977" s="1" t="s">
        <v>4</v>
      </c>
      <c r="D2977">
        <v>253</v>
      </c>
      <c r="E2977" s="1" t="s">
        <v>218</v>
      </c>
      <c r="F2977" t="str">
        <f>_xlfn.XLOOKUP(_10__Northwestern_Memorial_Hospital__Chicago[[#This Row],[Plan]],'10.Lookup'!A:A,'10.Lookup'!B:B)</f>
        <v>Cigna</v>
      </c>
      <c r="G2977" s="1" t="s">
        <v>19</v>
      </c>
      <c r="H2977">
        <v>38463.18</v>
      </c>
      <c r="L2977"/>
    </row>
    <row r="2978" spans="1:12" x14ac:dyDescent="0.25">
      <c r="A2978">
        <v>10</v>
      </c>
      <c r="B2978" t="s">
        <v>3</v>
      </c>
      <c r="C2978" s="1" t="s">
        <v>4</v>
      </c>
      <c r="D2978">
        <v>253</v>
      </c>
      <c r="E2978" s="1" t="s">
        <v>218</v>
      </c>
      <c r="F2978" t="str">
        <f>_xlfn.XLOOKUP(_10__Northwestern_Memorial_Hospital__Chicago[[#This Row],[Plan]],'10.Lookup'!A:A,'10.Lookup'!B:B)</f>
        <v>Other</v>
      </c>
      <c r="G2978" s="1" t="s">
        <v>20</v>
      </c>
      <c r="H2978">
        <v>37839.11</v>
      </c>
      <c r="L2978"/>
    </row>
    <row r="2979" spans="1:12" x14ac:dyDescent="0.25">
      <c r="A2979">
        <v>10</v>
      </c>
      <c r="B2979" t="s">
        <v>3</v>
      </c>
      <c r="C2979" s="1" t="s">
        <v>4</v>
      </c>
      <c r="D2979">
        <v>253</v>
      </c>
      <c r="E2979" s="1" t="s">
        <v>218</v>
      </c>
      <c r="F2979" t="str">
        <f>_xlfn.XLOOKUP(_10__Northwestern_Memorial_Hospital__Chicago[[#This Row],[Plan]],'10.Lookup'!A:A,'10.Lookup'!B:B)</f>
        <v>Other</v>
      </c>
      <c r="G2979" s="1" t="s">
        <v>21</v>
      </c>
      <c r="H2979">
        <v>45802.86</v>
      </c>
      <c r="L2979"/>
    </row>
    <row r="2980" spans="1:12" x14ac:dyDescent="0.25">
      <c r="A2980">
        <v>10</v>
      </c>
      <c r="B2980" t="s">
        <v>3</v>
      </c>
      <c r="C2980" s="1" t="s">
        <v>4</v>
      </c>
      <c r="D2980">
        <v>253</v>
      </c>
      <c r="E2980" s="1" t="s">
        <v>218</v>
      </c>
      <c r="F2980" t="str">
        <f>_xlfn.XLOOKUP(_10__Northwestern_Memorial_Hospital__Chicago[[#This Row],[Plan]],'10.Lookup'!A:A,'10.Lookup'!B:B)</f>
        <v>BCBS</v>
      </c>
      <c r="G2980" s="1" t="s">
        <v>22</v>
      </c>
      <c r="H2980">
        <v>46101.56</v>
      </c>
      <c r="L2980"/>
    </row>
    <row r="2981" spans="1:12" x14ac:dyDescent="0.25">
      <c r="A2981">
        <v>10</v>
      </c>
      <c r="B2981" t="s">
        <v>3</v>
      </c>
      <c r="C2981" s="1" t="s">
        <v>4</v>
      </c>
      <c r="D2981">
        <v>253</v>
      </c>
      <c r="E2981" s="1" t="s">
        <v>218</v>
      </c>
      <c r="F2981" t="str">
        <f>_xlfn.XLOOKUP(_10__Northwestern_Memorial_Hospital__Chicago[[#This Row],[Plan]],'10.Lookup'!A:A,'10.Lookup'!B:B)</f>
        <v>BCBS</v>
      </c>
      <c r="G2981" s="1" t="s">
        <v>23</v>
      </c>
      <c r="H2981">
        <v>33973.24</v>
      </c>
      <c r="L2981"/>
    </row>
    <row r="2982" spans="1:12" x14ac:dyDescent="0.25">
      <c r="A2982">
        <v>10</v>
      </c>
      <c r="B2982" t="s">
        <v>3</v>
      </c>
      <c r="C2982" s="1" t="s">
        <v>4</v>
      </c>
      <c r="D2982">
        <v>253</v>
      </c>
      <c r="E2982" s="1" t="s">
        <v>218</v>
      </c>
      <c r="F2982" t="str">
        <f>_xlfn.XLOOKUP(_10__Northwestern_Memorial_Hospital__Chicago[[#This Row],[Plan]],'10.Lookup'!A:A,'10.Lookup'!B:B)</f>
        <v>BCBS</v>
      </c>
      <c r="G2982" s="1" t="s">
        <v>24</v>
      </c>
      <c r="H2982">
        <v>33973.24</v>
      </c>
      <c r="L2982"/>
    </row>
    <row r="2983" spans="1:12" x14ac:dyDescent="0.25">
      <c r="A2983">
        <v>10</v>
      </c>
      <c r="B2983" t="s">
        <v>3</v>
      </c>
      <c r="C2983" s="1" t="s">
        <v>4</v>
      </c>
      <c r="D2983">
        <v>254</v>
      </c>
      <c r="E2983" s="1" t="s">
        <v>219</v>
      </c>
      <c r="F2983" t="str">
        <f>_xlfn.XLOOKUP(_10__Northwestern_Memorial_Hospital__Chicago[[#This Row],[Plan]],'10.Lookup'!A:A,'10.Lookup'!B:B)</f>
        <v>Gross Charge</v>
      </c>
      <c r="G2983" s="1" t="s">
        <v>6</v>
      </c>
      <c r="H2983">
        <v>99141</v>
      </c>
      <c r="L2983"/>
    </row>
    <row r="2984" spans="1:12" x14ac:dyDescent="0.25">
      <c r="A2984">
        <v>10</v>
      </c>
      <c r="B2984" t="s">
        <v>3</v>
      </c>
      <c r="C2984" s="1" t="s">
        <v>4</v>
      </c>
      <c r="D2984">
        <v>254</v>
      </c>
      <c r="E2984" s="1" t="s">
        <v>219</v>
      </c>
      <c r="F2984" t="str">
        <f>_xlfn.XLOOKUP(_10__Northwestern_Memorial_Hospital__Chicago[[#This Row],[Plan]],'10.Lookup'!A:A,'10.Lookup'!B:B)</f>
        <v>Other</v>
      </c>
      <c r="G2984" s="1" t="s">
        <v>7</v>
      </c>
      <c r="H2984">
        <v>15746.91</v>
      </c>
      <c r="L2984"/>
    </row>
    <row r="2985" spans="1:12" x14ac:dyDescent="0.25">
      <c r="A2985">
        <v>10</v>
      </c>
      <c r="B2985" t="s">
        <v>3</v>
      </c>
      <c r="C2985" s="1" t="s">
        <v>4</v>
      </c>
      <c r="D2985">
        <v>254</v>
      </c>
      <c r="E2985" s="1" t="s">
        <v>219</v>
      </c>
      <c r="F2985" t="str">
        <f>_xlfn.XLOOKUP(_10__Northwestern_Memorial_Hospital__Chicago[[#This Row],[Plan]],'10.Lookup'!A:A,'10.Lookup'!B:B)</f>
        <v>Other</v>
      </c>
      <c r="G2985" s="1" t="s">
        <v>8</v>
      </c>
      <c r="H2985">
        <v>32785.93</v>
      </c>
      <c r="L2985"/>
    </row>
    <row r="2986" spans="1:12" x14ac:dyDescent="0.25">
      <c r="A2986">
        <v>10</v>
      </c>
      <c r="B2986" t="s">
        <v>3</v>
      </c>
      <c r="C2986" s="1" t="s">
        <v>4</v>
      </c>
      <c r="D2986">
        <v>254</v>
      </c>
      <c r="E2986" s="1" t="s">
        <v>219</v>
      </c>
      <c r="F2986" t="str">
        <f>_xlfn.XLOOKUP(_10__Northwestern_Memorial_Hospital__Chicago[[#This Row],[Plan]],'10.Lookup'!A:A,'10.Lookup'!B:B)</f>
        <v>Self Pay</v>
      </c>
      <c r="G2986" s="1" t="s">
        <v>9</v>
      </c>
      <c r="H2986">
        <v>69399</v>
      </c>
      <c r="L2986"/>
    </row>
    <row r="2987" spans="1:12" x14ac:dyDescent="0.25">
      <c r="A2987">
        <v>10</v>
      </c>
      <c r="B2987" t="s">
        <v>3</v>
      </c>
      <c r="C2987" s="1" t="s">
        <v>4</v>
      </c>
      <c r="D2987">
        <v>254</v>
      </c>
      <c r="E2987" s="1" t="s">
        <v>219</v>
      </c>
      <c r="F2987" t="str">
        <f>_xlfn.XLOOKUP(_10__Northwestern_Memorial_Hospital__Chicago[[#This Row],[Plan]],'10.Lookup'!A:A,'10.Lookup'!B:B)</f>
        <v>Aetna</v>
      </c>
      <c r="G2987" s="1" t="s">
        <v>11</v>
      </c>
      <c r="H2987">
        <v>15746.91</v>
      </c>
      <c r="L2987"/>
    </row>
    <row r="2988" spans="1:12" x14ac:dyDescent="0.25">
      <c r="A2988">
        <v>10</v>
      </c>
      <c r="B2988" t="s">
        <v>3</v>
      </c>
      <c r="C2988" s="1" t="s">
        <v>4</v>
      </c>
      <c r="D2988">
        <v>254</v>
      </c>
      <c r="E2988" s="1" t="s">
        <v>219</v>
      </c>
      <c r="F2988" t="str">
        <f>_xlfn.XLOOKUP(_10__Northwestern_Memorial_Hospital__Chicago[[#This Row],[Plan]],'10.Lookup'!A:A,'10.Lookup'!B:B)</f>
        <v>Cigna</v>
      </c>
      <c r="G2988" s="1" t="s">
        <v>12</v>
      </c>
      <c r="H2988">
        <v>15746.91</v>
      </c>
      <c r="L2988"/>
    </row>
    <row r="2989" spans="1:12" x14ac:dyDescent="0.25">
      <c r="A2989">
        <v>10</v>
      </c>
      <c r="B2989" t="s">
        <v>3</v>
      </c>
      <c r="C2989" s="1" t="s">
        <v>4</v>
      </c>
      <c r="D2989">
        <v>254</v>
      </c>
      <c r="E2989" s="1" t="s">
        <v>219</v>
      </c>
      <c r="F2989" t="str">
        <f>_xlfn.XLOOKUP(_10__Northwestern_Memorial_Hospital__Chicago[[#This Row],[Plan]],'10.Lookup'!A:A,'10.Lookup'!B:B)</f>
        <v>Cigna</v>
      </c>
      <c r="G2989" s="1" t="s">
        <v>13</v>
      </c>
      <c r="H2989">
        <v>15746.91</v>
      </c>
      <c r="L2989"/>
    </row>
    <row r="2990" spans="1:12" x14ac:dyDescent="0.25">
      <c r="A2990">
        <v>10</v>
      </c>
      <c r="B2990" t="s">
        <v>3</v>
      </c>
      <c r="C2990" s="1" t="s">
        <v>4</v>
      </c>
      <c r="D2990">
        <v>254</v>
      </c>
      <c r="E2990" s="1" t="s">
        <v>219</v>
      </c>
      <c r="F2990" t="str">
        <f>_xlfn.XLOOKUP(_10__Northwestern_Memorial_Hospital__Chicago[[#This Row],[Plan]],'10.Lookup'!A:A,'10.Lookup'!B:B)</f>
        <v>Cigna</v>
      </c>
      <c r="G2990" s="1" t="s">
        <v>14</v>
      </c>
      <c r="H2990">
        <v>15746.91</v>
      </c>
      <c r="L2990"/>
    </row>
    <row r="2991" spans="1:12" x14ac:dyDescent="0.25">
      <c r="A2991">
        <v>10</v>
      </c>
      <c r="B2991" t="s">
        <v>3</v>
      </c>
      <c r="C2991" s="1" t="s">
        <v>4</v>
      </c>
      <c r="D2991">
        <v>254</v>
      </c>
      <c r="E2991" s="1" t="s">
        <v>219</v>
      </c>
      <c r="F2991" t="str">
        <f>_xlfn.XLOOKUP(_10__Northwestern_Memorial_Hospital__Chicago[[#This Row],[Plan]],'10.Lookup'!A:A,'10.Lookup'!B:B)</f>
        <v>Cigna</v>
      </c>
      <c r="G2991" s="1" t="s">
        <v>15</v>
      </c>
      <c r="H2991">
        <v>15746.91</v>
      </c>
      <c r="L2991"/>
    </row>
    <row r="2992" spans="1:12" x14ac:dyDescent="0.25">
      <c r="A2992">
        <v>10</v>
      </c>
      <c r="B2992" t="s">
        <v>3</v>
      </c>
      <c r="C2992" s="1" t="s">
        <v>4</v>
      </c>
      <c r="D2992">
        <v>254</v>
      </c>
      <c r="E2992" s="1" t="s">
        <v>219</v>
      </c>
      <c r="F2992" t="str">
        <f>_xlfn.XLOOKUP(_10__Northwestern_Memorial_Hospital__Chicago[[#This Row],[Plan]],'10.Lookup'!A:A,'10.Lookup'!B:B)</f>
        <v>Other</v>
      </c>
      <c r="G2992" s="1" t="s">
        <v>16</v>
      </c>
      <c r="H2992">
        <v>15746.91</v>
      </c>
      <c r="L2992"/>
    </row>
    <row r="2993" spans="1:12" x14ac:dyDescent="0.25">
      <c r="A2993">
        <v>10</v>
      </c>
      <c r="B2993" t="s">
        <v>3</v>
      </c>
      <c r="C2993" s="1" t="s">
        <v>4</v>
      </c>
      <c r="D2993">
        <v>254</v>
      </c>
      <c r="E2993" s="1" t="s">
        <v>219</v>
      </c>
      <c r="F2993" t="str">
        <f>_xlfn.XLOOKUP(_10__Northwestern_Memorial_Hospital__Chicago[[#This Row],[Plan]],'10.Lookup'!A:A,'10.Lookup'!B:B)</f>
        <v>United Healthcare</v>
      </c>
      <c r="G2993" s="1" t="s">
        <v>17</v>
      </c>
      <c r="H2993">
        <v>15746.91</v>
      </c>
      <c r="L2993"/>
    </row>
    <row r="2994" spans="1:12" x14ac:dyDescent="0.25">
      <c r="A2994">
        <v>10</v>
      </c>
      <c r="B2994" t="s">
        <v>3</v>
      </c>
      <c r="C2994" s="1" t="s">
        <v>4</v>
      </c>
      <c r="D2994">
        <v>254</v>
      </c>
      <c r="E2994" s="1" t="s">
        <v>219</v>
      </c>
      <c r="F2994" t="str">
        <f>_xlfn.XLOOKUP(_10__Northwestern_Memorial_Hospital__Chicago[[#This Row],[Plan]],'10.Lookup'!A:A,'10.Lookup'!B:B)</f>
        <v>United Healthcare</v>
      </c>
      <c r="G2994" s="1" t="s">
        <v>18</v>
      </c>
      <c r="H2994">
        <v>15746.91</v>
      </c>
      <c r="L2994"/>
    </row>
    <row r="2995" spans="1:12" x14ac:dyDescent="0.25">
      <c r="A2995">
        <v>10</v>
      </c>
      <c r="B2995" t="s">
        <v>3</v>
      </c>
      <c r="C2995" s="1" t="s">
        <v>4</v>
      </c>
      <c r="D2995">
        <v>254</v>
      </c>
      <c r="E2995" s="1" t="s">
        <v>219</v>
      </c>
      <c r="F2995" t="str">
        <f>_xlfn.XLOOKUP(_10__Northwestern_Memorial_Hospital__Chicago[[#This Row],[Plan]],'10.Lookup'!A:A,'10.Lookup'!B:B)</f>
        <v>Cigna</v>
      </c>
      <c r="G2995" s="1" t="s">
        <v>19</v>
      </c>
      <c r="H2995">
        <v>27272.78</v>
      </c>
      <c r="L2995"/>
    </row>
    <row r="2996" spans="1:12" x14ac:dyDescent="0.25">
      <c r="A2996">
        <v>10</v>
      </c>
      <c r="B2996" t="s">
        <v>3</v>
      </c>
      <c r="C2996" s="1" t="s">
        <v>4</v>
      </c>
      <c r="D2996">
        <v>254</v>
      </c>
      <c r="E2996" s="1" t="s">
        <v>219</v>
      </c>
      <c r="F2996" t="str">
        <f>_xlfn.XLOOKUP(_10__Northwestern_Memorial_Hospital__Chicago[[#This Row],[Plan]],'10.Lookup'!A:A,'10.Lookup'!B:B)</f>
        <v>Other</v>
      </c>
      <c r="G2996" s="1" t="s">
        <v>20</v>
      </c>
      <c r="H2996">
        <v>25811.81</v>
      </c>
      <c r="L2996"/>
    </row>
    <row r="2997" spans="1:12" x14ac:dyDescent="0.25">
      <c r="A2997">
        <v>10</v>
      </c>
      <c r="B2997" t="s">
        <v>3</v>
      </c>
      <c r="C2997" s="1" t="s">
        <v>4</v>
      </c>
      <c r="D2997">
        <v>254</v>
      </c>
      <c r="E2997" s="1" t="s">
        <v>219</v>
      </c>
      <c r="F2997" t="str">
        <f>_xlfn.XLOOKUP(_10__Northwestern_Memorial_Hospital__Chicago[[#This Row],[Plan]],'10.Lookup'!A:A,'10.Lookup'!B:B)</f>
        <v>Other</v>
      </c>
      <c r="G2997" s="1" t="s">
        <v>21</v>
      </c>
      <c r="H2997">
        <v>31231.97</v>
      </c>
      <c r="L2997"/>
    </row>
    <row r="2998" spans="1:12" x14ac:dyDescent="0.25">
      <c r="A2998">
        <v>10</v>
      </c>
      <c r="B2998" t="s">
        <v>3</v>
      </c>
      <c r="C2998" s="1" t="s">
        <v>4</v>
      </c>
      <c r="D2998">
        <v>254</v>
      </c>
      <c r="E2998" s="1" t="s">
        <v>219</v>
      </c>
      <c r="F2998" t="str">
        <f>_xlfn.XLOOKUP(_10__Northwestern_Memorial_Hospital__Chicago[[#This Row],[Plan]],'10.Lookup'!A:A,'10.Lookup'!B:B)</f>
        <v>BCBS</v>
      </c>
      <c r="G2998" s="1" t="s">
        <v>22</v>
      </c>
      <c r="H2998">
        <v>32785.93</v>
      </c>
      <c r="L2998"/>
    </row>
    <row r="2999" spans="1:12" x14ac:dyDescent="0.25">
      <c r="A2999">
        <v>10</v>
      </c>
      <c r="B2999" t="s">
        <v>3</v>
      </c>
      <c r="C2999" s="1" t="s">
        <v>4</v>
      </c>
      <c r="D2999">
        <v>254</v>
      </c>
      <c r="E2999" s="1" t="s">
        <v>219</v>
      </c>
      <c r="F2999" t="str">
        <f>_xlfn.XLOOKUP(_10__Northwestern_Memorial_Hospital__Chicago[[#This Row],[Plan]],'10.Lookup'!A:A,'10.Lookup'!B:B)</f>
        <v>BCBS</v>
      </c>
      <c r="G2999" s="1" t="s">
        <v>23</v>
      </c>
      <c r="H2999">
        <v>24160.66</v>
      </c>
      <c r="L2999"/>
    </row>
    <row r="3000" spans="1:12" x14ac:dyDescent="0.25">
      <c r="A3000">
        <v>10</v>
      </c>
      <c r="B3000" t="s">
        <v>3</v>
      </c>
      <c r="C3000" s="1" t="s">
        <v>4</v>
      </c>
      <c r="D3000">
        <v>254</v>
      </c>
      <c r="E3000" s="1" t="s">
        <v>219</v>
      </c>
      <c r="F3000" t="str">
        <f>_xlfn.XLOOKUP(_10__Northwestern_Memorial_Hospital__Chicago[[#This Row],[Plan]],'10.Lookup'!A:A,'10.Lookup'!B:B)</f>
        <v>BCBS</v>
      </c>
      <c r="G3000" s="1" t="s">
        <v>24</v>
      </c>
      <c r="H3000">
        <v>24160.66</v>
      </c>
      <c r="L3000"/>
    </row>
    <row r="3001" spans="1:12" x14ac:dyDescent="0.25">
      <c r="A3001">
        <v>10</v>
      </c>
      <c r="B3001" t="s">
        <v>3</v>
      </c>
      <c r="C3001" s="1" t="s">
        <v>4</v>
      </c>
      <c r="D3001">
        <v>255</v>
      </c>
      <c r="E3001" s="1" t="s">
        <v>220</v>
      </c>
      <c r="F3001" t="str">
        <f>_xlfn.XLOOKUP(_10__Northwestern_Memorial_Hospital__Chicago[[#This Row],[Plan]],'10.Lookup'!A:A,'10.Lookup'!B:B)</f>
        <v>Gross Charge</v>
      </c>
      <c r="G3001" s="1" t="s">
        <v>6</v>
      </c>
      <c r="H3001">
        <v>76344</v>
      </c>
      <c r="L3001"/>
    </row>
    <row r="3002" spans="1:12" x14ac:dyDescent="0.25">
      <c r="A3002">
        <v>10</v>
      </c>
      <c r="B3002" t="s">
        <v>3</v>
      </c>
      <c r="C3002" s="1" t="s">
        <v>4</v>
      </c>
      <c r="D3002">
        <v>255</v>
      </c>
      <c r="E3002" s="1" t="s">
        <v>220</v>
      </c>
      <c r="F3002" t="str">
        <f>_xlfn.XLOOKUP(_10__Northwestern_Memorial_Hospital__Chicago[[#This Row],[Plan]],'10.Lookup'!A:A,'10.Lookup'!B:B)</f>
        <v>Other</v>
      </c>
      <c r="G3002" s="1" t="s">
        <v>7</v>
      </c>
      <c r="H3002">
        <v>18605.03</v>
      </c>
      <c r="L3002"/>
    </row>
    <row r="3003" spans="1:12" x14ac:dyDescent="0.25">
      <c r="A3003">
        <v>10</v>
      </c>
      <c r="B3003" t="s">
        <v>3</v>
      </c>
      <c r="C3003" s="1" t="s">
        <v>4</v>
      </c>
      <c r="D3003">
        <v>255</v>
      </c>
      <c r="E3003" s="1" t="s">
        <v>220</v>
      </c>
      <c r="F3003" t="str">
        <f>_xlfn.XLOOKUP(_10__Northwestern_Memorial_Hospital__Chicago[[#This Row],[Plan]],'10.Lookup'!A:A,'10.Lookup'!B:B)</f>
        <v>Other</v>
      </c>
      <c r="G3003" s="1" t="s">
        <v>8</v>
      </c>
      <c r="H3003">
        <v>62257</v>
      </c>
      <c r="L3003"/>
    </row>
    <row r="3004" spans="1:12" x14ac:dyDescent="0.25">
      <c r="A3004">
        <v>10</v>
      </c>
      <c r="B3004" t="s">
        <v>3</v>
      </c>
      <c r="C3004" s="1" t="s">
        <v>4</v>
      </c>
      <c r="D3004">
        <v>255</v>
      </c>
      <c r="E3004" s="1" t="s">
        <v>220</v>
      </c>
      <c r="F3004" t="str">
        <f>_xlfn.XLOOKUP(_10__Northwestern_Memorial_Hospital__Chicago[[#This Row],[Plan]],'10.Lookup'!A:A,'10.Lookup'!B:B)</f>
        <v>Self Pay</v>
      </c>
      <c r="G3004" s="1" t="s">
        <v>9</v>
      </c>
      <c r="H3004">
        <v>53441</v>
      </c>
      <c r="L3004"/>
    </row>
    <row r="3005" spans="1:12" x14ac:dyDescent="0.25">
      <c r="A3005">
        <v>10</v>
      </c>
      <c r="B3005" t="s">
        <v>3</v>
      </c>
      <c r="C3005" s="1" t="s">
        <v>4</v>
      </c>
      <c r="D3005">
        <v>255</v>
      </c>
      <c r="E3005" s="1" t="s">
        <v>220</v>
      </c>
      <c r="F3005" t="str">
        <f>_xlfn.XLOOKUP(_10__Northwestern_Memorial_Hospital__Chicago[[#This Row],[Plan]],'10.Lookup'!A:A,'10.Lookup'!B:B)</f>
        <v>Aetna</v>
      </c>
      <c r="G3005" s="1" t="s">
        <v>11</v>
      </c>
      <c r="H3005">
        <v>29244.5</v>
      </c>
      <c r="L3005"/>
    </row>
    <row r="3006" spans="1:12" x14ac:dyDescent="0.25">
      <c r="A3006">
        <v>10</v>
      </c>
      <c r="B3006" t="s">
        <v>3</v>
      </c>
      <c r="C3006" s="1" t="s">
        <v>4</v>
      </c>
      <c r="D3006">
        <v>255</v>
      </c>
      <c r="E3006" s="1" t="s">
        <v>220</v>
      </c>
      <c r="F3006" t="str">
        <f>_xlfn.XLOOKUP(_10__Northwestern_Memorial_Hospital__Chicago[[#This Row],[Plan]],'10.Lookup'!A:A,'10.Lookup'!B:B)</f>
        <v>Cigna</v>
      </c>
      <c r="G3006" s="1" t="s">
        <v>12</v>
      </c>
      <c r="H3006">
        <v>62257</v>
      </c>
      <c r="L3006"/>
    </row>
    <row r="3007" spans="1:12" x14ac:dyDescent="0.25">
      <c r="A3007">
        <v>10</v>
      </c>
      <c r="B3007" t="s">
        <v>3</v>
      </c>
      <c r="C3007" s="1" t="s">
        <v>4</v>
      </c>
      <c r="D3007">
        <v>255</v>
      </c>
      <c r="E3007" s="1" t="s">
        <v>220</v>
      </c>
      <c r="F3007" t="str">
        <f>_xlfn.XLOOKUP(_10__Northwestern_Memorial_Hospital__Chicago[[#This Row],[Plan]],'10.Lookup'!A:A,'10.Lookup'!B:B)</f>
        <v>Cigna</v>
      </c>
      <c r="G3007" s="1" t="s">
        <v>13</v>
      </c>
      <c r="H3007">
        <v>32215.360000000001</v>
      </c>
      <c r="L3007"/>
    </row>
    <row r="3008" spans="1:12" x14ac:dyDescent="0.25">
      <c r="A3008">
        <v>10</v>
      </c>
      <c r="B3008" t="s">
        <v>3</v>
      </c>
      <c r="C3008" s="1" t="s">
        <v>4</v>
      </c>
      <c r="D3008">
        <v>255</v>
      </c>
      <c r="E3008" s="1" t="s">
        <v>220</v>
      </c>
      <c r="F3008" t="str">
        <f>_xlfn.XLOOKUP(_10__Northwestern_Memorial_Hospital__Chicago[[#This Row],[Plan]],'10.Lookup'!A:A,'10.Lookup'!B:B)</f>
        <v>Cigna</v>
      </c>
      <c r="G3008" s="1" t="s">
        <v>14</v>
      </c>
      <c r="H3008">
        <v>40137.14</v>
      </c>
      <c r="L3008"/>
    </row>
    <row r="3009" spans="1:12" x14ac:dyDescent="0.25">
      <c r="A3009">
        <v>10</v>
      </c>
      <c r="B3009" t="s">
        <v>3</v>
      </c>
      <c r="C3009" s="1" t="s">
        <v>4</v>
      </c>
      <c r="D3009">
        <v>255</v>
      </c>
      <c r="E3009" s="1" t="s">
        <v>220</v>
      </c>
      <c r="F3009" t="str">
        <f>_xlfn.XLOOKUP(_10__Northwestern_Memorial_Hospital__Chicago[[#This Row],[Plan]],'10.Lookup'!A:A,'10.Lookup'!B:B)</f>
        <v>Cigna</v>
      </c>
      <c r="G3009" s="1" t="s">
        <v>15</v>
      </c>
      <c r="H3009">
        <v>59969</v>
      </c>
      <c r="L3009"/>
    </row>
    <row r="3010" spans="1:12" x14ac:dyDescent="0.25">
      <c r="A3010">
        <v>10</v>
      </c>
      <c r="B3010" t="s">
        <v>3</v>
      </c>
      <c r="C3010" s="1" t="s">
        <v>4</v>
      </c>
      <c r="D3010">
        <v>255</v>
      </c>
      <c r="E3010" s="1" t="s">
        <v>220</v>
      </c>
      <c r="F3010" t="str">
        <f>_xlfn.XLOOKUP(_10__Northwestern_Memorial_Hospital__Chicago[[#This Row],[Plan]],'10.Lookup'!A:A,'10.Lookup'!B:B)</f>
        <v>Other</v>
      </c>
      <c r="G3010" s="1" t="s">
        <v>16</v>
      </c>
      <c r="H3010">
        <v>33059</v>
      </c>
      <c r="L3010"/>
    </row>
    <row r="3011" spans="1:12" x14ac:dyDescent="0.25">
      <c r="A3011">
        <v>10</v>
      </c>
      <c r="B3011" t="s">
        <v>3</v>
      </c>
      <c r="C3011" s="1" t="s">
        <v>4</v>
      </c>
      <c r="D3011">
        <v>255</v>
      </c>
      <c r="E3011" s="1" t="s">
        <v>220</v>
      </c>
      <c r="F3011" t="str">
        <f>_xlfn.XLOOKUP(_10__Northwestern_Memorial_Hospital__Chicago[[#This Row],[Plan]],'10.Lookup'!A:A,'10.Lookup'!B:B)</f>
        <v>United Healthcare</v>
      </c>
      <c r="G3011" s="1" t="s">
        <v>17</v>
      </c>
      <c r="H3011">
        <v>38328.1</v>
      </c>
      <c r="L3011"/>
    </row>
    <row r="3012" spans="1:12" x14ac:dyDescent="0.25">
      <c r="A3012">
        <v>10</v>
      </c>
      <c r="B3012" t="s">
        <v>3</v>
      </c>
      <c r="C3012" s="1" t="s">
        <v>4</v>
      </c>
      <c r="D3012">
        <v>255</v>
      </c>
      <c r="E3012" s="1" t="s">
        <v>220</v>
      </c>
      <c r="F3012" t="str">
        <f>_xlfn.XLOOKUP(_10__Northwestern_Memorial_Hospital__Chicago[[#This Row],[Plan]],'10.Lookup'!A:A,'10.Lookup'!B:B)</f>
        <v>United Healthcare</v>
      </c>
      <c r="G3012" s="1" t="s">
        <v>18</v>
      </c>
      <c r="H3012">
        <v>35431.620000000003</v>
      </c>
      <c r="L3012"/>
    </row>
    <row r="3013" spans="1:12" x14ac:dyDescent="0.25">
      <c r="A3013">
        <v>10</v>
      </c>
      <c r="B3013" t="s">
        <v>3</v>
      </c>
      <c r="C3013" s="1" t="s">
        <v>4</v>
      </c>
      <c r="D3013">
        <v>255</v>
      </c>
      <c r="E3013" s="1" t="s">
        <v>220</v>
      </c>
      <c r="F3013" t="str">
        <f>_xlfn.XLOOKUP(_10__Northwestern_Memorial_Hospital__Chicago[[#This Row],[Plan]],'10.Lookup'!A:A,'10.Lookup'!B:B)</f>
        <v>Cigna</v>
      </c>
      <c r="G3013" s="1" t="s">
        <v>19</v>
      </c>
      <c r="H3013">
        <v>28290.880000000001</v>
      </c>
      <c r="L3013"/>
    </row>
    <row r="3014" spans="1:12" x14ac:dyDescent="0.25">
      <c r="A3014">
        <v>10</v>
      </c>
      <c r="B3014" t="s">
        <v>3</v>
      </c>
      <c r="C3014" s="1" t="s">
        <v>4</v>
      </c>
      <c r="D3014">
        <v>255</v>
      </c>
      <c r="E3014" s="1" t="s">
        <v>220</v>
      </c>
      <c r="F3014" t="str">
        <f>_xlfn.XLOOKUP(_10__Northwestern_Memorial_Hospital__Chicago[[#This Row],[Plan]],'10.Lookup'!A:A,'10.Lookup'!B:B)</f>
        <v>Other</v>
      </c>
      <c r="G3014" s="1" t="s">
        <v>20</v>
      </c>
      <c r="H3014">
        <v>36260.639999999999</v>
      </c>
      <c r="L3014"/>
    </row>
    <row r="3015" spans="1:12" x14ac:dyDescent="0.25">
      <c r="A3015">
        <v>10</v>
      </c>
      <c r="B3015" t="s">
        <v>3</v>
      </c>
      <c r="C3015" s="1" t="s">
        <v>4</v>
      </c>
      <c r="D3015">
        <v>255</v>
      </c>
      <c r="E3015" s="1" t="s">
        <v>220</v>
      </c>
      <c r="F3015" t="str">
        <f>_xlfn.XLOOKUP(_10__Northwestern_Memorial_Hospital__Chicago[[#This Row],[Plan]],'10.Lookup'!A:A,'10.Lookup'!B:B)</f>
        <v>Other</v>
      </c>
      <c r="G3015" s="1" t="s">
        <v>21</v>
      </c>
      <c r="H3015">
        <v>43892.18</v>
      </c>
      <c r="L3015"/>
    </row>
    <row r="3016" spans="1:12" x14ac:dyDescent="0.25">
      <c r="A3016">
        <v>10</v>
      </c>
      <c r="B3016" t="s">
        <v>3</v>
      </c>
      <c r="C3016" s="1" t="s">
        <v>4</v>
      </c>
      <c r="D3016">
        <v>255</v>
      </c>
      <c r="E3016" s="1" t="s">
        <v>220</v>
      </c>
      <c r="F3016" t="str">
        <f>_xlfn.XLOOKUP(_10__Northwestern_Memorial_Hospital__Chicago[[#This Row],[Plan]],'10.Lookup'!A:A,'10.Lookup'!B:B)</f>
        <v>BCBS</v>
      </c>
      <c r="G3016" s="1" t="s">
        <v>22</v>
      </c>
      <c r="H3016">
        <v>25246.959999999999</v>
      </c>
      <c r="L3016"/>
    </row>
    <row r="3017" spans="1:12" x14ac:dyDescent="0.25">
      <c r="A3017">
        <v>10</v>
      </c>
      <c r="B3017" t="s">
        <v>3</v>
      </c>
      <c r="C3017" s="1" t="s">
        <v>4</v>
      </c>
      <c r="D3017">
        <v>255</v>
      </c>
      <c r="E3017" s="1" t="s">
        <v>220</v>
      </c>
      <c r="F3017" t="str">
        <f>_xlfn.XLOOKUP(_10__Northwestern_Memorial_Hospital__Chicago[[#This Row],[Plan]],'10.Lookup'!A:A,'10.Lookup'!B:B)</f>
        <v>BCBS</v>
      </c>
      <c r="G3017" s="1" t="s">
        <v>23</v>
      </c>
      <c r="H3017">
        <v>18605.03</v>
      </c>
      <c r="L3017"/>
    </row>
    <row r="3018" spans="1:12" x14ac:dyDescent="0.25">
      <c r="A3018">
        <v>10</v>
      </c>
      <c r="B3018" t="s">
        <v>3</v>
      </c>
      <c r="C3018" s="1" t="s">
        <v>4</v>
      </c>
      <c r="D3018">
        <v>255</v>
      </c>
      <c r="E3018" s="1" t="s">
        <v>220</v>
      </c>
      <c r="F3018" t="str">
        <f>_xlfn.XLOOKUP(_10__Northwestern_Memorial_Hospital__Chicago[[#This Row],[Plan]],'10.Lookup'!A:A,'10.Lookup'!B:B)</f>
        <v>BCBS</v>
      </c>
      <c r="G3018" s="1" t="s">
        <v>24</v>
      </c>
      <c r="H3018">
        <v>18605.03</v>
      </c>
      <c r="L3018"/>
    </row>
    <row r="3019" spans="1:12" x14ac:dyDescent="0.25">
      <c r="A3019">
        <v>10</v>
      </c>
      <c r="B3019" t="s">
        <v>3</v>
      </c>
      <c r="C3019" s="1" t="s">
        <v>4</v>
      </c>
      <c r="D3019">
        <v>256</v>
      </c>
      <c r="E3019" s="1" t="s">
        <v>221</v>
      </c>
      <c r="F3019" t="str">
        <f>_xlfn.XLOOKUP(_10__Northwestern_Memorial_Hospital__Chicago[[#This Row],[Plan]],'10.Lookup'!A:A,'10.Lookup'!B:B)</f>
        <v>Gross Charge</v>
      </c>
      <c r="G3019" s="1" t="s">
        <v>6</v>
      </c>
      <c r="H3019">
        <v>67805</v>
      </c>
      <c r="L3019"/>
    </row>
    <row r="3020" spans="1:12" x14ac:dyDescent="0.25">
      <c r="A3020">
        <v>10</v>
      </c>
      <c r="B3020" t="s">
        <v>3</v>
      </c>
      <c r="C3020" s="1" t="s">
        <v>4</v>
      </c>
      <c r="D3020">
        <v>256</v>
      </c>
      <c r="E3020" s="1" t="s">
        <v>221</v>
      </c>
      <c r="F3020" t="str">
        <f>_xlfn.XLOOKUP(_10__Northwestern_Memorial_Hospital__Chicago[[#This Row],[Plan]],'10.Lookup'!A:A,'10.Lookup'!B:B)</f>
        <v>Other</v>
      </c>
      <c r="G3020" s="1" t="s">
        <v>7</v>
      </c>
      <c r="H3020">
        <v>9157.99</v>
      </c>
      <c r="L3020"/>
    </row>
    <row r="3021" spans="1:12" x14ac:dyDescent="0.25">
      <c r="A3021">
        <v>10</v>
      </c>
      <c r="B3021" t="s">
        <v>3</v>
      </c>
      <c r="C3021" s="1" t="s">
        <v>4</v>
      </c>
      <c r="D3021">
        <v>256</v>
      </c>
      <c r="E3021" s="1" t="s">
        <v>221</v>
      </c>
      <c r="F3021" t="str">
        <f>_xlfn.XLOOKUP(_10__Northwestern_Memorial_Hospital__Chicago[[#This Row],[Plan]],'10.Lookup'!A:A,'10.Lookup'!B:B)</f>
        <v>Other</v>
      </c>
      <c r="G3021" s="1" t="s">
        <v>8</v>
      </c>
      <c r="H3021">
        <v>28359.91</v>
      </c>
      <c r="L3021"/>
    </row>
    <row r="3022" spans="1:12" x14ac:dyDescent="0.25">
      <c r="A3022">
        <v>10</v>
      </c>
      <c r="B3022" t="s">
        <v>3</v>
      </c>
      <c r="C3022" s="1" t="s">
        <v>4</v>
      </c>
      <c r="D3022">
        <v>256</v>
      </c>
      <c r="E3022" s="1" t="s">
        <v>221</v>
      </c>
      <c r="F3022" t="str">
        <f>_xlfn.XLOOKUP(_10__Northwestern_Memorial_Hospital__Chicago[[#This Row],[Plan]],'10.Lookup'!A:A,'10.Lookup'!B:B)</f>
        <v>Self Pay</v>
      </c>
      <c r="G3022" s="1" t="s">
        <v>9</v>
      </c>
      <c r="H3022">
        <v>47464</v>
      </c>
      <c r="L3022"/>
    </row>
    <row r="3023" spans="1:12" x14ac:dyDescent="0.25">
      <c r="A3023">
        <v>10</v>
      </c>
      <c r="B3023" t="s">
        <v>3</v>
      </c>
      <c r="C3023" s="1" t="s">
        <v>4</v>
      </c>
      <c r="D3023">
        <v>256</v>
      </c>
      <c r="E3023" s="1" t="s">
        <v>221</v>
      </c>
      <c r="F3023" t="str">
        <f>_xlfn.XLOOKUP(_10__Northwestern_Memorial_Hospital__Chicago[[#This Row],[Plan]],'10.Lookup'!A:A,'10.Lookup'!B:B)</f>
        <v>Aetna</v>
      </c>
      <c r="G3023" s="1" t="s">
        <v>11</v>
      </c>
      <c r="H3023">
        <v>18895.650000000001</v>
      </c>
      <c r="L3023"/>
    </row>
    <row r="3024" spans="1:12" x14ac:dyDescent="0.25">
      <c r="A3024">
        <v>10</v>
      </c>
      <c r="B3024" t="s">
        <v>3</v>
      </c>
      <c r="C3024" s="1" t="s">
        <v>4</v>
      </c>
      <c r="D3024">
        <v>256</v>
      </c>
      <c r="E3024" s="1" t="s">
        <v>221</v>
      </c>
      <c r="F3024" t="str">
        <f>_xlfn.XLOOKUP(_10__Northwestern_Memorial_Hospital__Chicago[[#This Row],[Plan]],'10.Lookup'!A:A,'10.Lookup'!B:B)</f>
        <v>Cigna</v>
      </c>
      <c r="G3024" s="1" t="s">
        <v>12</v>
      </c>
      <c r="H3024">
        <v>9578</v>
      </c>
      <c r="L3024"/>
    </row>
    <row r="3025" spans="1:12" x14ac:dyDescent="0.25">
      <c r="A3025">
        <v>10</v>
      </c>
      <c r="B3025" t="s">
        <v>3</v>
      </c>
      <c r="C3025" s="1" t="s">
        <v>4</v>
      </c>
      <c r="D3025">
        <v>256</v>
      </c>
      <c r="E3025" s="1" t="s">
        <v>221</v>
      </c>
      <c r="F3025" t="str">
        <f>_xlfn.XLOOKUP(_10__Northwestern_Memorial_Hospital__Chicago[[#This Row],[Plan]],'10.Lookup'!A:A,'10.Lookup'!B:B)</f>
        <v>Cigna</v>
      </c>
      <c r="G3025" s="1" t="s">
        <v>13</v>
      </c>
      <c r="H3025">
        <v>9157.99</v>
      </c>
      <c r="L3025"/>
    </row>
    <row r="3026" spans="1:12" x14ac:dyDescent="0.25">
      <c r="A3026">
        <v>10</v>
      </c>
      <c r="B3026" t="s">
        <v>3</v>
      </c>
      <c r="C3026" s="1" t="s">
        <v>4</v>
      </c>
      <c r="D3026">
        <v>256</v>
      </c>
      <c r="E3026" s="1" t="s">
        <v>221</v>
      </c>
      <c r="F3026" t="str">
        <f>_xlfn.XLOOKUP(_10__Northwestern_Memorial_Hospital__Chicago[[#This Row],[Plan]],'10.Lookup'!A:A,'10.Lookup'!B:B)</f>
        <v>Cigna</v>
      </c>
      <c r="G3026" s="1" t="s">
        <v>14</v>
      </c>
      <c r="H3026">
        <v>11409.9</v>
      </c>
      <c r="L3026"/>
    </row>
    <row r="3027" spans="1:12" x14ac:dyDescent="0.25">
      <c r="A3027">
        <v>10</v>
      </c>
      <c r="B3027" t="s">
        <v>3</v>
      </c>
      <c r="C3027" s="1" t="s">
        <v>4</v>
      </c>
      <c r="D3027">
        <v>256</v>
      </c>
      <c r="E3027" s="1" t="s">
        <v>221</v>
      </c>
      <c r="F3027" t="str">
        <f>_xlfn.XLOOKUP(_10__Northwestern_Memorial_Hospital__Chicago[[#This Row],[Plan]],'10.Lookup'!A:A,'10.Lookup'!B:B)</f>
        <v>Cigna</v>
      </c>
      <c r="G3027" s="1" t="s">
        <v>15</v>
      </c>
      <c r="H3027">
        <v>9226</v>
      </c>
      <c r="L3027"/>
    </row>
    <row r="3028" spans="1:12" x14ac:dyDescent="0.25">
      <c r="A3028">
        <v>10</v>
      </c>
      <c r="B3028" t="s">
        <v>3</v>
      </c>
      <c r="C3028" s="1" t="s">
        <v>4</v>
      </c>
      <c r="D3028">
        <v>256</v>
      </c>
      <c r="E3028" s="1" t="s">
        <v>221</v>
      </c>
      <c r="F3028" t="str">
        <f>_xlfn.XLOOKUP(_10__Northwestern_Memorial_Hospital__Chicago[[#This Row],[Plan]],'10.Lookup'!A:A,'10.Lookup'!B:B)</f>
        <v>Other</v>
      </c>
      <c r="G3028" s="1" t="s">
        <v>16</v>
      </c>
      <c r="H3028">
        <v>21360.3</v>
      </c>
      <c r="L3028"/>
    </row>
    <row r="3029" spans="1:12" x14ac:dyDescent="0.25">
      <c r="A3029">
        <v>10</v>
      </c>
      <c r="B3029" t="s">
        <v>3</v>
      </c>
      <c r="C3029" s="1" t="s">
        <v>4</v>
      </c>
      <c r="D3029">
        <v>256</v>
      </c>
      <c r="E3029" s="1" t="s">
        <v>221</v>
      </c>
      <c r="F3029" t="str">
        <f>_xlfn.XLOOKUP(_10__Northwestern_Memorial_Hospital__Chicago[[#This Row],[Plan]],'10.Lookup'!A:A,'10.Lookup'!B:B)</f>
        <v>United Healthcare</v>
      </c>
      <c r="G3029" s="1" t="s">
        <v>17</v>
      </c>
      <c r="H3029">
        <v>24764.799999999999</v>
      </c>
      <c r="L3029"/>
    </row>
    <row r="3030" spans="1:12" x14ac:dyDescent="0.25">
      <c r="A3030">
        <v>10</v>
      </c>
      <c r="B3030" t="s">
        <v>3</v>
      </c>
      <c r="C3030" s="1" t="s">
        <v>4</v>
      </c>
      <c r="D3030">
        <v>256</v>
      </c>
      <c r="E3030" s="1" t="s">
        <v>221</v>
      </c>
      <c r="F3030" t="str">
        <f>_xlfn.XLOOKUP(_10__Northwestern_Memorial_Hospital__Chicago[[#This Row],[Plan]],'10.Lookup'!A:A,'10.Lookup'!B:B)</f>
        <v>United Healthcare</v>
      </c>
      <c r="G3030" s="1" t="s">
        <v>18</v>
      </c>
      <c r="H3030">
        <v>22893.31</v>
      </c>
      <c r="L3030"/>
    </row>
    <row r="3031" spans="1:12" x14ac:dyDescent="0.25">
      <c r="A3031">
        <v>10</v>
      </c>
      <c r="B3031" t="s">
        <v>3</v>
      </c>
      <c r="C3031" s="1" t="s">
        <v>4</v>
      </c>
      <c r="D3031">
        <v>256</v>
      </c>
      <c r="E3031" s="1" t="s">
        <v>221</v>
      </c>
      <c r="F3031" t="str">
        <f>_xlfn.XLOOKUP(_10__Northwestern_Memorial_Hospital__Chicago[[#This Row],[Plan]],'10.Lookup'!A:A,'10.Lookup'!B:B)</f>
        <v>Cigna</v>
      </c>
      <c r="G3031" s="1" t="s">
        <v>19</v>
      </c>
      <c r="H3031">
        <v>18279.490000000002</v>
      </c>
      <c r="L3031"/>
    </row>
    <row r="3032" spans="1:12" x14ac:dyDescent="0.25">
      <c r="A3032">
        <v>10</v>
      </c>
      <c r="B3032" t="s">
        <v>3</v>
      </c>
      <c r="C3032" s="1" t="s">
        <v>4</v>
      </c>
      <c r="D3032">
        <v>256</v>
      </c>
      <c r="E3032" s="1" t="s">
        <v>221</v>
      </c>
      <c r="F3032" t="str">
        <f>_xlfn.XLOOKUP(_10__Northwestern_Memorial_Hospital__Chicago[[#This Row],[Plan]],'10.Lookup'!A:A,'10.Lookup'!B:B)</f>
        <v>Other</v>
      </c>
      <c r="G3032" s="1" t="s">
        <v>20</v>
      </c>
      <c r="H3032">
        <v>23428.959999999999</v>
      </c>
      <c r="L3032"/>
    </row>
    <row r="3033" spans="1:12" x14ac:dyDescent="0.25">
      <c r="A3033">
        <v>10</v>
      </c>
      <c r="B3033" t="s">
        <v>3</v>
      </c>
      <c r="C3033" s="1" t="s">
        <v>4</v>
      </c>
      <c r="D3033">
        <v>256</v>
      </c>
      <c r="E3033" s="1" t="s">
        <v>221</v>
      </c>
      <c r="F3033" t="str">
        <f>_xlfn.XLOOKUP(_10__Northwestern_Memorial_Hospital__Chicago[[#This Row],[Plan]],'10.Lookup'!A:A,'10.Lookup'!B:B)</f>
        <v>Other</v>
      </c>
      <c r="G3033" s="1" t="s">
        <v>21</v>
      </c>
      <c r="H3033">
        <v>28359.91</v>
      </c>
      <c r="L3033"/>
    </row>
    <row r="3034" spans="1:12" x14ac:dyDescent="0.25">
      <c r="A3034">
        <v>10</v>
      </c>
      <c r="B3034" t="s">
        <v>3</v>
      </c>
      <c r="C3034" s="1" t="s">
        <v>4</v>
      </c>
      <c r="D3034">
        <v>256</v>
      </c>
      <c r="E3034" s="1" t="s">
        <v>221</v>
      </c>
      <c r="F3034" t="str">
        <f>_xlfn.XLOOKUP(_10__Northwestern_Memorial_Hospital__Chicago[[#This Row],[Plan]],'10.Lookup'!A:A,'10.Lookup'!B:B)</f>
        <v>BCBS</v>
      </c>
      <c r="G3034" s="1" t="s">
        <v>22</v>
      </c>
      <c r="H3034">
        <v>22423.11</v>
      </c>
      <c r="L3034"/>
    </row>
    <row r="3035" spans="1:12" x14ac:dyDescent="0.25">
      <c r="A3035">
        <v>10</v>
      </c>
      <c r="B3035" t="s">
        <v>3</v>
      </c>
      <c r="C3035" s="1" t="s">
        <v>4</v>
      </c>
      <c r="D3035">
        <v>256</v>
      </c>
      <c r="E3035" s="1" t="s">
        <v>221</v>
      </c>
      <c r="F3035" t="str">
        <f>_xlfn.XLOOKUP(_10__Northwestern_Memorial_Hospital__Chicago[[#This Row],[Plan]],'10.Lookup'!A:A,'10.Lookup'!B:B)</f>
        <v>BCBS</v>
      </c>
      <c r="G3035" s="1" t="s">
        <v>23</v>
      </c>
      <c r="H3035">
        <v>16524.080000000002</v>
      </c>
      <c r="L3035"/>
    </row>
    <row r="3036" spans="1:12" x14ac:dyDescent="0.25">
      <c r="A3036">
        <v>10</v>
      </c>
      <c r="B3036" t="s">
        <v>3</v>
      </c>
      <c r="C3036" s="1" t="s">
        <v>4</v>
      </c>
      <c r="D3036">
        <v>256</v>
      </c>
      <c r="E3036" s="1" t="s">
        <v>221</v>
      </c>
      <c r="F3036" t="str">
        <f>_xlfn.XLOOKUP(_10__Northwestern_Memorial_Hospital__Chicago[[#This Row],[Plan]],'10.Lookup'!A:A,'10.Lookup'!B:B)</f>
        <v>BCBS</v>
      </c>
      <c r="G3036" s="1" t="s">
        <v>24</v>
      </c>
      <c r="H3036">
        <v>16524.080000000002</v>
      </c>
      <c r="L3036"/>
    </row>
    <row r="3037" spans="1:12" x14ac:dyDescent="0.25">
      <c r="A3037">
        <v>10</v>
      </c>
      <c r="B3037" t="s">
        <v>3</v>
      </c>
      <c r="C3037" s="1" t="s">
        <v>4</v>
      </c>
      <c r="D3037">
        <v>257</v>
      </c>
      <c r="E3037" s="1" t="s">
        <v>222</v>
      </c>
      <c r="F3037" t="str">
        <f>_xlfn.XLOOKUP(_10__Northwestern_Memorial_Hospital__Chicago[[#This Row],[Plan]],'10.Lookup'!A:A,'10.Lookup'!B:B)</f>
        <v>Gross Charge</v>
      </c>
      <c r="G3037" s="1" t="s">
        <v>6</v>
      </c>
      <c r="H3037">
        <v>28744</v>
      </c>
      <c r="L3037"/>
    </row>
    <row r="3038" spans="1:12" x14ac:dyDescent="0.25">
      <c r="A3038">
        <v>10</v>
      </c>
      <c r="B3038" t="s">
        <v>3</v>
      </c>
      <c r="C3038" s="1" t="s">
        <v>4</v>
      </c>
      <c r="D3038">
        <v>257</v>
      </c>
      <c r="E3038" s="1" t="s">
        <v>222</v>
      </c>
      <c r="F3038" t="str">
        <f>_xlfn.XLOOKUP(_10__Northwestern_Memorial_Hospital__Chicago[[#This Row],[Plan]],'10.Lookup'!A:A,'10.Lookup'!B:B)</f>
        <v>Other</v>
      </c>
      <c r="G3038" s="1" t="s">
        <v>7</v>
      </c>
      <c r="H3038">
        <v>0</v>
      </c>
      <c r="L3038"/>
    </row>
    <row r="3039" spans="1:12" x14ac:dyDescent="0.25">
      <c r="A3039">
        <v>10</v>
      </c>
      <c r="B3039" t="s">
        <v>3</v>
      </c>
      <c r="C3039" s="1" t="s">
        <v>4</v>
      </c>
      <c r="D3039">
        <v>257</v>
      </c>
      <c r="E3039" s="1" t="s">
        <v>222</v>
      </c>
      <c r="F3039" t="str">
        <f>_xlfn.XLOOKUP(_10__Northwestern_Memorial_Hospital__Chicago[[#This Row],[Plan]],'10.Lookup'!A:A,'10.Lookup'!B:B)</f>
        <v>Other</v>
      </c>
      <c r="G3039" s="1" t="s">
        <v>8</v>
      </c>
      <c r="H3039">
        <v>0</v>
      </c>
      <c r="L3039"/>
    </row>
    <row r="3040" spans="1:12" x14ac:dyDescent="0.25">
      <c r="A3040">
        <v>10</v>
      </c>
      <c r="B3040" t="s">
        <v>3</v>
      </c>
      <c r="C3040" s="1" t="s">
        <v>4</v>
      </c>
      <c r="D3040">
        <v>257</v>
      </c>
      <c r="E3040" s="1" t="s">
        <v>222</v>
      </c>
      <c r="F3040" t="str">
        <f>_xlfn.XLOOKUP(_10__Northwestern_Memorial_Hospital__Chicago[[#This Row],[Plan]],'10.Lookup'!A:A,'10.Lookup'!B:B)</f>
        <v>Self Pay</v>
      </c>
      <c r="G3040" s="1" t="s">
        <v>9</v>
      </c>
      <c r="H3040">
        <v>20121</v>
      </c>
      <c r="L3040"/>
    </row>
    <row r="3041" spans="1:12" x14ac:dyDescent="0.25">
      <c r="A3041">
        <v>10</v>
      </c>
      <c r="B3041" t="s">
        <v>3</v>
      </c>
      <c r="C3041" s="1" t="s">
        <v>4</v>
      </c>
      <c r="D3041">
        <v>258</v>
      </c>
      <c r="E3041" s="1" t="s">
        <v>223</v>
      </c>
      <c r="F3041" t="str">
        <f>_xlfn.XLOOKUP(_10__Northwestern_Memorial_Hospital__Chicago[[#This Row],[Plan]],'10.Lookup'!A:A,'10.Lookup'!B:B)</f>
        <v>Gross Charge</v>
      </c>
      <c r="G3041" s="1" t="s">
        <v>6</v>
      </c>
      <c r="H3041">
        <v>91932</v>
      </c>
      <c r="L3041"/>
    </row>
    <row r="3042" spans="1:12" x14ac:dyDescent="0.25">
      <c r="A3042">
        <v>10</v>
      </c>
      <c r="B3042" t="s">
        <v>3</v>
      </c>
      <c r="C3042" s="1" t="s">
        <v>4</v>
      </c>
      <c r="D3042">
        <v>258</v>
      </c>
      <c r="E3042" s="1" t="s">
        <v>223</v>
      </c>
      <c r="F3042" t="str">
        <f>_xlfn.XLOOKUP(_10__Northwestern_Memorial_Hospital__Chicago[[#This Row],[Plan]],'10.Lookup'!A:A,'10.Lookup'!B:B)</f>
        <v>Other</v>
      </c>
      <c r="G3042" s="1" t="s">
        <v>7</v>
      </c>
      <c r="H3042">
        <v>22403.83</v>
      </c>
      <c r="L3042"/>
    </row>
    <row r="3043" spans="1:12" x14ac:dyDescent="0.25">
      <c r="A3043">
        <v>10</v>
      </c>
      <c r="B3043" t="s">
        <v>3</v>
      </c>
      <c r="C3043" s="1" t="s">
        <v>4</v>
      </c>
      <c r="D3043">
        <v>258</v>
      </c>
      <c r="E3043" s="1" t="s">
        <v>223</v>
      </c>
      <c r="F3043" t="str">
        <f>_xlfn.XLOOKUP(_10__Northwestern_Memorial_Hospital__Chicago[[#This Row],[Plan]],'10.Lookup'!A:A,'10.Lookup'!B:B)</f>
        <v>Other</v>
      </c>
      <c r="G3043" s="1" t="s">
        <v>8</v>
      </c>
      <c r="H3043">
        <v>55254.44</v>
      </c>
      <c r="L3043"/>
    </row>
    <row r="3044" spans="1:12" x14ac:dyDescent="0.25">
      <c r="A3044">
        <v>10</v>
      </c>
      <c r="B3044" t="s">
        <v>3</v>
      </c>
      <c r="C3044" s="1" t="s">
        <v>4</v>
      </c>
      <c r="D3044">
        <v>258</v>
      </c>
      <c r="E3044" s="1" t="s">
        <v>223</v>
      </c>
      <c r="F3044" t="str">
        <f>_xlfn.XLOOKUP(_10__Northwestern_Memorial_Hospital__Chicago[[#This Row],[Plan]],'10.Lookup'!A:A,'10.Lookup'!B:B)</f>
        <v>Self Pay</v>
      </c>
      <c r="G3044" s="1" t="s">
        <v>9</v>
      </c>
      <c r="H3044">
        <v>64352</v>
      </c>
      <c r="L3044"/>
    </row>
    <row r="3045" spans="1:12" x14ac:dyDescent="0.25">
      <c r="A3045">
        <v>10</v>
      </c>
      <c r="B3045" t="s">
        <v>3</v>
      </c>
      <c r="C3045" s="1" t="s">
        <v>4</v>
      </c>
      <c r="D3045">
        <v>258</v>
      </c>
      <c r="E3045" s="1" t="s">
        <v>223</v>
      </c>
      <c r="F3045" t="str">
        <f>_xlfn.XLOOKUP(_10__Northwestern_Memorial_Hospital__Chicago[[#This Row],[Plan]],'10.Lookup'!A:A,'10.Lookup'!B:B)</f>
        <v>Aetna</v>
      </c>
      <c r="G3045" s="1" t="s">
        <v>11</v>
      </c>
      <c r="H3045">
        <v>32868.79</v>
      </c>
      <c r="L3045"/>
    </row>
    <row r="3046" spans="1:12" x14ac:dyDescent="0.25">
      <c r="A3046">
        <v>10</v>
      </c>
      <c r="B3046" t="s">
        <v>3</v>
      </c>
      <c r="C3046" s="1" t="s">
        <v>4</v>
      </c>
      <c r="D3046">
        <v>258</v>
      </c>
      <c r="E3046" s="1" t="s">
        <v>223</v>
      </c>
      <c r="F3046" t="str">
        <f>_xlfn.XLOOKUP(_10__Northwestern_Memorial_Hospital__Chicago[[#This Row],[Plan]],'10.Lookup'!A:A,'10.Lookup'!B:B)</f>
        <v>Cigna</v>
      </c>
      <c r="G3046" s="1" t="s">
        <v>12</v>
      </c>
      <c r="H3046">
        <v>32868.79</v>
      </c>
      <c r="L3046"/>
    </row>
    <row r="3047" spans="1:12" x14ac:dyDescent="0.25">
      <c r="A3047">
        <v>10</v>
      </c>
      <c r="B3047" t="s">
        <v>3</v>
      </c>
      <c r="C3047" s="1" t="s">
        <v>4</v>
      </c>
      <c r="D3047">
        <v>258</v>
      </c>
      <c r="E3047" s="1" t="s">
        <v>223</v>
      </c>
      <c r="F3047" t="str">
        <f>_xlfn.XLOOKUP(_10__Northwestern_Memorial_Hospital__Chicago[[#This Row],[Plan]],'10.Lookup'!A:A,'10.Lookup'!B:B)</f>
        <v>Cigna</v>
      </c>
      <c r="G3047" s="1" t="s">
        <v>13</v>
      </c>
      <c r="H3047">
        <v>32868.79</v>
      </c>
      <c r="L3047"/>
    </row>
    <row r="3048" spans="1:12" x14ac:dyDescent="0.25">
      <c r="A3048">
        <v>10</v>
      </c>
      <c r="B3048" t="s">
        <v>3</v>
      </c>
      <c r="C3048" s="1" t="s">
        <v>4</v>
      </c>
      <c r="D3048">
        <v>258</v>
      </c>
      <c r="E3048" s="1" t="s">
        <v>223</v>
      </c>
      <c r="F3048" t="str">
        <f>_xlfn.XLOOKUP(_10__Northwestern_Memorial_Hospital__Chicago[[#This Row],[Plan]],'10.Lookup'!A:A,'10.Lookup'!B:B)</f>
        <v>Cigna</v>
      </c>
      <c r="G3048" s="1" t="s">
        <v>14</v>
      </c>
      <c r="H3048">
        <v>32868.79</v>
      </c>
      <c r="L3048"/>
    </row>
    <row r="3049" spans="1:12" x14ac:dyDescent="0.25">
      <c r="A3049">
        <v>10</v>
      </c>
      <c r="B3049" t="s">
        <v>3</v>
      </c>
      <c r="C3049" s="1" t="s">
        <v>4</v>
      </c>
      <c r="D3049">
        <v>258</v>
      </c>
      <c r="E3049" s="1" t="s">
        <v>223</v>
      </c>
      <c r="F3049" t="str">
        <f>_xlfn.XLOOKUP(_10__Northwestern_Memorial_Hospital__Chicago[[#This Row],[Plan]],'10.Lookup'!A:A,'10.Lookup'!B:B)</f>
        <v>Cigna</v>
      </c>
      <c r="G3049" s="1" t="s">
        <v>15</v>
      </c>
      <c r="H3049">
        <v>32868.79</v>
      </c>
      <c r="L3049"/>
    </row>
    <row r="3050" spans="1:12" x14ac:dyDescent="0.25">
      <c r="A3050">
        <v>10</v>
      </c>
      <c r="B3050" t="s">
        <v>3</v>
      </c>
      <c r="C3050" s="1" t="s">
        <v>4</v>
      </c>
      <c r="D3050">
        <v>258</v>
      </c>
      <c r="E3050" s="1" t="s">
        <v>223</v>
      </c>
      <c r="F3050" t="str">
        <f>_xlfn.XLOOKUP(_10__Northwestern_Memorial_Hospital__Chicago[[#This Row],[Plan]],'10.Lookup'!A:A,'10.Lookup'!B:B)</f>
        <v>Other</v>
      </c>
      <c r="G3050" s="1" t="s">
        <v>16</v>
      </c>
      <c r="H3050">
        <v>32868.79</v>
      </c>
      <c r="L3050"/>
    </row>
    <row r="3051" spans="1:12" x14ac:dyDescent="0.25">
      <c r="A3051">
        <v>10</v>
      </c>
      <c r="B3051" t="s">
        <v>3</v>
      </c>
      <c r="C3051" s="1" t="s">
        <v>4</v>
      </c>
      <c r="D3051">
        <v>258</v>
      </c>
      <c r="E3051" s="1" t="s">
        <v>223</v>
      </c>
      <c r="F3051" t="str">
        <f>_xlfn.XLOOKUP(_10__Northwestern_Memorial_Hospital__Chicago[[#This Row],[Plan]],'10.Lookup'!A:A,'10.Lookup'!B:B)</f>
        <v>United Healthcare</v>
      </c>
      <c r="G3051" s="1" t="s">
        <v>17</v>
      </c>
      <c r="H3051">
        <v>32868.79</v>
      </c>
      <c r="L3051"/>
    </row>
    <row r="3052" spans="1:12" x14ac:dyDescent="0.25">
      <c r="A3052">
        <v>10</v>
      </c>
      <c r="B3052" t="s">
        <v>3</v>
      </c>
      <c r="C3052" s="1" t="s">
        <v>4</v>
      </c>
      <c r="D3052">
        <v>258</v>
      </c>
      <c r="E3052" s="1" t="s">
        <v>223</v>
      </c>
      <c r="F3052" t="str">
        <f>_xlfn.XLOOKUP(_10__Northwestern_Memorial_Hospital__Chicago[[#This Row],[Plan]],'10.Lookup'!A:A,'10.Lookup'!B:B)</f>
        <v>United Healthcare</v>
      </c>
      <c r="G3052" s="1" t="s">
        <v>18</v>
      </c>
      <c r="H3052">
        <v>32868.79</v>
      </c>
      <c r="L3052"/>
    </row>
    <row r="3053" spans="1:12" x14ac:dyDescent="0.25">
      <c r="A3053">
        <v>10</v>
      </c>
      <c r="B3053" t="s">
        <v>3</v>
      </c>
      <c r="C3053" s="1" t="s">
        <v>4</v>
      </c>
      <c r="D3053">
        <v>258</v>
      </c>
      <c r="E3053" s="1" t="s">
        <v>223</v>
      </c>
      <c r="F3053" t="str">
        <f>_xlfn.XLOOKUP(_10__Northwestern_Memorial_Hospital__Chicago[[#This Row],[Plan]],'10.Lookup'!A:A,'10.Lookup'!B:B)</f>
        <v>Cigna</v>
      </c>
      <c r="G3053" s="1" t="s">
        <v>19</v>
      </c>
      <c r="H3053">
        <v>32868.79</v>
      </c>
      <c r="L3053"/>
    </row>
    <row r="3054" spans="1:12" x14ac:dyDescent="0.25">
      <c r="A3054">
        <v>10</v>
      </c>
      <c r="B3054" t="s">
        <v>3</v>
      </c>
      <c r="C3054" s="1" t="s">
        <v>4</v>
      </c>
      <c r="D3054">
        <v>258</v>
      </c>
      <c r="E3054" s="1" t="s">
        <v>223</v>
      </c>
      <c r="F3054" t="str">
        <f>_xlfn.XLOOKUP(_10__Northwestern_Memorial_Hospital__Chicago[[#This Row],[Plan]],'10.Lookup'!A:A,'10.Lookup'!B:B)</f>
        <v>Other</v>
      </c>
      <c r="G3054" s="1" t="s">
        <v>20</v>
      </c>
      <c r="H3054">
        <v>32868.79</v>
      </c>
      <c r="L3054"/>
    </row>
    <row r="3055" spans="1:12" x14ac:dyDescent="0.25">
      <c r="A3055">
        <v>10</v>
      </c>
      <c r="B3055" t="s">
        <v>3</v>
      </c>
      <c r="C3055" s="1" t="s">
        <v>4</v>
      </c>
      <c r="D3055">
        <v>258</v>
      </c>
      <c r="E3055" s="1" t="s">
        <v>223</v>
      </c>
      <c r="F3055" t="str">
        <f>_xlfn.XLOOKUP(_10__Northwestern_Memorial_Hospital__Chicago[[#This Row],[Plan]],'10.Lookup'!A:A,'10.Lookup'!B:B)</f>
        <v>Other</v>
      </c>
      <c r="G3055" s="1" t="s">
        <v>21</v>
      </c>
      <c r="H3055">
        <v>55254.44</v>
      </c>
      <c r="L3055"/>
    </row>
    <row r="3056" spans="1:12" x14ac:dyDescent="0.25">
      <c r="A3056">
        <v>10</v>
      </c>
      <c r="B3056" t="s">
        <v>3</v>
      </c>
      <c r="C3056" s="1" t="s">
        <v>4</v>
      </c>
      <c r="D3056">
        <v>258</v>
      </c>
      <c r="E3056" s="1" t="s">
        <v>223</v>
      </c>
      <c r="F3056" t="str">
        <f>_xlfn.XLOOKUP(_10__Northwestern_Memorial_Hospital__Chicago[[#This Row],[Plan]],'10.Lookup'!A:A,'10.Lookup'!B:B)</f>
        <v>BCBS</v>
      </c>
      <c r="G3056" s="1" t="s">
        <v>22</v>
      </c>
      <c r="H3056">
        <v>30401.91</v>
      </c>
      <c r="L3056"/>
    </row>
    <row r="3057" spans="1:12" x14ac:dyDescent="0.25">
      <c r="A3057">
        <v>10</v>
      </c>
      <c r="B3057" t="s">
        <v>3</v>
      </c>
      <c r="C3057" s="1" t="s">
        <v>4</v>
      </c>
      <c r="D3057">
        <v>258</v>
      </c>
      <c r="E3057" s="1" t="s">
        <v>223</v>
      </c>
      <c r="F3057" t="str">
        <f>_xlfn.XLOOKUP(_10__Northwestern_Memorial_Hospital__Chicago[[#This Row],[Plan]],'10.Lookup'!A:A,'10.Lookup'!B:B)</f>
        <v>BCBS</v>
      </c>
      <c r="G3057" s="1" t="s">
        <v>23</v>
      </c>
      <c r="H3057">
        <v>22403.83</v>
      </c>
      <c r="L3057"/>
    </row>
    <row r="3058" spans="1:12" x14ac:dyDescent="0.25">
      <c r="A3058">
        <v>10</v>
      </c>
      <c r="B3058" t="s">
        <v>3</v>
      </c>
      <c r="C3058" s="1" t="s">
        <v>4</v>
      </c>
      <c r="D3058">
        <v>258</v>
      </c>
      <c r="E3058" s="1" t="s">
        <v>223</v>
      </c>
      <c r="F3058" t="str">
        <f>_xlfn.XLOOKUP(_10__Northwestern_Memorial_Hospital__Chicago[[#This Row],[Plan]],'10.Lookup'!A:A,'10.Lookup'!B:B)</f>
        <v>BCBS</v>
      </c>
      <c r="G3058" s="1" t="s">
        <v>24</v>
      </c>
      <c r="H3058">
        <v>22403.83</v>
      </c>
      <c r="L3058"/>
    </row>
    <row r="3059" spans="1:12" x14ac:dyDescent="0.25">
      <c r="A3059">
        <v>10</v>
      </c>
      <c r="B3059" t="s">
        <v>3</v>
      </c>
      <c r="C3059" s="1" t="s">
        <v>4</v>
      </c>
      <c r="D3059">
        <v>259</v>
      </c>
      <c r="E3059" s="1" t="s">
        <v>224</v>
      </c>
      <c r="F3059" t="str">
        <f>_xlfn.XLOOKUP(_10__Northwestern_Memorial_Hospital__Chicago[[#This Row],[Plan]],'10.Lookup'!A:A,'10.Lookup'!B:B)</f>
        <v>Gross Charge</v>
      </c>
      <c r="G3059" s="1" t="s">
        <v>6</v>
      </c>
      <c r="H3059">
        <v>133038</v>
      </c>
      <c r="L3059"/>
    </row>
    <row r="3060" spans="1:12" x14ac:dyDescent="0.25">
      <c r="A3060">
        <v>10</v>
      </c>
      <c r="B3060" t="s">
        <v>3</v>
      </c>
      <c r="C3060" s="1" t="s">
        <v>4</v>
      </c>
      <c r="D3060">
        <v>259</v>
      </c>
      <c r="E3060" s="1" t="s">
        <v>224</v>
      </c>
      <c r="F3060" t="str">
        <f>_xlfn.XLOOKUP(_10__Northwestern_Memorial_Hospital__Chicago[[#This Row],[Plan]],'10.Lookup'!A:A,'10.Lookup'!B:B)</f>
        <v>Other</v>
      </c>
      <c r="G3060" s="1" t="s">
        <v>7</v>
      </c>
      <c r="H3060">
        <v>0</v>
      </c>
      <c r="L3060"/>
    </row>
    <row r="3061" spans="1:12" x14ac:dyDescent="0.25">
      <c r="A3061">
        <v>10</v>
      </c>
      <c r="B3061" t="s">
        <v>3</v>
      </c>
      <c r="C3061" s="1" t="s">
        <v>4</v>
      </c>
      <c r="D3061">
        <v>259</v>
      </c>
      <c r="E3061" s="1" t="s">
        <v>224</v>
      </c>
      <c r="F3061" t="str">
        <f>_xlfn.XLOOKUP(_10__Northwestern_Memorial_Hospital__Chicago[[#This Row],[Plan]],'10.Lookup'!A:A,'10.Lookup'!B:B)</f>
        <v>Other</v>
      </c>
      <c r="G3061" s="1" t="s">
        <v>8</v>
      </c>
      <c r="H3061">
        <v>0</v>
      </c>
      <c r="L3061"/>
    </row>
    <row r="3062" spans="1:12" x14ac:dyDescent="0.25">
      <c r="A3062">
        <v>10</v>
      </c>
      <c r="B3062" t="s">
        <v>3</v>
      </c>
      <c r="C3062" s="1" t="s">
        <v>4</v>
      </c>
      <c r="D3062">
        <v>259</v>
      </c>
      <c r="E3062" s="1" t="s">
        <v>224</v>
      </c>
      <c r="F3062" t="str">
        <f>_xlfn.XLOOKUP(_10__Northwestern_Memorial_Hospital__Chicago[[#This Row],[Plan]],'10.Lookup'!A:A,'10.Lookup'!B:B)</f>
        <v>Self Pay</v>
      </c>
      <c r="G3062" s="1" t="s">
        <v>9</v>
      </c>
      <c r="H3062">
        <v>93127</v>
      </c>
      <c r="L3062"/>
    </row>
    <row r="3063" spans="1:12" x14ac:dyDescent="0.25">
      <c r="A3063">
        <v>10</v>
      </c>
      <c r="B3063" t="s">
        <v>3</v>
      </c>
      <c r="C3063" s="1" t="s">
        <v>4</v>
      </c>
      <c r="D3063">
        <v>260</v>
      </c>
      <c r="E3063" s="1" t="s">
        <v>225</v>
      </c>
      <c r="F3063" t="str">
        <f>_xlfn.XLOOKUP(_10__Northwestern_Memorial_Hospital__Chicago[[#This Row],[Plan]],'10.Lookup'!A:A,'10.Lookup'!B:B)</f>
        <v>Gross Charge</v>
      </c>
      <c r="G3063" s="1" t="s">
        <v>6</v>
      </c>
      <c r="H3063">
        <v>278244</v>
      </c>
      <c r="L3063"/>
    </row>
    <row r="3064" spans="1:12" x14ac:dyDescent="0.25">
      <c r="A3064">
        <v>10</v>
      </c>
      <c r="B3064" t="s">
        <v>3</v>
      </c>
      <c r="C3064" s="1" t="s">
        <v>4</v>
      </c>
      <c r="D3064">
        <v>260</v>
      </c>
      <c r="E3064" s="1" t="s">
        <v>225</v>
      </c>
      <c r="F3064" t="str">
        <f>_xlfn.XLOOKUP(_10__Northwestern_Memorial_Hospital__Chicago[[#This Row],[Plan]],'10.Lookup'!A:A,'10.Lookup'!B:B)</f>
        <v>Other</v>
      </c>
      <c r="G3064" s="1" t="s">
        <v>7</v>
      </c>
      <c r="H3064">
        <v>0</v>
      </c>
      <c r="L3064"/>
    </row>
    <row r="3065" spans="1:12" x14ac:dyDescent="0.25">
      <c r="A3065">
        <v>10</v>
      </c>
      <c r="B3065" t="s">
        <v>3</v>
      </c>
      <c r="C3065" s="1" t="s">
        <v>4</v>
      </c>
      <c r="D3065">
        <v>260</v>
      </c>
      <c r="E3065" s="1" t="s">
        <v>225</v>
      </c>
      <c r="F3065" t="str">
        <f>_xlfn.XLOOKUP(_10__Northwestern_Memorial_Hospital__Chicago[[#This Row],[Plan]],'10.Lookup'!A:A,'10.Lookup'!B:B)</f>
        <v>Other</v>
      </c>
      <c r="G3065" s="1" t="s">
        <v>8</v>
      </c>
      <c r="H3065">
        <v>0</v>
      </c>
      <c r="L3065"/>
    </row>
    <row r="3066" spans="1:12" x14ac:dyDescent="0.25">
      <c r="A3066">
        <v>10</v>
      </c>
      <c r="B3066" t="s">
        <v>3</v>
      </c>
      <c r="C3066" s="1" t="s">
        <v>4</v>
      </c>
      <c r="D3066">
        <v>260</v>
      </c>
      <c r="E3066" s="1" t="s">
        <v>225</v>
      </c>
      <c r="F3066" t="str">
        <f>_xlfn.XLOOKUP(_10__Northwestern_Memorial_Hospital__Chicago[[#This Row],[Plan]],'10.Lookup'!A:A,'10.Lookup'!B:B)</f>
        <v>Self Pay</v>
      </c>
      <c r="G3066" s="1" t="s">
        <v>9</v>
      </c>
      <c r="H3066">
        <v>194771</v>
      </c>
      <c r="L3066"/>
    </row>
    <row r="3067" spans="1:12" x14ac:dyDescent="0.25">
      <c r="A3067">
        <v>10</v>
      </c>
      <c r="B3067" t="s">
        <v>3</v>
      </c>
      <c r="C3067" s="1" t="s">
        <v>4</v>
      </c>
      <c r="D3067">
        <v>261</v>
      </c>
      <c r="E3067" s="1" t="s">
        <v>226</v>
      </c>
      <c r="F3067" t="str">
        <f>_xlfn.XLOOKUP(_10__Northwestern_Memorial_Hospital__Chicago[[#This Row],[Plan]],'10.Lookup'!A:A,'10.Lookup'!B:B)</f>
        <v>Gross Charge</v>
      </c>
      <c r="G3067" s="1" t="s">
        <v>6</v>
      </c>
      <c r="H3067">
        <v>81622</v>
      </c>
      <c r="L3067"/>
    </row>
    <row r="3068" spans="1:12" x14ac:dyDescent="0.25">
      <c r="A3068">
        <v>10</v>
      </c>
      <c r="B3068" t="s">
        <v>3</v>
      </c>
      <c r="C3068" s="1" t="s">
        <v>4</v>
      </c>
      <c r="D3068">
        <v>261</v>
      </c>
      <c r="E3068" s="1" t="s">
        <v>226</v>
      </c>
      <c r="F3068" t="str">
        <f>_xlfn.XLOOKUP(_10__Northwestern_Memorial_Hospital__Chicago[[#This Row],[Plan]],'10.Lookup'!A:A,'10.Lookup'!B:B)</f>
        <v>Other</v>
      </c>
      <c r="G3068" s="1" t="s">
        <v>7</v>
      </c>
      <c r="H3068">
        <v>19891.28</v>
      </c>
      <c r="L3068"/>
    </row>
    <row r="3069" spans="1:12" x14ac:dyDescent="0.25">
      <c r="A3069">
        <v>10</v>
      </c>
      <c r="B3069" t="s">
        <v>3</v>
      </c>
      <c r="C3069" s="1" t="s">
        <v>4</v>
      </c>
      <c r="D3069">
        <v>261</v>
      </c>
      <c r="E3069" s="1" t="s">
        <v>226</v>
      </c>
      <c r="F3069" t="str">
        <f>_xlfn.XLOOKUP(_10__Northwestern_Memorial_Hospital__Chicago[[#This Row],[Plan]],'10.Lookup'!A:A,'10.Lookup'!B:B)</f>
        <v>Other</v>
      </c>
      <c r="G3069" s="1" t="s">
        <v>8</v>
      </c>
      <c r="H3069">
        <v>47920.07</v>
      </c>
      <c r="L3069"/>
    </row>
    <row r="3070" spans="1:12" x14ac:dyDescent="0.25">
      <c r="A3070">
        <v>10</v>
      </c>
      <c r="B3070" t="s">
        <v>3</v>
      </c>
      <c r="C3070" s="1" t="s">
        <v>4</v>
      </c>
      <c r="D3070">
        <v>261</v>
      </c>
      <c r="E3070" s="1" t="s">
        <v>226</v>
      </c>
      <c r="F3070" t="str">
        <f>_xlfn.XLOOKUP(_10__Northwestern_Memorial_Hospital__Chicago[[#This Row],[Plan]],'10.Lookup'!A:A,'10.Lookup'!B:B)</f>
        <v>Self Pay</v>
      </c>
      <c r="G3070" s="1" t="s">
        <v>9</v>
      </c>
      <c r="H3070">
        <v>57135</v>
      </c>
      <c r="L3070"/>
    </row>
    <row r="3071" spans="1:12" x14ac:dyDescent="0.25">
      <c r="A3071">
        <v>10</v>
      </c>
      <c r="B3071" t="s">
        <v>3</v>
      </c>
      <c r="C3071" s="1" t="s">
        <v>4</v>
      </c>
      <c r="D3071">
        <v>261</v>
      </c>
      <c r="E3071" s="1" t="s">
        <v>226</v>
      </c>
      <c r="F3071" t="str">
        <f>_xlfn.XLOOKUP(_10__Northwestern_Memorial_Hospital__Chicago[[#This Row],[Plan]],'10.Lookup'!A:A,'10.Lookup'!B:B)</f>
        <v>Aetna</v>
      </c>
      <c r="G3071" s="1" t="s">
        <v>11</v>
      </c>
      <c r="H3071">
        <v>22899.95</v>
      </c>
      <c r="L3071"/>
    </row>
    <row r="3072" spans="1:12" x14ac:dyDescent="0.25">
      <c r="A3072">
        <v>10</v>
      </c>
      <c r="B3072" t="s">
        <v>3</v>
      </c>
      <c r="C3072" s="1" t="s">
        <v>4</v>
      </c>
      <c r="D3072">
        <v>261</v>
      </c>
      <c r="E3072" s="1" t="s">
        <v>226</v>
      </c>
      <c r="F3072" t="str">
        <f>_xlfn.XLOOKUP(_10__Northwestern_Memorial_Hospital__Chicago[[#This Row],[Plan]],'10.Lookup'!A:A,'10.Lookup'!B:B)</f>
        <v>Cigna</v>
      </c>
      <c r="G3072" s="1" t="s">
        <v>12</v>
      </c>
      <c r="H3072">
        <v>44402.26</v>
      </c>
      <c r="L3072"/>
    </row>
    <row r="3073" spans="1:12" x14ac:dyDescent="0.25">
      <c r="A3073">
        <v>10</v>
      </c>
      <c r="B3073" t="s">
        <v>3</v>
      </c>
      <c r="C3073" s="1" t="s">
        <v>4</v>
      </c>
      <c r="D3073">
        <v>261</v>
      </c>
      <c r="E3073" s="1" t="s">
        <v>226</v>
      </c>
      <c r="F3073" t="str">
        <f>_xlfn.XLOOKUP(_10__Northwestern_Memorial_Hospital__Chicago[[#This Row],[Plan]],'10.Lookup'!A:A,'10.Lookup'!B:B)</f>
        <v>Cigna</v>
      </c>
      <c r="G3073" s="1" t="s">
        <v>13</v>
      </c>
      <c r="H3073">
        <v>23842.82</v>
      </c>
      <c r="L3073"/>
    </row>
    <row r="3074" spans="1:12" x14ac:dyDescent="0.25">
      <c r="A3074">
        <v>10</v>
      </c>
      <c r="B3074" t="s">
        <v>3</v>
      </c>
      <c r="C3074" s="1" t="s">
        <v>4</v>
      </c>
      <c r="D3074">
        <v>261</v>
      </c>
      <c r="E3074" s="1" t="s">
        <v>226</v>
      </c>
      <c r="F3074" t="str">
        <f>_xlfn.XLOOKUP(_10__Northwestern_Memorial_Hospital__Chicago[[#This Row],[Plan]],'10.Lookup'!A:A,'10.Lookup'!B:B)</f>
        <v>Cigna</v>
      </c>
      <c r="G3074" s="1" t="s">
        <v>14</v>
      </c>
      <c r="H3074">
        <v>29705.759999999998</v>
      </c>
      <c r="L3074"/>
    </row>
    <row r="3075" spans="1:12" x14ac:dyDescent="0.25">
      <c r="A3075">
        <v>10</v>
      </c>
      <c r="B3075" t="s">
        <v>3</v>
      </c>
      <c r="C3075" s="1" t="s">
        <v>4</v>
      </c>
      <c r="D3075">
        <v>261</v>
      </c>
      <c r="E3075" s="1" t="s">
        <v>226</v>
      </c>
      <c r="F3075" t="str">
        <f>_xlfn.XLOOKUP(_10__Northwestern_Memorial_Hospital__Chicago[[#This Row],[Plan]],'10.Lookup'!A:A,'10.Lookup'!B:B)</f>
        <v>Cigna</v>
      </c>
      <c r="G3075" s="1" t="s">
        <v>15</v>
      </c>
      <c r="H3075">
        <v>47920.07</v>
      </c>
      <c r="L3075"/>
    </row>
    <row r="3076" spans="1:12" x14ac:dyDescent="0.25">
      <c r="A3076">
        <v>10</v>
      </c>
      <c r="B3076" t="s">
        <v>3</v>
      </c>
      <c r="C3076" s="1" t="s">
        <v>4</v>
      </c>
      <c r="D3076">
        <v>261</v>
      </c>
      <c r="E3076" s="1" t="s">
        <v>226</v>
      </c>
      <c r="F3076" t="str">
        <f>_xlfn.XLOOKUP(_10__Northwestern_Memorial_Hospital__Chicago[[#This Row],[Plan]],'10.Lookup'!A:A,'10.Lookup'!B:B)</f>
        <v>Other</v>
      </c>
      <c r="G3076" s="1" t="s">
        <v>16</v>
      </c>
      <c r="H3076">
        <v>25886.9</v>
      </c>
      <c r="L3076"/>
    </row>
    <row r="3077" spans="1:12" x14ac:dyDescent="0.25">
      <c r="A3077">
        <v>10</v>
      </c>
      <c r="B3077" t="s">
        <v>3</v>
      </c>
      <c r="C3077" s="1" t="s">
        <v>4</v>
      </c>
      <c r="D3077">
        <v>261</v>
      </c>
      <c r="E3077" s="1" t="s">
        <v>226</v>
      </c>
      <c r="F3077" t="str">
        <f>_xlfn.XLOOKUP(_10__Northwestern_Memorial_Hospital__Chicago[[#This Row],[Plan]],'10.Lookup'!A:A,'10.Lookup'!B:B)</f>
        <v>United Healthcare</v>
      </c>
      <c r="G3077" s="1" t="s">
        <v>17</v>
      </c>
      <c r="H3077">
        <v>30012.87</v>
      </c>
      <c r="L3077"/>
    </row>
    <row r="3078" spans="1:12" x14ac:dyDescent="0.25">
      <c r="A3078">
        <v>10</v>
      </c>
      <c r="B3078" t="s">
        <v>3</v>
      </c>
      <c r="C3078" s="1" t="s">
        <v>4</v>
      </c>
      <c r="D3078">
        <v>261</v>
      </c>
      <c r="E3078" s="1" t="s">
        <v>226</v>
      </c>
      <c r="F3078" t="str">
        <f>_xlfn.XLOOKUP(_10__Northwestern_Memorial_Hospital__Chicago[[#This Row],[Plan]],'10.Lookup'!A:A,'10.Lookup'!B:B)</f>
        <v>United Healthcare</v>
      </c>
      <c r="G3078" s="1" t="s">
        <v>18</v>
      </c>
      <c r="H3078">
        <v>27744.78</v>
      </c>
      <c r="L3078"/>
    </row>
    <row r="3079" spans="1:12" x14ac:dyDescent="0.25">
      <c r="A3079">
        <v>10</v>
      </c>
      <c r="B3079" t="s">
        <v>3</v>
      </c>
      <c r="C3079" s="1" t="s">
        <v>4</v>
      </c>
      <c r="D3079">
        <v>261</v>
      </c>
      <c r="E3079" s="1" t="s">
        <v>226</v>
      </c>
      <c r="F3079" t="str">
        <f>_xlfn.XLOOKUP(_10__Northwestern_Memorial_Hospital__Chicago[[#This Row],[Plan]],'10.Lookup'!A:A,'10.Lookup'!B:B)</f>
        <v>Cigna</v>
      </c>
      <c r="G3079" s="1" t="s">
        <v>19</v>
      </c>
      <c r="H3079">
        <v>22153.21</v>
      </c>
      <c r="L3079"/>
    </row>
    <row r="3080" spans="1:12" x14ac:dyDescent="0.25">
      <c r="A3080">
        <v>10</v>
      </c>
      <c r="B3080" t="s">
        <v>3</v>
      </c>
      <c r="C3080" s="1" t="s">
        <v>4</v>
      </c>
      <c r="D3080">
        <v>261</v>
      </c>
      <c r="E3080" s="1" t="s">
        <v>226</v>
      </c>
      <c r="F3080" t="str">
        <f>_xlfn.XLOOKUP(_10__Northwestern_Memorial_Hospital__Chicago[[#This Row],[Plan]],'10.Lookup'!A:A,'10.Lookup'!B:B)</f>
        <v>Other</v>
      </c>
      <c r="G3080" s="1" t="s">
        <v>20</v>
      </c>
      <c r="H3080">
        <v>28393.95</v>
      </c>
      <c r="L3080"/>
    </row>
    <row r="3081" spans="1:12" x14ac:dyDescent="0.25">
      <c r="A3081">
        <v>10</v>
      </c>
      <c r="B3081" t="s">
        <v>3</v>
      </c>
      <c r="C3081" s="1" t="s">
        <v>4</v>
      </c>
      <c r="D3081">
        <v>261</v>
      </c>
      <c r="E3081" s="1" t="s">
        <v>226</v>
      </c>
      <c r="F3081" t="str">
        <f>_xlfn.XLOOKUP(_10__Northwestern_Memorial_Hospital__Chicago[[#This Row],[Plan]],'10.Lookup'!A:A,'10.Lookup'!B:B)</f>
        <v>Other</v>
      </c>
      <c r="G3081" s="1" t="s">
        <v>21</v>
      </c>
      <c r="H3081">
        <v>34369.839999999997</v>
      </c>
      <c r="L3081"/>
    </row>
    <row r="3082" spans="1:12" x14ac:dyDescent="0.25">
      <c r="A3082">
        <v>10</v>
      </c>
      <c r="B3082" t="s">
        <v>3</v>
      </c>
      <c r="C3082" s="1" t="s">
        <v>4</v>
      </c>
      <c r="D3082">
        <v>261</v>
      </c>
      <c r="E3082" s="1" t="s">
        <v>226</v>
      </c>
      <c r="F3082" t="str">
        <f>_xlfn.XLOOKUP(_10__Northwestern_Memorial_Hospital__Chicago[[#This Row],[Plan]],'10.Lookup'!A:A,'10.Lookup'!B:B)</f>
        <v>BCBS</v>
      </c>
      <c r="G3082" s="1" t="s">
        <v>22</v>
      </c>
      <c r="H3082">
        <v>26992.400000000001</v>
      </c>
      <c r="L3082"/>
    </row>
    <row r="3083" spans="1:12" x14ac:dyDescent="0.25">
      <c r="A3083">
        <v>10</v>
      </c>
      <c r="B3083" t="s">
        <v>3</v>
      </c>
      <c r="C3083" s="1" t="s">
        <v>4</v>
      </c>
      <c r="D3083">
        <v>261</v>
      </c>
      <c r="E3083" s="1" t="s">
        <v>226</v>
      </c>
      <c r="F3083" t="str">
        <f>_xlfn.XLOOKUP(_10__Northwestern_Memorial_Hospital__Chicago[[#This Row],[Plan]],'10.Lookup'!A:A,'10.Lookup'!B:B)</f>
        <v>BCBS</v>
      </c>
      <c r="G3083" s="1" t="s">
        <v>23</v>
      </c>
      <c r="H3083">
        <v>19891.28</v>
      </c>
      <c r="L3083"/>
    </row>
    <row r="3084" spans="1:12" x14ac:dyDescent="0.25">
      <c r="A3084">
        <v>10</v>
      </c>
      <c r="B3084" t="s">
        <v>3</v>
      </c>
      <c r="C3084" s="1" t="s">
        <v>4</v>
      </c>
      <c r="D3084">
        <v>261</v>
      </c>
      <c r="E3084" s="1" t="s">
        <v>226</v>
      </c>
      <c r="F3084" t="str">
        <f>_xlfn.XLOOKUP(_10__Northwestern_Memorial_Hospital__Chicago[[#This Row],[Plan]],'10.Lookup'!A:A,'10.Lookup'!B:B)</f>
        <v>BCBS</v>
      </c>
      <c r="G3084" s="1" t="s">
        <v>24</v>
      </c>
      <c r="H3084">
        <v>19891.28</v>
      </c>
      <c r="L3084"/>
    </row>
    <row r="3085" spans="1:12" x14ac:dyDescent="0.25">
      <c r="A3085">
        <v>10</v>
      </c>
      <c r="B3085" t="s">
        <v>3</v>
      </c>
      <c r="C3085" s="1" t="s">
        <v>4</v>
      </c>
      <c r="D3085">
        <v>262</v>
      </c>
      <c r="E3085" s="1" t="s">
        <v>227</v>
      </c>
      <c r="F3085" t="str">
        <f>_xlfn.XLOOKUP(_10__Northwestern_Memorial_Hospital__Chicago[[#This Row],[Plan]],'10.Lookup'!A:A,'10.Lookup'!B:B)</f>
        <v>Gross Charge</v>
      </c>
      <c r="G3085" s="1" t="s">
        <v>6</v>
      </c>
      <c r="H3085">
        <v>45387</v>
      </c>
      <c r="L3085"/>
    </row>
    <row r="3086" spans="1:12" x14ac:dyDescent="0.25">
      <c r="A3086">
        <v>10</v>
      </c>
      <c r="B3086" t="s">
        <v>3</v>
      </c>
      <c r="C3086" s="1" t="s">
        <v>4</v>
      </c>
      <c r="D3086">
        <v>262</v>
      </c>
      <c r="E3086" s="1" t="s">
        <v>227</v>
      </c>
      <c r="F3086" t="str">
        <f>_xlfn.XLOOKUP(_10__Northwestern_Memorial_Hospital__Chicago[[#This Row],[Plan]],'10.Lookup'!A:A,'10.Lookup'!B:B)</f>
        <v>Other</v>
      </c>
      <c r="G3086" s="1" t="s">
        <v>7</v>
      </c>
      <c r="H3086">
        <v>0</v>
      </c>
      <c r="L3086"/>
    </row>
    <row r="3087" spans="1:12" x14ac:dyDescent="0.25">
      <c r="A3087">
        <v>10</v>
      </c>
      <c r="B3087" t="s">
        <v>3</v>
      </c>
      <c r="C3087" s="1" t="s">
        <v>4</v>
      </c>
      <c r="D3087">
        <v>262</v>
      </c>
      <c r="E3087" s="1" t="s">
        <v>227</v>
      </c>
      <c r="F3087" t="str">
        <f>_xlfn.XLOOKUP(_10__Northwestern_Memorial_Hospital__Chicago[[#This Row],[Plan]],'10.Lookup'!A:A,'10.Lookup'!B:B)</f>
        <v>Other</v>
      </c>
      <c r="G3087" s="1" t="s">
        <v>8</v>
      </c>
      <c r="H3087">
        <v>0</v>
      </c>
      <c r="L3087"/>
    </row>
    <row r="3088" spans="1:12" x14ac:dyDescent="0.25">
      <c r="A3088">
        <v>10</v>
      </c>
      <c r="B3088" t="s">
        <v>3</v>
      </c>
      <c r="C3088" s="1" t="s">
        <v>4</v>
      </c>
      <c r="D3088">
        <v>262</v>
      </c>
      <c r="E3088" s="1" t="s">
        <v>227</v>
      </c>
      <c r="F3088" t="str">
        <f>_xlfn.XLOOKUP(_10__Northwestern_Memorial_Hospital__Chicago[[#This Row],[Plan]],'10.Lookup'!A:A,'10.Lookup'!B:B)</f>
        <v>Self Pay</v>
      </c>
      <c r="G3088" s="1" t="s">
        <v>9</v>
      </c>
      <c r="H3088">
        <v>31771</v>
      </c>
      <c r="L3088"/>
    </row>
    <row r="3089" spans="1:12" x14ac:dyDescent="0.25">
      <c r="A3089">
        <v>10</v>
      </c>
      <c r="B3089" t="s">
        <v>3</v>
      </c>
      <c r="C3089" s="1" t="s">
        <v>4</v>
      </c>
      <c r="D3089">
        <v>263</v>
      </c>
      <c r="E3089" s="1" t="s">
        <v>228</v>
      </c>
      <c r="F3089" t="str">
        <f>_xlfn.XLOOKUP(_10__Northwestern_Memorial_Hospital__Chicago[[#This Row],[Plan]],'10.Lookup'!A:A,'10.Lookup'!B:B)</f>
        <v>Gross Charge</v>
      </c>
      <c r="G3089" s="1" t="s">
        <v>6</v>
      </c>
      <c r="H3089">
        <v>73705</v>
      </c>
      <c r="L3089"/>
    </row>
    <row r="3090" spans="1:12" x14ac:dyDescent="0.25">
      <c r="A3090">
        <v>10</v>
      </c>
      <c r="B3090" t="s">
        <v>3</v>
      </c>
      <c r="C3090" s="1" t="s">
        <v>4</v>
      </c>
      <c r="D3090">
        <v>263</v>
      </c>
      <c r="E3090" s="1" t="s">
        <v>228</v>
      </c>
      <c r="F3090" t="str">
        <f>_xlfn.XLOOKUP(_10__Northwestern_Memorial_Hospital__Chicago[[#This Row],[Plan]],'10.Lookup'!A:A,'10.Lookup'!B:B)</f>
        <v>Other</v>
      </c>
      <c r="G3090" s="1" t="s">
        <v>7</v>
      </c>
      <c r="H3090">
        <v>5234</v>
      </c>
      <c r="L3090"/>
    </row>
    <row r="3091" spans="1:12" x14ac:dyDescent="0.25">
      <c r="A3091">
        <v>10</v>
      </c>
      <c r="B3091" t="s">
        <v>3</v>
      </c>
      <c r="C3091" s="1" t="s">
        <v>4</v>
      </c>
      <c r="D3091">
        <v>263</v>
      </c>
      <c r="E3091" s="1" t="s">
        <v>228</v>
      </c>
      <c r="F3091" t="str">
        <f>_xlfn.XLOOKUP(_10__Northwestern_Memorial_Hospital__Chicago[[#This Row],[Plan]],'10.Lookup'!A:A,'10.Lookup'!B:B)</f>
        <v>Other</v>
      </c>
      <c r="G3091" s="1" t="s">
        <v>8</v>
      </c>
      <c r="H3091">
        <v>39789.480000000003</v>
      </c>
      <c r="L3091"/>
    </row>
    <row r="3092" spans="1:12" x14ac:dyDescent="0.25">
      <c r="A3092">
        <v>10</v>
      </c>
      <c r="B3092" t="s">
        <v>3</v>
      </c>
      <c r="C3092" s="1" t="s">
        <v>4</v>
      </c>
      <c r="D3092">
        <v>263</v>
      </c>
      <c r="E3092" s="1" t="s">
        <v>228</v>
      </c>
      <c r="F3092" t="str">
        <f>_xlfn.XLOOKUP(_10__Northwestern_Memorial_Hospital__Chicago[[#This Row],[Plan]],'10.Lookup'!A:A,'10.Lookup'!B:B)</f>
        <v>Self Pay</v>
      </c>
      <c r="G3092" s="1" t="s">
        <v>9</v>
      </c>
      <c r="H3092">
        <v>51594</v>
      </c>
      <c r="L3092"/>
    </row>
    <row r="3093" spans="1:12" x14ac:dyDescent="0.25">
      <c r="A3093">
        <v>10</v>
      </c>
      <c r="B3093" t="s">
        <v>3</v>
      </c>
      <c r="C3093" s="1" t="s">
        <v>4</v>
      </c>
      <c r="D3093">
        <v>263</v>
      </c>
      <c r="E3093" s="1" t="s">
        <v>228</v>
      </c>
      <c r="F3093" t="str">
        <f>_xlfn.XLOOKUP(_10__Northwestern_Memorial_Hospital__Chicago[[#This Row],[Plan]],'10.Lookup'!A:A,'10.Lookup'!B:B)</f>
        <v>Aetna</v>
      </c>
      <c r="G3093" s="1" t="s">
        <v>11</v>
      </c>
      <c r="H3093">
        <v>26510.95</v>
      </c>
      <c r="L3093"/>
    </row>
    <row r="3094" spans="1:12" x14ac:dyDescent="0.25">
      <c r="A3094">
        <v>10</v>
      </c>
      <c r="B3094" t="s">
        <v>3</v>
      </c>
      <c r="C3094" s="1" t="s">
        <v>4</v>
      </c>
      <c r="D3094">
        <v>263</v>
      </c>
      <c r="E3094" s="1" t="s">
        <v>228</v>
      </c>
      <c r="F3094" t="str">
        <f>_xlfn.XLOOKUP(_10__Northwestern_Memorial_Hospital__Chicago[[#This Row],[Plan]],'10.Lookup'!A:A,'10.Lookup'!B:B)</f>
        <v>Cigna</v>
      </c>
      <c r="G3094" s="1" t="s">
        <v>12</v>
      </c>
      <c r="H3094">
        <v>5234</v>
      </c>
      <c r="L3094"/>
    </row>
    <row r="3095" spans="1:12" x14ac:dyDescent="0.25">
      <c r="A3095">
        <v>10</v>
      </c>
      <c r="B3095" t="s">
        <v>3</v>
      </c>
      <c r="C3095" s="1" t="s">
        <v>4</v>
      </c>
      <c r="D3095">
        <v>263</v>
      </c>
      <c r="E3095" s="1" t="s">
        <v>228</v>
      </c>
      <c r="F3095" t="str">
        <f>_xlfn.XLOOKUP(_10__Northwestern_Memorial_Hospital__Chicago[[#This Row],[Plan]],'10.Lookup'!A:A,'10.Lookup'!B:B)</f>
        <v>Cigna</v>
      </c>
      <c r="G3095" s="1" t="s">
        <v>13</v>
      </c>
      <c r="H3095">
        <v>28410.27</v>
      </c>
      <c r="L3095"/>
    </row>
    <row r="3096" spans="1:12" x14ac:dyDescent="0.25">
      <c r="A3096">
        <v>10</v>
      </c>
      <c r="B3096" t="s">
        <v>3</v>
      </c>
      <c r="C3096" s="1" t="s">
        <v>4</v>
      </c>
      <c r="D3096">
        <v>263</v>
      </c>
      <c r="E3096" s="1" t="s">
        <v>228</v>
      </c>
      <c r="F3096" t="str">
        <f>_xlfn.XLOOKUP(_10__Northwestern_Memorial_Hospital__Chicago[[#This Row],[Plan]],'10.Lookup'!A:A,'10.Lookup'!B:B)</f>
        <v>Cigna</v>
      </c>
      <c r="G3096" s="1" t="s">
        <v>14</v>
      </c>
      <c r="H3096">
        <v>35396.370000000003</v>
      </c>
      <c r="L3096"/>
    </row>
    <row r="3097" spans="1:12" x14ac:dyDescent="0.25">
      <c r="A3097">
        <v>10</v>
      </c>
      <c r="B3097" t="s">
        <v>3</v>
      </c>
      <c r="C3097" s="1" t="s">
        <v>4</v>
      </c>
      <c r="D3097">
        <v>263</v>
      </c>
      <c r="E3097" s="1" t="s">
        <v>228</v>
      </c>
      <c r="F3097" t="str">
        <f>_xlfn.XLOOKUP(_10__Northwestern_Memorial_Hospital__Chicago[[#This Row],[Plan]],'10.Lookup'!A:A,'10.Lookup'!B:B)</f>
        <v>Cigna</v>
      </c>
      <c r="G3097" s="1" t="s">
        <v>15</v>
      </c>
      <c r="H3097">
        <v>5738</v>
      </c>
      <c r="L3097"/>
    </row>
    <row r="3098" spans="1:12" x14ac:dyDescent="0.25">
      <c r="A3098">
        <v>10</v>
      </c>
      <c r="B3098" t="s">
        <v>3</v>
      </c>
      <c r="C3098" s="1" t="s">
        <v>4</v>
      </c>
      <c r="D3098">
        <v>263</v>
      </c>
      <c r="E3098" s="1" t="s">
        <v>228</v>
      </c>
      <c r="F3098" t="str">
        <f>_xlfn.XLOOKUP(_10__Northwestern_Memorial_Hospital__Chicago[[#This Row],[Plan]],'10.Lookup'!A:A,'10.Lookup'!B:B)</f>
        <v>Other</v>
      </c>
      <c r="G3098" s="1" t="s">
        <v>16</v>
      </c>
      <c r="H3098">
        <v>29968.9</v>
      </c>
      <c r="L3098"/>
    </row>
    <row r="3099" spans="1:12" x14ac:dyDescent="0.25">
      <c r="A3099">
        <v>10</v>
      </c>
      <c r="B3099" t="s">
        <v>3</v>
      </c>
      <c r="C3099" s="1" t="s">
        <v>4</v>
      </c>
      <c r="D3099">
        <v>263</v>
      </c>
      <c r="E3099" s="1" t="s">
        <v>228</v>
      </c>
      <c r="F3099" t="str">
        <f>_xlfn.XLOOKUP(_10__Northwestern_Memorial_Hospital__Chicago[[#This Row],[Plan]],'10.Lookup'!A:A,'10.Lookup'!B:B)</f>
        <v>United Healthcare</v>
      </c>
      <c r="G3099" s="1" t="s">
        <v>17</v>
      </c>
      <c r="H3099">
        <v>34745.480000000003</v>
      </c>
      <c r="L3099"/>
    </row>
    <row r="3100" spans="1:12" x14ac:dyDescent="0.25">
      <c r="A3100">
        <v>10</v>
      </c>
      <c r="B3100" t="s">
        <v>3</v>
      </c>
      <c r="C3100" s="1" t="s">
        <v>4</v>
      </c>
      <c r="D3100">
        <v>263</v>
      </c>
      <c r="E3100" s="1" t="s">
        <v>228</v>
      </c>
      <c r="F3100" t="str">
        <f>_xlfn.XLOOKUP(_10__Northwestern_Memorial_Hospital__Chicago[[#This Row],[Plan]],'10.Lookup'!A:A,'10.Lookup'!B:B)</f>
        <v>United Healthcare</v>
      </c>
      <c r="G3100" s="1" t="s">
        <v>18</v>
      </c>
      <c r="H3100">
        <v>32119.74</v>
      </c>
      <c r="L3100"/>
    </row>
    <row r="3101" spans="1:12" x14ac:dyDescent="0.25">
      <c r="A3101">
        <v>10</v>
      </c>
      <c r="B3101" t="s">
        <v>3</v>
      </c>
      <c r="C3101" s="1" t="s">
        <v>4</v>
      </c>
      <c r="D3101">
        <v>263</v>
      </c>
      <c r="E3101" s="1" t="s">
        <v>228</v>
      </c>
      <c r="F3101" t="str">
        <f>_xlfn.XLOOKUP(_10__Northwestern_Memorial_Hospital__Chicago[[#This Row],[Plan]],'10.Lookup'!A:A,'10.Lookup'!B:B)</f>
        <v>Cigna</v>
      </c>
      <c r="G3101" s="1" t="s">
        <v>19</v>
      </c>
      <c r="H3101">
        <v>25646.46</v>
      </c>
      <c r="L3101"/>
    </row>
    <row r="3102" spans="1:12" x14ac:dyDescent="0.25">
      <c r="A3102">
        <v>10</v>
      </c>
      <c r="B3102" t="s">
        <v>3</v>
      </c>
      <c r="C3102" s="1" t="s">
        <v>4</v>
      </c>
      <c r="D3102">
        <v>263</v>
      </c>
      <c r="E3102" s="1" t="s">
        <v>228</v>
      </c>
      <c r="F3102" t="str">
        <f>_xlfn.XLOOKUP(_10__Northwestern_Memorial_Hospital__Chicago[[#This Row],[Plan]],'10.Lookup'!A:A,'10.Lookup'!B:B)</f>
        <v>Other</v>
      </c>
      <c r="G3102" s="1" t="s">
        <v>20</v>
      </c>
      <c r="H3102">
        <v>32871.269999999997</v>
      </c>
      <c r="L3102"/>
    </row>
    <row r="3103" spans="1:12" x14ac:dyDescent="0.25">
      <c r="A3103">
        <v>10</v>
      </c>
      <c r="B3103" t="s">
        <v>3</v>
      </c>
      <c r="C3103" s="1" t="s">
        <v>4</v>
      </c>
      <c r="D3103">
        <v>263</v>
      </c>
      <c r="E3103" s="1" t="s">
        <v>228</v>
      </c>
      <c r="F3103" t="str">
        <f>_xlfn.XLOOKUP(_10__Northwestern_Memorial_Hospital__Chicago[[#This Row],[Plan]],'10.Lookup'!A:A,'10.Lookup'!B:B)</f>
        <v>Other</v>
      </c>
      <c r="G3103" s="1" t="s">
        <v>21</v>
      </c>
      <c r="H3103">
        <v>39789.480000000003</v>
      </c>
      <c r="L3103"/>
    </row>
    <row r="3104" spans="1:12" x14ac:dyDescent="0.25">
      <c r="A3104">
        <v>10</v>
      </c>
      <c r="B3104" t="s">
        <v>3</v>
      </c>
      <c r="C3104" s="1" t="s">
        <v>4</v>
      </c>
      <c r="D3104">
        <v>263</v>
      </c>
      <c r="E3104" s="1" t="s">
        <v>228</v>
      </c>
      <c r="F3104" t="str">
        <f>_xlfn.XLOOKUP(_10__Northwestern_Memorial_Hospital__Chicago[[#This Row],[Plan]],'10.Lookup'!A:A,'10.Lookup'!B:B)</f>
        <v>BCBS</v>
      </c>
      <c r="G3104" s="1" t="s">
        <v>22</v>
      </c>
      <c r="H3104">
        <v>24374.240000000002</v>
      </c>
      <c r="L3104"/>
    </row>
    <row r="3105" spans="1:12" x14ac:dyDescent="0.25">
      <c r="A3105">
        <v>10</v>
      </c>
      <c r="B3105" t="s">
        <v>3</v>
      </c>
      <c r="C3105" s="1" t="s">
        <v>4</v>
      </c>
      <c r="D3105">
        <v>263</v>
      </c>
      <c r="E3105" s="1" t="s">
        <v>228</v>
      </c>
      <c r="F3105" t="str">
        <f>_xlfn.XLOOKUP(_10__Northwestern_Memorial_Hospital__Chicago[[#This Row],[Plan]],'10.Lookup'!A:A,'10.Lookup'!B:B)</f>
        <v>BCBS</v>
      </c>
      <c r="G3105" s="1" t="s">
        <v>23</v>
      </c>
      <c r="H3105">
        <v>17961.91</v>
      </c>
      <c r="L3105"/>
    </row>
    <row r="3106" spans="1:12" x14ac:dyDescent="0.25">
      <c r="A3106">
        <v>10</v>
      </c>
      <c r="B3106" t="s">
        <v>3</v>
      </c>
      <c r="C3106" s="1" t="s">
        <v>4</v>
      </c>
      <c r="D3106">
        <v>263</v>
      </c>
      <c r="E3106" s="1" t="s">
        <v>228</v>
      </c>
      <c r="F3106" t="str">
        <f>_xlfn.XLOOKUP(_10__Northwestern_Memorial_Hospital__Chicago[[#This Row],[Plan]],'10.Lookup'!A:A,'10.Lookup'!B:B)</f>
        <v>BCBS</v>
      </c>
      <c r="G3106" s="1" t="s">
        <v>24</v>
      </c>
      <c r="H3106">
        <v>17961.91</v>
      </c>
      <c r="L3106"/>
    </row>
    <row r="3107" spans="1:12" x14ac:dyDescent="0.25">
      <c r="A3107">
        <v>10</v>
      </c>
      <c r="B3107" t="s">
        <v>3</v>
      </c>
      <c r="C3107" s="1" t="s">
        <v>4</v>
      </c>
      <c r="D3107">
        <v>264</v>
      </c>
      <c r="E3107" s="1" t="s">
        <v>229</v>
      </c>
      <c r="F3107" t="str">
        <f>_xlfn.XLOOKUP(_10__Northwestern_Memorial_Hospital__Chicago[[#This Row],[Plan]],'10.Lookup'!A:A,'10.Lookup'!B:B)</f>
        <v>Gross Charge</v>
      </c>
      <c r="G3107" s="1" t="s">
        <v>6</v>
      </c>
      <c r="H3107">
        <v>154087</v>
      </c>
      <c r="L3107"/>
    </row>
    <row r="3108" spans="1:12" x14ac:dyDescent="0.25">
      <c r="A3108">
        <v>10</v>
      </c>
      <c r="B3108" t="s">
        <v>3</v>
      </c>
      <c r="C3108" s="1" t="s">
        <v>4</v>
      </c>
      <c r="D3108">
        <v>264</v>
      </c>
      <c r="E3108" s="1" t="s">
        <v>229</v>
      </c>
      <c r="F3108" t="str">
        <f>_xlfn.XLOOKUP(_10__Northwestern_Memorial_Hospital__Chicago[[#This Row],[Plan]],'10.Lookup'!A:A,'10.Lookup'!B:B)</f>
        <v>Other</v>
      </c>
      <c r="G3108" s="1" t="s">
        <v>7</v>
      </c>
      <c r="H3108">
        <v>37551</v>
      </c>
      <c r="L3108"/>
    </row>
    <row r="3109" spans="1:12" x14ac:dyDescent="0.25">
      <c r="A3109">
        <v>10</v>
      </c>
      <c r="B3109" t="s">
        <v>3</v>
      </c>
      <c r="C3109" s="1" t="s">
        <v>4</v>
      </c>
      <c r="D3109">
        <v>264</v>
      </c>
      <c r="E3109" s="1" t="s">
        <v>229</v>
      </c>
      <c r="F3109" t="str">
        <f>_xlfn.XLOOKUP(_10__Northwestern_Memorial_Hospital__Chicago[[#This Row],[Plan]],'10.Lookup'!A:A,'10.Lookup'!B:B)</f>
        <v>Other</v>
      </c>
      <c r="G3109" s="1" t="s">
        <v>8</v>
      </c>
      <c r="H3109">
        <v>56057.03</v>
      </c>
      <c r="L3109"/>
    </row>
    <row r="3110" spans="1:12" x14ac:dyDescent="0.25">
      <c r="A3110">
        <v>10</v>
      </c>
      <c r="B3110" t="s">
        <v>3</v>
      </c>
      <c r="C3110" s="1" t="s">
        <v>4</v>
      </c>
      <c r="D3110">
        <v>264</v>
      </c>
      <c r="E3110" s="1" t="s">
        <v>229</v>
      </c>
      <c r="F3110" t="str">
        <f>_xlfn.XLOOKUP(_10__Northwestern_Memorial_Hospital__Chicago[[#This Row],[Plan]],'10.Lookup'!A:A,'10.Lookup'!B:B)</f>
        <v>Self Pay</v>
      </c>
      <c r="G3110" s="1" t="s">
        <v>9</v>
      </c>
      <c r="H3110">
        <v>107861</v>
      </c>
      <c r="L3110"/>
    </row>
    <row r="3111" spans="1:12" x14ac:dyDescent="0.25">
      <c r="A3111">
        <v>10</v>
      </c>
      <c r="B3111" t="s">
        <v>3</v>
      </c>
      <c r="C3111" s="1" t="s">
        <v>4</v>
      </c>
      <c r="D3111">
        <v>264</v>
      </c>
      <c r="E3111" s="1" t="s">
        <v>229</v>
      </c>
      <c r="F3111" t="str">
        <f>_xlfn.XLOOKUP(_10__Northwestern_Memorial_Hospital__Chicago[[#This Row],[Plan]],'10.Lookup'!A:A,'10.Lookup'!B:B)</f>
        <v>Aetna</v>
      </c>
      <c r="G3111" s="1" t="s">
        <v>11</v>
      </c>
      <c r="H3111">
        <v>48803.14</v>
      </c>
      <c r="L3111"/>
    </row>
    <row r="3112" spans="1:12" x14ac:dyDescent="0.25">
      <c r="A3112">
        <v>10</v>
      </c>
      <c r="B3112" t="s">
        <v>3</v>
      </c>
      <c r="C3112" s="1" t="s">
        <v>4</v>
      </c>
      <c r="D3112">
        <v>264</v>
      </c>
      <c r="E3112" s="1" t="s">
        <v>229</v>
      </c>
      <c r="F3112" t="str">
        <f>_xlfn.XLOOKUP(_10__Northwestern_Memorial_Hospital__Chicago[[#This Row],[Plan]],'10.Lookup'!A:A,'10.Lookup'!B:B)</f>
        <v>Cigna</v>
      </c>
      <c r="G3112" s="1" t="s">
        <v>12</v>
      </c>
      <c r="H3112">
        <v>48803.14</v>
      </c>
      <c r="L3112"/>
    </row>
    <row r="3113" spans="1:12" x14ac:dyDescent="0.25">
      <c r="A3113">
        <v>10</v>
      </c>
      <c r="B3113" t="s">
        <v>3</v>
      </c>
      <c r="C3113" s="1" t="s">
        <v>4</v>
      </c>
      <c r="D3113">
        <v>264</v>
      </c>
      <c r="E3113" s="1" t="s">
        <v>229</v>
      </c>
      <c r="F3113" t="str">
        <f>_xlfn.XLOOKUP(_10__Northwestern_Memorial_Hospital__Chicago[[#This Row],[Plan]],'10.Lookup'!A:A,'10.Lookup'!B:B)</f>
        <v>Cigna</v>
      </c>
      <c r="G3113" s="1" t="s">
        <v>13</v>
      </c>
      <c r="H3113">
        <v>48803.14</v>
      </c>
      <c r="L3113"/>
    </row>
    <row r="3114" spans="1:12" x14ac:dyDescent="0.25">
      <c r="A3114">
        <v>10</v>
      </c>
      <c r="B3114" t="s">
        <v>3</v>
      </c>
      <c r="C3114" s="1" t="s">
        <v>4</v>
      </c>
      <c r="D3114">
        <v>264</v>
      </c>
      <c r="E3114" s="1" t="s">
        <v>229</v>
      </c>
      <c r="F3114" t="str">
        <f>_xlfn.XLOOKUP(_10__Northwestern_Memorial_Hospital__Chicago[[#This Row],[Plan]],'10.Lookup'!A:A,'10.Lookup'!B:B)</f>
        <v>Cigna</v>
      </c>
      <c r="G3114" s="1" t="s">
        <v>14</v>
      </c>
      <c r="H3114">
        <v>48803.14</v>
      </c>
      <c r="L3114"/>
    </row>
    <row r="3115" spans="1:12" x14ac:dyDescent="0.25">
      <c r="A3115">
        <v>10</v>
      </c>
      <c r="B3115" t="s">
        <v>3</v>
      </c>
      <c r="C3115" s="1" t="s">
        <v>4</v>
      </c>
      <c r="D3115">
        <v>264</v>
      </c>
      <c r="E3115" s="1" t="s">
        <v>229</v>
      </c>
      <c r="F3115" t="str">
        <f>_xlfn.XLOOKUP(_10__Northwestern_Memorial_Hospital__Chicago[[#This Row],[Plan]],'10.Lookup'!A:A,'10.Lookup'!B:B)</f>
        <v>Cigna</v>
      </c>
      <c r="G3115" s="1" t="s">
        <v>15</v>
      </c>
      <c r="H3115">
        <v>48803.14</v>
      </c>
      <c r="L3115"/>
    </row>
    <row r="3116" spans="1:12" x14ac:dyDescent="0.25">
      <c r="A3116">
        <v>10</v>
      </c>
      <c r="B3116" t="s">
        <v>3</v>
      </c>
      <c r="C3116" s="1" t="s">
        <v>4</v>
      </c>
      <c r="D3116">
        <v>264</v>
      </c>
      <c r="E3116" s="1" t="s">
        <v>229</v>
      </c>
      <c r="F3116" t="str">
        <f>_xlfn.XLOOKUP(_10__Northwestern_Memorial_Hospital__Chicago[[#This Row],[Plan]],'10.Lookup'!A:A,'10.Lookup'!B:B)</f>
        <v>Other</v>
      </c>
      <c r="G3116" s="1" t="s">
        <v>16</v>
      </c>
      <c r="H3116">
        <v>48803.14</v>
      </c>
      <c r="L3116"/>
    </row>
    <row r="3117" spans="1:12" x14ac:dyDescent="0.25">
      <c r="A3117">
        <v>10</v>
      </c>
      <c r="B3117" t="s">
        <v>3</v>
      </c>
      <c r="C3117" s="1" t="s">
        <v>4</v>
      </c>
      <c r="D3117">
        <v>264</v>
      </c>
      <c r="E3117" s="1" t="s">
        <v>229</v>
      </c>
      <c r="F3117" t="str">
        <f>_xlfn.XLOOKUP(_10__Northwestern_Memorial_Hospital__Chicago[[#This Row],[Plan]],'10.Lookup'!A:A,'10.Lookup'!B:B)</f>
        <v>United Healthcare</v>
      </c>
      <c r="G3117" s="1" t="s">
        <v>17</v>
      </c>
      <c r="H3117">
        <v>48803.14</v>
      </c>
      <c r="L3117"/>
    </row>
    <row r="3118" spans="1:12" x14ac:dyDescent="0.25">
      <c r="A3118">
        <v>10</v>
      </c>
      <c r="B3118" t="s">
        <v>3</v>
      </c>
      <c r="C3118" s="1" t="s">
        <v>4</v>
      </c>
      <c r="D3118">
        <v>264</v>
      </c>
      <c r="E3118" s="1" t="s">
        <v>229</v>
      </c>
      <c r="F3118" t="str">
        <f>_xlfn.XLOOKUP(_10__Northwestern_Memorial_Hospital__Chicago[[#This Row],[Plan]],'10.Lookup'!A:A,'10.Lookup'!B:B)</f>
        <v>United Healthcare</v>
      </c>
      <c r="G3118" s="1" t="s">
        <v>18</v>
      </c>
      <c r="H3118">
        <v>48803.14</v>
      </c>
      <c r="L3118"/>
    </row>
    <row r="3119" spans="1:12" x14ac:dyDescent="0.25">
      <c r="A3119">
        <v>10</v>
      </c>
      <c r="B3119" t="s">
        <v>3</v>
      </c>
      <c r="C3119" s="1" t="s">
        <v>4</v>
      </c>
      <c r="D3119">
        <v>264</v>
      </c>
      <c r="E3119" s="1" t="s">
        <v>229</v>
      </c>
      <c r="F3119" t="str">
        <f>_xlfn.XLOOKUP(_10__Northwestern_Memorial_Hospital__Chicago[[#This Row],[Plan]],'10.Lookup'!A:A,'10.Lookup'!B:B)</f>
        <v>Cigna</v>
      </c>
      <c r="G3119" s="1" t="s">
        <v>19</v>
      </c>
      <c r="H3119">
        <v>48803.14</v>
      </c>
      <c r="L3119"/>
    </row>
    <row r="3120" spans="1:12" x14ac:dyDescent="0.25">
      <c r="A3120">
        <v>10</v>
      </c>
      <c r="B3120" t="s">
        <v>3</v>
      </c>
      <c r="C3120" s="1" t="s">
        <v>4</v>
      </c>
      <c r="D3120">
        <v>264</v>
      </c>
      <c r="E3120" s="1" t="s">
        <v>229</v>
      </c>
      <c r="F3120" t="str">
        <f>_xlfn.XLOOKUP(_10__Northwestern_Memorial_Hospital__Chicago[[#This Row],[Plan]],'10.Lookup'!A:A,'10.Lookup'!B:B)</f>
        <v>Other</v>
      </c>
      <c r="G3120" s="1" t="s">
        <v>20</v>
      </c>
      <c r="H3120">
        <v>48803.14</v>
      </c>
      <c r="L3120"/>
    </row>
    <row r="3121" spans="1:12" x14ac:dyDescent="0.25">
      <c r="A3121">
        <v>10</v>
      </c>
      <c r="B3121" t="s">
        <v>3</v>
      </c>
      <c r="C3121" s="1" t="s">
        <v>4</v>
      </c>
      <c r="D3121">
        <v>264</v>
      </c>
      <c r="E3121" s="1" t="s">
        <v>229</v>
      </c>
      <c r="F3121" t="str">
        <f>_xlfn.XLOOKUP(_10__Northwestern_Memorial_Hospital__Chicago[[#This Row],[Plan]],'10.Lookup'!A:A,'10.Lookup'!B:B)</f>
        <v>Other</v>
      </c>
      <c r="G3121" s="1" t="s">
        <v>21</v>
      </c>
      <c r="H3121">
        <v>56057.03</v>
      </c>
      <c r="L3121"/>
    </row>
    <row r="3122" spans="1:12" x14ac:dyDescent="0.25">
      <c r="A3122">
        <v>10</v>
      </c>
      <c r="B3122" t="s">
        <v>3</v>
      </c>
      <c r="C3122" s="1" t="s">
        <v>4</v>
      </c>
      <c r="D3122">
        <v>264</v>
      </c>
      <c r="E3122" s="1" t="s">
        <v>229</v>
      </c>
      <c r="F3122" t="str">
        <f>_xlfn.XLOOKUP(_10__Northwestern_Memorial_Hospital__Chicago[[#This Row],[Plan]],'10.Lookup'!A:A,'10.Lookup'!B:B)</f>
        <v>BCBS</v>
      </c>
      <c r="G3122" s="1" t="s">
        <v>22</v>
      </c>
      <c r="H3122">
        <v>50956.57</v>
      </c>
      <c r="L3122"/>
    </row>
    <row r="3123" spans="1:12" x14ac:dyDescent="0.25">
      <c r="A3123">
        <v>10</v>
      </c>
      <c r="B3123" t="s">
        <v>3</v>
      </c>
      <c r="C3123" s="1" t="s">
        <v>4</v>
      </c>
      <c r="D3123">
        <v>264</v>
      </c>
      <c r="E3123" s="1" t="s">
        <v>229</v>
      </c>
      <c r="F3123" t="str">
        <f>_xlfn.XLOOKUP(_10__Northwestern_Memorial_Hospital__Chicago[[#This Row],[Plan]],'10.Lookup'!A:A,'10.Lookup'!B:B)</f>
        <v>BCBS</v>
      </c>
      <c r="G3123" s="1" t="s">
        <v>23</v>
      </c>
      <c r="H3123">
        <v>37551</v>
      </c>
      <c r="L3123"/>
    </row>
    <row r="3124" spans="1:12" x14ac:dyDescent="0.25">
      <c r="A3124">
        <v>10</v>
      </c>
      <c r="B3124" t="s">
        <v>3</v>
      </c>
      <c r="C3124" s="1" t="s">
        <v>4</v>
      </c>
      <c r="D3124">
        <v>264</v>
      </c>
      <c r="E3124" s="1" t="s">
        <v>229</v>
      </c>
      <c r="F3124" t="str">
        <f>_xlfn.XLOOKUP(_10__Northwestern_Memorial_Hospital__Chicago[[#This Row],[Plan]],'10.Lookup'!A:A,'10.Lookup'!B:B)</f>
        <v>BCBS</v>
      </c>
      <c r="G3124" s="1" t="s">
        <v>24</v>
      </c>
      <c r="H3124">
        <v>37551</v>
      </c>
      <c r="L3124"/>
    </row>
    <row r="3125" spans="1:12" x14ac:dyDescent="0.25">
      <c r="A3125">
        <v>10</v>
      </c>
      <c r="B3125" t="s">
        <v>3</v>
      </c>
      <c r="C3125" s="1" t="s">
        <v>4</v>
      </c>
      <c r="D3125">
        <v>265</v>
      </c>
      <c r="E3125" s="1" t="s">
        <v>230</v>
      </c>
      <c r="F3125" t="str">
        <f>_xlfn.XLOOKUP(_10__Northwestern_Memorial_Hospital__Chicago[[#This Row],[Plan]],'10.Lookup'!A:A,'10.Lookup'!B:B)</f>
        <v>Gross Charge</v>
      </c>
      <c r="G3125" s="1" t="s">
        <v>6</v>
      </c>
      <c r="H3125">
        <v>175657</v>
      </c>
      <c r="L3125"/>
    </row>
    <row r="3126" spans="1:12" x14ac:dyDescent="0.25">
      <c r="A3126">
        <v>10</v>
      </c>
      <c r="B3126" t="s">
        <v>3</v>
      </c>
      <c r="C3126" s="1" t="s">
        <v>4</v>
      </c>
      <c r="D3126">
        <v>265</v>
      </c>
      <c r="E3126" s="1" t="s">
        <v>230</v>
      </c>
      <c r="F3126" t="str">
        <f>_xlfn.XLOOKUP(_10__Northwestern_Memorial_Hospital__Chicago[[#This Row],[Plan]],'10.Lookup'!A:A,'10.Lookup'!B:B)</f>
        <v>Other</v>
      </c>
      <c r="G3126" s="1" t="s">
        <v>7</v>
      </c>
      <c r="H3126">
        <v>0</v>
      </c>
      <c r="L3126"/>
    </row>
    <row r="3127" spans="1:12" x14ac:dyDescent="0.25">
      <c r="A3127">
        <v>10</v>
      </c>
      <c r="B3127" t="s">
        <v>3</v>
      </c>
      <c r="C3127" s="1" t="s">
        <v>4</v>
      </c>
      <c r="D3127">
        <v>265</v>
      </c>
      <c r="E3127" s="1" t="s">
        <v>230</v>
      </c>
      <c r="F3127" t="str">
        <f>_xlfn.XLOOKUP(_10__Northwestern_Memorial_Hospital__Chicago[[#This Row],[Plan]],'10.Lookup'!A:A,'10.Lookup'!B:B)</f>
        <v>Other</v>
      </c>
      <c r="G3127" s="1" t="s">
        <v>8</v>
      </c>
      <c r="H3127">
        <v>0</v>
      </c>
      <c r="L3127"/>
    </row>
    <row r="3128" spans="1:12" x14ac:dyDescent="0.25">
      <c r="A3128">
        <v>10</v>
      </c>
      <c r="B3128" t="s">
        <v>3</v>
      </c>
      <c r="C3128" s="1" t="s">
        <v>4</v>
      </c>
      <c r="D3128">
        <v>265</v>
      </c>
      <c r="E3128" s="1" t="s">
        <v>230</v>
      </c>
      <c r="F3128" t="str">
        <f>_xlfn.XLOOKUP(_10__Northwestern_Memorial_Hospital__Chicago[[#This Row],[Plan]],'10.Lookup'!A:A,'10.Lookup'!B:B)</f>
        <v>Self Pay</v>
      </c>
      <c r="G3128" s="1" t="s">
        <v>9</v>
      </c>
      <c r="H3128">
        <v>122960</v>
      </c>
      <c r="L3128"/>
    </row>
    <row r="3129" spans="1:12" x14ac:dyDescent="0.25">
      <c r="A3129">
        <v>10</v>
      </c>
      <c r="B3129" t="s">
        <v>3</v>
      </c>
      <c r="C3129" s="1" t="s">
        <v>4</v>
      </c>
      <c r="D3129">
        <v>266</v>
      </c>
      <c r="E3129" s="1" t="s">
        <v>231</v>
      </c>
      <c r="F3129" t="str">
        <f>_xlfn.XLOOKUP(_10__Northwestern_Memorial_Hospital__Chicago[[#This Row],[Plan]],'10.Lookup'!A:A,'10.Lookup'!B:B)</f>
        <v>Gross Charge</v>
      </c>
      <c r="G3129" s="1" t="s">
        <v>6</v>
      </c>
      <c r="H3129">
        <v>309319</v>
      </c>
      <c r="L3129"/>
    </row>
    <row r="3130" spans="1:12" x14ac:dyDescent="0.25">
      <c r="A3130">
        <v>10</v>
      </c>
      <c r="B3130" t="s">
        <v>3</v>
      </c>
      <c r="C3130" s="1" t="s">
        <v>4</v>
      </c>
      <c r="D3130">
        <v>266</v>
      </c>
      <c r="E3130" s="1" t="s">
        <v>231</v>
      </c>
      <c r="F3130" t="str">
        <f>_xlfn.XLOOKUP(_10__Northwestern_Memorial_Hospital__Chicago[[#This Row],[Plan]],'10.Lookup'!A:A,'10.Lookup'!B:B)</f>
        <v>Other</v>
      </c>
      <c r="G3130" s="1" t="s">
        <v>7</v>
      </c>
      <c r="H3130">
        <v>75381.039999999994</v>
      </c>
      <c r="L3130"/>
    </row>
    <row r="3131" spans="1:12" x14ac:dyDescent="0.25">
      <c r="A3131">
        <v>10</v>
      </c>
      <c r="B3131" t="s">
        <v>3</v>
      </c>
      <c r="C3131" s="1" t="s">
        <v>4</v>
      </c>
      <c r="D3131">
        <v>266</v>
      </c>
      <c r="E3131" s="1" t="s">
        <v>231</v>
      </c>
      <c r="F3131" t="str">
        <f>_xlfn.XLOOKUP(_10__Northwestern_Memorial_Hospital__Chicago[[#This Row],[Plan]],'10.Lookup'!A:A,'10.Lookup'!B:B)</f>
        <v>Other</v>
      </c>
      <c r="G3131" s="1" t="s">
        <v>8</v>
      </c>
      <c r="H3131">
        <v>122497.67</v>
      </c>
      <c r="L3131"/>
    </row>
    <row r="3132" spans="1:12" x14ac:dyDescent="0.25">
      <c r="A3132">
        <v>10</v>
      </c>
      <c r="B3132" t="s">
        <v>3</v>
      </c>
      <c r="C3132" s="1" t="s">
        <v>4</v>
      </c>
      <c r="D3132">
        <v>266</v>
      </c>
      <c r="E3132" s="1" t="s">
        <v>231</v>
      </c>
      <c r="F3132" t="str">
        <f>_xlfn.XLOOKUP(_10__Northwestern_Memorial_Hospital__Chicago[[#This Row],[Plan]],'10.Lookup'!A:A,'10.Lookup'!B:B)</f>
        <v>Self Pay</v>
      </c>
      <c r="G3132" s="1" t="s">
        <v>9</v>
      </c>
      <c r="H3132">
        <v>216523</v>
      </c>
      <c r="L3132"/>
    </row>
    <row r="3133" spans="1:12" x14ac:dyDescent="0.25">
      <c r="A3133">
        <v>10</v>
      </c>
      <c r="B3133" t="s">
        <v>3</v>
      </c>
      <c r="C3133" s="1" t="s">
        <v>4</v>
      </c>
      <c r="D3133">
        <v>266</v>
      </c>
      <c r="E3133" s="1" t="s">
        <v>231</v>
      </c>
      <c r="F3133" t="str">
        <f>_xlfn.XLOOKUP(_10__Northwestern_Memorial_Hospital__Chicago[[#This Row],[Plan]],'10.Lookup'!A:A,'10.Lookup'!B:B)</f>
        <v>Aetna</v>
      </c>
      <c r="G3133" s="1" t="s">
        <v>11</v>
      </c>
      <c r="H3133">
        <v>86851.45</v>
      </c>
      <c r="L3133"/>
    </row>
    <row r="3134" spans="1:12" x14ac:dyDescent="0.25">
      <c r="A3134">
        <v>10</v>
      </c>
      <c r="B3134" t="s">
        <v>3</v>
      </c>
      <c r="C3134" s="1" t="s">
        <v>4</v>
      </c>
      <c r="D3134">
        <v>266</v>
      </c>
      <c r="E3134" s="1" t="s">
        <v>231</v>
      </c>
      <c r="F3134" t="str">
        <f>_xlfn.XLOOKUP(_10__Northwestern_Memorial_Hospital__Chicago[[#This Row],[Plan]],'10.Lookup'!A:A,'10.Lookup'!B:B)</f>
        <v>Cigna</v>
      </c>
      <c r="G3134" s="1" t="s">
        <v>12</v>
      </c>
      <c r="H3134">
        <v>118335.1</v>
      </c>
      <c r="L3134"/>
    </row>
    <row r="3135" spans="1:12" x14ac:dyDescent="0.25">
      <c r="A3135">
        <v>10</v>
      </c>
      <c r="B3135" t="s">
        <v>3</v>
      </c>
      <c r="C3135" s="1" t="s">
        <v>4</v>
      </c>
      <c r="D3135">
        <v>266</v>
      </c>
      <c r="E3135" s="1" t="s">
        <v>231</v>
      </c>
      <c r="F3135" t="str">
        <f>_xlfn.XLOOKUP(_10__Northwestern_Memorial_Hospital__Chicago[[#This Row],[Plan]],'10.Lookup'!A:A,'10.Lookup'!B:B)</f>
        <v>Cigna</v>
      </c>
      <c r="G3135" s="1" t="s">
        <v>13</v>
      </c>
      <c r="H3135">
        <v>82780.34</v>
      </c>
      <c r="L3135"/>
    </row>
    <row r="3136" spans="1:12" x14ac:dyDescent="0.25">
      <c r="A3136">
        <v>10</v>
      </c>
      <c r="B3136" t="s">
        <v>3</v>
      </c>
      <c r="C3136" s="1" t="s">
        <v>4</v>
      </c>
      <c r="D3136">
        <v>266</v>
      </c>
      <c r="E3136" s="1" t="s">
        <v>231</v>
      </c>
      <c r="F3136" t="str">
        <f>_xlfn.XLOOKUP(_10__Northwestern_Memorial_Hospital__Chicago[[#This Row],[Plan]],'10.Lookup'!A:A,'10.Lookup'!B:B)</f>
        <v>Cigna</v>
      </c>
      <c r="G3136" s="1" t="s">
        <v>14</v>
      </c>
      <c r="H3136">
        <v>103136.09</v>
      </c>
      <c r="L3136"/>
    </row>
    <row r="3137" spans="1:12" x14ac:dyDescent="0.25">
      <c r="A3137">
        <v>10</v>
      </c>
      <c r="B3137" t="s">
        <v>3</v>
      </c>
      <c r="C3137" s="1" t="s">
        <v>4</v>
      </c>
      <c r="D3137">
        <v>266</v>
      </c>
      <c r="E3137" s="1" t="s">
        <v>231</v>
      </c>
      <c r="F3137" t="str">
        <f>_xlfn.XLOOKUP(_10__Northwestern_Memorial_Hospital__Chicago[[#This Row],[Plan]],'10.Lookup'!A:A,'10.Lookup'!B:B)</f>
        <v>Cigna</v>
      </c>
      <c r="G3137" s="1" t="s">
        <v>15</v>
      </c>
      <c r="H3137">
        <v>119149.32</v>
      </c>
      <c r="L3137"/>
    </row>
    <row r="3138" spans="1:12" x14ac:dyDescent="0.25">
      <c r="A3138">
        <v>10</v>
      </c>
      <c r="B3138" t="s">
        <v>3</v>
      </c>
      <c r="C3138" s="1" t="s">
        <v>4</v>
      </c>
      <c r="D3138">
        <v>266</v>
      </c>
      <c r="E3138" s="1" t="s">
        <v>231</v>
      </c>
      <c r="F3138" t="str">
        <f>_xlfn.XLOOKUP(_10__Northwestern_Memorial_Hospital__Chicago[[#This Row],[Plan]],'10.Lookup'!A:A,'10.Lookup'!B:B)</f>
        <v>Other</v>
      </c>
      <c r="G3138" s="1" t="s">
        <v>16</v>
      </c>
      <c r="H3138">
        <v>92263.6</v>
      </c>
      <c r="L3138"/>
    </row>
    <row r="3139" spans="1:12" x14ac:dyDescent="0.25">
      <c r="A3139">
        <v>10</v>
      </c>
      <c r="B3139" t="s">
        <v>3</v>
      </c>
      <c r="C3139" s="1" t="s">
        <v>4</v>
      </c>
      <c r="D3139">
        <v>266</v>
      </c>
      <c r="E3139" s="1" t="s">
        <v>231</v>
      </c>
      <c r="F3139" t="str">
        <f>_xlfn.XLOOKUP(_10__Northwestern_Memorial_Hospital__Chicago[[#This Row],[Plan]],'10.Lookup'!A:A,'10.Lookup'!B:B)</f>
        <v>United Healthcare</v>
      </c>
      <c r="G3139" s="1" t="s">
        <v>17</v>
      </c>
      <c r="H3139">
        <v>106969</v>
      </c>
      <c r="L3139"/>
    </row>
    <row r="3140" spans="1:12" x14ac:dyDescent="0.25">
      <c r="A3140">
        <v>10</v>
      </c>
      <c r="B3140" t="s">
        <v>3</v>
      </c>
      <c r="C3140" s="1" t="s">
        <v>4</v>
      </c>
      <c r="D3140">
        <v>266</v>
      </c>
      <c r="E3140" s="1" t="s">
        <v>231</v>
      </c>
      <c r="F3140" t="str">
        <f>_xlfn.XLOOKUP(_10__Northwestern_Memorial_Hospital__Chicago[[#This Row],[Plan]],'10.Lookup'!A:A,'10.Lookup'!B:B)</f>
        <v>United Healthcare</v>
      </c>
      <c r="G3140" s="1" t="s">
        <v>18</v>
      </c>
      <c r="H3140">
        <v>98885.29</v>
      </c>
      <c r="L3140"/>
    </row>
    <row r="3141" spans="1:12" x14ac:dyDescent="0.25">
      <c r="A3141">
        <v>10</v>
      </c>
      <c r="B3141" t="s">
        <v>3</v>
      </c>
      <c r="C3141" s="1" t="s">
        <v>4</v>
      </c>
      <c r="D3141">
        <v>266</v>
      </c>
      <c r="E3141" s="1" t="s">
        <v>231</v>
      </c>
      <c r="F3141" t="str">
        <f>_xlfn.XLOOKUP(_10__Northwestern_Memorial_Hospital__Chicago[[#This Row],[Plan]],'10.Lookup'!A:A,'10.Lookup'!B:B)</f>
        <v>Cigna</v>
      </c>
      <c r="G3141" s="1" t="s">
        <v>19</v>
      </c>
      <c r="H3141">
        <v>81423.240000000005</v>
      </c>
      <c r="L3141"/>
    </row>
    <row r="3142" spans="1:12" x14ac:dyDescent="0.25">
      <c r="A3142">
        <v>10</v>
      </c>
      <c r="B3142" t="s">
        <v>3</v>
      </c>
      <c r="C3142" s="1" t="s">
        <v>4</v>
      </c>
      <c r="D3142">
        <v>266</v>
      </c>
      <c r="E3142" s="1" t="s">
        <v>231</v>
      </c>
      <c r="F3142" t="str">
        <f>_xlfn.XLOOKUP(_10__Northwestern_Memorial_Hospital__Chicago[[#This Row],[Plan]],'10.Lookup'!A:A,'10.Lookup'!B:B)</f>
        <v>Other</v>
      </c>
      <c r="G3142" s="1" t="s">
        <v>20</v>
      </c>
      <c r="H3142">
        <v>101198.97</v>
      </c>
      <c r="L3142"/>
    </row>
    <row r="3143" spans="1:12" x14ac:dyDescent="0.25">
      <c r="A3143">
        <v>10</v>
      </c>
      <c r="B3143" t="s">
        <v>3</v>
      </c>
      <c r="C3143" s="1" t="s">
        <v>4</v>
      </c>
      <c r="D3143">
        <v>266</v>
      </c>
      <c r="E3143" s="1" t="s">
        <v>231</v>
      </c>
      <c r="F3143" t="str">
        <f>_xlfn.XLOOKUP(_10__Northwestern_Memorial_Hospital__Chicago[[#This Row],[Plan]],'10.Lookup'!A:A,'10.Lookup'!B:B)</f>
        <v>Other</v>
      </c>
      <c r="G3143" s="1" t="s">
        <v>21</v>
      </c>
      <c r="H3143">
        <v>122497.67</v>
      </c>
      <c r="L3143"/>
    </row>
    <row r="3144" spans="1:12" x14ac:dyDescent="0.25">
      <c r="A3144">
        <v>10</v>
      </c>
      <c r="B3144" t="s">
        <v>3</v>
      </c>
      <c r="C3144" s="1" t="s">
        <v>4</v>
      </c>
      <c r="D3144">
        <v>266</v>
      </c>
      <c r="E3144" s="1" t="s">
        <v>231</v>
      </c>
      <c r="F3144" t="str">
        <f>_xlfn.XLOOKUP(_10__Northwestern_Memorial_Hospital__Chicago[[#This Row],[Plan]],'10.Lookup'!A:A,'10.Lookup'!B:B)</f>
        <v>BCBS</v>
      </c>
      <c r="G3144" s="1" t="s">
        <v>22</v>
      </c>
      <c r="H3144">
        <v>102291.79</v>
      </c>
      <c r="L3144"/>
    </row>
    <row r="3145" spans="1:12" x14ac:dyDescent="0.25">
      <c r="A3145">
        <v>10</v>
      </c>
      <c r="B3145" t="s">
        <v>3</v>
      </c>
      <c r="C3145" s="1" t="s">
        <v>4</v>
      </c>
      <c r="D3145">
        <v>266</v>
      </c>
      <c r="E3145" s="1" t="s">
        <v>231</v>
      </c>
      <c r="F3145" t="str">
        <f>_xlfn.XLOOKUP(_10__Northwestern_Memorial_Hospital__Chicago[[#This Row],[Plan]],'10.Lookup'!A:A,'10.Lookup'!B:B)</f>
        <v>BCBS</v>
      </c>
      <c r="G3145" s="1" t="s">
        <v>23</v>
      </c>
      <c r="H3145">
        <v>75381.039999999994</v>
      </c>
      <c r="L3145"/>
    </row>
    <row r="3146" spans="1:12" x14ac:dyDescent="0.25">
      <c r="A3146">
        <v>10</v>
      </c>
      <c r="B3146" t="s">
        <v>3</v>
      </c>
      <c r="C3146" s="1" t="s">
        <v>4</v>
      </c>
      <c r="D3146">
        <v>266</v>
      </c>
      <c r="E3146" s="1" t="s">
        <v>231</v>
      </c>
      <c r="F3146" t="str">
        <f>_xlfn.XLOOKUP(_10__Northwestern_Memorial_Hospital__Chicago[[#This Row],[Plan]],'10.Lookup'!A:A,'10.Lookup'!B:B)</f>
        <v>BCBS</v>
      </c>
      <c r="G3146" s="1" t="s">
        <v>24</v>
      </c>
      <c r="H3146">
        <v>75381.039999999994</v>
      </c>
      <c r="L3146"/>
    </row>
    <row r="3147" spans="1:12" x14ac:dyDescent="0.25">
      <c r="A3147">
        <v>10</v>
      </c>
      <c r="B3147" t="s">
        <v>3</v>
      </c>
      <c r="C3147" s="1" t="s">
        <v>4</v>
      </c>
      <c r="D3147">
        <v>267</v>
      </c>
      <c r="E3147" s="1" t="s">
        <v>232</v>
      </c>
      <c r="F3147" t="str">
        <f>_xlfn.XLOOKUP(_10__Northwestern_Memorial_Hospital__Chicago[[#This Row],[Plan]],'10.Lookup'!A:A,'10.Lookup'!B:B)</f>
        <v>Gross Charge</v>
      </c>
      <c r="G3147" s="1" t="s">
        <v>6</v>
      </c>
      <c r="H3147">
        <v>273165</v>
      </c>
      <c r="L3147"/>
    </row>
    <row r="3148" spans="1:12" x14ac:dyDescent="0.25">
      <c r="A3148">
        <v>10</v>
      </c>
      <c r="B3148" t="s">
        <v>3</v>
      </c>
      <c r="C3148" s="1" t="s">
        <v>4</v>
      </c>
      <c r="D3148">
        <v>267</v>
      </c>
      <c r="E3148" s="1" t="s">
        <v>232</v>
      </c>
      <c r="F3148" t="str">
        <f>_xlfn.XLOOKUP(_10__Northwestern_Memorial_Hospital__Chicago[[#This Row],[Plan]],'10.Lookup'!A:A,'10.Lookup'!B:B)</f>
        <v>Other</v>
      </c>
      <c r="G3148" s="1" t="s">
        <v>7</v>
      </c>
      <c r="H3148">
        <v>64410.35</v>
      </c>
      <c r="L3148"/>
    </row>
    <row r="3149" spans="1:12" x14ac:dyDescent="0.25">
      <c r="A3149">
        <v>10</v>
      </c>
      <c r="B3149" t="s">
        <v>3</v>
      </c>
      <c r="C3149" s="1" t="s">
        <v>4</v>
      </c>
      <c r="D3149">
        <v>267</v>
      </c>
      <c r="E3149" s="1" t="s">
        <v>232</v>
      </c>
      <c r="F3149" t="str">
        <f>_xlfn.XLOOKUP(_10__Northwestern_Memorial_Hospital__Chicago[[#This Row],[Plan]],'10.Lookup'!A:A,'10.Lookup'!B:B)</f>
        <v>Other</v>
      </c>
      <c r="G3149" s="1" t="s">
        <v>8</v>
      </c>
      <c r="H3149">
        <v>114834.25</v>
      </c>
      <c r="L3149"/>
    </row>
    <row r="3150" spans="1:12" x14ac:dyDescent="0.25">
      <c r="A3150">
        <v>10</v>
      </c>
      <c r="B3150" t="s">
        <v>3</v>
      </c>
      <c r="C3150" s="1" t="s">
        <v>4</v>
      </c>
      <c r="D3150">
        <v>267</v>
      </c>
      <c r="E3150" s="1" t="s">
        <v>232</v>
      </c>
      <c r="F3150" t="str">
        <f>_xlfn.XLOOKUP(_10__Northwestern_Memorial_Hospital__Chicago[[#This Row],[Plan]],'10.Lookup'!A:A,'10.Lookup'!B:B)</f>
        <v>Self Pay</v>
      </c>
      <c r="G3150" s="1" t="s">
        <v>9</v>
      </c>
      <c r="H3150">
        <v>191216</v>
      </c>
      <c r="L3150"/>
    </row>
    <row r="3151" spans="1:12" x14ac:dyDescent="0.25">
      <c r="A3151">
        <v>10</v>
      </c>
      <c r="B3151" t="s">
        <v>3</v>
      </c>
      <c r="C3151" s="1" t="s">
        <v>4</v>
      </c>
      <c r="D3151">
        <v>267</v>
      </c>
      <c r="E3151" s="1" t="s">
        <v>232</v>
      </c>
      <c r="F3151" t="str">
        <f>_xlfn.XLOOKUP(_10__Northwestern_Memorial_Hospital__Chicago[[#This Row],[Plan]],'10.Lookup'!A:A,'10.Lookup'!B:B)</f>
        <v>Aetna</v>
      </c>
      <c r="G3151" s="1" t="s">
        <v>11</v>
      </c>
      <c r="H3151">
        <v>64410.35</v>
      </c>
      <c r="L3151"/>
    </row>
    <row r="3152" spans="1:12" x14ac:dyDescent="0.25">
      <c r="A3152">
        <v>10</v>
      </c>
      <c r="B3152" t="s">
        <v>3</v>
      </c>
      <c r="C3152" s="1" t="s">
        <v>4</v>
      </c>
      <c r="D3152">
        <v>267</v>
      </c>
      <c r="E3152" s="1" t="s">
        <v>232</v>
      </c>
      <c r="F3152" t="str">
        <f>_xlfn.XLOOKUP(_10__Northwestern_Memorial_Hospital__Chicago[[#This Row],[Plan]],'10.Lookup'!A:A,'10.Lookup'!B:B)</f>
        <v>Cigna</v>
      </c>
      <c r="G3152" s="1" t="s">
        <v>12</v>
      </c>
      <c r="H3152">
        <v>114049.52</v>
      </c>
      <c r="L3152"/>
    </row>
    <row r="3153" spans="1:12" x14ac:dyDescent="0.25">
      <c r="A3153">
        <v>10</v>
      </c>
      <c r="B3153" t="s">
        <v>3</v>
      </c>
      <c r="C3153" s="1" t="s">
        <v>4</v>
      </c>
      <c r="D3153">
        <v>267</v>
      </c>
      <c r="E3153" s="1" t="s">
        <v>232</v>
      </c>
      <c r="F3153" t="str">
        <f>_xlfn.XLOOKUP(_10__Northwestern_Memorial_Hospital__Chicago[[#This Row],[Plan]],'10.Lookup'!A:A,'10.Lookup'!B:B)</f>
        <v>Cigna</v>
      </c>
      <c r="G3153" s="1" t="s">
        <v>13</v>
      </c>
      <c r="H3153">
        <v>79782.39</v>
      </c>
      <c r="L3153"/>
    </row>
    <row r="3154" spans="1:12" x14ac:dyDescent="0.25">
      <c r="A3154">
        <v>10</v>
      </c>
      <c r="B3154" t="s">
        <v>3</v>
      </c>
      <c r="C3154" s="1" t="s">
        <v>4</v>
      </c>
      <c r="D3154">
        <v>267</v>
      </c>
      <c r="E3154" s="1" t="s">
        <v>232</v>
      </c>
      <c r="F3154" t="str">
        <f>_xlfn.XLOOKUP(_10__Northwestern_Memorial_Hospital__Chicago[[#This Row],[Plan]],'10.Lookup'!A:A,'10.Lookup'!B:B)</f>
        <v>Cigna</v>
      </c>
      <c r="G3154" s="1" t="s">
        <v>14</v>
      </c>
      <c r="H3154">
        <v>99400.98</v>
      </c>
      <c r="L3154"/>
    </row>
    <row r="3155" spans="1:12" x14ac:dyDescent="0.25">
      <c r="A3155">
        <v>10</v>
      </c>
      <c r="B3155" t="s">
        <v>3</v>
      </c>
      <c r="C3155" s="1" t="s">
        <v>4</v>
      </c>
      <c r="D3155">
        <v>267</v>
      </c>
      <c r="E3155" s="1" t="s">
        <v>232</v>
      </c>
      <c r="F3155" t="str">
        <f>_xlfn.XLOOKUP(_10__Northwestern_Memorial_Hospital__Chicago[[#This Row],[Plan]],'10.Lookup'!A:A,'10.Lookup'!B:B)</f>
        <v>Cigna</v>
      </c>
      <c r="G3155" s="1" t="s">
        <v>15</v>
      </c>
      <c r="H3155">
        <v>114834.25</v>
      </c>
      <c r="L3155"/>
    </row>
    <row r="3156" spans="1:12" x14ac:dyDescent="0.25">
      <c r="A3156">
        <v>10</v>
      </c>
      <c r="B3156" t="s">
        <v>3</v>
      </c>
      <c r="C3156" s="1" t="s">
        <v>4</v>
      </c>
      <c r="D3156">
        <v>267</v>
      </c>
      <c r="E3156" s="1" t="s">
        <v>232</v>
      </c>
      <c r="F3156" t="str">
        <f>_xlfn.XLOOKUP(_10__Northwestern_Memorial_Hospital__Chicago[[#This Row],[Plan]],'10.Lookup'!A:A,'10.Lookup'!B:B)</f>
        <v>Other</v>
      </c>
      <c r="G3156" s="1" t="s">
        <v>16</v>
      </c>
      <c r="H3156">
        <v>72811.7</v>
      </c>
      <c r="L3156"/>
    </row>
    <row r="3157" spans="1:12" x14ac:dyDescent="0.25">
      <c r="A3157">
        <v>10</v>
      </c>
      <c r="B3157" t="s">
        <v>3</v>
      </c>
      <c r="C3157" s="1" t="s">
        <v>4</v>
      </c>
      <c r="D3157">
        <v>267</v>
      </c>
      <c r="E3157" s="1" t="s">
        <v>232</v>
      </c>
      <c r="F3157" t="str">
        <f>_xlfn.XLOOKUP(_10__Northwestern_Memorial_Hospital__Chicago[[#This Row],[Plan]],'10.Lookup'!A:A,'10.Lookup'!B:B)</f>
        <v>United Healthcare</v>
      </c>
      <c r="G3157" s="1" t="s">
        <v>17</v>
      </c>
      <c r="H3157">
        <v>84416.76</v>
      </c>
      <c r="L3157"/>
    </row>
    <row r="3158" spans="1:12" x14ac:dyDescent="0.25">
      <c r="A3158">
        <v>10</v>
      </c>
      <c r="B3158" t="s">
        <v>3</v>
      </c>
      <c r="C3158" s="1" t="s">
        <v>4</v>
      </c>
      <c r="D3158">
        <v>267</v>
      </c>
      <c r="E3158" s="1" t="s">
        <v>232</v>
      </c>
      <c r="F3158" t="str">
        <f>_xlfn.XLOOKUP(_10__Northwestern_Memorial_Hospital__Chicago[[#This Row],[Plan]],'10.Lookup'!A:A,'10.Lookup'!B:B)</f>
        <v>United Healthcare</v>
      </c>
      <c r="G3158" s="1" t="s">
        <v>18</v>
      </c>
      <c r="H3158">
        <v>78037.34</v>
      </c>
      <c r="L3158"/>
    </row>
    <row r="3159" spans="1:12" x14ac:dyDescent="0.25">
      <c r="A3159">
        <v>10</v>
      </c>
      <c r="B3159" t="s">
        <v>3</v>
      </c>
      <c r="C3159" s="1" t="s">
        <v>4</v>
      </c>
      <c r="D3159">
        <v>267</v>
      </c>
      <c r="E3159" s="1" t="s">
        <v>232</v>
      </c>
      <c r="F3159" t="str">
        <f>_xlfn.XLOOKUP(_10__Northwestern_Memorial_Hospital__Chicago[[#This Row],[Plan]],'10.Lookup'!A:A,'10.Lookup'!B:B)</f>
        <v>Cigna</v>
      </c>
      <c r="G3159" s="1" t="s">
        <v>19</v>
      </c>
      <c r="H3159">
        <v>78474.44</v>
      </c>
      <c r="L3159"/>
    </row>
    <row r="3160" spans="1:12" x14ac:dyDescent="0.25">
      <c r="A3160">
        <v>10</v>
      </c>
      <c r="B3160" t="s">
        <v>3</v>
      </c>
      <c r="C3160" s="1" t="s">
        <v>4</v>
      </c>
      <c r="D3160">
        <v>267</v>
      </c>
      <c r="E3160" s="1" t="s">
        <v>232</v>
      </c>
      <c r="F3160" t="str">
        <f>_xlfn.XLOOKUP(_10__Northwestern_Memorial_Hospital__Chicago[[#This Row],[Plan]],'10.Lookup'!A:A,'10.Lookup'!B:B)</f>
        <v>Other</v>
      </c>
      <c r="G3160" s="1" t="s">
        <v>20</v>
      </c>
      <c r="H3160">
        <v>79863.23</v>
      </c>
      <c r="L3160"/>
    </row>
    <row r="3161" spans="1:12" x14ac:dyDescent="0.25">
      <c r="A3161">
        <v>10</v>
      </c>
      <c r="B3161" t="s">
        <v>3</v>
      </c>
      <c r="C3161" s="1" t="s">
        <v>4</v>
      </c>
      <c r="D3161">
        <v>267</v>
      </c>
      <c r="E3161" s="1" t="s">
        <v>232</v>
      </c>
      <c r="F3161" t="str">
        <f>_xlfn.XLOOKUP(_10__Northwestern_Memorial_Hospital__Chicago[[#This Row],[Plan]],'10.Lookup'!A:A,'10.Lookup'!B:B)</f>
        <v>Other</v>
      </c>
      <c r="G3161" s="1" t="s">
        <v>21</v>
      </c>
      <c r="H3161">
        <v>96671.53</v>
      </c>
      <c r="L3161"/>
    </row>
    <row r="3162" spans="1:12" x14ac:dyDescent="0.25">
      <c r="A3162">
        <v>10</v>
      </c>
      <c r="B3162" t="s">
        <v>3</v>
      </c>
      <c r="C3162" s="1" t="s">
        <v>4</v>
      </c>
      <c r="D3162">
        <v>267</v>
      </c>
      <c r="E3162" s="1" t="s">
        <v>232</v>
      </c>
      <c r="F3162" t="str">
        <f>_xlfn.XLOOKUP(_10__Northwestern_Memorial_Hospital__Chicago[[#This Row],[Plan]],'10.Lookup'!A:A,'10.Lookup'!B:B)</f>
        <v>BCBS</v>
      </c>
      <c r="G3162" s="1" t="s">
        <v>22</v>
      </c>
      <c r="H3162">
        <v>90335.67</v>
      </c>
      <c r="L3162"/>
    </row>
    <row r="3163" spans="1:12" x14ac:dyDescent="0.25">
      <c r="A3163">
        <v>10</v>
      </c>
      <c r="B3163" t="s">
        <v>3</v>
      </c>
      <c r="C3163" s="1" t="s">
        <v>4</v>
      </c>
      <c r="D3163">
        <v>267</v>
      </c>
      <c r="E3163" s="1" t="s">
        <v>232</v>
      </c>
      <c r="F3163" t="str">
        <f>_xlfn.XLOOKUP(_10__Northwestern_Memorial_Hospital__Chicago[[#This Row],[Plan]],'10.Lookup'!A:A,'10.Lookup'!B:B)</f>
        <v>BCBS</v>
      </c>
      <c r="G3163" s="1" t="s">
        <v>23</v>
      </c>
      <c r="H3163">
        <v>66570.31</v>
      </c>
      <c r="L3163"/>
    </row>
    <row r="3164" spans="1:12" x14ac:dyDescent="0.25">
      <c r="A3164">
        <v>10</v>
      </c>
      <c r="B3164" t="s">
        <v>3</v>
      </c>
      <c r="C3164" s="1" t="s">
        <v>4</v>
      </c>
      <c r="D3164">
        <v>267</v>
      </c>
      <c r="E3164" s="1" t="s">
        <v>232</v>
      </c>
      <c r="F3164" t="str">
        <f>_xlfn.XLOOKUP(_10__Northwestern_Memorial_Hospital__Chicago[[#This Row],[Plan]],'10.Lookup'!A:A,'10.Lookup'!B:B)</f>
        <v>BCBS</v>
      </c>
      <c r="G3164" s="1" t="s">
        <v>24</v>
      </c>
      <c r="H3164">
        <v>66570.31</v>
      </c>
      <c r="L3164"/>
    </row>
    <row r="3165" spans="1:12" x14ac:dyDescent="0.25">
      <c r="A3165">
        <v>10</v>
      </c>
      <c r="B3165" t="s">
        <v>3</v>
      </c>
      <c r="C3165" s="1" t="s">
        <v>4</v>
      </c>
      <c r="D3165">
        <v>268</v>
      </c>
      <c r="E3165" s="1" t="s">
        <v>233</v>
      </c>
      <c r="F3165" t="str">
        <f>_xlfn.XLOOKUP(_10__Northwestern_Memorial_Hospital__Chicago[[#This Row],[Plan]],'10.Lookup'!A:A,'10.Lookup'!B:B)</f>
        <v>Gross Charge</v>
      </c>
      <c r="G3165" s="1" t="s">
        <v>6</v>
      </c>
      <c r="H3165">
        <v>371132</v>
      </c>
      <c r="L3165"/>
    </row>
    <row r="3166" spans="1:12" x14ac:dyDescent="0.25">
      <c r="A3166">
        <v>10</v>
      </c>
      <c r="B3166" t="s">
        <v>3</v>
      </c>
      <c r="C3166" s="1" t="s">
        <v>4</v>
      </c>
      <c r="D3166">
        <v>268</v>
      </c>
      <c r="E3166" s="1" t="s">
        <v>233</v>
      </c>
      <c r="F3166" t="str">
        <f>_xlfn.XLOOKUP(_10__Northwestern_Memorial_Hospital__Chicago[[#This Row],[Plan]],'10.Lookup'!A:A,'10.Lookup'!B:B)</f>
        <v>Other</v>
      </c>
      <c r="G3166" s="1" t="s">
        <v>7</v>
      </c>
      <c r="H3166">
        <v>4613</v>
      </c>
      <c r="L3166"/>
    </row>
    <row r="3167" spans="1:12" x14ac:dyDescent="0.25">
      <c r="A3167">
        <v>10</v>
      </c>
      <c r="B3167" t="s">
        <v>3</v>
      </c>
      <c r="C3167" s="1" t="s">
        <v>4</v>
      </c>
      <c r="D3167">
        <v>268</v>
      </c>
      <c r="E3167" s="1" t="s">
        <v>233</v>
      </c>
      <c r="F3167" t="str">
        <f>_xlfn.XLOOKUP(_10__Northwestern_Memorial_Hospital__Chicago[[#This Row],[Plan]],'10.Lookup'!A:A,'10.Lookup'!B:B)</f>
        <v>Other</v>
      </c>
      <c r="G3167" s="1" t="s">
        <v>8</v>
      </c>
      <c r="H3167">
        <v>122733.35</v>
      </c>
      <c r="L3167"/>
    </row>
    <row r="3168" spans="1:12" x14ac:dyDescent="0.25">
      <c r="A3168">
        <v>10</v>
      </c>
      <c r="B3168" t="s">
        <v>3</v>
      </c>
      <c r="C3168" s="1" t="s">
        <v>4</v>
      </c>
      <c r="D3168">
        <v>268</v>
      </c>
      <c r="E3168" s="1" t="s">
        <v>233</v>
      </c>
      <c r="F3168" t="str">
        <f>_xlfn.XLOOKUP(_10__Northwestern_Memorial_Hospital__Chicago[[#This Row],[Plan]],'10.Lookup'!A:A,'10.Lookup'!B:B)</f>
        <v>Self Pay</v>
      </c>
      <c r="G3168" s="1" t="s">
        <v>9</v>
      </c>
      <c r="H3168">
        <v>259792</v>
      </c>
      <c r="L3168"/>
    </row>
    <row r="3169" spans="1:12" x14ac:dyDescent="0.25">
      <c r="A3169">
        <v>10</v>
      </c>
      <c r="B3169" t="s">
        <v>3</v>
      </c>
      <c r="C3169" s="1" t="s">
        <v>4</v>
      </c>
      <c r="D3169">
        <v>268</v>
      </c>
      <c r="E3169" s="1" t="s">
        <v>233</v>
      </c>
      <c r="F3169" t="str">
        <f>_xlfn.XLOOKUP(_10__Northwestern_Memorial_Hospital__Chicago[[#This Row],[Plan]],'10.Lookup'!A:A,'10.Lookup'!B:B)</f>
        <v>Aetna</v>
      </c>
      <c r="G3169" s="1" t="s">
        <v>11</v>
      </c>
      <c r="H3169">
        <v>79977.899999999994</v>
      </c>
      <c r="L3169"/>
    </row>
    <row r="3170" spans="1:12" x14ac:dyDescent="0.25">
      <c r="A3170">
        <v>10</v>
      </c>
      <c r="B3170" t="s">
        <v>3</v>
      </c>
      <c r="C3170" s="1" t="s">
        <v>4</v>
      </c>
      <c r="D3170">
        <v>268</v>
      </c>
      <c r="E3170" s="1" t="s">
        <v>233</v>
      </c>
      <c r="F3170" t="str">
        <f>_xlfn.XLOOKUP(_10__Northwestern_Memorial_Hospital__Chicago[[#This Row],[Plan]],'10.Lookup'!A:A,'10.Lookup'!B:B)</f>
        <v>Cigna</v>
      </c>
      <c r="G3170" s="1" t="s">
        <v>12</v>
      </c>
      <c r="H3170">
        <v>4789</v>
      </c>
      <c r="L3170"/>
    </row>
    <row r="3171" spans="1:12" x14ac:dyDescent="0.25">
      <c r="A3171">
        <v>10</v>
      </c>
      <c r="B3171" t="s">
        <v>3</v>
      </c>
      <c r="C3171" s="1" t="s">
        <v>4</v>
      </c>
      <c r="D3171">
        <v>268</v>
      </c>
      <c r="E3171" s="1" t="s">
        <v>233</v>
      </c>
      <c r="F3171" t="str">
        <f>_xlfn.XLOOKUP(_10__Northwestern_Memorial_Hospital__Chicago[[#This Row],[Plan]],'10.Lookup'!A:A,'10.Lookup'!B:B)</f>
        <v>Cigna</v>
      </c>
      <c r="G3171" s="1" t="s">
        <v>13</v>
      </c>
      <c r="H3171">
        <v>47361.4</v>
      </c>
      <c r="L3171"/>
    </row>
    <row r="3172" spans="1:12" x14ac:dyDescent="0.25">
      <c r="A3172">
        <v>10</v>
      </c>
      <c r="B3172" t="s">
        <v>3</v>
      </c>
      <c r="C3172" s="1" t="s">
        <v>4</v>
      </c>
      <c r="D3172">
        <v>268</v>
      </c>
      <c r="E3172" s="1" t="s">
        <v>233</v>
      </c>
      <c r="F3172" t="str">
        <f>_xlfn.XLOOKUP(_10__Northwestern_Memorial_Hospital__Chicago[[#This Row],[Plan]],'10.Lookup'!A:A,'10.Lookup'!B:B)</f>
        <v>Cigna</v>
      </c>
      <c r="G3172" s="1" t="s">
        <v>14</v>
      </c>
      <c r="H3172">
        <v>59007.66</v>
      </c>
      <c r="L3172"/>
    </row>
    <row r="3173" spans="1:12" x14ac:dyDescent="0.25">
      <c r="A3173">
        <v>10</v>
      </c>
      <c r="B3173" t="s">
        <v>3</v>
      </c>
      <c r="C3173" s="1" t="s">
        <v>4</v>
      </c>
      <c r="D3173">
        <v>268</v>
      </c>
      <c r="E3173" s="1" t="s">
        <v>233</v>
      </c>
      <c r="F3173" t="str">
        <f>_xlfn.XLOOKUP(_10__Northwestern_Memorial_Hospital__Chicago[[#This Row],[Plan]],'10.Lookup'!A:A,'10.Lookup'!B:B)</f>
        <v>Cigna</v>
      </c>
      <c r="G3173" s="1" t="s">
        <v>15</v>
      </c>
      <c r="H3173">
        <v>4613</v>
      </c>
      <c r="L3173"/>
    </row>
    <row r="3174" spans="1:12" x14ac:dyDescent="0.25">
      <c r="A3174">
        <v>10</v>
      </c>
      <c r="B3174" t="s">
        <v>3</v>
      </c>
      <c r="C3174" s="1" t="s">
        <v>4</v>
      </c>
      <c r="D3174">
        <v>268</v>
      </c>
      <c r="E3174" s="1" t="s">
        <v>233</v>
      </c>
      <c r="F3174" t="str">
        <f>_xlfn.XLOOKUP(_10__Northwestern_Memorial_Hospital__Chicago[[#This Row],[Plan]],'10.Lookup'!A:A,'10.Lookup'!B:B)</f>
        <v>Other</v>
      </c>
      <c r="G3174" s="1" t="s">
        <v>16</v>
      </c>
      <c r="H3174">
        <v>90409.8</v>
      </c>
      <c r="L3174"/>
    </row>
    <row r="3175" spans="1:12" x14ac:dyDescent="0.25">
      <c r="A3175">
        <v>10</v>
      </c>
      <c r="B3175" t="s">
        <v>3</v>
      </c>
      <c r="C3175" s="1" t="s">
        <v>4</v>
      </c>
      <c r="D3175">
        <v>268</v>
      </c>
      <c r="E3175" s="1" t="s">
        <v>233</v>
      </c>
      <c r="F3175" t="str">
        <f>_xlfn.XLOOKUP(_10__Northwestern_Memorial_Hospital__Chicago[[#This Row],[Plan]],'10.Lookup'!A:A,'10.Lookup'!B:B)</f>
        <v>United Healthcare</v>
      </c>
      <c r="G3175" s="1" t="s">
        <v>17</v>
      </c>
      <c r="H3175">
        <v>104819.73</v>
      </c>
      <c r="L3175"/>
    </row>
    <row r="3176" spans="1:12" x14ac:dyDescent="0.25">
      <c r="A3176">
        <v>10</v>
      </c>
      <c r="B3176" t="s">
        <v>3</v>
      </c>
      <c r="C3176" s="1" t="s">
        <v>4</v>
      </c>
      <c r="D3176">
        <v>268</v>
      </c>
      <c r="E3176" s="1" t="s">
        <v>233</v>
      </c>
      <c r="F3176" t="str">
        <f>_xlfn.XLOOKUP(_10__Northwestern_Memorial_Hospital__Chicago[[#This Row],[Plan]],'10.Lookup'!A:A,'10.Lookup'!B:B)</f>
        <v>United Healthcare</v>
      </c>
      <c r="G3176" s="1" t="s">
        <v>18</v>
      </c>
      <c r="H3176">
        <v>96898.44</v>
      </c>
      <c r="L3176"/>
    </row>
    <row r="3177" spans="1:12" x14ac:dyDescent="0.25">
      <c r="A3177">
        <v>10</v>
      </c>
      <c r="B3177" t="s">
        <v>3</v>
      </c>
      <c r="C3177" s="1" t="s">
        <v>4</v>
      </c>
      <c r="D3177">
        <v>268</v>
      </c>
      <c r="E3177" s="1" t="s">
        <v>233</v>
      </c>
      <c r="F3177" t="str">
        <f>_xlfn.XLOOKUP(_10__Northwestern_Memorial_Hospital__Chicago[[#This Row],[Plan]],'10.Lookup'!A:A,'10.Lookup'!B:B)</f>
        <v>Cigna</v>
      </c>
      <c r="G3177" s="1" t="s">
        <v>19</v>
      </c>
      <c r="H3177">
        <v>46584.959999999999</v>
      </c>
      <c r="L3177"/>
    </row>
    <row r="3178" spans="1:12" x14ac:dyDescent="0.25">
      <c r="A3178">
        <v>10</v>
      </c>
      <c r="B3178" t="s">
        <v>3</v>
      </c>
      <c r="C3178" s="1" t="s">
        <v>4</v>
      </c>
      <c r="D3178">
        <v>268</v>
      </c>
      <c r="E3178" s="1" t="s">
        <v>233</v>
      </c>
      <c r="F3178" t="str">
        <f>_xlfn.XLOOKUP(_10__Northwestern_Memorial_Hospital__Chicago[[#This Row],[Plan]],'10.Lookup'!A:A,'10.Lookup'!B:B)</f>
        <v>Other</v>
      </c>
      <c r="G3178" s="1" t="s">
        <v>20</v>
      </c>
      <c r="H3178">
        <v>99165.64</v>
      </c>
      <c r="L3178"/>
    </row>
    <row r="3179" spans="1:12" x14ac:dyDescent="0.25">
      <c r="A3179">
        <v>10</v>
      </c>
      <c r="B3179" t="s">
        <v>3</v>
      </c>
      <c r="C3179" s="1" t="s">
        <v>4</v>
      </c>
      <c r="D3179">
        <v>268</v>
      </c>
      <c r="E3179" s="1" t="s">
        <v>233</v>
      </c>
      <c r="F3179" t="str">
        <f>_xlfn.XLOOKUP(_10__Northwestern_Memorial_Hospital__Chicago[[#This Row],[Plan]],'10.Lookup'!A:A,'10.Lookup'!B:B)</f>
        <v>Other</v>
      </c>
      <c r="G3179" s="1" t="s">
        <v>21</v>
      </c>
      <c r="H3179">
        <v>120036.4</v>
      </c>
      <c r="L3179"/>
    </row>
    <row r="3180" spans="1:12" x14ac:dyDescent="0.25">
      <c r="A3180">
        <v>10</v>
      </c>
      <c r="B3180" t="s">
        <v>3</v>
      </c>
      <c r="C3180" s="1" t="s">
        <v>4</v>
      </c>
      <c r="D3180">
        <v>268</v>
      </c>
      <c r="E3180" s="1" t="s">
        <v>233</v>
      </c>
      <c r="F3180" t="str">
        <f>_xlfn.XLOOKUP(_10__Northwestern_Memorial_Hospital__Chicago[[#This Row],[Plan]],'10.Lookup'!A:A,'10.Lookup'!B:B)</f>
        <v>BCBS</v>
      </c>
      <c r="G3180" s="1" t="s">
        <v>22</v>
      </c>
      <c r="H3180">
        <v>122733.35</v>
      </c>
      <c r="L3180"/>
    </row>
    <row r="3181" spans="1:12" x14ac:dyDescent="0.25">
      <c r="A3181">
        <v>10</v>
      </c>
      <c r="B3181" t="s">
        <v>3</v>
      </c>
      <c r="C3181" s="1" t="s">
        <v>4</v>
      </c>
      <c r="D3181">
        <v>268</v>
      </c>
      <c r="E3181" s="1" t="s">
        <v>233</v>
      </c>
      <c r="F3181" t="str">
        <f>_xlfn.XLOOKUP(_10__Northwestern_Memorial_Hospital__Chicago[[#This Row],[Plan]],'10.Lookup'!A:A,'10.Lookup'!B:B)</f>
        <v>BCBS</v>
      </c>
      <c r="G3181" s="1" t="s">
        <v>23</v>
      </c>
      <c r="H3181">
        <v>90444.87</v>
      </c>
      <c r="L3181"/>
    </row>
    <row r="3182" spans="1:12" x14ac:dyDescent="0.25">
      <c r="A3182">
        <v>10</v>
      </c>
      <c r="B3182" t="s">
        <v>3</v>
      </c>
      <c r="C3182" s="1" t="s">
        <v>4</v>
      </c>
      <c r="D3182">
        <v>268</v>
      </c>
      <c r="E3182" s="1" t="s">
        <v>233</v>
      </c>
      <c r="F3182" t="str">
        <f>_xlfn.XLOOKUP(_10__Northwestern_Memorial_Hospital__Chicago[[#This Row],[Plan]],'10.Lookup'!A:A,'10.Lookup'!B:B)</f>
        <v>BCBS</v>
      </c>
      <c r="G3182" s="1" t="s">
        <v>24</v>
      </c>
      <c r="H3182">
        <v>90444.87</v>
      </c>
      <c r="L3182"/>
    </row>
    <row r="3183" spans="1:12" x14ac:dyDescent="0.25">
      <c r="A3183">
        <v>10</v>
      </c>
      <c r="B3183" t="s">
        <v>3</v>
      </c>
      <c r="C3183" s="1" t="s">
        <v>4</v>
      </c>
      <c r="D3183">
        <v>269</v>
      </c>
      <c r="E3183" s="1" t="s">
        <v>234</v>
      </c>
      <c r="F3183" t="str">
        <f>_xlfn.XLOOKUP(_10__Northwestern_Memorial_Hospital__Chicago[[#This Row],[Plan]],'10.Lookup'!A:A,'10.Lookup'!B:B)</f>
        <v>Gross Charge</v>
      </c>
      <c r="G3183" s="1" t="s">
        <v>6</v>
      </c>
      <c r="H3183">
        <v>205212</v>
      </c>
      <c r="L3183"/>
    </row>
    <row r="3184" spans="1:12" x14ac:dyDescent="0.25">
      <c r="A3184">
        <v>10</v>
      </c>
      <c r="B3184" t="s">
        <v>3</v>
      </c>
      <c r="C3184" s="1" t="s">
        <v>4</v>
      </c>
      <c r="D3184">
        <v>269</v>
      </c>
      <c r="E3184" s="1" t="s">
        <v>234</v>
      </c>
      <c r="F3184" t="str">
        <f>_xlfn.XLOOKUP(_10__Northwestern_Memorial_Hospital__Chicago[[#This Row],[Plan]],'10.Lookup'!A:A,'10.Lookup'!B:B)</f>
        <v>Other</v>
      </c>
      <c r="G3184" s="1" t="s">
        <v>7</v>
      </c>
      <c r="H3184">
        <v>9226</v>
      </c>
      <c r="L3184"/>
    </row>
    <row r="3185" spans="1:12" x14ac:dyDescent="0.25">
      <c r="A3185">
        <v>10</v>
      </c>
      <c r="B3185" t="s">
        <v>3</v>
      </c>
      <c r="C3185" s="1" t="s">
        <v>4</v>
      </c>
      <c r="D3185">
        <v>269</v>
      </c>
      <c r="E3185" s="1" t="s">
        <v>234</v>
      </c>
      <c r="F3185" t="str">
        <f>_xlfn.XLOOKUP(_10__Northwestern_Memorial_Hospital__Chicago[[#This Row],[Plan]],'10.Lookup'!A:A,'10.Lookup'!B:B)</f>
        <v>Other</v>
      </c>
      <c r="G3185" s="1" t="s">
        <v>8</v>
      </c>
      <c r="H3185">
        <v>77197.179999999993</v>
      </c>
      <c r="L3185"/>
    </row>
    <row r="3186" spans="1:12" x14ac:dyDescent="0.25">
      <c r="A3186">
        <v>10</v>
      </c>
      <c r="B3186" t="s">
        <v>3</v>
      </c>
      <c r="C3186" s="1" t="s">
        <v>4</v>
      </c>
      <c r="D3186">
        <v>269</v>
      </c>
      <c r="E3186" s="1" t="s">
        <v>234</v>
      </c>
      <c r="F3186" t="str">
        <f>_xlfn.XLOOKUP(_10__Northwestern_Memorial_Hospital__Chicago[[#This Row],[Plan]],'10.Lookup'!A:A,'10.Lookup'!B:B)</f>
        <v>Self Pay</v>
      </c>
      <c r="G3186" s="1" t="s">
        <v>9</v>
      </c>
      <c r="H3186">
        <v>143648</v>
      </c>
      <c r="L3186"/>
    </row>
    <row r="3187" spans="1:12" x14ac:dyDescent="0.25">
      <c r="A3187">
        <v>10</v>
      </c>
      <c r="B3187" t="s">
        <v>3</v>
      </c>
      <c r="C3187" s="1" t="s">
        <v>4</v>
      </c>
      <c r="D3187">
        <v>269</v>
      </c>
      <c r="E3187" s="1" t="s">
        <v>234</v>
      </c>
      <c r="F3187" t="str">
        <f>_xlfn.XLOOKUP(_10__Northwestern_Memorial_Hospital__Chicago[[#This Row],[Plan]],'10.Lookup'!A:A,'10.Lookup'!B:B)</f>
        <v>Aetna</v>
      </c>
      <c r="G3187" s="1" t="s">
        <v>11</v>
      </c>
      <c r="H3187">
        <v>49617.9</v>
      </c>
      <c r="L3187"/>
    </row>
    <row r="3188" spans="1:12" x14ac:dyDescent="0.25">
      <c r="A3188">
        <v>10</v>
      </c>
      <c r="B3188" t="s">
        <v>3</v>
      </c>
      <c r="C3188" s="1" t="s">
        <v>4</v>
      </c>
      <c r="D3188">
        <v>269</v>
      </c>
      <c r="E3188" s="1" t="s">
        <v>234</v>
      </c>
      <c r="F3188" t="str">
        <f>_xlfn.XLOOKUP(_10__Northwestern_Memorial_Hospital__Chicago[[#This Row],[Plan]],'10.Lookup'!A:A,'10.Lookup'!B:B)</f>
        <v>Cigna</v>
      </c>
      <c r="G3188" s="1" t="s">
        <v>12</v>
      </c>
      <c r="H3188">
        <v>9578</v>
      </c>
      <c r="L3188"/>
    </row>
    <row r="3189" spans="1:12" x14ac:dyDescent="0.25">
      <c r="A3189">
        <v>10</v>
      </c>
      <c r="B3189" t="s">
        <v>3</v>
      </c>
      <c r="C3189" s="1" t="s">
        <v>4</v>
      </c>
      <c r="D3189">
        <v>269</v>
      </c>
      <c r="E3189" s="1" t="s">
        <v>234</v>
      </c>
      <c r="F3189" t="str">
        <f>_xlfn.XLOOKUP(_10__Northwestern_Memorial_Hospital__Chicago[[#This Row],[Plan]],'10.Lookup'!A:A,'10.Lookup'!B:B)</f>
        <v>Cigna</v>
      </c>
      <c r="G3189" s="1" t="s">
        <v>13</v>
      </c>
      <c r="H3189">
        <v>61960.94</v>
      </c>
      <c r="L3189"/>
    </row>
    <row r="3190" spans="1:12" x14ac:dyDescent="0.25">
      <c r="A3190">
        <v>10</v>
      </c>
      <c r="B3190" t="s">
        <v>3</v>
      </c>
      <c r="C3190" s="1" t="s">
        <v>4</v>
      </c>
      <c r="D3190">
        <v>269</v>
      </c>
      <c r="E3190" s="1" t="s">
        <v>234</v>
      </c>
      <c r="F3190" t="str">
        <f>_xlfn.XLOOKUP(_10__Northwestern_Memorial_Hospital__Chicago[[#This Row],[Plan]],'10.Lookup'!A:A,'10.Lookup'!B:B)</f>
        <v>Cigna</v>
      </c>
      <c r="G3190" s="1" t="s">
        <v>14</v>
      </c>
      <c r="H3190">
        <v>77197.179999999993</v>
      </c>
      <c r="L3190"/>
    </row>
    <row r="3191" spans="1:12" x14ac:dyDescent="0.25">
      <c r="A3191">
        <v>10</v>
      </c>
      <c r="B3191" t="s">
        <v>3</v>
      </c>
      <c r="C3191" s="1" t="s">
        <v>4</v>
      </c>
      <c r="D3191">
        <v>269</v>
      </c>
      <c r="E3191" s="1" t="s">
        <v>234</v>
      </c>
      <c r="F3191" t="str">
        <f>_xlfn.XLOOKUP(_10__Northwestern_Memorial_Hospital__Chicago[[#This Row],[Plan]],'10.Lookup'!A:A,'10.Lookup'!B:B)</f>
        <v>Cigna</v>
      </c>
      <c r="G3191" s="1" t="s">
        <v>15</v>
      </c>
      <c r="H3191">
        <v>9226</v>
      </c>
      <c r="L3191"/>
    </row>
    <row r="3192" spans="1:12" x14ac:dyDescent="0.25">
      <c r="A3192">
        <v>10</v>
      </c>
      <c r="B3192" t="s">
        <v>3</v>
      </c>
      <c r="C3192" s="1" t="s">
        <v>4</v>
      </c>
      <c r="D3192">
        <v>269</v>
      </c>
      <c r="E3192" s="1" t="s">
        <v>234</v>
      </c>
      <c r="F3192" t="str">
        <f>_xlfn.XLOOKUP(_10__Northwestern_Memorial_Hospital__Chicago[[#This Row],[Plan]],'10.Lookup'!A:A,'10.Lookup'!B:B)</f>
        <v>Other</v>
      </c>
      <c r="G3192" s="1" t="s">
        <v>16</v>
      </c>
      <c r="H3192">
        <v>56089.8</v>
      </c>
      <c r="L3192"/>
    </row>
    <row r="3193" spans="1:12" x14ac:dyDescent="0.25">
      <c r="A3193">
        <v>10</v>
      </c>
      <c r="B3193" t="s">
        <v>3</v>
      </c>
      <c r="C3193" s="1" t="s">
        <v>4</v>
      </c>
      <c r="D3193">
        <v>269</v>
      </c>
      <c r="E3193" s="1" t="s">
        <v>234</v>
      </c>
      <c r="F3193" t="str">
        <f>_xlfn.XLOOKUP(_10__Northwestern_Memorial_Hospital__Chicago[[#This Row],[Plan]],'10.Lookup'!A:A,'10.Lookup'!B:B)</f>
        <v>United Healthcare</v>
      </c>
      <c r="G3193" s="1" t="s">
        <v>17</v>
      </c>
      <c r="H3193">
        <v>65029.65</v>
      </c>
      <c r="L3193"/>
    </row>
    <row r="3194" spans="1:12" x14ac:dyDescent="0.25">
      <c r="A3194">
        <v>10</v>
      </c>
      <c r="B3194" t="s">
        <v>3</v>
      </c>
      <c r="C3194" s="1" t="s">
        <v>4</v>
      </c>
      <c r="D3194">
        <v>269</v>
      </c>
      <c r="E3194" s="1" t="s">
        <v>234</v>
      </c>
      <c r="F3194" t="str">
        <f>_xlfn.XLOOKUP(_10__Northwestern_Memorial_Hospital__Chicago[[#This Row],[Plan]],'10.Lookup'!A:A,'10.Lookup'!B:B)</f>
        <v>United Healthcare</v>
      </c>
      <c r="G3194" s="1" t="s">
        <v>18</v>
      </c>
      <c r="H3194">
        <v>60115.32</v>
      </c>
      <c r="L3194"/>
    </row>
    <row r="3195" spans="1:12" x14ac:dyDescent="0.25">
      <c r="A3195">
        <v>10</v>
      </c>
      <c r="B3195" t="s">
        <v>3</v>
      </c>
      <c r="C3195" s="1" t="s">
        <v>4</v>
      </c>
      <c r="D3195">
        <v>269</v>
      </c>
      <c r="E3195" s="1" t="s">
        <v>234</v>
      </c>
      <c r="F3195" t="str">
        <f>_xlfn.XLOOKUP(_10__Northwestern_Memorial_Hospital__Chicago[[#This Row],[Plan]],'10.Lookup'!A:A,'10.Lookup'!B:B)</f>
        <v>Cigna</v>
      </c>
      <c r="G3195" s="1" t="s">
        <v>19</v>
      </c>
      <c r="H3195">
        <v>60945.16</v>
      </c>
      <c r="L3195"/>
    </row>
    <row r="3196" spans="1:12" x14ac:dyDescent="0.25">
      <c r="A3196">
        <v>10</v>
      </c>
      <c r="B3196" t="s">
        <v>3</v>
      </c>
      <c r="C3196" s="1" t="s">
        <v>4</v>
      </c>
      <c r="D3196">
        <v>269</v>
      </c>
      <c r="E3196" s="1" t="s">
        <v>234</v>
      </c>
      <c r="F3196" t="str">
        <f>_xlfn.XLOOKUP(_10__Northwestern_Memorial_Hospital__Chicago[[#This Row],[Plan]],'10.Lookup'!A:A,'10.Lookup'!B:B)</f>
        <v>Other</v>
      </c>
      <c r="G3196" s="1" t="s">
        <v>20</v>
      </c>
      <c r="H3196">
        <v>61521.88</v>
      </c>
      <c r="L3196"/>
    </row>
    <row r="3197" spans="1:12" x14ac:dyDescent="0.25">
      <c r="A3197">
        <v>10</v>
      </c>
      <c r="B3197" t="s">
        <v>3</v>
      </c>
      <c r="C3197" s="1" t="s">
        <v>4</v>
      </c>
      <c r="D3197">
        <v>269</v>
      </c>
      <c r="E3197" s="1" t="s">
        <v>234</v>
      </c>
      <c r="F3197" t="str">
        <f>_xlfn.XLOOKUP(_10__Northwestern_Memorial_Hospital__Chicago[[#This Row],[Plan]],'10.Lookup'!A:A,'10.Lookup'!B:B)</f>
        <v>Other</v>
      </c>
      <c r="G3197" s="1" t="s">
        <v>21</v>
      </c>
      <c r="H3197">
        <v>74470</v>
      </c>
      <c r="L3197"/>
    </row>
    <row r="3198" spans="1:12" x14ac:dyDescent="0.25">
      <c r="A3198">
        <v>10</v>
      </c>
      <c r="B3198" t="s">
        <v>3</v>
      </c>
      <c r="C3198" s="1" t="s">
        <v>4</v>
      </c>
      <c r="D3198">
        <v>269</v>
      </c>
      <c r="E3198" s="1" t="s">
        <v>234</v>
      </c>
      <c r="F3198" t="str">
        <f>_xlfn.XLOOKUP(_10__Northwestern_Memorial_Hospital__Chicago[[#This Row],[Plan]],'10.Lookup'!A:A,'10.Lookup'!B:B)</f>
        <v>BCBS</v>
      </c>
      <c r="G3198" s="1" t="s">
        <v>22</v>
      </c>
      <c r="H3198">
        <v>67863.61</v>
      </c>
      <c r="L3198"/>
    </row>
    <row r="3199" spans="1:12" x14ac:dyDescent="0.25">
      <c r="A3199">
        <v>10</v>
      </c>
      <c r="B3199" t="s">
        <v>3</v>
      </c>
      <c r="C3199" s="1" t="s">
        <v>4</v>
      </c>
      <c r="D3199">
        <v>269</v>
      </c>
      <c r="E3199" s="1" t="s">
        <v>234</v>
      </c>
      <c r="F3199" t="str">
        <f>_xlfn.XLOOKUP(_10__Northwestern_Memorial_Hospital__Chicago[[#This Row],[Plan]],'10.Lookup'!A:A,'10.Lookup'!B:B)</f>
        <v>BCBS</v>
      </c>
      <c r="G3199" s="1" t="s">
        <v>23</v>
      </c>
      <c r="H3199">
        <v>50010.16</v>
      </c>
      <c r="L3199"/>
    </row>
    <row r="3200" spans="1:12" x14ac:dyDescent="0.25">
      <c r="A3200">
        <v>10</v>
      </c>
      <c r="B3200" t="s">
        <v>3</v>
      </c>
      <c r="C3200" s="1" t="s">
        <v>4</v>
      </c>
      <c r="D3200">
        <v>269</v>
      </c>
      <c r="E3200" s="1" t="s">
        <v>234</v>
      </c>
      <c r="F3200" t="str">
        <f>_xlfn.XLOOKUP(_10__Northwestern_Memorial_Hospital__Chicago[[#This Row],[Plan]],'10.Lookup'!A:A,'10.Lookup'!B:B)</f>
        <v>BCBS</v>
      </c>
      <c r="G3200" s="1" t="s">
        <v>24</v>
      </c>
      <c r="H3200">
        <v>50010.16</v>
      </c>
      <c r="L3200"/>
    </row>
    <row r="3201" spans="1:12" x14ac:dyDescent="0.25">
      <c r="A3201">
        <v>10</v>
      </c>
      <c r="B3201" t="s">
        <v>3</v>
      </c>
      <c r="C3201" s="1" t="s">
        <v>4</v>
      </c>
      <c r="D3201">
        <v>270</v>
      </c>
      <c r="E3201" s="1" t="s">
        <v>235</v>
      </c>
      <c r="F3201" t="str">
        <f>_xlfn.XLOOKUP(_10__Northwestern_Memorial_Hospital__Chicago[[#This Row],[Plan]],'10.Lookup'!A:A,'10.Lookup'!B:B)</f>
        <v>Gross Charge</v>
      </c>
      <c r="G3201" s="1" t="s">
        <v>6</v>
      </c>
      <c r="H3201">
        <v>283620</v>
      </c>
      <c r="L3201"/>
    </row>
    <row r="3202" spans="1:12" x14ac:dyDescent="0.25">
      <c r="A3202">
        <v>10</v>
      </c>
      <c r="B3202" t="s">
        <v>3</v>
      </c>
      <c r="C3202" s="1" t="s">
        <v>4</v>
      </c>
      <c r="D3202">
        <v>270</v>
      </c>
      <c r="E3202" s="1" t="s">
        <v>235</v>
      </c>
      <c r="F3202" t="str">
        <f>_xlfn.XLOOKUP(_10__Northwestern_Memorial_Hospital__Chicago[[#This Row],[Plan]],'10.Lookup'!A:A,'10.Lookup'!B:B)</f>
        <v>Other</v>
      </c>
      <c r="G3202" s="1" t="s">
        <v>7</v>
      </c>
      <c r="H3202">
        <v>36904</v>
      </c>
      <c r="L3202"/>
    </row>
    <row r="3203" spans="1:12" x14ac:dyDescent="0.25">
      <c r="A3203">
        <v>10</v>
      </c>
      <c r="B3203" t="s">
        <v>3</v>
      </c>
      <c r="C3203" s="1" t="s">
        <v>4</v>
      </c>
      <c r="D3203">
        <v>270</v>
      </c>
      <c r="E3203" s="1" t="s">
        <v>235</v>
      </c>
      <c r="F3203" t="str">
        <f>_xlfn.XLOOKUP(_10__Northwestern_Memorial_Hospital__Chicago[[#This Row],[Plan]],'10.Lookup'!A:A,'10.Lookup'!B:B)</f>
        <v>Other</v>
      </c>
      <c r="G3203" s="1" t="s">
        <v>8</v>
      </c>
      <c r="H3203">
        <v>93793.13</v>
      </c>
      <c r="L3203"/>
    </row>
    <row r="3204" spans="1:12" x14ac:dyDescent="0.25">
      <c r="A3204">
        <v>10</v>
      </c>
      <c r="B3204" t="s">
        <v>3</v>
      </c>
      <c r="C3204" s="1" t="s">
        <v>4</v>
      </c>
      <c r="D3204">
        <v>270</v>
      </c>
      <c r="E3204" s="1" t="s">
        <v>235</v>
      </c>
      <c r="F3204" t="str">
        <f>_xlfn.XLOOKUP(_10__Northwestern_Memorial_Hospital__Chicago[[#This Row],[Plan]],'10.Lookup'!A:A,'10.Lookup'!B:B)</f>
        <v>Self Pay</v>
      </c>
      <c r="G3204" s="1" t="s">
        <v>9</v>
      </c>
      <c r="H3204">
        <v>198534</v>
      </c>
      <c r="L3204"/>
    </row>
    <row r="3205" spans="1:12" x14ac:dyDescent="0.25">
      <c r="A3205">
        <v>10</v>
      </c>
      <c r="B3205" t="s">
        <v>3</v>
      </c>
      <c r="C3205" s="1" t="s">
        <v>4</v>
      </c>
      <c r="D3205">
        <v>270</v>
      </c>
      <c r="E3205" s="1" t="s">
        <v>235</v>
      </c>
      <c r="F3205" t="str">
        <f>_xlfn.XLOOKUP(_10__Northwestern_Memorial_Hospital__Chicago[[#This Row],[Plan]],'10.Lookup'!A:A,'10.Lookup'!B:B)</f>
        <v>Aetna</v>
      </c>
      <c r="G3205" s="1" t="s">
        <v>11</v>
      </c>
      <c r="H3205">
        <v>59588.4</v>
      </c>
      <c r="L3205"/>
    </row>
    <row r="3206" spans="1:12" x14ac:dyDescent="0.25">
      <c r="A3206">
        <v>10</v>
      </c>
      <c r="B3206" t="s">
        <v>3</v>
      </c>
      <c r="C3206" s="1" t="s">
        <v>4</v>
      </c>
      <c r="D3206">
        <v>270</v>
      </c>
      <c r="E3206" s="1" t="s">
        <v>235</v>
      </c>
      <c r="F3206" t="str">
        <f>_xlfn.XLOOKUP(_10__Northwestern_Memorial_Hospital__Chicago[[#This Row],[Plan]],'10.Lookup'!A:A,'10.Lookup'!B:B)</f>
        <v>Cigna</v>
      </c>
      <c r="G3206" s="1" t="s">
        <v>12</v>
      </c>
      <c r="H3206">
        <v>38312</v>
      </c>
      <c r="L3206"/>
    </row>
    <row r="3207" spans="1:12" x14ac:dyDescent="0.25">
      <c r="A3207">
        <v>10</v>
      </c>
      <c r="B3207" t="s">
        <v>3</v>
      </c>
      <c r="C3207" s="1" t="s">
        <v>4</v>
      </c>
      <c r="D3207">
        <v>270</v>
      </c>
      <c r="E3207" s="1" t="s">
        <v>235</v>
      </c>
      <c r="F3207" t="str">
        <f>_xlfn.XLOOKUP(_10__Northwestern_Memorial_Hospital__Chicago[[#This Row],[Plan]],'10.Lookup'!A:A,'10.Lookup'!B:B)</f>
        <v>Cigna</v>
      </c>
      <c r="G3207" s="1" t="s">
        <v>13</v>
      </c>
      <c r="H3207">
        <v>51909.42</v>
      </c>
      <c r="L3207"/>
    </row>
    <row r="3208" spans="1:12" x14ac:dyDescent="0.25">
      <c r="A3208">
        <v>10</v>
      </c>
      <c r="B3208" t="s">
        <v>3</v>
      </c>
      <c r="C3208" s="1" t="s">
        <v>4</v>
      </c>
      <c r="D3208">
        <v>270</v>
      </c>
      <c r="E3208" s="1" t="s">
        <v>235</v>
      </c>
      <c r="F3208" t="str">
        <f>_xlfn.XLOOKUP(_10__Northwestern_Memorial_Hospital__Chicago[[#This Row],[Plan]],'10.Lookup'!A:A,'10.Lookup'!B:B)</f>
        <v>Cigna</v>
      </c>
      <c r="G3208" s="1" t="s">
        <v>14</v>
      </c>
      <c r="H3208">
        <v>64673.96</v>
      </c>
      <c r="L3208"/>
    </row>
    <row r="3209" spans="1:12" x14ac:dyDescent="0.25">
      <c r="A3209">
        <v>10</v>
      </c>
      <c r="B3209" t="s">
        <v>3</v>
      </c>
      <c r="C3209" s="1" t="s">
        <v>4</v>
      </c>
      <c r="D3209">
        <v>270</v>
      </c>
      <c r="E3209" s="1" t="s">
        <v>235</v>
      </c>
      <c r="F3209" t="str">
        <f>_xlfn.XLOOKUP(_10__Northwestern_Memorial_Hospital__Chicago[[#This Row],[Plan]],'10.Lookup'!A:A,'10.Lookup'!B:B)</f>
        <v>Cigna</v>
      </c>
      <c r="G3209" s="1" t="s">
        <v>15</v>
      </c>
      <c r="H3209">
        <v>36904</v>
      </c>
      <c r="L3209"/>
    </row>
    <row r="3210" spans="1:12" x14ac:dyDescent="0.25">
      <c r="A3210">
        <v>10</v>
      </c>
      <c r="B3210" t="s">
        <v>3</v>
      </c>
      <c r="C3210" s="1" t="s">
        <v>4</v>
      </c>
      <c r="D3210">
        <v>270</v>
      </c>
      <c r="E3210" s="1" t="s">
        <v>235</v>
      </c>
      <c r="F3210" t="str">
        <f>_xlfn.XLOOKUP(_10__Northwestern_Memorial_Hospital__Chicago[[#This Row],[Plan]],'10.Lookup'!A:A,'10.Lookup'!B:B)</f>
        <v>Other</v>
      </c>
      <c r="G3210" s="1" t="s">
        <v>16</v>
      </c>
      <c r="H3210">
        <v>63815.49</v>
      </c>
      <c r="L3210"/>
    </row>
    <row r="3211" spans="1:12" x14ac:dyDescent="0.25">
      <c r="A3211">
        <v>10</v>
      </c>
      <c r="B3211" t="s">
        <v>3</v>
      </c>
      <c r="C3211" s="1" t="s">
        <v>4</v>
      </c>
      <c r="D3211">
        <v>270</v>
      </c>
      <c r="E3211" s="1" t="s">
        <v>235</v>
      </c>
      <c r="F3211" t="str">
        <f>_xlfn.XLOOKUP(_10__Northwestern_Memorial_Hospital__Chicago[[#This Row],[Plan]],'10.Lookup'!A:A,'10.Lookup'!B:B)</f>
        <v>United Healthcare</v>
      </c>
      <c r="G3211" s="1" t="s">
        <v>17</v>
      </c>
      <c r="H3211">
        <v>78097.08</v>
      </c>
      <c r="L3211"/>
    </row>
    <row r="3212" spans="1:12" x14ac:dyDescent="0.25">
      <c r="A3212">
        <v>10</v>
      </c>
      <c r="B3212" t="s">
        <v>3</v>
      </c>
      <c r="C3212" s="1" t="s">
        <v>4</v>
      </c>
      <c r="D3212">
        <v>270</v>
      </c>
      <c r="E3212" s="1" t="s">
        <v>235</v>
      </c>
      <c r="F3212" t="str">
        <f>_xlfn.XLOOKUP(_10__Northwestern_Memorial_Hospital__Chicago[[#This Row],[Plan]],'10.Lookup'!A:A,'10.Lookup'!B:B)</f>
        <v>United Healthcare</v>
      </c>
      <c r="G3212" s="1" t="s">
        <v>18</v>
      </c>
      <c r="H3212">
        <v>72195.23</v>
      </c>
      <c r="L3212"/>
    </row>
    <row r="3213" spans="1:12" x14ac:dyDescent="0.25">
      <c r="A3213">
        <v>10</v>
      </c>
      <c r="B3213" t="s">
        <v>3</v>
      </c>
      <c r="C3213" s="1" t="s">
        <v>4</v>
      </c>
      <c r="D3213">
        <v>270</v>
      </c>
      <c r="E3213" s="1" t="s">
        <v>235</v>
      </c>
      <c r="F3213" t="str">
        <f>_xlfn.XLOOKUP(_10__Northwestern_Memorial_Hospital__Chicago[[#This Row],[Plan]],'10.Lookup'!A:A,'10.Lookup'!B:B)</f>
        <v>Cigna</v>
      </c>
      <c r="G3213" s="1" t="s">
        <v>19</v>
      </c>
      <c r="H3213">
        <v>43038.080000000002</v>
      </c>
      <c r="L3213"/>
    </row>
    <row r="3214" spans="1:12" x14ac:dyDescent="0.25">
      <c r="A3214">
        <v>10</v>
      </c>
      <c r="B3214" t="s">
        <v>3</v>
      </c>
      <c r="C3214" s="1" t="s">
        <v>4</v>
      </c>
      <c r="D3214">
        <v>270</v>
      </c>
      <c r="E3214" s="1" t="s">
        <v>235</v>
      </c>
      <c r="F3214" t="str">
        <f>_xlfn.XLOOKUP(_10__Northwestern_Memorial_Hospital__Chicago[[#This Row],[Plan]],'10.Lookup'!A:A,'10.Lookup'!B:B)</f>
        <v>Other</v>
      </c>
      <c r="G3214" s="1" t="s">
        <v>20</v>
      </c>
      <c r="H3214">
        <v>73884.429999999993</v>
      </c>
      <c r="L3214"/>
    </row>
    <row r="3215" spans="1:12" x14ac:dyDescent="0.25">
      <c r="A3215">
        <v>10</v>
      </c>
      <c r="B3215" t="s">
        <v>3</v>
      </c>
      <c r="C3215" s="1" t="s">
        <v>4</v>
      </c>
      <c r="D3215">
        <v>270</v>
      </c>
      <c r="E3215" s="1" t="s">
        <v>235</v>
      </c>
      <c r="F3215" t="str">
        <f>_xlfn.XLOOKUP(_10__Northwestern_Memorial_Hospital__Chicago[[#This Row],[Plan]],'10.Lookup'!A:A,'10.Lookup'!B:B)</f>
        <v>Other</v>
      </c>
      <c r="G3215" s="1" t="s">
        <v>21</v>
      </c>
      <c r="H3215">
        <v>89434.42</v>
      </c>
      <c r="L3215"/>
    </row>
    <row r="3216" spans="1:12" x14ac:dyDescent="0.25">
      <c r="A3216">
        <v>10</v>
      </c>
      <c r="B3216" t="s">
        <v>3</v>
      </c>
      <c r="C3216" s="1" t="s">
        <v>4</v>
      </c>
      <c r="D3216">
        <v>270</v>
      </c>
      <c r="E3216" s="1" t="s">
        <v>235</v>
      </c>
      <c r="F3216" t="str">
        <f>_xlfn.XLOOKUP(_10__Northwestern_Memorial_Hospital__Chicago[[#This Row],[Plan]],'10.Lookup'!A:A,'10.Lookup'!B:B)</f>
        <v>BCBS</v>
      </c>
      <c r="G3216" s="1" t="s">
        <v>22</v>
      </c>
      <c r="H3216">
        <v>93793.13</v>
      </c>
      <c r="L3216"/>
    </row>
    <row r="3217" spans="1:12" x14ac:dyDescent="0.25">
      <c r="A3217">
        <v>10</v>
      </c>
      <c r="B3217" t="s">
        <v>3</v>
      </c>
      <c r="C3217" s="1" t="s">
        <v>4</v>
      </c>
      <c r="D3217">
        <v>270</v>
      </c>
      <c r="E3217" s="1" t="s">
        <v>235</v>
      </c>
      <c r="F3217" t="str">
        <f>_xlfn.XLOOKUP(_10__Northwestern_Memorial_Hospital__Chicago[[#This Row],[Plan]],'10.Lookup'!A:A,'10.Lookup'!B:B)</f>
        <v>BCBS</v>
      </c>
      <c r="G3217" s="1" t="s">
        <v>23</v>
      </c>
      <c r="H3217">
        <v>69118.19</v>
      </c>
      <c r="L3217"/>
    </row>
    <row r="3218" spans="1:12" x14ac:dyDescent="0.25">
      <c r="A3218">
        <v>10</v>
      </c>
      <c r="B3218" t="s">
        <v>3</v>
      </c>
      <c r="C3218" s="1" t="s">
        <v>4</v>
      </c>
      <c r="D3218">
        <v>270</v>
      </c>
      <c r="E3218" s="1" t="s">
        <v>235</v>
      </c>
      <c r="F3218" t="str">
        <f>_xlfn.XLOOKUP(_10__Northwestern_Memorial_Hospital__Chicago[[#This Row],[Plan]],'10.Lookup'!A:A,'10.Lookup'!B:B)</f>
        <v>BCBS</v>
      </c>
      <c r="G3218" s="1" t="s">
        <v>24</v>
      </c>
      <c r="H3218">
        <v>69118.19</v>
      </c>
      <c r="L3218"/>
    </row>
    <row r="3219" spans="1:12" x14ac:dyDescent="0.25">
      <c r="A3219">
        <v>10</v>
      </c>
      <c r="B3219" t="s">
        <v>3</v>
      </c>
      <c r="C3219" s="1" t="s">
        <v>4</v>
      </c>
      <c r="D3219">
        <v>271</v>
      </c>
      <c r="E3219" s="1" t="s">
        <v>236</v>
      </c>
      <c r="F3219" t="str">
        <f>_xlfn.XLOOKUP(_10__Northwestern_Memorial_Hospital__Chicago[[#This Row],[Plan]],'10.Lookup'!A:A,'10.Lookup'!B:B)</f>
        <v>Gross Charge</v>
      </c>
      <c r="G3219" s="1" t="s">
        <v>6</v>
      </c>
      <c r="H3219">
        <v>167289</v>
      </c>
      <c r="L3219"/>
    </row>
    <row r="3220" spans="1:12" x14ac:dyDescent="0.25">
      <c r="A3220">
        <v>10</v>
      </c>
      <c r="B3220" t="s">
        <v>3</v>
      </c>
      <c r="C3220" s="1" t="s">
        <v>4</v>
      </c>
      <c r="D3220">
        <v>271</v>
      </c>
      <c r="E3220" s="1" t="s">
        <v>236</v>
      </c>
      <c r="F3220" t="str">
        <f>_xlfn.XLOOKUP(_10__Northwestern_Memorial_Hospital__Chicago[[#This Row],[Plan]],'10.Lookup'!A:A,'10.Lookup'!B:B)</f>
        <v>Other</v>
      </c>
      <c r="G3220" s="1" t="s">
        <v>7</v>
      </c>
      <c r="H3220">
        <v>23065</v>
      </c>
      <c r="L3220"/>
    </row>
    <row r="3221" spans="1:12" x14ac:dyDescent="0.25">
      <c r="A3221">
        <v>10</v>
      </c>
      <c r="B3221" t="s">
        <v>3</v>
      </c>
      <c r="C3221" s="1" t="s">
        <v>4</v>
      </c>
      <c r="D3221">
        <v>271</v>
      </c>
      <c r="E3221" s="1" t="s">
        <v>236</v>
      </c>
      <c r="F3221" t="str">
        <f>_xlfn.XLOOKUP(_10__Northwestern_Memorial_Hospital__Chicago[[#This Row],[Plan]],'10.Lookup'!A:A,'10.Lookup'!B:B)</f>
        <v>Other</v>
      </c>
      <c r="G3221" s="1" t="s">
        <v>8</v>
      </c>
      <c r="H3221">
        <v>163449.16</v>
      </c>
      <c r="L3221"/>
    </row>
    <row r="3222" spans="1:12" x14ac:dyDescent="0.25">
      <c r="A3222">
        <v>10</v>
      </c>
      <c r="B3222" t="s">
        <v>3</v>
      </c>
      <c r="C3222" s="1" t="s">
        <v>4</v>
      </c>
      <c r="D3222">
        <v>271</v>
      </c>
      <c r="E3222" s="1" t="s">
        <v>236</v>
      </c>
      <c r="F3222" t="str">
        <f>_xlfn.XLOOKUP(_10__Northwestern_Memorial_Hospital__Chicago[[#This Row],[Plan]],'10.Lookup'!A:A,'10.Lookup'!B:B)</f>
        <v>Self Pay</v>
      </c>
      <c r="G3222" s="1" t="s">
        <v>9</v>
      </c>
      <c r="H3222">
        <v>117102</v>
      </c>
      <c r="L3222"/>
    </row>
    <row r="3223" spans="1:12" x14ac:dyDescent="0.25">
      <c r="A3223">
        <v>10</v>
      </c>
      <c r="B3223" t="s">
        <v>3</v>
      </c>
      <c r="C3223" s="1" t="s">
        <v>4</v>
      </c>
      <c r="D3223">
        <v>271</v>
      </c>
      <c r="E3223" s="1" t="s">
        <v>236</v>
      </c>
      <c r="F3223" t="str">
        <f>_xlfn.XLOOKUP(_10__Northwestern_Memorial_Hospital__Chicago[[#This Row],[Plan]],'10.Lookup'!A:A,'10.Lookup'!B:B)</f>
        <v>Aetna</v>
      </c>
      <c r="G3223" s="1" t="s">
        <v>11</v>
      </c>
      <c r="H3223">
        <v>40992.9</v>
      </c>
      <c r="L3223"/>
    </row>
    <row r="3224" spans="1:12" x14ac:dyDescent="0.25">
      <c r="A3224">
        <v>10</v>
      </c>
      <c r="B3224" t="s">
        <v>3</v>
      </c>
      <c r="C3224" s="1" t="s">
        <v>4</v>
      </c>
      <c r="D3224">
        <v>271</v>
      </c>
      <c r="E3224" s="1" t="s">
        <v>236</v>
      </c>
      <c r="F3224" t="str">
        <f>_xlfn.XLOOKUP(_10__Northwestern_Memorial_Hospital__Chicago[[#This Row],[Plan]],'10.Lookup'!A:A,'10.Lookup'!B:B)</f>
        <v>Cigna</v>
      </c>
      <c r="G3224" s="1" t="s">
        <v>12</v>
      </c>
      <c r="H3224">
        <v>23945</v>
      </c>
      <c r="L3224"/>
    </row>
    <row r="3225" spans="1:12" x14ac:dyDescent="0.25">
      <c r="A3225">
        <v>10</v>
      </c>
      <c r="B3225" t="s">
        <v>3</v>
      </c>
      <c r="C3225" s="1" t="s">
        <v>4</v>
      </c>
      <c r="D3225">
        <v>271</v>
      </c>
      <c r="E3225" s="1" t="s">
        <v>236</v>
      </c>
      <c r="F3225" t="str">
        <f>_xlfn.XLOOKUP(_10__Northwestern_Memorial_Hospital__Chicago[[#This Row],[Plan]],'10.Lookup'!A:A,'10.Lookup'!B:B)</f>
        <v>Cigna</v>
      </c>
      <c r="G3225" s="1" t="s">
        <v>13</v>
      </c>
      <c r="H3225">
        <v>45393.03</v>
      </c>
      <c r="L3225"/>
    </row>
    <row r="3226" spans="1:12" x14ac:dyDescent="0.25">
      <c r="A3226">
        <v>10</v>
      </c>
      <c r="B3226" t="s">
        <v>3</v>
      </c>
      <c r="C3226" s="1" t="s">
        <v>4</v>
      </c>
      <c r="D3226">
        <v>271</v>
      </c>
      <c r="E3226" s="1" t="s">
        <v>236</v>
      </c>
      <c r="F3226" t="str">
        <f>_xlfn.XLOOKUP(_10__Northwestern_Memorial_Hospital__Chicago[[#This Row],[Plan]],'10.Lookup'!A:A,'10.Lookup'!B:B)</f>
        <v>Cigna</v>
      </c>
      <c r="G3226" s="1" t="s">
        <v>14</v>
      </c>
      <c r="H3226">
        <v>56555.199999999997</v>
      </c>
      <c r="L3226"/>
    </row>
    <row r="3227" spans="1:12" x14ac:dyDescent="0.25">
      <c r="A3227">
        <v>10</v>
      </c>
      <c r="B3227" t="s">
        <v>3</v>
      </c>
      <c r="C3227" s="1" t="s">
        <v>4</v>
      </c>
      <c r="D3227">
        <v>271</v>
      </c>
      <c r="E3227" s="1" t="s">
        <v>236</v>
      </c>
      <c r="F3227" t="str">
        <f>_xlfn.XLOOKUP(_10__Northwestern_Memorial_Hospital__Chicago[[#This Row],[Plan]],'10.Lookup'!A:A,'10.Lookup'!B:B)</f>
        <v>Cigna</v>
      </c>
      <c r="G3227" s="1" t="s">
        <v>15</v>
      </c>
      <c r="H3227">
        <v>23065</v>
      </c>
      <c r="L3227"/>
    </row>
    <row r="3228" spans="1:12" x14ac:dyDescent="0.25">
      <c r="A3228">
        <v>10</v>
      </c>
      <c r="B3228" t="s">
        <v>3</v>
      </c>
      <c r="C3228" s="1" t="s">
        <v>4</v>
      </c>
      <c r="D3228">
        <v>271</v>
      </c>
      <c r="E3228" s="1" t="s">
        <v>236</v>
      </c>
      <c r="F3228" t="str">
        <f>_xlfn.XLOOKUP(_10__Northwestern_Memorial_Hospital__Chicago[[#This Row],[Plan]],'10.Lookup'!A:A,'10.Lookup'!B:B)</f>
        <v>Other</v>
      </c>
      <c r="G3228" s="1" t="s">
        <v>16</v>
      </c>
      <c r="H3228">
        <v>39948.1</v>
      </c>
      <c r="L3228"/>
    </row>
    <row r="3229" spans="1:12" x14ac:dyDescent="0.25">
      <c r="A3229">
        <v>10</v>
      </c>
      <c r="B3229" t="s">
        <v>3</v>
      </c>
      <c r="C3229" s="1" t="s">
        <v>4</v>
      </c>
      <c r="D3229">
        <v>271</v>
      </c>
      <c r="E3229" s="1" t="s">
        <v>236</v>
      </c>
      <c r="F3229" t="str">
        <f>_xlfn.XLOOKUP(_10__Northwestern_Memorial_Hospital__Chicago[[#This Row],[Plan]],'10.Lookup'!A:A,'10.Lookup'!B:B)</f>
        <v>United Healthcare</v>
      </c>
      <c r="G3229" s="1" t="s">
        <v>17</v>
      </c>
      <c r="H3229">
        <v>53725.65</v>
      </c>
      <c r="L3229"/>
    </row>
    <row r="3230" spans="1:12" x14ac:dyDescent="0.25">
      <c r="A3230">
        <v>10</v>
      </c>
      <c r="B3230" t="s">
        <v>3</v>
      </c>
      <c r="C3230" s="1" t="s">
        <v>4</v>
      </c>
      <c r="D3230">
        <v>271</v>
      </c>
      <c r="E3230" s="1" t="s">
        <v>236</v>
      </c>
      <c r="F3230" t="str">
        <f>_xlfn.XLOOKUP(_10__Northwestern_Memorial_Hospital__Chicago[[#This Row],[Plan]],'10.Lookup'!A:A,'10.Lookup'!B:B)</f>
        <v>United Healthcare</v>
      </c>
      <c r="G3230" s="1" t="s">
        <v>18</v>
      </c>
      <c r="H3230">
        <v>49665.57</v>
      </c>
      <c r="L3230"/>
    </row>
    <row r="3231" spans="1:12" x14ac:dyDescent="0.25">
      <c r="A3231">
        <v>10</v>
      </c>
      <c r="B3231" t="s">
        <v>3</v>
      </c>
      <c r="C3231" s="1" t="s">
        <v>4</v>
      </c>
      <c r="D3231">
        <v>271</v>
      </c>
      <c r="E3231" s="1" t="s">
        <v>236</v>
      </c>
      <c r="F3231" t="str">
        <f>_xlfn.XLOOKUP(_10__Northwestern_Memorial_Hospital__Chicago[[#This Row],[Plan]],'10.Lookup'!A:A,'10.Lookup'!B:B)</f>
        <v>Cigna</v>
      </c>
      <c r="G3231" s="1" t="s">
        <v>19</v>
      </c>
      <c r="H3231">
        <v>163449.16</v>
      </c>
      <c r="L3231"/>
    </row>
    <row r="3232" spans="1:12" x14ac:dyDescent="0.25">
      <c r="A3232">
        <v>10</v>
      </c>
      <c r="B3232" t="s">
        <v>3</v>
      </c>
      <c r="C3232" s="1" t="s">
        <v>4</v>
      </c>
      <c r="D3232">
        <v>271</v>
      </c>
      <c r="E3232" s="1" t="s">
        <v>236</v>
      </c>
      <c r="F3232" t="str">
        <f>_xlfn.XLOOKUP(_10__Northwestern_Memorial_Hospital__Chicago[[#This Row],[Plan]],'10.Lookup'!A:A,'10.Lookup'!B:B)</f>
        <v>Other</v>
      </c>
      <c r="G3232" s="1" t="s">
        <v>20</v>
      </c>
      <c r="H3232">
        <v>50913.03</v>
      </c>
      <c r="L3232"/>
    </row>
    <row r="3233" spans="1:12" x14ac:dyDescent="0.25">
      <c r="A3233">
        <v>10</v>
      </c>
      <c r="B3233" t="s">
        <v>3</v>
      </c>
      <c r="C3233" s="1" t="s">
        <v>4</v>
      </c>
      <c r="D3233">
        <v>271</v>
      </c>
      <c r="E3233" s="1" t="s">
        <v>236</v>
      </c>
      <c r="F3233" t="str">
        <f>_xlfn.XLOOKUP(_10__Northwestern_Memorial_Hospital__Chicago[[#This Row],[Plan]],'10.Lookup'!A:A,'10.Lookup'!B:B)</f>
        <v>Other</v>
      </c>
      <c r="G3233" s="1" t="s">
        <v>21</v>
      </c>
      <c r="H3233">
        <v>61525</v>
      </c>
      <c r="L3233"/>
    </row>
    <row r="3234" spans="1:12" x14ac:dyDescent="0.25">
      <c r="A3234">
        <v>10</v>
      </c>
      <c r="B3234" t="s">
        <v>3</v>
      </c>
      <c r="C3234" s="1" t="s">
        <v>4</v>
      </c>
      <c r="D3234">
        <v>271</v>
      </c>
      <c r="E3234" s="1" t="s">
        <v>236</v>
      </c>
      <c r="F3234" t="str">
        <f>_xlfn.XLOOKUP(_10__Northwestern_Memorial_Hospital__Chicago[[#This Row],[Plan]],'10.Lookup'!A:A,'10.Lookup'!B:B)</f>
        <v>BCBS</v>
      </c>
      <c r="G3234" s="1" t="s">
        <v>22</v>
      </c>
      <c r="H3234">
        <v>55322.47</v>
      </c>
      <c r="L3234"/>
    </row>
    <row r="3235" spans="1:12" x14ac:dyDescent="0.25">
      <c r="A3235">
        <v>10</v>
      </c>
      <c r="B3235" t="s">
        <v>3</v>
      </c>
      <c r="C3235" s="1" t="s">
        <v>4</v>
      </c>
      <c r="D3235">
        <v>271</v>
      </c>
      <c r="E3235" s="1" t="s">
        <v>236</v>
      </c>
      <c r="F3235" t="str">
        <f>_xlfn.XLOOKUP(_10__Northwestern_Memorial_Hospital__Chicago[[#This Row],[Plan]],'10.Lookup'!A:A,'10.Lookup'!B:B)</f>
        <v>BCBS</v>
      </c>
      <c r="G3235" s="1" t="s">
        <v>23</v>
      </c>
      <c r="H3235">
        <v>40768.33</v>
      </c>
      <c r="L3235"/>
    </row>
    <row r="3236" spans="1:12" x14ac:dyDescent="0.25">
      <c r="A3236">
        <v>10</v>
      </c>
      <c r="B3236" t="s">
        <v>3</v>
      </c>
      <c r="C3236" s="1" t="s">
        <v>4</v>
      </c>
      <c r="D3236">
        <v>271</v>
      </c>
      <c r="E3236" s="1" t="s">
        <v>236</v>
      </c>
      <c r="F3236" t="str">
        <f>_xlfn.XLOOKUP(_10__Northwestern_Memorial_Hospital__Chicago[[#This Row],[Plan]],'10.Lookup'!A:A,'10.Lookup'!B:B)</f>
        <v>BCBS</v>
      </c>
      <c r="G3236" s="1" t="s">
        <v>24</v>
      </c>
      <c r="H3236">
        <v>40768.33</v>
      </c>
      <c r="L3236"/>
    </row>
    <row r="3237" spans="1:12" x14ac:dyDescent="0.25">
      <c r="A3237">
        <v>10</v>
      </c>
      <c r="B3237" t="s">
        <v>3</v>
      </c>
      <c r="C3237" s="1" t="s">
        <v>4</v>
      </c>
      <c r="D3237">
        <v>272</v>
      </c>
      <c r="E3237" s="1" t="s">
        <v>237</v>
      </c>
      <c r="F3237" t="str">
        <f>_xlfn.XLOOKUP(_10__Northwestern_Memorial_Hospital__Chicago[[#This Row],[Plan]],'10.Lookup'!A:A,'10.Lookup'!B:B)</f>
        <v>Gross Charge</v>
      </c>
      <c r="G3237" s="1" t="s">
        <v>6</v>
      </c>
      <c r="H3237">
        <v>142503</v>
      </c>
      <c r="L3237"/>
    </row>
    <row r="3238" spans="1:12" x14ac:dyDescent="0.25">
      <c r="A3238">
        <v>10</v>
      </c>
      <c r="B3238" t="s">
        <v>3</v>
      </c>
      <c r="C3238" s="1" t="s">
        <v>4</v>
      </c>
      <c r="D3238">
        <v>272</v>
      </c>
      <c r="E3238" s="1" t="s">
        <v>237</v>
      </c>
      <c r="F3238" t="str">
        <f>_xlfn.XLOOKUP(_10__Northwestern_Memorial_Hospital__Chicago[[#This Row],[Plan]],'10.Lookup'!A:A,'10.Lookup'!B:B)</f>
        <v>Other</v>
      </c>
      <c r="G3238" s="1" t="s">
        <v>7</v>
      </c>
      <c r="H3238">
        <v>30921.200000000001</v>
      </c>
      <c r="L3238"/>
    </row>
    <row r="3239" spans="1:12" x14ac:dyDescent="0.25">
      <c r="A3239">
        <v>10</v>
      </c>
      <c r="B3239" t="s">
        <v>3</v>
      </c>
      <c r="C3239" s="1" t="s">
        <v>4</v>
      </c>
      <c r="D3239">
        <v>272</v>
      </c>
      <c r="E3239" s="1" t="s">
        <v>237</v>
      </c>
      <c r="F3239" t="str">
        <f>_xlfn.XLOOKUP(_10__Northwestern_Memorial_Hospital__Chicago[[#This Row],[Plan]],'10.Lookup'!A:A,'10.Lookup'!B:B)</f>
        <v>Other</v>
      </c>
      <c r="G3239" s="1" t="s">
        <v>8</v>
      </c>
      <c r="H3239">
        <v>102884.29</v>
      </c>
      <c r="L3239"/>
    </row>
    <row r="3240" spans="1:12" x14ac:dyDescent="0.25">
      <c r="A3240">
        <v>10</v>
      </c>
      <c r="B3240" t="s">
        <v>3</v>
      </c>
      <c r="C3240" s="1" t="s">
        <v>4</v>
      </c>
      <c r="D3240">
        <v>272</v>
      </c>
      <c r="E3240" s="1" t="s">
        <v>237</v>
      </c>
      <c r="F3240" t="str">
        <f>_xlfn.XLOOKUP(_10__Northwestern_Memorial_Hospital__Chicago[[#This Row],[Plan]],'10.Lookup'!A:A,'10.Lookup'!B:B)</f>
        <v>Self Pay</v>
      </c>
      <c r="G3240" s="1" t="s">
        <v>9</v>
      </c>
      <c r="H3240">
        <v>99752</v>
      </c>
      <c r="L3240"/>
    </row>
    <row r="3241" spans="1:12" x14ac:dyDescent="0.25">
      <c r="A3241">
        <v>10</v>
      </c>
      <c r="B3241" t="s">
        <v>3</v>
      </c>
      <c r="C3241" s="1" t="s">
        <v>4</v>
      </c>
      <c r="D3241">
        <v>272</v>
      </c>
      <c r="E3241" s="1" t="s">
        <v>237</v>
      </c>
      <c r="F3241" t="str">
        <f>_xlfn.XLOOKUP(_10__Northwestern_Memorial_Hospital__Chicago[[#This Row],[Plan]],'10.Lookup'!A:A,'10.Lookup'!B:B)</f>
        <v>Aetna</v>
      </c>
      <c r="G3241" s="1" t="s">
        <v>11</v>
      </c>
      <c r="H3241">
        <v>30921.200000000001</v>
      </c>
      <c r="L3241"/>
    </row>
    <row r="3242" spans="1:12" x14ac:dyDescent="0.25">
      <c r="A3242">
        <v>10</v>
      </c>
      <c r="B3242" t="s">
        <v>3</v>
      </c>
      <c r="C3242" s="1" t="s">
        <v>4</v>
      </c>
      <c r="D3242">
        <v>272</v>
      </c>
      <c r="E3242" s="1" t="s">
        <v>237</v>
      </c>
      <c r="F3242" t="str">
        <f>_xlfn.XLOOKUP(_10__Northwestern_Memorial_Hospital__Chicago[[#This Row],[Plan]],'10.Lookup'!A:A,'10.Lookup'!B:B)</f>
        <v>Cigna</v>
      </c>
      <c r="G3242" s="1" t="s">
        <v>12</v>
      </c>
      <c r="H3242">
        <v>102181.21</v>
      </c>
      <c r="L3242"/>
    </row>
    <row r="3243" spans="1:12" x14ac:dyDescent="0.25">
      <c r="A3243">
        <v>10</v>
      </c>
      <c r="B3243" t="s">
        <v>3</v>
      </c>
      <c r="C3243" s="1" t="s">
        <v>4</v>
      </c>
      <c r="D3243">
        <v>272</v>
      </c>
      <c r="E3243" s="1" t="s">
        <v>237</v>
      </c>
      <c r="F3243" t="str">
        <f>_xlfn.XLOOKUP(_10__Northwestern_Memorial_Hospital__Chicago[[#This Row],[Plan]],'10.Lookup'!A:A,'10.Lookup'!B:B)</f>
        <v>Cigna</v>
      </c>
      <c r="G3243" s="1" t="s">
        <v>13</v>
      </c>
      <c r="H3243">
        <v>71479.990000000005</v>
      </c>
      <c r="L3243"/>
    </row>
    <row r="3244" spans="1:12" x14ac:dyDescent="0.25">
      <c r="A3244">
        <v>10</v>
      </c>
      <c r="B3244" t="s">
        <v>3</v>
      </c>
      <c r="C3244" s="1" t="s">
        <v>4</v>
      </c>
      <c r="D3244">
        <v>272</v>
      </c>
      <c r="E3244" s="1" t="s">
        <v>237</v>
      </c>
      <c r="F3244" t="str">
        <f>_xlfn.XLOOKUP(_10__Northwestern_Memorial_Hospital__Chicago[[#This Row],[Plan]],'10.Lookup'!A:A,'10.Lookup'!B:B)</f>
        <v>Cigna</v>
      </c>
      <c r="G3244" s="1" t="s">
        <v>14</v>
      </c>
      <c r="H3244">
        <v>89056.99</v>
      </c>
      <c r="L3244"/>
    </row>
    <row r="3245" spans="1:12" x14ac:dyDescent="0.25">
      <c r="A3245">
        <v>10</v>
      </c>
      <c r="B3245" t="s">
        <v>3</v>
      </c>
      <c r="C3245" s="1" t="s">
        <v>4</v>
      </c>
      <c r="D3245">
        <v>272</v>
      </c>
      <c r="E3245" s="1" t="s">
        <v>237</v>
      </c>
      <c r="F3245" t="str">
        <f>_xlfn.XLOOKUP(_10__Northwestern_Memorial_Hospital__Chicago[[#This Row],[Plan]],'10.Lookup'!A:A,'10.Lookup'!B:B)</f>
        <v>Cigna</v>
      </c>
      <c r="G3245" s="1" t="s">
        <v>15</v>
      </c>
      <c r="H3245">
        <v>102884.29</v>
      </c>
      <c r="L3245"/>
    </row>
    <row r="3246" spans="1:12" x14ac:dyDescent="0.25">
      <c r="A3246">
        <v>10</v>
      </c>
      <c r="B3246" t="s">
        <v>3</v>
      </c>
      <c r="C3246" s="1" t="s">
        <v>4</v>
      </c>
      <c r="D3246">
        <v>272</v>
      </c>
      <c r="E3246" s="1" t="s">
        <v>237</v>
      </c>
      <c r="F3246" t="str">
        <f>_xlfn.XLOOKUP(_10__Northwestern_Memorial_Hospital__Chicago[[#This Row],[Plan]],'10.Lookup'!A:A,'10.Lookup'!B:B)</f>
        <v>Other</v>
      </c>
      <c r="G3246" s="1" t="s">
        <v>16</v>
      </c>
      <c r="H3246">
        <v>34954.400000000001</v>
      </c>
      <c r="L3246"/>
    </row>
    <row r="3247" spans="1:12" x14ac:dyDescent="0.25">
      <c r="A3247">
        <v>10</v>
      </c>
      <c r="B3247" t="s">
        <v>3</v>
      </c>
      <c r="C3247" s="1" t="s">
        <v>4</v>
      </c>
      <c r="D3247">
        <v>272</v>
      </c>
      <c r="E3247" s="1" t="s">
        <v>237</v>
      </c>
      <c r="F3247" t="str">
        <f>_xlfn.XLOOKUP(_10__Northwestern_Memorial_Hospital__Chicago[[#This Row],[Plan]],'10.Lookup'!A:A,'10.Lookup'!B:B)</f>
        <v>United Healthcare</v>
      </c>
      <c r="G3247" s="1" t="s">
        <v>17</v>
      </c>
      <c r="H3247">
        <v>40525.589999999997</v>
      </c>
      <c r="L3247"/>
    </row>
    <row r="3248" spans="1:12" x14ac:dyDescent="0.25">
      <c r="A3248">
        <v>10</v>
      </c>
      <c r="B3248" t="s">
        <v>3</v>
      </c>
      <c r="C3248" s="1" t="s">
        <v>4</v>
      </c>
      <c r="D3248">
        <v>272</v>
      </c>
      <c r="E3248" s="1" t="s">
        <v>237</v>
      </c>
      <c r="F3248" t="str">
        <f>_xlfn.XLOOKUP(_10__Northwestern_Memorial_Hospital__Chicago[[#This Row],[Plan]],'10.Lookup'!A:A,'10.Lookup'!B:B)</f>
        <v>United Healthcare</v>
      </c>
      <c r="G3248" s="1" t="s">
        <v>18</v>
      </c>
      <c r="H3248">
        <v>37463.050000000003</v>
      </c>
      <c r="L3248"/>
    </row>
    <row r="3249" spans="1:12" x14ac:dyDescent="0.25">
      <c r="A3249">
        <v>10</v>
      </c>
      <c r="B3249" t="s">
        <v>3</v>
      </c>
      <c r="C3249" s="1" t="s">
        <v>4</v>
      </c>
      <c r="D3249">
        <v>272</v>
      </c>
      <c r="E3249" s="1" t="s">
        <v>237</v>
      </c>
      <c r="F3249" t="str">
        <f>_xlfn.XLOOKUP(_10__Northwestern_Memorial_Hospital__Chicago[[#This Row],[Plan]],'10.Lookup'!A:A,'10.Lookup'!B:B)</f>
        <v>Cigna</v>
      </c>
      <c r="G3249" s="1" t="s">
        <v>19</v>
      </c>
      <c r="H3249">
        <v>45426.17</v>
      </c>
      <c r="L3249"/>
    </row>
    <row r="3250" spans="1:12" x14ac:dyDescent="0.25">
      <c r="A3250">
        <v>10</v>
      </c>
      <c r="B3250" t="s">
        <v>3</v>
      </c>
      <c r="C3250" s="1" t="s">
        <v>4</v>
      </c>
      <c r="D3250">
        <v>272</v>
      </c>
      <c r="E3250" s="1" t="s">
        <v>237</v>
      </c>
      <c r="F3250" t="str">
        <f>_xlfn.XLOOKUP(_10__Northwestern_Memorial_Hospital__Chicago[[#This Row],[Plan]],'10.Lookup'!A:A,'10.Lookup'!B:B)</f>
        <v>Other</v>
      </c>
      <c r="G3250" s="1" t="s">
        <v>20</v>
      </c>
      <c r="H3250">
        <v>38339.599999999999</v>
      </c>
      <c r="L3250"/>
    </row>
    <row r="3251" spans="1:12" x14ac:dyDescent="0.25">
      <c r="A3251">
        <v>10</v>
      </c>
      <c r="B3251" t="s">
        <v>3</v>
      </c>
      <c r="C3251" s="1" t="s">
        <v>4</v>
      </c>
      <c r="D3251">
        <v>272</v>
      </c>
      <c r="E3251" s="1" t="s">
        <v>237</v>
      </c>
      <c r="F3251" t="str">
        <f>_xlfn.XLOOKUP(_10__Northwestern_Memorial_Hospital__Chicago[[#This Row],[Plan]],'10.Lookup'!A:A,'10.Lookup'!B:B)</f>
        <v>Other</v>
      </c>
      <c r="G3251" s="1" t="s">
        <v>21</v>
      </c>
      <c r="H3251">
        <v>46408.69</v>
      </c>
      <c r="L3251"/>
    </row>
    <row r="3252" spans="1:12" x14ac:dyDescent="0.25">
      <c r="A3252">
        <v>10</v>
      </c>
      <c r="B3252" t="s">
        <v>3</v>
      </c>
      <c r="C3252" s="1" t="s">
        <v>4</v>
      </c>
      <c r="D3252">
        <v>272</v>
      </c>
      <c r="E3252" s="1" t="s">
        <v>237</v>
      </c>
      <c r="F3252" t="str">
        <f>_xlfn.XLOOKUP(_10__Northwestern_Memorial_Hospital__Chicago[[#This Row],[Plan]],'10.Lookup'!A:A,'10.Lookup'!B:B)</f>
        <v>BCBS</v>
      </c>
      <c r="G3252" s="1" t="s">
        <v>22</v>
      </c>
      <c r="H3252">
        <v>47125.74</v>
      </c>
      <c r="L3252"/>
    </row>
    <row r="3253" spans="1:12" x14ac:dyDescent="0.25">
      <c r="A3253">
        <v>10</v>
      </c>
      <c r="B3253" t="s">
        <v>3</v>
      </c>
      <c r="C3253" s="1" t="s">
        <v>4</v>
      </c>
      <c r="D3253">
        <v>272</v>
      </c>
      <c r="E3253" s="1" t="s">
        <v>237</v>
      </c>
      <c r="F3253" t="str">
        <f>_xlfn.XLOOKUP(_10__Northwestern_Memorial_Hospital__Chicago[[#This Row],[Plan]],'10.Lookup'!A:A,'10.Lookup'!B:B)</f>
        <v>BCBS</v>
      </c>
      <c r="G3253" s="1" t="s">
        <v>23</v>
      </c>
      <c r="H3253">
        <v>34727.980000000003</v>
      </c>
      <c r="L3253"/>
    </row>
    <row r="3254" spans="1:12" x14ac:dyDescent="0.25">
      <c r="A3254">
        <v>10</v>
      </c>
      <c r="B3254" t="s">
        <v>3</v>
      </c>
      <c r="C3254" s="1" t="s">
        <v>4</v>
      </c>
      <c r="D3254">
        <v>272</v>
      </c>
      <c r="E3254" s="1" t="s">
        <v>237</v>
      </c>
      <c r="F3254" t="str">
        <f>_xlfn.XLOOKUP(_10__Northwestern_Memorial_Hospital__Chicago[[#This Row],[Plan]],'10.Lookup'!A:A,'10.Lookup'!B:B)</f>
        <v>BCBS</v>
      </c>
      <c r="G3254" s="1" t="s">
        <v>24</v>
      </c>
      <c r="H3254">
        <v>34727.980000000003</v>
      </c>
      <c r="L3254"/>
    </row>
    <row r="3255" spans="1:12" x14ac:dyDescent="0.25">
      <c r="A3255">
        <v>10</v>
      </c>
      <c r="B3255" t="s">
        <v>3</v>
      </c>
      <c r="C3255" s="1" t="s">
        <v>4</v>
      </c>
      <c r="D3255">
        <v>273</v>
      </c>
      <c r="E3255" s="1" t="s">
        <v>238</v>
      </c>
      <c r="F3255" t="str">
        <f>_xlfn.XLOOKUP(_10__Northwestern_Memorial_Hospital__Chicago[[#This Row],[Plan]],'10.Lookup'!A:A,'10.Lookup'!B:B)</f>
        <v>Gross Charge</v>
      </c>
      <c r="G3255" s="1" t="s">
        <v>6</v>
      </c>
      <c r="H3255">
        <v>176180</v>
      </c>
      <c r="L3255"/>
    </row>
    <row r="3256" spans="1:12" x14ac:dyDescent="0.25">
      <c r="A3256">
        <v>10</v>
      </c>
      <c r="B3256" t="s">
        <v>3</v>
      </c>
      <c r="C3256" s="1" t="s">
        <v>4</v>
      </c>
      <c r="D3256">
        <v>273</v>
      </c>
      <c r="E3256" s="1" t="s">
        <v>238</v>
      </c>
      <c r="F3256" t="str">
        <f>_xlfn.XLOOKUP(_10__Northwestern_Memorial_Hospital__Chicago[[#This Row],[Plan]],'10.Lookup'!A:A,'10.Lookup'!B:B)</f>
        <v>Other</v>
      </c>
      <c r="G3256" s="1" t="s">
        <v>7</v>
      </c>
      <c r="H3256">
        <v>42935.07</v>
      </c>
      <c r="L3256"/>
    </row>
    <row r="3257" spans="1:12" x14ac:dyDescent="0.25">
      <c r="A3257">
        <v>10</v>
      </c>
      <c r="B3257" t="s">
        <v>3</v>
      </c>
      <c r="C3257" s="1" t="s">
        <v>4</v>
      </c>
      <c r="D3257">
        <v>273</v>
      </c>
      <c r="E3257" s="1" t="s">
        <v>238</v>
      </c>
      <c r="F3257" t="str">
        <f>_xlfn.XLOOKUP(_10__Northwestern_Memorial_Hospital__Chicago[[#This Row],[Plan]],'10.Lookup'!A:A,'10.Lookup'!B:B)</f>
        <v>Other</v>
      </c>
      <c r="G3257" s="1" t="s">
        <v>8</v>
      </c>
      <c r="H3257">
        <v>66230.070000000007</v>
      </c>
      <c r="L3257"/>
    </row>
    <row r="3258" spans="1:12" x14ac:dyDescent="0.25">
      <c r="A3258">
        <v>10</v>
      </c>
      <c r="B3258" t="s">
        <v>3</v>
      </c>
      <c r="C3258" s="1" t="s">
        <v>4</v>
      </c>
      <c r="D3258">
        <v>273</v>
      </c>
      <c r="E3258" s="1" t="s">
        <v>238</v>
      </c>
      <c r="F3258" t="str">
        <f>_xlfn.XLOOKUP(_10__Northwestern_Memorial_Hospital__Chicago[[#This Row],[Plan]],'10.Lookup'!A:A,'10.Lookup'!B:B)</f>
        <v>Self Pay</v>
      </c>
      <c r="G3258" s="1" t="s">
        <v>9</v>
      </c>
      <c r="H3258">
        <v>123326</v>
      </c>
      <c r="L3258"/>
    </row>
    <row r="3259" spans="1:12" x14ac:dyDescent="0.25">
      <c r="A3259">
        <v>10</v>
      </c>
      <c r="B3259" t="s">
        <v>3</v>
      </c>
      <c r="C3259" s="1" t="s">
        <v>4</v>
      </c>
      <c r="D3259">
        <v>273</v>
      </c>
      <c r="E3259" s="1" t="s">
        <v>238</v>
      </c>
      <c r="F3259" t="str">
        <f>_xlfn.XLOOKUP(_10__Northwestern_Memorial_Hospital__Chicago[[#This Row],[Plan]],'10.Lookup'!A:A,'10.Lookup'!B:B)</f>
        <v>Aetna</v>
      </c>
      <c r="G3259" s="1" t="s">
        <v>11</v>
      </c>
      <c r="H3259">
        <v>44127.8</v>
      </c>
      <c r="L3259"/>
    </row>
    <row r="3260" spans="1:12" x14ac:dyDescent="0.25">
      <c r="A3260">
        <v>10</v>
      </c>
      <c r="B3260" t="s">
        <v>3</v>
      </c>
      <c r="C3260" s="1" t="s">
        <v>4</v>
      </c>
      <c r="D3260">
        <v>273</v>
      </c>
      <c r="E3260" s="1" t="s">
        <v>238</v>
      </c>
      <c r="F3260" t="str">
        <f>_xlfn.XLOOKUP(_10__Northwestern_Memorial_Hospital__Chicago[[#This Row],[Plan]],'10.Lookup'!A:A,'10.Lookup'!B:B)</f>
        <v>Cigna</v>
      </c>
      <c r="G3260" s="1" t="s">
        <v>12</v>
      </c>
      <c r="H3260">
        <v>47890</v>
      </c>
      <c r="L3260"/>
    </row>
    <row r="3261" spans="1:12" x14ac:dyDescent="0.25">
      <c r="A3261">
        <v>10</v>
      </c>
      <c r="B3261" t="s">
        <v>3</v>
      </c>
      <c r="C3261" s="1" t="s">
        <v>4</v>
      </c>
      <c r="D3261">
        <v>273</v>
      </c>
      <c r="E3261" s="1" t="s">
        <v>238</v>
      </c>
      <c r="F3261" t="str">
        <f>_xlfn.XLOOKUP(_10__Northwestern_Memorial_Hospital__Chicago[[#This Row],[Plan]],'10.Lookup'!A:A,'10.Lookup'!B:B)</f>
        <v>Cigna</v>
      </c>
      <c r="G3261" s="1" t="s">
        <v>13</v>
      </c>
      <c r="H3261">
        <v>47812.32</v>
      </c>
      <c r="L3261"/>
    </row>
    <row r="3262" spans="1:12" x14ac:dyDescent="0.25">
      <c r="A3262">
        <v>10</v>
      </c>
      <c r="B3262" t="s">
        <v>3</v>
      </c>
      <c r="C3262" s="1" t="s">
        <v>4</v>
      </c>
      <c r="D3262">
        <v>273</v>
      </c>
      <c r="E3262" s="1" t="s">
        <v>238</v>
      </c>
      <c r="F3262" t="str">
        <f>_xlfn.XLOOKUP(_10__Northwestern_Memorial_Hospital__Chicago[[#This Row],[Plan]],'10.Lookup'!A:A,'10.Lookup'!B:B)</f>
        <v>Cigna</v>
      </c>
      <c r="G3262" s="1" t="s">
        <v>14</v>
      </c>
      <c r="H3262">
        <v>59569.440000000002</v>
      </c>
      <c r="L3262"/>
    </row>
    <row r="3263" spans="1:12" x14ac:dyDescent="0.25">
      <c r="A3263">
        <v>10</v>
      </c>
      <c r="B3263" t="s">
        <v>3</v>
      </c>
      <c r="C3263" s="1" t="s">
        <v>4</v>
      </c>
      <c r="D3263">
        <v>273</v>
      </c>
      <c r="E3263" s="1" t="s">
        <v>238</v>
      </c>
      <c r="F3263" t="str">
        <f>_xlfn.XLOOKUP(_10__Northwestern_Memorial_Hospital__Chicago[[#This Row],[Plan]],'10.Lookup'!A:A,'10.Lookup'!B:B)</f>
        <v>Cigna</v>
      </c>
      <c r="G3263" s="1" t="s">
        <v>15</v>
      </c>
      <c r="H3263">
        <v>46130</v>
      </c>
      <c r="L3263"/>
    </row>
    <row r="3264" spans="1:12" x14ac:dyDescent="0.25">
      <c r="A3264">
        <v>10</v>
      </c>
      <c r="B3264" t="s">
        <v>3</v>
      </c>
      <c r="C3264" s="1" t="s">
        <v>4</v>
      </c>
      <c r="D3264">
        <v>273</v>
      </c>
      <c r="E3264" s="1" t="s">
        <v>238</v>
      </c>
      <c r="F3264" t="str">
        <f>_xlfn.XLOOKUP(_10__Northwestern_Memorial_Hospital__Chicago[[#This Row],[Plan]],'10.Lookup'!A:A,'10.Lookup'!B:B)</f>
        <v>Other</v>
      </c>
      <c r="G3264" s="1" t="s">
        <v>16</v>
      </c>
      <c r="H3264">
        <v>49883.6</v>
      </c>
      <c r="L3264"/>
    </row>
    <row r="3265" spans="1:12" x14ac:dyDescent="0.25">
      <c r="A3265">
        <v>10</v>
      </c>
      <c r="B3265" t="s">
        <v>3</v>
      </c>
      <c r="C3265" s="1" t="s">
        <v>4</v>
      </c>
      <c r="D3265">
        <v>273</v>
      </c>
      <c r="E3265" s="1" t="s">
        <v>238</v>
      </c>
      <c r="F3265" t="str">
        <f>_xlfn.XLOOKUP(_10__Northwestern_Memorial_Hospital__Chicago[[#This Row],[Plan]],'10.Lookup'!A:A,'10.Lookup'!B:B)</f>
        <v>United Healthcare</v>
      </c>
      <c r="G3265" s="1" t="s">
        <v>17</v>
      </c>
      <c r="H3265">
        <v>57834.28</v>
      </c>
      <c r="L3265"/>
    </row>
    <row r="3266" spans="1:12" x14ac:dyDescent="0.25">
      <c r="A3266">
        <v>10</v>
      </c>
      <c r="B3266" t="s">
        <v>3</v>
      </c>
      <c r="C3266" s="1" t="s">
        <v>4</v>
      </c>
      <c r="D3266">
        <v>273</v>
      </c>
      <c r="E3266" s="1" t="s">
        <v>238</v>
      </c>
      <c r="F3266" t="str">
        <f>_xlfn.XLOOKUP(_10__Northwestern_Memorial_Hospital__Chicago[[#This Row],[Plan]],'10.Lookup'!A:A,'10.Lookup'!B:B)</f>
        <v>United Healthcare</v>
      </c>
      <c r="G3266" s="1" t="s">
        <v>18</v>
      </c>
      <c r="H3266">
        <v>53463.71</v>
      </c>
      <c r="L3266"/>
    </row>
    <row r="3267" spans="1:12" x14ac:dyDescent="0.25">
      <c r="A3267">
        <v>10</v>
      </c>
      <c r="B3267" t="s">
        <v>3</v>
      </c>
      <c r="C3267" s="1" t="s">
        <v>4</v>
      </c>
      <c r="D3267">
        <v>273</v>
      </c>
      <c r="E3267" s="1" t="s">
        <v>238</v>
      </c>
      <c r="F3267" t="str">
        <f>_xlfn.XLOOKUP(_10__Northwestern_Memorial_Hospital__Chicago[[#This Row],[Plan]],'10.Lookup'!A:A,'10.Lookup'!B:B)</f>
        <v>Cigna</v>
      </c>
      <c r="G3267" s="1" t="s">
        <v>19</v>
      </c>
      <c r="H3267">
        <v>47028.5</v>
      </c>
      <c r="L3267"/>
    </row>
    <row r="3268" spans="1:12" x14ac:dyDescent="0.25">
      <c r="A3268">
        <v>10</v>
      </c>
      <c r="B3268" t="s">
        <v>3</v>
      </c>
      <c r="C3268" s="1" t="s">
        <v>4</v>
      </c>
      <c r="D3268">
        <v>273</v>
      </c>
      <c r="E3268" s="1" t="s">
        <v>238</v>
      </c>
      <c r="F3268" t="str">
        <f>_xlfn.XLOOKUP(_10__Northwestern_Memorial_Hospital__Chicago[[#This Row],[Plan]],'10.Lookup'!A:A,'10.Lookup'!B:B)</f>
        <v>Other</v>
      </c>
      <c r="G3268" s="1" t="s">
        <v>20</v>
      </c>
      <c r="H3268">
        <v>54714.63</v>
      </c>
      <c r="L3268"/>
    </row>
    <row r="3269" spans="1:12" x14ac:dyDescent="0.25">
      <c r="A3269">
        <v>10</v>
      </c>
      <c r="B3269" t="s">
        <v>3</v>
      </c>
      <c r="C3269" s="1" t="s">
        <v>4</v>
      </c>
      <c r="D3269">
        <v>273</v>
      </c>
      <c r="E3269" s="1" t="s">
        <v>238</v>
      </c>
      <c r="F3269" t="str">
        <f>_xlfn.XLOOKUP(_10__Northwestern_Memorial_Hospital__Chicago[[#This Row],[Plan]],'10.Lookup'!A:A,'10.Lookup'!B:B)</f>
        <v>Other</v>
      </c>
      <c r="G3269" s="1" t="s">
        <v>21</v>
      </c>
      <c r="H3269">
        <v>66230.070000000007</v>
      </c>
      <c r="L3269"/>
    </row>
    <row r="3270" spans="1:12" x14ac:dyDescent="0.25">
      <c r="A3270">
        <v>10</v>
      </c>
      <c r="B3270" t="s">
        <v>3</v>
      </c>
      <c r="C3270" s="1" t="s">
        <v>4</v>
      </c>
      <c r="D3270">
        <v>273</v>
      </c>
      <c r="E3270" s="1" t="s">
        <v>238</v>
      </c>
      <c r="F3270" t="str">
        <f>_xlfn.XLOOKUP(_10__Northwestern_Memorial_Hospital__Chicago[[#This Row],[Plan]],'10.Lookup'!A:A,'10.Lookup'!B:B)</f>
        <v>BCBS</v>
      </c>
      <c r="G3270" s="1" t="s">
        <v>22</v>
      </c>
      <c r="H3270">
        <v>58262.73</v>
      </c>
      <c r="L3270"/>
    </row>
    <row r="3271" spans="1:12" x14ac:dyDescent="0.25">
      <c r="A3271">
        <v>10</v>
      </c>
      <c r="B3271" t="s">
        <v>3</v>
      </c>
      <c r="C3271" s="1" t="s">
        <v>4</v>
      </c>
      <c r="D3271">
        <v>273</v>
      </c>
      <c r="E3271" s="1" t="s">
        <v>238</v>
      </c>
      <c r="F3271" t="str">
        <f>_xlfn.XLOOKUP(_10__Northwestern_Memorial_Hospital__Chicago[[#This Row],[Plan]],'10.Lookup'!A:A,'10.Lookup'!B:B)</f>
        <v>BCBS</v>
      </c>
      <c r="G3271" s="1" t="s">
        <v>23</v>
      </c>
      <c r="H3271">
        <v>42935.07</v>
      </c>
      <c r="L3271"/>
    </row>
    <row r="3272" spans="1:12" x14ac:dyDescent="0.25">
      <c r="A3272">
        <v>10</v>
      </c>
      <c r="B3272" t="s">
        <v>3</v>
      </c>
      <c r="C3272" s="1" t="s">
        <v>4</v>
      </c>
      <c r="D3272">
        <v>273</v>
      </c>
      <c r="E3272" s="1" t="s">
        <v>238</v>
      </c>
      <c r="F3272" t="str">
        <f>_xlfn.XLOOKUP(_10__Northwestern_Memorial_Hospital__Chicago[[#This Row],[Plan]],'10.Lookup'!A:A,'10.Lookup'!B:B)</f>
        <v>BCBS</v>
      </c>
      <c r="G3272" s="1" t="s">
        <v>24</v>
      </c>
      <c r="H3272">
        <v>42935.07</v>
      </c>
      <c r="L3272"/>
    </row>
    <row r="3273" spans="1:12" x14ac:dyDescent="0.25">
      <c r="A3273">
        <v>10</v>
      </c>
      <c r="B3273" t="s">
        <v>3</v>
      </c>
      <c r="C3273" s="1" t="s">
        <v>4</v>
      </c>
      <c r="D3273">
        <v>274</v>
      </c>
      <c r="E3273" s="1" t="s">
        <v>239</v>
      </c>
      <c r="F3273" t="str">
        <f>_xlfn.XLOOKUP(_10__Northwestern_Memorial_Hospital__Chicago[[#This Row],[Plan]],'10.Lookup'!A:A,'10.Lookup'!B:B)</f>
        <v>Gross Charge</v>
      </c>
      <c r="G3273" s="1" t="s">
        <v>6</v>
      </c>
      <c r="H3273">
        <v>141295</v>
      </c>
      <c r="L3273"/>
    </row>
    <row r="3274" spans="1:12" x14ac:dyDescent="0.25">
      <c r="A3274">
        <v>10</v>
      </c>
      <c r="B3274" t="s">
        <v>3</v>
      </c>
      <c r="C3274" s="1" t="s">
        <v>4</v>
      </c>
      <c r="D3274">
        <v>274</v>
      </c>
      <c r="E3274" s="1" t="s">
        <v>239</v>
      </c>
      <c r="F3274" t="str">
        <f>_xlfn.XLOOKUP(_10__Northwestern_Memorial_Hospital__Chicago[[#This Row],[Plan]],'10.Lookup'!A:A,'10.Lookup'!B:B)</f>
        <v>Other</v>
      </c>
      <c r="G3274" s="1" t="s">
        <v>7</v>
      </c>
      <c r="H3274">
        <v>5234</v>
      </c>
      <c r="L3274"/>
    </row>
    <row r="3275" spans="1:12" x14ac:dyDescent="0.25">
      <c r="A3275">
        <v>10</v>
      </c>
      <c r="B3275" t="s">
        <v>3</v>
      </c>
      <c r="C3275" s="1" t="s">
        <v>4</v>
      </c>
      <c r="D3275">
        <v>274</v>
      </c>
      <c r="E3275" s="1" t="s">
        <v>239</v>
      </c>
      <c r="F3275" t="str">
        <f>_xlfn.XLOOKUP(_10__Northwestern_Memorial_Hospital__Chicago[[#This Row],[Plan]],'10.Lookup'!A:A,'10.Lookup'!B:B)</f>
        <v>Other</v>
      </c>
      <c r="G3275" s="1" t="s">
        <v>8</v>
      </c>
      <c r="H3275">
        <v>56706</v>
      </c>
      <c r="L3275"/>
    </row>
    <row r="3276" spans="1:12" x14ac:dyDescent="0.25">
      <c r="A3276">
        <v>10</v>
      </c>
      <c r="B3276" t="s">
        <v>3</v>
      </c>
      <c r="C3276" s="1" t="s">
        <v>4</v>
      </c>
      <c r="D3276">
        <v>274</v>
      </c>
      <c r="E3276" s="1" t="s">
        <v>239</v>
      </c>
      <c r="F3276" t="str">
        <f>_xlfn.XLOOKUP(_10__Northwestern_Memorial_Hospital__Chicago[[#This Row],[Plan]],'10.Lookup'!A:A,'10.Lookup'!B:B)</f>
        <v>Self Pay</v>
      </c>
      <c r="G3276" s="1" t="s">
        <v>9</v>
      </c>
      <c r="H3276">
        <v>98906</v>
      </c>
      <c r="L3276"/>
    </row>
    <row r="3277" spans="1:12" x14ac:dyDescent="0.25">
      <c r="A3277">
        <v>10</v>
      </c>
      <c r="B3277" t="s">
        <v>3</v>
      </c>
      <c r="C3277" s="1" t="s">
        <v>4</v>
      </c>
      <c r="D3277">
        <v>274</v>
      </c>
      <c r="E3277" s="1" t="s">
        <v>239</v>
      </c>
      <c r="F3277" t="str">
        <f>_xlfn.XLOOKUP(_10__Northwestern_Memorial_Hospital__Chicago[[#This Row],[Plan]],'10.Lookup'!A:A,'10.Lookup'!B:B)</f>
        <v>Aetna</v>
      </c>
      <c r="G3277" s="1" t="s">
        <v>11</v>
      </c>
      <c r="H3277">
        <v>37782.1</v>
      </c>
      <c r="L3277"/>
    </row>
    <row r="3278" spans="1:12" x14ac:dyDescent="0.25">
      <c r="A3278">
        <v>10</v>
      </c>
      <c r="B3278" t="s">
        <v>3</v>
      </c>
      <c r="C3278" s="1" t="s">
        <v>4</v>
      </c>
      <c r="D3278">
        <v>274</v>
      </c>
      <c r="E3278" s="1" t="s">
        <v>239</v>
      </c>
      <c r="F3278" t="str">
        <f>_xlfn.XLOOKUP(_10__Northwestern_Memorial_Hospital__Chicago[[#This Row],[Plan]],'10.Lookup'!A:A,'10.Lookup'!B:B)</f>
        <v>Cigna</v>
      </c>
      <c r="G3278" s="1" t="s">
        <v>12</v>
      </c>
      <c r="H3278">
        <v>5234</v>
      </c>
      <c r="L3278"/>
    </row>
    <row r="3279" spans="1:12" x14ac:dyDescent="0.25">
      <c r="A3279">
        <v>10</v>
      </c>
      <c r="B3279" t="s">
        <v>3</v>
      </c>
      <c r="C3279" s="1" t="s">
        <v>4</v>
      </c>
      <c r="D3279">
        <v>274</v>
      </c>
      <c r="E3279" s="1" t="s">
        <v>239</v>
      </c>
      <c r="F3279" t="str">
        <f>_xlfn.XLOOKUP(_10__Northwestern_Memorial_Hospital__Chicago[[#This Row],[Plan]],'10.Lookup'!A:A,'10.Lookup'!B:B)</f>
        <v>Cigna</v>
      </c>
      <c r="G3279" s="1" t="s">
        <v>13</v>
      </c>
      <c r="H3279">
        <v>41920.629999999997</v>
      </c>
      <c r="L3279"/>
    </row>
    <row r="3280" spans="1:12" x14ac:dyDescent="0.25">
      <c r="A3280">
        <v>10</v>
      </c>
      <c r="B3280" t="s">
        <v>3</v>
      </c>
      <c r="C3280" s="1" t="s">
        <v>4</v>
      </c>
      <c r="D3280">
        <v>274</v>
      </c>
      <c r="E3280" s="1" t="s">
        <v>239</v>
      </c>
      <c r="F3280" t="str">
        <f>_xlfn.XLOOKUP(_10__Northwestern_Memorial_Hospital__Chicago[[#This Row],[Plan]],'10.Lookup'!A:A,'10.Lookup'!B:B)</f>
        <v>Cigna</v>
      </c>
      <c r="G3280" s="1" t="s">
        <v>14</v>
      </c>
      <c r="H3280">
        <v>52229</v>
      </c>
      <c r="L3280"/>
    </row>
    <row r="3281" spans="1:12" x14ac:dyDescent="0.25">
      <c r="A3281">
        <v>10</v>
      </c>
      <c r="B3281" t="s">
        <v>3</v>
      </c>
      <c r="C3281" s="1" t="s">
        <v>4</v>
      </c>
      <c r="D3281">
        <v>274</v>
      </c>
      <c r="E3281" s="1" t="s">
        <v>239</v>
      </c>
      <c r="F3281" t="str">
        <f>_xlfn.XLOOKUP(_10__Northwestern_Memorial_Hospital__Chicago[[#This Row],[Plan]],'10.Lookup'!A:A,'10.Lookup'!B:B)</f>
        <v>Cigna</v>
      </c>
      <c r="G3281" s="1" t="s">
        <v>15</v>
      </c>
      <c r="H3281">
        <v>5738</v>
      </c>
      <c r="L3281"/>
    </row>
    <row r="3282" spans="1:12" x14ac:dyDescent="0.25">
      <c r="A3282">
        <v>10</v>
      </c>
      <c r="B3282" t="s">
        <v>3</v>
      </c>
      <c r="C3282" s="1" t="s">
        <v>4</v>
      </c>
      <c r="D3282">
        <v>274</v>
      </c>
      <c r="E3282" s="1" t="s">
        <v>239</v>
      </c>
      <c r="F3282" t="str">
        <f>_xlfn.XLOOKUP(_10__Northwestern_Memorial_Hospital__Chicago[[#This Row],[Plan]],'10.Lookup'!A:A,'10.Lookup'!B:B)</f>
        <v>Other</v>
      </c>
      <c r="G3282" s="1" t="s">
        <v>16</v>
      </c>
      <c r="H3282">
        <v>42710.2</v>
      </c>
      <c r="L3282"/>
    </row>
    <row r="3283" spans="1:12" x14ac:dyDescent="0.25">
      <c r="A3283">
        <v>10</v>
      </c>
      <c r="B3283" t="s">
        <v>3</v>
      </c>
      <c r="C3283" s="1" t="s">
        <v>4</v>
      </c>
      <c r="D3283">
        <v>274</v>
      </c>
      <c r="E3283" s="1" t="s">
        <v>239</v>
      </c>
      <c r="F3283" t="str">
        <f>_xlfn.XLOOKUP(_10__Northwestern_Memorial_Hospital__Chicago[[#This Row],[Plan]],'10.Lookup'!A:A,'10.Lookup'!B:B)</f>
        <v>United Healthcare</v>
      </c>
      <c r="G3283" s="1" t="s">
        <v>17</v>
      </c>
      <c r="H3283">
        <v>49517.55</v>
      </c>
      <c r="L3283"/>
    </row>
    <row r="3284" spans="1:12" x14ac:dyDescent="0.25">
      <c r="A3284">
        <v>10</v>
      </c>
      <c r="B3284" t="s">
        <v>3</v>
      </c>
      <c r="C3284" s="1" t="s">
        <v>4</v>
      </c>
      <c r="D3284">
        <v>274</v>
      </c>
      <c r="E3284" s="1" t="s">
        <v>239</v>
      </c>
      <c r="F3284" t="str">
        <f>_xlfn.XLOOKUP(_10__Northwestern_Memorial_Hospital__Chicago[[#This Row],[Plan]],'10.Lookup'!A:A,'10.Lookup'!B:B)</f>
        <v>United Healthcare</v>
      </c>
      <c r="G3284" s="1" t="s">
        <v>18</v>
      </c>
      <c r="H3284">
        <v>45775.48</v>
      </c>
      <c r="L3284"/>
    </row>
    <row r="3285" spans="1:12" x14ac:dyDescent="0.25">
      <c r="A3285">
        <v>10</v>
      </c>
      <c r="B3285" t="s">
        <v>3</v>
      </c>
      <c r="C3285" s="1" t="s">
        <v>4</v>
      </c>
      <c r="D3285">
        <v>274</v>
      </c>
      <c r="E3285" s="1" t="s">
        <v>239</v>
      </c>
      <c r="F3285" t="str">
        <f>_xlfn.XLOOKUP(_10__Northwestern_Memorial_Hospital__Chicago[[#This Row],[Plan]],'10.Lookup'!A:A,'10.Lookup'!B:B)</f>
        <v>Cigna</v>
      </c>
      <c r="G3285" s="1" t="s">
        <v>19</v>
      </c>
      <c r="H3285">
        <v>41233.4</v>
      </c>
      <c r="L3285"/>
    </row>
    <row r="3286" spans="1:12" x14ac:dyDescent="0.25">
      <c r="A3286">
        <v>10</v>
      </c>
      <c r="B3286" t="s">
        <v>3</v>
      </c>
      <c r="C3286" s="1" t="s">
        <v>4</v>
      </c>
      <c r="D3286">
        <v>274</v>
      </c>
      <c r="E3286" s="1" t="s">
        <v>239</v>
      </c>
      <c r="F3286" t="str">
        <f>_xlfn.XLOOKUP(_10__Northwestern_Memorial_Hospital__Chicago[[#This Row],[Plan]],'10.Lookup'!A:A,'10.Lookup'!B:B)</f>
        <v>Other</v>
      </c>
      <c r="G3286" s="1" t="s">
        <v>20</v>
      </c>
      <c r="H3286">
        <v>46846.52</v>
      </c>
      <c r="L3286"/>
    </row>
    <row r="3287" spans="1:12" x14ac:dyDescent="0.25">
      <c r="A3287">
        <v>10</v>
      </c>
      <c r="B3287" t="s">
        <v>3</v>
      </c>
      <c r="C3287" s="1" t="s">
        <v>4</v>
      </c>
      <c r="D3287">
        <v>274</v>
      </c>
      <c r="E3287" s="1" t="s">
        <v>239</v>
      </c>
      <c r="F3287" t="str">
        <f>_xlfn.XLOOKUP(_10__Northwestern_Memorial_Hospital__Chicago[[#This Row],[Plan]],'10.Lookup'!A:A,'10.Lookup'!B:B)</f>
        <v>Other</v>
      </c>
      <c r="G3287" s="1" t="s">
        <v>21</v>
      </c>
      <c r="H3287">
        <v>56706</v>
      </c>
      <c r="L3287"/>
    </row>
    <row r="3288" spans="1:12" x14ac:dyDescent="0.25">
      <c r="A3288">
        <v>10</v>
      </c>
      <c r="B3288" t="s">
        <v>3</v>
      </c>
      <c r="C3288" s="1" t="s">
        <v>4</v>
      </c>
      <c r="D3288">
        <v>274</v>
      </c>
      <c r="E3288" s="1" t="s">
        <v>239</v>
      </c>
      <c r="F3288" t="str">
        <f>_xlfn.XLOOKUP(_10__Northwestern_Memorial_Hospital__Chicago[[#This Row],[Plan]],'10.Lookup'!A:A,'10.Lookup'!B:B)</f>
        <v>BCBS</v>
      </c>
      <c r="G3288" s="1" t="s">
        <v>22</v>
      </c>
      <c r="H3288">
        <v>46726.26</v>
      </c>
      <c r="L3288"/>
    </row>
    <row r="3289" spans="1:12" x14ac:dyDescent="0.25">
      <c r="A3289">
        <v>10</v>
      </c>
      <c r="B3289" t="s">
        <v>3</v>
      </c>
      <c r="C3289" s="1" t="s">
        <v>4</v>
      </c>
      <c r="D3289">
        <v>274</v>
      </c>
      <c r="E3289" s="1" t="s">
        <v>239</v>
      </c>
      <c r="F3289" t="str">
        <f>_xlfn.XLOOKUP(_10__Northwestern_Memorial_Hospital__Chicago[[#This Row],[Plan]],'10.Lookup'!A:A,'10.Lookup'!B:B)</f>
        <v>BCBS</v>
      </c>
      <c r="G3289" s="1" t="s">
        <v>23</v>
      </c>
      <c r="H3289">
        <v>34433.589999999997</v>
      </c>
      <c r="L3289"/>
    </row>
    <row r="3290" spans="1:12" x14ac:dyDescent="0.25">
      <c r="A3290">
        <v>10</v>
      </c>
      <c r="B3290" t="s">
        <v>3</v>
      </c>
      <c r="C3290" s="1" t="s">
        <v>4</v>
      </c>
      <c r="D3290">
        <v>274</v>
      </c>
      <c r="E3290" s="1" t="s">
        <v>239</v>
      </c>
      <c r="F3290" t="str">
        <f>_xlfn.XLOOKUP(_10__Northwestern_Memorial_Hospital__Chicago[[#This Row],[Plan]],'10.Lookup'!A:A,'10.Lookup'!B:B)</f>
        <v>BCBS</v>
      </c>
      <c r="G3290" s="1" t="s">
        <v>24</v>
      </c>
      <c r="H3290">
        <v>34433.589999999997</v>
      </c>
      <c r="L3290"/>
    </row>
    <row r="3291" spans="1:12" x14ac:dyDescent="0.25">
      <c r="A3291">
        <v>10</v>
      </c>
      <c r="B3291" t="s">
        <v>3</v>
      </c>
      <c r="C3291" s="1" t="s">
        <v>4</v>
      </c>
      <c r="D3291">
        <v>280</v>
      </c>
      <c r="E3291" s="1" t="s">
        <v>240</v>
      </c>
      <c r="F3291" t="str">
        <f>_xlfn.XLOOKUP(_10__Northwestern_Memorial_Hospital__Chicago[[#This Row],[Plan]],'10.Lookup'!A:A,'10.Lookup'!B:B)</f>
        <v>Gross Charge</v>
      </c>
      <c r="G3291" s="1" t="s">
        <v>6</v>
      </c>
      <c r="H3291">
        <v>88214</v>
      </c>
      <c r="L3291"/>
    </row>
    <row r="3292" spans="1:12" x14ac:dyDescent="0.25">
      <c r="A3292">
        <v>10</v>
      </c>
      <c r="B3292" t="s">
        <v>3</v>
      </c>
      <c r="C3292" s="1" t="s">
        <v>4</v>
      </c>
      <c r="D3292">
        <v>280</v>
      </c>
      <c r="E3292" s="1" t="s">
        <v>240</v>
      </c>
      <c r="F3292" t="str">
        <f>_xlfn.XLOOKUP(_10__Northwestern_Memorial_Hospital__Chicago[[#This Row],[Plan]],'10.Lookup'!A:A,'10.Lookup'!B:B)</f>
        <v>Other</v>
      </c>
      <c r="G3292" s="1" t="s">
        <v>7</v>
      </c>
      <c r="H3292">
        <v>18701.3</v>
      </c>
      <c r="L3292"/>
    </row>
    <row r="3293" spans="1:12" x14ac:dyDescent="0.25">
      <c r="A3293">
        <v>10</v>
      </c>
      <c r="B3293" t="s">
        <v>3</v>
      </c>
      <c r="C3293" s="1" t="s">
        <v>4</v>
      </c>
      <c r="D3293">
        <v>280</v>
      </c>
      <c r="E3293" s="1" t="s">
        <v>240</v>
      </c>
      <c r="F3293" t="str">
        <f>_xlfn.XLOOKUP(_10__Northwestern_Memorial_Hospital__Chicago[[#This Row],[Plan]],'10.Lookup'!A:A,'10.Lookup'!B:B)</f>
        <v>Other</v>
      </c>
      <c r="G3293" s="1" t="s">
        <v>8</v>
      </c>
      <c r="H3293">
        <v>29172.37</v>
      </c>
      <c r="L3293"/>
    </row>
    <row r="3294" spans="1:12" x14ac:dyDescent="0.25">
      <c r="A3294">
        <v>10</v>
      </c>
      <c r="B3294" t="s">
        <v>3</v>
      </c>
      <c r="C3294" s="1" t="s">
        <v>4</v>
      </c>
      <c r="D3294">
        <v>280</v>
      </c>
      <c r="E3294" s="1" t="s">
        <v>240</v>
      </c>
      <c r="F3294" t="str">
        <f>_xlfn.XLOOKUP(_10__Northwestern_Memorial_Hospital__Chicago[[#This Row],[Plan]],'10.Lookup'!A:A,'10.Lookup'!B:B)</f>
        <v>Self Pay</v>
      </c>
      <c r="G3294" s="1" t="s">
        <v>9</v>
      </c>
      <c r="H3294">
        <v>61750</v>
      </c>
      <c r="L3294"/>
    </row>
    <row r="3295" spans="1:12" x14ac:dyDescent="0.25">
      <c r="A3295">
        <v>10</v>
      </c>
      <c r="B3295" t="s">
        <v>3</v>
      </c>
      <c r="C3295" s="1" t="s">
        <v>4</v>
      </c>
      <c r="D3295">
        <v>280</v>
      </c>
      <c r="E3295" s="1" t="s">
        <v>240</v>
      </c>
      <c r="F3295" t="str">
        <f>_xlfn.XLOOKUP(_10__Northwestern_Memorial_Hospital__Chicago[[#This Row],[Plan]],'10.Lookup'!A:A,'10.Lookup'!B:B)</f>
        <v>Aetna</v>
      </c>
      <c r="G3295" s="1" t="s">
        <v>11</v>
      </c>
      <c r="H3295">
        <v>18701.3</v>
      </c>
      <c r="L3295"/>
    </row>
    <row r="3296" spans="1:12" x14ac:dyDescent="0.25">
      <c r="A3296">
        <v>10</v>
      </c>
      <c r="B3296" t="s">
        <v>3</v>
      </c>
      <c r="C3296" s="1" t="s">
        <v>4</v>
      </c>
      <c r="D3296">
        <v>280</v>
      </c>
      <c r="E3296" s="1" t="s">
        <v>240</v>
      </c>
      <c r="F3296" t="str">
        <f>_xlfn.XLOOKUP(_10__Northwestern_Memorial_Hospital__Chicago[[#This Row],[Plan]],'10.Lookup'!A:A,'10.Lookup'!B:B)</f>
        <v>Cigna</v>
      </c>
      <c r="G3296" s="1" t="s">
        <v>12</v>
      </c>
      <c r="H3296">
        <v>28734</v>
      </c>
      <c r="L3296"/>
    </row>
    <row r="3297" spans="1:12" x14ac:dyDescent="0.25">
      <c r="A3297">
        <v>10</v>
      </c>
      <c r="B3297" t="s">
        <v>3</v>
      </c>
      <c r="C3297" s="1" t="s">
        <v>4</v>
      </c>
      <c r="D3297">
        <v>280</v>
      </c>
      <c r="E3297" s="1" t="s">
        <v>240</v>
      </c>
      <c r="F3297" t="str">
        <f>_xlfn.XLOOKUP(_10__Northwestern_Memorial_Hospital__Chicago[[#This Row],[Plan]],'10.Lookup'!A:A,'10.Lookup'!B:B)</f>
        <v>Cigna</v>
      </c>
      <c r="G3297" s="1" t="s">
        <v>13</v>
      </c>
      <c r="H3297">
        <v>23258.19</v>
      </c>
      <c r="L3297"/>
    </row>
    <row r="3298" spans="1:12" x14ac:dyDescent="0.25">
      <c r="A3298">
        <v>10</v>
      </c>
      <c r="B3298" t="s">
        <v>3</v>
      </c>
      <c r="C3298" s="1" t="s">
        <v>4</v>
      </c>
      <c r="D3298">
        <v>280</v>
      </c>
      <c r="E3298" s="1" t="s">
        <v>240</v>
      </c>
      <c r="F3298" t="str">
        <f>_xlfn.XLOOKUP(_10__Northwestern_Memorial_Hospital__Chicago[[#This Row],[Plan]],'10.Lookup'!A:A,'10.Lookup'!B:B)</f>
        <v>Cigna</v>
      </c>
      <c r="G3298" s="1" t="s">
        <v>14</v>
      </c>
      <c r="H3298">
        <v>28977.37</v>
      </c>
      <c r="L3298"/>
    </row>
    <row r="3299" spans="1:12" x14ac:dyDescent="0.25">
      <c r="A3299">
        <v>10</v>
      </c>
      <c r="B3299" t="s">
        <v>3</v>
      </c>
      <c r="C3299" s="1" t="s">
        <v>4</v>
      </c>
      <c r="D3299">
        <v>280</v>
      </c>
      <c r="E3299" s="1" t="s">
        <v>240</v>
      </c>
      <c r="F3299" t="str">
        <f>_xlfn.XLOOKUP(_10__Northwestern_Memorial_Hospital__Chicago[[#This Row],[Plan]],'10.Lookup'!A:A,'10.Lookup'!B:B)</f>
        <v>Cigna</v>
      </c>
      <c r="G3299" s="1" t="s">
        <v>15</v>
      </c>
      <c r="H3299">
        <v>27678</v>
      </c>
      <c r="L3299"/>
    </row>
    <row r="3300" spans="1:12" x14ac:dyDescent="0.25">
      <c r="A3300">
        <v>10</v>
      </c>
      <c r="B3300" t="s">
        <v>3</v>
      </c>
      <c r="C3300" s="1" t="s">
        <v>4</v>
      </c>
      <c r="D3300">
        <v>280</v>
      </c>
      <c r="E3300" s="1" t="s">
        <v>240</v>
      </c>
      <c r="F3300" t="str">
        <f>_xlfn.XLOOKUP(_10__Northwestern_Memorial_Hospital__Chicago[[#This Row],[Plan]],'10.Lookup'!A:A,'10.Lookup'!B:B)</f>
        <v>Other</v>
      </c>
      <c r="G3300" s="1" t="s">
        <v>16</v>
      </c>
      <c r="H3300">
        <v>21140.6</v>
      </c>
      <c r="L3300"/>
    </row>
    <row r="3301" spans="1:12" x14ac:dyDescent="0.25">
      <c r="A3301">
        <v>10</v>
      </c>
      <c r="B3301" t="s">
        <v>3</v>
      </c>
      <c r="C3301" s="1" t="s">
        <v>4</v>
      </c>
      <c r="D3301">
        <v>280</v>
      </c>
      <c r="E3301" s="1" t="s">
        <v>240</v>
      </c>
      <c r="F3301" t="str">
        <f>_xlfn.XLOOKUP(_10__Northwestern_Memorial_Hospital__Chicago[[#This Row],[Plan]],'10.Lookup'!A:A,'10.Lookup'!B:B)</f>
        <v>United Healthcare</v>
      </c>
      <c r="G3301" s="1" t="s">
        <v>17</v>
      </c>
      <c r="H3301">
        <v>24510.09</v>
      </c>
      <c r="L3301"/>
    </row>
    <row r="3302" spans="1:12" x14ac:dyDescent="0.25">
      <c r="A3302">
        <v>10</v>
      </c>
      <c r="B3302" t="s">
        <v>3</v>
      </c>
      <c r="C3302" s="1" t="s">
        <v>4</v>
      </c>
      <c r="D3302">
        <v>280</v>
      </c>
      <c r="E3302" s="1" t="s">
        <v>240</v>
      </c>
      <c r="F3302" t="str">
        <f>_xlfn.XLOOKUP(_10__Northwestern_Memorial_Hospital__Chicago[[#This Row],[Plan]],'10.Lookup'!A:A,'10.Lookup'!B:B)</f>
        <v>United Healthcare</v>
      </c>
      <c r="G3302" s="1" t="s">
        <v>18</v>
      </c>
      <c r="H3302">
        <v>22657.84</v>
      </c>
      <c r="L3302"/>
    </row>
    <row r="3303" spans="1:12" x14ac:dyDescent="0.25">
      <c r="A3303">
        <v>10</v>
      </c>
      <c r="B3303" t="s">
        <v>3</v>
      </c>
      <c r="C3303" s="1" t="s">
        <v>4</v>
      </c>
      <c r="D3303">
        <v>280</v>
      </c>
      <c r="E3303" s="1" t="s">
        <v>240</v>
      </c>
      <c r="F3303" t="str">
        <f>_xlfn.XLOOKUP(_10__Northwestern_Memorial_Hospital__Chicago[[#This Row],[Plan]],'10.Lookup'!A:A,'10.Lookup'!B:B)</f>
        <v>Cigna</v>
      </c>
      <c r="G3303" s="1" t="s">
        <v>19</v>
      </c>
      <c r="H3303">
        <v>18701.3</v>
      </c>
      <c r="L3303"/>
    </row>
    <row r="3304" spans="1:12" x14ac:dyDescent="0.25">
      <c r="A3304">
        <v>10</v>
      </c>
      <c r="B3304" t="s">
        <v>3</v>
      </c>
      <c r="C3304" s="1" t="s">
        <v>4</v>
      </c>
      <c r="D3304">
        <v>280</v>
      </c>
      <c r="E3304" s="1" t="s">
        <v>240</v>
      </c>
      <c r="F3304" t="str">
        <f>_xlfn.XLOOKUP(_10__Northwestern_Memorial_Hospital__Chicago[[#This Row],[Plan]],'10.Lookup'!A:A,'10.Lookup'!B:B)</f>
        <v>Other</v>
      </c>
      <c r="G3304" s="1" t="s">
        <v>20</v>
      </c>
      <c r="H3304">
        <v>18701.3</v>
      </c>
      <c r="L3304"/>
    </row>
    <row r="3305" spans="1:12" x14ac:dyDescent="0.25">
      <c r="A3305">
        <v>10</v>
      </c>
      <c r="B3305" t="s">
        <v>3</v>
      </c>
      <c r="C3305" s="1" t="s">
        <v>4</v>
      </c>
      <c r="D3305">
        <v>280</v>
      </c>
      <c r="E3305" s="1" t="s">
        <v>240</v>
      </c>
      <c r="F3305" t="str">
        <f>_xlfn.XLOOKUP(_10__Northwestern_Memorial_Hospital__Chicago[[#This Row],[Plan]],'10.Lookup'!A:A,'10.Lookup'!B:B)</f>
        <v>Other</v>
      </c>
      <c r="G3305" s="1" t="s">
        <v>21</v>
      </c>
      <c r="H3305">
        <v>28068.21</v>
      </c>
      <c r="L3305"/>
    </row>
    <row r="3306" spans="1:12" x14ac:dyDescent="0.25">
      <c r="A3306">
        <v>10</v>
      </c>
      <c r="B3306" t="s">
        <v>3</v>
      </c>
      <c r="C3306" s="1" t="s">
        <v>4</v>
      </c>
      <c r="D3306">
        <v>280</v>
      </c>
      <c r="E3306" s="1" t="s">
        <v>240</v>
      </c>
      <c r="F3306" t="str">
        <f>_xlfn.XLOOKUP(_10__Northwestern_Memorial_Hospital__Chicago[[#This Row],[Plan]],'10.Lookup'!A:A,'10.Lookup'!B:B)</f>
        <v>BCBS</v>
      </c>
      <c r="G3306" s="1" t="s">
        <v>22</v>
      </c>
      <c r="H3306">
        <v>29172.37</v>
      </c>
      <c r="L3306"/>
    </row>
    <row r="3307" spans="1:12" x14ac:dyDescent="0.25">
      <c r="A3307">
        <v>10</v>
      </c>
      <c r="B3307" t="s">
        <v>3</v>
      </c>
      <c r="C3307" s="1" t="s">
        <v>4</v>
      </c>
      <c r="D3307">
        <v>280</v>
      </c>
      <c r="E3307" s="1" t="s">
        <v>240</v>
      </c>
      <c r="F3307" t="str">
        <f>_xlfn.XLOOKUP(_10__Northwestern_Memorial_Hospital__Chicago[[#This Row],[Plan]],'10.Lookup'!A:A,'10.Lookup'!B:B)</f>
        <v>BCBS</v>
      </c>
      <c r="G3307" s="1" t="s">
        <v>23</v>
      </c>
      <c r="H3307">
        <v>21497.75</v>
      </c>
      <c r="L3307"/>
    </row>
    <row r="3308" spans="1:12" x14ac:dyDescent="0.25">
      <c r="A3308">
        <v>10</v>
      </c>
      <c r="B3308" t="s">
        <v>3</v>
      </c>
      <c r="C3308" s="1" t="s">
        <v>4</v>
      </c>
      <c r="D3308">
        <v>280</v>
      </c>
      <c r="E3308" s="1" t="s">
        <v>240</v>
      </c>
      <c r="F3308" t="str">
        <f>_xlfn.XLOOKUP(_10__Northwestern_Memorial_Hospital__Chicago[[#This Row],[Plan]],'10.Lookup'!A:A,'10.Lookup'!B:B)</f>
        <v>BCBS</v>
      </c>
      <c r="G3308" s="1" t="s">
        <v>24</v>
      </c>
      <c r="H3308">
        <v>21497.75</v>
      </c>
      <c r="L3308"/>
    </row>
    <row r="3309" spans="1:12" x14ac:dyDescent="0.25">
      <c r="A3309">
        <v>10</v>
      </c>
      <c r="B3309" t="s">
        <v>3</v>
      </c>
      <c r="C3309" s="1" t="s">
        <v>4</v>
      </c>
      <c r="D3309">
        <v>281</v>
      </c>
      <c r="E3309" s="1" t="s">
        <v>241</v>
      </c>
      <c r="F3309" t="str">
        <f>_xlfn.XLOOKUP(_10__Northwestern_Memorial_Hospital__Chicago[[#This Row],[Plan]],'10.Lookup'!A:A,'10.Lookup'!B:B)</f>
        <v>Gross Charge</v>
      </c>
      <c r="G3309" s="1" t="s">
        <v>6</v>
      </c>
      <c r="H3309">
        <v>46700</v>
      </c>
      <c r="L3309"/>
    </row>
    <row r="3310" spans="1:12" x14ac:dyDescent="0.25">
      <c r="A3310">
        <v>10</v>
      </c>
      <c r="B3310" t="s">
        <v>3</v>
      </c>
      <c r="C3310" s="1" t="s">
        <v>4</v>
      </c>
      <c r="D3310">
        <v>281</v>
      </c>
      <c r="E3310" s="1" t="s">
        <v>241</v>
      </c>
      <c r="F3310" t="str">
        <f>_xlfn.XLOOKUP(_10__Northwestern_Memorial_Hospital__Chicago[[#This Row],[Plan]],'10.Lookup'!A:A,'10.Lookup'!B:B)</f>
        <v>Other</v>
      </c>
      <c r="G3310" s="1" t="s">
        <v>7</v>
      </c>
      <c r="H3310">
        <v>10023</v>
      </c>
      <c r="L3310"/>
    </row>
    <row r="3311" spans="1:12" x14ac:dyDescent="0.25">
      <c r="A3311">
        <v>10</v>
      </c>
      <c r="B3311" t="s">
        <v>3</v>
      </c>
      <c r="C3311" s="1" t="s">
        <v>4</v>
      </c>
      <c r="D3311">
        <v>281</v>
      </c>
      <c r="E3311" s="1" t="s">
        <v>241</v>
      </c>
      <c r="F3311" t="str">
        <f>_xlfn.XLOOKUP(_10__Northwestern_Memorial_Hospital__Chicago[[#This Row],[Plan]],'10.Lookup'!A:A,'10.Lookup'!B:B)</f>
        <v>Other</v>
      </c>
      <c r="G3311" s="1" t="s">
        <v>8</v>
      </c>
      <c r="H3311">
        <v>16693.919999999998</v>
      </c>
      <c r="L3311"/>
    </row>
    <row r="3312" spans="1:12" x14ac:dyDescent="0.25">
      <c r="A3312">
        <v>10</v>
      </c>
      <c r="B3312" t="s">
        <v>3</v>
      </c>
      <c r="C3312" s="1" t="s">
        <v>4</v>
      </c>
      <c r="D3312">
        <v>281</v>
      </c>
      <c r="E3312" s="1" t="s">
        <v>241</v>
      </c>
      <c r="F3312" t="str">
        <f>_xlfn.XLOOKUP(_10__Northwestern_Memorial_Hospital__Chicago[[#This Row],[Plan]],'10.Lookup'!A:A,'10.Lookup'!B:B)</f>
        <v>Self Pay</v>
      </c>
      <c r="G3312" s="1" t="s">
        <v>9</v>
      </c>
      <c r="H3312">
        <v>32690</v>
      </c>
      <c r="L3312"/>
    </row>
    <row r="3313" spans="1:12" x14ac:dyDescent="0.25">
      <c r="A3313">
        <v>10</v>
      </c>
      <c r="B3313" t="s">
        <v>3</v>
      </c>
      <c r="C3313" s="1" t="s">
        <v>4</v>
      </c>
      <c r="D3313">
        <v>281</v>
      </c>
      <c r="E3313" s="1" t="s">
        <v>241</v>
      </c>
      <c r="F3313" t="str">
        <f>_xlfn.XLOOKUP(_10__Northwestern_Memorial_Hospital__Chicago[[#This Row],[Plan]],'10.Lookup'!A:A,'10.Lookup'!B:B)</f>
        <v>Aetna</v>
      </c>
      <c r="G3313" s="1" t="s">
        <v>11</v>
      </c>
      <c r="H3313">
        <v>10719.15</v>
      </c>
      <c r="L3313"/>
    </row>
    <row r="3314" spans="1:12" x14ac:dyDescent="0.25">
      <c r="A3314">
        <v>10</v>
      </c>
      <c r="B3314" t="s">
        <v>3</v>
      </c>
      <c r="C3314" s="1" t="s">
        <v>4</v>
      </c>
      <c r="D3314">
        <v>281</v>
      </c>
      <c r="E3314" s="1" t="s">
        <v>241</v>
      </c>
      <c r="F3314" t="str">
        <f>_xlfn.XLOOKUP(_10__Northwestern_Memorial_Hospital__Chicago[[#This Row],[Plan]],'10.Lookup'!A:A,'10.Lookup'!B:B)</f>
        <v>Cigna</v>
      </c>
      <c r="G3314" s="1" t="s">
        <v>12</v>
      </c>
      <c r="H3314">
        <v>10023</v>
      </c>
      <c r="L3314"/>
    </row>
    <row r="3315" spans="1:12" x14ac:dyDescent="0.25">
      <c r="A3315">
        <v>10</v>
      </c>
      <c r="B3315" t="s">
        <v>3</v>
      </c>
      <c r="C3315" s="1" t="s">
        <v>4</v>
      </c>
      <c r="D3315">
        <v>281</v>
      </c>
      <c r="E3315" s="1" t="s">
        <v>241</v>
      </c>
      <c r="F3315" t="str">
        <f>_xlfn.XLOOKUP(_10__Northwestern_Memorial_Hospital__Chicago[[#This Row],[Plan]],'10.Lookup'!A:A,'10.Lookup'!B:B)</f>
        <v>Cigna</v>
      </c>
      <c r="G3315" s="1" t="s">
        <v>13</v>
      </c>
      <c r="H3315">
        <v>13399.1</v>
      </c>
      <c r="L3315"/>
    </row>
    <row r="3316" spans="1:12" x14ac:dyDescent="0.25">
      <c r="A3316">
        <v>10</v>
      </c>
      <c r="B3316" t="s">
        <v>3</v>
      </c>
      <c r="C3316" s="1" t="s">
        <v>4</v>
      </c>
      <c r="D3316">
        <v>281</v>
      </c>
      <c r="E3316" s="1" t="s">
        <v>241</v>
      </c>
      <c r="F3316" t="str">
        <f>_xlfn.XLOOKUP(_10__Northwestern_Memorial_Hospital__Chicago[[#This Row],[Plan]],'10.Lookup'!A:A,'10.Lookup'!B:B)</f>
        <v>Cigna</v>
      </c>
      <c r="G3316" s="1" t="s">
        <v>14</v>
      </c>
      <c r="H3316">
        <v>16693.919999999998</v>
      </c>
      <c r="L3316"/>
    </row>
    <row r="3317" spans="1:12" x14ac:dyDescent="0.25">
      <c r="A3317">
        <v>10</v>
      </c>
      <c r="B3317" t="s">
        <v>3</v>
      </c>
      <c r="C3317" s="1" t="s">
        <v>4</v>
      </c>
      <c r="D3317">
        <v>281</v>
      </c>
      <c r="E3317" s="1" t="s">
        <v>241</v>
      </c>
      <c r="F3317" t="str">
        <f>_xlfn.XLOOKUP(_10__Northwestern_Memorial_Hospital__Chicago[[#This Row],[Plan]],'10.Lookup'!A:A,'10.Lookup'!B:B)</f>
        <v>Cigna</v>
      </c>
      <c r="G3317" s="1" t="s">
        <v>15</v>
      </c>
      <c r="H3317">
        <v>10351</v>
      </c>
      <c r="L3317"/>
    </row>
    <row r="3318" spans="1:12" x14ac:dyDescent="0.25">
      <c r="A3318">
        <v>10</v>
      </c>
      <c r="B3318" t="s">
        <v>3</v>
      </c>
      <c r="C3318" s="1" t="s">
        <v>4</v>
      </c>
      <c r="D3318">
        <v>281</v>
      </c>
      <c r="E3318" s="1" t="s">
        <v>241</v>
      </c>
      <c r="F3318" t="str">
        <f>_xlfn.XLOOKUP(_10__Northwestern_Memorial_Hospital__Chicago[[#This Row],[Plan]],'10.Lookup'!A:A,'10.Lookup'!B:B)</f>
        <v>Other</v>
      </c>
      <c r="G3318" s="1" t="s">
        <v>16</v>
      </c>
      <c r="H3318">
        <v>12117.3</v>
      </c>
      <c r="L3318"/>
    </row>
    <row r="3319" spans="1:12" x14ac:dyDescent="0.25">
      <c r="A3319">
        <v>10</v>
      </c>
      <c r="B3319" t="s">
        <v>3</v>
      </c>
      <c r="C3319" s="1" t="s">
        <v>4</v>
      </c>
      <c r="D3319">
        <v>281</v>
      </c>
      <c r="E3319" s="1" t="s">
        <v>241</v>
      </c>
      <c r="F3319" t="str">
        <f>_xlfn.XLOOKUP(_10__Northwestern_Memorial_Hospital__Chicago[[#This Row],[Plan]],'10.Lookup'!A:A,'10.Lookup'!B:B)</f>
        <v>United Healthcare</v>
      </c>
      <c r="G3319" s="1" t="s">
        <v>17</v>
      </c>
      <c r="H3319">
        <v>14048.61</v>
      </c>
      <c r="L3319"/>
    </row>
    <row r="3320" spans="1:12" x14ac:dyDescent="0.25">
      <c r="A3320">
        <v>10</v>
      </c>
      <c r="B3320" t="s">
        <v>3</v>
      </c>
      <c r="C3320" s="1" t="s">
        <v>4</v>
      </c>
      <c r="D3320">
        <v>281</v>
      </c>
      <c r="E3320" s="1" t="s">
        <v>241</v>
      </c>
      <c r="F3320" t="str">
        <f>_xlfn.XLOOKUP(_10__Northwestern_Memorial_Hospital__Chicago[[#This Row],[Plan]],'10.Lookup'!A:A,'10.Lookup'!B:B)</f>
        <v>United Healthcare</v>
      </c>
      <c r="G3320" s="1" t="s">
        <v>18</v>
      </c>
      <c r="H3320">
        <v>12986.95</v>
      </c>
      <c r="L3320"/>
    </row>
    <row r="3321" spans="1:12" x14ac:dyDescent="0.25">
      <c r="A3321">
        <v>10</v>
      </c>
      <c r="B3321" t="s">
        <v>3</v>
      </c>
      <c r="C3321" s="1" t="s">
        <v>4</v>
      </c>
      <c r="D3321">
        <v>281</v>
      </c>
      <c r="E3321" s="1" t="s">
        <v>241</v>
      </c>
      <c r="F3321" t="str">
        <f>_xlfn.XLOOKUP(_10__Northwestern_Memorial_Hospital__Chicago[[#This Row],[Plan]],'10.Lookup'!A:A,'10.Lookup'!B:B)</f>
        <v>Cigna</v>
      </c>
      <c r="G3321" s="1" t="s">
        <v>19</v>
      </c>
      <c r="H3321">
        <v>10369.61</v>
      </c>
      <c r="L3321"/>
    </row>
    <row r="3322" spans="1:12" x14ac:dyDescent="0.25">
      <c r="A3322">
        <v>10</v>
      </c>
      <c r="B3322" t="s">
        <v>3</v>
      </c>
      <c r="C3322" s="1" t="s">
        <v>4</v>
      </c>
      <c r="D3322">
        <v>281</v>
      </c>
      <c r="E3322" s="1" t="s">
        <v>241</v>
      </c>
      <c r="F3322" t="str">
        <f>_xlfn.XLOOKUP(_10__Northwestern_Memorial_Hospital__Chicago[[#This Row],[Plan]],'10.Lookup'!A:A,'10.Lookup'!B:B)</f>
        <v>Other</v>
      </c>
      <c r="G3322" s="1" t="s">
        <v>20</v>
      </c>
      <c r="H3322">
        <v>13290.81</v>
      </c>
      <c r="L3322"/>
    </row>
    <row r="3323" spans="1:12" x14ac:dyDescent="0.25">
      <c r="A3323">
        <v>10</v>
      </c>
      <c r="B3323" t="s">
        <v>3</v>
      </c>
      <c r="C3323" s="1" t="s">
        <v>4</v>
      </c>
      <c r="D3323">
        <v>281</v>
      </c>
      <c r="E3323" s="1" t="s">
        <v>241</v>
      </c>
      <c r="F3323" t="str">
        <f>_xlfn.XLOOKUP(_10__Northwestern_Memorial_Hospital__Chicago[[#This Row],[Plan]],'10.Lookup'!A:A,'10.Lookup'!B:B)</f>
        <v>Other</v>
      </c>
      <c r="G3323" s="1" t="s">
        <v>21</v>
      </c>
      <c r="H3323">
        <v>16088.05</v>
      </c>
      <c r="L3323"/>
    </row>
    <row r="3324" spans="1:12" x14ac:dyDescent="0.25">
      <c r="A3324">
        <v>10</v>
      </c>
      <c r="B3324" t="s">
        <v>3</v>
      </c>
      <c r="C3324" s="1" t="s">
        <v>4</v>
      </c>
      <c r="D3324">
        <v>281</v>
      </c>
      <c r="E3324" s="1" t="s">
        <v>241</v>
      </c>
      <c r="F3324" t="str">
        <f>_xlfn.XLOOKUP(_10__Northwestern_Memorial_Hospital__Chicago[[#This Row],[Plan]],'10.Lookup'!A:A,'10.Lookup'!B:B)</f>
        <v>BCBS</v>
      </c>
      <c r="G3324" s="1" t="s">
        <v>22</v>
      </c>
      <c r="H3324">
        <v>15443.69</v>
      </c>
      <c r="L3324"/>
    </row>
    <row r="3325" spans="1:12" x14ac:dyDescent="0.25">
      <c r="A3325">
        <v>10</v>
      </c>
      <c r="B3325" t="s">
        <v>3</v>
      </c>
      <c r="C3325" s="1" t="s">
        <v>4</v>
      </c>
      <c r="D3325">
        <v>281</v>
      </c>
      <c r="E3325" s="1" t="s">
        <v>241</v>
      </c>
      <c r="F3325" t="str">
        <f>_xlfn.XLOOKUP(_10__Northwestern_Memorial_Hospital__Chicago[[#This Row],[Plan]],'10.Lookup'!A:A,'10.Lookup'!B:B)</f>
        <v>BCBS</v>
      </c>
      <c r="G3325" s="1" t="s">
        <v>23</v>
      </c>
      <c r="H3325">
        <v>11380.79</v>
      </c>
      <c r="L3325"/>
    </row>
    <row r="3326" spans="1:12" x14ac:dyDescent="0.25">
      <c r="A3326">
        <v>10</v>
      </c>
      <c r="B3326" t="s">
        <v>3</v>
      </c>
      <c r="C3326" s="1" t="s">
        <v>4</v>
      </c>
      <c r="D3326">
        <v>281</v>
      </c>
      <c r="E3326" s="1" t="s">
        <v>241</v>
      </c>
      <c r="F3326" t="str">
        <f>_xlfn.XLOOKUP(_10__Northwestern_Memorial_Hospital__Chicago[[#This Row],[Plan]],'10.Lookup'!A:A,'10.Lookup'!B:B)</f>
        <v>BCBS</v>
      </c>
      <c r="G3326" s="1" t="s">
        <v>24</v>
      </c>
      <c r="H3326">
        <v>11380.79</v>
      </c>
      <c r="L3326"/>
    </row>
    <row r="3327" spans="1:12" x14ac:dyDescent="0.25">
      <c r="A3327">
        <v>10</v>
      </c>
      <c r="B3327" t="s">
        <v>3</v>
      </c>
      <c r="C3327" s="1" t="s">
        <v>4</v>
      </c>
      <c r="D3327">
        <v>282</v>
      </c>
      <c r="E3327" s="1" t="s">
        <v>242</v>
      </c>
      <c r="F3327" t="str">
        <f>_xlfn.XLOOKUP(_10__Northwestern_Memorial_Hospital__Chicago[[#This Row],[Plan]],'10.Lookup'!A:A,'10.Lookup'!B:B)</f>
        <v>Gross Charge</v>
      </c>
      <c r="G3327" s="1" t="s">
        <v>6</v>
      </c>
      <c r="H3327">
        <v>44408</v>
      </c>
      <c r="L3327"/>
    </row>
    <row r="3328" spans="1:12" x14ac:dyDescent="0.25">
      <c r="A3328">
        <v>10</v>
      </c>
      <c r="B3328" t="s">
        <v>3</v>
      </c>
      <c r="C3328" s="1" t="s">
        <v>4</v>
      </c>
      <c r="D3328">
        <v>282</v>
      </c>
      <c r="E3328" s="1" t="s">
        <v>242</v>
      </c>
      <c r="F3328" t="str">
        <f>_xlfn.XLOOKUP(_10__Northwestern_Memorial_Hospital__Chicago[[#This Row],[Plan]],'10.Lookup'!A:A,'10.Lookup'!B:B)</f>
        <v>Other</v>
      </c>
      <c r="G3328" s="1" t="s">
        <v>7</v>
      </c>
      <c r="H3328">
        <v>8384.09</v>
      </c>
      <c r="L3328"/>
    </row>
    <row r="3329" spans="1:12" x14ac:dyDescent="0.25">
      <c r="A3329">
        <v>10</v>
      </c>
      <c r="B3329" t="s">
        <v>3</v>
      </c>
      <c r="C3329" s="1" t="s">
        <v>4</v>
      </c>
      <c r="D3329">
        <v>282</v>
      </c>
      <c r="E3329" s="1" t="s">
        <v>242</v>
      </c>
      <c r="F3329" t="str">
        <f>_xlfn.XLOOKUP(_10__Northwestern_Memorial_Hospital__Chicago[[#This Row],[Plan]],'10.Lookup'!A:A,'10.Lookup'!B:B)</f>
        <v>Other</v>
      </c>
      <c r="G3329" s="1" t="s">
        <v>8</v>
      </c>
      <c r="H3329">
        <v>21206.62</v>
      </c>
      <c r="L3329"/>
    </row>
    <row r="3330" spans="1:12" x14ac:dyDescent="0.25">
      <c r="A3330">
        <v>10</v>
      </c>
      <c r="B3330" t="s">
        <v>3</v>
      </c>
      <c r="C3330" s="1" t="s">
        <v>4</v>
      </c>
      <c r="D3330">
        <v>282</v>
      </c>
      <c r="E3330" s="1" t="s">
        <v>242</v>
      </c>
      <c r="F3330" t="str">
        <f>_xlfn.XLOOKUP(_10__Northwestern_Memorial_Hospital__Chicago[[#This Row],[Plan]],'10.Lookup'!A:A,'10.Lookup'!B:B)</f>
        <v>Self Pay</v>
      </c>
      <c r="G3330" s="1" t="s">
        <v>9</v>
      </c>
      <c r="H3330">
        <v>31086</v>
      </c>
      <c r="L3330"/>
    </row>
    <row r="3331" spans="1:12" x14ac:dyDescent="0.25">
      <c r="A3331">
        <v>10</v>
      </c>
      <c r="B3331" t="s">
        <v>3</v>
      </c>
      <c r="C3331" s="1" t="s">
        <v>4</v>
      </c>
      <c r="D3331">
        <v>282</v>
      </c>
      <c r="E3331" s="1" t="s">
        <v>242</v>
      </c>
      <c r="F3331" t="str">
        <f>_xlfn.XLOOKUP(_10__Northwestern_Memorial_Hospital__Chicago[[#This Row],[Plan]],'10.Lookup'!A:A,'10.Lookup'!B:B)</f>
        <v>Aetna</v>
      </c>
      <c r="G3331" s="1" t="s">
        <v>11</v>
      </c>
      <c r="H3331">
        <v>8384.09</v>
      </c>
      <c r="L3331"/>
    </row>
    <row r="3332" spans="1:12" x14ac:dyDescent="0.25">
      <c r="A3332">
        <v>10</v>
      </c>
      <c r="B3332" t="s">
        <v>3</v>
      </c>
      <c r="C3332" s="1" t="s">
        <v>4</v>
      </c>
      <c r="D3332">
        <v>282</v>
      </c>
      <c r="E3332" s="1" t="s">
        <v>242</v>
      </c>
      <c r="F3332" t="str">
        <f>_xlfn.XLOOKUP(_10__Northwestern_Memorial_Hospital__Chicago[[#This Row],[Plan]],'10.Lookup'!A:A,'10.Lookup'!B:B)</f>
        <v>Cigna</v>
      </c>
      <c r="G3332" s="1" t="s">
        <v>12</v>
      </c>
      <c r="H3332">
        <v>10803.76</v>
      </c>
      <c r="L3332"/>
    </row>
    <row r="3333" spans="1:12" x14ac:dyDescent="0.25">
      <c r="A3333">
        <v>10</v>
      </c>
      <c r="B3333" t="s">
        <v>3</v>
      </c>
      <c r="C3333" s="1" t="s">
        <v>4</v>
      </c>
      <c r="D3333">
        <v>282</v>
      </c>
      <c r="E3333" s="1" t="s">
        <v>242</v>
      </c>
      <c r="F3333" t="str">
        <f>_xlfn.XLOOKUP(_10__Northwestern_Memorial_Hospital__Chicago[[#This Row],[Plan]],'10.Lookup'!A:A,'10.Lookup'!B:B)</f>
        <v>Cigna</v>
      </c>
      <c r="G3333" s="1" t="s">
        <v>13</v>
      </c>
      <c r="H3333">
        <v>17021.16</v>
      </c>
      <c r="L3333"/>
    </row>
    <row r="3334" spans="1:12" x14ac:dyDescent="0.25">
      <c r="A3334">
        <v>10</v>
      </c>
      <c r="B3334" t="s">
        <v>3</v>
      </c>
      <c r="C3334" s="1" t="s">
        <v>4</v>
      </c>
      <c r="D3334">
        <v>282</v>
      </c>
      <c r="E3334" s="1" t="s">
        <v>242</v>
      </c>
      <c r="F3334" t="str">
        <f>_xlfn.XLOOKUP(_10__Northwestern_Memorial_Hospital__Chicago[[#This Row],[Plan]],'10.Lookup'!A:A,'10.Lookup'!B:B)</f>
        <v>Cigna</v>
      </c>
      <c r="G3334" s="1" t="s">
        <v>14</v>
      </c>
      <c r="H3334">
        <v>21206.62</v>
      </c>
      <c r="L3334"/>
    </row>
    <row r="3335" spans="1:12" x14ac:dyDescent="0.25">
      <c r="A3335">
        <v>10</v>
      </c>
      <c r="B3335" t="s">
        <v>3</v>
      </c>
      <c r="C3335" s="1" t="s">
        <v>4</v>
      </c>
      <c r="D3335">
        <v>282</v>
      </c>
      <c r="E3335" s="1" t="s">
        <v>242</v>
      </c>
      <c r="F3335" t="str">
        <f>_xlfn.XLOOKUP(_10__Northwestern_Memorial_Hospital__Chicago[[#This Row],[Plan]],'10.Lookup'!A:A,'10.Lookup'!B:B)</f>
        <v>Cigna</v>
      </c>
      <c r="G3335" s="1" t="s">
        <v>15</v>
      </c>
      <c r="H3335">
        <v>10803.76</v>
      </c>
      <c r="L3335"/>
    </row>
    <row r="3336" spans="1:12" x14ac:dyDescent="0.25">
      <c r="A3336">
        <v>10</v>
      </c>
      <c r="B3336" t="s">
        <v>3</v>
      </c>
      <c r="C3336" s="1" t="s">
        <v>4</v>
      </c>
      <c r="D3336">
        <v>282</v>
      </c>
      <c r="E3336" s="1" t="s">
        <v>242</v>
      </c>
      <c r="F3336" t="str">
        <f>_xlfn.XLOOKUP(_10__Northwestern_Memorial_Hospital__Chicago[[#This Row],[Plan]],'10.Lookup'!A:A,'10.Lookup'!B:B)</f>
        <v>Other</v>
      </c>
      <c r="G3336" s="1" t="s">
        <v>16</v>
      </c>
      <c r="H3336">
        <v>10803.76</v>
      </c>
      <c r="L3336"/>
    </row>
    <row r="3337" spans="1:12" x14ac:dyDescent="0.25">
      <c r="A3337">
        <v>10</v>
      </c>
      <c r="B3337" t="s">
        <v>3</v>
      </c>
      <c r="C3337" s="1" t="s">
        <v>4</v>
      </c>
      <c r="D3337">
        <v>282</v>
      </c>
      <c r="E3337" s="1" t="s">
        <v>242</v>
      </c>
      <c r="F3337" t="str">
        <f>_xlfn.XLOOKUP(_10__Northwestern_Memorial_Hospital__Chicago[[#This Row],[Plan]],'10.Lookup'!A:A,'10.Lookup'!B:B)</f>
        <v>United Healthcare</v>
      </c>
      <c r="G3337" s="1" t="s">
        <v>17</v>
      </c>
      <c r="H3337">
        <v>10934.74</v>
      </c>
      <c r="L3337"/>
    </row>
    <row r="3338" spans="1:12" x14ac:dyDescent="0.25">
      <c r="A3338">
        <v>10</v>
      </c>
      <c r="B3338" t="s">
        <v>3</v>
      </c>
      <c r="C3338" s="1" t="s">
        <v>4</v>
      </c>
      <c r="D3338">
        <v>282</v>
      </c>
      <c r="E3338" s="1" t="s">
        <v>242</v>
      </c>
      <c r="F3338" t="str">
        <f>_xlfn.XLOOKUP(_10__Northwestern_Memorial_Hospital__Chicago[[#This Row],[Plan]],'10.Lookup'!A:A,'10.Lookup'!B:B)</f>
        <v>United Healthcare</v>
      </c>
      <c r="G3338" s="1" t="s">
        <v>18</v>
      </c>
      <c r="H3338">
        <v>10934.74</v>
      </c>
      <c r="L3338"/>
    </row>
    <row r="3339" spans="1:12" x14ac:dyDescent="0.25">
      <c r="A3339">
        <v>10</v>
      </c>
      <c r="B3339" t="s">
        <v>3</v>
      </c>
      <c r="C3339" s="1" t="s">
        <v>4</v>
      </c>
      <c r="D3339">
        <v>282</v>
      </c>
      <c r="E3339" s="1" t="s">
        <v>242</v>
      </c>
      <c r="F3339" t="str">
        <f>_xlfn.XLOOKUP(_10__Northwestern_Memorial_Hospital__Chicago[[#This Row],[Plan]],'10.Lookup'!A:A,'10.Lookup'!B:B)</f>
        <v>Cigna</v>
      </c>
      <c r="G3339" s="1" t="s">
        <v>19</v>
      </c>
      <c r="H3339">
        <v>10803.76</v>
      </c>
      <c r="L3339"/>
    </row>
    <row r="3340" spans="1:12" x14ac:dyDescent="0.25">
      <c r="A3340">
        <v>10</v>
      </c>
      <c r="B3340" t="s">
        <v>3</v>
      </c>
      <c r="C3340" s="1" t="s">
        <v>4</v>
      </c>
      <c r="D3340">
        <v>282</v>
      </c>
      <c r="E3340" s="1" t="s">
        <v>242</v>
      </c>
      <c r="F3340" t="str">
        <f>_xlfn.XLOOKUP(_10__Northwestern_Memorial_Hospital__Chicago[[#This Row],[Plan]],'10.Lookup'!A:A,'10.Lookup'!B:B)</f>
        <v>Other</v>
      </c>
      <c r="G3340" s="1" t="s">
        <v>20</v>
      </c>
      <c r="H3340">
        <v>10385.5</v>
      </c>
      <c r="L3340"/>
    </row>
    <row r="3341" spans="1:12" x14ac:dyDescent="0.25">
      <c r="A3341">
        <v>10</v>
      </c>
      <c r="B3341" t="s">
        <v>3</v>
      </c>
      <c r="C3341" s="1" t="s">
        <v>4</v>
      </c>
      <c r="D3341">
        <v>282</v>
      </c>
      <c r="E3341" s="1" t="s">
        <v>242</v>
      </c>
      <c r="F3341" t="str">
        <f>_xlfn.XLOOKUP(_10__Northwestern_Memorial_Hospital__Chicago[[#This Row],[Plan]],'10.Lookup'!A:A,'10.Lookup'!B:B)</f>
        <v>Other</v>
      </c>
      <c r="G3341" s="1" t="s">
        <v>21</v>
      </c>
      <c r="H3341">
        <v>12522.13</v>
      </c>
      <c r="L3341"/>
    </row>
    <row r="3342" spans="1:12" x14ac:dyDescent="0.25">
      <c r="A3342">
        <v>10</v>
      </c>
      <c r="B3342" t="s">
        <v>3</v>
      </c>
      <c r="C3342" s="1" t="s">
        <v>4</v>
      </c>
      <c r="D3342">
        <v>282</v>
      </c>
      <c r="E3342" s="1" t="s">
        <v>242</v>
      </c>
      <c r="F3342" t="str">
        <f>_xlfn.XLOOKUP(_10__Northwestern_Memorial_Hospital__Chicago[[#This Row],[Plan]],'10.Lookup'!A:A,'10.Lookup'!B:B)</f>
        <v>BCBS</v>
      </c>
      <c r="G3342" s="1" t="s">
        <v>22</v>
      </c>
      <c r="H3342">
        <v>14685.73</v>
      </c>
      <c r="L3342"/>
    </row>
    <row r="3343" spans="1:12" x14ac:dyDescent="0.25">
      <c r="A3343">
        <v>10</v>
      </c>
      <c r="B3343" t="s">
        <v>3</v>
      </c>
      <c r="C3343" s="1" t="s">
        <v>4</v>
      </c>
      <c r="D3343">
        <v>282</v>
      </c>
      <c r="E3343" s="1" t="s">
        <v>242</v>
      </c>
      <c r="F3343" t="str">
        <f>_xlfn.XLOOKUP(_10__Northwestern_Memorial_Hospital__Chicago[[#This Row],[Plan]],'10.Lookup'!A:A,'10.Lookup'!B:B)</f>
        <v>BCBS</v>
      </c>
      <c r="G3343" s="1" t="s">
        <v>23</v>
      </c>
      <c r="H3343">
        <v>10822.23</v>
      </c>
      <c r="L3343"/>
    </row>
    <row r="3344" spans="1:12" x14ac:dyDescent="0.25">
      <c r="A3344">
        <v>10</v>
      </c>
      <c r="B3344" t="s">
        <v>3</v>
      </c>
      <c r="C3344" s="1" t="s">
        <v>4</v>
      </c>
      <c r="D3344">
        <v>282</v>
      </c>
      <c r="E3344" s="1" t="s">
        <v>242</v>
      </c>
      <c r="F3344" t="str">
        <f>_xlfn.XLOOKUP(_10__Northwestern_Memorial_Hospital__Chicago[[#This Row],[Plan]],'10.Lookup'!A:A,'10.Lookup'!B:B)</f>
        <v>BCBS</v>
      </c>
      <c r="G3344" s="1" t="s">
        <v>24</v>
      </c>
      <c r="H3344">
        <v>10822.23</v>
      </c>
      <c r="L3344"/>
    </row>
    <row r="3345" spans="1:12" x14ac:dyDescent="0.25">
      <c r="A3345">
        <v>10</v>
      </c>
      <c r="B3345" t="s">
        <v>3</v>
      </c>
      <c r="C3345" s="1" t="s">
        <v>4</v>
      </c>
      <c r="D3345">
        <v>283</v>
      </c>
      <c r="E3345" s="1" t="s">
        <v>243</v>
      </c>
      <c r="F3345" t="str">
        <f>_xlfn.XLOOKUP(_10__Northwestern_Memorial_Hospital__Chicago[[#This Row],[Plan]],'10.Lookup'!A:A,'10.Lookup'!B:B)</f>
        <v>Gross Charge</v>
      </c>
      <c r="G3345" s="1" t="s">
        <v>6</v>
      </c>
      <c r="H3345">
        <v>104286</v>
      </c>
      <c r="L3345"/>
    </row>
    <row r="3346" spans="1:12" x14ac:dyDescent="0.25">
      <c r="A3346">
        <v>10</v>
      </c>
      <c r="B3346" t="s">
        <v>3</v>
      </c>
      <c r="C3346" s="1" t="s">
        <v>4</v>
      </c>
      <c r="D3346">
        <v>283</v>
      </c>
      <c r="E3346" s="1" t="s">
        <v>243</v>
      </c>
      <c r="F3346" t="str">
        <f>_xlfn.XLOOKUP(_10__Northwestern_Memorial_Hospital__Chicago[[#This Row],[Plan]],'10.Lookup'!A:A,'10.Lookup'!B:B)</f>
        <v>Other</v>
      </c>
      <c r="G3346" s="1" t="s">
        <v>7</v>
      </c>
      <c r="H3346">
        <v>19339.580000000002</v>
      </c>
      <c r="L3346"/>
    </row>
    <row r="3347" spans="1:12" x14ac:dyDescent="0.25">
      <c r="A3347">
        <v>10</v>
      </c>
      <c r="B3347" t="s">
        <v>3</v>
      </c>
      <c r="C3347" s="1" t="s">
        <v>4</v>
      </c>
      <c r="D3347">
        <v>283</v>
      </c>
      <c r="E3347" s="1" t="s">
        <v>243</v>
      </c>
      <c r="F3347" t="str">
        <f>_xlfn.XLOOKUP(_10__Northwestern_Memorial_Hospital__Chicago[[#This Row],[Plan]],'10.Lookup'!A:A,'10.Lookup'!B:B)</f>
        <v>Other</v>
      </c>
      <c r="G3347" s="1" t="s">
        <v>8</v>
      </c>
      <c r="H3347">
        <v>34487.379999999997</v>
      </c>
      <c r="L3347"/>
    </row>
    <row r="3348" spans="1:12" x14ac:dyDescent="0.25">
      <c r="A3348">
        <v>10</v>
      </c>
      <c r="B3348" t="s">
        <v>3</v>
      </c>
      <c r="C3348" s="1" t="s">
        <v>4</v>
      </c>
      <c r="D3348">
        <v>283</v>
      </c>
      <c r="E3348" s="1" t="s">
        <v>243</v>
      </c>
      <c r="F3348" t="str">
        <f>_xlfn.XLOOKUP(_10__Northwestern_Memorial_Hospital__Chicago[[#This Row],[Plan]],'10.Lookup'!A:A,'10.Lookup'!B:B)</f>
        <v>Self Pay</v>
      </c>
      <c r="G3348" s="1" t="s">
        <v>9</v>
      </c>
      <c r="H3348">
        <v>73000</v>
      </c>
      <c r="L3348"/>
    </row>
    <row r="3349" spans="1:12" x14ac:dyDescent="0.25">
      <c r="A3349">
        <v>10</v>
      </c>
      <c r="B3349" t="s">
        <v>3</v>
      </c>
      <c r="C3349" s="1" t="s">
        <v>4</v>
      </c>
      <c r="D3349">
        <v>283</v>
      </c>
      <c r="E3349" s="1" t="s">
        <v>243</v>
      </c>
      <c r="F3349" t="str">
        <f>_xlfn.XLOOKUP(_10__Northwestern_Memorial_Hospital__Chicago[[#This Row],[Plan]],'10.Lookup'!A:A,'10.Lookup'!B:B)</f>
        <v>Aetna</v>
      </c>
      <c r="G3349" s="1" t="s">
        <v>11</v>
      </c>
      <c r="H3349">
        <v>19339.580000000002</v>
      </c>
      <c r="L3349"/>
    </row>
    <row r="3350" spans="1:12" x14ac:dyDescent="0.25">
      <c r="A3350">
        <v>10</v>
      </c>
      <c r="B3350" t="s">
        <v>3</v>
      </c>
      <c r="C3350" s="1" t="s">
        <v>4</v>
      </c>
      <c r="D3350">
        <v>283</v>
      </c>
      <c r="E3350" s="1" t="s">
        <v>243</v>
      </c>
      <c r="F3350" t="str">
        <f>_xlfn.XLOOKUP(_10__Northwestern_Memorial_Hospital__Chicago[[#This Row],[Plan]],'10.Lookup'!A:A,'10.Lookup'!B:B)</f>
        <v>Cigna</v>
      </c>
      <c r="G3350" s="1" t="s">
        <v>12</v>
      </c>
      <c r="H3350">
        <v>19339.580000000002</v>
      </c>
      <c r="L3350"/>
    </row>
    <row r="3351" spans="1:12" x14ac:dyDescent="0.25">
      <c r="A3351">
        <v>10</v>
      </c>
      <c r="B3351" t="s">
        <v>3</v>
      </c>
      <c r="C3351" s="1" t="s">
        <v>4</v>
      </c>
      <c r="D3351">
        <v>283</v>
      </c>
      <c r="E3351" s="1" t="s">
        <v>243</v>
      </c>
      <c r="F3351" t="str">
        <f>_xlfn.XLOOKUP(_10__Northwestern_Memorial_Hospital__Chicago[[#This Row],[Plan]],'10.Lookup'!A:A,'10.Lookup'!B:B)</f>
        <v>Cigna</v>
      </c>
      <c r="G3351" s="1" t="s">
        <v>13</v>
      </c>
      <c r="H3351">
        <v>19339.580000000002</v>
      </c>
      <c r="L3351"/>
    </row>
    <row r="3352" spans="1:12" x14ac:dyDescent="0.25">
      <c r="A3352">
        <v>10</v>
      </c>
      <c r="B3352" t="s">
        <v>3</v>
      </c>
      <c r="C3352" s="1" t="s">
        <v>4</v>
      </c>
      <c r="D3352">
        <v>283</v>
      </c>
      <c r="E3352" s="1" t="s">
        <v>243</v>
      </c>
      <c r="F3352" t="str">
        <f>_xlfn.XLOOKUP(_10__Northwestern_Memorial_Hospital__Chicago[[#This Row],[Plan]],'10.Lookup'!A:A,'10.Lookup'!B:B)</f>
        <v>Cigna</v>
      </c>
      <c r="G3352" s="1" t="s">
        <v>14</v>
      </c>
      <c r="H3352">
        <v>19339.580000000002</v>
      </c>
      <c r="L3352"/>
    </row>
    <row r="3353" spans="1:12" x14ac:dyDescent="0.25">
      <c r="A3353">
        <v>10</v>
      </c>
      <c r="B3353" t="s">
        <v>3</v>
      </c>
      <c r="C3353" s="1" t="s">
        <v>4</v>
      </c>
      <c r="D3353">
        <v>283</v>
      </c>
      <c r="E3353" s="1" t="s">
        <v>243</v>
      </c>
      <c r="F3353" t="str">
        <f>_xlfn.XLOOKUP(_10__Northwestern_Memorial_Hospital__Chicago[[#This Row],[Plan]],'10.Lookup'!A:A,'10.Lookup'!B:B)</f>
        <v>Cigna</v>
      </c>
      <c r="G3353" s="1" t="s">
        <v>15</v>
      </c>
      <c r="H3353">
        <v>19339.580000000002</v>
      </c>
      <c r="L3353"/>
    </row>
    <row r="3354" spans="1:12" x14ac:dyDescent="0.25">
      <c r="A3354">
        <v>10</v>
      </c>
      <c r="B3354" t="s">
        <v>3</v>
      </c>
      <c r="C3354" s="1" t="s">
        <v>4</v>
      </c>
      <c r="D3354">
        <v>283</v>
      </c>
      <c r="E3354" s="1" t="s">
        <v>243</v>
      </c>
      <c r="F3354" t="str">
        <f>_xlfn.XLOOKUP(_10__Northwestern_Memorial_Hospital__Chicago[[#This Row],[Plan]],'10.Lookup'!A:A,'10.Lookup'!B:B)</f>
        <v>Other</v>
      </c>
      <c r="G3354" s="1" t="s">
        <v>16</v>
      </c>
      <c r="H3354">
        <v>19339.580000000002</v>
      </c>
      <c r="L3354"/>
    </row>
    <row r="3355" spans="1:12" x14ac:dyDescent="0.25">
      <c r="A3355">
        <v>10</v>
      </c>
      <c r="B3355" t="s">
        <v>3</v>
      </c>
      <c r="C3355" s="1" t="s">
        <v>4</v>
      </c>
      <c r="D3355">
        <v>283</v>
      </c>
      <c r="E3355" s="1" t="s">
        <v>243</v>
      </c>
      <c r="F3355" t="str">
        <f>_xlfn.XLOOKUP(_10__Northwestern_Memorial_Hospital__Chicago[[#This Row],[Plan]],'10.Lookup'!A:A,'10.Lookup'!B:B)</f>
        <v>United Healthcare</v>
      </c>
      <c r="G3355" s="1" t="s">
        <v>17</v>
      </c>
      <c r="H3355">
        <v>19339.580000000002</v>
      </c>
      <c r="L3355"/>
    </row>
    <row r="3356" spans="1:12" x14ac:dyDescent="0.25">
      <c r="A3356">
        <v>10</v>
      </c>
      <c r="B3356" t="s">
        <v>3</v>
      </c>
      <c r="C3356" s="1" t="s">
        <v>4</v>
      </c>
      <c r="D3356">
        <v>283</v>
      </c>
      <c r="E3356" s="1" t="s">
        <v>243</v>
      </c>
      <c r="F3356" t="str">
        <f>_xlfn.XLOOKUP(_10__Northwestern_Memorial_Hospital__Chicago[[#This Row],[Plan]],'10.Lookup'!A:A,'10.Lookup'!B:B)</f>
        <v>United Healthcare</v>
      </c>
      <c r="G3356" s="1" t="s">
        <v>18</v>
      </c>
      <c r="H3356">
        <v>19339.580000000002</v>
      </c>
      <c r="L3356"/>
    </row>
    <row r="3357" spans="1:12" x14ac:dyDescent="0.25">
      <c r="A3357">
        <v>10</v>
      </c>
      <c r="B3357" t="s">
        <v>3</v>
      </c>
      <c r="C3357" s="1" t="s">
        <v>4</v>
      </c>
      <c r="D3357">
        <v>283</v>
      </c>
      <c r="E3357" s="1" t="s">
        <v>243</v>
      </c>
      <c r="F3357" t="str">
        <f>_xlfn.XLOOKUP(_10__Northwestern_Memorial_Hospital__Chicago[[#This Row],[Plan]],'10.Lookup'!A:A,'10.Lookup'!B:B)</f>
        <v>Cigna</v>
      </c>
      <c r="G3357" s="1" t="s">
        <v>19</v>
      </c>
      <c r="H3357">
        <v>19339.580000000002</v>
      </c>
      <c r="L3357"/>
    </row>
    <row r="3358" spans="1:12" x14ac:dyDescent="0.25">
      <c r="A3358">
        <v>10</v>
      </c>
      <c r="B3358" t="s">
        <v>3</v>
      </c>
      <c r="C3358" s="1" t="s">
        <v>4</v>
      </c>
      <c r="D3358">
        <v>283</v>
      </c>
      <c r="E3358" s="1" t="s">
        <v>243</v>
      </c>
      <c r="F3358" t="str">
        <f>_xlfn.XLOOKUP(_10__Northwestern_Memorial_Hospital__Chicago[[#This Row],[Plan]],'10.Lookup'!A:A,'10.Lookup'!B:B)</f>
        <v>Other</v>
      </c>
      <c r="G3358" s="1" t="s">
        <v>20</v>
      </c>
      <c r="H3358">
        <v>19339.580000000002</v>
      </c>
      <c r="L3358"/>
    </row>
    <row r="3359" spans="1:12" x14ac:dyDescent="0.25">
      <c r="A3359">
        <v>10</v>
      </c>
      <c r="B3359" t="s">
        <v>3</v>
      </c>
      <c r="C3359" s="1" t="s">
        <v>4</v>
      </c>
      <c r="D3359">
        <v>283</v>
      </c>
      <c r="E3359" s="1" t="s">
        <v>243</v>
      </c>
      <c r="F3359" t="str">
        <f>_xlfn.XLOOKUP(_10__Northwestern_Memorial_Hospital__Chicago[[#This Row],[Plan]],'10.Lookup'!A:A,'10.Lookup'!B:B)</f>
        <v>Other</v>
      </c>
      <c r="G3359" s="1" t="s">
        <v>21</v>
      </c>
      <c r="H3359">
        <v>32183</v>
      </c>
      <c r="L3359"/>
    </row>
    <row r="3360" spans="1:12" x14ac:dyDescent="0.25">
      <c r="A3360">
        <v>10</v>
      </c>
      <c r="B3360" t="s">
        <v>3</v>
      </c>
      <c r="C3360" s="1" t="s">
        <v>4</v>
      </c>
      <c r="D3360">
        <v>283</v>
      </c>
      <c r="E3360" s="1" t="s">
        <v>243</v>
      </c>
      <c r="F3360" t="str">
        <f>_xlfn.XLOOKUP(_10__Northwestern_Memorial_Hospital__Chicago[[#This Row],[Plan]],'10.Lookup'!A:A,'10.Lookup'!B:B)</f>
        <v>BCBS</v>
      </c>
      <c r="G3360" s="1" t="s">
        <v>22</v>
      </c>
      <c r="H3360">
        <v>34487.379999999997</v>
      </c>
      <c r="L3360"/>
    </row>
    <row r="3361" spans="1:12" x14ac:dyDescent="0.25">
      <c r="A3361">
        <v>10</v>
      </c>
      <c r="B3361" t="s">
        <v>3</v>
      </c>
      <c r="C3361" s="1" t="s">
        <v>4</v>
      </c>
      <c r="D3361">
        <v>283</v>
      </c>
      <c r="E3361" s="1" t="s">
        <v>243</v>
      </c>
      <c r="F3361" t="str">
        <f>_xlfn.XLOOKUP(_10__Northwestern_Memorial_Hospital__Chicago[[#This Row],[Plan]],'10.Lookup'!A:A,'10.Lookup'!B:B)</f>
        <v>BCBS</v>
      </c>
      <c r="G3361" s="1" t="s">
        <v>23</v>
      </c>
      <c r="H3361">
        <v>25414.5</v>
      </c>
      <c r="L3361"/>
    </row>
    <row r="3362" spans="1:12" x14ac:dyDescent="0.25">
      <c r="A3362">
        <v>10</v>
      </c>
      <c r="B3362" t="s">
        <v>3</v>
      </c>
      <c r="C3362" s="1" t="s">
        <v>4</v>
      </c>
      <c r="D3362">
        <v>283</v>
      </c>
      <c r="E3362" s="1" t="s">
        <v>243</v>
      </c>
      <c r="F3362" t="str">
        <f>_xlfn.XLOOKUP(_10__Northwestern_Memorial_Hospital__Chicago[[#This Row],[Plan]],'10.Lookup'!A:A,'10.Lookup'!B:B)</f>
        <v>BCBS</v>
      </c>
      <c r="G3362" s="1" t="s">
        <v>24</v>
      </c>
      <c r="H3362">
        <v>25414.5</v>
      </c>
      <c r="L3362"/>
    </row>
    <row r="3363" spans="1:12" x14ac:dyDescent="0.25">
      <c r="A3363">
        <v>10</v>
      </c>
      <c r="B3363" t="s">
        <v>3</v>
      </c>
      <c r="C3363" s="1" t="s">
        <v>4</v>
      </c>
      <c r="D3363">
        <v>284</v>
      </c>
      <c r="E3363" s="1" t="s">
        <v>244</v>
      </c>
      <c r="F3363" t="str">
        <f>_xlfn.XLOOKUP(_10__Northwestern_Memorial_Hospital__Chicago[[#This Row],[Plan]],'10.Lookup'!A:A,'10.Lookup'!B:B)</f>
        <v>Gross Charge</v>
      </c>
      <c r="G3363" s="1" t="s">
        <v>6</v>
      </c>
      <c r="H3363">
        <v>46095</v>
      </c>
      <c r="L3363"/>
    </row>
    <row r="3364" spans="1:12" x14ac:dyDescent="0.25">
      <c r="A3364">
        <v>10</v>
      </c>
      <c r="B3364" t="s">
        <v>3</v>
      </c>
      <c r="C3364" s="1" t="s">
        <v>4</v>
      </c>
      <c r="D3364">
        <v>284</v>
      </c>
      <c r="E3364" s="1" t="s">
        <v>244</v>
      </c>
      <c r="F3364" t="str">
        <f>_xlfn.XLOOKUP(_10__Northwestern_Memorial_Hospital__Chicago[[#This Row],[Plan]],'10.Lookup'!A:A,'10.Lookup'!B:B)</f>
        <v>Other</v>
      </c>
      <c r="G3364" s="1" t="s">
        <v>7</v>
      </c>
      <c r="H3364">
        <v>0</v>
      </c>
      <c r="L3364"/>
    </row>
    <row r="3365" spans="1:12" x14ac:dyDescent="0.25">
      <c r="A3365">
        <v>10</v>
      </c>
      <c r="B3365" t="s">
        <v>3</v>
      </c>
      <c r="C3365" s="1" t="s">
        <v>4</v>
      </c>
      <c r="D3365">
        <v>284</v>
      </c>
      <c r="E3365" s="1" t="s">
        <v>244</v>
      </c>
      <c r="F3365" t="str">
        <f>_xlfn.XLOOKUP(_10__Northwestern_Memorial_Hospital__Chicago[[#This Row],[Plan]],'10.Lookup'!A:A,'10.Lookup'!B:B)</f>
        <v>Other</v>
      </c>
      <c r="G3365" s="1" t="s">
        <v>8</v>
      </c>
      <c r="H3365">
        <v>0</v>
      </c>
      <c r="L3365"/>
    </row>
    <row r="3366" spans="1:12" x14ac:dyDescent="0.25">
      <c r="A3366">
        <v>10</v>
      </c>
      <c r="B3366" t="s">
        <v>3</v>
      </c>
      <c r="C3366" s="1" t="s">
        <v>4</v>
      </c>
      <c r="D3366">
        <v>284</v>
      </c>
      <c r="E3366" s="1" t="s">
        <v>244</v>
      </c>
      <c r="F3366" t="str">
        <f>_xlfn.XLOOKUP(_10__Northwestern_Memorial_Hospital__Chicago[[#This Row],[Plan]],'10.Lookup'!A:A,'10.Lookup'!B:B)</f>
        <v>Self Pay</v>
      </c>
      <c r="G3366" s="1" t="s">
        <v>9</v>
      </c>
      <c r="H3366">
        <v>32266</v>
      </c>
      <c r="L3366"/>
    </row>
    <row r="3367" spans="1:12" x14ac:dyDescent="0.25">
      <c r="A3367">
        <v>10</v>
      </c>
      <c r="B3367" t="s">
        <v>3</v>
      </c>
      <c r="C3367" s="1" t="s">
        <v>4</v>
      </c>
      <c r="D3367">
        <v>286</v>
      </c>
      <c r="E3367" s="1" t="s">
        <v>245</v>
      </c>
      <c r="F3367" t="str">
        <f>_xlfn.XLOOKUP(_10__Northwestern_Memorial_Hospital__Chicago[[#This Row],[Plan]],'10.Lookup'!A:A,'10.Lookup'!B:B)</f>
        <v>Gross Charge</v>
      </c>
      <c r="G3367" s="1" t="s">
        <v>6</v>
      </c>
      <c r="H3367">
        <v>119381</v>
      </c>
      <c r="L3367"/>
    </row>
    <row r="3368" spans="1:12" x14ac:dyDescent="0.25">
      <c r="A3368">
        <v>10</v>
      </c>
      <c r="B3368" t="s">
        <v>3</v>
      </c>
      <c r="C3368" s="1" t="s">
        <v>4</v>
      </c>
      <c r="D3368">
        <v>286</v>
      </c>
      <c r="E3368" s="1" t="s">
        <v>245</v>
      </c>
      <c r="F3368" t="str">
        <f>_xlfn.XLOOKUP(_10__Northwestern_Memorial_Hospital__Chicago[[#This Row],[Plan]],'10.Lookup'!A:A,'10.Lookup'!B:B)</f>
        <v>Other</v>
      </c>
      <c r="G3368" s="1" t="s">
        <v>7</v>
      </c>
      <c r="H3368">
        <v>22879.43</v>
      </c>
      <c r="L3368"/>
    </row>
    <row r="3369" spans="1:12" x14ac:dyDescent="0.25">
      <c r="A3369">
        <v>10</v>
      </c>
      <c r="B3369" t="s">
        <v>3</v>
      </c>
      <c r="C3369" s="1" t="s">
        <v>4</v>
      </c>
      <c r="D3369">
        <v>286</v>
      </c>
      <c r="E3369" s="1" t="s">
        <v>245</v>
      </c>
      <c r="F3369" t="str">
        <f>_xlfn.XLOOKUP(_10__Northwestern_Memorial_Hospital__Chicago[[#This Row],[Plan]],'10.Lookup'!A:A,'10.Lookup'!B:B)</f>
        <v>Other</v>
      </c>
      <c r="G3369" s="1" t="s">
        <v>8</v>
      </c>
      <c r="H3369">
        <v>45983.81</v>
      </c>
      <c r="L3369"/>
    </row>
    <row r="3370" spans="1:12" x14ac:dyDescent="0.25">
      <c r="A3370">
        <v>10</v>
      </c>
      <c r="B3370" t="s">
        <v>3</v>
      </c>
      <c r="C3370" s="1" t="s">
        <v>4</v>
      </c>
      <c r="D3370">
        <v>286</v>
      </c>
      <c r="E3370" s="1" t="s">
        <v>245</v>
      </c>
      <c r="F3370" t="str">
        <f>_xlfn.XLOOKUP(_10__Northwestern_Memorial_Hospital__Chicago[[#This Row],[Plan]],'10.Lookup'!A:A,'10.Lookup'!B:B)</f>
        <v>Self Pay</v>
      </c>
      <c r="G3370" s="1" t="s">
        <v>9</v>
      </c>
      <c r="H3370">
        <v>83567</v>
      </c>
      <c r="L3370"/>
    </row>
    <row r="3371" spans="1:12" x14ac:dyDescent="0.25">
      <c r="A3371">
        <v>10</v>
      </c>
      <c r="B3371" t="s">
        <v>3</v>
      </c>
      <c r="C3371" s="1" t="s">
        <v>4</v>
      </c>
      <c r="D3371">
        <v>286</v>
      </c>
      <c r="E3371" s="1" t="s">
        <v>245</v>
      </c>
      <c r="F3371" t="str">
        <f>_xlfn.XLOOKUP(_10__Northwestern_Memorial_Hospital__Chicago[[#This Row],[Plan]],'10.Lookup'!A:A,'10.Lookup'!B:B)</f>
        <v>Aetna</v>
      </c>
      <c r="G3371" s="1" t="s">
        <v>11</v>
      </c>
      <c r="H3371">
        <v>25462.15</v>
      </c>
      <c r="L3371"/>
    </row>
    <row r="3372" spans="1:12" x14ac:dyDescent="0.25">
      <c r="A3372">
        <v>10</v>
      </c>
      <c r="B3372" t="s">
        <v>3</v>
      </c>
      <c r="C3372" s="1" t="s">
        <v>4</v>
      </c>
      <c r="D3372">
        <v>286</v>
      </c>
      <c r="E3372" s="1" t="s">
        <v>245</v>
      </c>
      <c r="F3372" t="str">
        <f>_xlfn.XLOOKUP(_10__Northwestern_Memorial_Hospital__Chicago[[#This Row],[Plan]],'10.Lookup'!A:A,'10.Lookup'!B:B)</f>
        <v>Cigna</v>
      </c>
      <c r="G3372" s="1" t="s">
        <v>12</v>
      </c>
      <c r="H3372">
        <v>42608.14</v>
      </c>
      <c r="L3372"/>
    </row>
    <row r="3373" spans="1:12" x14ac:dyDescent="0.25">
      <c r="A3373">
        <v>10</v>
      </c>
      <c r="B3373" t="s">
        <v>3</v>
      </c>
      <c r="C3373" s="1" t="s">
        <v>4</v>
      </c>
      <c r="D3373">
        <v>286</v>
      </c>
      <c r="E3373" s="1" t="s">
        <v>245</v>
      </c>
      <c r="F3373" t="str">
        <f>_xlfn.XLOOKUP(_10__Northwestern_Memorial_Hospital__Chicago[[#This Row],[Plan]],'10.Lookup'!A:A,'10.Lookup'!B:B)</f>
        <v>Cigna</v>
      </c>
      <c r="G3373" s="1" t="s">
        <v>13</v>
      </c>
      <c r="H3373">
        <v>22879.43</v>
      </c>
      <c r="L3373"/>
    </row>
    <row r="3374" spans="1:12" x14ac:dyDescent="0.25">
      <c r="A3374">
        <v>10</v>
      </c>
      <c r="B3374" t="s">
        <v>3</v>
      </c>
      <c r="C3374" s="1" t="s">
        <v>4</v>
      </c>
      <c r="D3374">
        <v>286</v>
      </c>
      <c r="E3374" s="1" t="s">
        <v>245</v>
      </c>
      <c r="F3374" t="str">
        <f>_xlfn.XLOOKUP(_10__Northwestern_Memorial_Hospital__Chicago[[#This Row],[Plan]],'10.Lookup'!A:A,'10.Lookup'!B:B)</f>
        <v>Cigna</v>
      </c>
      <c r="G3374" s="1" t="s">
        <v>14</v>
      </c>
      <c r="H3374">
        <v>28505.48</v>
      </c>
      <c r="L3374"/>
    </row>
    <row r="3375" spans="1:12" x14ac:dyDescent="0.25">
      <c r="A3375">
        <v>10</v>
      </c>
      <c r="B3375" t="s">
        <v>3</v>
      </c>
      <c r="C3375" s="1" t="s">
        <v>4</v>
      </c>
      <c r="D3375">
        <v>286</v>
      </c>
      <c r="E3375" s="1" t="s">
        <v>245</v>
      </c>
      <c r="F3375" t="str">
        <f>_xlfn.XLOOKUP(_10__Northwestern_Memorial_Hospital__Chicago[[#This Row],[Plan]],'10.Lookup'!A:A,'10.Lookup'!B:B)</f>
        <v>Cigna</v>
      </c>
      <c r="G3375" s="1" t="s">
        <v>15</v>
      </c>
      <c r="H3375">
        <v>45983.81</v>
      </c>
      <c r="L3375"/>
    </row>
    <row r="3376" spans="1:12" x14ac:dyDescent="0.25">
      <c r="A3376">
        <v>10</v>
      </c>
      <c r="B3376" t="s">
        <v>3</v>
      </c>
      <c r="C3376" s="1" t="s">
        <v>4</v>
      </c>
      <c r="D3376">
        <v>286</v>
      </c>
      <c r="E3376" s="1" t="s">
        <v>245</v>
      </c>
      <c r="F3376" t="str">
        <f>_xlfn.XLOOKUP(_10__Northwestern_Memorial_Hospital__Chicago[[#This Row],[Plan]],'10.Lookup'!A:A,'10.Lookup'!B:B)</f>
        <v>Other</v>
      </c>
      <c r="G3376" s="1" t="s">
        <v>16</v>
      </c>
      <c r="H3376">
        <v>28783.3</v>
      </c>
      <c r="L3376"/>
    </row>
    <row r="3377" spans="1:12" x14ac:dyDescent="0.25">
      <c r="A3377">
        <v>10</v>
      </c>
      <c r="B3377" t="s">
        <v>3</v>
      </c>
      <c r="C3377" s="1" t="s">
        <v>4</v>
      </c>
      <c r="D3377">
        <v>286</v>
      </c>
      <c r="E3377" s="1" t="s">
        <v>245</v>
      </c>
      <c r="F3377" t="str">
        <f>_xlfn.XLOOKUP(_10__Northwestern_Memorial_Hospital__Chicago[[#This Row],[Plan]],'10.Lookup'!A:A,'10.Lookup'!B:B)</f>
        <v>United Healthcare</v>
      </c>
      <c r="G3377" s="1" t="s">
        <v>17</v>
      </c>
      <c r="H3377">
        <v>33370.92</v>
      </c>
      <c r="L3377"/>
    </row>
    <row r="3378" spans="1:12" x14ac:dyDescent="0.25">
      <c r="A3378">
        <v>10</v>
      </c>
      <c r="B3378" t="s">
        <v>3</v>
      </c>
      <c r="C3378" s="1" t="s">
        <v>4</v>
      </c>
      <c r="D3378">
        <v>286</v>
      </c>
      <c r="E3378" s="1" t="s">
        <v>245</v>
      </c>
      <c r="F3378" t="str">
        <f>_xlfn.XLOOKUP(_10__Northwestern_Memorial_Hospital__Chicago[[#This Row],[Plan]],'10.Lookup'!A:A,'10.Lookup'!B:B)</f>
        <v>United Healthcare</v>
      </c>
      <c r="G3378" s="1" t="s">
        <v>18</v>
      </c>
      <c r="H3378">
        <v>30849.06</v>
      </c>
      <c r="L3378"/>
    </row>
    <row r="3379" spans="1:12" x14ac:dyDescent="0.25">
      <c r="A3379">
        <v>10</v>
      </c>
      <c r="B3379" t="s">
        <v>3</v>
      </c>
      <c r="C3379" s="1" t="s">
        <v>4</v>
      </c>
      <c r="D3379">
        <v>286</v>
      </c>
      <c r="E3379" s="1" t="s">
        <v>245</v>
      </c>
      <c r="F3379" t="str">
        <f>_xlfn.XLOOKUP(_10__Northwestern_Memorial_Hospital__Chicago[[#This Row],[Plan]],'10.Lookup'!A:A,'10.Lookup'!B:B)</f>
        <v>Cigna</v>
      </c>
      <c r="G3379" s="1" t="s">
        <v>19</v>
      </c>
      <c r="H3379">
        <v>24631.86</v>
      </c>
      <c r="L3379"/>
    </row>
    <row r="3380" spans="1:12" x14ac:dyDescent="0.25">
      <c r="A3380">
        <v>10</v>
      </c>
      <c r="B3380" t="s">
        <v>3</v>
      </c>
      <c r="C3380" s="1" t="s">
        <v>4</v>
      </c>
      <c r="D3380">
        <v>286</v>
      </c>
      <c r="E3380" s="1" t="s">
        <v>245</v>
      </c>
      <c r="F3380" t="str">
        <f>_xlfn.XLOOKUP(_10__Northwestern_Memorial_Hospital__Chicago[[#This Row],[Plan]],'10.Lookup'!A:A,'10.Lookup'!B:B)</f>
        <v>Other</v>
      </c>
      <c r="G3380" s="1" t="s">
        <v>20</v>
      </c>
      <c r="H3380">
        <v>31570.85</v>
      </c>
      <c r="L3380"/>
    </row>
    <row r="3381" spans="1:12" x14ac:dyDescent="0.25">
      <c r="A3381">
        <v>10</v>
      </c>
      <c r="B3381" t="s">
        <v>3</v>
      </c>
      <c r="C3381" s="1" t="s">
        <v>4</v>
      </c>
      <c r="D3381">
        <v>286</v>
      </c>
      <c r="E3381" s="1" t="s">
        <v>245</v>
      </c>
      <c r="F3381" t="str">
        <f>_xlfn.XLOOKUP(_10__Northwestern_Memorial_Hospital__Chicago[[#This Row],[Plan]],'10.Lookup'!A:A,'10.Lookup'!B:B)</f>
        <v>Other</v>
      </c>
      <c r="G3381" s="1" t="s">
        <v>21</v>
      </c>
      <c r="H3381">
        <v>38215.370000000003</v>
      </c>
      <c r="L3381"/>
    </row>
    <row r="3382" spans="1:12" x14ac:dyDescent="0.25">
      <c r="A3382">
        <v>10</v>
      </c>
      <c r="B3382" t="s">
        <v>3</v>
      </c>
      <c r="C3382" s="1" t="s">
        <v>4</v>
      </c>
      <c r="D3382">
        <v>286</v>
      </c>
      <c r="E3382" s="1" t="s">
        <v>245</v>
      </c>
      <c r="F3382" t="str">
        <f>_xlfn.XLOOKUP(_10__Northwestern_Memorial_Hospital__Chicago[[#This Row],[Plan]],'10.Lookup'!A:A,'10.Lookup'!B:B)</f>
        <v>BCBS</v>
      </c>
      <c r="G3382" s="1" t="s">
        <v>22</v>
      </c>
      <c r="H3382">
        <v>39479.300000000003</v>
      </c>
      <c r="L3382"/>
    </row>
    <row r="3383" spans="1:12" x14ac:dyDescent="0.25">
      <c r="A3383">
        <v>10</v>
      </c>
      <c r="B3383" t="s">
        <v>3</v>
      </c>
      <c r="C3383" s="1" t="s">
        <v>4</v>
      </c>
      <c r="D3383">
        <v>286</v>
      </c>
      <c r="E3383" s="1" t="s">
        <v>245</v>
      </c>
      <c r="F3383" t="str">
        <f>_xlfn.XLOOKUP(_10__Northwestern_Memorial_Hospital__Chicago[[#This Row],[Plan]],'10.Lookup'!A:A,'10.Lookup'!B:B)</f>
        <v>BCBS</v>
      </c>
      <c r="G3383" s="1" t="s">
        <v>23</v>
      </c>
      <c r="H3383">
        <v>29093.15</v>
      </c>
      <c r="L3383"/>
    </row>
    <row r="3384" spans="1:12" x14ac:dyDescent="0.25">
      <c r="A3384">
        <v>10</v>
      </c>
      <c r="B3384" t="s">
        <v>3</v>
      </c>
      <c r="C3384" s="1" t="s">
        <v>4</v>
      </c>
      <c r="D3384">
        <v>286</v>
      </c>
      <c r="E3384" s="1" t="s">
        <v>245</v>
      </c>
      <c r="F3384" t="str">
        <f>_xlfn.XLOOKUP(_10__Northwestern_Memorial_Hospital__Chicago[[#This Row],[Plan]],'10.Lookup'!A:A,'10.Lookup'!B:B)</f>
        <v>BCBS</v>
      </c>
      <c r="G3384" s="1" t="s">
        <v>24</v>
      </c>
      <c r="H3384">
        <v>29093.15</v>
      </c>
      <c r="L3384"/>
    </row>
    <row r="3385" spans="1:12" x14ac:dyDescent="0.25">
      <c r="A3385">
        <v>10</v>
      </c>
      <c r="B3385" t="s">
        <v>3</v>
      </c>
      <c r="C3385" s="1" t="s">
        <v>4</v>
      </c>
      <c r="D3385">
        <v>287</v>
      </c>
      <c r="E3385" s="1" t="s">
        <v>246</v>
      </c>
      <c r="F3385" t="str">
        <f>_xlfn.XLOOKUP(_10__Northwestern_Memorial_Hospital__Chicago[[#This Row],[Plan]],'10.Lookup'!A:A,'10.Lookup'!B:B)</f>
        <v>Gross Charge</v>
      </c>
      <c r="G3385" s="1" t="s">
        <v>6</v>
      </c>
      <c r="H3385">
        <v>66831</v>
      </c>
      <c r="L3385"/>
    </row>
    <row r="3386" spans="1:12" x14ac:dyDescent="0.25">
      <c r="A3386">
        <v>10</v>
      </c>
      <c r="B3386" t="s">
        <v>3</v>
      </c>
      <c r="C3386" s="1" t="s">
        <v>4</v>
      </c>
      <c r="D3386">
        <v>287</v>
      </c>
      <c r="E3386" s="1" t="s">
        <v>246</v>
      </c>
      <c r="F3386" t="str">
        <f>_xlfn.XLOOKUP(_10__Northwestern_Memorial_Hospital__Chicago[[#This Row],[Plan]],'10.Lookup'!A:A,'10.Lookup'!B:B)</f>
        <v>Other</v>
      </c>
      <c r="G3386" s="1" t="s">
        <v>7</v>
      </c>
      <c r="H3386">
        <v>12793.75</v>
      </c>
      <c r="L3386"/>
    </row>
    <row r="3387" spans="1:12" x14ac:dyDescent="0.25">
      <c r="A3387">
        <v>10</v>
      </c>
      <c r="B3387" t="s">
        <v>3</v>
      </c>
      <c r="C3387" s="1" t="s">
        <v>4</v>
      </c>
      <c r="D3387">
        <v>287</v>
      </c>
      <c r="E3387" s="1" t="s">
        <v>246</v>
      </c>
      <c r="F3387" t="str">
        <f>_xlfn.XLOOKUP(_10__Northwestern_Memorial_Hospital__Chicago[[#This Row],[Plan]],'10.Lookup'!A:A,'10.Lookup'!B:B)</f>
        <v>Other</v>
      </c>
      <c r="G3387" s="1" t="s">
        <v>8</v>
      </c>
      <c r="H3387">
        <v>36753.82</v>
      </c>
      <c r="L3387"/>
    </row>
    <row r="3388" spans="1:12" x14ac:dyDescent="0.25">
      <c r="A3388">
        <v>10</v>
      </c>
      <c r="B3388" t="s">
        <v>3</v>
      </c>
      <c r="C3388" s="1" t="s">
        <v>4</v>
      </c>
      <c r="D3388">
        <v>287</v>
      </c>
      <c r="E3388" s="1" t="s">
        <v>246</v>
      </c>
      <c r="F3388" t="str">
        <f>_xlfn.XLOOKUP(_10__Northwestern_Memorial_Hospital__Chicago[[#This Row],[Plan]],'10.Lookup'!A:A,'10.Lookup'!B:B)</f>
        <v>Self Pay</v>
      </c>
      <c r="G3388" s="1" t="s">
        <v>9</v>
      </c>
      <c r="H3388">
        <v>46782</v>
      </c>
      <c r="L3388"/>
    </row>
    <row r="3389" spans="1:12" x14ac:dyDescent="0.25">
      <c r="A3389">
        <v>10</v>
      </c>
      <c r="B3389" t="s">
        <v>3</v>
      </c>
      <c r="C3389" s="1" t="s">
        <v>4</v>
      </c>
      <c r="D3389">
        <v>287</v>
      </c>
      <c r="E3389" s="1" t="s">
        <v>246</v>
      </c>
      <c r="F3389" t="str">
        <f>_xlfn.XLOOKUP(_10__Northwestern_Memorial_Hospital__Chicago[[#This Row],[Plan]],'10.Lookup'!A:A,'10.Lookup'!B:B)</f>
        <v>Aetna</v>
      </c>
      <c r="G3389" s="1" t="s">
        <v>11</v>
      </c>
      <c r="H3389">
        <v>13225</v>
      </c>
      <c r="L3389"/>
    </row>
    <row r="3390" spans="1:12" x14ac:dyDescent="0.25">
      <c r="A3390">
        <v>10</v>
      </c>
      <c r="B3390" t="s">
        <v>3</v>
      </c>
      <c r="C3390" s="1" t="s">
        <v>4</v>
      </c>
      <c r="D3390">
        <v>287</v>
      </c>
      <c r="E3390" s="1" t="s">
        <v>246</v>
      </c>
      <c r="F3390" t="str">
        <f>_xlfn.XLOOKUP(_10__Northwestern_Memorial_Hospital__Chicago[[#This Row],[Plan]],'10.Lookup'!A:A,'10.Lookup'!B:B)</f>
        <v>Cigna</v>
      </c>
      <c r="G3390" s="1" t="s">
        <v>12</v>
      </c>
      <c r="H3390">
        <v>34055.71</v>
      </c>
      <c r="L3390"/>
    </row>
    <row r="3391" spans="1:12" x14ac:dyDescent="0.25">
      <c r="A3391">
        <v>10</v>
      </c>
      <c r="B3391" t="s">
        <v>3</v>
      </c>
      <c r="C3391" s="1" t="s">
        <v>4</v>
      </c>
      <c r="D3391">
        <v>287</v>
      </c>
      <c r="E3391" s="1" t="s">
        <v>246</v>
      </c>
      <c r="F3391" t="str">
        <f>_xlfn.XLOOKUP(_10__Northwestern_Memorial_Hospital__Chicago[[#This Row],[Plan]],'10.Lookup'!A:A,'10.Lookup'!B:B)</f>
        <v>Cigna</v>
      </c>
      <c r="G3391" s="1" t="s">
        <v>13</v>
      </c>
      <c r="H3391">
        <v>18287.02</v>
      </c>
      <c r="L3391"/>
    </row>
    <row r="3392" spans="1:12" x14ac:dyDescent="0.25">
      <c r="A3392">
        <v>10</v>
      </c>
      <c r="B3392" t="s">
        <v>3</v>
      </c>
      <c r="C3392" s="1" t="s">
        <v>4</v>
      </c>
      <c r="D3392">
        <v>287</v>
      </c>
      <c r="E3392" s="1" t="s">
        <v>246</v>
      </c>
      <c r="F3392" t="str">
        <f>_xlfn.XLOOKUP(_10__Northwestern_Memorial_Hospital__Chicago[[#This Row],[Plan]],'10.Lookup'!A:A,'10.Lookup'!B:B)</f>
        <v>Cigna</v>
      </c>
      <c r="G3392" s="1" t="s">
        <v>14</v>
      </c>
      <c r="H3392">
        <v>22783.759999999998</v>
      </c>
      <c r="L3392"/>
    </row>
    <row r="3393" spans="1:12" x14ac:dyDescent="0.25">
      <c r="A3393">
        <v>10</v>
      </c>
      <c r="B3393" t="s">
        <v>3</v>
      </c>
      <c r="C3393" s="1" t="s">
        <v>4</v>
      </c>
      <c r="D3393">
        <v>287</v>
      </c>
      <c r="E3393" s="1" t="s">
        <v>246</v>
      </c>
      <c r="F3393" t="str">
        <f>_xlfn.XLOOKUP(_10__Northwestern_Memorial_Hospital__Chicago[[#This Row],[Plan]],'10.Lookup'!A:A,'10.Lookup'!B:B)</f>
        <v>Cigna</v>
      </c>
      <c r="G3393" s="1" t="s">
        <v>15</v>
      </c>
      <c r="H3393">
        <v>36753.82</v>
      </c>
      <c r="L3393"/>
    </row>
    <row r="3394" spans="1:12" x14ac:dyDescent="0.25">
      <c r="A3394">
        <v>10</v>
      </c>
      <c r="B3394" t="s">
        <v>3</v>
      </c>
      <c r="C3394" s="1" t="s">
        <v>4</v>
      </c>
      <c r="D3394">
        <v>287</v>
      </c>
      <c r="E3394" s="1" t="s">
        <v>246</v>
      </c>
      <c r="F3394" t="str">
        <f>_xlfn.XLOOKUP(_10__Northwestern_Memorial_Hospital__Chicago[[#This Row],[Plan]],'10.Lookup'!A:A,'10.Lookup'!B:B)</f>
        <v>Other</v>
      </c>
      <c r="G3394" s="1" t="s">
        <v>16</v>
      </c>
      <c r="H3394">
        <v>14950</v>
      </c>
      <c r="L3394"/>
    </row>
    <row r="3395" spans="1:12" x14ac:dyDescent="0.25">
      <c r="A3395">
        <v>10</v>
      </c>
      <c r="B3395" t="s">
        <v>3</v>
      </c>
      <c r="C3395" s="1" t="s">
        <v>4</v>
      </c>
      <c r="D3395">
        <v>287</v>
      </c>
      <c r="E3395" s="1" t="s">
        <v>246</v>
      </c>
      <c r="F3395" t="str">
        <f>_xlfn.XLOOKUP(_10__Northwestern_Memorial_Hospital__Chicago[[#This Row],[Plan]],'10.Lookup'!A:A,'10.Lookup'!B:B)</f>
        <v>United Healthcare</v>
      </c>
      <c r="G3395" s="1" t="s">
        <v>17</v>
      </c>
      <c r="H3395">
        <v>17332.8</v>
      </c>
      <c r="L3395"/>
    </row>
    <row r="3396" spans="1:12" x14ac:dyDescent="0.25">
      <c r="A3396">
        <v>10</v>
      </c>
      <c r="B3396" t="s">
        <v>3</v>
      </c>
      <c r="C3396" s="1" t="s">
        <v>4</v>
      </c>
      <c r="D3396">
        <v>287</v>
      </c>
      <c r="E3396" s="1" t="s">
        <v>246</v>
      </c>
      <c r="F3396" t="str">
        <f>_xlfn.XLOOKUP(_10__Northwestern_Memorial_Hospital__Chicago[[#This Row],[Plan]],'10.Lookup'!A:A,'10.Lookup'!B:B)</f>
        <v>United Healthcare</v>
      </c>
      <c r="G3396" s="1" t="s">
        <v>18</v>
      </c>
      <c r="H3396">
        <v>16022.95</v>
      </c>
      <c r="L3396"/>
    </row>
    <row r="3397" spans="1:12" x14ac:dyDescent="0.25">
      <c r="A3397">
        <v>10</v>
      </c>
      <c r="B3397" t="s">
        <v>3</v>
      </c>
      <c r="C3397" s="1" t="s">
        <v>4</v>
      </c>
      <c r="D3397">
        <v>287</v>
      </c>
      <c r="E3397" s="1" t="s">
        <v>246</v>
      </c>
      <c r="F3397" t="str">
        <f>_xlfn.XLOOKUP(_10__Northwestern_Memorial_Hospital__Chicago[[#This Row],[Plan]],'10.Lookup'!A:A,'10.Lookup'!B:B)</f>
        <v>Cigna</v>
      </c>
      <c r="G3397" s="1" t="s">
        <v>19</v>
      </c>
      <c r="H3397">
        <v>12793.75</v>
      </c>
      <c r="L3397"/>
    </row>
    <row r="3398" spans="1:12" x14ac:dyDescent="0.25">
      <c r="A3398">
        <v>10</v>
      </c>
      <c r="B3398" t="s">
        <v>3</v>
      </c>
      <c r="C3398" s="1" t="s">
        <v>4</v>
      </c>
      <c r="D3398">
        <v>287</v>
      </c>
      <c r="E3398" s="1" t="s">
        <v>246</v>
      </c>
      <c r="F3398" t="str">
        <f>_xlfn.XLOOKUP(_10__Northwestern_Memorial_Hospital__Chicago[[#This Row],[Plan]],'10.Lookup'!A:A,'10.Lookup'!B:B)</f>
        <v>Other</v>
      </c>
      <c r="G3398" s="1" t="s">
        <v>20</v>
      </c>
      <c r="H3398">
        <v>16397.849999999999</v>
      </c>
      <c r="L3398"/>
    </row>
    <row r="3399" spans="1:12" x14ac:dyDescent="0.25">
      <c r="A3399">
        <v>10</v>
      </c>
      <c r="B3399" t="s">
        <v>3</v>
      </c>
      <c r="C3399" s="1" t="s">
        <v>4</v>
      </c>
      <c r="D3399">
        <v>287</v>
      </c>
      <c r="E3399" s="1" t="s">
        <v>246</v>
      </c>
      <c r="F3399" t="str">
        <f>_xlfn.XLOOKUP(_10__Northwestern_Memorial_Hospital__Chicago[[#This Row],[Plan]],'10.Lookup'!A:A,'10.Lookup'!B:B)</f>
        <v>Other</v>
      </c>
      <c r="G3399" s="1" t="s">
        <v>21</v>
      </c>
      <c r="H3399">
        <v>19849</v>
      </c>
      <c r="L3399"/>
    </row>
    <row r="3400" spans="1:12" x14ac:dyDescent="0.25">
      <c r="A3400">
        <v>10</v>
      </c>
      <c r="B3400" t="s">
        <v>3</v>
      </c>
      <c r="C3400" s="1" t="s">
        <v>4</v>
      </c>
      <c r="D3400">
        <v>287</v>
      </c>
      <c r="E3400" s="1" t="s">
        <v>246</v>
      </c>
      <c r="F3400" t="str">
        <f>_xlfn.XLOOKUP(_10__Northwestern_Memorial_Hospital__Chicago[[#This Row],[Plan]],'10.Lookup'!A:A,'10.Lookup'!B:B)</f>
        <v>BCBS</v>
      </c>
      <c r="G3400" s="1" t="s">
        <v>22</v>
      </c>
      <c r="H3400">
        <v>22101.01</v>
      </c>
      <c r="L3400"/>
    </row>
    <row r="3401" spans="1:12" x14ac:dyDescent="0.25">
      <c r="A3401">
        <v>10</v>
      </c>
      <c r="B3401" t="s">
        <v>3</v>
      </c>
      <c r="C3401" s="1" t="s">
        <v>4</v>
      </c>
      <c r="D3401">
        <v>287</v>
      </c>
      <c r="E3401" s="1" t="s">
        <v>246</v>
      </c>
      <c r="F3401" t="str">
        <f>_xlfn.XLOOKUP(_10__Northwestern_Memorial_Hospital__Chicago[[#This Row],[Plan]],'10.Lookup'!A:A,'10.Lookup'!B:B)</f>
        <v>BCBS</v>
      </c>
      <c r="G3401" s="1" t="s">
        <v>23</v>
      </c>
      <c r="H3401">
        <v>16286.71</v>
      </c>
      <c r="L3401"/>
    </row>
    <row r="3402" spans="1:12" x14ac:dyDescent="0.25">
      <c r="A3402">
        <v>10</v>
      </c>
      <c r="B3402" t="s">
        <v>3</v>
      </c>
      <c r="C3402" s="1" t="s">
        <v>4</v>
      </c>
      <c r="D3402">
        <v>287</v>
      </c>
      <c r="E3402" s="1" t="s">
        <v>246</v>
      </c>
      <c r="F3402" t="str">
        <f>_xlfn.XLOOKUP(_10__Northwestern_Memorial_Hospital__Chicago[[#This Row],[Plan]],'10.Lookup'!A:A,'10.Lookup'!B:B)</f>
        <v>BCBS</v>
      </c>
      <c r="G3402" s="1" t="s">
        <v>24</v>
      </c>
      <c r="H3402">
        <v>16286.71</v>
      </c>
      <c r="L3402"/>
    </row>
    <row r="3403" spans="1:12" x14ac:dyDescent="0.25">
      <c r="A3403">
        <v>10</v>
      </c>
      <c r="B3403" t="s">
        <v>3</v>
      </c>
      <c r="C3403" s="1" t="s">
        <v>4</v>
      </c>
      <c r="D3403">
        <v>288</v>
      </c>
      <c r="E3403" s="1" t="s">
        <v>247</v>
      </c>
      <c r="F3403" t="str">
        <f>_xlfn.XLOOKUP(_10__Northwestern_Memorial_Hospital__Chicago[[#This Row],[Plan]],'10.Lookup'!A:A,'10.Lookup'!B:B)</f>
        <v>Gross Charge</v>
      </c>
      <c r="G3403" s="1" t="s">
        <v>6</v>
      </c>
      <c r="H3403">
        <v>113528</v>
      </c>
      <c r="L3403"/>
    </row>
    <row r="3404" spans="1:12" x14ac:dyDescent="0.25">
      <c r="A3404">
        <v>10</v>
      </c>
      <c r="B3404" t="s">
        <v>3</v>
      </c>
      <c r="C3404" s="1" t="s">
        <v>4</v>
      </c>
      <c r="D3404">
        <v>288</v>
      </c>
      <c r="E3404" s="1" t="s">
        <v>247</v>
      </c>
      <c r="F3404" t="str">
        <f>_xlfn.XLOOKUP(_10__Northwestern_Memorial_Hospital__Chicago[[#This Row],[Plan]],'10.Lookup'!A:A,'10.Lookup'!B:B)</f>
        <v>Other</v>
      </c>
      <c r="G3404" s="1" t="s">
        <v>7</v>
      </c>
      <c r="H3404">
        <v>10891.56</v>
      </c>
      <c r="L3404"/>
    </row>
    <row r="3405" spans="1:12" x14ac:dyDescent="0.25">
      <c r="A3405">
        <v>10</v>
      </c>
      <c r="B3405" t="s">
        <v>3</v>
      </c>
      <c r="C3405" s="1" t="s">
        <v>4</v>
      </c>
      <c r="D3405">
        <v>288</v>
      </c>
      <c r="E3405" s="1" t="s">
        <v>247</v>
      </c>
      <c r="F3405" t="str">
        <f>_xlfn.XLOOKUP(_10__Northwestern_Memorial_Hospital__Chicago[[#This Row],[Plan]],'10.Lookup'!A:A,'10.Lookup'!B:B)</f>
        <v>Other</v>
      </c>
      <c r="G3405" s="1" t="s">
        <v>8</v>
      </c>
      <c r="H3405">
        <v>46274.06</v>
      </c>
      <c r="L3405"/>
    </row>
    <row r="3406" spans="1:12" x14ac:dyDescent="0.25">
      <c r="A3406">
        <v>10</v>
      </c>
      <c r="B3406" t="s">
        <v>3</v>
      </c>
      <c r="C3406" s="1" t="s">
        <v>4</v>
      </c>
      <c r="D3406">
        <v>288</v>
      </c>
      <c r="E3406" s="1" t="s">
        <v>247</v>
      </c>
      <c r="F3406" t="str">
        <f>_xlfn.XLOOKUP(_10__Northwestern_Memorial_Hospital__Chicago[[#This Row],[Plan]],'10.Lookup'!A:A,'10.Lookup'!B:B)</f>
        <v>Self Pay</v>
      </c>
      <c r="G3406" s="1" t="s">
        <v>9</v>
      </c>
      <c r="H3406">
        <v>79470</v>
      </c>
      <c r="L3406"/>
    </row>
    <row r="3407" spans="1:12" x14ac:dyDescent="0.25">
      <c r="A3407">
        <v>10</v>
      </c>
      <c r="B3407" t="s">
        <v>3</v>
      </c>
      <c r="C3407" s="1" t="s">
        <v>4</v>
      </c>
      <c r="D3407">
        <v>288</v>
      </c>
      <c r="E3407" s="1" t="s">
        <v>247</v>
      </c>
      <c r="F3407" t="str">
        <f>_xlfn.XLOOKUP(_10__Northwestern_Memorial_Hospital__Chicago[[#This Row],[Plan]],'10.Lookup'!A:A,'10.Lookup'!B:B)</f>
        <v>Aetna</v>
      </c>
      <c r="G3407" s="1" t="s">
        <v>11</v>
      </c>
      <c r="H3407">
        <v>30831.5</v>
      </c>
      <c r="L3407"/>
    </row>
    <row r="3408" spans="1:12" x14ac:dyDescent="0.25">
      <c r="A3408">
        <v>10</v>
      </c>
      <c r="B3408" t="s">
        <v>3</v>
      </c>
      <c r="C3408" s="1" t="s">
        <v>4</v>
      </c>
      <c r="D3408">
        <v>288</v>
      </c>
      <c r="E3408" s="1" t="s">
        <v>247</v>
      </c>
      <c r="F3408" t="str">
        <f>_xlfn.XLOOKUP(_10__Northwestern_Memorial_Hospital__Chicago[[#This Row],[Plan]],'10.Lookup'!A:A,'10.Lookup'!B:B)</f>
        <v>Cigna</v>
      </c>
      <c r="G3408" s="1" t="s">
        <v>12</v>
      </c>
      <c r="H3408">
        <v>14367</v>
      </c>
      <c r="L3408"/>
    </row>
    <row r="3409" spans="1:12" x14ac:dyDescent="0.25">
      <c r="A3409">
        <v>10</v>
      </c>
      <c r="B3409" t="s">
        <v>3</v>
      </c>
      <c r="C3409" s="1" t="s">
        <v>4</v>
      </c>
      <c r="D3409">
        <v>288</v>
      </c>
      <c r="E3409" s="1" t="s">
        <v>247</v>
      </c>
      <c r="F3409" t="str">
        <f>_xlfn.XLOOKUP(_10__Northwestern_Memorial_Hospital__Chicago[[#This Row],[Plan]],'10.Lookup'!A:A,'10.Lookup'!B:B)</f>
        <v>Cigna</v>
      </c>
      <c r="G3409" s="1" t="s">
        <v>13</v>
      </c>
      <c r="H3409">
        <v>20033.66</v>
      </c>
      <c r="L3409"/>
    </row>
    <row r="3410" spans="1:12" x14ac:dyDescent="0.25">
      <c r="A3410">
        <v>10</v>
      </c>
      <c r="B3410" t="s">
        <v>3</v>
      </c>
      <c r="C3410" s="1" t="s">
        <v>4</v>
      </c>
      <c r="D3410">
        <v>288</v>
      </c>
      <c r="E3410" s="1" t="s">
        <v>247</v>
      </c>
      <c r="F3410" t="str">
        <f>_xlfn.XLOOKUP(_10__Northwestern_Memorial_Hospital__Chicago[[#This Row],[Plan]],'10.Lookup'!A:A,'10.Lookup'!B:B)</f>
        <v>Cigna</v>
      </c>
      <c r="G3410" s="1" t="s">
        <v>14</v>
      </c>
      <c r="H3410">
        <v>24959.93</v>
      </c>
      <c r="L3410"/>
    </row>
    <row r="3411" spans="1:12" x14ac:dyDescent="0.25">
      <c r="A3411">
        <v>10</v>
      </c>
      <c r="B3411" t="s">
        <v>3</v>
      </c>
      <c r="C3411" s="1" t="s">
        <v>4</v>
      </c>
      <c r="D3411">
        <v>288</v>
      </c>
      <c r="E3411" s="1" t="s">
        <v>247</v>
      </c>
      <c r="F3411" t="str">
        <f>_xlfn.XLOOKUP(_10__Northwestern_Memorial_Hospital__Chicago[[#This Row],[Plan]],'10.Lookup'!A:A,'10.Lookup'!B:B)</f>
        <v>Cigna</v>
      </c>
      <c r="G3411" s="1" t="s">
        <v>15</v>
      </c>
      <c r="H3411">
        <v>13839</v>
      </c>
      <c r="L3411"/>
    </row>
    <row r="3412" spans="1:12" x14ac:dyDescent="0.25">
      <c r="A3412">
        <v>10</v>
      </c>
      <c r="B3412" t="s">
        <v>3</v>
      </c>
      <c r="C3412" s="1" t="s">
        <v>4</v>
      </c>
      <c r="D3412">
        <v>288</v>
      </c>
      <c r="E3412" s="1" t="s">
        <v>247</v>
      </c>
      <c r="F3412" t="str">
        <f>_xlfn.XLOOKUP(_10__Northwestern_Memorial_Hospital__Chicago[[#This Row],[Plan]],'10.Lookup'!A:A,'10.Lookup'!B:B)</f>
        <v>Other</v>
      </c>
      <c r="G3412" s="1" t="s">
        <v>16</v>
      </c>
      <c r="H3412">
        <v>10891.56</v>
      </c>
      <c r="L3412"/>
    </row>
    <row r="3413" spans="1:12" x14ac:dyDescent="0.25">
      <c r="A3413">
        <v>10</v>
      </c>
      <c r="B3413" t="s">
        <v>3</v>
      </c>
      <c r="C3413" s="1" t="s">
        <v>4</v>
      </c>
      <c r="D3413">
        <v>288</v>
      </c>
      <c r="E3413" s="1" t="s">
        <v>247</v>
      </c>
      <c r="F3413" t="str">
        <f>_xlfn.XLOOKUP(_10__Northwestern_Memorial_Hospital__Chicago[[#This Row],[Plan]],'10.Lookup'!A:A,'10.Lookup'!B:B)</f>
        <v>United Healthcare</v>
      </c>
      <c r="G3413" s="1" t="s">
        <v>17</v>
      </c>
      <c r="H3413">
        <v>40408.03</v>
      </c>
      <c r="L3413"/>
    </row>
    <row r="3414" spans="1:12" x14ac:dyDescent="0.25">
      <c r="A3414">
        <v>10</v>
      </c>
      <c r="B3414" t="s">
        <v>3</v>
      </c>
      <c r="C3414" s="1" t="s">
        <v>4</v>
      </c>
      <c r="D3414">
        <v>288</v>
      </c>
      <c r="E3414" s="1" t="s">
        <v>247</v>
      </c>
      <c r="F3414" t="str">
        <f>_xlfn.XLOOKUP(_10__Northwestern_Memorial_Hospital__Chicago[[#This Row],[Plan]],'10.Lookup'!A:A,'10.Lookup'!B:B)</f>
        <v>United Healthcare</v>
      </c>
      <c r="G3414" s="1" t="s">
        <v>18</v>
      </c>
      <c r="H3414">
        <v>37354.370000000003</v>
      </c>
      <c r="L3414"/>
    </row>
    <row r="3415" spans="1:12" x14ac:dyDescent="0.25">
      <c r="A3415">
        <v>10</v>
      </c>
      <c r="B3415" t="s">
        <v>3</v>
      </c>
      <c r="C3415" s="1" t="s">
        <v>4</v>
      </c>
      <c r="D3415">
        <v>288</v>
      </c>
      <c r="E3415" s="1" t="s">
        <v>247</v>
      </c>
      <c r="F3415" t="str">
        <f>_xlfn.XLOOKUP(_10__Northwestern_Memorial_Hospital__Chicago[[#This Row],[Plan]],'10.Lookup'!A:A,'10.Lookup'!B:B)</f>
        <v>Cigna</v>
      </c>
      <c r="G3415" s="1" t="s">
        <v>19</v>
      </c>
      <c r="H3415">
        <v>29826.13</v>
      </c>
      <c r="L3415"/>
    </row>
    <row r="3416" spans="1:12" x14ac:dyDescent="0.25">
      <c r="A3416">
        <v>10</v>
      </c>
      <c r="B3416" t="s">
        <v>3</v>
      </c>
      <c r="C3416" s="1" t="s">
        <v>4</v>
      </c>
      <c r="D3416">
        <v>288</v>
      </c>
      <c r="E3416" s="1" t="s">
        <v>247</v>
      </c>
      <c r="F3416" t="str">
        <f>_xlfn.XLOOKUP(_10__Northwestern_Memorial_Hospital__Chicago[[#This Row],[Plan]],'10.Lookup'!A:A,'10.Lookup'!B:B)</f>
        <v>Other</v>
      </c>
      <c r="G3416" s="1" t="s">
        <v>20</v>
      </c>
      <c r="H3416">
        <v>38228.379999999997</v>
      </c>
      <c r="L3416"/>
    </row>
    <row r="3417" spans="1:12" x14ac:dyDescent="0.25">
      <c r="A3417">
        <v>10</v>
      </c>
      <c r="B3417" t="s">
        <v>3</v>
      </c>
      <c r="C3417" s="1" t="s">
        <v>4</v>
      </c>
      <c r="D3417">
        <v>288</v>
      </c>
      <c r="E3417" s="1" t="s">
        <v>247</v>
      </c>
      <c r="F3417" t="str">
        <f>_xlfn.XLOOKUP(_10__Northwestern_Memorial_Hospital__Chicago[[#This Row],[Plan]],'10.Lookup'!A:A,'10.Lookup'!B:B)</f>
        <v>Other</v>
      </c>
      <c r="G3417" s="1" t="s">
        <v>21</v>
      </c>
      <c r="H3417">
        <v>46274.06</v>
      </c>
      <c r="L3417"/>
    </row>
    <row r="3418" spans="1:12" x14ac:dyDescent="0.25">
      <c r="A3418">
        <v>10</v>
      </c>
      <c r="B3418" t="s">
        <v>3</v>
      </c>
      <c r="C3418" s="1" t="s">
        <v>4</v>
      </c>
      <c r="D3418">
        <v>288</v>
      </c>
      <c r="E3418" s="1" t="s">
        <v>247</v>
      </c>
      <c r="F3418" t="str">
        <f>_xlfn.XLOOKUP(_10__Northwestern_Memorial_Hospital__Chicago[[#This Row],[Plan]],'10.Lookup'!A:A,'10.Lookup'!B:B)</f>
        <v>BCBS</v>
      </c>
      <c r="G3418" s="1" t="s">
        <v>22</v>
      </c>
      <c r="H3418">
        <v>37543.71</v>
      </c>
      <c r="L3418"/>
    </row>
    <row r="3419" spans="1:12" x14ac:dyDescent="0.25">
      <c r="A3419">
        <v>10</v>
      </c>
      <c r="B3419" t="s">
        <v>3</v>
      </c>
      <c r="C3419" s="1" t="s">
        <v>4</v>
      </c>
      <c r="D3419">
        <v>288</v>
      </c>
      <c r="E3419" s="1" t="s">
        <v>247</v>
      </c>
      <c r="F3419" t="str">
        <f>_xlfn.XLOOKUP(_10__Northwestern_Memorial_Hospital__Chicago[[#This Row],[Plan]],'10.Lookup'!A:A,'10.Lookup'!B:B)</f>
        <v>BCBS</v>
      </c>
      <c r="G3419" s="1" t="s">
        <v>23</v>
      </c>
      <c r="H3419">
        <v>27666.77</v>
      </c>
      <c r="L3419"/>
    </row>
    <row r="3420" spans="1:12" x14ac:dyDescent="0.25">
      <c r="A3420">
        <v>10</v>
      </c>
      <c r="B3420" t="s">
        <v>3</v>
      </c>
      <c r="C3420" s="1" t="s">
        <v>4</v>
      </c>
      <c r="D3420">
        <v>288</v>
      </c>
      <c r="E3420" s="1" t="s">
        <v>247</v>
      </c>
      <c r="F3420" t="str">
        <f>_xlfn.XLOOKUP(_10__Northwestern_Memorial_Hospital__Chicago[[#This Row],[Plan]],'10.Lookup'!A:A,'10.Lookup'!B:B)</f>
        <v>BCBS</v>
      </c>
      <c r="G3420" s="1" t="s">
        <v>24</v>
      </c>
      <c r="H3420">
        <v>27666.77</v>
      </c>
      <c r="L3420"/>
    </row>
    <row r="3421" spans="1:12" x14ac:dyDescent="0.25">
      <c r="A3421">
        <v>10</v>
      </c>
      <c r="B3421" t="s">
        <v>3</v>
      </c>
      <c r="C3421" s="1" t="s">
        <v>4</v>
      </c>
      <c r="D3421">
        <v>289</v>
      </c>
      <c r="E3421" s="1" t="s">
        <v>248</v>
      </c>
      <c r="F3421" t="str">
        <f>_xlfn.XLOOKUP(_10__Northwestern_Memorial_Hospital__Chicago[[#This Row],[Plan]],'10.Lookup'!A:A,'10.Lookup'!B:B)</f>
        <v>Gross Charge</v>
      </c>
      <c r="G3421" s="1" t="s">
        <v>6</v>
      </c>
      <c r="H3421">
        <v>37226</v>
      </c>
      <c r="L3421"/>
    </row>
    <row r="3422" spans="1:12" x14ac:dyDescent="0.25">
      <c r="A3422">
        <v>10</v>
      </c>
      <c r="B3422" t="s">
        <v>3</v>
      </c>
      <c r="C3422" s="1" t="s">
        <v>4</v>
      </c>
      <c r="D3422">
        <v>289</v>
      </c>
      <c r="E3422" s="1" t="s">
        <v>248</v>
      </c>
      <c r="F3422" t="str">
        <f>_xlfn.XLOOKUP(_10__Northwestern_Memorial_Hospital__Chicago[[#This Row],[Plan]],'10.Lookup'!A:A,'10.Lookup'!B:B)</f>
        <v>Other</v>
      </c>
      <c r="G3422" s="1" t="s">
        <v>7</v>
      </c>
      <c r="H3422">
        <v>9071.98</v>
      </c>
      <c r="L3422"/>
    </row>
    <row r="3423" spans="1:12" x14ac:dyDescent="0.25">
      <c r="A3423">
        <v>10</v>
      </c>
      <c r="B3423" t="s">
        <v>3</v>
      </c>
      <c r="C3423" s="1" t="s">
        <v>4</v>
      </c>
      <c r="D3423">
        <v>289</v>
      </c>
      <c r="E3423" s="1" t="s">
        <v>248</v>
      </c>
      <c r="F3423" t="str">
        <f>_xlfn.XLOOKUP(_10__Northwestern_Memorial_Hospital__Chicago[[#This Row],[Plan]],'10.Lookup'!A:A,'10.Lookup'!B:B)</f>
        <v>Other</v>
      </c>
      <c r="G3423" s="1" t="s">
        <v>8</v>
      </c>
      <c r="H3423">
        <v>28351.279999999999</v>
      </c>
      <c r="L3423"/>
    </row>
    <row r="3424" spans="1:12" x14ac:dyDescent="0.25">
      <c r="A3424">
        <v>10</v>
      </c>
      <c r="B3424" t="s">
        <v>3</v>
      </c>
      <c r="C3424" s="1" t="s">
        <v>4</v>
      </c>
      <c r="D3424">
        <v>289</v>
      </c>
      <c r="E3424" s="1" t="s">
        <v>248</v>
      </c>
      <c r="F3424" t="str">
        <f>_xlfn.XLOOKUP(_10__Northwestern_Memorial_Hospital__Chicago[[#This Row],[Plan]],'10.Lookup'!A:A,'10.Lookup'!B:B)</f>
        <v>Self Pay</v>
      </c>
      <c r="G3424" s="1" t="s">
        <v>9</v>
      </c>
      <c r="H3424">
        <v>26058</v>
      </c>
      <c r="L3424"/>
    </row>
    <row r="3425" spans="1:12" x14ac:dyDescent="0.25">
      <c r="A3425">
        <v>10</v>
      </c>
      <c r="B3425" t="s">
        <v>3</v>
      </c>
      <c r="C3425" s="1" t="s">
        <v>4</v>
      </c>
      <c r="D3425">
        <v>289</v>
      </c>
      <c r="E3425" s="1" t="s">
        <v>248</v>
      </c>
      <c r="F3425" t="str">
        <f>_xlfn.XLOOKUP(_10__Northwestern_Memorial_Hospital__Chicago[[#This Row],[Plan]],'10.Lookup'!A:A,'10.Lookup'!B:B)</f>
        <v>Aetna</v>
      </c>
      <c r="G3425" s="1" t="s">
        <v>11</v>
      </c>
      <c r="H3425">
        <v>18889.900000000001</v>
      </c>
      <c r="L3425"/>
    </row>
    <row r="3426" spans="1:12" x14ac:dyDescent="0.25">
      <c r="A3426">
        <v>10</v>
      </c>
      <c r="B3426" t="s">
        <v>3</v>
      </c>
      <c r="C3426" s="1" t="s">
        <v>4</v>
      </c>
      <c r="D3426">
        <v>289</v>
      </c>
      <c r="E3426" s="1" t="s">
        <v>248</v>
      </c>
      <c r="F3426" t="str">
        <f>_xlfn.XLOOKUP(_10__Northwestern_Memorial_Hospital__Chicago[[#This Row],[Plan]],'10.Lookup'!A:A,'10.Lookup'!B:B)</f>
        <v>Cigna</v>
      </c>
      <c r="G3426" s="1" t="s">
        <v>12</v>
      </c>
      <c r="H3426">
        <v>14367</v>
      </c>
      <c r="L3426"/>
    </row>
    <row r="3427" spans="1:12" x14ac:dyDescent="0.25">
      <c r="A3427">
        <v>10</v>
      </c>
      <c r="B3427" t="s">
        <v>3</v>
      </c>
      <c r="C3427" s="1" t="s">
        <v>4</v>
      </c>
      <c r="D3427">
        <v>289</v>
      </c>
      <c r="E3427" s="1" t="s">
        <v>248</v>
      </c>
      <c r="F3427" t="str">
        <f>_xlfn.XLOOKUP(_10__Northwestern_Memorial_Hospital__Chicago[[#This Row],[Plan]],'10.Lookup'!A:A,'10.Lookup'!B:B)</f>
        <v>Cigna</v>
      </c>
      <c r="G3427" s="1" t="s">
        <v>13</v>
      </c>
      <c r="H3427">
        <v>14449.35</v>
      </c>
      <c r="L3427"/>
    </row>
    <row r="3428" spans="1:12" x14ac:dyDescent="0.25">
      <c r="A3428">
        <v>10</v>
      </c>
      <c r="B3428" t="s">
        <v>3</v>
      </c>
      <c r="C3428" s="1" t="s">
        <v>4</v>
      </c>
      <c r="D3428">
        <v>289</v>
      </c>
      <c r="E3428" s="1" t="s">
        <v>248</v>
      </c>
      <c r="F3428" t="str">
        <f>_xlfn.XLOOKUP(_10__Northwestern_Memorial_Hospital__Chicago[[#This Row],[Plan]],'10.Lookup'!A:A,'10.Lookup'!B:B)</f>
        <v>Cigna</v>
      </c>
      <c r="G3428" s="1" t="s">
        <v>14</v>
      </c>
      <c r="H3428">
        <v>18002.419999999998</v>
      </c>
      <c r="L3428"/>
    </row>
    <row r="3429" spans="1:12" x14ac:dyDescent="0.25">
      <c r="A3429">
        <v>10</v>
      </c>
      <c r="B3429" t="s">
        <v>3</v>
      </c>
      <c r="C3429" s="1" t="s">
        <v>4</v>
      </c>
      <c r="D3429">
        <v>289</v>
      </c>
      <c r="E3429" s="1" t="s">
        <v>248</v>
      </c>
      <c r="F3429" t="str">
        <f>_xlfn.XLOOKUP(_10__Northwestern_Memorial_Hospital__Chicago[[#This Row],[Plan]],'10.Lookup'!A:A,'10.Lookup'!B:B)</f>
        <v>Cigna</v>
      </c>
      <c r="G3429" s="1" t="s">
        <v>15</v>
      </c>
      <c r="H3429">
        <v>13839</v>
      </c>
      <c r="L3429"/>
    </row>
    <row r="3430" spans="1:12" x14ac:dyDescent="0.25">
      <c r="A3430">
        <v>10</v>
      </c>
      <c r="B3430" t="s">
        <v>3</v>
      </c>
      <c r="C3430" s="1" t="s">
        <v>4</v>
      </c>
      <c r="D3430">
        <v>289</v>
      </c>
      <c r="E3430" s="1" t="s">
        <v>248</v>
      </c>
      <c r="F3430" t="str">
        <f>_xlfn.XLOOKUP(_10__Northwestern_Memorial_Hospital__Chicago[[#This Row],[Plan]],'10.Lookup'!A:A,'10.Lookup'!B:B)</f>
        <v>Other</v>
      </c>
      <c r="G3430" s="1" t="s">
        <v>16</v>
      </c>
      <c r="H3430">
        <v>21353.8</v>
      </c>
      <c r="L3430"/>
    </row>
    <row r="3431" spans="1:12" x14ac:dyDescent="0.25">
      <c r="A3431">
        <v>10</v>
      </c>
      <c r="B3431" t="s">
        <v>3</v>
      </c>
      <c r="C3431" s="1" t="s">
        <v>4</v>
      </c>
      <c r="D3431">
        <v>289</v>
      </c>
      <c r="E3431" s="1" t="s">
        <v>248</v>
      </c>
      <c r="F3431" t="str">
        <f>_xlfn.XLOOKUP(_10__Northwestern_Memorial_Hospital__Chicago[[#This Row],[Plan]],'10.Lookup'!A:A,'10.Lookup'!B:B)</f>
        <v>United Healthcare</v>
      </c>
      <c r="G3431" s="1" t="s">
        <v>17</v>
      </c>
      <c r="H3431">
        <v>24757.27</v>
      </c>
      <c r="L3431"/>
    </row>
    <row r="3432" spans="1:12" x14ac:dyDescent="0.25">
      <c r="A3432">
        <v>10</v>
      </c>
      <c r="B3432" t="s">
        <v>3</v>
      </c>
      <c r="C3432" s="1" t="s">
        <v>4</v>
      </c>
      <c r="D3432">
        <v>289</v>
      </c>
      <c r="E3432" s="1" t="s">
        <v>248</v>
      </c>
      <c r="F3432" t="str">
        <f>_xlfn.XLOOKUP(_10__Northwestern_Memorial_Hospital__Chicago[[#This Row],[Plan]],'10.Lookup'!A:A,'10.Lookup'!B:B)</f>
        <v>United Healthcare</v>
      </c>
      <c r="G3432" s="1" t="s">
        <v>18</v>
      </c>
      <c r="H3432">
        <v>22886.35</v>
      </c>
      <c r="L3432"/>
    </row>
    <row r="3433" spans="1:12" x14ac:dyDescent="0.25">
      <c r="A3433">
        <v>10</v>
      </c>
      <c r="B3433" t="s">
        <v>3</v>
      </c>
      <c r="C3433" s="1" t="s">
        <v>4</v>
      </c>
      <c r="D3433">
        <v>289</v>
      </c>
      <c r="E3433" s="1" t="s">
        <v>248</v>
      </c>
      <c r="F3433" t="str">
        <f>_xlfn.XLOOKUP(_10__Northwestern_Memorial_Hospital__Chicago[[#This Row],[Plan]],'10.Lookup'!A:A,'10.Lookup'!B:B)</f>
        <v>Cigna</v>
      </c>
      <c r="G3433" s="1" t="s">
        <v>19</v>
      </c>
      <c r="H3433">
        <v>18273.93</v>
      </c>
      <c r="L3433"/>
    </row>
    <row r="3434" spans="1:12" x14ac:dyDescent="0.25">
      <c r="A3434">
        <v>10</v>
      </c>
      <c r="B3434" t="s">
        <v>3</v>
      </c>
      <c r="C3434" s="1" t="s">
        <v>4</v>
      </c>
      <c r="D3434">
        <v>289</v>
      </c>
      <c r="E3434" s="1" t="s">
        <v>248</v>
      </c>
      <c r="F3434" t="str">
        <f>_xlfn.XLOOKUP(_10__Northwestern_Memorial_Hospital__Chicago[[#This Row],[Plan]],'10.Lookup'!A:A,'10.Lookup'!B:B)</f>
        <v>Other</v>
      </c>
      <c r="G3434" s="1" t="s">
        <v>20</v>
      </c>
      <c r="H3434">
        <v>23421.83</v>
      </c>
      <c r="L3434"/>
    </row>
    <row r="3435" spans="1:12" x14ac:dyDescent="0.25">
      <c r="A3435">
        <v>10</v>
      </c>
      <c r="B3435" t="s">
        <v>3</v>
      </c>
      <c r="C3435" s="1" t="s">
        <v>4</v>
      </c>
      <c r="D3435">
        <v>289</v>
      </c>
      <c r="E3435" s="1" t="s">
        <v>248</v>
      </c>
      <c r="F3435" t="str">
        <f>_xlfn.XLOOKUP(_10__Northwestern_Memorial_Hospital__Chicago[[#This Row],[Plan]],'10.Lookup'!A:A,'10.Lookup'!B:B)</f>
        <v>Other</v>
      </c>
      <c r="G3435" s="1" t="s">
        <v>21</v>
      </c>
      <c r="H3435">
        <v>28351.279999999999</v>
      </c>
      <c r="L3435"/>
    </row>
    <row r="3436" spans="1:12" x14ac:dyDescent="0.25">
      <c r="A3436">
        <v>10</v>
      </c>
      <c r="B3436" t="s">
        <v>3</v>
      </c>
      <c r="C3436" s="1" t="s">
        <v>4</v>
      </c>
      <c r="D3436">
        <v>289</v>
      </c>
      <c r="E3436" s="1" t="s">
        <v>248</v>
      </c>
      <c r="F3436" t="str">
        <f>_xlfn.XLOOKUP(_10__Northwestern_Memorial_Hospital__Chicago[[#This Row],[Plan]],'10.Lookup'!A:A,'10.Lookup'!B:B)</f>
        <v>BCBS</v>
      </c>
      <c r="G3436" s="1" t="s">
        <v>22</v>
      </c>
      <c r="H3436">
        <v>12310.64</v>
      </c>
      <c r="L3436"/>
    </row>
    <row r="3437" spans="1:12" x14ac:dyDescent="0.25">
      <c r="A3437">
        <v>10</v>
      </c>
      <c r="B3437" t="s">
        <v>3</v>
      </c>
      <c r="C3437" s="1" t="s">
        <v>4</v>
      </c>
      <c r="D3437">
        <v>289</v>
      </c>
      <c r="E3437" s="1" t="s">
        <v>248</v>
      </c>
      <c r="F3437" t="str">
        <f>_xlfn.XLOOKUP(_10__Northwestern_Memorial_Hospital__Chicago[[#This Row],[Plan]],'10.Lookup'!A:A,'10.Lookup'!B:B)</f>
        <v>BCBS</v>
      </c>
      <c r="G3437" s="1" t="s">
        <v>23</v>
      </c>
      <c r="H3437">
        <v>9071.98</v>
      </c>
      <c r="L3437"/>
    </row>
    <row r="3438" spans="1:12" x14ac:dyDescent="0.25">
      <c r="A3438">
        <v>10</v>
      </c>
      <c r="B3438" t="s">
        <v>3</v>
      </c>
      <c r="C3438" s="1" t="s">
        <v>4</v>
      </c>
      <c r="D3438">
        <v>289</v>
      </c>
      <c r="E3438" s="1" t="s">
        <v>248</v>
      </c>
      <c r="F3438" t="str">
        <f>_xlfn.XLOOKUP(_10__Northwestern_Memorial_Hospital__Chicago[[#This Row],[Plan]],'10.Lookup'!A:A,'10.Lookup'!B:B)</f>
        <v>BCBS</v>
      </c>
      <c r="G3438" s="1" t="s">
        <v>24</v>
      </c>
      <c r="H3438">
        <v>9071.98</v>
      </c>
      <c r="L3438"/>
    </row>
    <row r="3439" spans="1:12" x14ac:dyDescent="0.25">
      <c r="A3439">
        <v>10</v>
      </c>
      <c r="B3439" t="s">
        <v>3</v>
      </c>
      <c r="C3439" s="1" t="s">
        <v>4</v>
      </c>
      <c r="D3439">
        <v>290</v>
      </c>
      <c r="E3439" s="1" t="s">
        <v>249</v>
      </c>
      <c r="F3439" t="str">
        <f>_xlfn.XLOOKUP(_10__Northwestern_Memorial_Hospital__Chicago[[#This Row],[Plan]],'10.Lookup'!A:A,'10.Lookup'!B:B)</f>
        <v>Gross Charge</v>
      </c>
      <c r="G3439" s="1" t="s">
        <v>6</v>
      </c>
      <c r="H3439">
        <v>30946</v>
      </c>
      <c r="L3439"/>
    </row>
    <row r="3440" spans="1:12" x14ac:dyDescent="0.25">
      <c r="A3440">
        <v>10</v>
      </c>
      <c r="B3440" t="s">
        <v>3</v>
      </c>
      <c r="C3440" s="1" t="s">
        <v>4</v>
      </c>
      <c r="D3440">
        <v>290</v>
      </c>
      <c r="E3440" s="1" t="s">
        <v>249</v>
      </c>
      <c r="F3440" t="str">
        <f>_xlfn.XLOOKUP(_10__Northwestern_Memorial_Hospital__Chicago[[#This Row],[Plan]],'10.Lookup'!A:A,'10.Lookup'!B:B)</f>
        <v>Other</v>
      </c>
      <c r="G3440" s="1" t="s">
        <v>7</v>
      </c>
      <c r="H3440">
        <v>7541.54</v>
      </c>
      <c r="L3440"/>
    </row>
    <row r="3441" spans="1:12" x14ac:dyDescent="0.25">
      <c r="A3441">
        <v>10</v>
      </c>
      <c r="B3441" t="s">
        <v>3</v>
      </c>
      <c r="C3441" s="1" t="s">
        <v>4</v>
      </c>
      <c r="D3441">
        <v>290</v>
      </c>
      <c r="E3441" s="1" t="s">
        <v>249</v>
      </c>
      <c r="F3441" t="str">
        <f>_xlfn.XLOOKUP(_10__Northwestern_Memorial_Hospital__Chicago[[#This Row],[Plan]],'10.Lookup'!A:A,'10.Lookup'!B:B)</f>
        <v>Other</v>
      </c>
      <c r="G3441" s="1" t="s">
        <v>8</v>
      </c>
      <c r="H3441">
        <v>24757.27</v>
      </c>
      <c r="L3441"/>
    </row>
    <row r="3442" spans="1:12" x14ac:dyDescent="0.25">
      <c r="A3442">
        <v>10</v>
      </c>
      <c r="B3442" t="s">
        <v>3</v>
      </c>
      <c r="C3442" s="1" t="s">
        <v>4</v>
      </c>
      <c r="D3442">
        <v>290</v>
      </c>
      <c r="E3442" s="1" t="s">
        <v>249</v>
      </c>
      <c r="F3442" t="str">
        <f>_xlfn.XLOOKUP(_10__Northwestern_Memorial_Hospital__Chicago[[#This Row],[Plan]],'10.Lookup'!A:A,'10.Lookup'!B:B)</f>
        <v>Self Pay</v>
      </c>
      <c r="G3442" s="1" t="s">
        <v>9</v>
      </c>
      <c r="H3442">
        <v>21662</v>
      </c>
      <c r="L3442"/>
    </row>
    <row r="3443" spans="1:12" x14ac:dyDescent="0.25">
      <c r="A3443">
        <v>10</v>
      </c>
      <c r="B3443" t="s">
        <v>3</v>
      </c>
      <c r="C3443" s="1" t="s">
        <v>4</v>
      </c>
      <c r="D3443">
        <v>290</v>
      </c>
      <c r="E3443" s="1" t="s">
        <v>249</v>
      </c>
      <c r="F3443" t="str">
        <f>_xlfn.XLOOKUP(_10__Northwestern_Memorial_Hospital__Chicago[[#This Row],[Plan]],'10.Lookup'!A:A,'10.Lookup'!B:B)</f>
        <v>Aetna</v>
      </c>
      <c r="G3443" s="1" t="s">
        <v>11</v>
      </c>
      <c r="H3443">
        <v>18889.900000000001</v>
      </c>
      <c r="L3443"/>
    </row>
    <row r="3444" spans="1:12" x14ac:dyDescent="0.25">
      <c r="A3444">
        <v>10</v>
      </c>
      <c r="B3444" t="s">
        <v>3</v>
      </c>
      <c r="C3444" s="1" t="s">
        <v>4</v>
      </c>
      <c r="D3444">
        <v>290</v>
      </c>
      <c r="E3444" s="1" t="s">
        <v>249</v>
      </c>
      <c r="F3444" t="str">
        <f>_xlfn.XLOOKUP(_10__Northwestern_Memorial_Hospital__Chicago[[#This Row],[Plan]],'10.Lookup'!A:A,'10.Lookup'!B:B)</f>
        <v>Cigna</v>
      </c>
      <c r="G3444" s="1" t="s">
        <v>12</v>
      </c>
      <c r="H3444">
        <v>14367</v>
      </c>
      <c r="L3444"/>
    </row>
    <row r="3445" spans="1:12" x14ac:dyDescent="0.25">
      <c r="A3445">
        <v>10</v>
      </c>
      <c r="B3445" t="s">
        <v>3</v>
      </c>
      <c r="C3445" s="1" t="s">
        <v>4</v>
      </c>
      <c r="D3445">
        <v>290</v>
      </c>
      <c r="E3445" s="1" t="s">
        <v>249</v>
      </c>
      <c r="F3445" t="str">
        <f>_xlfn.XLOOKUP(_10__Northwestern_Memorial_Hospital__Chicago[[#This Row],[Plan]],'10.Lookup'!A:A,'10.Lookup'!B:B)</f>
        <v>Cigna</v>
      </c>
      <c r="G3445" s="1" t="s">
        <v>13</v>
      </c>
      <c r="H3445">
        <v>14449.35</v>
      </c>
      <c r="L3445"/>
    </row>
    <row r="3446" spans="1:12" x14ac:dyDescent="0.25">
      <c r="A3446">
        <v>10</v>
      </c>
      <c r="B3446" t="s">
        <v>3</v>
      </c>
      <c r="C3446" s="1" t="s">
        <v>4</v>
      </c>
      <c r="D3446">
        <v>290</v>
      </c>
      <c r="E3446" s="1" t="s">
        <v>249</v>
      </c>
      <c r="F3446" t="str">
        <f>_xlfn.XLOOKUP(_10__Northwestern_Memorial_Hospital__Chicago[[#This Row],[Plan]],'10.Lookup'!A:A,'10.Lookup'!B:B)</f>
        <v>Cigna</v>
      </c>
      <c r="G3446" s="1" t="s">
        <v>14</v>
      </c>
      <c r="H3446">
        <v>18002.419999999998</v>
      </c>
      <c r="L3446"/>
    </row>
    <row r="3447" spans="1:12" x14ac:dyDescent="0.25">
      <c r="A3447">
        <v>10</v>
      </c>
      <c r="B3447" t="s">
        <v>3</v>
      </c>
      <c r="C3447" s="1" t="s">
        <v>4</v>
      </c>
      <c r="D3447">
        <v>290</v>
      </c>
      <c r="E3447" s="1" t="s">
        <v>249</v>
      </c>
      <c r="F3447" t="str">
        <f>_xlfn.XLOOKUP(_10__Northwestern_Memorial_Hospital__Chicago[[#This Row],[Plan]],'10.Lookup'!A:A,'10.Lookup'!B:B)</f>
        <v>Cigna</v>
      </c>
      <c r="G3447" s="1" t="s">
        <v>15</v>
      </c>
      <c r="H3447">
        <v>13839</v>
      </c>
      <c r="L3447"/>
    </row>
    <row r="3448" spans="1:12" x14ac:dyDescent="0.25">
      <c r="A3448">
        <v>10</v>
      </c>
      <c r="B3448" t="s">
        <v>3</v>
      </c>
      <c r="C3448" s="1" t="s">
        <v>4</v>
      </c>
      <c r="D3448">
        <v>290</v>
      </c>
      <c r="E3448" s="1" t="s">
        <v>249</v>
      </c>
      <c r="F3448" t="str">
        <f>_xlfn.XLOOKUP(_10__Northwestern_Memorial_Hospital__Chicago[[#This Row],[Plan]],'10.Lookup'!A:A,'10.Lookup'!B:B)</f>
        <v>Other</v>
      </c>
      <c r="G3448" s="1" t="s">
        <v>16</v>
      </c>
      <c r="H3448">
        <v>21353.8</v>
      </c>
      <c r="L3448"/>
    </row>
    <row r="3449" spans="1:12" x14ac:dyDescent="0.25">
      <c r="A3449">
        <v>10</v>
      </c>
      <c r="B3449" t="s">
        <v>3</v>
      </c>
      <c r="C3449" s="1" t="s">
        <v>4</v>
      </c>
      <c r="D3449">
        <v>290</v>
      </c>
      <c r="E3449" s="1" t="s">
        <v>249</v>
      </c>
      <c r="F3449" t="str">
        <f>_xlfn.XLOOKUP(_10__Northwestern_Memorial_Hospital__Chicago[[#This Row],[Plan]],'10.Lookup'!A:A,'10.Lookup'!B:B)</f>
        <v>United Healthcare</v>
      </c>
      <c r="G3449" s="1" t="s">
        <v>17</v>
      </c>
      <c r="H3449">
        <v>24757.27</v>
      </c>
      <c r="L3449"/>
    </row>
    <row r="3450" spans="1:12" x14ac:dyDescent="0.25">
      <c r="A3450">
        <v>10</v>
      </c>
      <c r="B3450" t="s">
        <v>3</v>
      </c>
      <c r="C3450" s="1" t="s">
        <v>4</v>
      </c>
      <c r="D3450">
        <v>290</v>
      </c>
      <c r="E3450" s="1" t="s">
        <v>249</v>
      </c>
      <c r="F3450" t="str">
        <f>_xlfn.XLOOKUP(_10__Northwestern_Memorial_Hospital__Chicago[[#This Row],[Plan]],'10.Lookup'!A:A,'10.Lookup'!B:B)</f>
        <v>United Healthcare</v>
      </c>
      <c r="G3450" s="1" t="s">
        <v>18</v>
      </c>
      <c r="H3450">
        <v>22886.35</v>
      </c>
      <c r="L3450"/>
    </row>
    <row r="3451" spans="1:12" x14ac:dyDescent="0.25">
      <c r="A3451">
        <v>10</v>
      </c>
      <c r="B3451" t="s">
        <v>3</v>
      </c>
      <c r="C3451" s="1" t="s">
        <v>4</v>
      </c>
      <c r="D3451">
        <v>290</v>
      </c>
      <c r="E3451" s="1" t="s">
        <v>249</v>
      </c>
      <c r="F3451" t="str">
        <f>_xlfn.XLOOKUP(_10__Northwestern_Memorial_Hospital__Chicago[[#This Row],[Plan]],'10.Lookup'!A:A,'10.Lookup'!B:B)</f>
        <v>Cigna</v>
      </c>
      <c r="G3451" s="1" t="s">
        <v>19</v>
      </c>
      <c r="H3451">
        <v>18273.93</v>
      </c>
      <c r="L3451"/>
    </row>
    <row r="3452" spans="1:12" x14ac:dyDescent="0.25">
      <c r="A3452">
        <v>10</v>
      </c>
      <c r="B3452" t="s">
        <v>3</v>
      </c>
      <c r="C3452" s="1" t="s">
        <v>4</v>
      </c>
      <c r="D3452">
        <v>290</v>
      </c>
      <c r="E3452" s="1" t="s">
        <v>249</v>
      </c>
      <c r="F3452" t="str">
        <f>_xlfn.XLOOKUP(_10__Northwestern_Memorial_Hospital__Chicago[[#This Row],[Plan]],'10.Lookup'!A:A,'10.Lookup'!B:B)</f>
        <v>Other</v>
      </c>
      <c r="G3452" s="1" t="s">
        <v>20</v>
      </c>
      <c r="H3452">
        <v>23421.83</v>
      </c>
      <c r="L3452"/>
    </row>
    <row r="3453" spans="1:12" x14ac:dyDescent="0.25">
      <c r="A3453">
        <v>10</v>
      </c>
      <c r="B3453" t="s">
        <v>3</v>
      </c>
      <c r="C3453" s="1" t="s">
        <v>4</v>
      </c>
      <c r="D3453">
        <v>290</v>
      </c>
      <c r="E3453" s="1" t="s">
        <v>249</v>
      </c>
      <c r="F3453" t="str">
        <f>_xlfn.XLOOKUP(_10__Northwestern_Memorial_Hospital__Chicago[[#This Row],[Plan]],'10.Lookup'!A:A,'10.Lookup'!B:B)</f>
        <v>Other</v>
      </c>
      <c r="G3453" s="1" t="s">
        <v>21</v>
      </c>
      <c r="H3453">
        <v>17667.34</v>
      </c>
      <c r="L3453"/>
    </row>
    <row r="3454" spans="1:12" x14ac:dyDescent="0.25">
      <c r="A3454">
        <v>10</v>
      </c>
      <c r="B3454" t="s">
        <v>3</v>
      </c>
      <c r="C3454" s="1" t="s">
        <v>4</v>
      </c>
      <c r="D3454">
        <v>290</v>
      </c>
      <c r="E3454" s="1" t="s">
        <v>249</v>
      </c>
      <c r="F3454" t="str">
        <f>_xlfn.XLOOKUP(_10__Northwestern_Memorial_Hospital__Chicago[[#This Row],[Plan]],'10.Lookup'!A:A,'10.Lookup'!B:B)</f>
        <v>BCBS</v>
      </c>
      <c r="G3454" s="1" t="s">
        <v>22</v>
      </c>
      <c r="H3454">
        <v>10233.84</v>
      </c>
      <c r="L3454"/>
    </row>
    <row r="3455" spans="1:12" x14ac:dyDescent="0.25">
      <c r="A3455">
        <v>10</v>
      </c>
      <c r="B3455" t="s">
        <v>3</v>
      </c>
      <c r="C3455" s="1" t="s">
        <v>4</v>
      </c>
      <c r="D3455">
        <v>290</v>
      </c>
      <c r="E3455" s="1" t="s">
        <v>249</v>
      </c>
      <c r="F3455" t="str">
        <f>_xlfn.XLOOKUP(_10__Northwestern_Memorial_Hospital__Chicago[[#This Row],[Plan]],'10.Lookup'!A:A,'10.Lookup'!B:B)</f>
        <v>BCBS</v>
      </c>
      <c r="G3455" s="1" t="s">
        <v>23</v>
      </c>
      <c r="H3455">
        <v>7541.54</v>
      </c>
      <c r="L3455"/>
    </row>
    <row r="3456" spans="1:12" x14ac:dyDescent="0.25">
      <c r="A3456">
        <v>10</v>
      </c>
      <c r="B3456" t="s">
        <v>3</v>
      </c>
      <c r="C3456" s="1" t="s">
        <v>4</v>
      </c>
      <c r="D3456">
        <v>290</v>
      </c>
      <c r="E3456" s="1" t="s">
        <v>249</v>
      </c>
      <c r="F3456" t="str">
        <f>_xlfn.XLOOKUP(_10__Northwestern_Memorial_Hospital__Chicago[[#This Row],[Plan]],'10.Lookup'!A:A,'10.Lookup'!B:B)</f>
        <v>BCBS</v>
      </c>
      <c r="G3456" s="1" t="s">
        <v>24</v>
      </c>
      <c r="H3456">
        <v>7541.54</v>
      </c>
      <c r="L3456"/>
    </row>
    <row r="3457" spans="1:12" x14ac:dyDescent="0.25">
      <c r="A3457">
        <v>10</v>
      </c>
      <c r="B3457" t="s">
        <v>3</v>
      </c>
      <c r="C3457" s="1" t="s">
        <v>4</v>
      </c>
      <c r="D3457">
        <v>291</v>
      </c>
      <c r="E3457" s="1" t="s">
        <v>250</v>
      </c>
      <c r="F3457" t="str">
        <f>_xlfn.XLOOKUP(_10__Northwestern_Memorial_Hospital__Chicago[[#This Row],[Plan]],'10.Lookup'!A:A,'10.Lookup'!B:B)</f>
        <v>Gross Charge</v>
      </c>
      <c r="G3457" s="1" t="s">
        <v>6</v>
      </c>
      <c r="H3457">
        <v>57403</v>
      </c>
      <c r="L3457"/>
    </row>
    <row r="3458" spans="1:12" x14ac:dyDescent="0.25">
      <c r="A3458">
        <v>10</v>
      </c>
      <c r="B3458" t="s">
        <v>3</v>
      </c>
      <c r="C3458" s="1" t="s">
        <v>4</v>
      </c>
      <c r="D3458">
        <v>291</v>
      </c>
      <c r="E3458" s="1" t="s">
        <v>250</v>
      </c>
      <c r="F3458" t="str">
        <f>_xlfn.XLOOKUP(_10__Northwestern_Memorial_Hospital__Chicago[[#This Row],[Plan]],'10.Lookup'!A:A,'10.Lookup'!B:B)</f>
        <v>Other</v>
      </c>
      <c r="G3458" s="1" t="s">
        <v>7</v>
      </c>
      <c r="H3458">
        <v>13989.11</v>
      </c>
      <c r="L3458"/>
    </row>
    <row r="3459" spans="1:12" x14ac:dyDescent="0.25">
      <c r="A3459">
        <v>10</v>
      </c>
      <c r="B3459" t="s">
        <v>3</v>
      </c>
      <c r="C3459" s="1" t="s">
        <v>4</v>
      </c>
      <c r="D3459">
        <v>291</v>
      </c>
      <c r="E3459" s="1" t="s">
        <v>250</v>
      </c>
      <c r="F3459" t="str">
        <f>_xlfn.XLOOKUP(_10__Northwestern_Memorial_Hospital__Chicago[[#This Row],[Plan]],'10.Lookup'!A:A,'10.Lookup'!B:B)</f>
        <v>Other</v>
      </c>
      <c r="G3459" s="1" t="s">
        <v>8</v>
      </c>
      <c r="H3459">
        <v>33523</v>
      </c>
      <c r="L3459"/>
    </row>
    <row r="3460" spans="1:12" x14ac:dyDescent="0.25">
      <c r="A3460">
        <v>10</v>
      </c>
      <c r="B3460" t="s">
        <v>3</v>
      </c>
      <c r="C3460" s="1" t="s">
        <v>4</v>
      </c>
      <c r="D3460">
        <v>291</v>
      </c>
      <c r="E3460" s="1" t="s">
        <v>250</v>
      </c>
      <c r="F3460" t="str">
        <f>_xlfn.XLOOKUP(_10__Northwestern_Memorial_Hospital__Chicago[[#This Row],[Plan]],'10.Lookup'!A:A,'10.Lookup'!B:B)</f>
        <v>Self Pay</v>
      </c>
      <c r="G3460" s="1" t="s">
        <v>9</v>
      </c>
      <c r="H3460">
        <v>40182</v>
      </c>
      <c r="L3460"/>
    </row>
    <row r="3461" spans="1:12" x14ac:dyDescent="0.25">
      <c r="A3461">
        <v>10</v>
      </c>
      <c r="B3461" t="s">
        <v>3</v>
      </c>
      <c r="C3461" s="1" t="s">
        <v>4</v>
      </c>
      <c r="D3461">
        <v>291</v>
      </c>
      <c r="E3461" s="1" t="s">
        <v>250</v>
      </c>
      <c r="F3461" t="str">
        <f>_xlfn.XLOOKUP(_10__Northwestern_Memorial_Hospital__Chicago[[#This Row],[Plan]],'10.Lookup'!A:A,'10.Lookup'!B:B)</f>
        <v>Aetna</v>
      </c>
      <c r="G3461" s="1" t="s">
        <v>11</v>
      </c>
      <c r="H3461">
        <v>15420.35</v>
      </c>
      <c r="L3461"/>
    </row>
    <row r="3462" spans="1:12" x14ac:dyDescent="0.25">
      <c r="A3462">
        <v>10</v>
      </c>
      <c r="B3462" t="s">
        <v>3</v>
      </c>
      <c r="C3462" s="1" t="s">
        <v>4</v>
      </c>
      <c r="D3462">
        <v>291</v>
      </c>
      <c r="E3462" s="1" t="s">
        <v>250</v>
      </c>
      <c r="F3462" t="str">
        <f>_xlfn.XLOOKUP(_10__Northwestern_Memorial_Hospital__Chicago[[#This Row],[Plan]],'10.Lookup'!A:A,'10.Lookup'!B:B)</f>
        <v>Cigna</v>
      </c>
      <c r="G3462" s="1" t="s">
        <v>12</v>
      </c>
      <c r="H3462">
        <v>33523</v>
      </c>
      <c r="L3462"/>
    </row>
    <row r="3463" spans="1:12" x14ac:dyDescent="0.25">
      <c r="A3463">
        <v>10</v>
      </c>
      <c r="B3463" t="s">
        <v>3</v>
      </c>
      <c r="C3463" s="1" t="s">
        <v>4</v>
      </c>
      <c r="D3463">
        <v>291</v>
      </c>
      <c r="E3463" s="1" t="s">
        <v>250</v>
      </c>
      <c r="F3463" t="str">
        <f>_xlfn.XLOOKUP(_10__Northwestern_Memorial_Hospital__Chicago[[#This Row],[Plan]],'10.Lookup'!A:A,'10.Lookup'!B:B)</f>
        <v>Cigna</v>
      </c>
      <c r="G3463" s="1" t="s">
        <v>13</v>
      </c>
      <c r="H3463">
        <v>15734.77</v>
      </c>
      <c r="L3463"/>
    </row>
    <row r="3464" spans="1:12" x14ac:dyDescent="0.25">
      <c r="A3464">
        <v>10</v>
      </c>
      <c r="B3464" t="s">
        <v>3</v>
      </c>
      <c r="C3464" s="1" t="s">
        <v>4</v>
      </c>
      <c r="D3464">
        <v>291</v>
      </c>
      <c r="E3464" s="1" t="s">
        <v>250</v>
      </c>
      <c r="F3464" t="str">
        <f>_xlfn.XLOOKUP(_10__Northwestern_Memorial_Hospital__Chicago[[#This Row],[Plan]],'10.Lookup'!A:A,'10.Lookup'!B:B)</f>
        <v>Cigna</v>
      </c>
      <c r="G3464" s="1" t="s">
        <v>14</v>
      </c>
      <c r="H3464">
        <v>19603.919999999998</v>
      </c>
      <c r="L3464"/>
    </row>
    <row r="3465" spans="1:12" x14ac:dyDescent="0.25">
      <c r="A3465">
        <v>10</v>
      </c>
      <c r="B3465" t="s">
        <v>3</v>
      </c>
      <c r="C3465" s="1" t="s">
        <v>4</v>
      </c>
      <c r="D3465">
        <v>291</v>
      </c>
      <c r="E3465" s="1" t="s">
        <v>250</v>
      </c>
      <c r="F3465" t="str">
        <f>_xlfn.XLOOKUP(_10__Northwestern_Memorial_Hospital__Chicago[[#This Row],[Plan]],'10.Lookup'!A:A,'10.Lookup'!B:B)</f>
        <v>Cigna</v>
      </c>
      <c r="G3465" s="1" t="s">
        <v>15</v>
      </c>
      <c r="H3465">
        <v>32291</v>
      </c>
      <c r="L3465"/>
    </row>
    <row r="3466" spans="1:12" x14ac:dyDescent="0.25">
      <c r="A3466">
        <v>10</v>
      </c>
      <c r="B3466" t="s">
        <v>3</v>
      </c>
      <c r="C3466" s="1" t="s">
        <v>4</v>
      </c>
      <c r="D3466">
        <v>291</v>
      </c>
      <c r="E3466" s="1" t="s">
        <v>250</v>
      </c>
      <c r="F3466" t="str">
        <f>_xlfn.XLOOKUP(_10__Northwestern_Memorial_Hospital__Chicago[[#This Row],[Plan]],'10.Lookup'!A:A,'10.Lookup'!B:B)</f>
        <v>Other</v>
      </c>
      <c r="G3466" s="1" t="s">
        <v>16</v>
      </c>
      <c r="H3466">
        <v>17431.7</v>
      </c>
      <c r="L3466"/>
    </row>
    <row r="3467" spans="1:12" x14ac:dyDescent="0.25">
      <c r="A3467">
        <v>10</v>
      </c>
      <c r="B3467" t="s">
        <v>3</v>
      </c>
      <c r="C3467" s="1" t="s">
        <v>4</v>
      </c>
      <c r="D3467">
        <v>291</v>
      </c>
      <c r="E3467" s="1" t="s">
        <v>250</v>
      </c>
      <c r="F3467" t="str">
        <f>_xlfn.XLOOKUP(_10__Northwestern_Memorial_Hospital__Chicago[[#This Row],[Plan]],'10.Lookup'!A:A,'10.Lookup'!B:B)</f>
        <v>United Healthcare</v>
      </c>
      <c r="G3467" s="1" t="s">
        <v>17</v>
      </c>
      <c r="H3467">
        <v>20210.04</v>
      </c>
      <c r="L3467"/>
    </row>
    <row r="3468" spans="1:12" x14ac:dyDescent="0.25">
      <c r="A3468">
        <v>10</v>
      </c>
      <c r="B3468" t="s">
        <v>3</v>
      </c>
      <c r="C3468" s="1" t="s">
        <v>4</v>
      </c>
      <c r="D3468">
        <v>291</v>
      </c>
      <c r="E3468" s="1" t="s">
        <v>250</v>
      </c>
      <c r="F3468" t="str">
        <f>_xlfn.XLOOKUP(_10__Northwestern_Memorial_Hospital__Chicago[[#This Row],[Plan]],'10.Lookup'!A:A,'10.Lookup'!B:B)</f>
        <v>United Healthcare</v>
      </c>
      <c r="G3468" s="1" t="s">
        <v>18</v>
      </c>
      <c r="H3468">
        <v>18682.759999999998</v>
      </c>
      <c r="L3468"/>
    </row>
    <row r="3469" spans="1:12" x14ac:dyDescent="0.25">
      <c r="A3469">
        <v>10</v>
      </c>
      <c r="B3469" t="s">
        <v>3</v>
      </c>
      <c r="C3469" s="1" t="s">
        <v>4</v>
      </c>
      <c r="D3469">
        <v>291</v>
      </c>
      <c r="E3469" s="1" t="s">
        <v>250</v>
      </c>
      <c r="F3469" t="str">
        <f>_xlfn.XLOOKUP(_10__Northwestern_Memorial_Hospital__Chicago[[#This Row],[Plan]],'10.Lookup'!A:A,'10.Lookup'!B:B)</f>
        <v>Cigna</v>
      </c>
      <c r="G3469" s="1" t="s">
        <v>19</v>
      </c>
      <c r="H3469">
        <v>14917.51</v>
      </c>
      <c r="L3469"/>
    </row>
    <row r="3470" spans="1:12" x14ac:dyDescent="0.25">
      <c r="A3470">
        <v>10</v>
      </c>
      <c r="B3470" t="s">
        <v>3</v>
      </c>
      <c r="C3470" s="1" t="s">
        <v>4</v>
      </c>
      <c r="D3470">
        <v>291</v>
      </c>
      <c r="E3470" s="1" t="s">
        <v>250</v>
      </c>
      <c r="F3470" t="str">
        <f>_xlfn.XLOOKUP(_10__Northwestern_Memorial_Hospital__Chicago[[#This Row],[Plan]],'10.Lookup'!A:A,'10.Lookup'!B:B)</f>
        <v>Other</v>
      </c>
      <c r="G3470" s="1" t="s">
        <v>20</v>
      </c>
      <c r="H3470">
        <v>19119.89</v>
      </c>
      <c r="L3470"/>
    </row>
    <row r="3471" spans="1:12" x14ac:dyDescent="0.25">
      <c r="A3471">
        <v>10</v>
      </c>
      <c r="B3471" t="s">
        <v>3</v>
      </c>
      <c r="C3471" s="1" t="s">
        <v>4</v>
      </c>
      <c r="D3471">
        <v>291</v>
      </c>
      <c r="E3471" s="1" t="s">
        <v>250</v>
      </c>
      <c r="F3471" t="str">
        <f>_xlfn.XLOOKUP(_10__Northwestern_Memorial_Hospital__Chicago[[#This Row],[Plan]],'10.Lookup'!A:A,'10.Lookup'!B:B)</f>
        <v>Other</v>
      </c>
      <c r="G3471" s="1" t="s">
        <v>21</v>
      </c>
      <c r="H3471">
        <v>23143.93</v>
      </c>
      <c r="L3471"/>
    </row>
    <row r="3472" spans="1:12" x14ac:dyDescent="0.25">
      <c r="A3472">
        <v>10</v>
      </c>
      <c r="B3472" t="s">
        <v>3</v>
      </c>
      <c r="C3472" s="1" t="s">
        <v>4</v>
      </c>
      <c r="D3472">
        <v>291</v>
      </c>
      <c r="E3472" s="1" t="s">
        <v>250</v>
      </c>
      <c r="F3472" t="str">
        <f>_xlfn.XLOOKUP(_10__Northwestern_Memorial_Hospital__Chicago[[#This Row],[Plan]],'10.Lookup'!A:A,'10.Lookup'!B:B)</f>
        <v>BCBS</v>
      </c>
      <c r="G3472" s="1" t="s">
        <v>22</v>
      </c>
      <c r="H3472">
        <v>18983.169999999998</v>
      </c>
      <c r="L3472"/>
    </row>
    <row r="3473" spans="1:12" x14ac:dyDescent="0.25">
      <c r="A3473">
        <v>10</v>
      </c>
      <c r="B3473" t="s">
        <v>3</v>
      </c>
      <c r="C3473" s="1" t="s">
        <v>4</v>
      </c>
      <c r="D3473">
        <v>291</v>
      </c>
      <c r="E3473" s="1" t="s">
        <v>250</v>
      </c>
      <c r="F3473" t="str">
        <f>_xlfn.XLOOKUP(_10__Northwestern_Memorial_Hospital__Chicago[[#This Row],[Plan]],'10.Lookup'!A:A,'10.Lookup'!B:B)</f>
        <v>BCBS</v>
      </c>
      <c r="G3473" s="1" t="s">
        <v>23</v>
      </c>
      <c r="H3473">
        <v>13989.11</v>
      </c>
      <c r="L3473"/>
    </row>
    <row r="3474" spans="1:12" x14ac:dyDescent="0.25">
      <c r="A3474">
        <v>10</v>
      </c>
      <c r="B3474" t="s">
        <v>3</v>
      </c>
      <c r="C3474" s="1" t="s">
        <v>4</v>
      </c>
      <c r="D3474">
        <v>291</v>
      </c>
      <c r="E3474" s="1" t="s">
        <v>250</v>
      </c>
      <c r="F3474" t="str">
        <f>_xlfn.XLOOKUP(_10__Northwestern_Memorial_Hospital__Chicago[[#This Row],[Plan]],'10.Lookup'!A:A,'10.Lookup'!B:B)</f>
        <v>BCBS</v>
      </c>
      <c r="G3474" s="1" t="s">
        <v>24</v>
      </c>
      <c r="H3474">
        <v>13989.11</v>
      </c>
      <c r="L3474"/>
    </row>
    <row r="3475" spans="1:12" x14ac:dyDescent="0.25">
      <c r="A3475">
        <v>10</v>
      </c>
      <c r="B3475" t="s">
        <v>3</v>
      </c>
      <c r="C3475" s="1" t="s">
        <v>4</v>
      </c>
      <c r="D3475">
        <v>292</v>
      </c>
      <c r="E3475" s="1" t="s">
        <v>251</v>
      </c>
      <c r="F3475" t="str">
        <f>_xlfn.XLOOKUP(_10__Northwestern_Memorial_Hospital__Chicago[[#This Row],[Plan]],'10.Lookup'!A:A,'10.Lookup'!B:B)</f>
        <v>Gross Charge</v>
      </c>
      <c r="G3475" s="1" t="s">
        <v>6</v>
      </c>
      <c r="H3475">
        <v>42041</v>
      </c>
      <c r="L3475"/>
    </row>
    <row r="3476" spans="1:12" x14ac:dyDescent="0.25">
      <c r="A3476">
        <v>10</v>
      </c>
      <c r="B3476" t="s">
        <v>3</v>
      </c>
      <c r="C3476" s="1" t="s">
        <v>4</v>
      </c>
      <c r="D3476">
        <v>292</v>
      </c>
      <c r="E3476" s="1" t="s">
        <v>251</v>
      </c>
      <c r="F3476" t="str">
        <f>_xlfn.XLOOKUP(_10__Northwestern_Memorial_Hospital__Chicago[[#This Row],[Plan]],'10.Lookup'!A:A,'10.Lookup'!B:B)</f>
        <v>Other</v>
      </c>
      <c r="G3476" s="1" t="s">
        <v>7</v>
      </c>
      <c r="H3476">
        <v>9957.99</v>
      </c>
      <c r="L3476"/>
    </row>
    <row r="3477" spans="1:12" x14ac:dyDescent="0.25">
      <c r="A3477">
        <v>10</v>
      </c>
      <c r="B3477" t="s">
        <v>3</v>
      </c>
      <c r="C3477" s="1" t="s">
        <v>4</v>
      </c>
      <c r="D3477">
        <v>292</v>
      </c>
      <c r="E3477" s="1" t="s">
        <v>251</v>
      </c>
      <c r="F3477" t="str">
        <f>_xlfn.XLOOKUP(_10__Northwestern_Memorial_Hospital__Chicago[[#This Row],[Plan]],'10.Lookup'!A:A,'10.Lookup'!B:B)</f>
        <v>Other</v>
      </c>
      <c r="G3477" s="1" t="s">
        <v>8</v>
      </c>
      <c r="H3477">
        <v>41443.49</v>
      </c>
      <c r="L3477"/>
    </row>
    <row r="3478" spans="1:12" x14ac:dyDescent="0.25">
      <c r="A3478">
        <v>10</v>
      </c>
      <c r="B3478" t="s">
        <v>3</v>
      </c>
      <c r="C3478" s="1" t="s">
        <v>4</v>
      </c>
      <c r="D3478">
        <v>292</v>
      </c>
      <c r="E3478" s="1" t="s">
        <v>251</v>
      </c>
      <c r="F3478" t="str">
        <f>_xlfn.XLOOKUP(_10__Northwestern_Memorial_Hospital__Chicago[[#This Row],[Plan]],'10.Lookup'!A:A,'10.Lookup'!B:B)</f>
        <v>Self Pay</v>
      </c>
      <c r="G3478" s="1" t="s">
        <v>9</v>
      </c>
      <c r="H3478">
        <v>29429</v>
      </c>
      <c r="L3478"/>
    </row>
    <row r="3479" spans="1:12" x14ac:dyDescent="0.25">
      <c r="A3479">
        <v>10</v>
      </c>
      <c r="B3479" t="s">
        <v>3</v>
      </c>
      <c r="C3479" s="1" t="s">
        <v>4</v>
      </c>
      <c r="D3479">
        <v>292</v>
      </c>
      <c r="E3479" s="1" t="s">
        <v>251</v>
      </c>
      <c r="F3479" t="str">
        <f>_xlfn.XLOOKUP(_10__Northwestern_Memorial_Hospital__Chicago[[#This Row],[Plan]],'10.Lookup'!A:A,'10.Lookup'!B:B)</f>
        <v>Aetna</v>
      </c>
      <c r="G3479" s="1" t="s">
        <v>11</v>
      </c>
      <c r="H3479">
        <v>10293.65</v>
      </c>
      <c r="L3479"/>
    </row>
    <row r="3480" spans="1:12" x14ac:dyDescent="0.25">
      <c r="A3480">
        <v>10</v>
      </c>
      <c r="B3480" t="s">
        <v>3</v>
      </c>
      <c r="C3480" s="1" t="s">
        <v>4</v>
      </c>
      <c r="D3480">
        <v>292</v>
      </c>
      <c r="E3480" s="1" t="s">
        <v>251</v>
      </c>
      <c r="F3480" t="str">
        <f>_xlfn.XLOOKUP(_10__Northwestern_Memorial_Hospital__Chicago[[#This Row],[Plan]],'10.Lookup'!A:A,'10.Lookup'!B:B)</f>
        <v>Cigna</v>
      </c>
      <c r="G3480" s="1" t="s">
        <v>12</v>
      </c>
      <c r="H3480">
        <v>41443.49</v>
      </c>
      <c r="L3480"/>
    </row>
    <row r="3481" spans="1:12" x14ac:dyDescent="0.25">
      <c r="A3481">
        <v>10</v>
      </c>
      <c r="B3481" t="s">
        <v>3</v>
      </c>
      <c r="C3481" s="1" t="s">
        <v>4</v>
      </c>
      <c r="D3481">
        <v>292</v>
      </c>
      <c r="E3481" s="1" t="s">
        <v>251</v>
      </c>
      <c r="F3481" t="str">
        <f>_xlfn.XLOOKUP(_10__Northwestern_Memorial_Hospital__Chicago[[#This Row],[Plan]],'10.Lookup'!A:A,'10.Lookup'!B:B)</f>
        <v>Cigna</v>
      </c>
      <c r="G3481" s="1" t="s">
        <v>13</v>
      </c>
      <c r="H3481">
        <v>12640.29</v>
      </c>
      <c r="L3481"/>
    </row>
    <row r="3482" spans="1:12" x14ac:dyDescent="0.25">
      <c r="A3482">
        <v>10</v>
      </c>
      <c r="B3482" t="s">
        <v>3</v>
      </c>
      <c r="C3482" s="1" t="s">
        <v>4</v>
      </c>
      <c r="D3482">
        <v>292</v>
      </c>
      <c r="E3482" s="1" t="s">
        <v>251</v>
      </c>
      <c r="F3482" t="str">
        <f>_xlfn.XLOOKUP(_10__Northwestern_Memorial_Hospital__Chicago[[#This Row],[Plan]],'10.Lookup'!A:A,'10.Lookup'!B:B)</f>
        <v>Cigna</v>
      </c>
      <c r="G3482" s="1" t="s">
        <v>14</v>
      </c>
      <c r="H3482">
        <v>15748.52</v>
      </c>
      <c r="L3482"/>
    </row>
    <row r="3483" spans="1:12" x14ac:dyDescent="0.25">
      <c r="A3483">
        <v>10</v>
      </c>
      <c r="B3483" t="s">
        <v>3</v>
      </c>
      <c r="C3483" s="1" t="s">
        <v>4</v>
      </c>
      <c r="D3483">
        <v>292</v>
      </c>
      <c r="E3483" s="1" t="s">
        <v>251</v>
      </c>
      <c r="F3483" t="str">
        <f>_xlfn.XLOOKUP(_10__Northwestern_Memorial_Hospital__Chicago[[#This Row],[Plan]],'10.Lookup'!A:A,'10.Lookup'!B:B)</f>
        <v>Cigna</v>
      </c>
      <c r="G3483" s="1" t="s">
        <v>15</v>
      </c>
      <c r="H3483">
        <v>41443.49</v>
      </c>
      <c r="L3483"/>
    </row>
    <row r="3484" spans="1:12" x14ac:dyDescent="0.25">
      <c r="A3484">
        <v>10</v>
      </c>
      <c r="B3484" t="s">
        <v>3</v>
      </c>
      <c r="C3484" s="1" t="s">
        <v>4</v>
      </c>
      <c r="D3484">
        <v>292</v>
      </c>
      <c r="E3484" s="1" t="s">
        <v>251</v>
      </c>
      <c r="F3484" t="str">
        <f>_xlfn.XLOOKUP(_10__Northwestern_Memorial_Hospital__Chicago[[#This Row],[Plan]],'10.Lookup'!A:A,'10.Lookup'!B:B)</f>
        <v>Other</v>
      </c>
      <c r="G3484" s="1" t="s">
        <v>16</v>
      </c>
      <c r="H3484">
        <v>11636.3</v>
      </c>
      <c r="L3484"/>
    </row>
    <row r="3485" spans="1:12" x14ac:dyDescent="0.25">
      <c r="A3485">
        <v>10</v>
      </c>
      <c r="B3485" t="s">
        <v>3</v>
      </c>
      <c r="C3485" s="1" t="s">
        <v>4</v>
      </c>
      <c r="D3485">
        <v>292</v>
      </c>
      <c r="E3485" s="1" t="s">
        <v>251</v>
      </c>
      <c r="F3485" t="str">
        <f>_xlfn.XLOOKUP(_10__Northwestern_Memorial_Hospital__Chicago[[#This Row],[Plan]],'10.Lookup'!A:A,'10.Lookup'!B:B)</f>
        <v>United Healthcare</v>
      </c>
      <c r="G3485" s="1" t="s">
        <v>17</v>
      </c>
      <c r="H3485">
        <v>13490.95</v>
      </c>
      <c r="L3485"/>
    </row>
    <row r="3486" spans="1:12" x14ac:dyDescent="0.25">
      <c r="A3486">
        <v>10</v>
      </c>
      <c r="B3486" t="s">
        <v>3</v>
      </c>
      <c r="C3486" s="1" t="s">
        <v>4</v>
      </c>
      <c r="D3486">
        <v>292</v>
      </c>
      <c r="E3486" s="1" t="s">
        <v>251</v>
      </c>
      <c r="F3486" t="str">
        <f>_xlfn.XLOOKUP(_10__Northwestern_Memorial_Hospital__Chicago[[#This Row],[Plan]],'10.Lookup'!A:A,'10.Lookup'!B:B)</f>
        <v>United Healthcare</v>
      </c>
      <c r="G3486" s="1" t="s">
        <v>18</v>
      </c>
      <c r="H3486">
        <v>12471.43</v>
      </c>
      <c r="L3486"/>
    </row>
    <row r="3487" spans="1:12" x14ac:dyDescent="0.25">
      <c r="A3487">
        <v>10</v>
      </c>
      <c r="B3487" t="s">
        <v>3</v>
      </c>
      <c r="C3487" s="1" t="s">
        <v>4</v>
      </c>
      <c r="D3487">
        <v>292</v>
      </c>
      <c r="E3487" s="1" t="s">
        <v>251</v>
      </c>
      <c r="F3487" t="str">
        <f>_xlfn.XLOOKUP(_10__Northwestern_Memorial_Hospital__Chicago[[#This Row],[Plan]],'10.Lookup'!A:A,'10.Lookup'!B:B)</f>
        <v>Cigna</v>
      </c>
      <c r="G3487" s="1" t="s">
        <v>19</v>
      </c>
      <c r="H3487">
        <v>9957.99</v>
      </c>
      <c r="L3487"/>
    </row>
    <row r="3488" spans="1:12" x14ac:dyDescent="0.25">
      <c r="A3488">
        <v>10</v>
      </c>
      <c r="B3488" t="s">
        <v>3</v>
      </c>
      <c r="C3488" s="1" t="s">
        <v>4</v>
      </c>
      <c r="D3488">
        <v>292</v>
      </c>
      <c r="E3488" s="1" t="s">
        <v>251</v>
      </c>
      <c r="F3488" t="str">
        <f>_xlfn.XLOOKUP(_10__Northwestern_Memorial_Hospital__Chicago[[#This Row],[Plan]],'10.Lookup'!A:A,'10.Lookup'!B:B)</f>
        <v>Other</v>
      </c>
      <c r="G3488" s="1" t="s">
        <v>20</v>
      </c>
      <c r="H3488">
        <v>12763.23</v>
      </c>
      <c r="L3488"/>
    </row>
    <row r="3489" spans="1:12" x14ac:dyDescent="0.25">
      <c r="A3489">
        <v>10</v>
      </c>
      <c r="B3489" t="s">
        <v>3</v>
      </c>
      <c r="C3489" s="1" t="s">
        <v>4</v>
      </c>
      <c r="D3489">
        <v>292</v>
      </c>
      <c r="E3489" s="1" t="s">
        <v>251</v>
      </c>
      <c r="F3489" t="str">
        <f>_xlfn.XLOOKUP(_10__Northwestern_Memorial_Hospital__Chicago[[#This Row],[Plan]],'10.Lookup'!A:A,'10.Lookup'!B:B)</f>
        <v>Other</v>
      </c>
      <c r="G3489" s="1" t="s">
        <v>21</v>
      </c>
      <c r="H3489">
        <v>15449.43</v>
      </c>
      <c r="L3489"/>
    </row>
    <row r="3490" spans="1:12" x14ac:dyDescent="0.25">
      <c r="A3490">
        <v>10</v>
      </c>
      <c r="B3490" t="s">
        <v>3</v>
      </c>
      <c r="C3490" s="1" t="s">
        <v>4</v>
      </c>
      <c r="D3490">
        <v>292</v>
      </c>
      <c r="E3490" s="1" t="s">
        <v>251</v>
      </c>
      <c r="F3490" t="str">
        <f>_xlfn.XLOOKUP(_10__Northwestern_Memorial_Hospital__Chicago[[#This Row],[Plan]],'10.Lookup'!A:A,'10.Lookup'!B:B)</f>
        <v>BCBS</v>
      </c>
      <c r="G3490" s="1" t="s">
        <v>22</v>
      </c>
      <c r="H3490">
        <v>13902.96</v>
      </c>
      <c r="L3490"/>
    </row>
    <row r="3491" spans="1:12" x14ac:dyDescent="0.25">
      <c r="A3491">
        <v>10</v>
      </c>
      <c r="B3491" t="s">
        <v>3</v>
      </c>
      <c r="C3491" s="1" t="s">
        <v>4</v>
      </c>
      <c r="D3491">
        <v>292</v>
      </c>
      <c r="E3491" s="1" t="s">
        <v>251</v>
      </c>
      <c r="F3491" t="str">
        <f>_xlfn.XLOOKUP(_10__Northwestern_Memorial_Hospital__Chicago[[#This Row],[Plan]],'10.Lookup'!A:A,'10.Lookup'!B:B)</f>
        <v>BCBS</v>
      </c>
      <c r="G3491" s="1" t="s">
        <v>23</v>
      </c>
      <c r="H3491">
        <v>10245.39</v>
      </c>
      <c r="L3491"/>
    </row>
    <row r="3492" spans="1:12" x14ac:dyDescent="0.25">
      <c r="A3492">
        <v>10</v>
      </c>
      <c r="B3492" t="s">
        <v>3</v>
      </c>
      <c r="C3492" s="1" t="s">
        <v>4</v>
      </c>
      <c r="D3492">
        <v>292</v>
      </c>
      <c r="E3492" s="1" t="s">
        <v>251</v>
      </c>
      <c r="F3492" t="str">
        <f>_xlfn.XLOOKUP(_10__Northwestern_Memorial_Hospital__Chicago[[#This Row],[Plan]],'10.Lookup'!A:A,'10.Lookup'!B:B)</f>
        <v>BCBS</v>
      </c>
      <c r="G3492" s="1" t="s">
        <v>24</v>
      </c>
      <c r="H3492">
        <v>10245.39</v>
      </c>
      <c r="L3492"/>
    </row>
    <row r="3493" spans="1:12" x14ac:dyDescent="0.25">
      <c r="A3493">
        <v>10</v>
      </c>
      <c r="B3493" t="s">
        <v>3</v>
      </c>
      <c r="C3493" s="1" t="s">
        <v>4</v>
      </c>
      <c r="D3493">
        <v>293</v>
      </c>
      <c r="E3493" s="1" t="s">
        <v>252</v>
      </c>
      <c r="F3493" t="str">
        <f>_xlfn.XLOOKUP(_10__Northwestern_Memorial_Hospital__Chicago[[#This Row],[Plan]],'10.Lookup'!A:A,'10.Lookup'!B:B)</f>
        <v>Gross Charge</v>
      </c>
      <c r="G3493" s="1" t="s">
        <v>6</v>
      </c>
      <c r="H3493">
        <v>26977</v>
      </c>
      <c r="L3493"/>
    </row>
    <row r="3494" spans="1:12" x14ac:dyDescent="0.25">
      <c r="A3494">
        <v>10</v>
      </c>
      <c r="B3494" t="s">
        <v>3</v>
      </c>
      <c r="C3494" s="1" t="s">
        <v>4</v>
      </c>
      <c r="D3494">
        <v>293</v>
      </c>
      <c r="E3494" s="1" t="s">
        <v>252</v>
      </c>
      <c r="F3494" t="str">
        <f>_xlfn.XLOOKUP(_10__Northwestern_Memorial_Hospital__Chicago[[#This Row],[Plan]],'10.Lookup'!A:A,'10.Lookup'!B:B)</f>
        <v>Other</v>
      </c>
      <c r="G3494" s="1" t="s">
        <v>7</v>
      </c>
      <c r="H3494">
        <v>6574.29</v>
      </c>
      <c r="L3494"/>
    </row>
    <row r="3495" spans="1:12" x14ac:dyDescent="0.25">
      <c r="A3495">
        <v>10</v>
      </c>
      <c r="B3495" t="s">
        <v>3</v>
      </c>
      <c r="C3495" s="1" t="s">
        <v>4</v>
      </c>
      <c r="D3495">
        <v>293</v>
      </c>
      <c r="E3495" s="1" t="s">
        <v>252</v>
      </c>
      <c r="F3495" t="str">
        <f>_xlfn.XLOOKUP(_10__Northwestern_Memorial_Hospital__Chicago[[#This Row],[Plan]],'10.Lookup'!A:A,'10.Lookup'!B:B)</f>
        <v>Other</v>
      </c>
      <c r="G3495" s="1" t="s">
        <v>8</v>
      </c>
      <c r="H3495">
        <v>19156</v>
      </c>
      <c r="L3495"/>
    </row>
    <row r="3496" spans="1:12" x14ac:dyDescent="0.25">
      <c r="A3496">
        <v>10</v>
      </c>
      <c r="B3496" t="s">
        <v>3</v>
      </c>
      <c r="C3496" s="1" t="s">
        <v>4</v>
      </c>
      <c r="D3496">
        <v>293</v>
      </c>
      <c r="E3496" s="1" t="s">
        <v>252</v>
      </c>
      <c r="F3496" t="str">
        <f>_xlfn.XLOOKUP(_10__Northwestern_Memorial_Hospital__Chicago[[#This Row],[Plan]],'10.Lookup'!A:A,'10.Lookup'!B:B)</f>
        <v>Self Pay</v>
      </c>
      <c r="G3496" s="1" t="s">
        <v>9</v>
      </c>
      <c r="H3496">
        <v>18884</v>
      </c>
      <c r="L3496"/>
    </row>
    <row r="3497" spans="1:12" x14ac:dyDescent="0.25">
      <c r="A3497">
        <v>10</v>
      </c>
      <c r="B3497" t="s">
        <v>3</v>
      </c>
      <c r="C3497" s="1" t="s">
        <v>4</v>
      </c>
      <c r="D3497">
        <v>293</v>
      </c>
      <c r="E3497" s="1" t="s">
        <v>252</v>
      </c>
      <c r="F3497" t="str">
        <f>_xlfn.XLOOKUP(_10__Northwestern_Memorial_Hospital__Chicago[[#This Row],[Plan]],'10.Lookup'!A:A,'10.Lookup'!B:B)</f>
        <v>Aetna</v>
      </c>
      <c r="G3497" s="1" t="s">
        <v>11</v>
      </c>
      <c r="H3497">
        <v>7504.9</v>
      </c>
      <c r="L3497"/>
    </row>
    <row r="3498" spans="1:12" x14ac:dyDescent="0.25">
      <c r="A3498">
        <v>10</v>
      </c>
      <c r="B3498" t="s">
        <v>3</v>
      </c>
      <c r="C3498" s="1" t="s">
        <v>4</v>
      </c>
      <c r="D3498">
        <v>293</v>
      </c>
      <c r="E3498" s="1" t="s">
        <v>252</v>
      </c>
      <c r="F3498" t="str">
        <f>_xlfn.XLOOKUP(_10__Northwestern_Memorial_Hospital__Chicago[[#This Row],[Plan]],'10.Lookup'!A:A,'10.Lookup'!B:B)</f>
        <v>Cigna</v>
      </c>
      <c r="G3498" s="1" t="s">
        <v>12</v>
      </c>
      <c r="H3498">
        <v>19156</v>
      </c>
      <c r="L3498"/>
    </row>
    <row r="3499" spans="1:12" x14ac:dyDescent="0.25">
      <c r="A3499">
        <v>10</v>
      </c>
      <c r="B3499" t="s">
        <v>3</v>
      </c>
      <c r="C3499" s="1" t="s">
        <v>4</v>
      </c>
      <c r="D3499">
        <v>293</v>
      </c>
      <c r="E3499" s="1" t="s">
        <v>252</v>
      </c>
      <c r="F3499" t="str">
        <f>_xlfn.XLOOKUP(_10__Northwestern_Memorial_Hospital__Chicago[[#This Row],[Plan]],'10.Lookup'!A:A,'10.Lookup'!B:B)</f>
        <v>Cigna</v>
      </c>
      <c r="G3499" s="1" t="s">
        <v>13</v>
      </c>
      <c r="H3499">
        <v>8821.7000000000007</v>
      </c>
      <c r="L3499"/>
    </row>
    <row r="3500" spans="1:12" x14ac:dyDescent="0.25">
      <c r="A3500">
        <v>10</v>
      </c>
      <c r="B3500" t="s">
        <v>3</v>
      </c>
      <c r="C3500" s="1" t="s">
        <v>4</v>
      </c>
      <c r="D3500">
        <v>293</v>
      </c>
      <c r="E3500" s="1" t="s">
        <v>252</v>
      </c>
      <c r="F3500" t="str">
        <f>_xlfn.XLOOKUP(_10__Northwestern_Memorial_Hospital__Chicago[[#This Row],[Plan]],'10.Lookup'!A:A,'10.Lookup'!B:B)</f>
        <v>Cigna</v>
      </c>
      <c r="G3500" s="1" t="s">
        <v>14</v>
      </c>
      <c r="H3500">
        <v>10990.93</v>
      </c>
      <c r="L3500"/>
    </row>
    <row r="3501" spans="1:12" x14ac:dyDescent="0.25">
      <c r="A3501">
        <v>10</v>
      </c>
      <c r="B3501" t="s">
        <v>3</v>
      </c>
      <c r="C3501" s="1" t="s">
        <v>4</v>
      </c>
      <c r="D3501">
        <v>293</v>
      </c>
      <c r="E3501" s="1" t="s">
        <v>252</v>
      </c>
      <c r="F3501" t="str">
        <f>_xlfn.XLOOKUP(_10__Northwestern_Memorial_Hospital__Chicago[[#This Row],[Plan]],'10.Lookup'!A:A,'10.Lookup'!B:B)</f>
        <v>Cigna</v>
      </c>
      <c r="G3501" s="1" t="s">
        <v>15</v>
      </c>
      <c r="H3501">
        <v>18452</v>
      </c>
      <c r="L3501"/>
    </row>
    <row r="3502" spans="1:12" x14ac:dyDescent="0.25">
      <c r="A3502">
        <v>10</v>
      </c>
      <c r="B3502" t="s">
        <v>3</v>
      </c>
      <c r="C3502" s="1" t="s">
        <v>4</v>
      </c>
      <c r="D3502">
        <v>293</v>
      </c>
      <c r="E3502" s="1" t="s">
        <v>252</v>
      </c>
      <c r="F3502" t="str">
        <f>_xlfn.XLOOKUP(_10__Northwestern_Memorial_Hospital__Chicago[[#This Row],[Plan]],'10.Lookup'!A:A,'10.Lookup'!B:B)</f>
        <v>Other</v>
      </c>
      <c r="G3502" s="1" t="s">
        <v>16</v>
      </c>
      <c r="H3502">
        <v>8483.7999999999993</v>
      </c>
      <c r="L3502"/>
    </row>
    <row r="3503" spans="1:12" x14ac:dyDescent="0.25">
      <c r="A3503">
        <v>10</v>
      </c>
      <c r="B3503" t="s">
        <v>3</v>
      </c>
      <c r="C3503" s="1" t="s">
        <v>4</v>
      </c>
      <c r="D3503">
        <v>293</v>
      </c>
      <c r="E3503" s="1" t="s">
        <v>252</v>
      </c>
      <c r="F3503" t="str">
        <f>_xlfn.XLOOKUP(_10__Northwestern_Memorial_Hospital__Chicago[[#This Row],[Plan]],'10.Lookup'!A:A,'10.Lookup'!B:B)</f>
        <v>United Healthcare</v>
      </c>
      <c r="G3503" s="1" t="s">
        <v>17</v>
      </c>
      <c r="H3503">
        <v>9835.99</v>
      </c>
      <c r="L3503"/>
    </row>
    <row r="3504" spans="1:12" x14ac:dyDescent="0.25">
      <c r="A3504">
        <v>10</v>
      </c>
      <c r="B3504" t="s">
        <v>3</v>
      </c>
      <c r="C3504" s="1" t="s">
        <v>4</v>
      </c>
      <c r="D3504">
        <v>293</v>
      </c>
      <c r="E3504" s="1" t="s">
        <v>252</v>
      </c>
      <c r="F3504" t="str">
        <f>_xlfn.XLOOKUP(_10__Northwestern_Memorial_Hospital__Chicago[[#This Row],[Plan]],'10.Lookup'!A:A,'10.Lookup'!B:B)</f>
        <v>United Healthcare</v>
      </c>
      <c r="G3504" s="1" t="s">
        <v>18</v>
      </c>
      <c r="H3504">
        <v>9092.68</v>
      </c>
      <c r="L3504"/>
    </row>
    <row r="3505" spans="1:12" x14ac:dyDescent="0.25">
      <c r="A3505">
        <v>10</v>
      </c>
      <c r="B3505" t="s">
        <v>3</v>
      </c>
      <c r="C3505" s="1" t="s">
        <v>4</v>
      </c>
      <c r="D3505">
        <v>293</v>
      </c>
      <c r="E3505" s="1" t="s">
        <v>252</v>
      </c>
      <c r="F3505" t="str">
        <f>_xlfn.XLOOKUP(_10__Northwestern_Memorial_Hospital__Chicago[[#This Row],[Plan]],'10.Lookup'!A:A,'10.Lookup'!B:B)</f>
        <v>Cigna</v>
      </c>
      <c r="G3505" s="1" t="s">
        <v>19</v>
      </c>
      <c r="H3505">
        <v>7260.18</v>
      </c>
      <c r="L3505"/>
    </row>
    <row r="3506" spans="1:12" x14ac:dyDescent="0.25">
      <c r="A3506">
        <v>10</v>
      </c>
      <c r="B3506" t="s">
        <v>3</v>
      </c>
      <c r="C3506" s="1" t="s">
        <v>4</v>
      </c>
      <c r="D3506">
        <v>293</v>
      </c>
      <c r="E3506" s="1" t="s">
        <v>252</v>
      </c>
      <c r="F3506" t="str">
        <f>_xlfn.XLOOKUP(_10__Northwestern_Memorial_Hospital__Chicago[[#This Row],[Plan]],'10.Lookup'!A:A,'10.Lookup'!B:B)</f>
        <v>Other</v>
      </c>
      <c r="G3506" s="1" t="s">
        <v>20</v>
      </c>
      <c r="H3506">
        <v>9305.42</v>
      </c>
      <c r="L3506"/>
    </row>
    <row r="3507" spans="1:12" x14ac:dyDescent="0.25">
      <c r="A3507">
        <v>10</v>
      </c>
      <c r="B3507" t="s">
        <v>3</v>
      </c>
      <c r="C3507" s="1" t="s">
        <v>4</v>
      </c>
      <c r="D3507">
        <v>293</v>
      </c>
      <c r="E3507" s="1" t="s">
        <v>252</v>
      </c>
      <c r="F3507" t="str">
        <f>_xlfn.XLOOKUP(_10__Northwestern_Memorial_Hospital__Chicago[[#This Row],[Plan]],'10.Lookup'!A:A,'10.Lookup'!B:B)</f>
        <v>Other</v>
      </c>
      <c r="G3507" s="1" t="s">
        <v>21</v>
      </c>
      <c r="H3507">
        <v>11263.88</v>
      </c>
      <c r="L3507"/>
    </row>
    <row r="3508" spans="1:12" x14ac:dyDescent="0.25">
      <c r="A3508">
        <v>10</v>
      </c>
      <c r="B3508" t="s">
        <v>3</v>
      </c>
      <c r="C3508" s="1" t="s">
        <v>4</v>
      </c>
      <c r="D3508">
        <v>293</v>
      </c>
      <c r="E3508" s="1" t="s">
        <v>252</v>
      </c>
      <c r="F3508" t="str">
        <f>_xlfn.XLOOKUP(_10__Northwestern_Memorial_Hospital__Chicago[[#This Row],[Plan]],'10.Lookup'!A:A,'10.Lookup'!B:B)</f>
        <v>BCBS</v>
      </c>
      <c r="G3508" s="1" t="s">
        <v>22</v>
      </c>
      <c r="H3508">
        <v>8921.2900000000009</v>
      </c>
      <c r="L3508"/>
    </row>
    <row r="3509" spans="1:12" x14ac:dyDescent="0.25">
      <c r="A3509">
        <v>10</v>
      </c>
      <c r="B3509" t="s">
        <v>3</v>
      </c>
      <c r="C3509" s="1" t="s">
        <v>4</v>
      </c>
      <c r="D3509">
        <v>293</v>
      </c>
      <c r="E3509" s="1" t="s">
        <v>252</v>
      </c>
      <c r="F3509" t="str">
        <f>_xlfn.XLOOKUP(_10__Northwestern_Memorial_Hospital__Chicago[[#This Row],[Plan]],'10.Lookup'!A:A,'10.Lookup'!B:B)</f>
        <v>BCBS</v>
      </c>
      <c r="G3509" s="1" t="s">
        <v>23</v>
      </c>
      <c r="H3509">
        <v>6574.29</v>
      </c>
      <c r="L3509"/>
    </row>
    <row r="3510" spans="1:12" x14ac:dyDescent="0.25">
      <c r="A3510">
        <v>10</v>
      </c>
      <c r="B3510" t="s">
        <v>3</v>
      </c>
      <c r="C3510" s="1" t="s">
        <v>4</v>
      </c>
      <c r="D3510">
        <v>293</v>
      </c>
      <c r="E3510" s="1" t="s">
        <v>252</v>
      </c>
      <c r="F3510" t="str">
        <f>_xlfn.XLOOKUP(_10__Northwestern_Memorial_Hospital__Chicago[[#This Row],[Plan]],'10.Lookup'!A:A,'10.Lookup'!B:B)</f>
        <v>BCBS</v>
      </c>
      <c r="G3510" s="1" t="s">
        <v>24</v>
      </c>
      <c r="H3510">
        <v>6574.29</v>
      </c>
      <c r="L3510"/>
    </row>
    <row r="3511" spans="1:12" x14ac:dyDescent="0.25">
      <c r="A3511">
        <v>10</v>
      </c>
      <c r="B3511" t="s">
        <v>3</v>
      </c>
      <c r="C3511" s="1" t="s">
        <v>4</v>
      </c>
      <c r="D3511">
        <v>294</v>
      </c>
      <c r="E3511" s="1" t="s">
        <v>253</v>
      </c>
      <c r="F3511" t="str">
        <f>_xlfn.XLOOKUP(_10__Northwestern_Memorial_Hospital__Chicago[[#This Row],[Plan]],'10.Lookup'!A:A,'10.Lookup'!B:B)</f>
        <v>Gross Charge</v>
      </c>
      <c r="G3511" s="1" t="s">
        <v>6</v>
      </c>
      <c r="H3511">
        <v>45848</v>
      </c>
      <c r="L3511"/>
    </row>
    <row r="3512" spans="1:12" x14ac:dyDescent="0.25">
      <c r="A3512">
        <v>10</v>
      </c>
      <c r="B3512" t="s">
        <v>3</v>
      </c>
      <c r="C3512" s="1" t="s">
        <v>4</v>
      </c>
      <c r="D3512">
        <v>294</v>
      </c>
      <c r="E3512" s="1" t="s">
        <v>253</v>
      </c>
      <c r="F3512" t="str">
        <f>_xlfn.XLOOKUP(_10__Northwestern_Memorial_Hospital__Chicago[[#This Row],[Plan]],'10.Lookup'!A:A,'10.Lookup'!B:B)</f>
        <v>Other</v>
      </c>
      <c r="G3512" s="1" t="s">
        <v>7</v>
      </c>
      <c r="H3512">
        <v>11173.16</v>
      </c>
      <c r="L3512"/>
    </row>
    <row r="3513" spans="1:12" x14ac:dyDescent="0.25">
      <c r="A3513">
        <v>10</v>
      </c>
      <c r="B3513" t="s">
        <v>3</v>
      </c>
      <c r="C3513" s="1" t="s">
        <v>4</v>
      </c>
      <c r="D3513">
        <v>294</v>
      </c>
      <c r="E3513" s="1" t="s">
        <v>253</v>
      </c>
      <c r="F3513" t="str">
        <f>_xlfn.XLOOKUP(_10__Northwestern_Memorial_Hospital__Chicago[[#This Row],[Plan]],'10.Lookup'!A:A,'10.Lookup'!B:B)</f>
        <v>Other</v>
      </c>
      <c r="G3513" s="1" t="s">
        <v>8</v>
      </c>
      <c r="H3513">
        <v>31053</v>
      </c>
      <c r="L3513"/>
    </row>
    <row r="3514" spans="1:12" x14ac:dyDescent="0.25">
      <c r="A3514">
        <v>10</v>
      </c>
      <c r="B3514" t="s">
        <v>3</v>
      </c>
      <c r="C3514" s="1" t="s">
        <v>4</v>
      </c>
      <c r="D3514">
        <v>294</v>
      </c>
      <c r="E3514" s="1" t="s">
        <v>253</v>
      </c>
      <c r="F3514" t="str">
        <f>_xlfn.XLOOKUP(_10__Northwestern_Memorial_Hospital__Chicago[[#This Row],[Plan]],'10.Lookup'!A:A,'10.Lookup'!B:B)</f>
        <v>Self Pay</v>
      </c>
      <c r="G3514" s="1" t="s">
        <v>9</v>
      </c>
      <c r="H3514">
        <v>32094</v>
      </c>
      <c r="L3514"/>
    </row>
    <row r="3515" spans="1:12" x14ac:dyDescent="0.25">
      <c r="A3515">
        <v>10</v>
      </c>
      <c r="B3515" t="s">
        <v>3</v>
      </c>
      <c r="C3515" s="1" t="s">
        <v>4</v>
      </c>
      <c r="D3515">
        <v>294</v>
      </c>
      <c r="E3515" s="1" t="s">
        <v>253</v>
      </c>
      <c r="F3515" t="str">
        <f>_xlfn.XLOOKUP(_10__Northwestern_Memorial_Hospital__Chicago[[#This Row],[Plan]],'10.Lookup'!A:A,'10.Lookup'!B:B)</f>
        <v>Aetna</v>
      </c>
      <c r="G3515" s="1" t="s">
        <v>11</v>
      </c>
      <c r="H3515">
        <v>14744.15</v>
      </c>
      <c r="L3515"/>
    </row>
    <row r="3516" spans="1:12" x14ac:dyDescent="0.25">
      <c r="A3516">
        <v>10</v>
      </c>
      <c r="B3516" t="s">
        <v>3</v>
      </c>
      <c r="C3516" s="1" t="s">
        <v>4</v>
      </c>
      <c r="D3516">
        <v>294</v>
      </c>
      <c r="E3516" s="1" t="s">
        <v>253</v>
      </c>
      <c r="F3516" t="str">
        <f>_xlfn.XLOOKUP(_10__Northwestern_Memorial_Hospital__Chicago[[#This Row],[Plan]],'10.Lookup'!A:A,'10.Lookup'!B:B)</f>
        <v>Cigna</v>
      </c>
      <c r="G3516" s="1" t="s">
        <v>12</v>
      </c>
      <c r="H3516">
        <v>30069</v>
      </c>
      <c r="L3516"/>
    </row>
    <row r="3517" spans="1:12" x14ac:dyDescent="0.25">
      <c r="A3517">
        <v>10</v>
      </c>
      <c r="B3517" t="s">
        <v>3</v>
      </c>
      <c r="C3517" s="1" t="s">
        <v>4</v>
      </c>
      <c r="D3517">
        <v>294</v>
      </c>
      <c r="E3517" s="1" t="s">
        <v>253</v>
      </c>
      <c r="F3517" t="str">
        <f>_xlfn.XLOOKUP(_10__Northwestern_Memorial_Hospital__Chicago[[#This Row],[Plan]],'10.Lookup'!A:A,'10.Lookup'!B:B)</f>
        <v>Cigna</v>
      </c>
      <c r="G3517" s="1" t="s">
        <v>13</v>
      </c>
      <c r="H3517">
        <v>17052.38</v>
      </c>
      <c r="L3517"/>
    </row>
    <row r="3518" spans="1:12" x14ac:dyDescent="0.25">
      <c r="A3518">
        <v>10</v>
      </c>
      <c r="B3518" t="s">
        <v>3</v>
      </c>
      <c r="C3518" s="1" t="s">
        <v>4</v>
      </c>
      <c r="D3518">
        <v>294</v>
      </c>
      <c r="E3518" s="1" t="s">
        <v>253</v>
      </c>
      <c r="F3518" t="str">
        <f>_xlfn.XLOOKUP(_10__Northwestern_Memorial_Hospital__Chicago[[#This Row],[Plan]],'10.Lookup'!A:A,'10.Lookup'!B:B)</f>
        <v>Cigna</v>
      </c>
      <c r="G3518" s="1" t="s">
        <v>14</v>
      </c>
      <c r="H3518">
        <v>21245.5</v>
      </c>
      <c r="L3518"/>
    </row>
    <row r="3519" spans="1:12" x14ac:dyDescent="0.25">
      <c r="A3519">
        <v>10</v>
      </c>
      <c r="B3519" t="s">
        <v>3</v>
      </c>
      <c r="C3519" s="1" t="s">
        <v>4</v>
      </c>
      <c r="D3519">
        <v>294</v>
      </c>
      <c r="E3519" s="1" t="s">
        <v>253</v>
      </c>
      <c r="F3519" t="str">
        <f>_xlfn.XLOOKUP(_10__Northwestern_Memorial_Hospital__Chicago[[#This Row],[Plan]],'10.Lookup'!A:A,'10.Lookup'!B:B)</f>
        <v>Cigna</v>
      </c>
      <c r="G3519" s="1" t="s">
        <v>15</v>
      </c>
      <c r="H3519">
        <v>31053</v>
      </c>
      <c r="L3519"/>
    </row>
    <row r="3520" spans="1:12" x14ac:dyDescent="0.25">
      <c r="A3520">
        <v>10</v>
      </c>
      <c r="B3520" t="s">
        <v>3</v>
      </c>
      <c r="C3520" s="1" t="s">
        <v>4</v>
      </c>
      <c r="D3520">
        <v>294</v>
      </c>
      <c r="E3520" s="1" t="s">
        <v>253</v>
      </c>
      <c r="F3520" t="str">
        <f>_xlfn.XLOOKUP(_10__Northwestern_Memorial_Hospital__Chicago[[#This Row],[Plan]],'10.Lookup'!A:A,'10.Lookup'!B:B)</f>
        <v>Other</v>
      </c>
      <c r="G3520" s="1" t="s">
        <v>16</v>
      </c>
      <c r="H3520">
        <v>16667.3</v>
      </c>
      <c r="L3520"/>
    </row>
    <row r="3521" spans="1:12" x14ac:dyDescent="0.25">
      <c r="A3521">
        <v>10</v>
      </c>
      <c r="B3521" t="s">
        <v>3</v>
      </c>
      <c r="C3521" s="1" t="s">
        <v>4</v>
      </c>
      <c r="D3521">
        <v>294</v>
      </c>
      <c r="E3521" s="1" t="s">
        <v>253</v>
      </c>
      <c r="F3521" t="str">
        <f>_xlfn.XLOOKUP(_10__Northwestern_Memorial_Hospital__Chicago[[#This Row],[Plan]],'10.Lookup'!A:A,'10.Lookup'!B:B)</f>
        <v>United Healthcare</v>
      </c>
      <c r="G3521" s="1" t="s">
        <v>17</v>
      </c>
      <c r="H3521">
        <v>19323.810000000001</v>
      </c>
      <c r="L3521"/>
    </row>
    <row r="3522" spans="1:12" x14ac:dyDescent="0.25">
      <c r="A3522">
        <v>10</v>
      </c>
      <c r="B3522" t="s">
        <v>3</v>
      </c>
      <c r="C3522" s="1" t="s">
        <v>4</v>
      </c>
      <c r="D3522">
        <v>294</v>
      </c>
      <c r="E3522" s="1" t="s">
        <v>253</v>
      </c>
      <c r="F3522" t="str">
        <f>_xlfn.XLOOKUP(_10__Northwestern_Memorial_Hospital__Chicago[[#This Row],[Plan]],'10.Lookup'!A:A,'10.Lookup'!B:B)</f>
        <v>United Healthcare</v>
      </c>
      <c r="G3522" s="1" t="s">
        <v>18</v>
      </c>
      <c r="H3522">
        <v>17863.5</v>
      </c>
      <c r="L3522"/>
    </row>
    <row r="3523" spans="1:12" x14ac:dyDescent="0.25">
      <c r="A3523">
        <v>10</v>
      </c>
      <c r="B3523" t="s">
        <v>3</v>
      </c>
      <c r="C3523" s="1" t="s">
        <v>4</v>
      </c>
      <c r="D3523">
        <v>294</v>
      </c>
      <c r="E3523" s="1" t="s">
        <v>253</v>
      </c>
      <c r="F3523" t="str">
        <f>_xlfn.XLOOKUP(_10__Northwestern_Memorial_Hospital__Chicago[[#This Row],[Plan]],'10.Lookup'!A:A,'10.Lookup'!B:B)</f>
        <v>Cigna</v>
      </c>
      <c r="G3523" s="1" t="s">
        <v>19</v>
      </c>
      <c r="H3523">
        <v>14263.36</v>
      </c>
      <c r="L3523"/>
    </row>
    <row r="3524" spans="1:12" x14ac:dyDescent="0.25">
      <c r="A3524">
        <v>10</v>
      </c>
      <c r="B3524" t="s">
        <v>3</v>
      </c>
      <c r="C3524" s="1" t="s">
        <v>4</v>
      </c>
      <c r="D3524">
        <v>294</v>
      </c>
      <c r="E3524" s="1" t="s">
        <v>253</v>
      </c>
      <c r="F3524" t="str">
        <f>_xlfn.XLOOKUP(_10__Northwestern_Memorial_Hospital__Chicago[[#This Row],[Plan]],'10.Lookup'!A:A,'10.Lookup'!B:B)</f>
        <v>Other</v>
      </c>
      <c r="G3524" s="1" t="s">
        <v>20</v>
      </c>
      <c r="H3524">
        <v>18281.46</v>
      </c>
      <c r="L3524"/>
    </row>
    <row r="3525" spans="1:12" x14ac:dyDescent="0.25">
      <c r="A3525">
        <v>10</v>
      </c>
      <c r="B3525" t="s">
        <v>3</v>
      </c>
      <c r="C3525" s="1" t="s">
        <v>4</v>
      </c>
      <c r="D3525">
        <v>294</v>
      </c>
      <c r="E3525" s="1" t="s">
        <v>253</v>
      </c>
      <c r="F3525" t="str">
        <f>_xlfn.XLOOKUP(_10__Northwestern_Memorial_Hospital__Chicago[[#This Row],[Plan]],'10.Lookup'!A:A,'10.Lookup'!B:B)</f>
        <v>Other</v>
      </c>
      <c r="G3525" s="1" t="s">
        <v>21</v>
      </c>
      <c r="H3525">
        <v>22129.05</v>
      </c>
      <c r="L3525"/>
    </row>
    <row r="3526" spans="1:12" x14ac:dyDescent="0.25">
      <c r="A3526">
        <v>10</v>
      </c>
      <c r="B3526" t="s">
        <v>3</v>
      </c>
      <c r="C3526" s="1" t="s">
        <v>4</v>
      </c>
      <c r="D3526">
        <v>294</v>
      </c>
      <c r="E3526" s="1" t="s">
        <v>253</v>
      </c>
      <c r="F3526" t="str">
        <f>_xlfn.XLOOKUP(_10__Northwestern_Memorial_Hospital__Chicago[[#This Row],[Plan]],'10.Lookup'!A:A,'10.Lookup'!B:B)</f>
        <v>BCBS</v>
      </c>
      <c r="G3526" s="1" t="s">
        <v>22</v>
      </c>
      <c r="H3526">
        <v>15161.93</v>
      </c>
      <c r="L3526"/>
    </row>
    <row r="3527" spans="1:12" x14ac:dyDescent="0.25">
      <c r="A3527">
        <v>10</v>
      </c>
      <c r="B3527" t="s">
        <v>3</v>
      </c>
      <c r="C3527" s="1" t="s">
        <v>4</v>
      </c>
      <c r="D3527">
        <v>294</v>
      </c>
      <c r="E3527" s="1" t="s">
        <v>253</v>
      </c>
      <c r="F3527" t="str">
        <f>_xlfn.XLOOKUP(_10__Northwestern_Memorial_Hospital__Chicago[[#This Row],[Plan]],'10.Lookup'!A:A,'10.Lookup'!B:B)</f>
        <v>BCBS</v>
      </c>
      <c r="G3527" s="1" t="s">
        <v>23</v>
      </c>
      <c r="H3527">
        <v>11173.16</v>
      </c>
      <c r="L3527"/>
    </row>
    <row r="3528" spans="1:12" x14ac:dyDescent="0.25">
      <c r="A3528">
        <v>10</v>
      </c>
      <c r="B3528" t="s">
        <v>3</v>
      </c>
      <c r="C3528" s="1" t="s">
        <v>4</v>
      </c>
      <c r="D3528">
        <v>294</v>
      </c>
      <c r="E3528" s="1" t="s">
        <v>253</v>
      </c>
      <c r="F3528" t="str">
        <f>_xlfn.XLOOKUP(_10__Northwestern_Memorial_Hospital__Chicago[[#This Row],[Plan]],'10.Lookup'!A:A,'10.Lookup'!B:B)</f>
        <v>BCBS</v>
      </c>
      <c r="G3528" s="1" t="s">
        <v>24</v>
      </c>
      <c r="H3528">
        <v>11173.16</v>
      </c>
      <c r="L3528"/>
    </row>
    <row r="3529" spans="1:12" x14ac:dyDescent="0.25">
      <c r="A3529">
        <v>10</v>
      </c>
      <c r="B3529" t="s">
        <v>3</v>
      </c>
      <c r="C3529" s="1" t="s">
        <v>4</v>
      </c>
      <c r="D3529">
        <v>296</v>
      </c>
      <c r="E3529" s="1" t="s">
        <v>254</v>
      </c>
      <c r="F3529" t="str">
        <f>_xlfn.XLOOKUP(_10__Northwestern_Memorial_Hospital__Chicago[[#This Row],[Plan]],'10.Lookup'!A:A,'10.Lookup'!B:B)</f>
        <v>Gross Charge</v>
      </c>
      <c r="G3529" s="1" t="s">
        <v>6</v>
      </c>
      <c r="H3529">
        <v>211008</v>
      </c>
      <c r="L3529"/>
    </row>
    <row r="3530" spans="1:12" x14ac:dyDescent="0.25">
      <c r="A3530">
        <v>10</v>
      </c>
      <c r="B3530" t="s">
        <v>3</v>
      </c>
      <c r="C3530" s="1" t="s">
        <v>4</v>
      </c>
      <c r="D3530">
        <v>296</v>
      </c>
      <c r="E3530" s="1" t="s">
        <v>254</v>
      </c>
      <c r="F3530" t="str">
        <f>_xlfn.XLOOKUP(_10__Northwestern_Memorial_Hospital__Chicago[[#This Row],[Plan]],'10.Lookup'!A:A,'10.Lookup'!B:B)</f>
        <v>Other</v>
      </c>
      <c r="G3530" s="1" t="s">
        <v>7</v>
      </c>
      <c r="H3530">
        <v>0</v>
      </c>
      <c r="L3530"/>
    </row>
    <row r="3531" spans="1:12" x14ac:dyDescent="0.25">
      <c r="A3531">
        <v>10</v>
      </c>
      <c r="B3531" t="s">
        <v>3</v>
      </c>
      <c r="C3531" s="1" t="s">
        <v>4</v>
      </c>
      <c r="D3531">
        <v>296</v>
      </c>
      <c r="E3531" s="1" t="s">
        <v>254</v>
      </c>
      <c r="F3531" t="str">
        <f>_xlfn.XLOOKUP(_10__Northwestern_Memorial_Hospital__Chicago[[#This Row],[Plan]],'10.Lookup'!A:A,'10.Lookup'!B:B)</f>
        <v>Other</v>
      </c>
      <c r="G3531" s="1" t="s">
        <v>8</v>
      </c>
      <c r="H3531">
        <v>0</v>
      </c>
      <c r="L3531"/>
    </row>
    <row r="3532" spans="1:12" x14ac:dyDescent="0.25">
      <c r="A3532">
        <v>10</v>
      </c>
      <c r="B3532" t="s">
        <v>3</v>
      </c>
      <c r="C3532" s="1" t="s">
        <v>4</v>
      </c>
      <c r="D3532">
        <v>296</v>
      </c>
      <c r="E3532" s="1" t="s">
        <v>254</v>
      </c>
      <c r="F3532" t="str">
        <f>_xlfn.XLOOKUP(_10__Northwestern_Memorial_Hospital__Chicago[[#This Row],[Plan]],'10.Lookup'!A:A,'10.Lookup'!B:B)</f>
        <v>Self Pay</v>
      </c>
      <c r="G3532" s="1" t="s">
        <v>9</v>
      </c>
      <c r="H3532">
        <v>147706</v>
      </c>
      <c r="L3532"/>
    </row>
    <row r="3533" spans="1:12" x14ac:dyDescent="0.25">
      <c r="A3533">
        <v>10</v>
      </c>
      <c r="B3533" t="s">
        <v>3</v>
      </c>
      <c r="C3533" s="1" t="s">
        <v>4</v>
      </c>
      <c r="D3533">
        <v>297</v>
      </c>
      <c r="E3533" s="1" t="s">
        <v>255</v>
      </c>
      <c r="F3533" t="str">
        <f>_xlfn.XLOOKUP(_10__Northwestern_Memorial_Hospital__Chicago[[#This Row],[Plan]],'10.Lookup'!A:A,'10.Lookup'!B:B)</f>
        <v>Gross Charge</v>
      </c>
      <c r="G3533" s="1" t="s">
        <v>6</v>
      </c>
      <c r="H3533">
        <v>69372</v>
      </c>
      <c r="L3533"/>
    </row>
    <row r="3534" spans="1:12" x14ac:dyDescent="0.25">
      <c r="A3534">
        <v>10</v>
      </c>
      <c r="B3534" t="s">
        <v>3</v>
      </c>
      <c r="C3534" s="1" t="s">
        <v>4</v>
      </c>
      <c r="D3534">
        <v>297</v>
      </c>
      <c r="E3534" s="1" t="s">
        <v>255</v>
      </c>
      <c r="F3534" t="str">
        <f>_xlfn.XLOOKUP(_10__Northwestern_Memorial_Hospital__Chicago[[#This Row],[Plan]],'10.Lookup'!A:A,'10.Lookup'!B:B)</f>
        <v>Other</v>
      </c>
      <c r="G3534" s="1" t="s">
        <v>7</v>
      </c>
      <c r="H3534">
        <v>0</v>
      </c>
      <c r="L3534"/>
    </row>
    <row r="3535" spans="1:12" x14ac:dyDescent="0.25">
      <c r="A3535">
        <v>10</v>
      </c>
      <c r="B3535" t="s">
        <v>3</v>
      </c>
      <c r="C3535" s="1" t="s">
        <v>4</v>
      </c>
      <c r="D3535">
        <v>297</v>
      </c>
      <c r="E3535" s="1" t="s">
        <v>255</v>
      </c>
      <c r="F3535" t="str">
        <f>_xlfn.XLOOKUP(_10__Northwestern_Memorial_Hospital__Chicago[[#This Row],[Plan]],'10.Lookup'!A:A,'10.Lookup'!B:B)</f>
        <v>Other</v>
      </c>
      <c r="G3535" s="1" t="s">
        <v>8</v>
      </c>
      <c r="H3535">
        <v>0</v>
      </c>
      <c r="L3535"/>
    </row>
    <row r="3536" spans="1:12" x14ac:dyDescent="0.25">
      <c r="A3536">
        <v>10</v>
      </c>
      <c r="B3536" t="s">
        <v>3</v>
      </c>
      <c r="C3536" s="1" t="s">
        <v>4</v>
      </c>
      <c r="D3536">
        <v>297</v>
      </c>
      <c r="E3536" s="1" t="s">
        <v>255</v>
      </c>
      <c r="F3536" t="str">
        <f>_xlfn.XLOOKUP(_10__Northwestern_Memorial_Hospital__Chicago[[#This Row],[Plan]],'10.Lookup'!A:A,'10.Lookup'!B:B)</f>
        <v>Self Pay</v>
      </c>
      <c r="G3536" s="1" t="s">
        <v>9</v>
      </c>
      <c r="H3536">
        <v>48560</v>
      </c>
      <c r="L3536"/>
    </row>
    <row r="3537" spans="1:12" x14ac:dyDescent="0.25">
      <c r="A3537">
        <v>10</v>
      </c>
      <c r="B3537" t="s">
        <v>3</v>
      </c>
      <c r="C3537" s="1" t="s">
        <v>4</v>
      </c>
      <c r="D3537">
        <v>299</v>
      </c>
      <c r="E3537" s="1" t="s">
        <v>256</v>
      </c>
      <c r="F3537" t="str">
        <f>_xlfn.XLOOKUP(_10__Northwestern_Memorial_Hospital__Chicago[[#This Row],[Plan]],'10.Lookup'!A:A,'10.Lookup'!B:B)</f>
        <v>Gross Charge</v>
      </c>
      <c r="G3537" s="1" t="s">
        <v>6</v>
      </c>
      <c r="H3537">
        <v>70026</v>
      </c>
      <c r="L3537"/>
    </row>
    <row r="3538" spans="1:12" x14ac:dyDescent="0.25">
      <c r="A3538">
        <v>10</v>
      </c>
      <c r="B3538" t="s">
        <v>3</v>
      </c>
      <c r="C3538" s="1" t="s">
        <v>4</v>
      </c>
      <c r="D3538">
        <v>299</v>
      </c>
      <c r="E3538" s="1" t="s">
        <v>256</v>
      </c>
      <c r="F3538" t="str">
        <f>_xlfn.XLOOKUP(_10__Northwestern_Memorial_Hospital__Chicago[[#This Row],[Plan]],'10.Lookup'!A:A,'10.Lookup'!B:B)</f>
        <v>Other</v>
      </c>
      <c r="G3538" s="1" t="s">
        <v>7</v>
      </c>
      <c r="H3538">
        <v>17036.830000000002</v>
      </c>
      <c r="L3538"/>
    </row>
    <row r="3539" spans="1:12" x14ac:dyDescent="0.25">
      <c r="A3539">
        <v>10</v>
      </c>
      <c r="B3539" t="s">
        <v>3</v>
      </c>
      <c r="C3539" s="1" t="s">
        <v>4</v>
      </c>
      <c r="D3539">
        <v>299</v>
      </c>
      <c r="E3539" s="1" t="s">
        <v>256</v>
      </c>
      <c r="F3539" t="str">
        <f>_xlfn.XLOOKUP(_10__Northwestern_Memorial_Hospital__Chicago[[#This Row],[Plan]],'10.Lookup'!A:A,'10.Lookup'!B:B)</f>
        <v>Other</v>
      </c>
      <c r="G3539" s="1" t="s">
        <v>8</v>
      </c>
      <c r="H3539">
        <v>57468</v>
      </c>
      <c r="L3539"/>
    </row>
    <row r="3540" spans="1:12" x14ac:dyDescent="0.25">
      <c r="A3540">
        <v>10</v>
      </c>
      <c r="B3540" t="s">
        <v>3</v>
      </c>
      <c r="C3540" s="1" t="s">
        <v>4</v>
      </c>
      <c r="D3540">
        <v>299</v>
      </c>
      <c r="E3540" s="1" t="s">
        <v>256</v>
      </c>
      <c r="F3540" t="str">
        <f>_xlfn.XLOOKUP(_10__Northwestern_Memorial_Hospital__Chicago[[#This Row],[Plan]],'10.Lookup'!A:A,'10.Lookup'!B:B)</f>
        <v>Self Pay</v>
      </c>
      <c r="G3540" s="1" t="s">
        <v>9</v>
      </c>
      <c r="H3540">
        <v>49018</v>
      </c>
      <c r="L3540"/>
    </row>
    <row r="3541" spans="1:12" x14ac:dyDescent="0.25">
      <c r="A3541">
        <v>10</v>
      </c>
      <c r="B3541" t="s">
        <v>3</v>
      </c>
      <c r="C3541" s="1" t="s">
        <v>4</v>
      </c>
      <c r="D3541">
        <v>299</v>
      </c>
      <c r="E3541" s="1" t="s">
        <v>256</v>
      </c>
      <c r="F3541" t="str">
        <f>_xlfn.XLOOKUP(_10__Northwestern_Memorial_Hospital__Chicago[[#This Row],[Plan]],'10.Lookup'!A:A,'10.Lookup'!B:B)</f>
        <v>Aetna</v>
      </c>
      <c r="G3541" s="1" t="s">
        <v>11</v>
      </c>
      <c r="H3541">
        <v>17611.099999999999</v>
      </c>
      <c r="L3541"/>
    </row>
    <row r="3542" spans="1:12" x14ac:dyDescent="0.25">
      <c r="A3542">
        <v>10</v>
      </c>
      <c r="B3542" t="s">
        <v>3</v>
      </c>
      <c r="C3542" s="1" t="s">
        <v>4</v>
      </c>
      <c r="D3542">
        <v>299</v>
      </c>
      <c r="E3542" s="1" t="s">
        <v>256</v>
      </c>
      <c r="F3542" t="str">
        <f>_xlfn.XLOOKUP(_10__Northwestern_Memorial_Hospital__Chicago[[#This Row],[Plan]],'10.Lookup'!A:A,'10.Lookup'!B:B)</f>
        <v>Cigna</v>
      </c>
      <c r="G3542" s="1" t="s">
        <v>12</v>
      </c>
      <c r="H3542">
        <v>57468</v>
      </c>
      <c r="L3542"/>
    </row>
    <row r="3543" spans="1:12" x14ac:dyDescent="0.25">
      <c r="A3543">
        <v>10</v>
      </c>
      <c r="B3543" t="s">
        <v>3</v>
      </c>
      <c r="C3543" s="1" t="s">
        <v>4</v>
      </c>
      <c r="D3543">
        <v>299</v>
      </c>
      <c r="E3543" s="1" t="s">
        <v>256</v>
      </c>
      <c r="F3543" t="str">
        <f>_xlfn.XLOOKUP(_10__Northwestern_Memorial_Hospital__Chicago[[#This Row],[Plan]],'10.Lookup'!A:A,'10.Lookup'!B:B)</f>
        <v>Cigna</v>
      </c>
      <c r="G3543" s="1" t="s">
        <v>13</v>
      </c>
      <c r="H3543">
        <v>22113.43</v>
      </c>
      <c r="L3543"/>
    </row>
    <row r="3544" spans="1:12" x14ac:dyDescent="0.25">
      <c r="A3544">
        <v>10</v>
      </c>
      <c r="B3544" t="s">
        <v>3</v>
      </c>
      <c r="C3544" s="1" t="s">
        <v>4</v>
      </c>
      <c r="D3544">
        <v>299</v>
      </c>
      <c r="E3544" s="1" t="s">
        <v>256</v>
      </c>
      <c r="F3544" t="str">
        <f>_xlfn.XLOOKUP(_10__Northwestern_Memorial_Hospital__Chicago[[#This Row],[Plan]],'10.Lookup'!A:A,'10.Lookup'!B:B)</f>
        <v>Cigna</v>
      </c>
      <c r="G3544" s="1" t="s">
        <v>14</v>
      </c>
      <c r="H3544">
        <v>27551.15</v>
      </c>
      <c r="L3544"/>
    </row>
    <row r="3545" spans="1:12" x14ac:dyDescent="0.25">
      <c r="A3545">
        <v>10</v>
      </c>
      <c r="B3545" t="s">
        <v>3</v>
      </c>
      <c r="C3545" s="1" t="s">
        <v>4</v>
      </c>
      <c r="D3545">
        <v>299</v>
      </c>
      <c r="E3545" s="1" t="s">
        <v>256</v>
      </c>
      <c r="F3545" t="str">
        <f>_xlfn.XLOOKUP(_10__Northwestern_Memorial_Hospital__Chicago[[#This Row],[Plan]],'10.Lookup'!A:A,'10.Lookup'!B:B)</f>
        <v>Cigna</v>
      </c>
      <c r="G3545" s="1" t="s">
        <v>15</v>
      </c>
      <c r="H3545">
        <v>55356</v>
      </c>
      <c r="L3545"/>
    </row>
    <row r="3546" spans="1:12" x14ac:dyDescent="0.25">
      <c r="A3546">
        <v>10</v>
      </c>
      <c r="B3546" t="s">
        <v>3</v>
      </c>
      <c r="C3546" s="1" t="s">
        <v>4</v>
      </c>
      <c r="D3546">
        <v>299</v>
      </c>
      <c r="E3546" s="1" t="s">
        <v>256</v>
      </c>
      <c r="F3546" t="str">
        <f>_xlfn.XLOOKUP(_10__Northwestern_Memorial_Hospital__Chicago[[#This Row],[Plan]],'10.Lookup'!A:A,'10.Lookup'!B:B)</f>
        <v>Other</v>
      </c>
      <c r="G3546" s="1" t="s">
        <v>16</v>
      </c>
      <c r="H3546">
        <v>19908.2</v>
      </c>
      <c r="L3546"/>
    </row>
    <row r="3547" spans="1:12" x14ac:dyDescent="0.25">
      <c r="A3547">
        <v>10</v>
      </c>
      <c r="B3547" t="s">
        <v>3</v>
      </c>
      <c r="C3547" s="1" t="s">
        <v>4</v>
      </c>
      <c r="D3547">
        <v>299</v>
      </c>
      <c r="E3547" s="1" t="s">
        <v>256</v>
      </c>
      <c r="F3547" t="str">
        <f>_xlfn.XLOOKUP(_10__Northwestern_Memorial_Hospital__Chicago[[#This Row],[Plan]],'10.Lookup'!A:A,'10.Lookup'!B:B)</f>
        <v>United Healthcare</v>
      </c>
      <c r="G3547" s="1" t="s">
        <v>17</v>
      </c>
      <c r="H3547">
        <v>23081.26</v>
      </c>
      <c r="L3547"/>
    </row>
    <row r="3548" spans="1:12" x14ac:dyDescent="0.25">
      <c r="A3548">
        <v>10</v>
      </c>
      <c r="B3548" t="s">
        <v>3</v>
      </c>
      <c r="C3548" s="1" t="s">
        <v>4</v>
      </c>
      <c r="D3548">
        <v>299</v>
      </c>
      <c r="E3548" s="1" t="s">
        <v>256</v>
      </c>
      <c r="F3548" t="str">
        <f>_xlfn.XLOOKUP(_10__Northwestern_Memorial_Hospital__Chicago[[#This Row],[Plan]],'10.Lookup'!A:A,'10.Lookup'!B:B)</f>
        <v>United Healthcare</v>
      </c>
      <c r="G3548" s="1" t="s">
        <v>18</v>
      </c>
      <c r="H3548">
        <v>21337</v>
      </c>
      <c r="L3548"/>
    </row>
    <row r="3549" spans="1:12" x14ac:dyDescent="0.25">
      <c r="A3549">
        <v>10</v>
      </c>
      <c r="B3549" t="s">
        <v>3</v>
      </c>
      <c r="C3549" s="1" t="s">
        <v>4</v>
      </c>
      <c r="D3549">
        <v>299</v>
      </c>
      <c r="E3549" s="1" t="s">
        <v>256</v>
      </c>
      <c r="F3549" t="str">
        <f>_xlfn.XLOOKUP(_10__Northwestern_Memorial_Hospital__Chicago[[#This Row],[Plan]],'10.Lookup'!A:A,'10.Lookup'!B:B)</f>
        <v>Cigna</v>
      </c>
      <c r="G3549" s="1" t="s">
        <v>19</v>
      </c>
      <c r="H3549">
        <v>17036.830000000002</v>
      </c>
      <c r="L3549"/>
    </row>
    <row r="3550" spans="1:12" x14ac:dyDescent="0.25">
      <c r="A3550">
        <v>10</v>
      </c>
      <c r="B3550" t="s">
        <v>3</v>
      </c>
      <c r="C3550" s="1" t="s">
        <v>4</v>
      </c>
      <c r="D3550">
        <v>299</v>
      </c>
      <c r="E3550" s="1" t="s">
        <v>256</v>
      </c>
      <c r="F3550" t="str">
        <f>_xlfn.XLOOKUP(_10__Northwestern_Memorial_Hospital__Chicago[[#This Row],[Plan]],'10.Lookup'!A:A,'10.Lookup'!B:B)</f>
        <v>Other</v>
      </c>
      <c r="G3550" s="1" t="s">
        <v>20</v>
      </c>
      <c r="H3550">
        <v>21836.23</v>
      </c>
      <c r="L3550"/>
    </row>
    <row r="3551" spans="1:12" x14ac:dyDescent="0.25">
      <c r="A3551">
        <v>10</v>
      </c>
      <c r="B3551" t="s">
        <v>3</v>
      </c>
      <c r="C3551" s="1" t="s">
        <v>4</v>
      </c>
      <c r="D3551">
        <v>299</v>
      </c>
      <c r="E3551" s="1" t="s">
        <v>256</v>
      </c>
      <c r="F3551" t="str">
        <f>_xlfn.XLOOKUP(_10__Northwestern_Memorial_Hospital__Chicago[[#This Row],[Plan]],'10.Lookup'!A:A,'10.Lookup'!B:B)</f>
        <v>Other</v>
      </c>
      <c r="G3551" s="1" t="s">
        <v>21</v>
      </c>
      <c r="H3551">
        <v>26431.96</v>
      </c>
      <c r="L3551"/>
    </row>
    <row r="3552" spans="1:12" x14ac:dyDescent="0.25">
      <c r="A3552">
        <v>10</v>
      </c>
      <c r="B3552" t="s">
        <v>3</v>
      </c>
      <c r="C3552" s="1" t="s">
        <v>4</v>
      </c>
      <c r="D3552">
        <v>299</v>
      </c>
      <c r="E3552" s="1" t="s">
        <v>256</v>
      </c>
      <c r="F3552" t="str">
        <f>_xlfn.XLOOKUP(_10__Northwestern_Memorial_Hospital__Chicago[[#This Row],[Plan]],'10.Lookup'!A:A,'10.Lookup'!B:B)</f>
        <v>BCBS</v>
      </c>
      <c r="G3552" s="1" t="s">
        <v>22</v>
      </c>
      <c r="H3552">
        <v>23157.599999999999</v>
      </c>
      <c r="L3552"/>
    </row>
    <row r="3553" spans="1:12" x14ac:dyDescent="0.25">
      <c r="A3553">
        <v>10</v>
      </c>
      <c r="B3553" t="s">
        <v>3</v>
      </c>
      <c r="C3553" s="1" t="s">
        <v>4</v>
      </c>
      <c r="D3553">
        <v>299</v>
      </c>
      <c r="E3553" s="1" t="s">
        <v>256</v>
      </c>
      <c r="F3553" t="str">
        <f>_xlfn.XLOOKUP(_10__Northwestern_Memorial_Hospital__Chicago[[#This Row],[Plan]],'10.Lookup'!A:A,'10.Lookup'!B:B)</f>
        <v>BCBS</v>
      </c>
      <c r="G3553" s="1" t="s">
        <v>23</v>
      </c>
      <c r="H3553">
        <v>17065.34</v>
      </c>
      <c r="L3553"/>
    </row>
    <row r="3554" spans="1:12" x14ac:dyDescent="0.25">
      <c r="A3554">
        <v>10</v>
      </c>
      <c r="B3554" t="s">
        <v>3</v>
      </c>
      <c r="C3554" s="1" t="s">
        <v>4</v>
      </c>
      <c r="D3554">
        <v>299</v>
      </c>
      <c r="E3554" s="1" t="s">
        <v>256</v>
      </c>
      <c r="F3554" t="str">
        <f>_xlfn.XLOOKUP(_10__Northwestern_Memorial_Hospital__Chicago[[#This Row],[Plan]],'10.Lookup'!A:A,'10.Lookup'!B:B)</f>
        <v>BCBS</v>
      </c>
      <c r="G3554" s="1" t="s">
        <v>24</v>
      </c>
      <c r="H3554">
        <v>17065.34</v>
      </c>
      <c r="L3554"/>
    </row>
    <row r="3555" spans="1:12" x14ac:dyDescent="0.25">
      <c r="A3555">
        <v>10</v>
      </c>
      <c r="B3555" t="s">
        <v>3</v>
      </c>
      <c r="C3555" s="1" t="s">
        <v>4</v>
      </c>
      <c r="D3555">
        <v>300</v>
      </c>
      <c r="E3555" s="1" t="s">
        <v>257</v>
      </c>
      <c r="F3555" t="str">
        <f>_xlfn.XLOOKUP(_10__Northwestern_Memorial_Hospital__Chicago[[#This Row],[Plan]],'10.Lookup'!A:A,'10.Lookup'!B:B)</f>
        <v>Gross Charge</v>
      </c>
      <c r="G3555" s="1" t="s">
        <v>6</v>
      </c>
      <c r="H3555">
        <v>43135</v>
      </c>
      <c r="L3555"/>
    </row>
    <row r="3556" spans="1:12" x14ac:dyDescent="0.25">
      <c r="A3556">
        <v>10</v>
      </c>
      <c r="B3556" t="s">
        <v>3</v>
      </c>
      <c r="C3556" s="1" t="s">
        <v>4</v>
      </c>
      <c r="D3556">
        <v>300</v>
      </c>
      <c r="E3556" s="1" t="s">
        <v>257</v>
      </c>
      <c r="F3556" t="str">
        <f>_xlfn.XLOOKUP(_10__Northwestern_Memorial_Hospital__Chicago[[#This Row],[Plan]],'10.Lookup'!A:A,'10.Lookup'!B:B)</f>
        <v>Other</v>
      </c>
      <c r="G3556" s="1" t="s">
        <v>7</v>
      </c>
      <c r="H3556">
        <v>10512</v>
      </c>
      <c r="L3556"/>
    </row>
    <row r="3557" spans="1:12" x14ac:dyDescent="0.25">
      <c r="A3557">
        <v>10</v>
      </c>
      <c r="B3557" t="s">
        <v>3</v>
      </c>
      <c r="C3557" s="1" t="s">
        <v>4</v>
      </c>
      <c r="D3557">
        <v>300</v>
      </c>
      <c r="E3557" s="1" t="s">
        <v>257</v>
      </c>
      <c r="F3557" t="str">
        <f>_xlfn.XLOOKUP(_10__Northwestern_Memorial_Hospital__Chicago[[#This Row],[Plan]],'10.Lookup'!A:A,'10.Lookup'!B:B)</f>
        <v>Other</v>
      </c>
      <c r="G3557" s="1" t="s">
        <v>8</v>
      </c>
      <c r="H3557">
        <v>23945</v>
      </c>
      <c r="L3557"/>
    </row>
    <row r="3558" spans="1:12" x14ac:dyDescent="0.25">
      <c r="A3558">
        <v>10</v>
      </c>
      <c r="B3558" t="s">
        <v>3</v>
      </c>
      <c r="C3558" s="1" t="s">
        <v>4</v>
      </c>
      <c r="D3558">
        <v>300</v>
      </c>
      <c r="E3558" s="1" t="s">
        <v>257</v>
      </c>
      <c r="F3558" t="str">
        <f>_xlfn.XLOOKUP(_10__Northwestern_Memorial_Hospital__Chicago[[#This Row],[Plan]],'10.Lookup'!A:A,'10.Lookup'!B:B)</f>
        <v>Self Pay</v>
      </c>
      <c r="G3558" s="1" t="s">
        <v>9</v>
      </c>
      <c r="H3558">
        <v>30194</v>
      </c>
      <c r="L3558"/>
    </row>
    <row r="3559" spans="1:12" x14ac:dyDescent="0.25">
      <c r="A3559">
        <v>10</v>
      </c>
      <c r="B3559" t="s">
        <v>3</v>
      </c>
      <c r="C3559" s="1" t="s">
        <v>4</v>
      </c>
      <c r="D3559">
        <v>300</v>
      </c>
      <c r="E3559" s="1" t="s">
        <v>257</v>
      </c>
      <c r="F3559" t="str">
        <f>_xlfn.XLOOKUP(_10__Northwestern_Memorial_Hospital__Chicago[[#This Row],[Plan]],'10.Lookup'!A:A,'10.Lookup'!B:B)</f>
        <v>Aetna</v>
      </c>
      <c r="G3559" s="1" t="s">
        <v>11</v>
      </c>
      <c r="H3559">
        <v>11985.3</v>
      </c>
      <c r="L3559"/>
    </row>
    <row r="3560" spans="1:12" x14ac:dyDescent="0.25">
      <c r="A3560">
        <v>10</v>
      </c>
      <c r="B3560" t="s">
        <v>3</v>
      </c>
      <c r="C3560" s="1" t="s">
        <v>4</v>
      </c>
      <c r="D3560">
        <v>300</v>
      </c>
      <c r="E3560" s="1" t="s">
        <v>257</v>
      </c>
      <c r="F3560" t="str">
        <f>_xlfn.XLOOKUP(_10__Northwestern_Memorial_Hospital__Chicago[[#This Row],[Plan]],'10.Lookup'!A:A,'10.Lookup'!B:B)</f>
        <v>Cigna</v>
      </c>
      <c r="G3560" s="1" t="s">
        <v>12</v>
      </c>
      <c r="H3560">
        <v>23945</v>
      </c>
      <c r="L3560"/>
    </row>
    <row r="3561" spans="1:12" x14ac:dyDescent="0.25">
      <c r="A3561">
        <v>10</v>
      </c>
      <c r="B3561" t="s">
        <v>3</v>
      </c>
      <c r="C3561" s="1" t="s">
        <v>4</v>
      </c>
      <c r="D3561">
        <v>300</v>
      </c>
      <c r="E3561" s="1" t="s">
        <v>257</v>
      </c>
      <c r="F3561" t="str">
        <f>_xlfn.XLOOKUP(_10__Northwestern_Memorial_Hospital__Chicago[[#This Row],[Plan]],'10.Lookup'!A:A,'10.Lookup'!B:B)</f>
        <v>Cigna</v>
      </c>
      <c r="G3561" s="1" t="s">
        <v>13</v>
      </c>
      <c r="H3561">
        <v>14769.13</v>
      </c>
      <c r="L3561"/>
    </row>
    <row r="3562" spans="1:12" x14ac:dyDescent="0.25">
      <c r="A3562">
        <v>10</v>
      </c>
      <c r="B3562" t="s">
        <v>3</v>
      </c>
      <c r="C3562" s="1" t="s">
        <v>4</v>
      </c>
      <c r="D3562">
        <v>300</v>
      </c>
      <c r="E3562" s="1" t="s">
        <v>257</v>
      </c>
      <c r="F3562" t="str">
        <f>_xlfn.XLOOKUP(_10__Northwestern_Memorial_Hospital__Chicago[[#This Row],[Plan]],'10.Lookup'!A:A,'10.Lookup'!B:B)</f>
        <v>Cigna</v>
      </c>
      <c r="G3562" s="1" t="s">
        <v>14</v>
      </c>
      <c r="H3562">
        <v>18400.849999999999</v>
      </c>
      <c r="L3562"/>
    </row>
    <row r="3563" spans="1:12" x14ac:dyDescent="0.25">
      <c r="A3563">
        <v>10</v>
      </c>
      <c r="B3563" t="s">
        <v>3</v>
      </c>
      <c r="C3563" s="1" t="s">
        <v>4</v>
      </c>
      <c r="D3563">
        <v>300</v>
      </c>
      <c r="E3563" s="1" t="s">
        <v>257</v>
      </c>
      <c r="F3563" t="str">
        <f>_xlfn.XLOOKUP(_10__Northwestern_Memorial_Hospital__Chicago[[#This Row],[Plan]],'10.Lookup'!A:A,'10.Lookup'!B:B)</f>
        <v>Cigna</v>
      </c>
      <c r="G3563" s="1" t="s">
        <v>15</v>
      </c>
      <c r="H3563">
        <v>23065</v>
      </c>
      <c r="L3563"/>
    </row>
    <row r="3564" spans="1:12" x14ac:dyDescent="0.25">
      <c r="A3564">
        <v>10</v>
      </c>
      <c r="B3564" t="s">
        <v>3</v>
      </c>
      <c r="C3564" s="1" t="s">
        <v>4</v>
      </c>
      <c r="D3564">
        <v>300</v>
      </c>
      <c r="E3564" s="1" t="s">
        <v>257</v>
      </c>
      <c r="F3564" t="str">
        <f>_xlfn.XLOOKUP(_10__Northwestern_Memorial_Hospital__Chicago[[#This Row],[Plan]],'10.Lookup'!A:A,'10.Lookup'!B:B)</f>
        <v>Other</v>
      </c>
      <c r="G3564" s="1" t="s">
        <v>16</v>
      </c>
      <c r="H3564">
        <v>13548.6</v>
      </c>
      <c r="L3564"/>
    </row>
    <row r="3565" spans="1:12" x14ac:dyDescent="0.25">
      <c r="A3565">
        <v>10</v>
      </c>
      <c r="B3565" t="s">
        <v>3</v>
      </c>
      <c r="C3565" s="1" t="s">
        <v>4</v>
      </c>
      <c r="D3565">
        <v>300</v>
      </c>
      <c r="E3565" s="1" t="s">
        <v>257</v>
      </c>
      <c r="F3565" t="str">
        <f>_xlfn.XLOOKUP(_10__Northwestern_Memorial_Hospital__Chicago[[#This Row],[Plan]],'10.Lookup'!A:A,'10.Lookup'!B:B)</f>
        <v>United Healthcare</v>
      </c>
      <c r="G3565" s="1" t="s">
        <v>17</v>
      </c>
      <c r="H3565">
        <v>15708.04</v>
      </c>
      <c r="L3565"/>
    </row>
    <row r="3566" spans="1:12" x14ac:dyDescent="0.25">
      <c r="A3566">
        <v>10</v>
      </c>
      <c r="B3566" t="s">
        <v>3</v>
      </c>
      <c r="C3566" s="1" t="s">
        <v>4</v>
      </c>
      <c r="D3566">
        <v>300</v>
      </c>
      <c r="E3566" s="1" t="s">
        <v>257</v>
      </c>
      <c r="F3566" t="str">
        <f>_xlfn.XLOOKUP(_10__Northwestern_Memorial_Hospital__Chicago[[#This Row],[Plan]],'10.Lookup'!A:A,'10.Lookup'!B:B)</f>
        <v>United Healthcare</v>
      </c>
      <c r="G3566" s="1" t="s">
        <v>18</v>
      </c>
      <c r="H3566">
        <v>14520.97</v>
      </c>
      <c r="L3566"/>
    </row>
    <row r="3567" spans="1:12" x14ac:dyDescent="0.25">
      <c r="A3567">
        <v>10</v>
      </c>
      <c r="B3567" t="s">
        <v>3</v>
      </c>
      <c r="C3567" s="1" t="s">
        <v>4</v>
      </c>
      <c r="D3567">
        <v>300</v>
      </c>
      <c r="E3567" s="1" t="s">
        <v>257</v>
      </c>
      <c r="F3567" t="str">
        <f>_xlfn.XLOOKUP(_10__Northwestern_Memorial_Hospital__Chicago[[#This Row],[Plan]],'10.Lookup'!A:A,'10.Lookup'!B:B)</f>
        <v>Cigna</v>
      </c>
      <c r="G3567" s="1" t="s">
        <v>19</v>
      </c>
      <c r="H3567">
        <v>11594.48</v>
      </c>
      <c r="L3567"/>
    </row>
    <row r="3568" spans="1:12" x14ac:dyDescent="0.25">
      <c r="A3568">
        <v>10</v>
      </c>
      <c r="B3568" t="s">
        <v>3</v>
      </c>
      <c r="C3568" s="1" t="s">
        <v>4</v>
      </c>
      <c r="D3568">
        <v>300</v>
      </c>
      <c r="E3568" s="1" t="s">
        <v>257</v>
      </c>
      <c r="F3568" t="str">
        <f>_xlfn.XLOOKUP(_10__Northwestern_Memorial_Hospital__Chicago[[#This Row],[Plan]],'10.Lookup'!A:A,'10.Lookup'!B:B)</f>
        <v>Other</v>
      </c>
      <c r="G3568" s="1" t="s">
        <v>20</v>
      </c>
      <c r="H3568">
        <v>14860.73</v>
      </c>
      <c r="L3568"/>
    </row>
    <row r="3569" spans="1:12" x14ac:dyDescent="0.25">
      <c r="A3569">
        <v>10</v>
      </c>
      <c r="B3569" t="s">
        <v>3</v>
      </c>
      <c r="C3569" s="1" t="s">
        <v>4</v>
      </c>
      <c r="D3569">
        <v>300</v>
      </c>
      <c r="E3569" s="1" t="s">
        <v>257</v>
      </c>
      <c r="F3569" t="str">
        <f>_xlfn.XLOOKUP(_10__Northwestern_Memorial_Hospital__Chicago[[#This Row],[Plan]],'10.Lookup'!A:A,'10.Lookup'!B:B)</f>
        <v>Other</v>
      </c>
      <c r="G3569" s="1" t="s">
        <v>21</v>
      </c>
      <c r="H3569">
        <v>17988.37</v>
      </c>
      <c r="L3569"/>
    </row>
    <row r="3570" spans="1:12" x14ac:dyDescent="0.25">
      <c r="A3570">
        <v>10</v>
      </c>
      <c r="B3570" t="s">
        <v>3</v>
      </c>
      <c r="C3570" s="1" t="s">
        <v>4</v>
      </c>
      <c r="D3570">
        <v>300</v>
      </c>
      <c r="E3570" s="1" t="s">
        <v>257</v>
      </c>
      <c r="F3570" t="str">
        <f>_xlfn.XLOOKUP(_10__Northwestern_Memorial_Hospital__Chicago[[#This Row],[Plan]],'10.Lookup'!A:A,'10.Lookup'!B:B)</f>
        <v>BCBS</v>
      </c>
      <c r="G3570" s="1" t="s">
        <v>22</v>
      </c>
      <c r="H3570">
        <v>14264.74</v>
      </c>
      <c r="L3570"/>
    </row>
    <row r="3571" spans="1:12" x14ac:dyDescent="0.25">
      <c r="A3571">
        <v>10</v>
      </c>
      <c r="B3571" t="s">
        <v>3</v>
      </c>
      <c r="C3571" s="1" t="s">
        <v>4</v>
      </c>
      <c r="D3571">
        <v>300</v>
      </c>
      <c r="E3571" s="1" t="s">
        <v>257</v>
      </c>
      <c r="F3571" t="str">
        <f>_xlfn.XLOOKUP(_10__Northwestern_Memorial_Hospital__Chicago[[#This Row],[Plan]],'10.Lookup'!A:A,'10.Lookup'!B:B)</f>
        <v>BCBS</v>
      </c>
      <c r="G3571" s="1" t="s">
        <v>23</v>
      </c>
      <c r="H3571">
        <v>10512</v>
      </c>
      <c r="L3571"/>
    </row>
    <row r="3572" spans="1:12" x14ac:dyDescent="0.25">
      <c r="A3572">
        <v>10</v>
      </c>
      <c r="B3572" t="s">
        <v>3</v>
      </c>
      <c r="C3572" s="1" t="s">
        <v>4</v>
      </c>
      <c r="D3572">
        <v>300</v>
      </c>
      <c r="E3572" s="1" t="s">
        <v>257</v>
      </c>
      <c r="F3572" t="str">
        <f>_xlfn.XLOOKUP(_10__Northwestern_Memorial_Hospital__Chicago[[#This Row],[Plan]],'10.Lookup'!A:A,'10.Lookup'!B:B)</f>
        <v>BCBS</v>
      </c>
      <c r="G3572" s="1" t="s">
        <v>24</v>
      </c>
      <c r="H3572">
        <v>10512</v>
      </c>
      <c r="L3572"/>
    </row>
    <row r="3573" spans="1:12" x14ac:dyDescent="0.25">
      <c r="A3573">
        <v>10</v>
      </c>
      <c r="B3573" t="s">
        <v>3</v>
      </c>
      <c r="C3573" s="1" t="s">
        <v>4</v>
      </c>
      <c r="D3573">
        <v>301</v>
      </c>
      <c r="E3573" s="1" t="s">
        <v>258</v>
      </c>
      <c r="F3573" t="str">
        <f>_xlfn.XLOOKUP(_10__Northwestern_Memorial_Hospital__Chicago[[#This Row],[Plan]],'10.Lookup'!A:A,'10.Lookup'!B:B)</f>
        <v>Gross Charge</v>
      </c>
      <c r="G3573" s="1" t="s">
        <v>6</v>
      </c>
      <c r="H3573">
        <v>30719</v>
      </c>
      <c r="L3573"/>
    </row>
    <row r="3574" spans="1:12" x14ac:dyDescent="0.25">
      <c r="A3574">
        <v>10</v>
      </c>
      <c r="B3574" t="s">
        <v>3</v>
      </c>
      <c r="C3574" s="1" t="s">
        <v>4</v>
      </c>
      <c r="D3574">
        <v>301</v>
      </c>
      <c r="E3574" s="1" t="s">
        <v>258</v>
      </c>
      <c r="F3574" t="str">
        <f>_xlfn.XLOOKUP(_10__Northwestern_Memorial_Hospital__Chicago[[#This Row],[Plan]],'10.Lookup'!A:A,'10.Lookup'!B:B)</f>
        <v>Other</v>
      </c>
      <c r="G3574" s="1" t="s">
        <v>7</v>
      </c>
      <c r="H3574">
        <v>4872.3</v>
      </c>
      <c r="L3574"/>
    </row>
    <row r="3575" spans="1:12" x14ac:dyDescent="0.25">
      <c r="A3575">
        <v>10</v>
      </c>
      <c r="B3575" t="s">
        <v>3</v>
      </c>
      <c r="C3575" s="1" t="s">
        <v>4</v>
      </c>
      <c r="D3575">
        <v>301</v>
      </c>
      <c r="E3575" s="1" t="s">
        <v>258</v>
      </c>
      <c r="F3575" t="str">
        <f>_xlfn.XLOOKUP(_10__Northwestern_Memorial_Hospital__Chicago[[#This Row],[Plan]],'10.Lookup'!A:A,'10.Lookup'!B:B)</f>
        <v>Other</v>
      </c>
      <c r="G3575" s="1" t="s">
        <v>8</v>
      </c>
      <c r="H3575">
        <v>12815.55</v>
      </c>
      <c r="L3575"/>
    </row>
    <row r="3576" spans="1:12" x14ac:dyDescent="0.25">
      <c r="A3576">
        <v>10</v>
      </c>
      <c r="B3576" t="s">
        <v>3</v>
      </c>
      <c r="C3576" s="1" t="s">
        <v>4</v>
      </c>
      <c r="D3576">
        <v>301</v>
      </c>
      <c r="E3576" s="1" t="s">
        <v>258</v>
      </c>
      <c r="F3576" t="str">
        <f>_xlfn.XLOOKUP(_10__Northwestern_Memorial_Hospital__Chicago[[#This Row],[Plan]],'10.Lookup'!A:A,'10.Lookup'!B:B)</f>
        <v>Self Pay</v>
      </c>
      <c r="G3576" s="1" t="s">
        <v>9</v>
      </c>
      <c r="H3576">
        <v>21503</v>
      </c>
      <c r="L3576"/>
    </row>
    <row r="3577" spans="1:12" x14ac:dyDescent="0.25">
      <c r="A3577">
        <v>10</v>
      </c>
      <c r="B3577" t="s">
        <v>3</v>
      </c>
      <c r="C3577" s="1" t="s">
        <v>4</v>
      </c>
      <c r="D3577">
        <v>301</v>
      </c>
      <c r="E3577" s="1" t="s">
        <v>258</v>
      </c>
      <c r="F3577" t="str">
        <f>_xlfn.XLOOKUP(_10__Northwestern_Memorial_Hospital__Chicago[[#This Row],[Plan]],'10.Lookup'!A:A,'10.Lookup'!B:B)</f>
        <v>Aetna</v>
      </c>
      <c r="G3577" s="1" t="s">
        <v>11</v>
      </c>
      <c r="H3577">
        <v>8538.75</v>
      </c>
      <c r="L3577"/>
    </row>
    <row r="3578" spans="1:12" x14ac:dyDescent="0.25">
      <c r="A3578">
        <v>10</v>
      </c>
      <c r="B3578" t="s">
        <v>3</v>
      </c>
      <c r="C3578" s="1" t="s">
        <v>4</v>
      </c>
      <c r="D3578">
        <v>301</v>
      </c>
      <c r="E3578" s="1" t="s">
        <v>258</v>
      </c>
      <c r="F3578" t="str">
        <f>_xlfn.XLOOKUP(_10__Northwestern_Memorial_Hospital__Chicago[[#This Row],[Plan]],'10.Lookup'!A:A,'10.Lookup'!B:B)</f>
        <v>Cigna</v>
      </c>
      <c r="G3578" s="1" t="s">
        <v>12</v>
      </c>
      <c r="H3578">
        <v>9578</v>
      </c>
      <c r="L3578"/>
    </row>
    <row r="3579" spans="1:12" x14ac:dyDescent="0.25">
      <c r="A3579">
        <v>10</v>
      </c>
      <c r="B3579" t="s">
        <v>3</v>
      </c>
      <c r="C3579" s="1" t="s">
        <v>4</v>
      </c>
      <c r="D3579">
        <v>301</v>
      </c>
      <c r="E3579" s="1" t="s">
        <v>258</v>
      </c>
      <c r="F3579" t="str">
        <f>_xlfn.XLOOKUP(_10__Northwestern_Memorial_Hospital__Chicago[[#This Row],[Plan]],'10.Lookup'!A:A,'10.Lookup'!B:B)</f>
        <v>Cigna</v>
      </c>
      <c r="G3579" s="1" t="s">
        <v>13</v>
      </c>
      <c r="H3579">
        <v>4872.3</v>
      </c>
      <c r="L3579"/>
    </row>
    <row r="3580" spans="1:12" x14ac:dyDescent="0.25">
      <c r="A3580">
        <v>10</v>
      </c>
      <c r="B3580" t="s">
        <v>3</v>
      </c>
      <c r="C3580" s="1" t="s">
        <v>4</v>
      </c>
      <c r="D3580">
        <v>301</v>
      </c>
      <c r="E3580" s="1" t="s">
        <v>258</v>
      </c>
      <c r="F3580" t="str">
        <f>_xlfn.XLOOKUP(_10__Northwestern_Memorial_Hospital__Chicago[[#This Row],[Plan]],'10.Lookup'!A:A,'10.Lookup'!B:B)</f>
        <v>Cigna</v>
      </c>
      <c r="G3580" s="1" t="s">
        <v>14</v>
      </c>
      <c r="H3580">
        <v>6070.41</v>
      </c>
      <c r="L3580"/>
    </row>
    <row r="3581" spans="1:12" x14ac:dyDescent="0.25">
      <c r="A3581">
        <v>10</v>
      </c>
      <c r="B3581" t="s">
        <v>3</v>
      </c>
      <c r="C3581" s="1" t="s">
        <v>4</v>
      </c>
      <c r="D3581">
        <v>301</v>
      </c>
      <c r="E3581" s="1" t="s">
        <v>258</v>
      </c>
      <c r="F3581" t="str">
        <f>_xlfn.XLOOKUP(_10__Northwestern_Memorial_Hospital__Chicago[[#This Row],[Plan]],'10.Lookup'!A:A,'10.Lookup'!B:B)</f>
        <v>Cigna</v>
      </c>
      <c r="G3581" s="1" t="s">
        <v>15</v>
      </c>
      <c r="H3581">
        <v>9226</v>
      </c>
      <c r="L3581"/>
    </row>
    <row r="3582" spans="1:12" x14ac:dyDescent="0.25">
      <c r="A3582">
        <v>10</v>
      </c>
      <c r="B3582" t="s">
        <v>3</v>
      </c>
      <c r="C3582" s="1" t="s">
        <v>4</v>
      </c>
      <c r="D3582">
        <v>301</v>
      </c>
      <c r="E3582" s="1" t="s">
        <v>258</v>
      </c>
      <c r="F3582" t="str">
        <f>_xlfn.XLOOKUP(_10__Northwestern_Memorial_Hospital__Chicago[[#This Row],[Plan]],'10.Lookup'!A:A,'10.Lookup'!B:B)</f>
        <v>Other</v>
      </c>
      <c r="G3582" s="1" t="s">
        <v>16</v>
      </c>
      <c r="H3582">
        <v>9652.5</v>
      </c>
      <c r="L3582"/>
    </row>
    <row r="3583" spans="1:12" x14ac:dyDescent="0.25">
      <c r="A3583">
        <v>10</v>
      </c>
      <c r="B3583" t="s">
        <v>3</v>
      </c>
      <c r="C3583" s="1" t="s">
        <v>4</v>
      </c>
      <c r="D3583">
        <v>301</v>
      </c>
      <c r="E3583" s="1" t="s">
        <v>258</v>
      </c>
      <c r="F3583" t="str">
        <f>_xlfn.XLOOKUP(_10__Northwestern_Memorial_Hospital__Chicago[[#This Row],[Plan]],'10.Lookup'!A:A,'10.Lookup'!B:B)</f>
        <v>United Healthcare</v>
      </c>
      <c r="G3583" s="1" t="s">
        <v>17</v>
      </c>
      <c r="H3583">
        <v>11190.96</v>
      </c>
      <c r="L3583"/>
    </row>
    <row r="3584" spans="1:12" x14ac:dyDescent="0.25">
      <c r="A3584">
        <v>10</v>
      </c>
      <c r="B3584" t="s">
        <v>3</v>
      </c>
      <c r="C3584" s="1" t="s">
        <v>4</v>
      </c>
      <c r="D3584">
        <v>301</v>
      </c>
      <c r="E3584" s="1" t="s">
        <v>258</v>
      </c>
      <c r="F3584" t="str">
        <f>_xlfn.XLOOKUP(_10__Northwestern_Memorial_Hospital__Chicago[[#This Row],[Plan]],'10.Lookup'!A:A,'10.Lookup'!B:B)</f>
        <v>United Healthcare</v>
      </c>
      <c r="G3584" s="1" t="s">
        <v>18</v>
      </c>
      <c r="H3584">
        <v>10345.25</v>
      </c>
      <c r="L3584"/>
    </row>
    <row r="3585" spans="1:12" x14ac:dyDescent="0.25">
      <c r="A3585">
        <v>10</v>
      </c>
      <c r="B3585" t="s">
        <v>3</v>
      </c>
      <c r="C3585" s="1" t="s">
        <v>4</v>
      </c>
      <c r="D3585">
        <v>301</v>
      </c>
      <c r="E3585" s="1" t="s">
        <v>258</v>
      </c>
      <c r="F3585" t="str">
        <f>_xlfn.XLOOKUP(_10__Northwestern_Memorial_Hospital__Chicago[[#This Row],[Plan]],'10.Lookup'!A:A,'10.Lookup'!B:B)</f>
        <v>Cigna</v>
      </c>
      <c r="G3585" s="1" t="s">
        <v>19</v>
      </c>
      <c r="H3585">
        <v>8538.75</v>
      </c>
      <c r="L3585"/>
    </row>
    <row r="3586" spans="1:12" x14ac:dyDescent="0.25">
      <c r="A3586">
        <v>10</v>
      </c>
      <c r="B3586" t="s">
        <v>3</v>
      </c>
      <c r="C3586" s="1" t="s">
        <v>4</v>
      </c>
      <c r="D3586">
        <v>301</v>
      </c>
      <c r="E3586" s="1" t="s">
        <v>258</v>
      </c>
      <c r="F3586" t="str">
        <f>_xlfn.XLOOKUP(_10__Northwestern_Memorial_Hospital__Chicago[[#This Row],[Plan]],'10.Lookup'!A:A,'10.Lookup'!B:B)</f>
        <v>Other</v>
      </c>
      <c r="G3586" s="1" t="s">
        <v>20</v>
      </c>
      <c r="H3586">
        <v>11017.46</v>
      </c>
      <c r="L3586"/>
    </row>
    <row r="3587" spans="1:12" x14ac:dyDescent="0.25">
      <c r="A3587">
        <v>10</v>
      </c>
      <c r="B3587" t="s">
        <v>3</v>
      </c>
      <c r="C3587" s="1" t="s">
        <v>4</v>
      </c>
      <c r="D3587">
        <v>301</v>
      </c>
      <c r="E3587" s="1" t="s">
        <v>258</v>
      </c>
      <c r="F3587" t="str">
        <f>_xlfn.XLOOKUP(_10__Northwestern_Memorial_Hospital__Chicago[[#This Row],[Plan]],'10.Lookup'!A:A,'10.Lookup'!B:B)</f>
        <v>Other</v>
      </c>
      <c r="G3587" s="1" t="s">
        <v>21</v>
      </c>
      <c r="H3587">
        <v>12815.55</v>
      </c>
      <c r="L3587"/>
    </row>
    <row r="3588" spans="1:12" x14ac:dyDescent="0.25">
      <c r="A3588">
        <v>10</v>
      </c>
      <c r="B3588" t="s">
        <v>3</v>
      </c>
      <c r="C3588" s="1" t="s">
        <v>4</v>
      </c>
      <c r="D3588">
        <v>301</v>
      </c>
      <c r="E3588" s="1" t="s">
        <v>258</v>
      </c>
      <c r="F3588" t="str">
        <f>_xlfn.XLOOKUP(_10__Northwestern_Memorial_Hospital__Chicago[[#This Row],[Plan]],'10.Lookup'!A:A,'10.Lookup'!B:B)</f>
        <v>BCBS</v>
      </c>
      <c r="G3588" s="1" t="s">
        <v>22</v>
      </c>
      <c r="H3588">
        <v>10158.77</v>
      </c>
      <c r="L3588"/>
    </row>
    <row r="3589" spans="1:12" x14ac:dyDescent="0.25">
      <c r="A3589">
        <v>10</v>
      </c>
      <c r="B3589" t="s">
        <v>3</v>
      </c>
      <c r="C3589" s="1" t="s">
        <v>4</v>
      </c>
      <c r="D3589">
        <v>301</v>
      </c>
      <c r="E3589" s="1" t="s">
        <v>258</v>
      </c>
      <c r="F3589" t="str">
        <f>_xlfn.XLOOKUP(_10__Northwestern_Memorial_Hospital__Chicago[[#This Row],[Plan]],'10.Lookup'!A:A,'10.Lookup'!B:B)</f>
        <v>BCBS</v>
      </c>
      <c r="G3589" s="1" t="s">
        <v>23</v>
      </c>
      <c r="H3589">
        <v>7486.22</v>
      </c>
      <c r="L3589"/>
    </row>
    <row r="3590" spans="1:12" x14ac:dyDescent="0.25">
      <c r="A3590">
        <v>10</v>
      </c>
      <c r="B3590" t="s">
        <v>3</v>
      </c>
      <c r="C3590" s="1" t="s">
        <v>4</v>
      </c>
      <c r="D3590">
        <v>301</v>
      </c>
      <c r="E3590" s="1" t="s">
        <v>258</v>
      </c>
      <c r="F3590" t="str">
        <f>_xlfn.XLOOKUP(_10__Northwestern_Memorial_Hospital__Chicago[[#This Row],[Plan]],'10.Lookup'!A:A,'10.Lookup'!B:B)</f>
        <v>BCBS</v>
      </c>
      <c r="G3590" s="1" t="s">
        <v>24</v>
      </c>
      <c r="H3590">
        <v>7486.22</v>
      </c>
      <c r="L3590"/>
    </row>
    <row r="3591" spans="1:12" x14ac:dyDescent="0.25">
      <c r="A3591">
        <v>10</v>
      </c>
      <c r="B3591" t="s">
        <v>3</v>
      </c>
      <c r="C3591" s="1" t="s">
        <v>4</v>
      </c>
      <c r="D3591">
        <v>302</v>
      </c>
      <c r="E3591" s="1" t="s">
        <v>259</v>
      </c>
      <c r="F3591" t="str">
        <f>_xlfn.XLOOKUP(_10__Northwestern_Memorial_Hospital__Chicago[[#This Row],[Plan]],'10.Lookup'!A:A,'10.Lookup'!B:B)</f>
        <v>Gross Charge</v>
      </c>
      <c r="G3591" s="1" t="s">
        <v>6</v>
      </c>
      <c r="H3591">
        <v>39774</v>
      </c>
      <c r="L3591"/>
    </row>
    <row r="3592" spans="1:12" x14ac:dyDescent="0.25">
      <c r="A3592">
        <v>10</v>
      </c>
      <c r="B3592" t="s">
        <v>3</v>
      </c>
      <c r="C3592" s="1" t="s">
        <v>4</v>
      </c>
      <c r="D3592">
        <v>302</v>
      </c>
      <c r="E3592" s="1" t="s">
        <v>259</v>
      </c>
      <c r="F3592" t="str">
        <f>_xlfn.XLOOKUP(_10__Northwestern_Memorial_Hospital__Chicago[[#This Row],[Plan]],'10.Lookup'!A:A,'10.Lookup'!B:B)</f>
        <v>Other</v>
      </c>
      <c r="G3592" s="1" t="s">
        <v>7</v>
      </c>
      <c r="H3592">
        <v>0</v>
      </c>
      <c r="L3592"/>
    </row>
    <row r="3593" spans="1:12" x14ac:dyDescent="0.25">
      <c r="A3593">
        <v>10</v>
      </c>
      <c r="B3593" t="s">
        <v>3</v>
      </c>
      <c r="C3593" s="1" t="s">
        <v>4</v>
      </c>
      <c r="D3593">
        <v>302</v>
      </c>
      <c r="E3593" s="1" t="s">
        <v>259</v>
      </c>
      <c r="F3593" t="str">
        <f>_xlfn.XLOOKUP(_10__Northwestern_Memorial_Hospital__Chicago[[#This Row],[Plan]],'10.Lookup'!A:A,'10.Lookup'!B:B)</f>
        <v>Other</v>
      </c>
      <c r="G3593" s="1" t="s">
        <v>8</v>
      </c>
      <c r="H3593">
        <v>0</v>
      </c>
      <c r="L3593"/>
    </row>
    <row r="3594" spans="1:12" x14ac:dyDescent="0.25">
      <c r="A3594">
        <v>10</v>
      </c>
      <c r="B3594" t="s">
        <v>3</v>
      </c>
      <c r="C3594" s="1" t="s">
        <v>4</v>
      </c>
      <c r="D3594">
        <v>302</v>
      </c>
      <c r="E3594" s="1" t="s">
        <v>259</v>
      </c>
      <c r="F3594" t="str">
        <f>_xlfn.XLOOKUP(_10__Northwestern_Memorial_Hospital__Chicago[[#This Row],[Plan]],'10.Lookup'!A:A,'10.Lookup'!B:B)</f>
        <v>Self Pay</v>
      </c>
      <c r="G3594" s="1" t="s">
        <v>9</v>
      </c>
      <c r="H3594">
        <v>27842</v>
      </c>
      <c r="L3594"/>
    </row>
    <row r="3595" spans="1:12" x14ac:dyDescent="0.25">
      <c r="A3595">
        <v>10</v>
      </c>
      <c r="B3595" t="s">
        <v>3</v>
      </c>
      <c r="C3595" s="1" t="s">
        <v>4</v>
      </c>
      <c r="D3595">
        <v>303</v>
      </c>
      <c r="E3595" s="1" t="s">
        <v>260</v>
      </c>
      <c r="F3595" t="str">
        <f>_xlfn.XLOOKUP(_10__Northwestern_Memorial_Hospital__Chicago[[#This Row],[Plan]],'10.Lookup'!A:A,'10.Lookup'!B:B)</f>
        <v>Gross Charge</v>
      </c>
      <c r="G3595" s="1" t="s">
        <v>6</v>
      </c>
      <c r="H3595">
        <v>37763</v>
      </c>
      <c r="L3595"/>
    </row>
    <row r="3596" spans="1:12" x14ac:dyDescent="0.25">
      <c r="A3596">
        <v>10</v>
      </c>
      <c r="B3596" t="s">
        <v>3</v>
      </c>
      <c r="C3596" s="1" t="s">
        <v>4</v>
      </c>
      <c r="D3596">
        <v>303</v>
      </c>
      <c r="E3596" s="1" t="s">
        <v>260</v>
      </c>
      <c r="F3596" t="str">
        <f>_xlfn.XLOOKUP(_10__Northwestern_Memorial_Hospital__Chicago[[#This Row],[Plan]],'10.Lookup'!A:A,'10.Lookup'!B:B)</f>
        <v>Other</v>
      </c>
      <c r="G3596" s="1" t="s">
        <v>7</v>
      </c>
      <c r="H3596">
        <v>7524.95</v>
      </c>
      <c r="L3596"/>
    </row>
    <row r="3597" spans="1:12" x14ac:dyDescent="0.25">
      <c r="A3597">
        <v>10</v>
      </c>
      <c r="B3597" t="s">
        <v>3</v>
      </c>
      <c r="C3597" s="1" t="s">
        <v>4</v>
      </c>
      <c r="D3597">
        <v>303</v>
      </c>
      <c r="E3597" s="1" t="s">
        <v>260</v>
      </c>
      <c r="F3597" t="str">
        <f>_xlfn.XLOOKUP(_10__Northwestern_Memorial_Hospital__Chicago[[#This Row],[Plan]],'10.Lookup'!A:A,'10.Lookup'!B:B)</f>
        <v>Other</v>
      </c>
      <c r="G3597" s="1" t="s">
        <v>8</v>
      </c>
      <c r="H3597">
        <v>14367</v>
      </c>
      <c r="L3597"/>
    </row>
    <row r="3598" spans="1:12" x14ac:dyDescent="0.25">
      <c r="A3598">
        <v>10</v>
      </c>
      <c r="B3598" t="s">
        <v>3</v>
      </c>
      <c r="C3598" s="1" t="s">
        <v>4</v>
      </c>
      <c r="D3598">
        <v>303</v>
      </c>
      <c r="E3598" s="1" t="s">
        <v>260</v>
      </c>
      <c r="F3598" t="str">
        <f>_xlfn.XLOOKUP(_10__Northwestern_Memorial_Hospital__Chicago[[#This Row],[Plan]],'10.Lookup'!A:A,'10.Lookup'!B:B)</f>
        <v>Self Pay</v>
      </c>
      <c r="G3598" s="1" t="s">
        <v>9</v>
      </c>
      <c r="H3598">
        <v>26434</v>
      </c>
      <c r="L3598"/>
    </row>
    <row r="3599" spans="1:12" x14ac:dyDescent="0.25">
      <c r="A3599">
        <v>10</v>
      </c>
      <c r="B3599" t="s">
        <v>3</v>
      </c>
      <c r="C3599" s="1" t="s">
        <v>4</v>
      </c>
      <c r="D3599">
        <v>303</v>
      </c>
      <c r="E3599" s="1" t="s">
        <v>260</v>
      </c>
      <c r="F3599" t="str">
        <f>_xlfn.XLOOKUP(_10__Northwestern_Memorial_Hospital__Chicago[[#This Row],[Plan]],'10.Lookup'!A:A,'10.Lookup'!B:B)</f>
        <v>Aetna</v>
      </c>
      <c r="G3599" s="1" t="s">
        <v>11</v>
      </c>
      <c r="H3599">
        <v>7778.6</v>
      </c>
      <c r="L3599"/>
    </row>
    <row r="3600" spans="1:12" x14ac:dyDescent="0.25">
      <c r="A3600">
        <v>10</v>
      </c>
      <c r="B3600" t="s">
        <v>3</v>
      </c>
      <c r="C3600" s="1" t="s">
        <v>4</v>
      </c>
      <c r="D3600">
        <v>303</v>
      </c>
      <c r="E3600" s="1" t="s">
        <v>260</v>
      </c>
      <c r="F3600" t="str">
        <f>_xlfn.XLOOKUP(_10__Northwestern_Memorial_Hospital__Chicago[[#This Row],[Plan]],'10.Lookup'!A:A,'10.Lookup'!B:B)</f>
        <v>Cigna</v>
      </c>
      <c r="G3600" s="1" t="s">
        <v>12</v>
      </c>
      <c r="H3600">
        <v>14367</v>
      </c>
      <c r="L3600"/>
    </row>
    <row r="3601" spans="1:12" x14ac:dyDescent="0.25">
      <c r="A3601">
        <v>10</v>
      </c>
      <c r="B3601" t="s">
        <v>3</v>
      </c>
      <c r="C3601" s="1" t="s">
        <v>4</v>
      </c>
      <c r="D3601">
        <v>303</v>
      </c>
      <c r="E3601" s="1" t="s">
        <v>260</v>
      </c>
      <c r="F3601" t="str">
        <f>_xlfn.XLOOKUP(_10__Northwestern_Memorial_Hospital__Chicago[[#This Row],[Plan]],'10.Lookup'!A:A,'10.Lookup'!B:B)</f>
        <v>Cigna</v>
      </c>
      <c r="G3601" s="1" t="s">
        <v>13</v>
      </c>
      <c r="H3601">
        <v>7735.98</v>
      </c>
      <c r="L3601"/>
    </row>
    <row r="3602" spans="1:12" x14ac:dyDescent="0.25">
      <c r="A3602">
        <v>10</v>
      </c>
      <c r="B3602" t="s">
        <v>3</v>
      </c>
      <c r="C3602" s="1" t="s">
        <v>4</v>
      </c>
      <c r="D3602">
        <v>303</v>
      </c>
      <c r="E3602" s="1" t="s">
        <v>260</v>
      </c>
      <c r="F3602" t="str">
        <f>_xlfn.XLOOKUP(_10__Northwestern_Memorial_Hospital__Chicago[[#This Row],[Plan]],'10.Lookup'!A:A,'10.Lookup'!B:B)</f>
        <v>Cigna</v>
      </c>
      <c r="G3602" s="1" t="s">
        <v>14</v>
      </c>
      <c r="H3602">
        <v>9638.23</v>
      </c>
      <c r="L3602"/>
    </row>
    <row r="3603" spans="1:12" x14ac:dyDescent="0.25">
      <c r="A3603">
        <v>10</v>
      </c>
      <c r="B3603" t="s">
        <v>3</v>
      </c>
      <c r="C3603" s="1" t="s">
        <v>4</v>
      </c>
      <c r="D3603">
        <v>303</v>
      </c>
      <c r="E3603" s="1" t="s">
        <v>260</v>
      </c>
      <c r="F3603" t="str">
        <f>_xlfn.XLOOKUP(_10__Northwestern_Memorial_Hospital__Chicago[[#This Row],[Plan]],'10.Lookup'!A:A,'10.Lookup'!B:B)</f>
        <v>Cigna</v>
      </c>
      <c r="G3603" s="1" t="s">
        <v>15</v>
      </c>
      <c r="H3603">
        <v>13839</v>
      </c>
      <c r="L3603"/>
    </row>
    <row r="3604" spans="1:12" x14ac:dyDescent="0.25">
      <c r="A3604">
        <v>10</v>
      </c>
      <c r="B3604" t="s">
        <v>3</v>
      </c>
      <c r="C3604" s="1" t="s">
        <v>4</v>
      </c>
      <c r="D3604">
        <v>303</v>
      </c>
      <c r="E3604" s="1" t="s">
        <v>260</v>
      </c>
      <c r="F3604" t="str">
        <f>_xlfn.XLOOKUP(_10__Northwestern_Memorial_Hospital__Chicago[[#This Row],[Plan]],'10.Lookup'!A:A,'10.Lookup'!B:B)</f>
        <v>Other</v>
      </c>
      <c r="G3604" s="1" t="s">
        <v>16</v>
      </c>
      <c r="H3604">
        <v>8793.2000000000007</v>
      </c>
      <c r="L3604"/>
    </row>
    <row r="3605" spans="1:12" x14ac:dyDescent="0.25">
      <c r="A3605">
        <v>10</v>
      </c>
      <c r="B3605" t="s">
        <v>3</v>
      </c>
      <c r="C3605" s="1" t="s">
        <v>4</v>
      </c>
      <c r="D3605">
        <v>303</v>
      </c>
      <c r="E3605" s="1" t="s">
        <v>260</v>
      </c>
      <c r="F3605" t="str">
        <f>_xlfn.XLOOKUP(_10__Northwestern_Memorial_Hospital__Chicago[[#This Row],[Plan]],'10.Lookup'!A:A,'10.Lookup'!B:B)</f>
        <v>United Healthcare</v>
      </c>
      <c r="G3605" s="1" t="s">
        <v>17</v>
      </c>
      <c r="H3605">
        <v>10194.700000000001</v>
      </c>
      <c r="L3605"/>
    </row>
    <row r="3606" spans="1:12" x14ac:dyDescent="0.25">
      <c r="A3606">
        <v>10</v>
      </c>
      <c r="B3606" t="s">
        <v>3</v>
      </c>
      <c r="C3606" s="1" t="s">
        <v>4</v>
      </c>
      <c r="D3606">
        <v>303</v>
      </c>
      <c r="E3606" s="1" t="s">
        <v>260</v>
      </c>
      <c r="F3606" t="str">
        <f>_xlfn.XLOOKUP(_10__Northwestern_Memorial_Hospital__Chicago[[#This Row],[Plan]],'10.Lookup'!A:A,'10.Lookup'!B:B)</f>
        <v>United Healthcare</v>
      </c>
      <c r="G3606" s="1" t="s">
        <v>18</v>
      </c>
      <c r="H3606">
        <v>9424.2800000000007</v>
      </c>
      <c r="L3606"/>
    </row>
    <row r="3607" spans="1:12" x14ac:dyDescent="0.25">
      <c r="A3607">
        <v>10</v>
      </c>
      <c r="B3607" t="s">
        <v>3</v>
      </c>
      <c r="C3607" s="1" t="s">
        <v>4</v>
      </c>
      <c r="D3607">
        <v>303</v>
      </c>
      <c r="E3607" s="1" t="s">
        <v>260</v>
      </c>
      <c r="F3607" t="str">
        <f>_xlfn.XLOOKUP(_10__Northwestern_Memorial_Hospital__Chicago[[#This Row],[Plan]],'10.Lookup'!A:A,'10.Lookup'!B:B)</f>
        <v>Cigna</v>
      </c>
      <c r="G3607" s="1" t="s">
        <v>19</v>
      </c>
      <c r="H3607">
        <v>7524.95</v>
      </c>
      <c r="L3607"/>
    </row>
    <row r="3608" spans="1:12" x14ac:dyDescent="0.25">
      <c r="A3608">
        <v>10</v>
      </c>
      <c r="B3608" t="s">
        <v>3</v>
      </c>
      <c r="C3608" s="1" t="s">
        <v>4</v>
      </c>
      <c r="D3608">
        <v>303</v>
      </c>
      <c r="E3608" s="1" t="s">
        <v>260</v>
      </c>
      <c r="F3608" t="str">
        <f>_xlfn.XLOOKUP(_10__Northwestern_Memorial_Hospital__Chicago[[#This Row],[Plan]],'10.Lookup'!A:A,'10.Lookup'!B:B)</f>
        <v>Other</v>
      </c>
      <c r="G3608" s="1" t="s">
        <v>20</v>
      </c>
      <c r="H3608">
        <v>9644.7900000000009</v>
      </c>
      <c r="L3608"/>
    </row>
    <row r="3609" spans="1:12" x14ac:dyDescent="0.25">
      <c r="A3609">
        <v>10</v>
      </c>
      <c r="B3609" t="s">
        <v>3</v>
      </c>
      <c r="C3609" s="1" t="s">
        <v>4</v>
      </c>
      <c r="D3609">
        <v>303</v>
      </c>
      <c r="E3609" s="1" t="s">
        <v>260</v>
      </c>
      <c r="F3609" t="str">
        <f>_xlfn.XLOOKUP(_10__Northwestern_Memorial_Hospital__Chicago[[#This Row],[Plan]],'10.Lookup'!A:A,'10.Lookup'!B:B)</f>
        <v>Other</v>
      </c>
      <c r="G3609" s="1" t="s">
        <v>21</v>
      </c>
      <c r="H3609">
        <v>11674.66</v>
      </c>
      <c r="L3609"/>
    </row>
    <row r="3610" spans="1:12" x14ac:dyDescent="0.25">
      <c r="A3610">
        <v>10</v>
      </c>
      <c r="B3610" t="s">
        <v>3</v>
      </c>
      <c r="C3610" s="1" t="s">
        <v>4</v>
      </c>
      <c r="D3610">
        <v>303</v>
      </c>
      <c r="E3610" s="1" t="s">
        <v>260</v>
      </c>
      <c r="F3610" t="str">
        <f>_xlfn.XLOOKUP(_10__Northwestern_Memorial_Hospital__Chicago[[#This Row],[Plan]],'10.Lookup'!A:A,'10.Lookup'!B:B)</f>
        <v>BCBS</v>
      </c>
      <c r="G3610" s="1" t="s">
        <v>22</v>
      </c>
      <c r="H3610">
        <v>12488.22</v>
      </c>
      <c r="L3610"/>
    </row>
    <row r="3611" spans="1:12" x14ac:dyDescent="0.25">
      <c r="A3611">
        <v>10</v>
      </c>
      <c r="B3611" t="s">
        <v>3</v>
      </c>
      <c r="C3611" s="1" t="s">
        <v>4</v>
      </c>
      <c r="D3611">
        <v>303</v>
      </c>
      <c r="E3611" s="1" t="s">
        <v>260</v>
      </c>
      <c r="F3611" t="str">
        <f>_xlfn.XLOOKUP(_10__Northwestern_Memorial_Hospital__Chicago[[#This Row],[Plan]],'10.Lookup'!A:A,'10.Lookup'!B:B)</f>
        <v>BCBS</v>
      </c>
      <c r="G3611" s="1" t="s">
        <v>23</v>
      </c>
      <c r="H3611">
        <v>9202.84</v>
      </c>
      <c r="L3611"/>
    </row>
    <row r="3612" spans="1:12" x14ac:dyDescent="0.25">
      <c r="A3612">
        <v>10</v>
      </c>
      <c r="B3612" t="s">
        <v>3</v>
      </c>
      <c r="C3612" s="1" t="s">
        <v>4</v>
      </c>
      <c r="D3612">
        <v>303</v>
      </c>
      <c r="E3612" s="1" t="s">
        <v>260</v>
      </c>
      <c r="F3612" t="str">
        <f>_xlfn.XLOOKUP(_10__Northwestern_Memorial_Hospital__Chicago[[#This Row],[Plan]],'10.Lookup'!A:A,'10.Lookup'!B:B)</f>
        <v>BCBS</v>
      </c>
      <c r="G3612" s="1" t="s">
        <v>24</v>
      </c>
      <c r="H3612">
        <v>9202.84</v>
      </c>
      <c r="L3612"/>
    </row>
    <row r="3613" spans="1:12" x14ac:dyDescent="0.25">
      <c r="A3613">
        <v>10</v>
      </c>
      <c r="B3613" t="s">
        <v>3</v>
      </c>
      <c r="C3613" s="1" t="s">
        <v>4</v>
      </c>
      <c r="D3613">
        <v>304</v>
      </c>
      <c r="E3613" s="1" t="s">
        <v>261</v>
      </c>
      <c r="F3613" t="str">
        <f>_xlfn.XLOOKUP(_10__Northwestern_Memorial_Hospital__Chicago[[#This Row],[Plan]],'10.Lookup'!A:A,'10.Lookup'!B:B)</f>
        <v>Gross Charge</v>
      </c>
      <c r="G3613" s="1" t="s">
        <v>6</v>
      </c>
      <c r="H3613">
        <v>46042</v>
      </c>
      <c r="L3613"/>
    </row>
    <row r="3614" spans="1:12" x14ac:dyDescent="0.25">
      <c r="A3614">
        <v>10</v>
      </c>
      <c r="B3614" t="s">
        <v>3</v>
      </c>
      <c r="C3614" s="1" t="s">
        <v>4</v>
      </c>
      <c r="D3614">
        <v>304</v>
      </c>
      <c r="E3614" s="1" t="s">
        <v>261</v>
      </c>
      <c r="F3614" t="str">
        <f>_xlfn.XLOOKUP(_10__Northwestern_Memorial_Hospital__Chicago[[#This Row],[Plan]],'10.Lookup'!A:A,'10.Lookup'!B:B)</f>
        <v>Other</v>
      </c>
      <c r="G3614" s="1" t="s">
        <v>7</v>
      </c>
      <c r="H3614">
        <v>11220.44</v>
      </c>
      <c r="L3614"/>
    </row>
    <row r="3615" spans="1:12" x14ac:dyDescent="0.25">
      <c r="A3615">
        <v>10</v>
      </c>
      <c r="B3615" t="s">
        <v>3</v>
      </c>
      <c r="C3615" s="1" t="s">
        <v>4</v>
      </c>
      <c r="D3615">
        <v>304</v>
      </c>
      <c r="E3615" s="1" t="s">
        <v>261</v>
      </c>
      <c r="F3615" t="str">
        <f>_xlfn.XLOOKUP(_10__Northwestern_Memorial_Hospital__Chicago[[#This Row],[Plan]],'10.Lookup'!A:A,'10.Lookup'!B:B)</f>
        <v>Other</v>
      </c>
      <c r="G3615" s="1" t="s">
        <v>8</v>
      </c>
      <c r="H3615">
        <v>28734</v>
      </c>
      <c r="L3615"/>
    </row>
    <row r="3616" spans="1:12" x14ac:dyDescent="0.25">
      <c r="A3616">
        <v>10</v>
      </c>
      <c r="B3616" t="s">
        <v>3</v>
      </c>
      <c r="C3616" s="1" t="s">
        <v>4</v>
      </c>
      <c r="D3616">
        <v>304</v>
      </c>
      <c r="E3616" s="1" t="s">
        <v>261</v>
      </c>
      <c r="F3616" t="str">
        <f>_xlfn.XLOOKUP(_10__Northwestern_Memorial_Hospital__Chicago[[#This Row],[Plan]],'10.Lookup'!A:A,'10.Lookup'!B:B)</f>
        <v>Self Pay</v>
      </c>
      <c r="G3616" s="1" t="s">
        <v>9</v>
      </c>
      <c r="H3616">
        <v>32229</v>
      </c>
      <c r="L3616"/>
    </row>
    <row r="3617" spans="1:12" x14ac:dyDescent="0.25">
      <c r="A3617">
        <v>10</v>
      </c>
      <c r="B3617" t="s">
        <v>3</v>
      </c>
      <c r="C3617" s="1" t="s">
        <v>4</v>
      </c>
      <c r="D3617">
        <v>304</v>
      </c>
      <c r="E3617" s="1" t="s">
        <v>261</v>
      </c>
      <c r="F3617" t="str">
        <f>_xlfn.XLOOKUP(_10__Northwestern_Memorial_Hospital__Chicago[[#This Row],[Plan]],'10.Lookup'!A:A,'10.Lookup'!B:B)</f>
        <v>Aetna</v>
      </c>
      <c r="G3617" s="1" t="s">
        <v>11</v>
      </c>
      <c r="H3617">
        <v>12599.4</v>
      </c>
      <c r="L3617"/>
    </row>
    <row r="3618" spans="1:12" x14ac:dyDescent="0.25">
      <c r="A3618">
        <v>10</v>
      </c>
      <c r="B3618" t="s">
        <v>3</v>
      </c>
      <c r="C3618" s="1" t="s">
        <v>4</v>
      </c>
      <c r="D3618">
        <v>304</v>
      </c>
      <c r="E3618" s="1" t="s">
        <v>261</v>
      </c>
      <c r="F3618" t="str">
        <f>_xlfn.XLOOKUP(_10__Northwestern_Memorial_Hospital__Chicago[[#This Row],[Plan]],'10.Lookup'!A:A,'10.Lookup'!B:B)</f>
        <v>Cigna</v>
      </c>
      <c r="G3618" s="1" t="s">
        <v>12</v>
      </c>
      <c r="H3618">
        <v>28734</v>
      </c>
      <c r="L3618"/>
    </row>
    <row r="3619" spans="1:12" x14ac:dyDescent="0.25">
      <c r="A3619">
        <v>10</v>
      </c>
      <c r="B3619" t="s">
        <v>3</v>
      </c>
      <c r="C3619" s="1" t="s">
        <v>4</v>
      </c>
      <c r="D3619">
        <v>304</v>
      </c>
      <c r="E3619" s="1" t="s">
        <v>261</v>
      </c>
      <c r="F3619" t="str">
        <f>_xlfn.XLOOKUP(_10__Northwestern_Memorial_Hospital__Chicago[[#This Row],[Plan]],'10.Lookup'!A:A,'10.Lookup'!B:B)</f>
        <v>Cigna</v>
      </c>
      <c r="G3619" s="1" t="s">
        <v>13</v>
      </c>
      <c r="H3619">
        <v>17684.32</v>
      </c>
      <c r="L3619"/>
    </row>
    <row r="3620" spans="1:12" x14ac:dyDescent="0.25">
      <c r="A3620">
        <v>10</v>
      </c>
      <c r="B3620" t="s">
        <v>3</v>
      </c>
      <c r="C3620" s="1" t="s">
        <v>4</v>
      </c>
      <c r="D3620">
        <v>304</v>
      </c>
      <c r="E3620" s="1" t="s">
        <v>261</v>
      </c>
      <c r="F3620" t="str">
        <f>_xlfn.XLOOKUP(_10__Northwestern_Memorial_Hospital__Chicago[[#This Row],[Plan]],'10.Lookup'!A:A,'10.Lookup'!B:B)</f>
        <v>Cigna</v>
      </c>
      <c r="G3620" s="1" t="s">
        <v>14</v>
      </c>
      <c r="H3620">
        <v>22032.880000000001</v>
      </c>
      <c r="L3620"/>
    </row>
    <row r="3621" spans="1:12" x14ac:dyDescent="0.25">
      <c r="A3621">
        <v>10</v>
      </c>
      <c r="B3621" t="s">
        <v>3</v>
      </c>
      <c r="C3621" s="1" t="s">
        <v>4</v>
      </c>
      <c r="D3621">
        <v>304</v>
      </c>
      <c r="E3621" s="1" t="s">
        <v>261</v>
      </c>
      <c r="F3621" t="str">
        <f>_xlfn.XLOOKUP(_10__Northwestern_Memorial_Hospital__Chicago[[#This Row],[Plan]],'10.Lookup'!A:A,'10.Lookup'!B:B)</f>
        <v>Cigna</v>
      </c>
      <c r="G3621" s="1" t="s">
        <v>15</v>
      </c>
      <c r="H3621">
        <v>27678</v>
      </c>
      <c r="L3621"/>
    </row>
    <row r="3622" spans="1:12" x14ac:dyDescent="0.25">
      <c r="A3622">
        <v>10</v>
      </c>
      <c r="B3622" t="s">
        <v>3</v>
      </c>
      <c r="C3622" s="1" t="s">
        <v>4</v>
      </c>
      <c r="D3622">
        <v>304</v>
      </c>
      <c r="E3622" s="1" t="s">
        <v>261</v>
      </c>
      <c r="F3622" t="str">
        <f>_xlfn.XLOOKUP(_10__Northwestern_Memorial_Hospital__Chicago[[#This Row],[Plan]],'10.Lookup'!A:A,'10.Lookup'!B:B)</f>
        <v>Other</v>
      </c>
      <c r="G3622" s="1" t="s">
        <v>16</v>
      </c>
      <c r="H3622">
        <v>14242.8</v>
      </c>
      <c r="L3622"/>
    </row>
    <row r="3623" spans="1:12" x14ac:dyDescent="0.25">
      <c r="A3623">
        <v>10</v>
      </c>
      <c r="B3623" t="s">
        <v>3</v>
      </c>
      <c r="C3623" s="1" t="s">
        <v>4</v>
      </c>
      <c r="D3623">
        <v>304</v>
      </c>
      <c r="E3623" s="1" t="s">
        <v>261</v>
      </c>
      <c r="F3623" t="str">
        <f>_xlfn.XLOOKUP(_10__Northwestern_Memorial_Hospital__Chicago[[#This Row],[Plan]],'10.Lookup'!A:A,'10.Lookup'!B:B)</f>
        <v>United Healthcare</v>
      </c>
      <c r="G3623" s="1" t="s">
        <v>17</v>
      </c>
      <c r="H3623">
        <v>16512.88</v>
      </c>
      <c r="L3623"/>
    </row>
    <row r="3624" spans="1:12" x14ac:dyDescent="0.25">
      <c r="A3624">
        <v>10</v>
      </c>
      <c r="B3624" t="s">
        <v>3</v>
      </c>
      <c r="C3624" s="1" t="s">
        <v>4</v>
      </c>
      <c r="D3624">
        <v>304</v>
      </c>
      <c r="E3624" s="1" t="s">
        <v>261</v>
      </c>
      <c r="F3624" t="str">
        <f>_xlfn.XLOOKUP(_10__Northwestern_Memorial_Hospital__Chicago[[#This Row],[Plan]],'10.Lookup'!A:A,'10.Lookup'!B:B)</f>
        <v>United Healthcare</v>
      </c>
      <c r="G3624" s="1" t="s">
        <v>18</v>
      </c>
      <c r="H3624">
        <v>15264.99</v>
      </c>
      <c r="L3624"/>
    </row>
    <row r="3625" spans="1:12" x14ac:dyDescent="0.25">
      <c r="A3625">
        <v>10</v>
      </c>
      <c r="B3625" t="s">
        <v>3</v>
      </c>
      <c r="C3625" s="1" t="s">
        <v>4</v>
      </c>
      <c r="D3625">
        <v>304</v>
      </c>
      <c r="E3625" s="1" t="s">
        <v>261</v>
      </c>
      <c r="F3625" t="str">
        <f>_xlfn.XLOOKUP(_10__Northwestern_Memorial_Hospital__Chicago[[#This Row],[Plan]],'10.Lookup'!A:A,'10.Lookup'!B:B)</f>
        <v>Cigna</v>
      </c>
      <c r="G3625" s="1" t="s">
        <v>19</v>
      </c>
      <c r="H3625">
        <v>12188.55</v>
      </c>
      <c r="L3625"/>
    </row>
    <row r="3626" spans="1:12" x14ac:dyDescent="0.25">
      <c r="A3626">
        <v>10</v>
      </c>
      <c r="B3626" t="s">
        <v>3</v>
      </c>
      <c r="C3626" s="1" t="s">
        <v>4</v>
      </c>
      <c r="D3626">
        <v>304</v>
      </c>
      <c r="E3626" s="1" t="s">
        <v>261</v>
      </c>
      <c r="F3626" t="str">
        <f>_xlfn.XLOOKUP(_10__Northwestern_Memorial_Hospital__Chicago[[#This Row],[Plan]],'10.Lookup'!A:A,'10.Lookup'!B:B)</f>
        <v>Other</v>
      </c>
      <c r="G3626" s="1" t="s">
        <v>20</v>
      </c>
      <c r="H3626">
        <v>15622.16</v>
      </c>
      <c r="L3626"/>
    </row>
    <row r="3627" spans="1:12" x14ac:dyDescent="0.25">
      <c r="A3627">
        <v>10</v>
      </c>
      <c r="B3627" t="s">
        <v>3</v>
      </c>
      <c r="C3627" s="1" t="s">
        <v>4</v>
      </c>
      <c r="D3627">
        <v>304</v>
      </c>
      <c r="E3627" s="1" t="s">
        <v>261</v>
      </c>
      <c r="F3627" t="str">
        <f>_xlfn.XLOOKUP(_10__Northwestern_Memorial_Hospital__Chicago[[#This Row],[Plan]],'10.Lookup'!A:A,'10.Lookup'!B:B)</f>
        <v>Other</v>
      </c>
      <c r="G3627" s="1" t="s">
        <v>21</v>
      </c>
      <c r="H3627">
        <v>18910.060000000001</v>
      </c>
      <c r="L3627"/>
    </row>
    <row r="3628" spans="1:12" x14ac:dyDescent="0.25">
      <c r="A3628">
        <v>10</v>
      </c>
      <c r="B3628" t="s">
        <v>3</v>
      </c>
      <c r="C3628" s="1" t="s">
        <v>4</v>
      </c>
      <c r="D3628">
        <v>304</v>
      </c>
      <c r="E3628" s="1" t="s">
        <v>261</v>
      </c>
      <c r="F3628" t="str">
        <f>_xlfn.XLOOKUP(_10__Northwestern_Memorial_Hospital__Chicago[[#This Row],[Plan]],'10.Lookup'!A:A,'10.Lookup'!B:B)</f>
        <v>BCBS</v>
      </c>
      <c r="G3628" s="1" t="s">
        <v>22</v>
      </c>
      <c r="H3628">
        <v>15226.09</v>
      </c>
      <c r="L3628"/>
    </row>
    <row r="3629" spans="1:12" x14ac:dyDescent="0.25">
      <c r="A3629">
        <v>10</v>
      </c>
      <c r="B3629" t="s">
        <v>3</v>
      </c>
      <c r="C3629" s="1" t="s">
        <v>4</v>
      </c>
      <c r="D3629">
        <v>304</v>
      </c>
      <c r="E3629" s="1" t="s">
        <v>261</v>
      </c>
      <c r="F3629" t="str">
        <f>_xlfn.XLOOKUP(_10__Northwestern_Memorial_Hospital__Chicago[[#This Row],[Plan]],'10.Lookup'!A:A,'10.Lookup'!B:B)</f>
        <v>BCBS</v>
      </c>
      <c r="G3629" s="1" t="s">
        <v>23</v>
      </c>
      <c r="H3629">
        <v>11220.44</v>
      </c>
      <c r="L3629"/>
    </row>
    <row r="3630" spans="1:12" x14ac:dyDescent="0.25">
      <c r="A3630">
        <v>10</v>
      </c>
      <c r="B3630" t="s">
        <v>3</v>
      </c>
      <c r="C3630" s="1" t="s">
        <v>4</v>
      </c>
      <c r="D3630">
        <v>304</v>
      </c>
      <c r="E3630" s="1" t="s">
        <v>261</v>
      </c>
      <c r="F3630" t="str">
        <f>_xlfn.XLOOKUP(_10__Northwestern_Memorial_Hospital__Chicago[[#This Row],[Plan]],'10.Lookup'!A:A,'10.Lookup'!B:B)</f>
        <v>BCBS</v>
      </c>
      <c r="G3630" s="1" t="s">
        <v>24</v>
      </c>
      <c r="H3630">
        <v>11220.44</v>
      </c>
      <c r="L3630"/>
    </row>
    <row r="3631" spans="1:12" x14ac:dyDescent="0.25">
      <c r="A3631">
        <v>10</v>
      </c>
      <c r="B3631" t="s">
        <v>3</v>
      </c>
      <c r="C3631" s="1" t="s">
        <v>4</v>
      </c>
      <c r="D3631">
        <v>305</v>
      </c>
      <c r="E3631" s="1" t="s">
        <v>262</v>
      </c>
      <c r="F3631" t="str">
        <f>_xlfn.XLOOKUP(_10__Northwestern_Memorial_Hospital__Chicago[[#This Row],[Plan]],'10.Lookup'!A:A,'10.Lookup'!B:B)</f>
        <v>Gross Charge</v>
      </c>
      <c r="G3631" s="1" t="s">
        <v>6</v>
      </c>
      <c r="H3631">
        <v>32960</v>
      </c>
      <c r="L3631"/>
    </row>
    <row r="3632" spans="1:12" x14ac:dyDescent="0.25">
      <c r="A3632">
        <v>10</v>
      </c>
      <c r="B3632" t="s">
        <v>3</v>
      </c>
      <c r="C3632" s="1" t="s">
        <v>4</v>
      </c>
      <c r="D3632">
        <v>305</v>
      </c>
      <c r="E3632" s="1" t="s">
        <v>262</v>
      </c>
      <c r="F3632" t="str">
        <f>_xlfn.XLOOKUP(_10__Northwestern_Memorial_Hospital__Chicago[[#This Row],[Plan]],'10.Lookup'!A:A,'10.Lookup'!B:B)</f>
        <v>Other</v>
      </c>
      <c r="G3632" s="1" t="s">
        <v>7</v>
      </c>
      <c r="H3632">
        <v>8032.35</v>
      </c>
      <c r="L3632"/>
    </row>
    <row r="3633" spans="1:12" x14ac:dyDescent="0.25">
      <c r="A3633">
        <v>10</v>
      </c>
      <c r="B3633" t="s">
        <v>3</v>
      </c>
      <c r="C3633" s="1" t="s">
        <v>4</v>
      </c>
      <c r="D3633">
        <v>305</v>
      </c>
      <c r="E3633" s="1" t="s">
        <v>262</v>
      </c>
      <c r="F3633" t="str">
        <f>_xlfn.XLOOKUP(_10__Northwestern_Memorial_Hospital__Chicago[[#This Row],[Plan]],'10.Lookup'!A:A,'10.Lookup'!B:B)</f>
        <v>Other</v>
      </c>
      <c r="G3633" s="1" t="s">
        <v>8</v>
      </c>
      <c r="H3633">
        <v>19601</v>
      </c>
      <c r="L3633"/>
    </row>
    <row r="3634" spans="1:12" x14ac:dyDescent="0.25">
      <c r="A3634">
        <v>10</v>
      </c>
      <c r="B3634" t="s">
        <v>3</v>
      </c>
      <c r="C3634" s="1" t="s">
        <v>4</v>
      </c>
      <c r="D3634">
        <v>305</v>
      </c>
      <c r="E3634" s="1" t="s">
        <v>262</v>
      </c>
      <c r="F3634" t="str">
        <f>_xlfn.XLOOKUP(_10__Northwestern_Memorial_Hospital__Chicago[[#This Row],[Plan]],'10.Lookup'!A:A,'10.Lookup'!B:B)</f>
        <v>Self Pay</v>
      </c>
      <c r="G3634" s="1" t="s">
        <v>9</v>
      </c>
      <c r="H3634">
        <v>23072</v>
      </c>
      <c r="L3634"/>
    </row>
    <row r="3635" spans="1:12" x14ac:dyDescent="0.25">
      <c r="A3635">
        <v>10</v>
      </c>
      <c r="B3635" t="s">
        <v>3</v>
      </c>
      <c r="C3635" s="1" t="s">
        <v>4</v>
      </c>
      <c r="D3635">
        <v>305</v>
      </c>
      <c r="E3635" s="1" t="s">
        <v>262</v>
      </c>
      <c r="F3635" t="str">
        <f>_xlfn.XLOOKUP(_10__Northwestern_Memorial_Hospital__Chicago[[#This Row],[Plan]],'10.Lookup'!A:A,'10.Lookup'!B:B)</f>
        <v>Aetna</v>
      </c>
      <c r="G3635" s="1" t="s">
        <v>11</v>
      </c>
      <c r="H3635">
        <v>8492.75</v>
      </c>
      <c r="L3635"/>
    </row>
    <row r="3636" spans="1:12" x14ac:dyDescent="0.25">
      <c r="A3636">
        <v>10</v>
      </c>
      <c r="B3636" t="s">
        <v>3</v>
      </c>
      <c r="C3636" s="1" t="s">
        <v>4</v>
      </c>
      <c r="D3636">
        <v>305</v>
      </c>
      <c r="E3636" s="1" t="s">
        <v>262</v>
      </c>
      <c r="F3636" t="str">
        <f>_xlfn.XLOOKUP(_10__Northwestern_Memorial_Hospital__Chicago[[#This Row],[Plan]],'10.Lookup'!A:A,'10.Lookup'!B:B)</f>
        <v>Cigna</v>
      </c>
      <c r="G3636" s="1" t="s">
        <v>12</v>
      </c>
      <c r="H3636">
        <v>19601</v>
      </c>
      <c r="L3636"/>
    </row>
    <row r="3637" spans="1:12" x14ac:dyDescent="0.25">
      <c r="A3637">
        <v>10</v>
      </c>
      <c r="B3637" t="s">
        <v>3</v>
      </c>
      <c r="C3637" s="1" t="s">
        <v>4</v>
      </c>
      <c r="D3637">
        <v>305</v>
      </c>
      <c r="E3637" s="1" t="s">
        <v>262</v>
      </c>
      <c r="F3637" t="str">
        <f>_xlfn.XLOOKUP(_10__Northwestern_Memorial_Hospital__Chicago[[#This Row],[Plan]],'10.Lookup'!A:A,'10.Lookup'!B:B)</f>
        <v>Cigna</v>
      </c>
      <c r="G3637" s="1" t="s">
        <v>13</v>
      </c>
      <c r="H3637">
        <v>11429.07</v>
      </c>
      <c r="L3637"/>
    </row>
    <row r="3638" spans="1:12" x14ac:dyDescent="0.25">
      <c r="A3638">
        <v>10</v>
      </c>
      <c r="B3638" t="s">
        <v>3</v>
      </c>
      <c r="C3638" s="1" t="s">
        <v>4</v>
      </c>
      <c r="D3638">
        <v>305</v>
      </c>
      <c r="E3638" s="1" t="s">
        <v>262</v>
      </c>
      <c r="F3638" t="str">
        <f>_xlfn.XLOOKUP(_10__Northwestern_Memorial_Hospital__Chicago[[#This Row],[Plan]],'10.Lookup'!A:A,'10.Lookup'!B:B)</f>
        <v>Cigna</v>
      </c>
      <c r="G3638" s="1" t="s">
        <v>14</v>
      </c>
      <c r="H3638">
        <v>14239.45</v>
      </c>
      <c r="L3638"/>
    </row>
    <row r="3639" spans="1:12" x14ac:dyDescent="0.25">
      <c r="A3639">
        <v>10</v>
      </c>
      <c r="B3639" t="s">
        <v>3</v>
      </c>
      <c r="C3639" s="1" t="s">
        <v>4</v>
      </c>
      <c r="D3639">
        <v>305</v>
      </c>
      <c r="E3639" s="1" t="s">
        <v>262</v>
      </c>
      <c r="F3639" t="str">
        <f>_xlfn.XLOOKUP(_10__Northwestern_Memorial_Hospital__Chicago[[#This Row],[Plan]],'10.Lookup'!A:A,'10.Lookup'!B:B)</f>
        <v>Cigna</v>
      </c>
      <c r="G3639" s="1" t="s">
        <v>15</v>
      </c>
      <c r="H3639">
        <v>19577</v>
      </c>
      <c r="L3639"/>
    </row>
    <row r="3640" spans="1:12" x14ac:dyDescent="0.25">
      <c r="A3640">
        <v>10</v>
      </c>
      <c r="B3640" t="s">
        <v>3</v>
      </c>
      <c r="C3640" s="1" t="s">
        <v>4</v>
      </c>
      <c r="D3640">
        <v>305</v>
      </c>
      <c r="E3640" s="1" t="s">
        <v>262</v>
      </c>
      <c r="F3640" t="str">
        <f>_xlfn.XLOOKUP(_10__Northwestern_Memorial_Hospital__Chicago[[#This Row],[Plan]],'10.Lookup'!A:A,'10.Lookup'!B:B)</f>
        <v>Other</v>
      </c>
      <c r="G3640" s="1" t="s">
        <v>16</v>
      </c>
      <c r="H3640">
        <v>9600.5</v>
      </c>
      <c r="L3640"/>
    </row>
    <row r="3641" spans="1:12" x14ac:dyDescent="0.25">
      <c r="A3641">
        <v>10</v>
      </c>
      <c r="B3641" t="s">
        <v>3</v>
      </c>
      <c r="C3641" s="1" t="s">
        <v>4</v>
      </c>
      <c r="D3641">
        <v>305</v>
      </c>
      <c r="E3641" s="1" t="s">
        <v>262</v>
      </c>
      <c r="F3641" t="str">
        <f>_xlfn.XLOOKUP(_10__Northwestern_Memorial_Hospital__Chicago[[#This Row],[Plan]],'10.Lookup'!A:A,'10.Lookup'!B:B)</f>
        <v>United Healthcare</v>
      </c>
      <c r="G3641" s="1" t="s">
        <v>17</v>
      </c>
      <c r="H3641">
        <v>11130.67</v>
      </c>
      <c r="L3641"/>
    </row>
    <row r="3642" spans="1:12" x14ac:dyDescent="0.25">
      <c r="A3642">
        <v>10</v>
      </c>
      <c r="B3642" t="s">
        <v>3</v>
      </c>
      <c r="C3642" s="1" t="s">
        <v>4</v>
      </c>
      <c r="D3642">
        <v>305</v>
      </c>
      <c r="E3642" s="1" t="s">
        <v>262</v>
      </c>
      <c r="F3642" t="str">
        <f>_xlfn.XLOOKUP(_10__Northwestern_Memorial_Hospital__Chicago[[#This Row],[Plan]],'10.Lookup'!A:A,'10.Lookup'!B:B)</f>
        <v>United Healthcare</v>
      </c>
      <c r="G3642" s="1" t="s">
        <v>18</v>
      </c>
      <c r="H3642">
        <v>10289.52</v>
      </c>
      <c r="L3642"/>
    </row>
    <row r="3643" spans="1:12" x14ac:dyDescent="0.25">
      <c r="A3643">
        <v>10</v>
      </c>
      <c r="B3643" t="s">
        <v>3</v>
      </c>
      <c r="C3643" s="1" t="s">
        <v>4</v>
      </c>
      <c r="D3643">
        <v>305</v>
      </c>
      <c r="E3643" s="1" t="s">
        <v>262</v>
      </c>
      <c r="F3643" t="str">
        <f>_xlfn.XLOOKUP(_10__Northwestern_Memorial_Hospital__Chicago[[#This Row],[Plan]],'10.Lookup'!A:A,'10.Lookup'!B:B)</f>
        <v>Cigna</v>
      </c>
      <c r="G3643" s="1" t="s">
        <v>19</v>
      </c>
      <c r="H3643">
        <v>8215.81</v>
      </c>
      <c r="L3643"/>
    </row>
    <row r="3644" spans="1:12" x14ac:dyDescent="0.25">
      <c r="A3644">
        <v>10</v>
      </c>
      <c r="B3644" t="s">
        <v>3</v>
      </c>
      <c r="C3644" s="1" t="s">
        <v>4</v>
      </c>
      <c r="D3644">
        <v>305</v>
      </c>
      <c r="E3644" s="1" t="s">
        <v>262</v>
      </c>
      <c r="F3644" t="str">
        <f>_xlfn.XLOOKUP(_10__Northwestern_Memorial_Hospital__Chicago[[#This Row],[Plan]],'10.Lookup'!A:A,'10.Lookup'!B:B)</f>
        <v>Other</v>
      </c>
      <c r="G3644" s="1" t="s">
        <v>20</v>
      </c>
      <c r="H3644">
        <v>10530.27</v>
      </c>
      <c r="L3644"/>
    </row>
    <row r="3645" spans="1:12" x14ac:dyDescent="0.25">
      <c r="A3645">
        <v>10</v>
      </c>
      <c r="B3645" t="s">
        <v>3</v>
      </c>
      <c r="C3645" s="1" t="s">
        <v>4</v>
      </c>
      <c r="D3645">
        <v>305</v>
      </c>
      <c r="E3645" s="1" t="s">
        <v>262</v>
      </c>
      <c r="F3645" t="str">
        <f>_xlfn.XLOOKUP(_10__Northwestern_Memorial_Hospital__Chicago[[#This Row],[Plan]],'10.Lookup'!A:A,'10.Lookup'!B:B)</f>
        <v>Other</v>
      </c>
      <c r="G3645" s="1" t="s">
        <v>21</v>
      </c>
      <c r="H3645">
        <v>12746.51</v>
      </c>
      <c r="L3645"/>
    </row>
    <row r="3646" spans="1:12" x14ac:dyDescent="0.25">
      <c r="A3646">
        <v>10</v>
      </c>
      <c r="B3646" t="s">
        <v>3</v>
      </c>
      <c r="C3646" s="1" t="s">
        <v>4</v>
      </c>
      <c r="D3646">
        <v>305</v>
      </c>
      <c r="E3646" s="1" t="s">
        <v>262</v>
      </c>
      <c r="F3646" t="str">
        <f>_xlfn.XLOOKUP(_10__Northwestern_Memorial_Hospital__Chicago[[#This Row],[Plan]],'10.Lookup'!A:A,'10.Lookup'!B:B)</f>
        <v>BCBS</v>
      </c>
      <c r="G3646" s="1" t="s">
        <v>22</v>
      </c>
      <c r="H3646">
        <v>10899.87</v>
      </c>
      <c r="L3646"/>
    </row>
    <row r="3647" spans="1:12" x14ac:dyDescent="0.25">
      <c r="A3647">
        <v>10</v>
      </c>
      <c r="B3647" t="s">
        <v>3</v>
      </c>
      <c r="C3647" s="1" t="s">
        <v>4</v>
      </c>
      <c r="D3647">
        <v>305</v>
      </c>
      <c r="E3647" s="1" t="s">
        <v>262</v>
      </c>
      <c r="F3647" t="str">
        <f>_xlfn.XLOOKUP(_10__Northwestern_Memorial_Hospital__Chicago[[#This Row],[Plan]],'10.Lookup'!A:A,'10.Lookup'!B:B)</f>
        <v>BCBS</v>
      </c>
      <c r="G3647" s="1" t="s">
        <v>23</v>
      </c>
      <c r="H3647">
        <v>8032.35</v>
      </c>
      <c r="L3647"/>
    </row>
    <row r="3648" spans="1:12" x14ac:dyDescent="0.25">
      <c r="A3648">
        <v>10</v>
      </c>
      <c r="B3648" t="s">
        <v>3</v>
      </c>
      <c r="C3648" s="1" t="s">
        <v>4</v>
      </c>
      <c r="D3648">
        <v>305</v>
      </c>
      <c r="E3648" s="1" t="s">
        <v>262</v>
      </c>
      <c r="F3648" t="str">
        <f>_xlfn.XLOOKUP(_10__Northwestern_Memorial_Hospital__Chicago[[#This Row],[Plan]],'10.Lookup'!A:A,'10.Lookup'!B:B)</f>
        <v>BCBS</v>
      </c>
      <c r="G3648" s="1" t="s">
        <v>24</v>
      </c>
      <c r="H3648">
        <v>8032.35</v>
      </c>
      <c r="L3648"/>
    </row>
    <row r="3649" spans="1:12" x14ac:dyDescent="0.25">
      <c r="A3649">
        <v>10</v>
      </c>
      <c r="B3649" t="s">
        <v>3</v>
      </c>
      <c r="C3649" s="1" t="s">
        <v>4</v>
      </c>
      <c r="D3649">
        <v>306</v>
      </c>
      <c r="E3649" s="1" t="s">
        <v>263</v>
      </c>
      <c r="F3649" t="str">
        <f>_xlfn.XLOOKUP(_10__Northwestern_Memorial_Hospital__Chicago[[#This Row],[Plan]],'10.Lookup'!A:A,'10.Lookup'!B:B)</f>
        <v>Gross Charge</v>
      </c>
      <c r="G3649" s="1" t="s">
        <v>6</v>
      </c>
      <c r="H3649">
        <v>70672</v>
      </c>
      <c r="L3649"/>
    </row>
    <row r="3650" spans="1:12" x14ac:dyDescent="0.25">
      <c r="A3650">
        <v>10</v>
      </c>
      <c r="B3650" t="s">
        <v>3</v>
      </c>
      <c r="C3650" s="1" t="s">
        <v>4</v>
      </c>
      <c r="D3650">
        <v>306</v>
      </c>
      <c r="E3650" s="1" t="s">
        <v>263</v>
      </c>
      <c r="F3650" t="str">
        <f>_xlfn.XLOOKUP(_10__Northwestern_Memorial_Hospital__Chicago[[#This Row],[Plan]],'10.Lookup'!A:A,'10.Lookup'!B:B)</f>
        <v>Other</v>
      </c>
      <c r="G3650" s="1" t="s">
        <v>7</v>
      </c>
      <c r="H3650">
        <v>8200.58</v>
      </c>
      <c r="L3650"/>
    </row>
    <row r="3651" spans="1:12" x14ac:dyDescent="0.25">
      <c r="A3651">
        <v>10</v>
      </c>
      <c r="B3651" t="s">
        <v>3</v>
      </c>
      <c r="C3651" s="1" t="s">
        <v>4</v>
      </c>
      <c r="D3651">
        <v>306</v>
      </c>
      <c r="E3651" s="1" t="s">
        <v>263</v>
      </c>
      <c r="F3651" t="str">
        <f>_xlfn.XLOOKUP(_10__Northwestern_Memorial_Hospital__Chicago[[#This Row],[Plan]],'10.Lookup'!A:A,'10.Lookup'!B:B)</f>
        <v>Other</v>
      </c>
      <c r="G3651" s="1" t="s">
        <v>8</v>
      </c>
      <c r="H3651">
        <v>25953.86</v>
      </c>
      <c r="L3651"/>
    </row>
    <row r="3652" spans="1:12" x14ac:dyDescent="0.25">
      <c r="A3652">
        <v>10</v>
      </c>
      <c r="B3652" t="s">
        <v>3</v>
      </c>
      <c r="C3652" s="1" t="s">
        <v>4</v>
      </c>
      <c r="D3652">
        <v>306</v>
      </c>
      <c r="E3652" s="1" t="s">
        <v>263</v>
      </c>
      <c r="F3652" t="str">
        <f>_xlfn.XLOOKUP(_10__Northwestern_Memorial_Hospital__Chicago[[#This Row],[Plan]],'10.Lookup'!A:A,'10.Lookup'!B:B)</f>
        <v>Self Pay</v>
      </c>
      <c r="G3652" s="1" t="s">
        <v>9</v>
      </c>
      <c r="H3652">
        <v>49470</v>
      </c>
      <c r="L3652"/>
    </row>
    <row r="3653" spans="1:12" x14ac:dyDescent="0.25">
      <c r="A3653">
        <v>10</v>
      </c>
      <c r="B3653" t="s">
        <v>3</v>
      </c>
      <c r="C3653" s="1" t="s">
        <v>4</v>
      </c>
      <c r="D3653">
        <v>306</v>
      </c>
      <c r="E3653" s="1" t="s">
        <v>263</v>
      </c>
      <c r="F3653" t="str">
        <f>_xlfn.XLOOKUP(_10__Northwestern_Memorial_Hospital__Chicago[[#This Row],[Plan]],'10.Lookup'!A:A,'10.Lookup'!B:B)</f>
        <v>Aetna</v>
      </c>
      <c r="G3653" s="1" t="s">
        <v>11</v>
      </c>
      <c r="H3653">
        <v>17292.55</v>
      </c>
      <c r="L3653"/>
    </row>
    <row r="3654" spans="1:12" x14ac:dyDescent="0.25">
      <c r="A3654">
        <v>10</v>
      </c>
      <c r="B3654" t="s">
        <v>3</v>
      </c>
      <c r="C3654" s="1" t="s">
        <v>4</v>
      </c>
      <c r="D3654">
        <v>306</v>
      </c>
      <c r="E3654" s="1" t="s">
        <v>263</v>
      </c>
      <c r="F3654" t="str">
        <f>_xlfn.XLOOKUP(_10__Northwestern_Memorial_Hospital__Chicago[[#This Row],[Plan]],'10.Lookup'!A:A,'10.Lookup'!B:B)</f>
        <v>Cigna</v>
      </c>
      <c r="G3654" s="1" t="s">
        <v>12</v>
      </c>
      <c r="H3654">
        <v>9578</v>
      </c>
      <c r="L3654"/>
    </row>
    <row r="3655" spans="1:12" x14ac:dyDescent="0.25">
      <c r="A3655">
        <v>10</v>
      </c>
      <c r="B3655" t="s">
        <v>3</v>
      </c>
      <c r="C3655" s="1" t="s">
        <v>4</v>
      </c>
      <c r="D3655">
        <v>306</v>
      </c>
      <c r="E3655" s="1" t="s">
        <v>263</v>
      </c>
      <c r="F3655" t="str">
        <f>_xlfn.XLOOKUP(_10__Northwestern_Memorial_Hospital__Chicago[[#This Row],[Plan]],'10.Lookup'!A:A,'10.Lookup'!B:B)</f>
        <v>Cigna</v>
      </c>
      <c r="G3655" s="1" t="s">
        <v>13</v>
      </c>
      <c r="H3655">
        <v>8200.58</v>
      </c>
      <c r="L3655"/>
    </row>
    <row r="3656" spans="1:12" x14ac:dyDescent="0.25">
      <c r="A3656">
        <v>10</v>
      </c>
      <c r="B3656" t="s">
        <v>3</v>
      </c>
      <c r="C3656" s="1" t="s">
        <v>4</v>
      </c>
      <c r="D3656">
        <v>306</v>
      </c>
      <c r="E3656" s="1" t="s">
        <v>263</v>
      </c>
      <c r="F3656" t="str">
        <f>_xlfn.XLOOKUP(_10__Northwestern_Memorial_Hospital__Chicago[[#This Row],[Plan]],'10.Lookup'!A:A,'10.Lookup'!B:B)</f>
        <v>Cigna</v>
      </c>
      <c r="G3656" s="1" t="s">
        <v>14</v>
      </c>
      <c r="H3656">
        <v>10217.08</v>
      </c>
      <c r="L3656"/>
    </row>
    <row r="3657" spans="1:12" x14ac:dyDescent="0.25">
      <c r="A3657">
        <v>10</v>
      </c>
      <c r="B3657" t="s">
        <v>3</v>
      </c>
      <c r="C3657" s="1" t="s">
        <v>4</v>
      </c>
      <c r="D3657">
        <v>306</v>
      </c>
      <c r="E3657" s="1" t="s">
        <v>263</v>
      </c>
      <c r="F3657" t="str">
        <f>_xlfn.XLOOKUP(_10__Northwestern_Memorial_Hospital__Chicago[[#This Row],[Plan]],'10.Lookup'!A:A,'10.Lookup'!B:B)</f>
        <v>Cigna</v>
      </c>
      <c r="G3657" s="1" t="s">
        <v>15</v>
      </c>
      <c r="H3657">
        <v>9226</v>
      </c>
      <c r="L3657"/>
    </row>
    <row r="3658" spans="1:12" x14ac:dyDescent="0.25">
      <c r="A3658">
        <v>10</v>
      </c>
      <c r="B3658" t="s">
        <v>3</v>
      </c>
      <c r="C3658" s="1" t="s">
        <v>4</v>
      </c>
      <c r="D3658">
        <v>306</v>
      </c>
      <c r="E3658" s="1" t="s">
        <v>263</v>
      </c>
      <c r="F3658" t="str">
        <f>_xlfn.XLOOKUP(_10__Northwestern_Memorial_Hospital__Chicago[[#This Row],[Plan]],'10.Lookup'!A:A,'10.Lookup'!B:B)</f>
        <v>Other</v>
      </c>
      <c r="G3658" s="1" t="s">
        <v>16</v>
      </c>
      <c r="H3658">
        <v>19548.099999999999</v>
      </c>
      <c r="L3658"/>
    </row>
    <row r="3659" spans="1:12" x14ac:dyDescent="0.25">
      <c r="A3659">
        <v>10</v>
      </c>
      <c r="B3659" t="s">
        <v>3</v>
      </c>
      <c r="C3659" s="1" t="s">
        <v>4</v>
      </c>
      <c r="D3659">
        <v>306</v>
      </c>
      <c r="E3659" s="1" t="s">
        <v>263</v>
      </c>
      <c r="F3659" t="str">
        <f>_xlfn.XLOOKUP(_10__Northwestern_Memorial_Hospital__Chicago[[#This Row],[Plan]],'10.Lookup'!A:A,'10.Lookup'!B:B)</f>
        <v>United Healthcare</v>
      </c>
      <c r="G3659" s="1" t="s">
        <v>17</v>
      </c>
      <c r="H3659">
        <v>22663.77</v>
      </c>
      <c r="L3659"/>
    </row>
    <row r="3660" spans="1:12" x14ac:dyDescent="0.25">
      <c r="A3660">
        <v>10</v>
      </c>
      <c r="B3660" t="s">
        <v>3</v>
      </c>
      <c r="C3660" s="1" t="s">
        <v>4</v>
      </c>
      <c r="D3660">
        <v>306</v>
      </c>
      <c r="E3660" s="1" t="s">
        <v>263</v>
      </c>
      <c r="F3660" t="str">
        <f>_xlfn.XLOOKUP(_10__Northwestern_Memorial_Hospital__Chicago[[#This Row],[Plan]],'10.Lookup'!A:A,'10.Lookup'!B:B)</f>
        <v>United Healthcare</v>
      </c>
      <c r="G3660" s="1" t="s">
        <v>18</v>
      </c>
      <c r="H3660">
        <v>20951.05</v>
      </c>
      <c r="L3660"/>
    </row>
    <row r="3661" spans="1:12" x14ac:dyDescent="0.25">
      <c r="A3661">
        <v>10</v>
      </c>
      <c r="B3661" t="s">
        <v>3</v>
      </c>
      <c r="C3661" s="1" t="s">
        <v>4</v>
      </c>
      <c r="D3661">
        <v>306</v>
      </c>
      <c r="E3661" s="1" t="s">
        <v>263</v>
      </c>
      <c r="F3661" t="str">
        <f>_xlfn.XLOOKUP(_10__Northwestern_Memorial_Hospital__Chicago[[#This Row],[Plan]],'10.Lookup'!A:A,'10.Lookup'!B:B)</f>
        <v>Cigna</v>
      </c>
      <c r="G3661" s="1" t="s">
        <v>19</v>
      </c>
      <c r="H3661">
        <v>16728.66</v>
      </c>
      <c r="L3661"/>
    </row>
    <row r="3662" spans="1:12" x14ac:dyDescent="0.25">
      <c r="A3662">
        <v>10</v>
      </c>
      <c r="B3662" t="s">
        <v>3</v>
      </c>
      <c r="C3662" s="1" t="s">
        <v>4</v>
      </c>
      <c r="D3662">
        <v>306</v>
      </c>
      <c r="E3662" s="1" t="s">
        <v>263</v>
      </c>
      <c r="F3662" t="str">
        <f>_xlfn.XLOOKUP(_10__Northwestern_Memorial_Hospital__Chicago[[#This Row],[Plan]],'10.Lookup'!A:A,'10.Lookup'!B:B)</f>
        <v>Other</v>
      </c>
      <c r="G3662" s="1" t="s">
        <v>20</v>
      </c>
      <c r="H3662">
        <v>21441.26</v>
      </c>
      <c r="L3662"/>
    </row>
    <row r="3663" spans="1:12" x14ac:dyDescent="0.25">
      <c r="A3663">
        <v>10</v>
      </c>
      <c r="B3663" t="s">
        <v>3</v>
      </c>
      <c r="C3663" s="1" t="s">
        <v>4</v>
      </c>
      <c r="D3663">
        <v>306</v>
      </c>
      <c r="E3663" s="1" t="s">
        <v>263</v>
      </c>
      <c r="F3663" t="str">
        <f>_xlfn.XLOOKUP(_10__Northwestern_Memorial_Hospital__Chicago[[#This Row],[Plan]],'10.Lookup'!A:A,'10.Lookup'!B:B)</f>
        <v>Other</v>
      </c>
      <c r="G3663" s="1" t="s">
        <v>21</v>
      </c>
      <c r="H3663">
        <v>25953.86</v>
      </c>
      <c r="L3663"/>
    </row>
    <row r="3664" spans="1:12" x14ac:dyDescent="0.25">
      <c r="A3664">
        <v>10</v>
      </c>
      <c r="B3664" t="s">
        <v>3</v>
      </c>
      <c r="C3664" s="1" t="s">
        <v>4</v>
      </c>
      <c r="D3664">
        <v>306</v>
      </c>
      <c r="E3664" s="1" t="s">
        <v>263</v>
      </c>
      <c r="F3664" t="str">
        <f>_xlfn.XLOOKUP(_10__Northwestern_Memorial_Hospital__Chicago[[#This Row],[Plan]],'10.Lookup'!A:A,'10.Lookup'!B:B)</f>
        <v>BCBS</v>
      </c>
      <c r="G3664" s="1" t="s">
        <v>22</v>
      </c>
      <c r="H3664">
        <v>23371.23</v>
      </c>
      <c r="L3664"/>
    </row>
    <row r="3665" spans="1:12" x14ac:dyDescent="0.25">
      <c r="A3665">
        <v>10</v>
      </c>
      <c r="B3665" t="s">
        <v>3</v>
      </c>
      <c r="C3665" s="1" t="s">
        <v>4</v>
      </c>
      <c r="D3665">
        <v>306</v>
      </c>
      <c r="E3665" s="1" t="s">
        <v>263</v>
      </c>
      <c r="F3665" t="str">
        <f>_xlfn.XLOOKUP(_10__Northwestern_Memorial_Hospital__Chicago[[#This Row],[Plan]],'10.Lookup'!A:A,'10.Lookup'!B:B)</f>
        <v>BCBS</v>
      </c>
      <c r="G3665" s="1" t="s">
        <v>23</v>
      </c>
      <c r="H3665">
        <v>17222.77</v>
      </c>
      <c r="L3665"/>
    </row>
    <row r="3666" spans="1:12" x14ac:dyDescent="0.25">
      <c r="A3666">
        <v>10</v>
      </c>
      <c r="B3666" t="s">
        <v>3</v>
      </c>
      <c r="C3666" s="1" t="s">
        <v>4</v>
      </c>
      <c r="D3666">
        <v>306</v>
      </c>
      <c r="E3666" s="1" t="s">
        <v>263</v>
      </c>
      <c r="F3666" t="str">
        <f>_xlfn.XLOOKUP(_10__Northwestern_Memorial_Hospital__Chicago[[#This Row],[Plan]],'10.Lookup'!A:A,'10.Lookup'!B:B)</f>
        <v>BCBS</v>
      </c>
      <c r="G3666" s="1" t="s">
        <v>24</v>
      </c>
      <c r="H3666">
        <v>17222.77</v>
      </c>
      <c r="L3666"/>
    </row>
    <row r="3667" spans="1:12" x14ac:dyDescent="0.25">
      <c r="A3667">
        <v>10</v>
      </c>
      <c r="B3667" t="s">
        <v>3</v>
      </c>
      <c r="C3667" s="1" t="s">
        <v>4</v>
      </c>
      <c r="D3667">
        <v>307</v>
      </c>
      <c r="E3667" s="1" t="s">
        <v>264</v>
      </c>
      <c r="F3667" t="str">
        <f>_xlfn.XLOOKUP(_10__Northwestern_Memorial_Hospital__Chicago[[#This Row],[Plan]],'10.Lookup'!A:A,'10.Lookup'!B:B)</f>
        <v>Gross Charge</v>
      </c>
      <c r="G3667" s="1" t="s">
        <v>6</v>
      </c>
      <c r="H3667">
        <v>37616</v>
      </c>
      <c r="L3667"/>
    </row>
    <row r="3668" spans="1:12" x14ac:dyDescent="0.25">
      <c r="A3668">
        <v>10</v>
      </c>
      <c r="B3668" t="s">
        <v>3</v>
      </c>
      <c r="C3668" s="1" t="s">
        <v>4</v>
      </c>
      <c r="D3668">
        <v>307</v>
      </c>
      <c r="E3668" s="1" t="s">
        <v>264</v>
      </c>
      <c r="F3668" t="str">
        <f>_xlfn.XLOOKUP(_10__Northwestern_Memorial_Hospital__Chicago[[#This Row],[Plan]],'10.Lookup'!A:A,'10.Lookup'!B:B)</f>
        <v>Other</v>
      </c>
      <c r="G3668" s="1" t="s">
        <v>7</v>
      </c>
      <c r="H3668">
        <v>5234</v>
      </c>
      <c r="L3668"/>
    </row>
    <row r="3669" spans="1:12" x14ac:dyDescent="0.25">
      <c r="A3669">
        <v>10</v>
      </c>
      <c r="B3669" t="s">
        <v>3</v>
      </c>
      <c r="C3669" s="1" t="s">
        <v>4</v>
      </c>
      <c r="D3669">
        <v>307</v>
      </c>
      <c r="E3669" s="1" t="s">
        <v>264</v>
      </c>
      <c r="F3669" t="str">
        <f>_xlfn.XLOOKUP(_10__Northwestern_Memorial_Hospital__Chicago[[#This Row],[Plan]],'10.Lookup'!A:A,'10.Lookup'!B:B)</f>
        <v>Other</v>
      </c>
      <c r="G3669" s="1" t="s">
        <v>8</v>
      </c>
      <c r="H3669">
        <v>19488.7</v>
      </c>
      <c r="L3669"/>
    </row>
    <row r="3670" spans="1:12" x14ac:dyDescent="0.25">
      <c r="A3670">
        <v>10</v>
      </c>
      <c r="B3670" t="s">
        <v>3</v>
      </c>
      <c r="C3670" s="1" t="s">
        <v>4</v>
      </c>
      <c r="D3670">
        <v>307</v>
      </c>
      <c r="E3670" s="1" t="s">
        <v>264</v>
      </c>
      <c r="F3670" t="str">
        <f>_xlfn.XLOOKUP(_10__Northwestern_Memorial_Hospital__Chicago[[#This Row],[Plan]],'10.Lookup'!A:A,'10.Lookup'!B:B)</f>
        <v>Self Pay</v>
      </c>
      <c r="G3670" s="1" t="s">
        <v>9</v>
      </c>
      <c r="H3670">
        <v>26331</v>
      </c>
      <c r="L3670"/>
    </row>
    <row r="3671" spans="1:12" x14ac:dyDescent="0.25">
      <c r="A3671">
        <v>10</v>
      </c>
      <c r="B3671" t="s">
        <v>3</v>
      </c>
      <c r="C3671" s="1" t="s">
        <v>4</v>
      </c>
      <c r="D3671">
        <v>307</v>
      </c>
      <c r="E3671" s="1" t="s">
        <v>264</v>
      </c>
      <c r="F3671" t="str">
        <f>_xlfn.XLOOKUP(_10__Northwestern_Memorial_Hospital__Chicago[[#This Row],[Plan]],'10.Lookup'!A:A,'10.Lookup'!B:B)</f>
        <v>Aetna</v>
      </c>
      <c r="G3671" s="1" t="s">
        <v>11</v>
      </c>
      <c r="H3671">
        <v>9986.6</v>
      </c>
      <c r="L3671"/>
    </row>
    <row r="3672" spans="1:12" x14ac:dyDescent="0.25">
      <c r="A3672">
        <v>10</v>
      </c>
      <c r="B3672" t="s">
        <v>3</v>
      </c>
      <c r="C3672" s="1" t="s">
        <v>4</v>
      </c>
      <c r="D3672">
        <v>307</v>
      </c>
      <c r="E3672" s="1" t="s">
        <v>264</v>
      </c>
      <c r="F3672" t="str">
        <f>_xlfn.XLOOKUP(_10__Northwestern_Memorial_Hospital__Chicago[[#This Row],[Plan]],'10.Lookup'!A:A,'10.Lookup'!B:B)</f>
        <v>Cigna</v>
      </c>
      <c r="G3672" s="1" t="s">
        <v>12</v>
      </c>
      <c r="H3672">
        <v>5234</v>
      </c>
      <c r="L3672"/>
    </row>
    <row r="3673" spans="1:12" x14ac:dyDescent="0.25">
      <c r="A3673">
        <v>10</v>
      </c>
      <c r="B3673" t="s">
        <v>3</v>
      </c>
      <c r="C3673" s="1" t="s">
        <v>4</v>
      </c>
      <c r="D3673">
        <v>307</v>
      </c>
      <c r="E3673" s="1" t="s">
        <v>264</v>
      </c>
      <c r="F3673" t="str">
        <f>_xlfn.XLOOKUP(_10__Northwestern_Memorial_Hospital__Chicago[[#This Row],[Plan]],'10.Lookup'!A:A,'10.Lookup'!B:B)</f>
        <v>Cigna</v>
      </c>
      <c r="G3673" s="1" t="s">
        <v>13</v>
      </c>
      <c r="H3673">
        <v>15642.23</v>
      </c>
      <c r="L3673"/>
    </row>
    <row r="3674" spans="1:12" x14ac:dyDescent="0.25">
      <c r="A3674">
        <v>10</v>
      </c>
      <c r="B3674" t="s">
        <v>3</v>
      </c>
      <c r="C3674" s="1" t="s">
        <v>4</v>
      </c>
      <c r="D3674">
        <v>307</v>
      </c>
      <c r="E3674" s="1" t="s">
        <v>264</v>
      </c>
      <c r="F3674" t="str">
        <f>_xlfn.XLOOKUP(_10__Northwestern_Memorial_Hospital__Chicago[[#This Row],[Plan]],'10.Lookup'!A:A,'10.Lookup'!B:B)</f>
        <v>Cigna</v>
      </c>
      <c r="G3674" s="1" t="s">
        <v>14</v>
      </c>
      <c r="H3674">
        <v>19488.7</v>
      </c>
      <c r="L3674"/>
    </row>
    <row r="3675" spans="1:12" x14ac:dyDescent="0.25">
      <c r="A3675">
        <v>10</v>
      </c>
      <c r="B3675" t="s">
        <v>3</v>
      </c>
      <c r="C3675" s="1" t="s">
        <v>4</v>
      </c>
      <c r="D3675">
        <v>307</v>
      </c>
      <c r="E3675" s="1" t="s">
        <v>264</v>
      </c>
      <c r="F3675" t="str">
        <f>_xlfn.XLOOKUP(_10__Northwestern_Memorial_Hospital__Chicago[[#This Row],[Plan]],'10.Lookup'!A:A,'10.Lookup'!B:B)</f>
        <v>Cigna</v>
      </c>
      <c r="G3675" s="1" t="s">
        <v>15</v>
      </c>
      <c r="H3675">
        <v>5738</v>
      </c>
      <c r="L3675"/>
    </row>
    <row r="3676" spans="1:12" x14ac:dyDescent="0.25">
      <c r="A3676">
        <v>10</v>
      </c>
      <c r="B3676" t="s">
        <v>3</v>
      </c>
      <c r="C3676" s="1" t="s">
        <v>4</v>
      </c>
      <c r="D3676">
        <v>307</v>
      </c>
      <c r="E3676" s="1" t="s">
        <v>264</v>
      </c>
      <c r="F3676" t="str">
        <f>_xlfn.XLOOKUP(_10__Northwestern_Memorial_Hospital__Chicago[[#This Row],[Plan]],'10.Lookup'!A:A,'10.Lookup'!B:B)</f>
        <v>Other</v>
      </c>
      <c r="G3676" s="1" t="s">
        <v>16</v>
      </c>
      <c r="H3676">
        <v>11289.2</v>
      </c>
      <c r="L3676"/>
    </row>
    <row r="3677" spans="1:12" x14ac:dyDescent="0.25">
      <c r="A3677">
        <v>10</v>
      </c>
      <c r="B3677" t="s">
        <v>3</v>
      </c>
      <c r="C3677" s="1" t="s">
        <v>4</v>
      </c>
      <c r="D3677">
        <v>307</v>
      </c>
      <c r="E3677" s="1" t="s">
        <v>264</v>
      </c>
      <c r="F3677" t="str">
        <f>_xlfn.XLOOKUP(_10__Northwestern_Memorial_Hospital__Chicago[[#This Row],[Plan]],'10.Lookup'!A:A,'10.Lookup'!B:B)</f>
        <v>United Healthcare</v>
      </c>
      <c r="G3677" s="1" t="s">
        <v>17</v>
      </c>
      <c r="H3677">
        <v>13088.52</v>
      </c>
      <c r="L3677"/>
    </row>
    <row r="3678" spans="1:12" x14ac:dyDescent="0.25">
      <c r="A3678">
        <v>10</v>
      </c>
      <c r="B3678" t="s">
        <v>3</v>
      </c>
      <c r="C3678" s="1" t="s">
        <v>4</v>
      </c>
      <c r="D3678">
        <v>307</v>
      </c>
      <c r="E3678" s="1" t="s">
        <v>264</v>
      </c>
      <c r="F3678" t="str">
        <f>_xlfn.XLOOKUP(_10__Northwestern_Memorial_Hospital__Chicago[[#This Row],[Plan]],'10.Lookup'!A:A,'10.Lookup'!B:B)</f>
        <v>United Healthcare</v>
      </c>
      <c r="G3678" s="1" t="s">
        <v>18</v>
      </c>
      <c r="H3678">
        <v>12099.42</v>
      </c>
      <c r="L3678"/>
    </row>
    <row r="3679" spans="1:12" x14ac:dyDescent="0.25">
      <c r="A3679">
        <v>10</v>
      </c>
      <c r="B3679" t="s">
        <v>3</v>
      </c>
      <c r="C3679" s="1" t="s">
        <v>4</v>
      </c>
      <c r="D3679">
        <v>307</v>
      </c>
      <c r="E3679" s="1" t="s">
        <v>264</v>
      </c>
      <c r="F3679" t="str">
        <f>_xlfn.XLOOKUP(_10__Northwestern_Memorial_Hospital__Chicago[[#This Row],[Plan]],'10.Lookup'!A:A,'10.Lookup'!B:B)</f>
        <v>Cigna</v>
      </c>
      <c r="G3679" s="1" t="s">
        <v>19</v>
      </c>
      <c r="H3679">
        <v>9660.9500000000007</v>
      </c>
      <c r="L3679"/>
    </row>
    <row r="3680" spans="1:12" x14ac:dyDescent="0.25">
      <c r="A3680">
        <v>10</v>
      </c>
      <c r="B3680" t="s">
        <v>3</v>
      </c>
      <c r="C3680" s="1" t="s">
        <v>4</v>
      </c>
      <c r="D3680">
        <v>307</v>
      </c>
      <c r="E3680" s="1" t="s">
        <v>264</v>
      </c>
      <c r="F3680" t="str">
        <f>_xlfn.XLOOKUP(_10__Northwestern_Memorial_Hospital__Chicago[[#This Row],[Plan]],'10.Lookup'!A:A,'10.Lookup'!B:B)</f>
        <v>Other</v>
      </c>
      <c r="G3680" s="1" t="s">
        <v>20</v>
      </c>
      <c r="H3680">
        <v>12382.52</v>
      </c>
      <c r="L3680"/>
    </row>
    <row r="3681" spans="1:12" x14ac:dyDescent="0.25">
      <c r="A3681">
        <v>10</v>
      </c>
      <c r="B3681" t="s">
        <v>3</v>
      </c>
      <c r="C3681" s="1" t="s">
        <v>4</v>
      </c>
      <c r="D3681">
        <v>307</v>
      </c>
      <c r="E3681" s="1" t="s">
        <v>264</v>
      </c>
      <c r="F3681" t="str">
        <f>_xlfn.XLOOKUP(_10__Northwestern_Memorial_Hospital__Chicago[[#This Row],[Plan]],'10.Lookup'!A:A,'10.Lookup'!B:B)</f>
        <v>Other</v>
      </c>
      <c r="G3681" s="1" t="s">
        <v>21</v>
      </c>
      <c r="H3681">
        <v>14988.58</v>
      </c>
      <c r="L3681"/>
    </row>
    <row r="3682" spans="1:12" x14ac:dyDescent="0.25">
      <c r="A3682">
        <v>10</v>
      </c>
      <c r="B3682" t="s">
        <v>3</v>
      </c>
      <c r="C3682" s="1" t="s">
        <v>4</v>
      </c>
      <c r="D3682">
        <v>307</v>
      </c>
      <c r="E3682" s="1" t="s">
        <v>264</v>
      </c>
      <c r="F3682" t="str">
        <f>_xlfn.XLOOKUP(_10__Northwestern_Memorial_Hospital__Chicago[[#This Row],[Plan]],'10.Lookup'!A:A,'10.Lookup'!B:B)</f>
        <v>BCBS</v>
      </c>
      <c r="G3682" s="1" t="s">
        <v>22</v>
      </c>
      <c r="H3682">
        <v>12439.61</v>
      </c>
      <c r="L3682"/>
    </row>
    <row r="3683" spans="1:12" x14ac:dyDescent="0.25">
      <c r="A3683">
        <v>10</v>
      </c>
      <c r="B3683" t="s">
        <v>3</v>
      </c>
      <c r="C3683" s="1" t="s">
        <v>4</v>
      </c>
      <c r="D3683">
        <v>307</v>
      </c>
      <c r="E3683" s="1" t="s">
        <v>264</v>
      </c>
      <c r="F3683" t="str">
        <f>_xlfn.XLOOKUP(_10__Northwestern_Memorial_Hospital__Chicago[[#This Row],[Plan]],'10.Lookup'!A:A,'10.Lookup'!B:B)</f>
        <v>BCBS</v>
      </c>
      <c r="G3683" s="1" t="s">
        <v>23</v>
      </c>
      <c r="H3683">
        <v>9167.02</v>
      </c>
      <c r="L3683"/>
    </row>
    <row r="3684" spans="1:12" x14ac:dyDescent="0.25">
      <c r="A3684">
        <v>10</v>
      </c>
      <c r="B3684" t="s">
        <v>3</v>
      </c>
      <c r="C3684" s="1" t="s">
        <v>4</v>
      </c>
      <c r="D3684">
        <v>307</v>
      </c>
      <c r="E3684" s="1" t="s">
        <v>264</v>
      </c>
      <c r="F3684" t="str">
        <f>_xlfn.XLOOKUP(_10__Northwestern_Memorial_Hospital__Chicago[[#This Row],[Plan]],'10.Lookup'!A:A,'10.Lookup'!B:B)</f>
        <v>BCBS</v>
      </c>
      <c r="G3684" s="1" t="s">
        <v>24</v>
      </c>
      <c r="H3684">
        <v>9167.02</v>
      </c>
      <c r="L3684"/>
    </row>
    <row r="3685" spans="1:12" x14ac:dyDescent="0.25">
      <c r="A3685">
        <v>10</v>
      </c>
      <c r="B3685" t="s">
        <v>3</v>
      </c>
      <c r="C3685" s="1" t="s">
        <v>4</v>
      </c>
      <c r="D3685">
        <v>308</v>
      </c>
      <c r="E3685" s="1" t="s">
        <v>265</v>
      </c>
      <c r="F3685" t="str">
        <f>_xlfn.XLOOKUP(_10__Northwestern_Memorial_Hospital__Chicago[[#This Row],[Plan]],'10.Lookup'!A:A,'10.Lookup'!B:B)</f>
        <v>Gross Charge</v>
      </c>
      <c r="G3685" s="1" t="s">
        <v>6</v>
      </c>
      <c r="H3685">
        <v>54972</v>
      </c>
      <c r="L3685"/>
    </row>
    <row r="3686" spans="1:12" x14ac:dyDescent="0.25">
      <c r="A3686">
        <v>10</v>
      </c>
      <c r="B3686" t="s">
        <v>3</v>
      </c>
      <c r="C3686" s="1" t="s">
        <v>4</v>
      </c>
      <c r="D3686">
        <v>308</v>
      </c>
      <c r="E3686" s="1" t="s">
        <v>265</v>
      </c>
      <c r="F3686" t="str">
        <f>_xlfn.XLOOKUP(_10__Northwestern_Memorial_Hospital__Chicago[[#This Row],[Plan]],'10.Lookup'!A:A,'10.Lookup'!B:B)</f>
        <v>Other</v>
      </c>
      <c r="G3686" s="1" t="s">
        <v>7</v>
      </c>
      <c r="H3686">
        <v>11275.9</v>
      </c>
      <c r="L3686"/>
    </row>
    <row r="3687" spans="1:12" x14ac:dyDescent="0.25">
      <c r="A3687">
        <v>10</v>
      </c>
      <c r="B3687" t="s">
        <v>3</v>
      </c>
      <c r="C3687" s="1" t="s">
        <v>4</v>
      </c>
      <c r="D3687">
        <v>308</v>
      </c>
      <c r="E3687" s="1" t="s">
        <v>265</v>
      </c>
      <c r="F3687" t="str">
        <f>_xlfn.XLOOKUP(_10__Northwestern_Memorial_Hospital__Chicago[[#This Row],[Plan]],'10.Lookup'!A:A,'10.Lookup'!B:B)</f>
        <v>Other</v>
      </c>
      <c r="G3687" s="1" t="s">
        <v>8</v>
      </c>
      <c r="H3687">
        <v>33523</v>
      </c>
      <c r="L3687"/>
    </row>
    <row r="3688" spans="1:12" x14ac:dyDescent="0.25">
      <c r="A3688">
        <v>10</v>
      </c>
      <c r="B3688" t="s">
        <v>3</v>
      </c>
      <c r="C3688" s="1" t="s">
        <v>4</v>
      </c>
      <c r="D3688">
        <v>308</v>
      </c>
      <c r="E3688" s="1" t="s">
        <v>265</v>
      </c>
      <c r="F3688" t="str">
        <f>_xlfn.XLOOKUP(_10__Northwestern_Memorial_Hospital__Chicago[[#This Row],[Plan]],'10.Lookup'!A:A,'10.Lookup'!B:B)</f>
        <v>Self Pay</v>
      </c>
      <c r="G3688" s="1" t="s">
        <v>9</v>
      </c>
      <c r="H3688">
        <v>38480</v>
      </c>
      <c r="L3688"/>
    </row>
    <row r="3689" spans="1:12" x14ac:dyDescent="0.25">
      <c r="A3689">
        <v>10</v>
      </c>
      <c r="B3689" t="s">
        <v>3</v>
      </c>
      <c r="C3689" s="1" t="s">
        <v>4</v>
      </c>
      <c r="D3689">
        <v>308</v>
      </c>
      <c r="E3689" s="1" t="s">
        <v>265</v>
      </c>
      <c r="F3689" t="str">
        <f>_xlfn.XLOOKUP(_10__Northwestern_Memorial_Hospital__Chicago[[#This Row],[Plan]],'10.Lookup'!A:A,'10.Lookup'!B:B)</f>
        <v>Aetna</v>
      </c>
      <c r="G3689" s="1" t="s">
        <v>11</v>
      </c>
      <c r="H3689">
        <v>13791.95</v>
      </c>
      <c r="L3689"/>
    </row>
    <row r="3690" spans="1:12" x14ac:dyDescent="0.25">
      <c r="A3690">
        <v>10</v>
      </c>
      <c r="B3690" t="s">
        <v>3</v>
      </c>
      <c r="C3690" s="1" t="s">
        <v>4</v>
      </c>
      <c r="D3690">
        <v>308</v>
      </c>
      <c r="E3690" s="1" t="s">
        <v>265</v>
      </c>
      <c r="F3690" t="str">
        <f>_xlfn.XLOOKUP(_10__Northwestern_Memorial_Hospital__Chicago[[#This Row],[Plan]],'10.Lookup'!A:A,'10.Lookup'!B:B)</f>
        <v>Cigna</v>
      </c>
      <c r="G3690" s="1" t="s">
        <v>12</v>
      </c>
      <c r="H3690">
        <v>33523</v>
      </c>
      <c r="L3690"/>
    </row>
    <row r="3691" spans="1:12" x14ac:dyDescent="0.25">
      <c r="A3691">
        <v>10</v>
      </c>
      <c r="B3691" t="s">
        <v>3</v>
      </c>
      <c r="C3691" s="1" t="s">
        <v>4</v>
      </c>
      <c r="D3691">
        <v>308</v>
      </c>
      <c r="E3691" s="1" t="s">
        <v>265</v>
      </c>
      <c r="F3691" t="str">
        <f>_xlfn.XLOOKUP(_10__Northwestern_Memorial_Hospital__Chicago[[#This Row],[Plan]],'10.Lookup'!A:A,'10.Lookup'!B:B)</f>
        <v>Cigna</v>
      </c>
      <c r="G3691" s="1" t="s">
        <v>13</v>
      </c>
      <c r="H3691">
        <v>11275.9</v>
      </c>
      <c r="L3691"/>
    </row>
    <row r="3692" spans="1:12" x14ac:dyDescent="0.25">
      <c r="A3692">
        <v>10</v>
      </c>
      <c r="B3692" t="s">
        <v>3</v>
      </c>
      <c r="C3692" s="1" t="s">
        <v>4</v>
      </c>
      <c r="D3692">
        <v>308</v>
      </c>
      <c r="E3692" s="1" t="s">
        <v>265</v>
      </c>
      <c r="F3692" t="str">
        <f>_xlfn.XLOOKUP(_10__Northwestern_Memorial_Hospital__Chicago[[#This Row],[Plan]],'10.Lookup'!A:A,'10.Lookup'!B:B)</f>
        <v>Cigna</v>
      </c>
      <c r="G3692" s="1" t="s">
        <v>14</v>
      </c>
      <c r="H3692">
        <v>14048.62</v>
      </c>
      <c r="L3692"/>
    </row>
    <row r="3693" spans="1:12" x14ac:dyDescent="0.25">
      <c r="A3693">
        <v>10</v>
      </c>
      <c r="B3693" t="s">
        <v>3</v>
      </c>
      <c r="C3693" s="1" t="s">
        <v>4</v>
      </c>
      <c r="D3693">
        <v>308</v>
      </c>
      <c r="E3693" s="1" t="s">
        <v>265</v>
      </c>
      <c r="F3693" t="str">
        <f>_xlfn.XLOOKUP(_10__Northwestern_Memorial_Hospital__Chicago[[#This Row],[Plan]],'10.Lookup'!A:A,'10.Lookup'!B:B)</f>
        <v>Cigna</v>
      </c>
      <c r="G3693" s="1" t="s">
        <v>15</v>
      </c>
      <c r="H3693">
        <v>32291</v>
      </c>
      <c r="L3693"/>
    </row>
    <row r="3694" spans="1:12" x14ac:dyDescent="0.25">
      <c r="A3694">
        <v>10</v>
      </c>
      <c r="B3694" t="s">
        <v>3</v>
      </c>
      <c r="C3694" s="1" t="s">
        <v>4</v>
      </c>
      <c r="D3694">
        <v>308</v>
      </c>
      <c r="E3694" s="1" t="s">
        <v>265</v>
      </c>
      <c r="F3694" t="str">
        <f>_xlfn.XLOOKUP(_10__Northwestern_Memorial_Hospital__Chicago[[#This Row],[Plan]],'10.Lookup'!A:A,'10.Lookup'!B:B)</f>
        <v>Other</v>
      </c>
      <c r="G3694" s="1" t="s">
        <v>16</v>
      </c>
      <c r="H3694">
        <v>15590.9</v>
      </c>
      <c r="L3694"/>
    </row>
    <row r="3695" spans="1:12" x14ac:dyDescent="0.25">
      <c r="A3695">
        <v>10</v>
      </c>
      <c r="B3695" t="s">
        <v>3</v>
      </c>
      <c r="C3695" s="1" t="s">
        <v>4</v>
      </c>
      <c r="D3695">
        <v>308</v>
      </c>
      <c r="E3695" s="1" t="s">
        <v>265</v>
      </c>
      <c r="F3695" t="str">
        <f>_xlfn.XLOOKUP(_10__Northwestern_Memorial_Hospital__Chicago[[#This Row],[Plan]],'10.Lookup'!A:A,'10.Lookup'!B:B)</f>
        <v>United Healthcare</v>
      </c>
      <c r="G3695" s="1" t="s">
        <v>17</v>
      </c>
      <c r="H3695">
        <v>18075.849999999999</v>
      </c>
      <c r="L3695"/>
    </row>
    <row r="3696" spans="1:12" x14ac:dyDescent="0.25">
      <c r="A3696">
        <v>10</v>
      </c>
      <c r="B3696" t="s">
        <v>3</v>
      </c>
      <c r="C3696" s="1" t="s">
        <v>4</v>
      </c>
      <c r="D3696">
        <v>308</v>
      </c>
      <c r="E3696" s="1" t="s">
        <v>265</v>
      </c>
      <c r="F3696" t="str">
        <f>_xlfn.XLOOKUP(_10__Northwestern_Memorial_Hospital__Chicago[[#This Row],[Plan]],'10.Lookup'!A:A,'10.Lookup'!B:B)</f>
        <v>United Healthcare</v>
      </c>
      <c r="G3696" s="1" t="s">
        <v>18</v>
      </c>
      <c r="H3696">
        <v>16709.849999999999</v>
      </c>
      <c r="L3696"/>
    </row>
    <row r="3697" spans="1:12" x14ac:dyDescent="0.25">
      <c r="A3697">
        <v>10</v>
      </c>
      <c r="B3697" t="s">
        <v>3</v>
      </c>
      <c r="C3697" s="1" t="s">
        <v>4</v>
      </c>
      <c r="D3697">
        <v>308</v>
      </c>
      <c r="E3697" s="1" t="s">
        <v>265</v>
      </c>
      <c r="F3697" t="str">
        <f>_xlfn.XLOOKUP(_10__Northwestern_Memorial_Hospital__Chicago[[#This Row],[Plan]],'10.Lookup'!A:A,'10.Lookup'!B:B)</f>
        <v>Cigna</v>
      </c>
      <c r="G3697" s="1" t="s">
        <v>19</v>
      </c>
      <c r="H3697">
        <v>13342.21</v>
      </c>
      <c r="L3697"/>
    </row>
    <row r="3698" spans="1:12" x14ac:dyDescent="0.25">
      <c r="A3698">
        <v>10</v>
      </c>
      <c r="B3698" t="s">
        <v>3</v>
      </c>
      <c r="C3698" s="1" t="s">
        <v>4</v>
      </c>
      <c r="D3698">
        <v>308</v>
      </c>
      <c r="E3698" s="1" t="s">
        <v>265</v>
      </c>
      <c r="F3698" t="str">
        <f>_xlfn.XLOOKUP(_10__Northwestern_Memorial_Hospital__Chicago[[#This Row],[Plan]],'10.Lookup'!A:A,'10.Lookup'!B:B)</f>
        <v>Other</v>
      </c>
      <c r="G3698" s="1" t="s">
        <v>20</v>
      </c>
      <c r="H3698">
        <v>17100.82</v>
      </c>
      <c r="L3698"/>
    </row>
    <row r="3699" spans="1:12" x14ac:dyDescent="0.25">
      <c r="A3699">
        <v>10</v>
      </c>
      <c r="B3699" t="s">
        <v>3</v>
      </c>
      <c r="C3699" s="1" t="s">
        <v>4</v>
      </c>
      <c r="D3699">
        <v>308</v>
      </c>
      <c r="E3699" s="1" t="s">
        <v>265</v>
      </c>
      <c r="F3699" t="str">
        <f>_xlfn.XLOOKUP(_10__Northwestern_Memorial_Hospital__Chicago[[#This Row],[Plan]],'10.Lookup'!A:A,'10.Lookup'!B:B)</f>
        <v>Other</v>
      </c>
      <c r="G3699" s="1" t="s">
        <v>21</v>
      </c>
      <c r="H3699">
        <v>20699.919999999998</v>
      </c>
      <c r="L3699"/>
    </row>
    <row r="3700" spans="1:12" x14ac:dyDescent="0.25">
      <c r="A3700">
        <v>10</v>
      </c>
      <c r="B3700" t="s">
        <v>3</v>
      </c>
      <c r="C3700" s="1" t="s">
        <v>4</v>
      </c>
      <c r="D3700">
        <v>308</v>
      </c>
      <c r="E3700" s="1" t="s">
        <v>265</v>
      </c>
      <c r="F3700" t="str">
        <f>_xlfn.XLOOKUP(_10__Northwestern_Memorial_Hospital__Chicago[[#This Row],[Plan]],'10.Lookup'!A:A,'10.Lookup'!B:B)</f>
        <v>BCBS</v>
      </c>
      <c r="G3700" s="1" t="s">
        <v>22</v>
      </c>
      <c r="H3700">
        <v>18179.240000000002</v>
      </c>
      <c r="L3700"/>
    </row>
    <row r="3701" spans="1:12" x14ac:dyDescent="0.25">
      <c r="A3701">
        <v>10</v>
      </c>
      <c r="B3701" t="s">
        <v>3</v>
      </c>
      <c r="C3701" s="1" t="s">
        <v>4</v>
      </c>
      <c r="D3701">
        <v>308</v>
      </c>
      <c r="E3701" s="1" t="s">
        <v>265</v>
      </c>
      <c r="F3701" t="str">
        <f>_xlfn.XLOOKUP(_10__Northwestern_Memorial_Hospital__Chicago[[#This Row],[Plan]],'10.Lookup'!A:A,'10.Lookup'!B:B)</f>
        <v>BCBS</v>
      </c>
      <c r="G3701" s="1" t="s">
        <v>23</v>
      </c>
      <c r="H3701">
        <v>13396.68</v>
      </c>
      <c r="L3701"/>
    </row>
    <row r="3702" spans="1:12" x14ac:dyDescent="0.25">
      <c r="A3702">
        <v>10</v>
      </c>
      <c r="B3702" t="s">
        <v>3</v>
      </c>
      <c r="C3702" s="1" t="s">
        <v>4</v>
      </c>
      <c r="D3702">
        <v>308</v>
      </c>
      <c r="E3702" s="1" t="s">
        <v>265</v>
      </c>
      <c r="F3702" t="str">
        <f>_xlfn.XLOOKUP(_10__Northwestern_Memorial_Hospital__Chicago[[#This Row],[Plan]],'10.Lookup'!A:A,'10.Lookup'!B:B)</f>
        <v>BCBS</v>
      </c>
      <c r="G3702" s="1" t="s">
        <v>24</v>
      </c>
      <c r="H3702">
        <v>13396.68</v>
      </c>
      <c r="L3702"/>
    </row>
    <row r="3703" spans="1:12" x14ac:dyDescent="0.25">
      <c r="A3703">
        <v>10</v>
      </c>
      <c r="B3703" t="s">
        <v>3</v>
      </c>
      <c r="C3703" s="1" t="s">
        <v>4</v>
      </c>
      <c r="D3703">
        <v>309</v>
      </c>
      <c r="E3703" s="1" t="s">
        <v>266</v>
      </c>
      <c r="F3703" t="str">
        <f>_xlfn.XLOOKUP(_10__Northwestern_Memorial_Hospital__Chicago[[#This Row],[Plan]],'10.Lookup'!A:A,'10.Lookup'!B:B)</f>
        <v>Gross Charge</v>
      </c>
      <c r="G3703" s="1" t="s">
        <v>6</v>
      </c>
      <c r="H3703">
        <v>31087</v>
      </c>
      <c r="L3703"/>
    </row>
    <row r="3704" spans="1:12" x14ac:dyDescent="0.25">
      <c r="A3704">
        <v>10</v>
      </c>
      <c r="B3704" t="s">
        <v>3</v>
      </c>
      <c r="C3704" s="1" t="s">
        <v>4</v>
      </c>
      <c r="D3704">
        <v>309</v>
      </c>
      <c r="E3704" s="1" t="s">
        <v>266</v>
      </c>
      <c r="F3704" t="str">
        <f>_xlfn.XLOOKUP(_10__Northwestern_Memorial_Hospital__Chicago[[#This Row],[Plan]],'10.Lookup'!A:A,'10.Lookup'!B:B)</f>
        <v>Other</v>
      </c>
      <c r="G3704" s="1" t="s">
        <v>7</v>
      </c>
      <c r="H3704">
        <v>4613</v>
      </c>
      <c r="L3704"/>
    </row>
    <row r="3705" spans="1:12" x14ac:dyDescent="0.25">
      <c r="A3705">
        <v>10</v>
      </c>
      <c r="B3705" t="s">
        <v>3</v>
      </c>
      <c r="C3705" s="1" t="s">
        <v>4</v>
      </c>
      <c r="D3705">
        <v>309</v>
      </c>
      <c r="E3705" s="1" t="s">
        <v>266</v>
      </c>
      <c r="F3705" t="str">
        <f>_xlfn.XLOOKUP(_10__Northwestern_Memorial_Hospital__Chicago[[#This Row],[Plan]],'10.Lookup'!A:A,'10.Lookup'!B:B)</f>
        <v>Other</v>
      </c>
      <c r="G3705" s="1" t="s">
        <v>8</v>
      </c>
      <c r="H3705">
        <v>12934.64</v>
      </c>
      <c r="L3705"/>
    </row>
    <row r="3706" spans="1:12" x14ac:dyDescent="0.25">
      <c r="A3706">
        <v>10</v>
      </c>
      <c r="B3706" t="s">
        <v>3</v>
      </c>
      <c r="C3706" s="1" t="s">
        <v>4</v>
      </c>
      <c r="D3706">
        <v>309</v>
      </c>
      <c r="E3706" s="1" t="s">
        <v>266</v>
      </c>
      <c r="F3706" t="str">
        <f>_xlfn.XLOOKUP(_10__Northwestern_Memorial_Hospital__Chicago[[#This Row],[Plan]],'10.Lookup'!A:A,'10.Lookup'!B:B)</f>
        <v>Self Pay</v>
      </c>
      <c r="G3706" s="1" t="s">
        <v>9</v>
      </c>
      <c r="H3706">
        <v>21761</v>
      </c>
      <c r="L3706"/>
    </row>
    <row r="3707" spans="1:12" x14ac:dyDescent="0.25">
      <c r="A3707">
        <v>10</v>
      </c>
      <c r="B3707" t="s">
        <v>3</v>
      </c>
      <c r="C3707" s="1" t="s">
        <v>4</v>
      </c>
      <c r="D3707">
        <v>309</v>
      </c>
      <c r="E3707" s="1" t="s">
        <v>266</v>
      </c>
      <c r="F3707" t="str">
        <f>_xlfn.XLOOKUP(_10__Northwestern_Memorial_Hospital__Chicago[[#This Row],[Plan]],'10.Lookup'!A:A,'10.Lookup'!B:B)</f>
        <v>Aetna</v>
      </c>
      <c r="G3707" s="1" t="s">
        <v>11</v>
      </c>
      <c r="H3707">
        <v>8618.1</v>
      </c>
      <c r="L3707"/>
    </row>
    <row r="3708" spans="1:12" x14ac:dyDescent="0.25">
      <c r="A3708">
        <v>10</v>
      </c>
      <c r="B3708" t="s">
        <v>3</v>
      </c>
      <c r="C3708" s="1" t="s">
        <v>4</v>
      </c>
      <c r="D3708">
        <v>309</v>
      </c>
      <c r="E3708" s="1" t="s">
        <v>266</v>
      </c>
      <c r="F3708" t="str">
        <f>_xlfn.XLOOKUP(_10__Northwestern_Memorial_Hospital__Chicago[[#This Row],[Plan]],'10.Lookup'!A:A,'10.Lookup'!B:B)</f>
        <v>Cigna</v>
      </c>
      <c r="G3708" s="1" t="s">
        <v>12</v>
      </c>
      <c r="H3708">
        <v>4789</v>
      </c>
      <c r="L3708"/>
    </row>
    <row r="3709" spans="1:12" x14ac:dyDescent="0.25">
      <c r="A3709">
        <v>10</v>
      </c>
      <c r="B3709" t="s">
        <v>3</v>
      </c>
      <c r="C3709" s="1" t="s">
        <v>4</v>
      </c>
      <c r="D3709">
        <v>309</v>
      </c>
      <c r="E3709" s="1" t="s">
        <v>266</v>
      </c>
      <c r="F3709" t="str">
        <f>_xlfn.XLOOKUP(_10__Northwestern_Memorial_Hospital__Chicago[[#This Row],[Plan]],'10.Lookup'!A:A,'10.Lookup'!B:B)</f>
        <v>Cigna</v>
      </c>
      <c r="G3709" s="1" t="s">
        <v>13</v>
      </c>
      <c r="H3709">
        <v>6948.31</v>
      </c>
      <c r="L3709"/>
    </row>
    <row r="3710" spans="1:12" x14ac:dyDescent="0.25">
      <c r="A3710">
        <v>10</v>
      </c>
      <c r="B3710" t="s">
        <v>3</v>
      </c>
      <c r="C3710" s="1" t="s">
        <v>4</v>
      </c>
      <c r="D3710">
        <v>309</v>
      </c>
      <c r="E3710" s="1" t="s">
        <v>266</v>
      </c>
      <c r="F3710" t="str">
        <f>_xlfn.XLOOKUP(_10__Northwestern_Memorial_Hospital__Chicago[[#This Row],[Plan]],'10.Lookup'!A:A,'10.Lookup'!B:B)</f>
        <v>Cigna</v>
      </c>
      <c r="G3710" s="1" t="s">
        <v>14</v>
      </c>
      <c r="H3710">
        <v>8656.8700000000008</v>
      </c>
      <c r="L3710"/>
    </row>
    <row r="3711" spans="1:12" x14ac:dyDescent="0.25">
      <c r="A3711">
        <v>10</v>
      </c>
      <c r="B3711" t="s">
        <v>3</v>
      </c>
      <c r="C3711" s="1" t="s">
        <v>4</v>
      </c>
      <c r="D3711">
        <v>309</v>
      </c>
      <c r="E3711" s="1" t="s">
        <v>266</v>
      </c>
      <c r="F3711" t="str">
        <f>_xlfn.XLOOKUP(_10__Northwestern_Memorial_Hospital__Chicago[[#This Row],[Plan]],'10.Lookup'!A:A,'10.Lookup'!B:B)</f>
        <v>Cigna</v>
      </c>
      <c r="G3711" s="1" t="s">
        <v>15</v>
      </c>
      <c r="H3711">
        <v>4613</v>
      </c>
      <c r="L3711"/>
    </row>
    <row r="3712" spans="1:12" x14ac:dyDescent="0.25">
      <c r="A3712">
        <v>10</v>
      </c>
      <c r="B3712" t="s">
        <v>3</v>
      </c>
      <c r="C3712" s="1" t="s">
        <v>4</v>
      </c>
      <c r="D3712">
        <v>309</v>
      </c>
      <c r="E3712" s="1" t="s">
        <v>266</v>
      </c>
      <c r="F3712" t="str">
        <f>_xlfn.XLOOKUP(_10__Northwestern_Memorial_Hospital__Chicago[[#This Row],[Plan]],'10.Lookup'!A:A,'10.Lookup'!B:B)</f>
        <v>Other</v>
      </c>
      <c r="G3712" s="1" t="s">
        <v>16</v>
      </c>
      <c r="H3712">
        <v>9742.2000000000007</v>
      </c>
      <c r="L3712"/>
    </row>
    <row r="3713" spans="1:12" x14ac:dyDescent="0.25">
      <c r="A3713">
        <v>10</v>
      </c>
      <c r="B3713" t="s">
        <v>3</v>
      </c>
      <c r="C3713" s="1" t="s">
        <v>4</v>
      </c>
      <c r="D3713">
        <v>309</v>
      </c>
      <c r="E3713" s="1" t="s">
        <v>266</v>
      </c>
      <c r="F3713" t="str">
        <f>_xlfn.XLOOKUP(_10__Northwestern_Memorial_Hospital__Chicago[[#This Row],[Plan]],'10.Lookup'!A:A,'10.Lookup'!B:B)</f>
        <v>United Healthcare</v>
      </c>
      <c r="G3713" s="1" t="s">
        <v>17</v>
      </c>
      <c r="H3713">
        <v>11294.96</v>
      </c>
      <c r="L3713"/>
    </row>
    <row r="3714" spans="1:12" x14ac:dyDescent="0.25">
      <c r="A3714">
        <v>10</v>
      </c>
      <c r="B3714" t="s">
        <v>3</v>
      </c>
      <c r="C3714" s="1" t="s">
        <v>4</v>
      </c>
      <c r="D3714">
        <v>309</v>
      </c>
      <c r="E3714" s="1" t="s">
        <v>266</v>
      </c>
      <c r="F3714" t="str">
        <f>_xlfn.XLOOKUP(_10__Northwestern_Memorial_Hospital__Chicago[[#This Row],[Plan]],'10.Lookup'!A:A,'10.Lookup'!B:B)</f>
        <v>United Healthcare</v>
      </c>
      <c r="G3714" s="1" t="s">
        <v>18</v>
      </c>
      <c r="H3714">
        <v>10441.39</v>
      </c>
      <c r="L3714"/>
    </row>
    <row r="3715" spans="1:12" x14ac:dyDescent="0.25">
      <c r="A3715">
        <v>10</v>
      </c>
      <c r="B3715" t="s">
        <v>3</v>
      </c>
      <c r="C3715" s="1" t="s">
        <v>4</v>
      </c>
      <c r="D3715">
        <v>309</v>
      </c>
      <c r="E3715" s="1" t="s">
        <v>266</v>
      </c>
      <c r="F3715" t="str">
        <f>_xlfn.XLOOKUP(_10__Northwestern_Memorial_Hospital__Chicago[[#This Row],[Plan]],'10.Lookup'!A:A,'10.Lookup'!B:B)</f>
        <v>Cigna</v>
      </c>
      <c r="G3715" s="1" t="s">
        <v>19</v>
      </c>
      <c r="H3715">
        <v>8337.08</v>
      </c>
      <c r="L3715"/>
    </row>
    <row r="3716" spans="1:12" x14ac:dyDescent="0.25">
      <c r="A3716">
        <v>10</v>
      </c>
      <c r="B3716" t="s">
        <v>3</v>
      </c>
      <c r="C3716" s="1" t="s">
        <v>4</v>
      </c>
      <c r="D3716">
        <v>309</v>
      </c>
      <c r="E3716" s="1" t="s">
        <v>266</v>
      </c>
      <c r="F3716" t="str">
        <f>_xlfn.XLOOKUP(_10__Northwestern_Memorial_Hospital__Chicago[[#This Row],[Plan]],'10.Lookup'!A:A,'10.Lookup'!B:B)</f>
        <v>Other</v>
      </c>
      <c r="G3716" s="1" t="s">
        <v>20</v>
      </c>
      <c r="H3716">
        <v>10685.69</v>
      </c>
      <c r="L3716"/>
    </row>
    <row r="3717" spans="1:12" x14ac:dyDescent="0.25">
      <c r="A3717">
        <v>10</v>
      </c>
      <c r="B3717" t="s">
        <v>3</v>
      </c>
      <c r="C3717" s="1" t="s">
        <v>4</v>
      </c>
      <c r="D3717">
        <v>309</v>
      </c>
      <c r="E3717" s="1" t="s">
        <v>266</v>
      </c>
      <c r="F3717" t="str">
        <f>_xlfn.XLOOKUP(_10__Northwestern_Memorial_Hospital__Chicago[[#This Row],[Plan]],'10.Lookup'!A:A,'10.Lookup'!B:B)</f>
        <v>Other</v>
      </c>
      <c r="G3717" s="1" t="s">
        <v>21</v>
      </c>
      <c r="H3717">
        <v>12934.64</v>
      </c>
      <c r="L3717"/>
    </row>
    <row r="3718" spans="1:12" x14ac:dyDescent="0.25">
      <c r="A3718">
        <v>10</v>
      </c>
      <c r="B3718" t="s">
        <v>3</v>
      </c>
      <c r="C3718" s="1" t="s">
        <v>4</v>
      </c>
      <c r="D3718">
        <v>309</v>
      </c>
      <c r="E3718" s="1" t="s">
        <v>266</v>
      </c>
      <c r="F3718" t="str">
        <f>_xlfn.XLOOKUP(_10__Northwestern_Memorial_Hospital__Chicago[[#This Row],[Plan]],'10.Lookup'!A:A,'10.Lookup'!B:B)</f>
        <v>BCBS</v>
      </c>
      <c r="G3718" s="1" t="s">
        <v>22</v>
      </c>
      <c r="H3718">
        <v>10280.469999999999</v>
      </c>
      <c r="L3718"/>
    </row>
    <row r="3719" spans="1:12" x14ac:dyDescent="0.25">
      <c r="A3719">
        <v>10</v>
      </c>
      <c r="B3719" t="s">
        <v>3</v>
      </c>
      <c r="C3719" s="1" t="s">
        <v>4</v>
      </c>
      <c r="D3719">
        <v>309</v>
      </c>
      <c r="E3719" s="1" t="s">
        <v>266</v>
      </c>
      <c r="F3719" t="str">
        <f>_xlfn.XLOOKUP(_10__Northwestern_Memorial_Hospital__Chicago[[#This Row],[Plan]],'10.Lookup'!A:A,'10.Lookup'!B:B)</f>
        <v>BCBS</v>
      </c>
      <c r="G3719" s="1" t="s">
        <v>23</v>
      </c>
      <c r="H3719">
        <v>7575.9</v>
      </c>
      <c r="L3719"/>
    </row>
    <row r="3720" spans="1:12" x14ac:dyDescent="0.25">
      <c r="A3720">
        <v>10</v>
      </c>
      <c r="B3720" t="s">
        <v>3</v>
      </c>
      <c r="C3720" s="1" t="s">
        <v>4</v>
      </c>
      <c r="D3720">
        <v>309</v>
      </c>
      <c r="E3720" s="1" t="s">
        <v>266</v>
      </c>
      <c r="F3720" t="str">
        <f>_xlfn.XLOOKUP(_10__Northwestern_Memorial_Hospital__Chicago[[#This Row],[Plan]],'10.Lookup'!A:A,'10.Lookup'!B:B)</f>
        <v>BCBS</v>
      </c>
      <c r="G3720" s="1" t="s">
        <v>24</v>
      </c>
      <c r="H3720">
        <v>7575.9</v>
      </c>
      <c r="L3720"/>
    </row>
    <row r="3721" spans="1:12" x14ac:dyDescent="0.25">
      <c r="A3721">
        <v>10</v>
      </c>
      <c r="B3721" t="s">
        <v>3</v>
      </c>
      <c r="C3721" s="1" t="s">
        <v>4</v>
      </c>
      <c r="D3721">
        <v>310</v>
      </c>
      <c r="E3721" s="1" t="s">
        <v>267</v>
      </c>
      <c r="F3721" t="str">
        <f>_xlfn.XLOOKUP(_10__Northwestern_Memorial_Hospital__Chicago[[#This Row],[Plan]],'10.Lookup'!A:A,'10.Lookup'!B:B)</f>
        <v>Gross Charge</v>
      </c>
      <c r="G3721" s="1" t="s">
        <v>6</v>
      </c>
      <c r="H3721">
        <v>24273</v>
      </c>
      <c r="L3721"/>
    </row>
    <row r="3722" spans="1:12" x14ac:dyDescent="0.25">
      <c r="A3722">
        <v>10</v>
      </c>
      <c r="B3722" t="s">
        <v>3</v>
      </c>
      <c r="C3722" s="1" t="s">
        <v>4</v>
      </c>
      <c r="D3722">
        <v>310</v>
      </c>
      <c r="E3722" s="1" t="s">
        <v>267</v>
      </c>
      <c r="F3722" t="str">
        <f>_xlfn.XLOOKUP(_10__Northwestern_Memorial_Hospital__Chicago[[#This Row],[Plan]],'10.Lookup'!A:A,'10.Lookup'!B:B)</f>
        <v>Other</v>
      </c>
      <c r="G3722" s="1" t="s">
        <v>7</v>
      </c>
      <c r="H3722">
        <v>5392.98</v>
      </c>
      <c r="L3722"/>
    </row>
    <row r="3723" spans="1:12" x14ac:dyDescent="0.25">
      <c r="A3723">
        <v>10</v>
      </c>
      <c r="B3723" t="s">
        <v>3</v>
      </c>
      <c r="C3723" s="1" t="s">
        <v>4</v>
      </c>
      <c r="D3723">
        <v>310</v>
      </c>
      <c r="E3723" s="1" t="s">
        <v>267</v>
      </c>
      <c r="F3723" t="str">
        <f>_xlfn.XLOOKUP(_10__Northwestern_Memorial_Hospital__Chicago[[#This Row],[Plan]],'10.Lookup'!A:A,'10.Lookup'!B:B)</f>
        <v>Other</v>
      </c>
      <c r="G3723" s="1" t="s">
        <v>8</v>
      </c>
      <c r="H3723">
        <v>9637.98</v>
      </c>
      <c r="L3723"/>
    </row>
    <row r="3724" spans="1:12" x14ac:dyDescent="0.25">
      <c r="A3724">
        <v>10</v>
      </c>
      <c r="B3724" t="s">
        <v>3</v>
      </c>
      <c r="C3724" s="1" t="s">
        <v>4</v>
      </c>
      <c r="D3724">
        <v>310</v>
      </c>
      <c r="E3724" s="1" t="s">
        <v>267</v>
      </c>
      <c r="F3724" t="str">
        <f>_xlfn.XLOOKUP(_10__Northwestern_Memorial_Hospital__Chicago[[#This Row],[Plan]],'10.Lookup'!A:A,'10.Lookup'!B:B)</f>
        <v>Self Pay</v>
      </c>
      <c r="G3724" s="1" t="s">
        <v>9</v>
      </c>
      <c r="H3724">
        <v>16991</v>
      </c>
      <c r="L3724"/>
    </row>
    <row r="3725" spans="1:12" x14ac:dyDescent="0.25">
      <c r="A3725">
        <v>10</v>
      </c>
      <c r="B3725" t="s">
        <v>3</v>
      </c>
      <c r="C3725" s="1" t="s">
        <v>4</v>
      </c>
      <c r="D3725">
        <v>310</v>
      </c>
      <c r="E3725" s="1" t="s">
        <v>267</v>
      </c>
      <c r="F3725" t="str">
        <f>_xlfn.XLOOKUP(_10__Northwestern_Memorial_Hospital__Chicago[[#This Row],[Plan]],'10.Lookup'!A:A,'10.Lookup'!B:B)</f>
        <v>Aetna</v>
      </c>
      <c r="G3725" s="1" t="s">
        <v>11</v>
      </c>
      <c r="H3725">
        <v>6421.6</v>
      </c>
      <c r="L3725"/>
    </row>
    <row r="3726" spans="1:12" x14ac:dyDescent="0.25">
      <c r="A3726">
        <v>10</v>
      </c>
      <c r="B3726" t="s">
        <v>3</v>
      </c>
      <c r="C3726" s="1" t="s">
        <v>4</v>
      </c>
      <c r="D3726">
        <v>310</v>
      </c>
      <c r="E3726" s="1" t="s">
        <v>267</v>
      </c>
      <c r="F3726" t="str">
        <f>_xlfn.XLOOKUP(_10__Northwestern_Memorial_Hospital__Chicago[[#This Row],[Plan]],'10.Lookup'!A:A,'10.Lookup'!B:B)</f>
        <v>Cigna</v>
      </c>
      <c r="G3726" s="1" t="s">
        <v>12</v>
      </c>
      <c r="H3726">
        <v>9578</v>
      </c>
      <c r="L3726"/>
    </row>
    <row r="3727" spans="1:12" x14ac:dyDescent="0.25">
      <c r="A3727">
        <v>10</v>
      </c>
      <c r="B3727" t="s">
        <v>3</v>
      </c>
      <c r="C3727" s="1" t="s">
        <v>4</v>
      </c>
      <c r="D3727">
        <v>310</v>
      </c>
      <c r="E3727" s="1" t="s">
        <v>267</v>
      </c>
      <c r="F3727" t="str">
        <f>_xlfn.XLOOKUP(_10__Northwestern_Memorial_Hospital__Chicago[[#This Row],[Plan]],'10.Lookup'!A:A,'10.Lookup'!B:B)</f>
        <v>Cigna</v>
      </c>
      <c r="G3727" s="1" t="s">
        <v>13</v>
      </c>
      <c r="H3727">
        <v>5392.98</v>
      </c>
      <c r="L3727"/>
    </row>
    <row r="3728" spans="1:12" x14ac:dyDescent="0.25">
      <c r="A3728">
        <v>10</v>
      </c>
      <c r="B3728" t="s">
        <v>3</v>
      </c>
      <c r="C3728" s="1" t="s">
        <v>4</v>
      </c>
      <c r="D3728">
        <v>310</v>
      </c>
      <c r="E3728" s="1" t="s">
        <v>267</v>
      </c>
      <c r="F3728" t="str">
        <f>_xlfn.XLOOKUP(_10__Northwestern_Memorial_Hospital__Chicago[[#This Row],[Plan]],'10.Lookup'!A:A,'10.Lookup'!B:B)</f>
        <v>Cigna</v>
      </c>
      <c r="G3728" s="1" t="s">
        <v>14</v>
      </c>
      <c r="H3728">
        <v>6719.07</v>
      </c>
      <c r="L3728"/>
    </row>
    <row r="3729" spans="1:12" x14ac:dyDescent="0.25">
      <c r="A3729">
        <v>10</v>
      </c>
      <c r="B3729" t="s">
        <v>3</v>
      </c>
      <c r="C3729" s="1" t="s">
        <v>4</v>
      </c>
      <c r="D3729">
        <v>310</v>
      </c>
      <c r="E3729" s="1" t="s">
        <v>267</v>
      </c>
      <c r="F3729" t="str">
        <f>_xlfn.XLOOKUP(_10__Northwestern_Memorial_Hospital__Chicago[[#This Row],[Plan]],'10.Lookup'!A:A,'10.Lookup'!B:B)</f>
        <v>Cigna</v>
      </c>
      <c r="G3729" s="1" t="s">
        <v>15</v>
      </c>
      <c r="H3729">
        <v>9226</v>
      </c>
      <c r="L3729"/>
    </row>
    <row r="3730" spans="1:12" x14ac:dyDescent="0.25">
      <c r="A3730">
        <v>10</v>
      </c>
      <c r="B3730" t="s">
        <v>3</v>
      </c>
      <c r="C3730" s="1" t="s">
        <v>4</v>
      </c>
      <c r="D3730">
        <v>310</v>
      </c>
      <c r="E3730" s="1" t="s">
        <v>267</v>
      </c>
      <c r="F3730" t="str">
        <f>_xlfn.XLOOKUP(_10__Northwestern_Memorial_Hospital__Chicago[[#This Row],[Plan]],'10.Lookup'!A:A,'10.Lookup'!B:B)</f>
        <v>Other</v>
      </c>
      <c r="G3730" s="1" t="s">
        <v>16</v>
      </c>
      <c r="H3730">
        <v>6599.27</v>
      </c>
      <c r="L3730"/>
    </row>
    <row r="3731" spans="1:12" x14ac:dyDescent="0.25">
      <c r="A3731">
        <v>10</v>
      </c>
      <c r="B3731" t="s">
        <v>3</v>
      </c>
      <c r="C3731" s="1" t="s">
        <v>4</v>
      </c>
      <c r="D3731">
        <v>310</v>
      </c>
      <c r="E3731" s="1" t="s">
        <v>267</v>
      </c>
      <c r="F3731" t="str">
        <f>_xlfn.XLOOKUP(_10__Northwestern_Memorial_Hospital__Chicago[[#This Row],[Plan]],'10.Lookup'!A:A,'10.Lookup'!B:B)</f>
        <v>United Healthcare</v>
      </c>
      <c r="G3731" s="1" t="s">
        <v>17</v>
      </c>
      <c r="H3731">
        <v>8416.2000000000007</v>
      </c>
      <c r="L3731"/>
    </row>
    <row r="3732" spans="1:12" x14ac:dyDescent="0.25">
      <c r="A3732">
        <v>10</v>
      </c>
      <c r="B3732" t="s">
        <v>3</v>
      </c>
      <c r="C3732" s="1" t="s">
        <v>4</v>
      </c>
      <c r="D3732">
        <v>310</v>
      </c>
      <c r="E3732" s="1" t="s">
        <v>267</v>
      </c>
      <c r="F3732" t="str">
        <f>_xlfn.XLOOKUP(_10__Northwestern_Memorial_Hospital__Chicago[[#This Row],[Plan]],'10.Lookup'!A:A,'10.Lookup'!B:B)</f>
        <v>United Healthcare</v>
      </c>
      <c r="G3732" s="1" t="s">
        <v>18</v>
      </c>
      <c r="H3732">
        <v>7780.19</v>
      </c>
      <c r="L3732"/>
    </row>
    <row r="3733" spans="1:12" x14ac:dyDescent="0.25">
      <c r="A3733">
        <v>10</v>
      </c>
      <c r="B3733" t="s">
        <v>3</v>
      </c>
      <c r="C3733" s="1" t="s">
        <v>4</v>
      </c>
      <c r="D3733">
        <v>310</v>
      </c>
      <c r="E3733" s="1" t="s">
        <v>267</v>
      </c>
      <c r="F3733" t="str">
        <f>_xlfn.XLOOKUP(_10__Northwestern_Memorial_Hospital__Chicago[[#This Row],[Plan]],'10.Lookup'!A:A,'10.Lookup'!B:B)</f>
        <v>Cigna</v>
      </c>
      <c r="G3733" s="1" t="s">
        <v>19</v>
      </c>
      <c r="H3733">
        <v>6212.2</v>
      </c>
      <c r="L3733"/>
    </row>
    <row r="3734" spans="1:12" x14ac:dyDescent="0.25">
      <c r="A3734">
        <v>10</v>
      </c>
      <c r="B3734" t="s">
        <v>3</v>
      </c>
      <c r="C3734" s="1" t="s">
        <v>4</v>
      </c>
      <c r="D3734">
        <v>310</v>
      </c>
      <c r="E3734" s="1" t="s">
        <v>267</v>
      </c>
      <c r="F3734" t="str">
        <f>_xlfn.XLOOKUP(_10__Northwestern_Memorial_Hospital__Chicago[[#This Row],[Plan]],'10.Lookup'!A:A,'10.Lookup'!B:B)</f>
        <v>Other</v>
      </c>
      <c r="G3734" s="1" t="s">
        <v>20</v>
      </c>
      <c r="H3734">
        <v>7962.23</v>
      </c>
      <c r="L3734"/>
    </row>
    <row r="3735" spans="1:12" x14ac:dyDescent="0.25">
      <c r="A3735">
        <v>10</v>
      </c>
      <c r="B3735" t="s">
        <v>3</v>
      </c>
      <c r="C3735" s="1" t="s">
        <v>4</v>
      </c>
      <c r="D3735">
        <v>310</v>
      </c>
      <c r="E3735" s="1" t="s">
        <v>267</v>
      </c>
      <c r="F3735" t="str">
        <f>_xlfn.XLOOKUP(_10__Northwestern_Memorial_Hospital__Chicago[[#This Row],[Plan]],'10.Lookup'!A:A,'10.Lookup'!B:B)</f>
        <v>Other</v>
      </c>
      <c r="G3735" s="1" t="s">
        <v>21</v>
      </c>
      <c r="H3735">
        <v>9637.98</v>
      </c>
      <c r="L3735"/>
    </row>
    <row r="3736" spans="1:12" x14ac:dyDescent="0.25">
      <c r="A3736">
        <v>10</v>
      </c>
      <c r="B3736" t="s">
        <v>3</v>
      </c>
      <c r="C3736" s="1" t="s">
        <v>4</v>
      </c>
      <c r="D3736">
        <v>310</v>
      </c>
      <c r="E3736" s="1" t="s">
        <v>267</v>
      </c>
      <c r="F3736" t="str">
        <f>_xlfn.XLOOKUP(_10__Northwestern_Memorial_Hospital__Chicago[[#This Row],[Plan]],'10.Lookup'!A:A,'10.Lookup'!B:B)</f>
        <v>BCBS</v>
      </c>
      <c r="G3736" s="1" t="s">
        <v>22</v>
      </c>
      <c r="H3736">
        <v>8027.08</v>
      </c>
      <c r="L3736"/>
    </row>
    <row r="3737" spans="1:12" x14ac:dyDescent="0.25">
      <c r="A3737">
        <v>10</v>
      </c>
      <c r="B3737" t="s">
        <v>3</v>
      </c>
      <c r="C3737" s="1" t="s">
        <v>4</v>
      </c>
      <c r="D3737">
        <v>310</v>
      </c>
      <c r="E3737" s="1" t="s">
        <v>267</v>
      </c>
      <c r="F3737" t="str">
        <f>_xlfn.XLOOKUP(_10__Northwestern_Memorial_Hospital__Chicago[[#This Row],[Plan]],'10.Lookup'!A:A,'10.Lookup'!B:B)</f>
        <v>BCBS</v>
      </c>
      <c r="G3737" s="1" t="s">
        <v>23</v>
      </c>
      <c r="H3737">
        <v>5915.33</v>
      </c>
      <c r="L3737"/>
    </row>
    <row r="3738" spans="1:12" x14ac:dyDescent="0.25">
      <c r="A3738">
        <v>10</v>
      </c>
      <c r="B3738" t="s">
        <v>3</v>
      </c>
      <c r="C3738" s="1" t="s">
        <v>4</v>
      </c>
      <c r="D3738">
        <v>310</v>
      </c>
      <c r="E3738" s="1" t="s">
        <v>267</v>
      </c>
      <c r="F3738" t="str">
        <f>_xlfn.XLOOKUP(_10__Northwestern_Memorial_Hospital__Chicago[[#This Row],[Plan]],'10.Lookup'!A:A,'10.Lookup'!B:B)</f>
        <v>BCBS</v>
      </c>
      <c r="G3738" s="1" t="s">
        <v>24</v>
      </c>
      <c r="H3738">
        <v>5915.33</v>
      </c>
      <c r="L3738"/>
    </row>
    <row r="3739" spans="1:12" x14ac:dyDescent="0.25">
      <c r="A3739">
        <v>10</v>
      </c>
      <c r="B3739" t="s">
        <v>3</v>
      </c>
      <c r="C3739" s="1" t="s">
        <v>4</v>
      </c>
      <c r="D3739">
        <v>311</v>
      </c>
      <c r="E3739" s="1" t="s">
        <v>268</v>
      </c>
      <c r="F3739" t="str">
        <f>_xlfn.XLOOKUP(_10__Northwestern_Memorial_Hospital__Chicago[[#This Row],[Plan]],'10.Lookup'!A:A,'10.Lookup'!B:B)</f>
        <v>Gross Charge</v>
      </c>
      <c r="G3739" s="1" t="s">
        <v>6</v>
      </c>
      <c r="H3739">
        <v>38270</v>
      </c>
      <c r="L3739"/>
    </row>
    <row r="3740" spans="1:12" x14ac:dyDescent="0.25">
      <c r="A3740">
        <v>10</v>
      </c>
      <c r="B3740" t="s">
        <v>3</v>
      </c>
      <c r="C3740" s="1" t="s">
        <v>4</v>
      </c>
      <c r="D3740">
        <v>311</v>
      </c>
      <c r="E3740" s="1" t="s">
        <v>268</v>
      </c>
      <c r="F3740" t="str">
        <f>_xlfn.XLOOKUP(_10__Northwestern_Memorial_Hospital__Chicago[[#This Row],[Plan]],'10.Lookup'!A:A,'10.Lookup'!B:B)</f>
        <v>Other</v>
      </c>
      <c r="G3740" s="1" t="s">
        <v>7</v>
      </c>
      <c r="H3740">
        <v>7754.13</v>
      </c>
      <c r="L3740"/>
    </row>
    <row r="3741" spans="1:12" x14ac:dyDescent="0.25">
      <c r="A3741">
        <v>10</v>
      </c>
      <c r="B3741" t="s">
        <v>3</v>
      </c>
      <c r="C3741" s="1" t="s">
        <v>4</v>
      </c>
      <c r="D3741">
        <v>311</v>
      </c>
      <c r="E3741" s="1" t="s">
        <v>268</v>
      </c>
      <c r="F3741" t="str">
        <f>_xlfn.XLOOKUP(_10__Northwestern_Memorial_Hospital__Chicago[[#This Row],[Plan]],'10.Lookup'!A:A,'10.Lookup'!B:B)</f>
        <v>Other</v>
      </c>
      <c r="G3741" s="1" t="s">
        <v>8</v>
      </c>
      <c r="H3741">
        <v>14367</v>
      </c>
      <c r="L3741"/>
    </row>
    <row r="3742" spans="1:12" x14ac:dyDescent="0.25">
      <c r="A3742">
        <v>10</v>
      </c>
      <c r="B3742" t="s">
        <v>3</v>
      </c>
      <c r="C3742" s="1" t="s">
        <v>4</v>
      </c>
      <c r="D3742">
        <v>311</v>
      </c>
      <c r="E3742" s="1" t="s">
        <v>268</v>
      </c>
      <c r="F3742" t="str">
        <f>_xlfn.XLOOKUP(_10__Northwestern_Memorial_Hospital__Chicago[[#This Row],[Plan]],'10.Lookup'!A:A,'10.Lookup'!B:B)</f>
        <v>Self Pay</v>
      </c>
      <c r="G3742" s="1" t="s">
        <v>9</v>
      </c>
      <c r="H3742">
        <v>26789</v>
      </c>
      <c r="L3742"/>
    </row>
    <row r="3743" spans="1:12" x14ac:dyDescent="0.25">
      <c r="A3743">
        <v>10</v>
      </c>
      <c r="B3743" t="s">
        <v>3</v>
      </c>
      <c r="C3743" s="1" t="s">
        <v>4</v>
      </c>
      <c r="D3743">
        <v>311</v>
      </c>
      <c r="E3743" s="1" t="s">
        <v>268</v>
      </c>
      <c r="F3743" t="str">
        <f>_xlfn.XLOOKUP(_10__Northwestern_Memorial_Hospital__Chicago[[#This Row],[Plan]],'10.Lookup'!A:A,'10.Lookup'!B:B)</f>
        <v>Aetna</v>
      </c>
      <c r="G3743" s="1" t="s">
        <v>11</v>
      </c>
      <c r="H3743">
        <v>8015.5</v>
      </c>
      <c r="L3743"/>
    </row>
    <row r="3744" spans="1:12" x14ac:dyDescent="0.25">
      <c r="A3744">
        <v>10</v>
      </c>
      <c r="B3744" t="s">
        <v>3</v>
      </c>
      <c r="C3744" s="1" t="s">
        <v>4</v>
      </c>
      <c r="D3744">
        <v>311</v>
      </c>
      <c r="E3744" s="1" t="s">
        <v>268</v>
      </c>
      <c r="F3744" t="str">
        <f>_xlfn.XLOOKUP(_10__Northwestern_Memorial_Hospital__Chicago[[#This Row],[Plan]],'10.Lookup'!A:A,'10.Lookup'!B:B)</f>
        <v>Cigna</v>
      </c>
      <c r="G3744" s="1" t="s">
        <v>12</v>
      </c>
      <c r="H3744">
        <v>14367</v>
      </c>
      <c r="L3744"/>
    </row>
    <row r="3745" spans="1:12" x14ac:dyDescent="0.25">
      <c r="A3745">
        <v>10</v>
      </c>
      <c r="B3745" t="s">
        <v>3</v>
      </c>
      <c r="C3745" s="1" t="s">
        <v>4</v>
      </c>
      <c r="D3745">
        <v>311</v>
      </c>
      <c r="E3745" s="1" t="s">
        <v>268</v>
      </c>
      <c r="F3745" t="str">
        <f>_xlfn.XLOOKUP(_10__Northwestern_Memorial_Hospital__Chicago[[#This Row],[Plan]],'10.Lookup'!A:A,'10.Lookup'!B:B)</f>
        <v>Cigna</v>
      </c>
      <c r="G3745" s="1" t="s">
        <v>13</v>
      </c>
      <c r="H3745">
        <v>10550.35</v>
      </c>
      <c r="L3745"/>
    </row>
    <row r="3746" spans="1:12" x14ac:dyDescent="0.25">
      <c r="A3746">
        <v>10</v>
      </c>
      <c r="B3746" t="s">
        <v>3</v>
      </c>
      <c r="C3746" s="1" t="s">
        <v>4</v>
      </c>
      <c r="D3746">
        <v>311</v>
      </c>
      <c r="E3746" s="1" t="s">
        <v>268</v>
      </c>
      <c r="F3746" t="str">
        <f>_xlfn.XLOOKUP(_10__Northwestern_Memorial_Hospital__Chicago[[#This Row],[Plan]],'10.Lookup'!A:A,'10.Lookup'!B:B)</f>
        <v>Cigna</v>
      </c>
      <c r="G3746" s="1" t="s">
        <v>14</v>
      </c>
      <c r="H3746">
        <v>13144.68</v>
      </c>
      <c r="L3746"/>
    </row>
    <row r="3747" spans="1:12" x14ac:dyDescent="0.25">
      <c r="A3747">
        <v>10</v>
      </c>
      <c r="B3747" t="s">
        <v>3</v>
      </c>
      <c r="C3747" s="1" t="s">
        <v>4</v>
      </c>
      <c r="D3747">
        <v>311</v>
      </c>
      <c r="E3747" s="1" t="s">
        <v>268</v>
      </c>
      <c r="F3747" t="str">
        <f>_xlfn.XLOOKUP(_10__Northwestern_Memorial_Hospital__Chicago[[#This Row],[Plan]],'10.Lookup'!A:A,'10.Lookup'!B:B)</f>
        <v>Cigna</v>
      </c>
      <c r="G3747" s="1" t="s">
        <v>15</v>
      </c>
      <c r="H3747">
        <v>13839</v>
      </c>
      <c r="L3747"/>
    </row>
    <row r="3748" spans="1:12" x14ac:dyDescent="0.25">
      <c r="A3748">
        <v>10</v>
      </c>
      <c r="B3748" t="s">
        <v>3</v>
      </c>
      <c r="C3748" s="1" t="s">
        <v>4</v>
      </c>
      <c r="D3748">
        <v>311</v>
      </c>
      <c r="E3748" s="1" t="s">
        <v>268</v>
      </c>
      <c r="F3748" t="str">
        <f>_xlfn.XLOOKUP(_10__Northwestern_Memorial_Hospital__Chicago[[#This Row],[Plan]],'10.Lookup'!A:A,'10.Lookup'!B:B)</f>
        <v>Other</v>
      </c>
      <c r="G3748" s="1" t="s">
        <v>16</v>
      </c>
      <c r="H3748">
        <v>9061</v>
      </c>
      <c r="L3748"/>
    </row>
    <row r="3749" spans="1:12" x14ac:dyDescent="0.25">
      <c r="A3749">
        <v>10</v>
      </c>
      <c r="B3749" t="s">
        <v>3</v>
      </c>
      <c r="C3749" s="1" t="s">
        <v>4</v>
      </c>
      <c r="D3749">
        <v>311</v>
      </c>
      <c r="E3749" s="1" t="s">
        <v>268</v>
      </c>
      <c r="F3749" t="str">
        <f>_xlfn.XLOOKUP(_10__Northwestern_Memorial_Hospital__Chicago[[#This Row],[Plan]],'10.Lookup'!A:A,'10.Lookup'!B:B)</f>
        <v>United Healthcare</v>
      </c>
      <c r="G3749" s="1" t="s">
        <v>17</v>
      </c>
      <c r="H3749">
        <v>10505.18</v>
      </c>
      <c r="L3749"/>
    </row>
    <row r="3750" spans="1:12" x14ac:dyDescent="0.25">
      <c r="A3750">
        <v>10</v>
      </c>
      <c r="B3750" t="s">
        <v>3</v>
      </c>
      <c r="C3750" s="1" t="s">
        <v>4</v>
      </c>
      <c r="D3750">
        <v>311</v>
      </c>
      <c r="E3750" s="1" t="s">
        <v>268</v>
      </c>
      <c r="F3750" t="str">
        <f>_xlfn.XLOOKUP(_10__Northwestern_Memorial_Hospital__Chicago[[#This Row],[Plan]],'10.Lookup'!A:A,'10.Lookup'!B:B)</f>
        <v>United Healthcare</v>
      </c>
      <c r="G3750" s="1" t="s">
        <v>18</v>
      </c>
      <c r="H3750">
        <v>9711.2999999999993</v>
      </c>
      <c r="L3750"/>
    </row>
    <row r="3751" spans="1:12" x14ac:dyDescent="0.25">
      <c r="A3751">
        <v>10</v>
      </c>
      <c r="B3751" t="s">
        <v>3</v>
      </c>
      <c r="C3751" s="1" t="s">
        <v>4</v>
      </c>
      <c r="D3751">
        <v>311</v>
      </c>
      <c r="E3751" s="1" t="s">
        <v>268</v>
      </c>
      <c r="F3751" t="str">
        <f>_xlfn.XLOOKUP(_10__Northwestern_Memorial_Hospital__Chicago[[#This Row],[Plan]],'10.Lookup'!A:A,'10.Lookup'!B:B)</f>
        <v>Cigna</v>
      </c>
      <c r="G3751" s="1" t="s">
        <v>19</v>
      </c>
      <c r="H3751">
        <v>7754.13</v>
      </c>
      <c r="L3751"/>
    </row>
    <row r="3752" spans="1:12" x14ac:dyDescent="0.25">
      <c r="A3752">
        <v>10</v>
      </c>
      <c r="B3752" t="s">
        <v>3</v>
      </c>
      <c r="C3752" s="1" t="s">
        <v>4</v>
      </c>
      <c r="D3752">
        <v>311</v>
      </c>
      <c r="E3752" s="1" t="s">
        <v>268</v>
      </c>
      <c r="F3752" t="str">
        <f>_xlfn.XLOOKUP(_10__Northwestern_Memorial_Hospital__Chicago[[#This Row],[Plan]],'10.Lookup'!A:A,'10.Lookup'!B:B)</f>
        <v>Other</v>
      </c>
      <c r="G3752" s="1" t="s">
        <v>20</v>
      </c>
      <c r="H3752">
        <v>9938.52</v>
      </c>
      <c r="L3752"/>
    </row>
    <row r="3753" spans="1:12" x14ac:dyDescent="0.25">
      <c r="A3753">
        <v>10</v>
      </c>
      <c r="B3753" t="s">
        <v>3</v>
      </c>
      <c r="C3753" s="1" t="s">
        <v>4</v>
      </c>
      <c r="D3753">
        <v>311</v>
      </c>
      <c r="E3753" s="1" t="s">
        <v>268</v>
      </c>
      <c r="F3753" t="str">
        <f>_xlfn.XLOOKUP(_10__Northwestern_Memorial_Hospital__Chicago[[#This Row],[Plan]],'10.Lookup'!A:A,'10.Lookup'!B:B)</f>
        <v>Other</v>
      </c>
      <c r="G3753" s="1" t="s">
        <v>21</v>
      </c>
      <c r="H3753">
        <v>12030.22</v>
      </c>
      <c r="L3753"/>
    </row>
    <row r="3754" spans="1:12" x14ac:dyDescent="0.25">
      <c r="A3754">
        <v>10</v>
      </c>
      <c r="B3754" t="s">
        <v>3</v>
      </c>
      <c r="C3754" s="1" t="s">
        <v>4</v>
      </c>
      <c r="D3754">
        <v>311</v>
      </c>
      <c r="E3754" s="1" t="s">
        <v>268</v>
      </c>
      <c r="F3754" t="str">
        <f>_xlfn.XLOOKUP(_10__Northwestern_Memorial_Hospital__Chicago[[#This Row],[Plan]],'10.Lookup'!A:A,'10.Lookup'!B:B)</f>
        <v>BCBS</v>
      </c>
      <c r="G3754" s="1" t="s">
        <v>22</v>
      </c>
      <c r="H3754">
        <v>12655.89</v>
      </c>
      <c r="L3754"/>
    </row>
    <row r="3755" spans="1:12" x14ac:dyDescent="0.25">
      <c r="A3755">
        <v>10</v>
      </c>
      <c r="B3755" t="s">
        <v>3</v>
      </c>
      <c r="C3755" s="1" t="s">
        <v>4</v>
      </c>
      <c r="D3755">
        <v>311</v>
      </c>
      <c r="E3755" s="1" t="s">
        <v>268</v>
      </c>
      <c r="F3755" t="str">
        <f>_xlfn.XLOOKUP(_10__Northwestern_Memorial_Hospital__Chicago[[#This Row],[Plan]],'10.Lookup'!A:A,'10.Lookup'!B:B)</f>
        <v>BCBS</v>
      </c>
      <c r="G3755" s="1" t="s">
        <v>23</v>
      </c>
      <c r="H3755">
        <v>9326.4</v>
      </c>
      <c r="L3755"/>
    </row>
    <row r="3756" spans="1:12" x14ac:dyDescent="0.25">
      <c r="A3756">
        <v>10</v>
      </c>
      <c r="B3756" t="s">
        <v>3</v>
      </c>
      <c r="C3756" s="1" t="s">
        <v>4</v>
      </c>
      <c r="D3756">
        <v>311</v>
      </c>
      <c r="E3756" s="1" t="s">
        <v>268</v>
      </c>
      <c r="F3756" t="str">
        <f>_xlfn.XLOOKUP(_10__Northwestern_Memorial_Hospital__Chicago[[#This Row],[Plan]],'10.Lookup'!A:A,'10.Lookup'!B:B)</f>
        <v>BCBS</v>
      </c>
      <c r="G3756" s="1" t="s">
        <v>24</v>
      </c>
      <c r="H3756">
        <v>9326.4</v>
      </c>
      <c r="L3756"/>
    </row>
    <row r="3757" spans="1:12" x14ac:dyDescent="0.25">
      <c r="A3757">
        <v>10</v>
      </c>
      <c r="B3757" t="s">
        <v>3</v>
      </c>
      <c r="C3757" s="1" t="s">
        <v>4</v>
      </c>
      <c r="D3757">
        <v>312</v>
      </c>
      <c r="E3757" s="1" t="s">
        <v>269</v>
      </c>
      <c r="F3757" t="str">
        <f>_xlfn.XLOOKUP(_10__Northwestern_Memorial_Hospital__Chicago[[#This Row],[Plan]],'10.Lookup'!A:A,'10.Lookup'!B:B)</f>
        <v>Gross Charge</v>
      </c>
      <c r="G3757" s="1" t="s">
        <v>6</v>
      </c>
      <c r="H3757">
        <v>39166</v>
      </c>
      <c r="L3757"/>
    </row>
    <row r="3758" spans="1:12" x14ac:dyDescent="0.25">
      <c r="A3758">
        <v>10</v>
      </c>
      <c r="B3758" t="s">
        <v>3</v>
      </c>
      <c r="C3758" s="1" t="s">
        <v>4</v>
      </c>
      <c r="D3758">
        <v>312</v>
      </c>
      <c r="E3758" s="1" t="s">
        <v>269</v>
      </c>
      <c r="F3758" t="str">
        <f>_xlfn.XLOOKUP(_10__Northwestern_Memorial_Hospital__Chicago[[#This Row],[Plan]],'10.Lookup'!A:A,'10.Lookup'!B:B)</f>
        <v>Other</v>
      </c>
      <c r="G3758" s="1" t="s">
        <v>7</v>
      </c>
      <c r="H3758">
        <v>4613</v>
      </c>
      <c r="L3758"/>
    </row>
    <row r="3759" spans="1:12" x14ac:dyDescent="0.25">
      <c r="A3759">
        <v>10</v>
      </c>
      <c r="B3759" t="s">
        <v>3</v>
      </c>
      <c r="C3759" s="1" t="s">
        <v>4</v>
      </c>
      <c r="D3759">
        <v>312</v>
      </c>
      <c r="E3759" s="1" t="s">
        <v>269</v>
      </c>
      <c r="F3759" t="str">
        <f>_xlfn.XLOOKUP(_10__Northwestern_Memorial_Hospital__Chicago[[#This Row],[Plan]],'10.Lookup'!A:A,'10.Lookup'!B:B)</f>
        <v>Other</v>
      </c>
      <c r="G3759" s="1" t="s">
        <v>8</v>
      </c>
      <c r="H3759">
        <v>17657.95</v>
      </c>
      <c r="L3759"/>
    </row>
    <row r="3760" spans="1:12" x14ac:dyDescent="0.25">
      <c r="A3760">
        <v>10</v>
      </c>
      <c r="B3760" t="s">
        <v>3</v>
      </c>
      <c r="C3760" s="1" t="s">
        <v>4</v>
      </c>
      <c r="D3760">
        <v>312</v>
      </c>
      <c r="E3760" s="1" t="s">
        <v>269</v>
      </c>
      <c r="F3760" t="str">
        <f>_xlfn.XLOOKUP(_10__Northwestern_Memorial_Hospital__Chicago[[#This Row],[Plan]],'10.Lookup'!A:A,'10.Lookup'!B:B)</f>
        <v>Self Pay</v>
      </c>
      <c r="G3760" s="1" t="s">
        <v>9</v>
      </c>
      <c r="H3760">
        <v>27416</v>
      </c>
      <c r="L3760"/>
    </row>
    <row r="3761" spans="1:12" x14ac:dyDescent="0.25">
      <c r="A3761">
        <v>10</v>
      </c>
      <c r="B3761" t="s">
        <v>3</v>
      </c>
      <c r="C3761" s="1" t="s">
        <v>4</v>
      </c>
      <c r="D3761">
        <v>312</v>
      </c>
      <c r="E3761" s="1" t="s">
        <v>269</v>
      </c>
      <c r="F3761" t="str">
        <f>_xlfn.XLOOKUP(_10__Northwestern_Memorial_Hospital__Chicago[[#This Row],[Plan]],'10.Lookup'!A:A,'10.Lookup'!B:B)</f>
        <v>Aetna</v>
      </c>
      <c r="G3761" s="1" t="s">
        <v>11</v>
      </c>
      <c r="H3761">
        <v>9627.7999999999993</v>
      </c>
      <c r="L3761"/>
    </row>
    <row r="3762" spans="1:12" x14ac:dyDescent="0.25">
      <c r="A3762">
        <v>10</v>
      </c>
      <c r="B3762" t="s">
        <v>3</v>
      </c>
      <c r="C3762" s="1" t="s">
        <v>4</v>
      </c>
      <c r="D3762">
        <v>312</v>
      </c>
      <c r="E3762" s="1" t="s">
        <v>269</v>
      </c>
      <c r="F3762" t="str">
        <f>_xlfn.XLOOKUP(_10__Northwestern_Memorial_Hospital__Chicago[[#This Row],[Plan]],'10.Lookup'!A:A,'10.Lookup'!B:B)</f>
        <v>Cigna</v>
      </c>
      <c r="G3762" s="1" t="s">
        <v>12</v>
      </c>
      <c r="H3762">
        <v>4789</v>
      </c>
      <c r="L3762"/>
    </row>
    <row r="3763" spans="1:12" x14ac:dyDescent="0.25">
      <c r="A3763">
        <v>10</v>
      </c>
      <c r="B3763" t="s">
        <v>3</v>
      </c>
      <c r="C3763" s="1" t="s">
        <v>4</v>
      </c>
      <c r="D3763">
        <v>312</v>
      </c>
      <c r="E3763" s="1" t="s">
        <v>269</v>
      </c>
      <c r="F3763" t="str">
        <f>_xlfn.XLOOKUP(_10__Northwestern_Memorial_Hospital__Chicago[[#This Row],[Plan]],'10.Lookup'!A:A,'10.Lookup'!B:B)</f>
        <v>Cigna</v>
      </c>
      <c r="G3763" s="1" t="s">
        <v>13</v>
      </c>
      <c r="H3763">
        <v>14172.86</v>
      </c>
      <c r="L3763"/>
    </row>
    <row r="3764" spans="1:12" x14ac:dyDescent="0.25">
      <c r="A3764">
        <v>10</v>
      </c>
      <c r="B3764" t="s">
        <v>3</v>
      </c>
      <c r="C3764" s="1" t="s">
        <v>4</v>
      </c>
      <c r="D3764">
        <v>312</v>
      </c>
      <c r="E3764" s="1" t="s">
        <v>269</v>
      </c>
      <c r="F3764" t="str">
        <f>_xlfn.XLOOKUP(_10__Northwestern_Memorial_Hospital__Chicago[[#This Row],[Plan]],'10.Lookup'!A:A,'10.Lookup'!B:B)</f>
        <v>Cigna</v>
      </c>
      <c r="G3764" s="1" t="s">
        <v>14</v>
      </c>
      <c r="H3764">
        <v>17657.95</v>
      </c>
      <c r="L3764"/>
    </row>
    <row r="3765" spans="1:12" x14ac:dyDescent="0.25">
      <c r="A3765">
        <v>10</v>
      </c>
      <c r="B3765" t="s">
        <v>3</v>
      </c>
      <c r="C3765" s="1" t="s">
        <v>4</v>
      </c>
      <c r="D3765">
        <v>312</v>
      </c>
      <c r="E3765" s="1" t="s">
        <v>269</v>
      </c>
      <c r="F3765" t="str">
        <f>_xlfn.XLOOKUP(_10__Northwestern_Memorial_Hospital__Chicago[[#This Row],[Plan]],'10.Lookup'!A:A,'10.Lookup'!B:B)</f>
        <v>Cigna</v>
      </c>
      <c r="G3765" s="1" t="s">
        <v>15</v>
      </c>
      <c r="H3765">
        <v>4613</v>
      </c>
      <c r="L3765"/>
    </row>
    <row r="3766" spans="1:12" x14ac:dyDescent="0.25">
      <c r="A3766">
        <v>10</v>
      </c>
      <c r="B3766" t="s">
        <v>3</v>
      </c>
      <c r="C3766" s="1" t="s">
        <v>4</v>
      </c>
      <c r="D3766">
        <v>312</v>
      </c>
      <c r="E3766" s="1" t="s">
        <v>269</v>
      </c>
      <c r="F3766" t="str">
        <f>_xlfn.XLOOKUP(_10__Northwestern_Memorial_Hospital__Chicago[[#This Row],[Plan]],'10.Lookup'!A:A,'10.Lookup'!B:B)</f>
        <v>Other</v>
      </c>
      <c r="G3766" s="1" t="s">
        <v>16</v>
      </c>
      <c r="H3766">
        <v>10883.6</v>
      </c>
      <c r="L3766"/>
    </row>
    <row r="3767" spans="1:12" x14ac:dyDescent="0.25">
      <c r="A3767">
        <v>10</v>
      </c>
      <c r="B3767" t="s">
        <v>3</v>
      </c>
      <c r="C3767" s="1" t="s">
        <v>4</v>
      </c>
      <c r="D3767">
        <v>312</v>
      </c>
      <c r="E3767" s="1" t="s">
        <v>269</v>
      </c>
      <c r="F3767" t="str">
        <f>_xlfn.XLOOKUP(_10__Northwestern_Memorial_Hospital__Chicago[[#This Row],[Plan]],'10.Lookup'!A:A,'10.Lookup'!B:B)</f>
        <v>United Healthcare</v>
      </c>
      <c r="G3767" s="1" t="s">
        <v>17</v>
      </c>
      <c r="H3767">
        <v>12618.28</v>
      </c>
      <c r="L3767"/>
    </row>
    <row r="3768" spans="1:12" x14ac:dyDescent="0.25">
      <c r="A3768">
        <v>10</v>
      </c>
      <c r="B3768" t="s">
        <v>3</v>
      </c>
      <c r="C3768" s="1" t="s">
        <v>4</v>
      </c>
      <c r="D3768">
        <v>312</v>
      </c>
      <c r="E3768" s="1" t="s">
        <v>269</v>
      </c>
      <c r="F3768" t="str">
        <f>_xlfn.XLOOKUP(_10__Northwestern_Memorial_Hospital__Chicago[[#This Row],[Plan]],'10.Lookup'!A:A,'10.Lookup'!B:B)</f>
        <v>United Healthcare</v>
      </c>
      <c r="G3768" s="1" t="s">
        <v>18</v>
      </c>
      <c r="H3768">
        <v>11664.71</v>
      </c>
      <c r="L3768"/>
    </row>
    <row r="3769" spans="1:12" x14ac:dyDescent="0.25">
      <c r="A3769">
        <v>10</v>
      </c>
      <c r="B3769" t="s">
        <v>3</v>
      </c>
      <c r="C3769" s="1" t="s">
        <v>4</v>
      </c>
      <c r="D3769">
        <v>312</v>
      </c>
      <c r="E3769" s="1" t="s">
        <v>269</v>
      </c>
      <c r="F3769" t="str">
        <f>_xlfn.XLOOKUP(_10__Northwestern_Memorial_Hospital__Chicago[[#This Row],[Plan]],'10.Lookup'!A:A,'10.Lookup'!B:B)</f>
        <v>Cigna</v>
      </c>
      <c r="G3769" s="1" t="s">
        <v>19</v>
      </c>
      <c r="H3769">
        <v>9313.85</v>
      </c>
      <c r="L3769"/>
    </row>
    <row r="3770" spans="1:12" x14ac:dyDescent="0.25">
      <c r="A3770">
        <v>10</v>
      </c>
      <c r="B3770" t="s">
        <v>3</v>
      </c>
      <c r="C3770" s="1" t="s">
        <v>4</v>
      </c>
      <c r="D3770">
        <v>312</v>
      </c>
      <c r="E3770" s="1" t="s">
        <v>269</v>
      </c>
      <c r="F3770" t="str">
        <f>_xlfn.XLOOKUP(_10__Northwestern_Memorial_Hospital__Chicago[[#This Row],[Plan]],'10.Lookup'!A:A,'10.Lookup'!B:B)</f>
        <v>Other</v>
      </c>
      <c r="G3770" s="1" t="s">
        <v>20</v>
      </c>
      <c r="H3770">
        <v>11937.63</v>
      </c>
      <c r="L3770"/>
    </row>
    <row r="3771" spans="1:12" x14ac:dyDescent="0.25">
      <c r="A3771">
        <v>10</v>
      </c>
      <c r="B3771" t="s">
        <v>3</v>
      </c>
      <c r="C3771" s="1" t="s">
        <v>4</v>
      </c>
      <c r="D3771">
        <v>312</v>
      </c>
      <c r="E3771" s="1" t="s">
        <v>269</v>
      </c>
      <c r="F3771" t="str">
        <f>_xlfn.XLOOKUP(_10__Northwestern_Memorial_Hospital__Chicago[[#This Row],[Plan]],'10.Lookup'!A:A,'10.Lookup'!B:B)</f>
        <v>Other</v>
      </c>
      <c r="G3771" s="1" t="s">
        <v>21</v>
      </c>
      <c r="H3771">
        <v>14450.07</v>
      </c>
      <c r="L3771"/>
    </row>
    <row r="3772" spans="1:12" x14ac:dyDescent="0.25">
      <c r="A3772">
        <v>10</v>
      </c>
      <c r="B3772" t="s">
        <v>3</v>
      </c>
      <c r="C3772" s="1" t="s">
        <v>4</v>
      </c>
      <c r="D3772">
        <v>312</v>
      </c>
      <c r="E3772" s="1" t="s">
        <v>269</v>
      </c>
      <c r="F3772" t="str">
        <f>_xlfn.XLOOKUP(_10__Northwestern_Memorial_Hospital__Chicago[[#This Row],[Plan]],'10.Lookup'!A:A,'10.Lookup'!B:B)</f>
        <v>BCBS</v>
      </c>
      <c r="G3772" s="1" t="s">
        <v>22</v>
      </c>
      <c r="H3772">
        <v>12952.2</v>
      </c>
      <c r="L3772"/>
    </row>
    <row r="3773" spans="1:12" x14ac:dyDescent="0.25">
      <c r="A3773">
        <v>10</v>
      </c>
      <c r="B3773" t="s">
        <v>3</v>
      </c>
      <c r="C3773" s="1" t="s">
        <v>4</v>
      </c>
      <c r="D3773">
        <v>312</v>
      </c>
      <c r="E3773" s="1" t="s">
        <v>269</v>
      </c>
      <c r="F3773" t="str">
        <f>_xlfn.XLOOKUP(_10__Northwestern_Memorial_Hospital__Chicago[[#This Row],[Plan]],'10.Lookup'!A:A,'10.Lookup'!B:B)</f>
        <v>BCBS</v>
      </c>
      <c r="G3773" s="1" t="s">
        <v>23</v>
      </c>
      <c r="H3773">
        <v>9544.75</v>
      </c>
      <c r="L3773"/>
    </row>
    <row r="3774" spans="1:12" x14ac:dyDescent="0.25">
      <c r="A3774">
        <v>10</v>
      </c>
      <c r="B3774" t="s">
        <v>3</v>
      </c>
      <c r="C3774" s="1" t="s">
        <v>4</v>
      </c>
      <c r="D3774">
        <v>312</v>
      </c>
      <c r="E3774" s="1" t="s">
        <v>269</v>
      </c>
      <c r="F3774" t="str">
        <f>_xlfn.XLOOKUP(_10__Northwestern_Memorial_Hospital__Chicago[[#This Row],[Plan]],'10.Lookup'!A:A,'10.Lookup'!B:B)</f>
        <v>BCBS</v>
      </c>
      <c r="G3774" s="1" t="s">
        <v>24</v>
      </c>
      <c r="H3774">
        <v>9544.75</v>
      </c>
      <c r="L3774"/>
    </row>
    <row r="3775" spans="1:12" x14ac:dyDescent="0.25">
      <c r="A3775">
        <v>10</v>
      </c>
      <c r="B3775" t="s">
        <v>3</v>
      </c>
      <c r="C3775" s="1" t="s">
        <v>4</v>
      </c>
      <c r="D3775">
        <v>313</v>
      </c>
      <c r="E3775" s="1" t="s">
        <v>270</v>
      </c>
      <c r="F3775" t="str">
        <f>_xlfn.XLOOKUP(_10__Northwestern_Memorial_Hospital__Chicago[[#This Row],[Plan]],'10.Lookup'!A:A,'10.Lookup'!B:B)</f>
        <v>Gross Charge</v>
      </c>
      <c r="G3775" s="1" t="s">
        <v>6</v>
      </c>
      <c r="H3775">
        <v>30319</v>
      </c>
      <c r="L3775"/>
    </row>
    <row r="3776" spans="1:12" x14ac:dyDescent="0.25">
      <c r="A3776">
        <v>10</v>
      </c>
      <c r="B3776" t="s">
        <v>3</v>
      </c>
      <c r="C3776" s="1" t="s">
        <v>4</v>
      </c>
      <c r="D3776">
        <v>313</v>
      </c>
      <c r="E3776" s="1" t="s">
        <v>270</v>
      </c>
      <c r="F3776" t="str">
        <f>_xlfn.XLOOKUP(_10__Northwestern_Memorial_Hospital__Chicago[[#This Row],[Plan]],'10.Lookup'!A:A,'10.Lookup'!B:B)</f>
        <v>Other</v>
      </c>
      <c r="G3776" s="1" t="s">
        <v>7</v>
      </c>
      <c r="H3776">
        <v>7388.74</v>
      </c>
      <c r="L3776"/>
    </row>
    <row r="3777" spans="1:12" x14ac:dyDescent="0.25">
      <c r="A3777">
        <v>10</v>
      </c>
      <c r="B3777" t="s">
        <v>3</v>
      </c>
      <c r="C3777" s="1" t="s">
        <v>4</v>
      </c>
      <c r="D3777">
        <v>313</v>
      </c>
      <c r="E3777" s="1" t="s">
        <v>270</v>
      </c>
      <c r="F3777" t="str">
        <f>_xlfn.XLOOKUP(_10__Northwestern_Memorial_Hospital__Chicago[[#This Row],[Plan]],'10.Lookup'!A:A,'10.Lookup'!B:B)</f>
        <v>Other</v>
      </c>
      <c r="G3777" s="1" t="s">
        <v>8</v>
      </c>
      <c r="H3777">
        <v>12441.01</v>
      </c>
      <c r="L3777"/>
    </row>
    <row r="3778" spans="1:12" x14ac:dyDescent="0.25">
      <c r="A3778">
        <v>10</v>
      </c>
      <c r="B3778" t="s">
        <v>3</v>
      </c>
      <c r="C3778" s="1" t="s">
        <v>4</v>
      </c>
      <c r="D3778">
        <v>313</v>
      </c>
      <c r="E3778" s="1" t="s">
        <v>270</v>
      </c>
      <c r="F3778" t="str">
        <f>_xlfn.XLOOKUP(_10__Northwestern_Memorial_Hospital__Chicago[[#This Row],[Plan]],'10.Lookup'!A:A,'10.Lookup'!B:B)</f>
        <v>Self Pay</v>
      </c>
      <c r="G3778" s="1" t="s">
        <v>9</v>
      </c>
      <c r="H3778">
        <v>21223</v>
      </c>
      <c r="L3778"/>
    </row>
    <row r="3779" spans="1:12" x14ac:dyDescent="0.25">
      <c r="A3779">
        <v>10</v>
      </c>
      <c r="B3779" t="s">
        <v>3</v>
      </c>
      <c r="C3779" s="1" t="s">
        <v>4</v>
      </c>
      <c r="D3779">
        <v>313</v>
      </c>
      <c r="E3779" s="1" t="s">
        <v>270</v>
      </c>
      <c r="F3779" t="str">
        <f>_xlfn.XLOOKUP(_10__Northwestern_Memorial_Hospital__Chicago[[#This Row],[Plan]],'10.Lookup'!A:A,'10.Lookup'!B:B)</f>
        <v>Aetna</v>
      </c>
      <c r="G3779" s="1" t="s">
        <v>11</v>
      </c>
      <c r="H3779">
        <v>8289.2000000000007</v>
      </c>
      <c r="L3779"/>
    </row>
    <row r="3780" spans="1:12" x14ac:dyDescent="0.25">
      <c r="A3780">
        <v>10</v>
      </c>
      <c r="B3780" t="s">
        <v>3</v>
      </c>
      <c r="C3780" s="1" t="s">
        <v>4</v>
      </c>
      <c r="D3780">
        <v>313</v>
      </c>
      <c r="E3780" s="1" t="s">
        <v>270</v>
      </c>
      <c r="F3780" t="str">
        <f>_xlfn.XLOOKUP(_10__Northwestern_Memorial_Hospital__Chicago[[#This Row],[Plan]],'10.Lookup'!A:A,'10.Lookup'!B:B)</f>
        <v>Cigna</v>
      </c>
      <c r="G3780" s="1" t="s">
        <v>12</v>
      </c>
      <c r="H3780">
        <v>9578</v>
      </c>
      <c r="L3780"/>
    </row>
    <row r="3781" spans="1:12" x14ac:dyDescent="0.25">
      <c r="A3781">
        <v>10</v>
      </c>
      <c r="B3781" t="s">
        <v>3</v>
      </c>
      <c r="C3781" s="1" t="s">
        <v>4</v>
      </c>
      <c r="D3781">
        <v>313</v>
      </c>
      <c r="E3781" s="1" t="s">
        <v>270</v>
      </c>
      <c r="F3781" t="str">
        <f>_xlfn.XLOOKUP(_10__Northwestern_Memorial_Hospital__Chicago[[#This Row],[Plan]],'10.Lookup'!A:A,'10.Lookup'!B:B)</f>
        <v>Cigna</v>
      </c>
      <c r="G3781" s="1" t="s">
        <v>13</v>
      </c>
      <c r="H3781">
        <v>9041.91</v>
      </c>
      <c r="L3781"/>
    </row>
    <row r="3782" spans="1:12" x14ac:dyDescent="0.25">
      <c r="A3782">
        <v>10</v>
      </c>
      <c r="B3782" t="s">
        <v>3</v>
      </c>
      <c r="C3782" s="1" t="s">
        <v>4</v>
      </c>
      <c r="D3782">
        <v>313</v>
      </c>
      <c r="E3782" s="1" t="s">
        <v>270</v>
      </c>
      <c r="F3782" t="str">
        <f>_xlfn.XLOOKUP(_10__Northwestern_Memorial_Hospital__Chicago[[#This Row],[Plan]],'10.Lookup'!A:A,'10.Lookup'!B:B)</f>
        <v>Cigna</v>
      </c>
      <c r="G3782" s="1" t="s">
        <v>14</v>
      </c>
      <c r="H3782">
        <v>11265.29</v>
      </c>
      <c r="L3782"/>
    </row>
    <row r="3783" spans="1:12" x14ac:dyDescent="0.25">
      <c r="A3783">
        <v>10</v>
      </c>
      <c r="B3783" t="s">
        <v>3</v>
      </c>
      <c r="C3783" s="1" t="s">
        <v>4</v>
      </c>
      <c r="D3783">
        <v>313</v>
      </c>
      <c r="E3783" s="1" t="s">
        <v>270</v>
      </c>
      <c r="F3783" t="str">
        <f>_xlfn.XLOOKUP(_10__Northwestern_Memorial_Hospital__Chicago[[#This Row],[Plan]],'10.Lookup'!A:A,'10.Lookup'!B:B)</f>
        <v>Cigna</v>
      </c>
      <c r="G3783" s="1" t="s">
        <v>15</v>
      </c>
      <c r="H3783">
        <v>9226</v>
      </c>
      <c r="L3783"/>
    </row>
    <row r="3784" spans="1:12" x14ac:dyDescent="0.25">
      <c r="A3784">
        <v>10</v>
      </c>
      <c r="B3784" t="s">
        <v>3</v>
      </c>
      <c r="C3784" s="1" t="s">
        <v>4</v>
      </c>
      <c r="D3784">
        <v>313</v>
      </c>
      <c r="E3784" s="1" t="s">
        <v>270</v>
      </c>
      <c r="F3784" t="str">
        <f>_xlfn.XLOOKUP(_10__Northwestern_Memorial_Hospital__Chicago[[#This Row],[Plan]],'10.Lookup'!A:A,'10.Lookup'!B:B)</f>
        <v>Other</v>
      </c>
      <c r="G3784" s="1" t="s">
        <v>16</v>
      </c>
      <c r="H3784">
        <v>9370.4</v>
      </c>
      <c r="L3784"/>
    </row>
    <row r="3785" spans="1:12" x14ac:dyDescent="0.25">
      <c r="A3785">
        <v>10</v>
      </c>
      <c r="B3785" t="s">
        <v>3</v>
      </c>
      <c r="C3785" s="1" t="s">
        <v>4</v>
      </c>
      <c r="D3785">
        <v>313</v>
      </c>
      <c r="E3785" s="1" t="s">
        <v>270</v>
      </c>
      <c r="F3785" t="str">
        <f>_xlfn.XLOOKUP(_10__Northwestern_Memorial_Hospital__Chicago[[#This Row],[Plan]],'10.Lookup'!A:A,'10.Lookup'!B:B)</f>
        <v>United Healthcare</v>
      </c>
      <c r="G3785" s="1" t="s">
        <v>17</v>
      </c>
      <c r="H3785">
        <v>10863.9</v>
      </c>
      <c r="L3785"/>
    </row>
    <row r="3786" spans="1:12" x14ac:dyDescent="0.25">
      <c r="A3786">
        <v>10</v>
      </c>
      <c r="B3786" t="s">
        <v>3</v>
      </c>
      <c r="C3786" s="1" t="s">
        <v>4</v>
      </c>
      <c r="D3786">
        <v>313</v>
      </c>
      <c r="E3786" s="1" t="s">
        <v>270</v>
      </c>
      <c r="F3786" t="str">
        <f>_xlfn.XLOOKUP(_10__Northwestern_Memorial_Hospital__Chicago[[#This Row],[Plan]],'10.Lookup'!A:A,'10.Lookup'!B:B)</f>
        <v>United Healthcare</v>
      </c>
      <c r="G3786" s="1" t="s">
        <v>18</v>
      </c>
      <c r="H3786">
        <v>10042.91</v>
      </c>
      <c r="L3786"/>
    </row>
    <row r="3787" spans="1:12" x14ac:dyDescent="0.25">
      <c r="A3787">
        <v>10</v>
      </c>
      <c r="B3787" t="s">
        <v>3</v>
      </c>
      <c r="C3787" s="1" t="s">
        <v>4</v>
      </c>
      <c r="D3787">
        <v>313</v>
      </c>
      <c r="E3787" s="1" t="s">
        <v>270</v>
      </c>
      <c r="F3787" t="str">
        <f>_xlfn.XLOOKUP(_10__Northwestern_Memorial_Hospital__Chicago[[#This Row],[Plan]],'10.Lookup'!A:A,'10.Lookup'!B:B)</f>
        <v>Cigna</v>
      </c>
      <c r="G3787" s="1" t="s">
        <v>19</v>
      </c>
      <c r="H3787">
        <v>8018.9</v>
      </c>
      <c r="L3787"/>
    </row>
    <row r="3788" spans="1:12" x14ac:dyDescent="0.25">
      <c r="A3788">
        <v>10</v>
      </c>
      <c r="B3788" t="s">
        <v>3</v>
      </c>
      <c r="C3788" s="1" t="s">
        <v>4</v>
      </c>
      <c r="D3788">
        <v>313</v>
      </c>
      <c r="E3788" s="1" t="s">
        <v>270</v>
      </c>
      <c r="F3788" t="str">
        <f>_xlfn.XLOOKUP(_10__Northwestern_Memorial_Hospital__Chicago[[#This Row],[Plan]],'10.Lookup'!A:A,'10.Lookup'!B:B)</f>
        <v>Other</v>
      </c>
      <c r="G3788" s="1" t="s">
        <v>20</v>
      </c>
      <c r="H3788">
        <v>10277.89</v>
      </c>
      <c r="L3788"/>
    </row>
    <row r="3789" spans="1:12" x14ac:dyDescent="0.25">
      <c r="A3789">
        <v>10</v>
      </c>
      <c r="B3789" t="s">
        <v>3</v>
      </c>
      <c r="C3789" s="1" t="s">
        <v>4</v>
      </c>
      <c r="D3789">
        <v>313</v>
      </c>
      <c r="E3789" s="1" t="s">
        <v>270</v>
      </c>
      <c r="F3789" t="str">
        <f>_xlfn.XLOOKUP(_10__Northwestern_Memorial_Hospital__Chicago[[#This Row],[Plan]],'10.Lookup'!A:A,'10.Lookup'!B:B)</f>
        <v>Other</v>
      </c>
      <c r="G3789" s="1" t="s">
        <v>21</v>
      </c>
      <c r="H3789">
        <v>12441.01</v>
      </c>
      <c r="L3789"/>
    </row>
    <row r="3790" spans="1:12" x14ac:dyDescent="0.25">
      <c r="A3790">
        <v>10</v>
      </c>
      <c r="B3790" t="s">
        <v>3</v>
      </c>
      <c r="C3790" s="1" t="s">
        <v>4</v>
      </c>
      <c r="D3790">
        <v>313</v>
      </c>
      <c r="E3790" s="1" t="s">
        <v>270</v>
      </c>
      <c r="F3790" t="str">
        <f>_xlfn.XLOOKUP(_10__Northwestern_Memorial_Hospital__Chicago[[#This Row],[Plan]],'10.Lookup'!A:A,'10.Lookup'!B:B)</f>
        <v>BCBS</v>
      </c>
      <c r="G3790" s="1" t="s">
        <v>22</v>
      </c>
      <c r="H3790">
        <v>10026.49</v>
      </c>
      <c r="L3790"/>
    </row>
    <row r="3791" spans="1:12" x14ac:dyDescent="0.25">
      <c r="A3791">
        <v>10</v>
      </c>
      <c r="B3791" t="s">
        <v>3</v>
      </c>
      <c r="C3791" s="1" t="s">
        <v>4</v>
      </c>
      <c r="D3791">
        <v>313</v>
      </c>
      <c r="E3791" s="1" t="s">
        <v>270</v>
      </c>
      <c r="F3791" t="str">
        <f>_xlfn.XLOOKUP(_10__Northwestern_Memorial_Hospital__Chicago[[#This Row],[Plan]],'10.Lookup'!A:A,'10.Lookup'!B:B)</f>
        <v>BCBS</v>
      </c>
      <c r="G3791" s="1" t="s">
        <v>23</v>
      </c>
      <c r="H3791">
        <v>7388.74</v>
      </c>
      <c r="L3791"/>
    </row>
    <row r="3792" spans="1:12" x14ac:dyDescent="0.25">
      <c r="A3792">
        <v>10</v>
      </c>
      <c r="B3792" t="s">
        <v>3</v>
      </c>
      <c r="C3792" s="1" t="s">
        <v>4</v>
      </c>
      <c r="D3792">
        <v>313</v>
      </c>
      <c r="E3792" s="1" t="s">
        <v>270</v>
      </c>
      <c r="F3792" t="str">
        <f>_xlfn.XLOOKUP(_10__Northwestern_Memorial_Hospital__Chicago[[#This Row],[Plan]],'10.Lookup'!A:A,'10.Lookup'!B:B)</f>
        <v>BCBS</v>
      </c>
      <c r="G3792" s="1" t="s">
        <v>24</v>
      </c>
      <c r="H3792">
        <v>7388.74</v>
      </c>
      <c r="L3792"/>
    </row>
    <row r="3793" spans="1:12" x14ac:dyDescent="0.25">
      <c r="A3793">
        <v>10</v>
      </c>
      <c r="B3793" t="s">
        <v>3</v>
      </c>
      <c r="C3793" s="1" t="s">
        <v>4</v>
      </c>
      <c r="D3793">
        <v>314</v>
      </c>
      <c r="E3793" s="1" t="s">
        <v>271</v>
      </c>
      <c r="F3793" t="str">
        <f>_xlfn.XLOOKUP(_10__Northwestern_Memorial_Hospital__Chicago[[#This Row],[Plan]],'10.Lookup'!A:A,'10.Lookup'!B:B)</f>
        <v>Gross Charge</v>
      </c>
      <c r="G3793" s="1" t="s">
        <v>6</v>
      </c>
      <c r="H3793">
        <v>80005</v>
      </c>
      <c r="L3793"/>
    </row>
    <row r="3794" spans="1:12" x14ac:dyDescent="0.25">
      <c r="A3794">
        <v>10</v>
      </c>
      <c r="B3794" t="s">
        <v>3</v>
      </c>
      <c r="C3794" s="1" t="s">
        <v>4</v>
      </c>
      <c r="D3794">
        <v>314</v>
      </c>
      <c r="E3794" s="1" t="s">
        <v>271</v>
      </c>
      <c r="F3794" t="str">
        <f>_xlfn.XLOOKUP(_10__Northwestern_Memorial_Hospital__Chicago[[#This Row],[Plan]],'10.Lookup'!A:A,'10.Lookup'!B:B)</f>
        <v>Other</v>
      </c>
      <c r="G3794" s="1" t="s">
        <v>7</v>
      </c>
      <c r="H3794">
        <v>13166.58</v>
      </c>
      <c r="L3794"/>
    </row>
    <row r="3795" spans="1:12" x14ac:dyDescent="0.25">
      <c r="A3795">
        <v>10</v>
      </c>
      <c r="B3795" t="s">
        <v>3</v>
      </c>
      <c r="C3795" s="1" t="s">
        <v>4</v>
      </c>
      <c r="D3795">
        <v>314</v>
      </c>
      <c r="E3795" s="1" t="s">
        <v>271</v>
      </c>
      <c r="F3795" t="str">
        <f>_xlfn.XLOOKUP(_10__Northwestern_Memorial_Hospital__Chicago[[#This Row],[Plan]],'10.Lookup'!A:A,'10.Lookup'!B:B)</f>
        <v>Other</v>
      </c>
      <c r="G3795" s="1" t="s">
        <v>8</v>
      </c>
      <c r="H3795">
        <v>35959.480000000003</v>
      </c>
      <c r="L3795"/>
    </row>
    <row r="3796" spans="1:12" x14ac:dyDescent="0.25">
      <c r="A3796">
        <v>10</v>
      </c>
      <c r="B3796" t="s">
        <v>3</v>
      </c>
      <c r="C3796" s="1" t="s">
        <v>4</v>
      </c>
      <c r="D3796">
        <v>314</v>
      </c>
      <c r="E3796" s="1" t="s">
        <v>271</v>
      </c>
      <c r="F3796" t="str">
        <f>_xlfn.XLOOKUP(_10__Northwestern_Memorial_Hospital__Chicago[[#This Row],[Plan]],'10.Lookup'!A:A,'10.Lookup'!B:B)</f>
        <v>Self Pay</v>
      </c>
      <c r="G3796" s="1" t="s">
        <v>9</v>
      </c>
      <c r="H3796">
        <v>56004</v>
      </c>
      <c r="L3796"/>
    </row>
    <row r="3797" spans="1:12" x14ac:dyDescent="0.25">
      <c r="A3797">
        <v>10</v>
      </c>
      <c r="B3797" t="s">
        <v>3</v>
      </c>
      <c r="C3797" s="1" t="s">
        <v>4</v>
      </c>
      <c r="D3797">
        <v>314</v>
      </c>
      <c r="E3797" s="1" t="s">
        <v>271</v>
      </c>
      <c r="F3797" t="str">
        <f>_xlfn.XLOOKUP(_10__Northwestern_Memorial_Hospital__Chicago[[#This Row],[Plan]],'10.Lookup'!A:A,'10.Lookup'!B:B)</f>
        <v>Aetna</v>
      </c>
      <c r="G3797" s="1" t="s">
        <v>11</v>
      </c>
      <c r="H3797">
        <v>23959.1</v>
      </c>
      <c r="L3797"/>
    </row>
    <row r="3798" spans="1:12" x14ac:dyDescent="0.25">
      <c r="A3798">
        <v>10</v>
      </c>
      <c r="B3798" t="s">
        <v>3</v>
      </c>
      <c r="C3798" s="1" t="s">
        <v>4</v>
      </c>
      <c r="D3798">
        <v>314</v>
      </c>
      <c r="E3798" s="1" t="s">
        <v>271</v>
      </c>
      <c r="F3798" t="str">
        <f>_xlfn.XLOOKUP(_10__Northwestern_Memorial_Hospital__Chicago[[#This Row],[Plan]],'10.Lookup'!A:A,'10.Lookup'!B:B)</f>
        <v>Cigna</v>
      </c>
      <c r="G3798" s="1" t="s">
        <v>12</v>
      </c>
      <c r="H3798">
        <v>23945</v>
      </c>
      <c r="L3798"/>
    </row>
    <row r="3799" spans="1:12" x14ac:dyDescent="0.25">
      <c r="A3799">
        <v>10</v>
      </c>
      <c r="B3799" t="s">
        <v>3</v>
      </c>
      <c r="C3799" s="1" t="s">
        <v>4</v>
      </c>
      <c r="D3799">
        <v>314</v>
      </c>
      <c r="E3799" s="1" t="s">
        <v>271</v>
      </c>
      <c r="F3799" t="str">
        <f>_xlfn.XLOOKUP(_10__Northwestern_Memorial_Hospital__Chicago[[#This Row],[Plan]],'10.Lookup'!A:A,'10.Lookup'!B:B)</f>
        <v>Cigna</v>
      </c>
      <c r="G3799" s="1" t="s">
        <v>13</v>
      </c>
      <c r="H3799">
        <v>13166.58</v>
      </c>
      <c r="L3799"/>
    </row>
    <row r="3800" spans="1:12" x14ac:dyDescent="0.25">
      <c r="A3800">
        <v>10</v>
      </c>
      <c r="B3800" t="s">
        <v>3</v>
      </c>
      <c r="C3800" s="1" t="s">
        <v>4</v>
      </c>
      <c r="D3800">
        <v>314</v>
      </c>
      <c r="E3800" s="1" t="s">
        <v>271</v>
      </c>
      <c r="F3800" t="str">
        <f>_xlfn.XLOOKUP(_10__Northwestern_Memorial_Hospital__Chicago[[#This Row],[Plan]],'10.Lookup'!A:A,'10.Lookup'!B:B)</f>
        <v>Cigna</v>
      </c>
      <c r="G3800" s="1" t="s">
        <v>14</v>
      </c>
      <c r="H3800">
        <v>16404.23</v>
      </c>
      <c r="L3800"/>
    </row>
    <row r="3801" spans="1:12" x14ac:dyDescent="0.25">
      <c r="A3801">
        <v>10</v>
      </c>
      <c r="B3801" t="s">
        <v>3</v>
      </c>
      <c r="C3801" s="1" t="s">
        <v>4</v>
      </c>
      <c r="D3801">
        <v>314</v>
      </c>
      <c r="E3801" s="1" t="s">
        <v>271</v>
      </c>
      <c r="F3801" t="str">
        <f>_xlfn.XLOOKUP(_10__Northwestern_Memorial_Hospital__Chicago[[#This Row],[Plan]],'10.Lookup'!A:A,'10.Lookup'!B:B)</f>
        <v>Cigna</v>
      </c>
      <c r="G3801" s="1" t="s">
        <v>15</v>
      </c>
      <c r="H3801">
        <v>23065</v>
      </c>
      <c r="L3801"/>
    </row>
    <row r="3802" spans="1:12" x14ac:dyDescent="0.25">
      <c r="A3802">
        <v>10</v>
      </c>
      <c r="B3802" t="s">
        <v>3</v>
      </c>
      <c r="C3802" s="1" t="s">
        <v>4</v>
      </c>
      <c r="D3802">
        <v>314</v>
      </c>
      <c r="E3802" s="1" t="s">
        <v>271</v>
      </c>
      <c r="F3802" t="str">
        <f>_xlfn.XLOOKUP(_10__Northwestern_Memorial_Hospital__Chicago[[#This Row],[Plan]],'10.Lookup'!A:A,'10.Lookup'!B:B)</f>
        <v>Other</v>
      </c>
      <c r="G3802" s="1" t="s">
        <v>16</v>
      </c>
      <c r="H3802">
        <v>27084.2</v>
      </c>
      <c r="L3802"/>
    </row>
    <row r="3803" spans="1:12" x14ac:dyDescent="0.25">
      <c r="A3803">
        <v>10</v>
      </c>
      <c r="B3803" t="s">
        <v>3</v>
      </c>
      <c r="C3803" s="1" t="s">
        <v>4</v>
      </c>
      <c r="D3803">
        <v>314</v>
      </c>
      <c r="E3803" s="1" t="s">
        <v>271</v>
      </c>
      <c r="F3803" t="str">
        <f>_xlfn.XLOOKUP(_10__Northwestern_Memorial_Hospital__Chicago[[#This Row],[Plan]],'10.Lookup'!A:A,'10.Lookup'!B:B)</f>
        <v>United Healthcare</v>
      </c>
      <c r="G3803" s="1" t="s">
        <v>17</v>
      </c>
      <c r="H3803">
        <v>31401</v>
      </c>
      <c r="L3803"/>
    </row>
    <row r="3804" spans="1:12" x14ac:dyDescent="0.25">
      <c r="A3804">
        <v>10</v>
      </c>
      <c r="B3804" t="s">
        <v>3</v>
      </c>
      <c r="C3804" s="1" t="s">
        <v>4</v>
      </c>
      <c r="D3804">
        <v>314</v>
      </c>
      <c r="E3804" s="1" t="s">
        <v>271</v>
      </c>
      <c r="F3804" t="str">
        <f>_xlfn.XLOOKUP(_10__Northwestern_Memorial_Hospital__Chicago[[#This Row],[Plan]],'10.Lookup'!A:A,'10.Lookup'!B:B)</f>
        <v>United Healthcare</v>
      </c>
      <c r="G3804" s="1" t="s">
        <v>18</v>
      </c>
      <c r="H3804">
        <v>29028.01</v>
      </c>
      <c r="L3804"/>
    </row>
    <row r="3805" spans="1:12" x14ac:dyDescent="0.25">
      <c r="A3805">
        <v>10</v>
      </c>
      <c r="B3805" t="s">
        <v>3</v>
      </c>
      <c r="C3805" s="1" t="s">
        <v>4</v>
      </c>
      <c r="D3805">
        <v>314</v>
      </c>
      <c r="E3805" s="1" t="s">
        <v>271</v>
      </c>
      <c r="F3805" t="str">
        <f>_xlfn.XLOOKUP(_10__Northwestern_Memorial_Hospital__Chicago[[#This Row],[Plan]],'10.Lookup'!A:A,'10.Lookup'!B:B)</f>
        <v>Cigna</v>
      </c>
      <c r="G3805" s="1" t="s">
        <v>19</v>
      </c>
      <c r="H3805">
        <v>23177.83</v>
      </c>
      <c r="L3805"/>
    </row>
    <row r="3806" spans="1:12" x14ac:dyDescent="0.25">
      <c r="A3806">
        <v>10</v>
      </c>
      <c r="B3806" t="s">
        <v>3</v>
      </c>
      <c r="C3806" s="1" t="s">
        <v>4</v>
      </c>
      <c r="D3806">
        <v>314</v>
      </c>
      <c r="E3806" s="1" t="s">
        <v>271</v>
      </c>
      <c r="F3806" t="str">
        <f>_xlfn.XLOOKUP(_10__Northwestern_Memorial_Hospital__Chicago[[#This Row],[Plan]],'10.Lookup'!A:A,'10.Lookup'!B:B)</f>
        <v>Other</v>
      </c>
      <c r="G3806" s="1" t="s">
        <v>20</v>
      </c>
      <c r="H3806">
        <v>29707.200000000001</v>
      </c>
      <c r="L3806"/>
    </row>
    <row r="3807" spans="1:12" x14ac:dyDescent="0.25">
      <c r="A3807">
        <v>10</v>
      </c>
      <c r="B3807" t="s">
        <v>3</v>
      </c>
      <c r="C3807" s="1" t="s">
        <v>4</v>
      </c>
      <c r="D3807">
        <v>314</v>
      </c>
      <c r="E3807" s="1" t="s">
        <v>271</v>
      </c>
      <c r="F3807" t="str">
        <f>_xlfn.XLOOKUP(_10__Northwestern_Memorial_Hospital__Chicago[[#This Row],[Plan]],'10.Lookup'!A:A,'10.Lookup'!B:B)</f>
        <v>Other</v>
      </c>
      <c r="G3807" s="1" t="s">
        <v>21</v>
      </c>
      <c r="H3807">
        <v>35959.480000000003</v>
      </c>
      <c r="L3807"/>
    </row>
    <row r="3808" spans="1:12" x14ac:dyDescent="0.25">
      <c r="A3808">
        <v>10</v>
      </c>
      <c r="B3808" t="s">
        <v>3</v>
      </c>
      <c r="C3808" s="1" t="s">
        <v>4</v>
      </c>
      <c r="D3808">
        <v>314</v>
      </c>
      <c r="E3808" s="1" t="s">
        <v>271</v>
      </c>
      <c r="F3808" t="str">
        <f>_xlfn.XLOOKUP(_10__Northwestern_Memorial_Hospital__Chicago[[#This Row],[Plan]],'10.Lookup'!A:A,'10.Lookup'!B:B)</f>
        <v>BCBS</v>
      </c>
      <c r="G3808" s="1" t="s">
        <v>22</v>
      </c>
      <c r="H3808">
        <v>26457.65</v>
      </c>
      <c r="L3808"/>
    </row>
    <row r="3809" spans="1:12" x14ac:dyDescent="0.25">
      <c r="A3809">
        <v>10</v>
      </c>
      <c r="B3809" t="s">
        <v>3</v>
      </c>
      <c r="C3809" s="1" t="s">
        <v>4</v>
      </c>
      <c r="D3809">
        <v>314</v>
      </c>
      <c r="E3809" s="1" t="s">
        <v>271</v>
      </c>
      <c r="F3809" t="str">
        <f>_xlfn.XLOOKUP(_10__Northwestern_Memorial_Hospital__Chicago[[#This Row],[Plan]],'10.Lookup'!A:A,'10.Lookup'!B:B)</f>
        <v>BCBS</v>
      </c>
      <c r="G3809" s="1" t="s">
        <v>23</v>
      </c>
      <c r="H3809">
        <v>19497.22</v>
      </c>
      <c r="L3809"/>
    </row>
    <row r="3810" spans="1:12" x14ac:dyDescent="0.25">
      <c r="A3810">
        <v>10</v>
      </c>
      <c r="B3810" t="s">
        <v>3</v>
      </c>
      <c r="C3810" s="1" t="s">
        <v>4</v>
      </c>
      <c r="D3810">
        <v>314</v>
      </c>
      <c r="E3810" s="1" t="s">
        <v>271</v>
      </c>
      <c r="F3810" t="str">
        <f>_xlfn.XLOOKUP(_10__Northwestern_Memorial_Hospital__Chicago[[#This Row],[Plan]],'10.Lookup'!A:A,'10.Lookup'!B:B)</f>
        <v>BCBS</v>
      </c>
      <c r="G3810" s="1" t="s">
        <v>24</v>
      </c>
      <c r="H3810">
        <v>19497.22</v>
      </c>
      <c r="L3810"/>
    </row>
    <row r="3811" spans="1:12" x14ac:dyDescent="0.25">
      <c r="A3811">
        <v>10</v>
      </c>
      <c r="B3811" t="s">
        <v>3</v>
      </c>
      <c r="C3811" s="1" t="s">
        <v>4</v>
      </c>
      <c r="D3811">
        <v>315</v>
      </c>
      <c r="E3811" s="1" t="s">
        <v>272</v>
      </c>
      <c r="F3811" t="str">
        <f>_xlfn.XLOOKUP(_10__Northwestern_Memorial_Hospital__Chicago[[#This Row],[Plan]],'10.Lookup'!A:A,'10.Lookup'!B:B)</f>
        <v>Gross Charge</v>
      </c>
      <c r="G3811" s="1" t="s">
        <v>6</v>
      </c>
      <c r="H3811">
        <v>38449</v>
      </c>
      <c r="L3811"/>
    </row>
    <row r="3812" spans="1:12" x14ac:dyDescent="0.25">
      <c r="A3812">
        <v>10</v>
      </c>
      <c r="B3812" t="s">
        <v>3</v>
      </c>
      <c r="C3812" s="1" t="s">
        <v>4</v>
      </c>
      <c r="D3812">
        <v>315</v>
      </c>
      <c r="E3812" s="1" t="s">
        <v>272</v>
      </c>
      <c r="F3812" t="str">
        <f>_xlfn.XLOOKUP(_10__Northwestern_Memorial_Hospital__Chicago[[#This Row],[Plan]],'10.Lookup'!A:A,'10.Lookup'!B:B)</f>
        <v>Other</v>
      </c>
      <c r="G3812" s="1" t="s">
        <v>7</v>
      </c>
      <c r="H3812">
        <v>9370.02</v>
      </c>
      <c r="L3812"/>
    </row>
    <row r="3813" spans="1:12" x14ac:dyDescent="0.25">
      <c r="A3813">
        <v>10</v>
      </c>
      <c r="B3813" t="s">
        <v>3</v>
      </c>
      <c r="C3813" s="1" t="s">
        <v>4</v>
      </c>
      <c r="D3813">
        <v>315</v>
      </c>
      <c r="E3813" s="1" t="s">
        <v>272</v>
      </c>
      <c r="F3813" t="str">
        <f>_xlfn.XLOOKUP(_10__Northwestern_Memorial_Hospital__Chicago[[#This Row],[Plan]],'10.Lookup'!A:A,'10.Lookup'!B:B)</f>
        <v>Other</v>
      </c>
      <c r="G3813" s="1" t="s">
        <v>8</v>
      </c>
      <c r="H3813">
        <v>16831.95</v>
      </c>
      <c r="L3813"/>
    </row>
    <row r="3814" spans="1:12" x14ac:dyDescent="0.25">
      <c r="A3814">
        <v>10</v>
      </c>
      <c r="B3814" t="s">
        <v>3</v>
      </c>
      <c r="C3814" s="1" t="s">
        <v>4</v>
      </c>
      <c r="D3814">
        <v>315</v>
      </c>
      <c r="E3814" s="1" t="s">
        <v>272</v>
      </c>
      <c r="F3814" t="str">
        <f>_xlfn.XLOOKUP(_10__Northwestern_Memorial_Hospital__Chicago[[#This Row],[Plan]],'10.Lookup'!A:A,'10.Lookup'!B:B)</f>
        <v>Self Pay</v>
      </c>
      <c r="G3814" s="1" t="s">
        <v>9</v>
      </c>
      <c r="H3814">
        <v>26914</v>
      </c>
      <c r="L3814"/>
    </row>
    <row r="3815" spans="1:12" x14ac:dyDescent="0.25">
      <c r="A3815">
        <v>10</v>
      </c>
      <c r="B3815" t="s">
        <v>3</v>
      </c>
      <c r="C3815" s="1" t="s">
        <v>4</v>
      </c>
      <c r="D3815">
        <v>315</v>
      </c>
      <c r="E3815" s="1" t="s">
        <v>272</v>
      </c>
      <c r="F3815" t="str">
        <f>_xlfn.XLOOKUP(_10__Northwestern_Memorial_Hospital__Chicago[[#This Row],[Plan]],'10.Lookup'!A:A,'10.Lookup'!B:B)</f>
        <v>Aetna</v>
      </c>
      <c r="G3815" s="1" t="s">
        <v>11</v>
      </c>
      <c r="H3815">
        <v>11214.8</v>
      </c>
      <c r="L3815"/>
    </row>
    <row r="3816" spans="1:12" x14ac:dyDescent="0.25">
      <c r="A3816">
        <v>10</v>
      </c>
      <c r="B3816" t="s">
        <v>3</v>
      </c>
      <c r="C3816" s="1" t="s">
        <v>4</v>
      </c>
      <c r="D3816">
        <v>315</v>
      </c>
      <c r="E3816" s="1" t="s">
        <v>272</v>
      </c>
      <c r="F3816" t="str">
        <f>_xlfn.XLOOKUP(_10__Northwestern_Memorial_Hospital__Chicago[[#This Row],[Plan]],'10.Lookup'!A:A,'10.Lookup'!B:B)</f>
        <v>Cigna</v>
      </c>
      <c r="G3816" s="1" t="s">
        <v>12</v>
      </c>
      <c r="H3816">
        <v>10023</v>
      </c>
      <c r="L3816"/>
    </row>
    <row r="3817" spans="1:12" x14ac:dyDescent="0.25">
      <c r="A3817">
        <v>10</v>
      </c>
      <c r="B3817" t="s">
        <v>3</v>
      </c>
      <c r="C3817" s="1" t="s">
        <v>4</v>
      </c>
      <c r="D3817">
        <v>315</v>
      </c>
      <c r="E3817" s="1" t="s">
        <v>272</v>
      </c>
      <c r="F3817" t="str">
        <f>_xlfn.XLOOKUP(_10__Northwestern_Memorial_Hospital__Chicago[[#This Row],[Plan]],'10.Lookup'!A:A,'10.Lookup'!B:B)</f>
        <v>Cigna</v>
      </c>
      <c r="G3817" s="1" t="s">
        <v>13</v>
      </c>
      <c r="H3817">
        <v>13088.05</v>
      </c>
      <c r="L3817"/>
    </row>
    <row r="3818" spans="1:12" x14ac:dyDescent="0.25">
      <c r="A3818">
        <v>10</v>
      </c>
      <c r="B3818" t="s">
        <v>3</v>
      </c>
      <c r="C3818" s="1" t="s">
        <v>4</v>
      </c>
      <c r="D3818">
        <v>315</v>
      </c>
      <c r="E3818" s="1" t="s">
        <v>272</v>
      </c>
      <c r="F3818" t="str">
        <f>_xlfn.XLOOKUP(_10__Northwestern_Memorial_Hospital__Chicago[[#This Row],[Plan]],'10.Lookup'!A:A,'10.Lookup'!B:B)</f>
        <v>Cigna</v>
      </c>
      <c r="G3818" s="1" t="s">
        <v>14</v>
      </c>
      <c r="H3818">
        <v>16306.37</v>
      </c>
      <c r="L3818"/>
    </row>
    <row r="3819" spans="1:12" x14ac:dyDescent="0.25">
      <c r="A3819">
        <v>10</v>
      </c>
      <c r="B3819" t="s">
        <v>3</v>
      </c>
      <c r="C3819" s="1" t="s">
        <v>4</v>
      </c>
      <c r="D3819">
        <v>315</v>
      </c>
      <c r="E3819" s="1" t="s">
        <v>272</v>
      </c>
      <c r="F3819" t="str">
        <f>_xlfn.XLOOKUP(_10__Northwestern_Memorial_Hospital__Chicago[[#This Row],[Plan]],'10.Lookup'!A:A,'10.Lookup'!B:B)</f>
        <v>Cigna</v>
      </c>
      <c r="G3819" s="1" t="s">
        <v>15</v>
      </c>
      <c r="H3819">
        <v>10351</v>
      </c>
      <c r="L3819"/>
    </row>
    <row r="3820" spans="1:12" x14ac:dyDescent="0.25">
      <c r="A3820">
        <v>10</v>
      </c>
      <c r="B3820" t="s">
        <v>3</v>
      </c>
      <c r="C3820" s="1" t="s">
        <v>4</v>
      </c>
      <c r="D3820">
        <v>315</v>
      </c>
      <c r="E3820" s="1" t="s">
        <v>272</v>
      </c>
      <c r="F3820" t="str">
        <f>_xlfn.XLOOKUP(_10__Northwestern_Memorial_Hospital__Chicago[[#This Row],[Plan]],'10.Lookup'!A:A,'10.Lookup'!B:B)</f>
        <v>Other</v>
      </c>
      <c r="G3820" s="1" t="s">
        <v>16</v>
      </c>
      <c r="H3820">
        <v>12677.6</v>
      </c>
      <c r="L3820"/>
    </row>
    <row r="3821" spans="1:12" x14ac:dyDescent="0.25">
      <c r="A3821">
        <v>10</v>
      </c>
      <c r="B3821" t="s">
        <v>3</v>
      </c>
      <c r="C3821" s="1" t="s">
        <v>4</v>
      </c>
      <c r="D3821">
        <v>315</v>
      </c>
      <c r="E3821" s="1" t="s">
        <v>272</v>
      </c>
      <c r="F3821" t="str">
        <f>_xlfn.XLOOKUP(_10__Northwestern_Memorial_Hospital__Chicago[[#This Row],[Plan]],'10.Lookup'!A:A,'10.Lookup'!B:B)</f>
        <v>United Healthcare</v>
      </c>
      <c r="G3821" s="1" t="s">
        <v>17</v>
      </c>
      <c r="H3821">
        <v>14698.21</v>
      </c>
      <c r="L3821"/>
    </row>
    <row r="3822" spans="1:12" x14ac:dyDescent="0.25">
      <c r="A3822">
        <v>10</v>
      </c>
      <c r="B3822" t="s">
        <v>3</v>
      </c>
      <c r="C3822" s="1" t="s">
        <v>4</v>
      </c>
      <c r="D3822">
        <v>315</v>
      </c>
      <c r="E3822" s="1" t="s">
        <v>272</v>
      </c>
      <c r="F3822" t="str">
        <f>_xlfn.XLOOKUP(_10__Northwestern_Memorial_Hospital__Chicago[[#This Row],[Plan]],'10.Lookup'!A:A,'10.Lookup'!B:B)</f>
        <v>United Healthcare</v>
      </c>
      <c r="G3822" s="1" t="s">
        <v>18</v>
      </c>
      <c r="H3822">
        <v>13587.46</v>
      </c>
      <c r="L3822"/>
    </row>
    <row r="3823" spans="1:12" x14ac:dyDescent="0.25">
      <c r="A3823">
        <v>10</v>
      </c>
      <c r="B3823" t="s">
        <v>3</v>
      </c>
      <c r="C3823" s="1" t="s">
        <v>4</v>
      </c>
      <c r="D3823">
        <v>315</v>
      </c>
      <c r="E3823" s="1" t="s">
        <v>272</v>
      </c>
      <c r="F3823" t="str">
        <f>_xlfn.XLOOKUP(_10__Northwestern_Memorial_Hospital__Chicago[[#This Row],[Plan]],'10.Lookup'!A:A,'10.Lookup'!B:B)</f>
        <v>Cigna</v>
      </c>
      <c r="G3823" s="1" t="s">
        <v>19</v>
      </c>
      <c r="H3823">
        <v>10849.1</v>
      </c>
      <c r="L3823"/>
    </row>
    <row r="3824" spans="1:12" x14ac:dyDescent="0.25">
      <c r="A3824">
        <v>10</v>
      </c>
      <c r="B3824" t="s">
        <v>3</v>
      </c>
      <c r="C3824" s="1" t="s">
        <v>4</v>
      </c>
      <c r="D3824">
        <v>315</v>
      </c>
      <c r="E3824" s="1" t="s">
        <v>272</v>
      </c>
      <c r="F3824" t="str">
        <f>_xlfn.XLOOKUP(_10__Northwestern_Memorial_Hospital__Chicago[[#This Row],[Plan]],'10.Lookup'!A:A,'10.Lookup'!B:B)</f>
        <v>Other</v>
      </c>
      <c r="G3824" s="1" t="s">
        <v>20</v>
      </c>
      <c r="H3824">
        <v>13905.38</v>
      </c>
      <c r="L3824"/>
    </row>
    <row r="3825" spans="1:12" x14ac:dyDescent="0.25">
      <c r="A3825">
        <v>10</v>
      </c>
      <c r="B3825" t="s">
        <v>3</v>
      </c>
      <c r="C3825" s="1" t="s">
        <v>4</v>
      </c>
      <c r="D3825">
        <v>315</v>
      </c>
      <c r="E3825" s="1" t="s">
        <v>272</v>
      </c>
      <c r="F3825" t="str">
        <f>_xlfn.XLOOKUP(_10__Northwestern_Memorial_Hospital__Chicago[[#This Row],[Plan]],'10.Lookup'!A:A,'10.Lookup'!B:B)</f>
        <v>Other</v>
      </c>
      <c r="G3825" s="1" t="s">
        <v>21</v>
      </c>
      <c r="H3825">
        <v>16831.95</v>
      </c>
      <c r="L3825"/>
    </row>
    <row r="3826" spans="1:12" x14ac:dyDescent="0.25">
      <c r="A3826">
        <v>10</v>
      </c>
      <c r="B3826" t="s">
        <v>3</v>
      </c>
      <c r="C3826" s="1" t="s">
        <v>4</v>
      </c>
      <c r="D3826">
        <v>315</v>
      </c>
      <c r="E3826" s="1" t="s">
        <v>272</v>
      </c>
      <c r="F3826" t="str">
        <f>_xlfn.XLOOKUP(_10__Northwestern_Memorial_Hospital__Chicago[[#This Row],[Plan]],'10.Lookup'!A:A,'10.Lookup'!B:B)</f>
        <v>BCBS</v>
      </c>
      <c r="G3826" s="1" t="s">
        <v>22</v>
      </c>
      <c r="H3826">
        <v>12715.08</v>
      </c>
      <c r="L3826"/>
    </row>
    <row r="3827" spans="1:12" x14ac:dyDescent="0.25">
      <c r="A3827">
        <v>10</v>
      </c>
      <c r="B3827" t="s">
        <v>3</v>
      </c>
      <c r="C3827" s="1" t="s">
        <v>4</v>
      </c>
      <c r="D3827">
        <v>315</v>
      </c>
      <c r="E3827" s="1" t="s">
        <v>272</v>
      </c>
      <c r="F3827" t="str">
        <f>_xlfn.XLOOKUP(_10__Northwestern_Memorial_Hospital__Chicago[[#This Row],[Plan]],'10.Lookup'!A:A,'10.Lookup'!B:B)</f>
        <v>BCBS</v>
      </c>
      <c r="G3827" s="1" t="s">
        <v>23</v>
      </c>
      <c r="H3827">
        <v>9370.02</v>
      </c>
      <c r="L3827"/>
    </row>
    <row r="3828" spans="1:12" x14ac:dyDescent="0.25">
      <c r="A3828">
        <v>10</v>
      </c>
      <c r="B3828" t="s">
        <v>3</v>
      </c>
      <c r="C3828" s="1" t="s">
        <v>4</v>
      </c>
      <c r="D3828">
        <v>315</v>
      </c>
      <c r="E3828" s="1" t="s">
        <v>272</v>
      </c>
      <c r="F3828" t="str">
        <f>_xlfn.XLOOKUP(_10__Northwestern_Memorial_Hospital__Chicago[[#This Row],[Plan]],'10.Lookup'!A:A,'10.Lookup'!B:B)</f>
        <v>BCBS</v>
      </c>
      <c r="G3828" s="1" t="s">
        <v>24</v>
      </c>
      <c r="H3828">
        <v>9370.02</v>
      </c>
      <c r="L3828"/>
    </row>
    <row r="3829" spans="1:12" x14ac:dyDescent="0.25">
      <c r="A3829">
        <v>10</v>
      </c>
      <c r="B3829" t="s">
        <v>3</v>
      </c>
      <c r="C3829" s="1" t="s">
        <v>4</v>
      </c>
      <c r="D3829">
        <v>316</v>
      </c>
      <c r="E3829" s="1" t="s">
        <v>273</v>
      </c>
      <c r="F3829" t="str">
        <f>_xlfn.XLOOKUP(_10__Northwestern_Memorial_Hospital__Chicago[[#This Row],[Plan]],'10.Lookup'!A:A,'10.Lookup'!B:B)</f>
        <v>Gross Charge</v>
      </c>
      <c r="G3829" s="1" t="s">
        <v>6</v>
      </c>
      <c r="H3829">
        <v>30422</v>
      </c>
      <c r="L3829"/>
    </row>
    <row r="3830" spans="1:12" x14ac:dyDescent="0.25">
      <c r="A3830">
        <v>10</v>
      </c>
      <c r="B3830" t="s">
        <v>3</v>
      </c>
      <c r="C3830" s="1" t="s">
        <v>4</v>
      </c>
      <c r="D3830">
        <v>316</v>
      </c>
      <c r="E3830" s="1" t="s">
        <v>273</v>
      </c>
      <c r="F3830" t="str">
        <f>_xlfn.XLOOKUP(_10__Northwestern_Memorial_Hospital__Chicago[[#This Row],[Plan]],'10.Lookup'!A:A,'10.Lookup'!B:B)</f>
        <v>Other</v>
      </c>
      <c r="G3830" s="1" t="s">
        <v>7</v>
      </c>
      <c r="H3830">
        <v>5234</v>
      </c>
      <c r="L3830"/>
    </row>
    <row r="3831" spans="1:12" x14ac:dyDescent="0.25">
      <c r="A3831">
        <v>10</v>
      </c>
      <c r="B3831" t="s">
        <v>3</v>
      </c>
      <c r="C3831" s="1" t="s">
        <v>4</v>
      </c>
      <c r="D3831">
        <v>316</v>
      </c>
      <c r="E3831" s="1" t="s">
        <v>273</v>
      </c>
      <c r="F3831" t="str">
        <f>_xlfn.XLOOKUP(_10__Northwestern_Memorial_Hospital__Chicago[[#This Row],[Plan]],'10.Lookup'!A:A,'10.Lookup'!B:B)</f>
        <v>Other</v>
      </c>
      <c r="G3831" s="1" t="s">
        <v>8</v>
      </c>
      <c r="H3831">
        <v>12959.62</v>
      </c>
      <c r="L3831"/>
    </row>
    <row r="3832" spans="1:12" x14ac:dyDescent="0.25">
      <c r="A3832">
        <v>10</v>
      </c>
      <c r="B3832" t="s">
        <v>3</v>
      </c>
      <c r="C3832" s="1" t="s">
        <v>4</v>
      </c>
      <c r="D3832">
        <v>316</v>
      </c>
      <c r="E3832" s="1" t="s">
        <v>273</v>
      </c>
      <c r="F3832" t="str">
        <f>_xlfn.XLOOKUP(_10__Northwestern_Memorial_Hospital__Chicago[[#This Row],[Plan]],'10.Lookup'!A:A,'10.Lookup'!B:B)</f>
        <v>Self Pay</v>
      </c>
      <c r="G3832" s="1" t="s">
        <v>9</v>
      </c>
      <c r="H3832">
        <v>21295</v>
      </c>
      <c r="L3832"/>
    </row>
    <row r="3833" spans="1:12" x14ac:dyDescent="0.25">
      <c r="A3833">
        <v>10</v>
      </c>
      <c r="B3833" t="s">
        <v>3</v>
      </c>
      <c r="C3833" s="1" t="s">
        <v>4</v>
      </c>
      <c r="D3833">
        <v>316</v>
      </c>
      <c r="E3833" s="1" t="s">
        <v>273</v>
      </c>
      <c r="F3833" t="str">
        <f>_xlfn.XLOOKUP(_10__Northwestern_Memorial_Hospital__Chicago[[#This Row],[Plan]],'10.Lookup'!A:A,'10.Lookup'!B:B)</f>
        <v>Aetna</v>
      </c>
      <c r="G3833" s="1" t="s">
        <v>11</v>
      </c>
      <c r="H3833">
        <v>8619.25</v>
      </c>
      <c r="L3833"/>
    </row>
    <row r="3834" spans="1:12" x14ac:dyDescent="0.25">
      <c r="A3834">
        <v>10</v>
      </c>
      <c r="B3834" t="s">
        <v>3</v>
      </c>
      <c r="C3834" s="1" t="s">
        <v>4</v>
      </c>
      <c r="D3834">
        <v>316</v>
      </c>
      <c r="E3834" s="1" t="s">
        <v>273</v>
      </c>
      <c r="F3834" t="str">
        <f>_xlfn.XLOOKUP(_10__Northwestern_Memorial_Hospital__Chicago[[#This Row],[Plan]],'10.Lookup'!A:A,'10.Lookup'!B:B)</f>
        <v>Cigna</v>
      </c>
      <c r="G3834" s="1" t="s">
        <v>12</v>
      </c>
      <c r="H3834">
        <v>5234</v>
      </c>
      <c r="L3834"/>
    </row>
    <row r="3835" spans="1:12" x14ac:dyDescent="0.25">
      <c r="A3835">
        <v>10</v>
      </c>
      <c r="B3835" t="s">
        <v>3</v>
      </c>
      <c r="C3835" s="1" t="s">
        <v>4</v>
      </c>
      <c r="D3835">
        <v>316</v>
      </c>
      <c r="E3835" s="1" t="s">
        <v>273</v>
      </c>
      <c r="F3835" t="str">
        <f>_xlfn.XLOOKUP(_10__Northwestern_Memorial_Hospital__Chicago[[#This Row],[Plan]],'10.Lookup'!A:A,'10.Lookup'!B:B)</f>
        <v>Cigna</v>
      </c>
      <c r="G3835" s="1" t="s">
        <v>13</v>
      </c>
      <c r="H3835">
        <v>10401.83</v>
      </c>
      <c r="L3835"/>
    </row>
    <row r="3836" spans="1:12" x14ac:dyDescent="0.25">
      <c r="A3836">
        <v>10</v>
      </c>
      <c r="B3836" t="s">
        <v>3</v>
      </c>
      <c r="C3836" s="1" t="s">
        <v>4</v>
      </c>
      <c r="D3836">
        <v>316</v>
      </c>
      <c r="E3836" s="1" t="s">
        <v>273</v>
      </c>
      <c r="F3836" t="str">
        <f>_xlfn.XLOOKUP(_10__Northwestern_Memorial_Hospital__Chicago[[#This Row],[Plan]],'10.Lookup'!A:A,'10.Lookup'!B:B)</f>
        <v>Cigna</v>
      </c>
      <c r="G3836" s="1" t="s">
        <v>14</v>
      </c>
      <c r="H3836">
        <v>12959.62</v>
      </c>
      <c r="L3836"/>
    </row>
    <row r="3837" spans="1:12" x14ac:dyDescent="0.25">
      <c r="A3837">
        <v>10</v>
      </c>
      <c r="B3837" t="s">
        <v>3</v>
      </c>
      <c r="C3837" s="1" t="s">
        <v>4</v>
      </c>
      <c r="D3837">
        <v>316</v>
      </c>
      <c r="E3837" s="1" t="s">
        <v>273</v>
      </c>
      <c r="F3837" t="str">
        <f>_xlfn.XLOOKUP(_10__Northwestern_Memorial_Hospital__Chicago[[#This Row],[Plan]],'10.Lookup'!A:A,'10.Lookup'!B:B)</f>
        <v>Cigna</v>
      </c>
      <c r="G3837" s="1" t="s">
        <v>15</v>
      </c>
      <c r="H3837">
        <v>5738</v>
      </c>
      <c r="L3837"/>
    </row>
    <row r="3838" spans="1:12" x14ac:dyDescent="0.25">
      <c r="A3838">
        <v>10</v>
      </c>
      <c r="B3838" t="s">
        <v>3</v>
      </c>
      <c r="C3838" s="1" t="s">
        <v>4</v>
      </c>
      <c r="D3838">
        <v>316</v>
      </c>
      <c r="E3838" s="1" t="s">
        <v>273</v>
      </c>
      <c r="F3838" t="str">
        <f>_xlfn.XLOOKUP(_10__Northwestern_Memorial_Hospital__Chicago[[#This Row],[Plan]],'10.Lookup'!A:A,'10.Lookup'!B:B)</f>
        <v>Other</v>
      </c>
      <c r="G3838" s="1" t="s">
        <v>16</v>
      </c>
      <c r="H3838">
        <v>9743.5</v>
      </c>
      <c r="L3838"/>
    </row>
    <row r="3839" spans="1:12" x14ac:dyDescent="0.25">
      <c r="A3839">
        <v>10</v>
      </c>
      <c r="B3839" t="s">
        <v>3</v>
      </c>
      <c r="C3839" s="1" t="s">
        <v>4</v>
      </c>
      <c r="D3839">
        <v>316</v>
      </c>
      <c r="E3839" s="1" t="s">
        <v>273</v>
      </c>
      <c r="F3839" t="str">
        <f>_xlfn.XLOOKUP(_10__Northwestern_Memorial_Hospital__Chicago[[#This Row],[Plan]],'10.Lookup'!A:A,'10.Lookup'!B:B)</f>
        <v>United Healthcare</v>
      </c>
      <c r="G3839" s="1" t="s">
        <v>17</v>
      </c>
      <c r="H3839">
        <v>11296.46</v>
      </c>
      <c r="L3839"/>
    </row>
    <row r="3840" spans="1:12" x14ac:dyDescent="0.25">
      <c r="A3840">
        <v>10</v>
      </c>
      <c r="B3840" t="s">
        <v>3</v>
      </c>
      <c r="C3840" s="1" t="s">
        <v>4</v>
      </c>
      <c r="D3840">
        <v>316</v>
      </c>
      <c r="E3840" s="1" t="s">
        <v>273</v>
      </c>
      <c r="F3840" t="str">
        <f>_xlfn.XLOOKUP(_10__Northwestern_Memorial_Hospital__Chicago[[#This Row],[Plan]],'10.Lookup'!A:A,'10.Lookup'!B:B)</f>
        <v>United Healthcare</v>
      </c>
      <c r="G3840" s="1" t="s">
        <v>18</v>
      </c>
      <c r="H3840">
        <v>10442.780000000001</v>
      </c>
      <c r="L3840"/>
    </row>
    <row r="3841" spans="1:12" x14ac:dyDescent="0.25">
      <c r="A3841">
        <v>10</v>
      </c>
      <c r="B3841" t="s">
        <v>3</v>
      </c>
      <c r="C3841" s="1" t="s">
        <v>4</v>
      </c>
      <c r="D3841">
        <v>316</v>
      </c>
      <c r="E3841" s="1" t="s">
        <v>273</v>
      </c>
      <c r="F3841" t="str">
        <f>_xlfn.XLOOKUP(_10__Northwestern_Memorial_Hospital__Chicago[[#This Row],[Plan]],'10.Lookup'!A:A,'10.Lookup'!B:B)</f>
        <v>Cigna</v>
      </c>
      <c r="G3841" s="1" t="s">
        <v>19</v>
      </c>
      <c r="H3841">
        <v>8338.19</v>
      </c>
      <c r="L3841"/>
    </row>
    <row r="3842" spans="1:12" x14ac:dyDescent="0.25">
      <c r="A3842">
        <v>10</v>
      </c>
      <c r="B3842" t="s">
        <v>3</v>
      </c>
      <c r="C3842" s="1" t="s">
        <v>4</v>
      </c>
      <c r="D3842">
        <v>316</v>
      </c>
      <c r="E3842" s="1" t="s">
        <v>273</v>
      </c>
      <c r="F3842" t="str">
        <f>_xlfn.XLOOKUP(_10__Northwestern_Memorial_Hospital__Chicago[[#This Row],[Plan]],'10.Lookup'!A:A,'10.Lookup'!B:B)</f>
        <v>Other</v>
      </c>
      <c r="G3842" s="1" t="s">
        <v>20</v>
      </c>
      <c r="H3842">
        <v>10687.12</v>
      </c>
      <c r="L3842"/>
    </row>
    <row r="3843" spans="1:12" x14ac:dyDescent="0.25">
      <c r="A3843">
        <v>10</v>
      </c>
      <c r="B3843" t="s">
        <v>3</v>
      </c>
      <c r="C3843" s="1" t="s">
        <v>4</v>
      </c>
      <c r="D3843">
        <v>316</v>
      </c>
      <c r="E3843" s="1" t="s">
        <v>273</v>
      </c>
      <c r="F3843" t="str">
        <f>_xlfn.XLOOKUP(_10__Northwestern_Memorial_Hospital__Chicago[[#This Row],[Plan]],'10.Lookup'!A:A,'10.Lookup'!B:B)</f>
        <v>Other</v>
      </c>
      <c r="G3843" s="1" t="s">
        <v>21</v>
      </c>
      <c r="H3843">
        <v>12936.37</v>
      </c>
      <c r="L3843"/>
    </row>
    <row r="3844" spans="1:12" x14ac:dyDescent="0.25">
      <c r="A3844">
        <v>10</v>
      </c>
      <c r="B3844" t="s">
        <v>3</v>
      </c>
      <c r="C3844" s="1" t="s">
        <v>4</v>
      </c>
      <c r="D3844">
        <v>316</v>
      </c>
      <c r="E3844" s="1" t="s">
        <v>273</v>
      </c>
      <c r="F3844" t="str">
        <f>_xlfn.XLOOKUP(_10__Northwestern_Memorial_Hospital__Chicago[[#This Row],[Plan]],'10.Lookup'!A:A,'10.Lookup'!B:B)</f>
        <v>BCBS</v>
      </c>
      <c r="G3844" s="1" t="s">
        <v>22</v>
      </c>
      <c r="H3844">
        <v>10060.56</v>
      </c>
      <c r="L3844"/>
    </row>
    <row r="3845" spans="1:12" x14ac:dyDescent="0.25">
      <c r="A3845">
        <v>10</v>
      </c>
      <c r="B3845" t="s">
        <v>3</v>
      </c>
      <c r="C3845" s="1" t="s">
        <v>4</v>
      </c>
      <c r="D3845">
        <v>316</v>
      </c>
      <c r="E3845" s="1" t="s">
        <v>273</v>
      </c>
      <c r="F3845" t="str">
        <f>_xlfn.XLOOKUP(_10__Northwestern_Memorial_Hospital__Chicago[[#This Row],[Plan]],'10.Lookup'!A:A,'10.Lookup'!B:B)</f>
        <v>BCBS</v>
      </c>
      <c r="G3845" s="1" t="s">
        <v>23</v>
      </c>
      <c r="H3845">
        <v>7413.84</v>
      </c>
      <c r="L3845"/>
    </row>
    <row r="3846" spans="1:12" x14ac:dyDescent="0.25">
      <c r="A3846">
        <v>10</v>
      </c>
      <c r="B3846" t="s">
        <v>3</v>
      </c>
      <c r="C3846" s="1" t="s">
        <v>4</v>
      </c>
      <c r="D3846">
        <v>316</v>
      </c>
      <c r="E3846" s="1" t="s">
        <v>273</v>
      </c>
      <c r="F3846" t="str">
        <f>_xlfn.XLOOKUP(_10__Northwestern_Memorial_Hospital__Chicago[[#This Row],[Plan]],'10.Lookup'!A:A,'10.Lookup'!B:B)</f>
        <v>BCBS</v>
      </c>
      <c r="G3846" s="1" t="s">
        <v>24</v>
      </c>
      <c r="H3846">
        <v>7413.84</v>
      </c>
      <c r="L3846"/>
    </row>
    <row r="3847" spans="1:12" x14ac:dyDescent="0.25">
      <c r="A3847">
        <v>10</v>
      </c>
      <c r="B3847" t="s">
        <v>3</v>
      </c>
      <c r="C3847" s="1" t="s">
        <v>4</v>
      </c>
      <c r="D3847">
        <v>319</v>
      </c>
      <c r="E3847" s="1" t="s">
        <v>274</v>
      </c>
      <c r="F3847" t="str">
        <f>_xlfn.XLOOKUP(_10__Northwestern_Memorial_Hospital__Chicago[[#This Row],[Plan]],'10.Lookup'!A:A,'10.Lookup'!B:B)</f>
        <v>Gross Charge</v>
      </c>
      <c r="G3847" s="1" t="s">
        <v>6</v>
      </c>
      <c r="H3847">
        <v>227853</v>
      </c>
      <c r="L3847"/>
    </row>
    <row r="3848" spans="1:12" x14ac:dyDescent="0.25">
      <c r="A3848">
        <v>10</v>
      </c>
      <c r="B3848" t="s">
        <v>3</v>
      </c>
      <c r="C3848" s="1" t="s">
        <v>4</v>
      </c>
      <c r="D3848">
        <v>319</v>
      </c>
      <c r="E3848" s="1" t="s">
        <v>274</v>
      </c>
      <c r="F3848" t="str">
        <f>_xlfn.XLOOKUP(_10__Northwestern_Memorial_Hospital__Chicago[[#This Row],[Plan]],'10.Lookup'!A:A,'10.Lookup'!B:B)</f>
        <v>Other</v>
      </c>
      <c r="G3848" s="1" t="s">
        <v>7</v>
      </c>
      <c r="H3848">
        <v>0</v>
      </c>
      <c r="L3848"/>
    </row>
    <row r="3849" spans="1:12" x14ac:dyDescent="0.25">
      <c r="A3849">
        <v>10</v>
      </c>
      <c r="B3849" t="s">
        <v>3</v>
      </c>
      <c r="C3849" s="1" t="s">
        <v>4</v>
      </c>
      <c r="D3849">
        <v>319</v>
      </c>
      <c r="E3849" s="1" t="s">
        <v>274</v>
      </c>
      <c r="F3849" t="str">
        <f>_xlfn.XLOOKUP(_10__Northwestern_Memorial_Hospital__Chicago[[#This Row],[Plan]],'10.Lookup'!A:A,'10.Lookup'!B:B)</f>
        <v>Other</v>
      </c>
      <c r="G3849" s="1" t="s">
        <v>8</v>
      </c>
      <c r="H3849">
        <v>0</v>
      </c>
      <c r="L3849"/>
    </row>
    <row r="3850" spans="1:12" x14ac:dyDescent="0.25">
      <c r="A3850">
        <v>10</v>
      </c>
      <c r="B3850" t="s">
        <v>3</v>
      </c>
      <c r="C3850" s="1" t="s">
        <v>4</v>
      </c>
      <c r="D3850">
        <v>319</v>
      </c>
      <c r="E3850" s="1" t="s">
        <v>274</v>
      </c>
      <c r="F3850" t="str">
        <f>_xlfn.XLOOKUP(_10__Northwestern_Memorial_Hospital__Chicago[[#This Row],[Plan]],'10.Lookup'!A:A,'10.Lookup'!B:B)</f>
        <v>Self Pay</v>
      </c>
      <c r="G3850" s="1" t="s">
        <v>9</v>
      </c>
      <c r="H3850">
        <v>159497</v>
      </c>
      <c r="L3850"/>
    </row>
    <row r="3851" spans="1:12" x14ac:dyDescent="0.25">
      <c r="A3851">
        <v>10</v>
      </c>
      <c r="B3851" t="s">
        <v>3</v>
      </c>
      <c r="C3851" s="1" t="s">
        <v>4</v>
      </c>
      <c r="D3851">
        <v>320</v>
      </c>
      <c r="E3851" s="1" t="s">
        <v>275</v>
      </c>
      <c r="F3851" t="str">
        <f>_xlfn.XLOOKUP(_10__Northwestern_Memorial_Hospital__Chicago[[#This Row],[Plan]],'10.Lookup'!A:A,'10.Lookup'!B:B)</f>
        <v>Gross Charge</v>
      </c>
      <c r="G3851" s="1" t="s">
        <v>6</v>
      </c>
      <c r="H3851">
        <v>88566</v>
      </c>
      <c r="L3851"/>
    </row>
    <row r="3852" spans="1:12" x14ac:dyDescent="0.25">
      <c r="A3852">
        <v>10</v>
      </c>
      <c r="B3852" t="s">
        <v>3</v>
      </c>
      <c r="C3852" s="1" t="s">
        <v>4</v>
      </c>
      <c r="D3852">
        <v>320</v>
      </c>
      <c r="E3852" s="1" t="s">
        <v>275</v>
      </c>
      <c r="F3852" t="str">
        <f>_xlfn.XLOOKUP(_10__Northwestern_Memorial_Hospital__Chicago[[#This Row],[Plan]],'10.Lookup'!A:A,'10.Lookup'!B:B)</f>
        <v>Other</v>
      </c>
      <c r="G3852" s="1" t="s">
        <v>7</v>
      </c>
      <c r="H3852">
        <v>0</v>
      </c>
      <c r="L3852"/>
    </row>
    <row r="3853" spans="1:12" x14ac:dyDescent="0.25">
      <c r="A3853">
        <v>10</v>
      </c>
      <c r="B3853" t="s">
        <v>3</v>
      </c>
      <c r="C3853" s="1" t="s">
        <v>4</v>
      </c>
      <c r="D3853">
        <v>320</v>
      </c>
      <c r="E3853" s="1" t="s">
        <v>275</v>
      </c>
      <c r="F3853" t="str">
        <f>_xlfn.XLOOKUP(_10__Northwestern_Memorial_Hospital__Chicago[[#This Row],[Plan]],'10.Lookup'!A:A,'10.Lookup'!B:B)</f>
        <v>Other</v>
      </c>
      <c r="G3853" s="1" t="s">
        <v>8</v>
      </c>
      <c r="H3853">
        <v>0</v>
      </c>
      <c r="L3853"/>
    </row>
    <row r="3854" spans="1:12" x14ac:dyDescent="0.25">
      <c r="A3854">
        <v>10</v>
      </c>
      <c r="B3854" t="s">
        <v>3</v>
      </c>
      <c r="C3854" s="1" t="s">
        <v>4</v>
      </c>
      <c r="D3854">
        <v>320</v>
      </c>
      <c r="E3854" s="1" t="s">
        <v>275</v>
      </c>
      <c r="F3854" t="str">
        <f>_xlfn.XLOOKUP(_10__Northwestern_Memorial_Hospital__Chicago[[#This Row],[Plan]],'10.Lookup'!A:A,'10.Lookup'!B:B)</f>
        <v>Self Pay</v>
      </c>
      <c r="G3854" s="1" t="s">
        <v>9</v>
      </c>
      <c r="H3854">
        <v>61996</v>
      </c>
      <c r="L3854"/>
    </row>
    <row r="3855" spans="1:12" x14ac:dyDescent="0.25">
      <c r="A3855">
        <v>10</v>
      </c>
      <c r="B3855" t="s">
        <v>3</v>
      </c>
      <c r="C3855" s="1" t="s">
        <v>4</v>
      </c>
      <c r="D3855">
        <v>326</v>
      </c>
      <c r="E3855" s="1" t="s">
        <v>276</v>
      </c>
      <c r="F3855" t="str">
        <f>_xlfn.XLOOKUP(_10__Northwestern_Memorial_Hospital__Chicago[[#This Row],[Plan]],'10.Lookup'!A:A,'10.Lookup'!B:B)</f>
        <v>Gross Charge</v>
      </c>
      <c r="G3855" s="1" t="s">
        <v>6</v>
      </c>
      <c r="H3855">
        <v>226470</v>
      </c>
      <c r="L3855"/>
    </row>
    <row r="3856" spans="1:12" x14ac:dyDescent="0.25">
      <c r="A3856">
        <v>10</v>
      </c>
      <c r="B3856" t="s">
        <v>3</v>
      </c>
      <c r="C3856" s="1" t="s">
        <v>4</v>
      </c>
      <c r="D3856">
        <v>326</v>
      </c>
      <c r="E3856" s="1" t="s">
        <v>276</v>
      </c>
      <c r="F3856" t="str">
        <f>_xlfn.XLOOKUP(_10__Northwestern_Memorial_Hospital__Chicago[[#This Row],[Plan]],'10.Lookup'!A:A,'10.Lookup'!B:B)</f>
        <v>Other</v>
      </c>
      <c r="G3856" s="1" t="s">
        <v>7</v>
      </c>
      <c r="H3856">
        <v>55190.74</v>
      </c>
      <c r="L3856"/>
    </row>
    <row r="3857" spans="1:12" x14ac:dyDescent="0.25">
      <c r="A3857">
        <v>10</v>
      </c>
      <c r="B3857" t="s">
        <v>3</v>
      </c>
      <c r="C3857" s="1" t="s">
        <v>4</v>
      </c>
      <c r="D3857">
        <v>326</v>
      </c>
      <c r="E3857" s="1" t="s">
        <v>276</v>
      </c>
      <c r="F3857" t="str">
        <f>_xlfn.XLOOKUP(_10__Northwestern_Memorial_Hospital__Chicago[[#This Row],[Plan]],'10.Lookup'!A:A,'10.Lookup'!B:B)</f>
        <v>Other</v>
      </c>
      <c r="G3857" s="1" t="s">
        <v>8</v>
      </c>
      <c r="H3857">
        <v>92819.1</v>
      </c>
      <c r="L3857"/>
    </row>
    <row r="3858" spans="1:12" x14ac:dyDescent="0.25">
      <c r="A3858">
        <v>10</v>
      </c>
      <c r="B3858" t="s">
        <v>3</v>
      </c>
      <c r="C3858" s="1" t="s">
        <v>4</v>
      </c>
      <c r="D3858">
        <v>326</v>
      </c>
      <c r="E3858" s="1" t="s">
        <v>276</v>
      </c>
      <c r="F3858" t="str">
        <f>_xlfn.XLOOKUP(_10__Northwestern_Memorial_Hospital__Chicago[[#This Row],[Plan]],'10.Lookup'!A:A,'10.Lookup'!B:B)</f>
        <v>Self Pay</v>
      </c>
      <c r="G3858" s="1" t="s">
        <v>9</v>
      </c>
      <c r="H3858">
        <v>158529</v>
      </c>
      <c r="L3858"/>
    </row>
    <row r="3859" spans="1:12" x14ac:dyDescent="0.25">
      <c r="A3859">
        <v>10</v>
      </c>
      <c r="B3859" t="s">
        <v>3</v>
      </c>
      <c r="C3859" s="1" t="s">
        <v>4</v>
      </c>
      <c r="D3859">
        <v>326</v>
      </c>
      <c r="E3859" s="1" t="s">
        <v>276</v>
      </c>
      <c r="F3859" t="str">
        <f>_xlfn.XLOOKUP(_10__Northwestern_Memorial_Hospital__Chicago[[#This Row],[Plan]],'10.Lookup'!A:A,'10.Lookup'!B:B)</f>
        <v>Aetna</v>
      </c>
      <c r="G3859" s="1" t="s">
        <v>11</v>
      </c>
      <c r="H3859">
        <v>79436.98</v>
      </c>
      <c r="L3859"/>
    </row>
    <row r="3860" spans="1:12" x14ac:dyDescent="0.25">
      <c r="A3860">
        <v>10</v>
      </c>
      <c r="B3860" t="s">
        <v>3</v>
      </c>
      <c r="C3860" s="1" t="s">
        <v>4</v>
      </c>
      <c r="D3860">
        <v>326</v>
      </c>
      <c r="E3860" s="1" t="s">
        <v>276</v>
      </c>
      <c r="F3860" t="str">
        <f>_xlfn.XLOOKUP(_10__Northwestern_Memorial_Hospital__Chicago[[#This Row],[Plan]],'10.Lookup'!A:A,'10.Lookup'!B:B)</f>
        <v>Cigna</v>
      </c>
      <c r="G3860" s="1" t="s">
        <v>12</v>
      </c>
      <c r="H3860">
        <v>79436.98</v>
      </c>
      <c r="L3860"/>
    </row>
    <row r="3861" spans="1:12" x14ac:dyDescent="0.25">
      <c r="A3861">
        <v>10</v>
      </c>
      <c r="B3861" t="s">
        <v>3</v>
      </c>
      <c r="C3861" s="1" t="s">
        <v>4</v>
      </c>
      <c r="D3861">
        <v>326</v>
      </c>
      <c r="E3861" s="1" t="s">
        <v>276</v>
      </c>
      <c r="F3861" t="str">
        <f>_xlfn.XLOOKUP(_10__Northwestern_Memorial_Hospital__Chicago[[#This Row],[Plan]],'10.Lookup'!A:A,'10.Lookup'!B:B)</f>
        <v>Cigna</v>
      </c>
      <c r="G3861" s="1" t="s">
        <v>13</v>
      </c>
      <c r="H3861">
        <v>79436.98</v>
      </c>
      <c r="L3861"/>
    </row>
    <row r="3862" spans="1:12" x14ac:dyDescent="0.25">
      <c r="A3862">
        <v>10</v>
      </c>
      <c r="B3862" t="s">
        <v>3</v>
      </c>
      <c r="C3862" s="1" t="s">
        <v>4</v>
      </c>
      <c r="D3862">
        <v>326</v>
      </c>
      <c r="E3862" s="1" t="s">
        <v>276</v>
      </c>
      <c r="F3862" t="str">
        <f>_xlfn.XLOOKUP(_10__Northwestern_Memorial_Hospital__Chicago[[#This Row],[Plan]],'10.Lookup'!A:A,'10.Lookup'!B:B)</f>
        <v>Cigna</v>
      </c>
      <c r="G3862" s="1" t="s">
        <v>14</v>
      </c>
      <c r="H3862">
        <v>79436.98</v>
      </c>
      <c r="L3862"/>
    </row>
    <row r="3863" spans="1:12" x14ac:dyDescent="0.25">
      <c r="A3863">
        <v>10</v>
      </c>
      <c r="B3863" t="s">
        <v>3</v>
      </c>
      <c r="C3863" s="1" t="s">
        <v>4</v>
      </c>
      <c r="D3863">
        <v>326</v>
      </c>
      <c r="E3863" s="1" t="s">
        <v>276</v>
      </c>
      <c r="F3863" t="str">
        <f>_xlfn.XLOOKUP(_10__Northwestern_Memorial_Hospital__Chicago[[#This Row],[Plan]],'10.Lookup'!A:A,'10.Lookup'!B:B)</f>
        <v>Cigna</v>
      </c>
      <c r="G3863" s="1" t="s">
        <v>15</v>
      </c>
      <c r="H3863">
        <v>79436.98</v>
      </c>
      <c r="L3863"/>
    </row>
    <row r="3864" spans="1:12" x14ac:dyDescent="0.25">
      <c r="A3864">
        <v>10</v>
      </c>
      <c r="B3864" t="s">
        <v>3</v>
      </c>
      <c r="C3864" s="1" t="s">
        <v>4</v>
      </c>
      <c r="D3864">
        <v>326</v>
      </c>
      <c r="E3864" s="1" t="s">
        <v>276</v>
      </c>
      <c r="F3864" t="str">
        <f>_xlfn.XLOOKUP(_10__Northwestern_Memorial_Hospital__Chicago[[#This Row],[Plan]],'10.Lookup'!A:A,'10.Lookup'!B:B)</f>
        <v>Other</v>
      </c>
      <c r="G3864" s="1" t="s">
        <v>16</v>
      </c>
      <c r="H3864">
        <v>79436.98</v>
      </c>
      <c r="L3864"/>
    </row>
    <row r="3865" spans="1:12" x14ac:dyDescent="0.25">
      <c r="A3865">
        <v>10</v>
      </c>
      <c r="B3865" t="s">
        <v>3</v>
      </c>
      <c r="C3865" s="1" t="s">
        <v>4</v>
      </c>
      <c r="D3865">
        <v>326</v>
      </c>
      <c r="E3865" s="1" t="s">
        <v>276</v>
      </c>
      <c r="F3865" t="str">
        <f>_xlfn.XLOOKUP(_10__Northwestern_Memorial_Hospital__Chicago[[#This Row],[Plan]],'10.Lookup'!A:A,'10.Lookup'!B:B)</f>
        <v>United Healthcare</v>
      </c>
      <c r="G3865" s="1" t="s">
        <v>17</v>
      </c>
      <c r="H3865">
        <v>79436.98</v>
      </c>
      <c r="L3865"/>
    </row>
    <row r="3866" spans="1:12" x14ac:dyDescent="0.25">
      <c r="A3866">
        <v>10</v>
      </c>
      <c r="B3866" t="s">
        <v>3</v>
      </c>
      <c r="C3866" s="1" t="s">
        <v>4</v>
      </c>
      <c r="D3866">
        <v>326</v>
      </c>
      <c r="E3866" s="1" t="s">
        <v>276</v>
      </c>
      <c r="F3866" t="str">
        <f>_xlfn.XLOOKUP(_10__Northwestern_Memorial_Hospital__Chicago[[#This Row],[Plan]],'10.Lookup'!A:A,'10.Lookup'!B:B)</f>
        <v>United Healthcare</v>
      </c>
      <c r="G3866" s="1" t="s">
        <v>18</v>
      </c>
      <c r="H3866">
        <v>79436.98</v>
      </c>
      <c r="L3866"/>
    </row>
    <row r="3867" spans="1:12" x14ac:dyDescent="0.25">
      <c r="A3867">
        <v>10</v>
      </c>
      <c r="B3867" t="s">
        <v>3</v>
      </c>
      <c r="C3867" s="1" t="s">
        <v>4</v>
      </c>
      <c r="D3867">
        <v>326</v>
      </c>
      <c r="E3867" s="1" t="s">
        <v>276</v>
      </c>
      <c r="F3867" t="str">
        <f>_xlfn.XLOOKUP(_10__Northwestern_Memorial_Hospital__Chicago[[#This Row],[Plan]],'10.Lookup'!A:A,'10.Lookup'!B:B)</f>
        <v>Cigna</v>
      </c>
      <c r="G3867" s="1" t="s">
        <v>19</v>
      </c>
      <c r="H3867">
        <v>79436.98</v>
      </c>
      <c r="L3867"/>
    </row>
    <row r="3868" spans="1:12" x14ac:dyDescent="0.25">
      <c r="A3868">
        <v>10</v>
      </c>
      <c r="B3868" t="s">
        <v>3</v>
      </c>
      <c r="C3868" s="1" t="s">
        <v>4</v>
      </c>
      <c r="D3868">
        <v>326</v>
      </c>
      <c r="E3868" s="1" t="s">
        <v>276</v>
      </c>
      <c r="F3868" t="str">
        <f>_xlfn.XLOOKUP(_10__Northwestern_Memorial_Hospital__Chicago[[#This Row],[Plan]],'10.Lookup'!A:A,'10.Lookup'!B:B)</f>
        <v>Other</v>
      </c>
      <c r="G3868" s="1" t="s">
        <v>20</v>
      </c>
      <c r="H3868">
        <v>79436.98</v>
      </c>
      <c r="L3868"/>
    </row>
    <row r="3869" spans="1:12" x14ac:dyDescent="0.25">
      <c r="A3869">
        <v>10</v>
      </c>
      <c r="B3869" t="s">
        <v>3</v>
      </c>
      <c r="C3869" s="1" t="s">
        <v>4</v>
      </c>
      <c r="D3869">
        <v>326</v>
      </c>
      <c r="E3869" s="1" t="s">
        <v>276</v>
      </c>
      <c r="F3869" t="str">
        <f>_xlfn.XLOOKUP(_10__Northwestern_Memorial_Hospital__Chicago[[#This Row],[Plan]],'10.Lookup'!A:A,'10.Lookup'!B:B)</f>
        <v>Other</v>
      </c>
      <c r="G3869" s="1" t="s">
        <v>21</v>
      </c>
      <c r="H3869">
        <v>92819.1</v>
      </c>
      <c r="L3869"/>
    </row>
    <row r="3870" spans="1:12" x14ac:dyDescent="0.25">
      <c r="A3870">
        <v>10</v>
      </c>
      <c r="B3870" t="s">
        <v>3</v>
      </c>
      <c r="C3870" s="1" t="s">
        <v>4</v>
      </c>
      <c r="D3870">
        <v>326</v>
      </c>
      <c r="E3870" s="1" t="s">
        <v>276</v>
      </c>
      <c r="F3870" t="str">
        <f>_xlfn.XLOOKUP(_10__Northwestern_Memorial_Hospital__Chicago[[#This Row],[Plan]],'10.Lookup'!A:A,'10.Lookup'!B:B)</f>
        <v>BCBS</v>
      </c>
      <c r="G3870" s="1" t="s">
        <v>22</v>
      </c>
      <c r="H3870">
        <v>74893.63</v>
      </c>
      <c r="L3870"/>
    </row>
    <row r="3871" spans="1:12" x14ac:dyDescent="0.25">
      <c r="A3871">
        <v>10</v>
      </c>
      <c r="B3871" t="s">
        <v>3</v>
      </c>
      <c r="C3871" s="1" t="s">
        <v>4</v>
      </c>
      <c r="D3871">
        <v>326</v>
      </c>
      <c r="E3871" s="1" t="s">
        <v>276</v>
      </c>
      <c r="F3871" t="str">
        <f>_xlfn.XLOOKUP(_10__Northwestern_Memorial_Hospital__Chicago[[#This Row],[Plan]],'10.Lookup'!A:A,'10.Lookup'!B:B)</f>
        <v>BCBS</v>
      </c>
      <c r="G3871" s="1" t="s">
        <v>23</v>
      </c>
      <c r="H3871">
        <v>55190.74</v>
      </c>
      <c r="L3871"/>
    </row>
    <row r="3872" spans="1:12" x14ac:dyDescent="0.25">
      <c r="A3872">
        <v>10</v>
      </c>
      <c r="B3872" t="s">
        <v>3</v>
      </c>
      <c r="C3872" s="1" t="s">
        <v>4</v>
      </c>
      <c r="D3872">
        <v>326</v>
      </c>
      <c r="E3872" s="1" t="s">
        <v>276</v>
      </c>
      <c r="F3872" t="str">
        <f>_xlfn.XLOOKUP(_10__Northwestern_Memorial_Hospital__Chicago[[#This Row],[Plan]],'10.Lookup'!A:A,'10.Lookup'!B:B)</f>
        <v>BCBS</v>
      </c>
      <c r="G3872" s="1" t="s">
        <v>24</v>
      </c>
      <c r="H3872">
        <v>55190.74</v>
      </c>
      <c r="L3872"/>
    </row>
    <row r="3873" spans="1:12" x14ac:dyDescent="0.25">
      <c r="A3873">
        <v>10</v>
      </c>
      <c r="B3873" t="s">
        <v>3</v>
      </c>
      <c r="C3873" s="1" t="s">
        <v>4</v>
      </c>
      <c r="D3873">
        <v>327</v>
      </c>
      <c r="E3873" s="1" t="s">
        <v>277</v>
      </c>
      <c r="F3873" t="str">
        <f>_xlfn.XLOOKUP(_10__Northwestern_Memorial_Hospital__Chicago[[#This Row],[Plan]],'10.Lookup'!A:A,'10.Lookup'!B:B)</f>
        <v>Gross Charge</v>
      </c>
      <c r="G3873" s="1" t="s">
        <v>6</v>
      </c>
      <c r="H3873">
        <v>145869</v>
      </c>
      <c r="L3873"/>
    </row>
    <row r="3874" spans="1:12" x14ac:dyDescent="0.25">
      <c r="A3874">
        <v>10</v>
      </c>
      <c r="B3874" t="s">
        <v>3</v>
      </c>
      <c r="C3874" s="1" t="s">
        <v>4</v>
      </c>
      <c r="D3874">
        <v>327</v>
      </c>
      <c r="E3874" s="1" t="s">
        <v>277</v>
      </c>
      <c r="F3874" t="str">
        <f>_xlfn.XLOOKUP(_10__Northwestern_Memorial_Hospital__Chicago[[#This Row],[Plan]],'10.Lookup'!A:A,'10.Lookup'!B:B)</f>
        <v>Other</v>
      </c>
      <c r="G3874" s="1" t="s">
        <v>7</v>
      </c>
      <c r="H3874">
        <v>33924.800000000003</v>
      </c>
      <c r="L3874"/>
    </row>
    <row r="3875" spans="1:12" x14ac:dyDescent="0.25">
      <c r="A3875">
        <v>10</v>
      </c>
      <c r="B3875" t="s">
        <v>3</v>
      </c>
      <c r="C3875" s="1" t="s">
        <v>4</v>
      </c>
      <c r="D3875">
        <v>327</v>
      </c>
      <c r="E3875" s="1" t="s">
        <v>277</v>
      </c>
      <c r="F3875" t="str">
        <f>_xlfn.XLOOKUP(_10__Northwestern_Memorial_Hospital__Chicago[[#This Row],[Plan]],'10.Lookup'!A:A,'10.Lookup'!B:B)</f>
        <v>Other</v>
      </c>
      <c r="G3875" s="1" t="s">
        <v>8</v>
      </c>
      <c r="H3875">
        <v>48238.879999999997</v>
      </c>
      <c r="L3875"/>
    </row>
    <row r="3876" spans="1:12" x14ac:dyDescent="0.25">
      <c r="A3876">
        <v>10</v>
      </c>
      <c r="B3876" t="s">
        <v>3</v>
      </c>
      <c r="C3876" s="1" t="s">
        <v>4</v>
      </c>
      <c r="D3876">
        <v>327</v>
      </c>
      <c r="E3876" s="1" t="s">
        <v>277</v>
      </c>
      <c r="F3876" t="str">
        <f>_xlfn.XLOOKUP(_10__Northwestern_Memorial_Hospital__Chicago[[#This Row],[Plan]],'10.Lookup'!A:A,'10.Lookup'!B:B)</f>
        <v>Self Pay</v>
      </c>
      <c r="G3876" s="1" t="s">
        <v>9</v>
      </c>
      <c r="H3876">
        <v>102108</v>
      </c>
      <c r="L3876"/>
    </row>
    <row r="3877" spans="1:12" x14ac:dyDescent="0.25">
      <c r="A3877">
        <v>10</v>
      </c>
      <c r="B3877" t="s">
        <v>3</v>
      </c>
      <c r="C3877" s="1" t="s">
        <v>4</v>
      </c>
      <c r="D3877">
        <v>327</v>
      </c>
      <c r="E3877" s="1" t="s">
        <v>277</v>
      </c>
      <c r="F3877" t="str">
        <f>_xlfn.XLOOKUP(_10__Northwestern_Memorial_Hospital__Chicago[[#This Row],[Plan]],'10.Lookup'!A:A,'10.Lookup'!B:B)</f>
        <v>Aetna</v>
      </c>
      <c r="G3877" s="1" t="s">
        <v>11</v>
      </c>
      <c r="H3877">
        <v>33924.800000000003</v>
      </c>
      <c r="L3877"/>
    </row>
    <row r="3878" spans="1:12" x14ac:dyDescent="0.25">
      <c r="A3878">
        <v>10</v>
      </c>
      <c r="B3878" t="s">
        <v>3</v>
      </c>
      <c r="C3878" s="1" t="s">
        <v>4</v>
      </c>
      <c r="D3878">
        <v>327</v>
      </c>
      <c r="E3878" s="1" t="s">
        <v>277</v>
      </c>
      <c r="F3878" t="str">
        <f>_xlfn.XLOOKUP(_10__Northwestern_Memorial_Hospital__Chicago[[#This Row],[Plan]],'10.Lookup'!A:A,'10.Lookup'!B:B)</f>
        <v>Cigna</v>
      </c>
      <c r="G3878" s="1" t="s">
        <v>12</v>
      </c>
      <c r="H3878">
        <v>33924.800000000003</v>
      </c>
      <c r="L3878"/>
    </row>
    <row r="3879" spans="1:12" x14ac:dyDescent="0.25">
      <c r="A3879">
        <v>10</v>
      </c>
      <c r="B3879" t="s">
        <v>3</v>
      </c>
      <c r="C3879" s="1" t="s">
        <v>4</v>
      </c>
      <c r="D3879">
        <v>327</v>
      </c>
      <c r="E3879" s="1" t="s">
        <v>277</v>
      </c>
      <c r="F3879" t="str">
        <f>_xlfn.XLOOKUP(_10__Northwestern_Memorial_Hospital__Chicago[[#This Row],[Plan]],'10.Lookup'!A:A,'10.Lookup'!B:B)</f>
        <v>Cigna</v>
      </c>
      <c r="G3879" s="1" t="s">
        <v>13</v>
      </c>
      <c r="H3879">
        <v>33924.800000000003</v>
      </c>
      <c r="L3879"/>
    </row>
    <row r="3880" spans="1:12" x14ac:dyDescent="0.25">
      <c r="A3880">
        <v>10</v>
      </c>
      <c r="B3880" t="s">
        <v>3</v>
      </c>
      <c r="C3880" s="1" t="s">
        <v>4</v>
      </c>
      <c r="D3880">
        <v>327</v>
      </c>
      <c r="E3880" s="1" t="s">
        <v>277</v>
      </c>
      <c r="F3880" t="str">
        <f>_xlfn.XLOOKUP(_10__Northwestern_Memorial_Hospital__Chicago[[#This Row],[Plan]],'10.Lookup'!A:A,'10.Lookup'!B:B)</f>
        <v>Cigna</v>
      </c>
      <c r="G3880" s="1" t="s">
        <v>14</v>
      </c>
      <c r="H3880">
        <v>33924.800000000003</v>
      </c>
      <c r="L3880"/>
    </row>
    <row r="3881" spans="1:12" x14ac:dyDescent="0.25">
      <c r="A3881">
        <v>10</v>
      </c>
      <c r="B3881" t="s">
        <v>3</v>
      </c>
      <c r="C3881" s="1" t="s">
        <v>4</v>
      </c>
      <c r="D3881">
        <v>327</v>
      </c>
      <c r="E3881" s="1" t="s">
        <v>277</v>
      </c>
      <c r="F3881" t="str">
        <f>_xlfn.XLOOKUP(_10__Northwestern_Memorial_Hospital__Chicago[[#This Row],[Plan]],'10.Lookup'!A:A,'10.Lookup'!B:B)</f>
        <v>Cigna</v>
      </c>
      <c r="G3881" s="1" t="s">
        <v>15</v>
      </c>
      <c r="H3881">
        <v>33924.800000000003</v>
      </c>
      <c r="L3881"/>
    </row>
    <row r="3882" spans="1:12" x14ac:dyDescent="0.25">
      <c r="A3882">
        <v>10</v>
      </c>
      <c r="B3882" t="s">
        <v>3</v>
      </c>
      <c r="C3882" s="1" t="s">
        <v>4</v>
      </c>
      <c r="D3882">
        <v>327</v>
      </c>
      <c r="E3882" s="1" t="s">
        <v>277</v>
      </c>
      <c r="F3882" t="str">
        <f>_xlfn.XLOOKUP(_10__Northwestern_Memorial_Hospital__Chicago[[#This Row],[Plan]],'10.Lookup'!A:A,'10.Lookup'!B:B)</f>
        <v>Other</v>
      </c>
      <c r="G3882" s="1" t="s">
        <v>16</v>
      </c>
      <c r="H3882">
        <v>33924.800000000003</v>
      </c>
      <c r="L3882"/>
    </row>
    <row r="3883" spans="1:12" x14ac:dyDescent="0.25">
      <c r="A3883">
        <v>10</v>
      </c>
      <c r="B3883" t="s">
        <v>3</v>
      </c>
      <c r="C3883" s="1" t="s">
        <v>4</v>
      </c>
      <c r="D3883">
        <v>327</v>
      </c>
      <c r="E3883" s="1" t="s">
        <v>277</v>
      </c>
      <c r="F3883" t="str">
        <f>_xlfn.XLOOKUP(_10__Northwestern_Memorial_Hospital__Chicago[[#This Row],[Plan]],'10.Lookup'!A:A,'10.Lookup'!B:B)</f>
        <v>United Healthcare</v>
      </c>
      <c r="G3883" s="1" t="s">
        <v>17</v>
      </c>
      <c r="H3883">
        <v>33924.800000000003</v>
      </c>
      <c r="L3883"/>
    </row>
    <row r="3884" spans="1:12" x14ac:dyDescent="0.25">
      <c r="A3884">
        <v>10</v>
      </c>
      <c r="B3884" t="s">
        <v>3</v>
      </c>
      <c r="C3884" s="1" t="s">
        <v>4</v>
      </c>
      <c r="D3884">
        <v>327</v>
      </c>
      <c r="E3884" s="1" t="s">
        <v>277</v>
      </c>
      <c r="F3884" t="str">
        <f>_xlfn.XLOOKUP(_10__Northwestern_Memorial_Hospital__Chicago[[#This Row],[Plan]],'10.Lookup'!A:A,'10.Lookup'!B:B)</f>
        <v>United Healthcare</v>
      </c>
      <c r="G3884" s="1" t="s">
        <v>18</v>
      </c>
      <c r="H3884">
        <v>33924.800000000003</v>
      </c>
      <c r="L3884"/>
    </row>
    <row r="3885" spans="1:12" x14ac:dyDescent="0.25">
      <c r="A3885">
        <v>10</v>
      </c>
      <c r="B3885" t="s">
        <v>3</v>
      </c>
      <c r="C3885" s="1" t="s">
        <v>4</v>
      </c>
      <c r="D3885">
        <v>327</v>
      </c>
      <c r="E3885" s="1" t="s">
        <v>277</v>
      </c>
      <c r="F3885" t="str">
        <f>_xlfn.XLOOKUP(_10__Northwestern_Memorial_Hospital__Chicago[[#This Row],[Plan]],'10.Lookup'!A:A,'10.Lookup'!B:B)</f>
        <v>Cigna</v>
      </c>
      <c r="G3885" s="1" t="s">
        <v>19</v>
      </c>
      <c r="H3885">
        <v>44578.99</v>
      </c>
      <c r="L3885"/>
    </row>
    <row r="3886" spans="1:12" x14ac:dyDescent="0.25">
      <c r="A3886">
        <v>10</v>
      </c>
      <c r="B3886" t="s">
        <v>3</v>
      </c>
      <c r="C3886" s="1" t="s">
        <v>4</v>
      </c>
      <c r="D3886">
        <v>327</v>
      </c>
      <c r="E3886" s="1" t="s">
        <v>277</v>
      </c>
      <c r="F3886" t="str">
        <f>_xlfn.XLOOKUP(_10__Northwestern_Memorial_Hospital__Chicago[[#This Row],[Plan]],'10.Lookup'!A:A,'10.Lookup'!B:B)</f>
        <v>Other</v>
      </c>
      <c r="G3886" s="1" t="s">
        <v>20</v>
      </c>
      <c r="H3886">
        <v>37210.29</v>
      </c>
      <c r="L3886"/>
    </row>
    <row r="3887" spans="1:12" x14ac:dyDescent="0.25">
      <c r="A3887">
        <v>10</v>
      </c>
      <c r="B3887" t="s">
        <v>3</v>
      </c>
      <c r="C3887" s="1" t="s">
        <v>4</v>
      </c>
      <c r="D3887">
        <v>327</v>
      </c>
      <c r="E3887" s="1" t="s">
        <v>277</v>
      </c>
      <c r="F3887" t="str">
        <f>_xlfn.XLOOKUP(_10__Northwestern_Memorial_Hospital__Chicago[[#This Row],[Plan]],'10.Lookup'!A:A,'10.Lookup'!B:B)</f>
        <v>Other</v>
      </c>
      <c r="G3887" s="1" t="s">
        <v>21</v>
      </c>
      <c r="H3887">
        <v>45041.7</v>
      </c>
      <c r="L3887"/>
    </row>
    <row r="3888" spans="1:12" x14ac:dyDescent="0.25">
      <c r="A3888">
        <v>10</v>
      </c>
      <c r="B3888" t="s">
        <v>3</v>
      </c>
      <c r="C3888" s="1" t="s">
        <v>4</v>
      </c>
      <c r="D3888">
        <v>327</v>
      </c>
      <c r="E3888" s="1" t="s">
        <v>277</v>
      </c>
      <c r="F3888" t="str">
        <f>_xlfn.XLOOKUP(_10__Northwestern_Memorial_Hospital__Chicago[[#This Row],[Plan]],'10.Lookup'!A:A,'10.Lookup'!B:B)</f>
        <v>BCBS</v>
      </c>
      <c r="G3888" s="1" t="s">
        <v>22</v>
      </c>
      <c r="H3888">
        <v>48238.879999999997</v>
      </c>
      <c r="L3888"/>
    </row>
    <row r="3889" spans="1:12" x14ac:dyDescent="0.25">
      <c r="A3889">
        <v>10</v>
      </c>
      <c r="B3889" t="s">
        <v>3</v>
      </c>
      <c r="C3889" s="1" t="s">
        <v>4</v>
      </c>
      <c r="D3889">
        <v>327</v>
      </c>
      <c r="E3889" s="1" t="s">
        <v>277</v>
      </c>
      <c r="F3889" t="str">
        <f>_xlfn.XLOOKUP(_10__Northwestern_Memorial_Hospital__Chicago[[#This Row],[Plan]],'10.Lookup'!A:A,'10.Lookup'!B:B)</f>
        <v>BCBS</v>
      </c>
      <c r="G3889" s="1" t="s">
        <v>23</v>
      </c>
      <c r="H3889">
        <v>35548.28</v>
      </c>
      <c r="L3889"/>
    </row>
    <row r="3890" spans="1:12" x14ac:dyDescent="0.25">
      <c r="A3890">
        <v>10</v>
      </c>
      <c r="B3890" t="s">
        <v>3</v>
      </c>
      <c r="C3890" s="1" t="s">
        <v>4</v>
      </c>
      <c r="D3890">
        <v>327</v>
      </c>
      <c r="E3890" s="1" t="s">
        <v>277</v>
      </c>
      <c r="F3890" t="str">
        <f>_xlfn.XLOOKUP(_10__Northwestern_Memorial_Hospital__Chicago[[#This Row],[Plan]],'10.Lookup'!A:A,'10.Lookup'!B:B)</f>
        <v>BCBS</v>
      </c>
      <c r="G3890" s="1" t="s">
        <v>24</v>
      </c>
      <c r="H3890">
        <v>35548.28</v>
      </c>
      <c r="L3890"/>
    </row>
    <row r="3891" spans="1:12" x14ac:dyDescent="0.25">
      <c r="A3891">
        <v>10</v>
      </c>
      <c r="B3891" t="s">
        <v>3</v>
      </c>
      <c r="C3891" s="1" t="s">
        <v>4</v>
      </c>
      <c r="D3891">
        <v>328</v>
      </c>
      <c r="E3891" s="1" t="s">
        <v>278</v>
      </c>
      <c r="F3891" t="str">
        <f>_xlfn.XLOOKUP(_10__Northwestern_Memorial_Hospital__Chicago[[#This Row],[Plan]],'10.Lookup'!A:A,'10.Lookup'!B:B)</f>
        <v>Gross Charge</v>
      </c>
      <c r="G3891" s="1" t="s">
        <v>6</v>
      </c>
      <c r="H3891">
        <v>82669</v>
      </c>
      <c r="L3891"/>
    </row>
    <row r="3892" spans="1:12" x14ac:dyDescent="0.25">
      <c r="A3892">
        <v>10</v>
      </c>
      <c r="B3892" t="s">
        <v>3</v>
      </c>
      <c r="C3892" s="1" t="s">
        <v>4</v>
      </c>
      <c r="D3892">
        <v>328</v>
      </c>
      <c r="E3892" s="1" t="s">
        <v>278</v>
      </c>
      <c r="F3892" t="str">
        <f>_xlfn.XLOOKUP(_10__Northwestern_Memorial_Hospital__Chicago[[#This Row],[Plan]],'10.Lookup'!A:A,'10.Lookup'!B:B)</f>
        <v>Other</v>
      </c>
      <c r="G3892" s="1" t="s">
        <v>7</v>
      </c>
      <c r="H3892">
        <v>13839</v>
      </c>
      <c r="L3892"/>
    </row>
    <row r="3893" spans="1:12" x14ac:dyDescent="0.25">
      <c r="A3893">
        <v>10</v>
      </c>
      <c r="B3893" t="s">
        <v>3</v>
      </c>
      <c r="C3893" s="1" t="s">
        <v>4</v>
      </c>
      <c r="D3893">
        <v>328</v>
      </c>
      <c r="E3893" s="1" t="s">
        <v>278</v>
      </c>
      <c r="F3893" t="str">
        <f>_xlfn.XLOOKUP(_10__Northwestern_Memorial_Hospital__Chicago[[#This Row],[Plan]],'10.Lookup'!A:A,'10.Lookup'!B:B)</f>
        <v>Other</v>
      </c>
      <c r="G3893" s="1" t="s">
        <v>8</v>
      </c>
      <c r="H3893">
        <v>42936.07</v>
      </c>
      <c r="L3893"/>
    </row>
    <row r="3894" spans="1:12" x14ac:dyDescent="0.25">
      <c r="A3894">
        <v>10</v>
      </c>
      <c r="B3894" t="s">
        <v>3</v>
      </c>
      <c r="C3894" s="1" t="s">
        <v>4</v>
      </c>
      <c r="D3894">
        <v>328</v>
      </c>
      <c r="E3894" s="1" t="s">
        <v>278</v>
      </c>
      <c r="F3894" t="str">
        <f>_xlfn.XLOOKUP(_10__Northwestern_Memorial_Hospital__Chicago[[#This Row],[Plan]],'10.Lookup'!A:A,'10.Lookup'!B:B)</f>
        <v>Self Pay</v>
      </c>
      <c r="G3894" s="1" t="s">
        <v>9</v>
      </c>
      <c r="H3894">
        <v>57868</v>
      </c>
      <c r="L3894"/>
    </row>
    <row r="3895" spans="1:12" x14ac:dyDescent="0.25">
      <c r="A3895">
        <v>10</v>
      </c>
      <c r="B3895" t="s">
        <v>3</v>
      </c>
      <c r="C3895" s="1" t="s">
        <v>4</v>
      </c>
      <c r="D3895">
        <v>328</v>
      </c>
      <c r="E3895" s="1" t="s">
        <v>278</v>
      </c>
      <c r="F3895" t="str">
        <f>_xlfn.XLOOKUP(_10__Northwestern_Memorial_Hospital__Chicago[[#This Row],[Plan]],'10.Lookup'!A:A,'10.Lookup'!B:B)</f>
        <v>Aetna</v>
      </c>
      <c r="G3895" s="1" t="s">
        <v>11</v>
      </c>
      <c r="H3895">
        <v>19153.25</v>
      </c>
      <c r="L3895"/>
    </row>
    <row r="3896" spans="1:12" x14ac:dyDescent="0.25">
      <c r="A3896">
        <v>10</v>
      </c>
      <c r="B3896" t="s">
        <v>3</v>
      </c>
      <c r="C3896" s="1" t="s">
        <v>4</v>
      </c>
      <c r="D3896">
        <v>328</v>
      </c>
      <c r="E3896" s="1" t="s">
        <v>278</v>
      </c>
      <c r="F3896" t="str">
        <f>_xlfn.XLOOKUP(_10__Northwestern_Memorial_Hospital__Chicago[[#This Row],[Plan]],'10.Lookup'!A:A,'10.Lookup'!B:B)</f>
        <v>Cigna</v>
      </c>
      <c r="G3896" s="1" t="s">
        <v>12</v>
      </c>
      <c r="H3896">
        <v>14367</v>
      </c>
      <c r="L3896"/>
    </row>
    <row r="3897" spans="1:12" x14ac:dyDescent="0.25">
      <c r="A3897">
        <v>10</v>
      </c>
      <c r="B3897" t="s">
        <v>3</v>
      </c>
      <c r="C3897" s="1" t="s">
        <v>4</v>
      </c>
      <c r="D3897">
        <v>328</v>
      </c>
      <c r="E3897" s="1" t="s">
        <v>278</v>
      </c>
      <c r="F3897" t="str">
        <f>_xlfn.XLOOKUP(_10__Northwestern_Memorial_Hospital__Chicago[[#This Row],[Plan]],'10.Lookup'!A:A,'10.Lookup'!B:B)</f>
        <v>Cigna</v>
      </c>
      <c r="G3897" s="1" t="s">
        <v>13</v>
      </c>
      <c r="H3897">
        <v>34461.86</v>
      </c>
      <c r="L3897"/>
    </row>
    <row r="3898" spans="1:12" x14ac:dyDescent="0.25">
      <c r="A3898">
        <v>10</v>
      </c>
      <c r="B3898" t="s">
        <v>3</v>
      </c>
      <c r="C3898" s="1" t="s">
        <v>4</v>
      </c>
      <c r="D3898">
        <v>328</v>
      </c>
      <c r="E3898" s="1" t="s">
        <v>278</v>
      </c>
      <c r="F3898" t="str">
        <f>_xlfn.XLOOKUP(_10__Northwestern_Memorial_Hospital__Chicago[[#This Row],[Plan]],'10.Lookup'!A:A,'10.Lookup'!B:B)</f>
        <v>Cigna</v>
      </c>
      <c r="G3898" s="1" t="s">
        <v>14</v>
      </c>
      <c r="H3898">
        <v>42936.07</v>
      </c>
      <c r="L3898"/>
    </row>
    <row r="3899" spans="1:12" x14ac:dyDescent="0.25">
      <c r="A3899">
        <v>10</v>
      </c>
      <c r="B3899" t="s">
        <v>3</v>
      </c>
      <c r="C3899" s="1" t="s">
        <v>4</v>
      </c>
      <c r="D3899">
        <v>328</v>
      </c>
      <c r="E3899" s="1" t="s">
        <v>278</v>
      </c>
      <c r="F3899" t="str">
        <f>_xlfn.XLOOKUP(_10__Northwestern_Memorial_Hospital__Chicago[[#This Row],[Plan]],'10.Lookup'!A:A,'10.Lookup'!B:B)</f>
        <v>Cigna</v>
      </c>
      <c r="G3899" s="1" t="s">
        <v>15</v>
      </c>
      <c r="H3899">
        <v>13839</v>
      </c>
      <c r="L3899"/>
    </row>
    <row r="3900" spans="1:12" x14ac:dyDescent="0.25">
      <c r="A3900">
        <v>10</v>
      </c>
      <c r="B3900" t="s">
        <v>3</v>
      </c>
      <c r="C3900" s="1" t="s">
        <v>4</v>
      </c>
      <c r="D3900">
        <v>328</v>
      </c>
      <c r="E3900" s="1" t="s">
        <v>278</v>
      </c>
      <c r="F3900" t="str">
        <f>_xlfn.XLOOKUP(_10__Northwestern_Memorial_Hospital__Chicago[[#This Row],[Plan]],'10.Lookup'!A:A,'10.Lookup'!B:B)</f>
        <v>Other</v>
      </c>
      <c r="G3900" s="1" t="s">
        <v>16</v>
      </c>
      <c r="H3900">
        <v>21651.5</v>
      </c>
      <c r="L3900"/>
    </row>
    <row r="3901" spans="1:12" x14ac:dyDescent="0.25">
      <c r="A3901">
        <v>10</v>
      </c>
      <c r="B3901" t="s">
        <v>3</v>
      </c>
      <c r="C3901" s="1" t="s">
        <v>4</v>
      </c>
      <c r="D3901">
        <v>328</v>
      </c>
      <c r="E3901" s="1" t="s">
        <v>278</v>
      </c>
      <c r="F3901" t="str">
        <f>_xlfn.XLOOKUP(_10__Northwestern_Memorial_Hospital__Chicago[[#This Row],[Plan]],'10.Lookup'!A:A,'10.Lookup'!B:B)</f>
        <v>United Healthcare</v>
      </c>
      <c r="G3901" s="1" t="s">
        <v>17</v>
      </c>
      <c r="H3901">
        <v>25102.42</v>
      </c>
      <c r="L3901"/>
    </row>
    <row r="3902" spans="1:12" x14ac:dyDescent="0.25">
      <c r="A3902">
        <v>10</v>
      </c>
      <c r="B3902" t="s">
        <v>3</v>
      </c>
      <c r="C3902" s="1" t="s">
        <v>4</v>
      </c>
      <c r="D3902">
        <v>328</v>
      </c>
      <c r="E3902" s="1" t="s">
        <v>278</v>
      </c>
      <c r="F3902" t="str">
        <f>_xlfn.XLOOKUP(_10__Northwestern_Memorial_Hospital__Chicago[[#This Row],[Plan]],'10.Lookup'!A:A,'10.Lookup'!B:B)</f>
        <v>United Healthcare</v>
      </c>
      <c r="G3902" s="1" t="s">
        <v>18</v>
      </c>
      <c r="H3902">
        <v>23205.41</v>
      </c>
      <c r="L3902"/>
    </row>
    <row r="3903" spans="1:12" x14ac:dyDescent="0.25">
      <c r="A3903">
        <v>10</v>
      </c>
      <c r="B3903" t="s">
        <v>3</v>
      </c>
      <c r="C3903" s="1" t="s">
        <v>4</v>
      </c>
      <c r="D3903">
        <v>328</v>
      </c>
      <c r="E3903" s="1" t="s">
        <v>278</v>
      </c>
      <c r="F3903" t="str">
        <f>_xlfn.XLOOKUP(_10__Northwestern_Memorial_Hospital__Chicago[[#This Row],[Plan]],'10.Lookup'!A:A,'10.Lookup'!B:B)</f>
        <v>Cigna</v>
      </c>
      <c r="G3903" s="1" t="s">
        <v>19</v>
      </c>
      <c r="H3903">
        <v>18528.689999999999</v>
      </c>
      <c r="L3903"/>
    </row>
    <row r="3904" spans="1:12" x14ac:dyDescent="0.25">
      <c r="A3904">
        <v>10</v>
      </c>
      <c r="B3904" t="s">
        <v>3</v>
      </c>
      <c r="C3904" s="1" t="s">
        <v>4</v>
      </c>
      <c r="D3904">
        <v>328</v>
      </c>
      <c r="E3904" s="1" t="s">
        <v>278</v>
      </c>
      <c r="F3904" t="str">
        <f>_xlfn.XLOOKUP(_10__Northwestern_Memorial_Hospital__Chicago[[#This Row],[Plan]],'10.Lookup'!A:A,'10.Lookup'!B:B)</f>
        <v>Other</v>
      </c>
      <c r="G3904" s="1" t="s">
        <v>20</v>
      </c>
      <c r="H3904">
        <v>23748.36</v>
      </c>
      <c r="L3904"/>
    </row>
    <row r="3905" spans="1:12" x14ac:dyDescent="0.25">
      <c r="A3905">
        <v>10</v>
      </c>
      <c r="B3905" t="s">
        <v>3</v>
      </c>
      <c r="C3905" s="1" t="s">
        <v>4</v>
      </c>
      <c r="D3905">
        <v>328</v>
      </c>
      <c r="E3905" s="1" t="s">
        <v>278</v>
      </c>
      <c r="F3905" t="str">
        <f>_xlfn.XLOOKUP(_10__Northwestern_Memorial_Hospital__Chicago[[#This Row],[Plan]],'10.Lookup'!A:A,'10.Lookup'!B:B)</f>
        <v>Other</v>
      </c>
      <c r="G3905" s="1" t="s">
        <v>21</v>
      </c>
      <c r="H3905">
        <v>28746.53</v>
      </c>
      <c r="L3905"/>
    </row>
    <row r="3906" spans="1:12" x14ac:dyDescent="0.25">
      <c r="A3906">
        <v>10</v>
      </c>
      <c r="B3906" t="s">
        <v>3</v>
      </c>
      <c r="C3906" s="1" t="s">
        <v>4</v>
      </c>
      <c r="D3906">
        <v>328</v>
      </c>
      <c r="E3906" s="1" t="s">
        <v>278</v>
      </c>
      <c r="F3906" t="str">
        <f>_xlfn.XLOOKUP(_10__Northwestern_Memorial_Hospital__Chicago[[#This Row],[Plan]],'10.Lookup'!A:A,'10.Lookup'!B:B)</f>
        <v>BCBS</v>
      </c>
      <c r="G3906" s="1" t="s">
        <v>22</v>
      </c>
      <c r="H3906">
        <v>27338.639999999999</v>
      </c>
      <c r="L3906"/>
    </row>
    <row r="3907" spans="1:12" x14ac:dyDescent="0.25">
      <c r="A3907">
        <v>10</v>
      </c>
      <c r="B3907" t="s">
        <v>3</v>
      </c>
      <c r="C3907" s="1" t="s">
        <v>4</v>
      </c>
      <c r="D3907">
        <v>328</v>
      </c>
      <c r="E3907" s="1" t="s">
        <v>278</v>
      </c>
      <c r="F3907" t="str">
        <f>_xlfn.XLOOKUP(_10__Northwestern_Memorial_Hospital__Chicago[[#This Row],[Plan]],'10.Lookup'!A:A,'10.Lookup'!B:B)</f>
        <v>BCBS</v>
      </c>
      <c r="G3907" s="1" t="s">
        <v>23</v>
      </c>
      <c r="H3907">
        <v>20146.439999999999</v>
      </c>
      <c r="L3907"/>
    </row>
    <row r="3908" spans="1:12" x14ac:dyDescent="0.25">
      <c r="A3908">
        <v>10</v>
      </c>
      <c r="B3908" t="s">
        <v>3</v>
      </c>
      <c r="C3908" s="1" t="s">
        <v>4</v>
      </c>
      <c r="D3908">
        <v>328</v>
      </c>
      <c r="E3908" s="1" t="s">
        <v>278</v>
      </c>
      <c r="F3908" t="str">
        <f>_xlfn.XLOOKUP(_10__Northwestern_Memorial_Hospital__Chicago[[#This Row],[Plan]],'10.Lookup'!A:A,'10.Lookup'!B:B)</f>
        <v>BCBS</v>
      </c>
      <c r="G3908" s="1" t="s">
        <v>24</v>
      </c>
      <c r="H3908">
        <v>20146.439999999999</v>
      </c>
      <c r="L3908"/>
    </row>
    <row r="3909" spans="1:12" x14ac:dyDescent="0.25">
      <c r="A3909">
        <v>10</v>
      </c>
      <c r="B3909" t="s">
        <v>3</v>
      </c>
      <c r="C3909" s="1" t="s">
        <v>4</v>
      </c>
      <c r="D3909">
        <v>329</v>
      </c>
      <c r="E3909" s="1" t="s">
        <v>279</v>
      </c>
      <c r="F3909" t="str">
        <f>_xlfn.XLOOKUP(_10__Northwestern_Memorial_Hospital__Chicago[[#This Row],[Plan]],'10.Lookup'!A:A,'10.Lookup'!B:B)</f>
        <v>Gross Charge</v>
      </c>
      <c r="G3909" s="1" t="s">
        <v>6</v>
      </c>
      <c r="H3909">
        <v>203119</v>
      </c>
      <c r="L3909"/>
    </row>
    <row r="3910" spans="1:12" x14ac:dyDescent="0.25">
      <c r="A3910">
        <v>10</v>
      </c>
      <c r="B3910" t="s">
        <v>3</v>
      </c>
      <c r="C3910" s="1" t="s">
        <v>4</v>
      </c>
      <c r="D3910">
        <v>329</v>
      </c>
      <c r="E3910" s="1" t="s">
        <v>279</v>
      </c>
      <c r="F3910" t="str">
        <f>_xlfn.XLOOKUP(_10__Northwestern_Memorial_Hospital__Chicago[[#This Row],[Plan]],'10.Lookup'!A:A,'10.Lookup'!B:B)</f>
        <v>Other</v>
      </c>
      <c r="G3910" s="1" t="s">
        <v>7</v>
      </c>
      <c r="H3910">
        <v>42896.75</v>
      </c>
      <c r="L3910"/>
    </row>
    <row r="3911" spans="1:12" x14ac:dyDescent="0.25">
      <c r="A3911">
        <v>10</v>
      </c>
      <c r="B3911" t="s">
        <v>3</v>
      </c>
      <c r="C3911" s="1" t="s">
        <v>4</v>
      </c>
      <c r="D3911">
        <v>329</v>
      </c>
      <c r="E3911" s="1" t="s">
        <v>279</v>
      </c>
      <c r="F3911" t="str">
        <f>_xlfn.XLOOKUP(_10__Northwestern_Memorial_Hospital__Chicago[[#This Row],[Plan]],'10.Lookup'!A:A,'10.Lookup'!B:B)</f>
        <v>Other</v>
      </c>
      <c r="G3911" s="1" t="s">
        <v>8</v>
      </c>
      <c r="H3911">
        <v>83716.179999999993</v>
      </c>
      <c r="L3911"/>
    </row>
    <row r="3912" spans="1:12" x14ac:dyDescent="0.25">
      <c r="A3912">
        <v>10</v>
      </c>
      <c r="B3912" t="s">
        <v>3</v>
      </c>
      <c r="C3912" s="1" t="s">
        <v>4</v>
      </c>
      <c r="D3912">
        <v>329</v>
      </c>
      <c r="E3912" s="1" t="s">
        <v>279</v>
      </c>
      <c r="F3912" t="str">
        <f>_xlfn.XLOOKUP(_10__Northwestern_Memorial_Hospital__Chicago[[#This Row],[Plan]],'10.Lookup'!A:A,'10.Lookup'!B:B)</f>
        <v>Self Pay</v>
      </c>
      <c r="G3912" s="1" t="s">
        <v>9</v>
      </c>
      <c r="H3912">
        <v>142183</v>
      </c>
      <c r="L3912"/>
    </row>
    <row r="3913" spans="1:12" x14ac:dyDescent="0.25">
      <c r="A3913">
        <v>10</v>
      </c>
      <c r="B3913" t="s">
        <v>3</v>
      </c>
      <c r="C3913" s="1" t="s">
        <v>4</v>
      </c>
      <c r="D3913">
        <v>329</v>
      </c>
      <c r="E3913" s="1" t="s">
        <v>279</v>
      </c>
      <c r="F3913" t="str">
        <f>_xlfn.XLOOKUP(_10__Northwestern_Memorial_Hospital__Chicago[[#This Row],[Plan]],'10.Lookup'!A:A,'10.Lookup'!B:B)</f>
        <v>Aetna</v>
      </c>
      <c r="G3913" s="1" t="s">
        <v>11</v>
      </c>
      <c r="H3913">
        <v>55778.45</v>
      </c>
      <c r="L3913"/>
    </row>
    <row r="3914" spans="1:12" x14ac:dyDescent="0.25">
      <c r="A3914">
        <v>10</v>
      </c>
      <c r="B3914" t="s">
        <v>3</v>
      </c>
      <c r="C3914" s="1" t="s">
        <v>4</v>
      </c>
      <c r="D3914">
        <v>329</v>
      </c>
      <c r="E3914" s="1" t="s">
        <v>279</v>
      </c>
      <c r="F3914" t="str">
        <f>_xlfn.XLOOKUP(_10__Northwestern_Memorial_Hospital__Chicago[[#This Row],[Plan]],'10.Lookup'!A:A,'10.Lookup'!B:B)</f>
        <v>Cigna</v>
      </c>
      <c r="G3914" s="1" t="s">
        <v>12</v>
      </c>
      <c r="H3914">
        <v>73103.72</v>
      </c>
      <c r="L3914"/>
    </row>
    <row r="3915" spans="1:12" x14ac:dyDescent="0.25">
      <c r="A3915">
        <v>10</v>
      </c>
      <c r="B3915" t="s">
        <v>3</v>
      </c>
      <c r="C3915" s="1" t="s">
        <v>4</v>
      </c>
      <c r="D3915">
        <v>329</v>
      </c>
      <c r="E3915" s="1" t="s">
        <v>279</v>
      </c>
      <c r="F3915" t="str">
        <f>_xlfn.XLOOKUP(_10__Northwestern_Memorial_Hospital__Chicago[[#This Row],[Plan]],'10.Lookup'!A:A,'10.Lookup'!B:B)</f>
        <v>Cigna</v>
      </c>
      <c r="G3915" s="1" t="s">
        <v>13</v>
      </c>
      <c r="H3915">
        <v>73103.72</v>
      </c>
      <c r="L3915"/>
    </row>
    <row r="3916" spans="1:12" x14ac:dyDescent="0.25">
      <c r="A3916">
        <v>10</v>
      </c>
      <c r="B3916" t="s">
        <v>3</v>
      </c>
      <c r="C3916" s="1" t="s">
        <v>4</v>
      </c>
      <c r="D3916">
        <v>329</v>
      </c>
      <c r="E3916" s="1" t="s">
        <v>279</v>
      </c>
      <c r="F3916" t="str">
        <f>_xlfn.XLOOKUP(_10__Northwestern_Memorial_Hospital__Chicago[[#This Row],[Plan]],'10.Lookup'!A:A,'10.Lookup'!B:B)</f>
        <v>Cigna</v>
      </c>
      <c r="G3916" s="1" t="s">
        <v>14</v>
      </c>
      <c r="H3916">
        <v>73103.72</v>
      </c>
      <c r="L3916"/>
    </row>
    <row r="3917" spans="1:12" x14ac:dyDescent="0.25">
      <c r="A3917">
        <v>10</v>
      </c>
      <c r="B3917" t="s">
        <v>3</v>
      </c>
      <c r="C3917" s="1" t="s">
        <v>4</v>
      </c>
      <c r="D3917">
        <v>329</v>
      </c>
      <c r="E3917" s="1" t="s">
        <v>279</v>
      </c>
      <c r="F3917" t="str">
        <f>_xlfn.XLOOKUP(_10__Northwestern_Memorial_Hospital__Chicago[[#This Row],[Plan]],'10.Lookup'!A:A,'10.Lookup'!B:B)</f>
        <v>Cigna</v>
      </c>
      <c r="G3917" s="1" t="s">
        <v>15</v>
      </c>
      <c r="H3917">
        <v>73103.72</v>
      </c>
      <c r="L3917"/>
    </row>
    <row r="3918" spans="1:12" x14ac:dyDescent="0.25">
      <c r="A3918">
        <v>10</v>
      </c>
      <c r="B3918" t="s">
        <v>3</v>
      </c>
      <c r="C3918" s="1" t="s">
        <v>4</v>
      </c>
      <c r="D3918">
        <v>329</v>
      </c>
      <c r="E3918" s="1" t="s">
        <v>279</v>
      </c>
      <c r="F3918" t="str">
        <f>_xlfn.XLOOKUP(_10__Northwestern_Memorial_Hospital__Chicago[[#This Row],[Plan]],'10.Lookup'!A:A,'10.Lookup'!B:B)</f>
        <v>Other</v>
      </c>
      <c r="G3918" s="1" t="s">
        <v>16</v>
      </c>
      <c r="H3918">
        <v>73103.72</v>
      </c>
      <c r="L3918"/>
    </row>
    <row r="3919" spans="1:12" x14ac:dyDescent="0.25">
      <c r="A3919">
        <v>10</v>
      </c>
      <c r="B3919" t="s">
        <v>3</v>
      </c>
      <c r="C3919" s="1" t="s">
        <v>4</v>
      </c>
      <c r="D3919">
        <v>329</v>
      </c>
      <c r="E3919" s="1" t="s">
        <v>279</v>
      </c>
      <c r="F3919" t="str">
        <f>_xlfn.XLOOKUP(_10__Northwestern_Memorial_Hospital__Chicago[[#This Row],[Plan]],'10.Lookup'!A:A,'10.Lookup'!B:B)</f>
        <v>United Healthcare</v>
      </c>
      <c r="G3919" s="1" t="s">
        <v>17</v>
      </c>
      <c r="H3919">
        <v>73961.320000000007</v>
      </c>
      <c r="L3919"/>
    </row>
    <row r="3920" spans="1:12" x14ac:dyDescent="0.25">
      <c r="A3920">
        <v>10</v>
      </c>
      <c r="B3920" t="s">
        <v>3</v>
      </c>
      <c r="C3920" s="1" t="s">
        <v>4</v>
      </c>
      <c r="D3920">
        <v>329</v>
      </c>
      <c r="E3920" s="1" t="s">
        <v>279</v>
      </c>
      <c r="F3920" t="str">
        <f>_xlfn.XLOOKUP(_10__Northwestern_Memorial_Hospital__Chicago[[#This Row],[Plan]],'10.Lookup'!A:A,'10.Lookup'!B:B)</f>
        <v>United Healthcare</v>
      </c>
      <c r="G3920" s="1" t="s">
        <v>18</v>
      </c>
      <c r="H3920">
        <v>73961.320000000007</v>
      </c>
      <c r="L3920"/>
    </row>
    <row r="3921" spans="1:12" x14ac:dyDescent="0.25">
      <c r="A3921">
        <v>10</v>
      </c>
      <c r="B3921" t="s">
        <v>3</v>
      </c>
      <c r="C3921" s="1" t="s">
        <v>4</v>
      </c>
      <c r="D3921">
        <v>329</v>
      </c>
      <c r="E3921" s="1" t="s">
        <v>279</v>
      </c>
      <c r="F3921" t="str">
        <f>_xlfn.XLOOKUP(_10__Northwestern_Memorial_Hospital__Chicago[[#This Row],[Plan]],'10.Lookup'!A:A,'10.Lookup'!B:B)</f>
        <v>Cigna</v>
      </c>
      <c r="G3921" s="1" t="s">
        <v>19</v>
      </c>
      <c r="H3921">
        <v>42896.75</v>
      </c>
      <c r="L3921"/>
    </row>
    <row r="3922" spans="1:12" x14ac:dyDescent="0.25">
      <c r="A3922">
        <v>10</v>
      </c>
      <c r="B3922" t="s">
        <v>3</v>
      </c>
      <c r="C3922" s="1" t="s">
        <v>4</v>
      </c>
      <c r="D3922">
        <v>329</v>
      </c>
      <c r="E3922" s="1" t="s">
        <v>279</v>
      </c>
      <c r="F3922" t="str">
        <f>_xlfn.XLOOKUP(_10__Northwestern_Memorial_Hospital__Chicago[[#This Row],[Plan]],'10.Lookup'!A:A,'10.Lookup'!B:B)</f>
        <v>Other</v>
      </c>
      <c r="G3922" s="1" t="s">
        <v>20</v>
      </c>
      <c r="H3922">
        <v>69160.429999999993</v>
      </c>
      <c r="L3922"/>
    </row>
    <row r="3923" spans="1:12" x14ac:dyDescent="0.25">
      <c r="A3923">
        <v>10</v>
      </c>
      <c r="B3923" t="s">
        <v>3</v>
      </c>
      <c r="C3923" s="1" t="s">
        <v>4</v>
      </c>
      <c r="D3923">
        <v>329</v>
      </c>
      <c r="E3923" s="1" t="s">
        <v>279</v>
      </c>
      <c r="F3923" t="str">
        <f>_xlfn.XLOOKUP(_10__Northwestern_Memorial_Hospital__Chicago[[#This Row],[Plan]],'10.Lookup'!A:A,'10.Lookup'!B:B)</f>
        <v>Other</v>
      </c>
      <c r="G3923" s="1" t="s">
        <v>21</v>
      </c>
      <c r="H3923">
        <v>83716.179999999993</v>
      </c>
      <c r="L3923"/>
    </row>
    <row r="3924" spans="1:12" x14ac:dyDescent="0.25">
      <c r="A3924">
        <v>10</v>
      </c>
      <c r="B3924" t="s">
        <v>3</v>
      </c>
      <c r="C3924" s="1" t="s">
        <v>4</v>
      </c>
      <c r="D3924">
        <v>329</v>
      </c>
      <c r="E3924" s="1" t="s">
        <v>279</v>
      </c>
      <c r="F3924" t="str">
        <f>_xlfn.XLOOKUP(_10__Northwestern_Memorial_Hospital__Chicago[[#This Row],[Plan]],'10.Lookup'!A:A,'10.Lookup'!B:B)</f>
        <v>BCBS</v>
      </c>
      <c r="G3924" s="1" t="s">
        <v>22</v>
      </c>
      <c r="H3924">
        <v>67171.45</v>
      </c>
      <c r="L3924"/>
    </row>
    <row r="3925" spans="1:12" x14ac:dyDescent="0.25">
      <c r="A3925">
        <v>10</v>
      </c>
      <c r="B3925" t="s">
        <v>3</v>
      </c>
      <c r="C3925" s="1" t="s">
        <v>4</v>
      </c>
      <c r="D3925">
        <v>329</v>
      </c>
      <c r="E3925" s="1" t="s">
        <v>279</v>
      </c>
      <c r="F3925" t="str">
        <f>_xlfn.XLOOKUP(_10__Northwestern_Memorial_Hospital__Chicago[[#This Row],[Plan]],'10.Lookup'!A:A,'10.Lookup'!B:B)</f>
        <v>BCBS</v>
      </c>
      <c r="G3925" s="1" t="s">
        <v>23</v>
      </c>
      <c r="H3925">
        <v>49500.1</v>
      </c>
      <c r="L3925"/>
    </row>
    <row r="3926" spans="1:12" x14ac:dyDescent="0.25">
      <c r="A3926">
        <v>10</v>
      </c>
      <c r="B3926" t="s">
        <v>3</v>
      </c>
      <c r="C3926" s="1" t="s">
        <v>4</v>
      </c>
      <c r="D3926">
        <v>329</v>
      </c>
      <c r="E3926" s="1" t="s">
        <v>279</v>
      </c>
      <c r="F3926" t="str">
        <f>_xlfn.XLOOKUP(_10__Northwestern_Memorial_Hospital__Chicago[[#This Row],[Plan]],'10.Lookup'!A:A,'10.Lookup'!B:B)</f>
        <v>BCBS</v>
      </c>
      <c r="G3926" s="1" t="s">
        <v>24</v>
      </c>
      <c r="H3926">
        <v>49500.1</v>
      </c>
      <c r="L3926"/>
    </row>
    <row r="3927" spans="1:12" x14ac:dyDescent="0.25">
      <c r="A3927">
        <v>10</v>
      </c>
      <c r="B3927" t="s">
        <v>3</v>
      </c>
      <c r="C3927" s="1" t="s">
        <v>4</v>
      </c>
      <c r="D3927">
        <v>330</v>
      </c>
      <c r="E3927" s="1" t="s">
        <v>280</v>
      </c>
      <c r="F3927" t="str">
        <f>_xlfn.XLOOKUP(_10__Northwestern_Memorial_Hospital__Chicago[[#This Row],[Plan]],'10.Lookup'!A:A,'10.Lookup'!B:B)</f>
        <v>Gross Charge</v>
      </c>
      <c r="G3927" s="1" t="s">
        <v>6</v>
      </c>
      <c r="H3927">
        <v>116262</v>
      </c>
      <c r="L3927"/>
    </row>
    <row r="3928" spans="1:12" x14ac:dyDescent="0.25">
      <c r="A3928">
        <v>10</v>
      </c>
      <c r="B3928" t="s">
        <v>3</v>
      </c>
      <c r="C3928" s="1" t="s">
        <v>4</v>
      </c>
      <c r="D3928">
        <v>330</v>
      </c>
      <c r="E3928" s="1" t="s">
        <v>280</v>
      </c>
      <c r="F3928" t="str">
        <f>_xlfn.XLOOKUP(_10__Northwestern_Memorial_Hospital__Chicago[[#This Row],[Plan]],'10.Lookup'!A:A,'10.Lookup'!B:B)</f>
        <v>Other</v>
      </c>
      <c r="G3928" s="1" t="s">
        <v>7</v>
      </c>
      <c r="H3928">
        <v>28246.38</v>
      </c>
      <c r="L3928"/>
    </row>
    <row r="3929" spans="1:12" x14ac:dyDescent="0.25">
      <c r="A3929">
        <v>10</v>
      </c>
      <c r="B3929" t="s">
        <v>3</v>
      </c>
      <c r="C3929" s="1" t="s">
        <v>4</v>
      </c>
      <c r="D3929">
        <v>330</v>
      </c>
      <c r="E3929" s="1" t="s">
        <v>280</v>
      </c>
      <c r="F3929" t="str">
        <f>_xlfn.XLOOKUP(_10__Northwestern_Memorial_Hospital__Chicago[[#This Row],[Plan]],'10.Lookup'!A:A,'10.Lookup'!B:B)</f>
        <v>Other</v>
      </c>
      <c r="G3929" s="1" t="s">
        <v>8</v>
      </c>
      <c r="H3929">
        <v>43823.14</v>
      </c>
      <c r="L3929"/>
    </row>
    <row r="3930" spans="1:12" x14ac:dyDescent="0.25">
      <c r="A3930">
        <v>10</v>
      </c>
      <c r="B3930" t="s">
        <v>3</v>
      </c>
      <c r="C3930" s="1" t="s">
        <v>4</v>
      </c>
      <c r="D3930">
        <v>330</v>
      </c>
      <c r="E3930" s="1" t="s">
        <v>280</v>
      </c>
      <c r="F3930" t="str">
        <f>_xlfn.XLOOKUP(_10__Northwestern_Memorial_Hospital__Chicago[[#This Row],[Plan]],'10.Lookup'!A:A,'10.Lookup'!B:B)</f>
        <v>Self Pay</v>
      </c>
      <c r="G3930" s="1" t="s">
        <v>9</v>
      </c>
      <c r="H3930">
        <v>81383</v>
      </c>
      <c r="L3930"/>
    </row>
    <row r="3931" spans="1:12" x14ac:dyDescent="0.25">
      <c r="A3931">
        <v>10</v>
      </c>
      <c r="B3931" t="s">
        <v>3</v>
      </c>
      <c r="C3931" s="1" t="s">
        <v>4</v>
      </c>
      <c r="D3931">
        <v>330</v>
      </c>
      <c r="E3931" s="1" t="s">
        <v>280</v>
      </c>
      <c r="F3931" t="str">
        <f>_xlfn.XLOOKUP(_10__Northwestern_Memorial_Hospital__Chicago[[#This Row],[Plan]],'10.Lookup'!A:A,'10.Lookup'!B:B)</f>
        <v>Aetna</v>
      </c>
      <c r="G3931" s="1" t="s">
        <v>11</v>
      </c>
      <c r="H3931">
        <v>29198.5</v>
      </c>
      <c r="L3931"/>
    </row>
    <row r="3932" spans="1:12" x14ac:dyDescent="0.25">
      <c r="A3932">
        <v>10</v>
      </c>
      <c r="B3932" t="s">
        <v>3</v>
      </c>
      <c r="C3932" s="1" t="s">
        <v>4</v>
      </c>
      <c r="D3932">
        <v>330</v>
      </c>
      <c r="E3932" s="1" t="s">
        <v>280</v>
      </c>
      <c r="F3932" t="str">
        <f>_xlfn.XLOOKUP(_10__Northwestern_Memorial_Hospital__Chicago[[#This Row],[Plan]],'10.Lookup'!A:A,'10.Lookup'!B:B)</f>
        <v>Cigna</v>
      </c>
      <c r="G3932" s="1" t="s">
        <v>12</v>
      </c>
      <c r="H3932">
        <v>28451.22</v>
      </c>
      <c r="L3932"/>
    </row>
    <row r="3933" spans="1:12" x14ac:dyDescent="0.25">
      <c r="A3933">
        <v>10</v>
      </c>
      <c r="B3933" t="s">
        <v>3</v>
      </c>
      <c r="C3933" s="1" t="s">
        <v>4</v>
      </c>
      <c r="D3933">
        <v>330</v>
      </c>
      <c r="E3933" s="1" t="s">
        <v>280</v>
      </c>
      <c r="F3933" t="str">
        <f>_xlfn.XLOOKUP(_10__Northwestern_Memorial_Hospital__Chicago[[#This Row],[Plan]],'10.Lookup'!A:A,'10.Lookup'!B:B)</f>
        <v>Cigna</v>
      </c>
      <c r="G3933" s="1" t="s">
        <v>13</v>
      </c>
      <c r="H3933">
        <v>28451.22</v>
      </c>
      <c r="L3933"/>
    </row>
    <row r="3934" spans="1:12" x14ac:dyDescent="0.25">
      <c r="A3934">
        <v>10</v>
      </c>
      <c r="B3934" t="s">
        <v>3</v>
      </c>
      <c r="C3934" s="1" t="s">
        <v>4</v>
      </c>
      <c r="D3934">
        <v>330</v>
      </c>
      <c r="E3934" s="1" t="s">
        <v>280</v>
      </c>
      <c r="F3934" t="str">
        <f>_xlfn.XLOOKUP(_10__Northwestern_Memorial_Hospital__Chicago[[#This Row],[Plan]],'10.Lookup'!A:A,'10.Lookup'!B:B)</f>
        <v>Cigna</v>
      </c>
      <c r="G3934" s="1" t="s">
        <v>14</v>
      </c>
      <c r="H3934">
        <v>28451.22</v>
      </c>
      <c r="L3934"/>
    </row>
    <row r="3935" spans="1:12" x14ac:dyDescent="0.25">
      <c r="A3935">
        <v>10</v>
      </c>
      <c r="B3935" t="s">
        <v>3</v>
      </c>
      <c r="C3935" s="1" t="s">
        <v>4</v>
      </c>
      <c r="D3935">
        <v>330</v>
      </c>
      <c r="E3935" s="1" t="s">
        <v>280</v>
      </c>
      <c r="F3935" t="str">
        <f>_xlfn.XLOOKUP(_10__Northwestern_Memorial_Hospital__Chicago[[#This Row],[Plan]],'10.Lookup'!A:A,'10.Lookup'!B:B)</f>
        <v>Cigna</v>
      </c>
      <c r="G3935" s="1" t="s">
        <v>15</v>
      </c>
      <c r="H3935">
        <v>28451.22</v>
      </c>
      <c r="L3935"/>
    </row>
    <row r="3936" spans="1:12" x14ac:dyDescent="0.25">
      <c r="A3936">
        <v>10</v>
      </c>
      <c r="B3936" t="s">
        <v>3</v>
      </c>
      <c r="C3936" s="1" t="s">
        <v>4</v>
      </c>
      <c r="D3936">
        <v>330</v>
      </c>
      <c r="E3936" s="1" t="s">
        <v>280</v>
      </c>
      <c r="F3936" t="str">
        <f>_xlfn.XLOOKUP(_10__Northwestern_Memorial_Hospital__Chicago[[#This Row],[Plan]],'10.Lookup'!A:A,'10.Lookup'!B:B)</f>
        <v>Other</v>
      </c>
      <c r="G3936" s="1" t="s">
        <v>16</v>
      </c>
      <c r="H3936">
        <v>32472.25</v>
      </c>
      <c r="L3936"/>
    </row>
    <row r="3937" spans="1:12" x14ac:dyDescent="0.25">
      <c r="A3937">
        <v>10</v>
      </c>
      <c r="B3937" t="s">
        <v>3</v>
      </c>
      <c r="C3937" s="1" t="s">
        <v>4</v>
      </c>
      <c r="D3937">
        <v>330</v>
      </c>
      <c r="E3937" s="1" t="s">
        <v>280</v>
      </c>
      <c r="F3937" t="str">
        <f>_xlfn.XLOOKUP(_10__Northwestern_Memorial_Hospital__Chicago[[#This Row],[Plan]],'10.Lookup'!A:A,'10.Lookup'!B:B)</f>
        <v>United Healthcare</v>
      </c>
      <c r="G3937" s="1" t="s">
        <v>17</v>
      </c>
      <c r="H3937">
        <v>38267.81</v>
      </c>
      <c r="L3937"/>
    </row>
    <row r="3938" spans="1:12" x14ac:dyDescent="0.25">
      <c r="A3938">
        <v>10</v>
      </c>
      <c r="B3938" t="s">
        <v>3</v>
      </c>
      <c r="C3938" s="1" t="s">
        <v>4</v>
      </c>
      <c r="D3938">
        <v>330</v>
      </c>
      <c r="E3938" s="1" t="s">
        <v>280</v>
      </c>
      <c r="F3938" t="str">
        <f>_xlfn.XLOOKUP(_10__Northwestern_Memorial_Hospital__Chicago[[#This Row],[Plan]],'10.Lookup'!A:A,'10.Lookup'!B:B)</f>
        <v>United Healthcare</v>
      </c>
      <c r="G3938" s="1" t="s">
        <v>18</v>
      </c>
      <c r="H3938">
        <v>38267.81</v>
      </c>
      <c r="L3938"/>
    </row>
    <row r="3939" spans="1:12" x14ac:dyDescent="0.25">
      <c r="A3939">
        <v>10</v>
      </c>
      <c r="B3939" t="s">
        <v>3</v>
      </c>
      <c r="C3939" s="1" t="s">
        <v>4</v>
      </c>
      <c r="D3939">
        <v>330</v>
      </c>
      <c r="E3939" s="1" t="s">
        <v>280</v>
      </c>
      <c r="F3939" t="str">
        <f>_xlfn.XLOOKUP(_10__Northwestern_Memorial_Hospital__Chicago[[#This Row],[Plan]],'10.Lookup'!A:A,'10.Lookup'!B:B)</f>
        <v>Cigna</v>
      </c>
      <c r="G3939" s="1" t="s">
        <v>19</v>
      </c>
      <c r="H3939">
        <v>28246.38</v>
      </c>
      <c r="L3939"/>
    </row>
    <row r="3940" spans="1:12" x14ac:dyDescent="0.25">
      <c r="A3940">
        <v>10</v>
      </c>
      <c r="B3940" t="s">
        <v>3</v>
      </c>
      <c r="C3940" s="1" t="s">
        <v>4</v>
      </c>
      <c r="D3940">
        <v>330</v>
      </c>
      <c r="E3940" s="1" t="s">
        <v>280</v>
      </c>
      <c r="F3940" t="str">
        <f>_xlfn.XLOOKUP(_10__Northwestern_Memorial_Hospital__Chicago[[#This Row],[Plan]],'10.Lookup'!A:A,'10.Lookup'!B:B)</f>
        <v>Other</v>
      </c>
      <c r="G3940" s="1" t="s">
        <v>20</v>
      </c>
      <c r="H3940">
        <v>36203.599999999999</v>
      </c>
      <c r="L3940"/>
    </row>
    <row r="3941" spans="1:12" x14ac:dyDescent="0.25">
      <c r="A3941">
        <v>10</v>
      </c>
      <c r="B3941" t="s">
        <v>3</v>
      </c>
      <c r="C3941" s="1" t="s">
        <v>4</v>
      </c>
      <c r="D3941">
        <v>330</v>
      </c>
      <c r="E3941" s="1" t="s">
        <v>280</v>
      </c>
      <c r="F3941" t="str">
        <f>_xlfn.XLOOKUP(_10__Northwestern_Memorial_Hospital__Chicago[[#This Row],[Plan]],'10.Lookup'!A:A,'10.Lookup'!B:B)</f>
        <v>Other</v>
      </c>
      <c r="G3941" s="1" t="s">
        <v>21</v>
      </c>
      <c r="H3941">
        <v>43823.14</v>
      </c>
      <c r="L3941"/>
    </row>
    <row r="3942" spans="1:12" x14ac:dyDescent="0.25">
      <c r="A3942">
        <v>10</v>
      </c>
      <c r="B3942" t="s">
        <v>3</v>
      </c>
      <c r="C3942" s="1" t="s">
        <v>4</v>
      </c>
      <c r="D3942">
        <v>330</v>
      </c>
      <c r="E3942" s="1" t="s">
        <v>280</v>
      </c>
      <c r="F3942" t="str">
        <f>_xlfn.XLOOKUP(_10__Northwestern_Memorial_Hospital__Chicago[[#This Row],[Plan]],'10.Lookup'!A:A,'10.Lookup'!B:B)</f>
        <v>BCBS</v>
      </c>
      <c r="G3942" s="1" t="s">
        <v>22</v>
      </c>
      <c r="H3942">
        <v>38447.839999999997</v>
      </c>
      <c r="L3942"/>
    </row>
    <row r="3943" spans="1:12" x14ac:dyDescent="0.25">
      <c r="A3943">
        <v>10</v>
      </c>
      <c r="B3943" t="s">
        <v>3</v>
      </c>
      <c r="C3943" s="1" t="s">
        <v>4</v>
      </c>
      <c r="D3943">
        <v>330</v>
      </c>
      <c r="E3943" s="1" t="s">
        <v>280</v>
      </c>
      <c r="F3943" t="str">
        <f>_xlfn.XLOOKUP(_10__Northwestern_Memorial_Hospital__Chicago[[#This Row],[Plan]],'10.Lookup'!A:A,'10.Lookup'!B:B)</f>
        <v>BCBS</v>
      </c>
      <c r="G3943" s="1" t="s">
        <v>23</v>
      </c>
      <c r="H3943">
        <v>28333.05</v>
      </c>
      <c r="L3943"/>
    </row>
    <row r="3944" spans="1:12" x14ac:dyDescent="0.25">
      <c r="A3944">
        <v>10</v>
      </c>
      <c r="B3944" t="s">
        <v>3</v>
      </c>
      <c r="C3944" s="1" t="s">
        <v>4</v>
      </c>
      <c r="D3944">
        <v>330</v>
      </c>
      <c r="E3944" s="1" t="s">
        <v>280</v>
      </c>
      <c r="F3944" t="str">
        <f>_xlfn.XLOOKUP(_10__Northwestern_Memorial_Hospital__Chicago[[#This Row],[Plan]],'10.Lookup'!A:A,'10.Lookup'!B:B)</f>
        <v>BCBS</v>
      </c>
      <c r="G3944" s="1" t="s">
        <v>24</v>
      </c>
      <c r="H3944">
        <v>28333.05</v>
      </c>
      <c r="L3944"/>
    </row>
    <row r="3945" spans="1:12" x14ac:dyDescent="0.25">
      <c r="A3945">
        <v>10</v>
      </c>
      <c r="B3945" t="s">
        <v>3</v>
      </c>
      <c r="C3945" s="1" t="s">
        <v>4</v>
      </c>
      <c r="D3945">
        <v>331</v>
      </c>
      <c r="E3945" s="1" t="s">
        <v>281</v>
      </c>
      <c r="F3945" t="str">
        <f>_xlfn.XLOOKUP(_10__Northwestern_Memorial_Hospital__Chicago[[#This Row],[Plan]],'10.Lookup'!A:A,'10.Lookup'!B:B)</f>
        <v>Gross Charge</v>
      </c>
      <c r="G3945" s="1" t="s">
        <v>6</v>
      </c>
      <c r="H3945">
        <v>82077</v>
      </c>
      <c r="L3945"/>
    </row>
    <row r="3946" spans="1:12" x14ac:dyDescent="0.25">
      <c r="A3946">
        <v>10</v>
      </c>
      <c r="B3946" t="s">
        <v>3</v>
      </c>
      <c r="C3946" s="1" t="s">
        <v>4</v>
      </c>
      <c r="D3946">
        <v>331</v>
      </c>
      <c r="E3946" s="1" t="s">
        <v>281</v>
      </c>
      <c r="F3946" t="str">
        <f>_xlfn.XLOOKUP(_10__Northwestern_Memorial_Hospital__Chicago[[#This Row],[Plan]],'10.Lookup'!A:A,'10.Lookup'!B:B)</f>
        <v>Other</v>
      </c>
      <c r="G3946" s="1" t="s">
        <v>7</v>
      </c>
      <c r="H3946">
        <v>18452</v>
      </c>
      <c r="L3946"/>
    </row>
    <row r="3947" spans="1:12" x14ac:dyDescent="0.25">
      <c r="A3947">
        <v>10</v>
      </c>
      <c r="B3947" t="s">
        <v>3</v>
      </c>
      <c r="C3947" s="1" t="s">
        <v>4</v>
      </c>
      <c r="D3947">
        <v>331</v>
      </c>
      <c r="E3947" s="1" t="s">
        <v>281</v>
      </c>
      <c r="F3947" t="str">
        <f>_xlfn.XLOOKUP(_10__Northwestern_Memorial_Hospital__Chicago[[#This Row],[Plan]],'10.Lookup'!A:A,'10.Lookup'!B:B)</f>
        <v>Other</v>
      </c>
      <c r="G3947" s="1" t="s">
        <v>8</v>
      </c>
      <c r="H3947">
        <v>30129.49</v>
      </c>
      <c r="L3947"/>
    </row>
    <row r="3948" spans="1:12" x14ac:dyDescent="0.25">
      <c r="A3948">
        <v>10</v>
      </c>
      <c r="B3948" t="s">
        <v>3</v>
      </c>
      <c r="C3948" s="1" t="s">
        <v>4</v>
      </c>
      <c r="D3948">
        <v>331</v>
      </c>
      <c r="E3948" s="1" t="s">
        <v>281</v>
      </c>
      <c r="F3948" t="str">
        <f>_xlfn.XLOOKUP(_10__Northwestern_Memorial_Hospital__Chicago[[#This Row],[Plan]],'10.Lookup'!A:A,'10.Lookup'!B:B)</f>
        <v>Self Pay</v>
      </c>
      <c r="G3948" s="1" t="s">
        <v>9</v>
      </c>
      <c r="H3948">
        <v>57454</v>
      </c>
      <c r="L3948"/>
    </row>
    <row r="3949" spans="1:12" x14ac:dyDescent="0.25">
      <c r="A3949">
        <v>10</v>
      </c>
      <c r="B3949" t="s">
        <v>3</v>
      </c>
      <c r="C3949" s="1" t="s">
        <v>4</v>
      </c>
      <c r="D3949">
        <v>331</v>
      </c>
      <c r="E3949" s="1" t="s">
        <v>281</v>
      </c>
      <c r="F3949" t="str">
        <f>_xlfn.XLOOKUP(_10__Northwestern_Memorial_Hospital__Chicago[[#This Row],[Plan]],'10.Lookup'!A:A,'10.Lookup'!B:B)</f>
        <v>Aetna</v>
      </c>
      <c r="G3949" s="1" t="s">
        <v>11</v>
      </c>
      <c r="H3949">
        <v>19666.150000000001</v>
      </c>
      <c r="L3949"/>
    </row>
    <row r="3950" spans="1:12" x14ac:dyDescent="0.25">
      <c r="A3950">
        <v>10</v>
      </c>
      <c r="B3950" t="s">
        <v>3</v>
      </c>
      <c r="C3950" s="1" t="s">
        <v>4</v>
      </c>
      <c r="D3950">
        <v>331</v>
      </c>
      <c r="E3950" s="1" t="s">
        <v>281</v>
      </c>
      <c r="F3950" t="str">
        <f>_xlfn.XLOOKUP(_10__Northwestern_Memorial_Hospital__Chicago[[#This Row],[Plan]],'10.Lookup'!A:A,'10.Lookup'!B:B)</f>
        <v>Cigna</v>
      </c>
      <c r="G3950" s="1" t="s">
        <v>12</v>
      </c>
      <c r="H3950">
        <v>19156</v>
      </c>
      <c r="L3950"/>
    </row>
    <row r="3951" spans="1:12" x14ac:dyDescent="0.25">
      <c r="A3951">
        <v>10</v>
      </c>
      <c r="B3951" t="s">
        <v>3</v>
      </c>
      <c r="C3951" s="1" t="s">
        <v>4</v>
      </c>
      <c r="D3951">
        <v>331</v>
      </c>
      <c r="E3951" s="1" t="s">
        <v>281</v>
      </c>
      <c r="F3951" t="str">
        <f>_xlfn.XLOOKUP(_10__Northwestern_Memorial_Hospital__Chicago[[#This Row],[Plan]],'10.Lookup'!A:A,'10.Lookup'!B:B)</f>
        <v>Cigna</v>
      </c>
      <c r="G3951" s="1" t="s">
        <v>13</v>
      </c>
      <c r="H3951">
        <v>24182.91</v>
      </c>
      <c r="L3951"/>
    </row>
    <row r="3952" spans="1:12" x14ac:dyDescent="0.25">
      <c r="A3952">
        <v>10</v>
      </c>
      <c r="B3952" t="s">
        <v>3</v>
      </c>
      <c r="C3952" s="1" t="s">
        <v>4</v>
      </c>
      <c r="D3952">
        <v>331</v>
      </c>
      <c r="E3952" s="1" t="s">
        <v>281</v>
      </c>
      <c r="F3952" t="str">
        <f>_xlfn.XLOOKUP(_10__Northwestern_Memorial_Hospital__Chicago[[#This Row],[Plan]],'10.Lookup'!A:A,'10.Lookup'!B:B)</f>
        <v>Cigna</v>
      </c>
      <c r="G3952" s="1" t="s">
        <v>14</v>
      </c>
      <c r="H3952">
        <v>30129.49</v>
      </c>
      <c r="L3952"/>
    </row>
    <row r="3953" spans="1:12" x14ac:dyDescent="0.25">
      <c r="A3953">
        <v>10</v>
      </c>
      <c r="B3953" t="s">
        <v>3</v>
      </c>
      <c r="C3953" s="1" t="s">
        <v>4</v>
      </c>
      <c r="D3953">
        <v>331</v>
      </c>
      <c r="E3953" s="1" t="s">
        <v>281</v>
      </c>
      <c r="F3953" t="str">
        <f>_xlfn.XLOOKUP(_10__Northwestern_Memorial_Hospital__Chicago[[#This Row],[Plan]],'10.Lookup'!A:A,'10.Lookup'!B:B)</f>
        <v>Cigna</v>
      </c>
      <c r="G3953" s="1" t="s">
        <v>15</v>
      </c>
      <c r="H3953">
        <v>18452</v>
      </c>
      <c r="L3953"/>
    </row>
    <row r="3954" spans="1:12" x14ac:dyDescent="0.25">
      <c r="A3954">
        <v>10</v>
      </c>
      <c r="B3954" t="s">
        <v>3</v>
      </c>
      <c r="C3954" s="1" t="s">
        <v>4</v>
      </c>
      <c r="D3954">
        <v>331</v>
      </c>
      <c r="E3954" s="1" t="s">
        <v>281</v>
      </c>
      <c r="F3954" t="str">
        <f>_xlfn.XLOOKUP(_10__Northwestern_Memorial_Hospital__Chicago[[#This Row],[Plan]],'10.Lookup'!A:A,'10.Lookup'!B:B)</f>
        <v>Other</v>
      </c>
      <c r="G3954" s="1" t="s">
        <v>16</v>
      </c>
      <c r="H3954">
        <v>21172.67</v>
      </c>
      <c r="L3954"/>
    </row>
    <row r="3955" spans="1:12" x14ac:dyDescent="0.25">
      <c r="A3955">
        <v>10</v>
      </c>
      <c r="B3955" t="s">
        <v>3</v>
      </c>
      <c r="C3955" s="1" t="s">
        <v>4</v>
      </c>
      <c r="D3955">
        <v>331</v>
      </c>
      <c r="E3955" s="1" t="s">
        <v>281</v>
      </c>
      <c r="F3955" t="str">
        <f>_xlfn.XLOOKUP(_10__Northwestern_Memorial_Hospital__Chicago[[#This Row],[Plan]],'10.Lookup'!A:A,'10.Lookup'!B:B)</f>
        <v>United Healthcare</v>
      </c>
      <c r="G3955" s="1" t="s">
        <v>17</v>
      </c>
      <c r="H3955">
        <v>25774.63</v>
      </c>
      <c r="L3955"/>
    </row>
    <row r="3956" spans="1:12" x14ac:dyDescent="0.25">
      <c r="A3956">
        <v>10</v>
      </c>
      <c r="B3956" t="s">
        <v>3</v>
      </c>
      <c r="C3956" s="1" t="s">
        <v>4</v>
      </c>
      <c r="D3956">
        <v>331</v>
      </c>
      <c r="E3956" s="1" t="s">
        <v>281</v>
      </c>
      <c r="F3956" t="str">
        <f>_xlfn.XLOOKUP(_10__Northwestern_Memorial_Hospital__Chicago[[#This Row],[Plan]],'10.Lookup'!A:A,'10.Lookup'!B:B)</f>
        <v>United Healthcare</v>
      </c>
      <c r="G3956" s="1" t="s">
        <v>18</v>
      </c>
      <c r="H3956">
        <v>23826.82</v>
      </c>
      <c r="L3956"/>
    </row>
    <row r="3957" spans="1:12" x14ac:dyDescent="0.25">
      <c r="A3957">
        <v>10</v>
      </c>
      <c r="B3957" t="s">
        <v>3</v>
      </c>
      <c r="C3957" s="1" t="s">
        <v>4</v>
      </c>
      <c r="D3957">
        <v>331</v>
      </c>
      <c r="E3957" s="1" t="s">
        <v>281</v>
      </c>
      <c r="F3957" t="str">
        <f>_xlfn.XLOOKUP(_10__Northwestern_Memorial_Hospital__Chicago[[#This Row],[Plan]],'10.Lookup'!A:A,'10.Lookup'!B:B)</f>
        <v>Cigna</v>
      </c>
      <c r="G3957" s="1" t="s">
        <v>19</v>
      </c>
      <c r="H3957">
        <v>19024.86</v>
      </c>
      <c r="L3957"/>
    </row>
    <row r="3958" spans="1:12" x14ac:dyDescent="0.25">
      <c r="A3958">
        <v>10</v>
      </c>
      <c r="B3958" t="s">
        <v>3</v>
      </c>
      <c r="C3958" s="1" t="s">
        <v>4</v>
      </c>
      <c r="D3958">
        <v>331</v>
      </c>
      <c r="E3958" s="1" t="s">
        <v>281</v>
      </c>
      <c r="F3958" t="str">
        <f>_xlfn.XLOOKUP(_10__Northwestern_Memorial_Hospital__Chicago[[#This Row],[Plan]],'10.Lookup'!A:A,'10.Lookup'!B:B)</f>
        <v>Other</v>
      </c>
      <c r="G3958" s="1" t="s">
        <v>20</v>
      </c>
      <c r="H3958">
        <v>24384.32</v>
      </c>
      <c r="L3958"/>
    </row>
    <row r="3959" spans="1:12" x14ac:dyDescent="0.25">
      <c r="A3959">
        <v>10</v>
      </c>
      <c r="B3959" t="s">
        <v>3</v>
      </c>
      <c r="C3959" s="1" t="s">
        <v>4</v>
      </c>
      <c r="D3959">
        <v>331</v>
      </c>
      <c r="E3959" s="1" t="s">
        <v>281</v>
      </c>
      <c r="F3959" t="str">
        <f>_xlfn.XLOOKUP(_10__Northwestern_Memorial_Hospital__Chicago[[#This Row],[Plan]],'10.Lookup'!A:A,'10.Lookup'!B:B)</f>
        <v>Other</v>
      </c>
      <c r="G3959" s="1" t="s">
        <v>21</v>
      </c>
      <c r="H3959">
        <v>29516.33</v>
      </c>
      <c r="L3959"/>
    </row>
    <row r="3960" spans="1:12" x14ac:dyDescent="0.25">
      <c r="A3960">
        <v>10</v>
      </c>
      <c r="B3960" t="s">
        <v>3</v>
      </c>
      <c r="C3960" s="1" t="s">
        <v>4</v>
      </c>
      <c r="D3960">
        <v>331</v>
      </c>
      <c r="E3960" s="1" t="s">
        <v>281</v>
      </c>
      <c r="F3960" t="str">
        <f>_xlfn.XLOOKUP(_10__Northwestern_Memorial_Hospital__Chicago[[#This Row],[Plan]],'10.Lookup'!A:A,'10.Lookup'!B:B)</f>
        <v>BCBS</v>
      </c>
      <c r="G3960" s="1" t="s">
        <v>22</v>
      </c>
      <c r="H3960">
        <v>27142.86</v>
      </c>
      <c r="L3960"/>
    </row>
    <row r="3961" spans="1:12" x14ac:dyDescent="0.25">
      <c r="A3961">
        <v>10</v>
      </c>
      <c r="B3961" t="s">
        <v>3</v>
      </c>
      <c r="C3961" s="1" t="s">
        <v>4</v>
      </c>
      <c r="D3961">
        <v>331</v>
      </c>
      <c r="E3961" s="1" t="s">
        <v>281</v>
      </c>
      <c r="F3961" t="str">
        <f>_xlfn.XLOOKUP(_10__Northwestern_Memorial_Hospital__Chicago[[#This Row],[Plan]],'10.Lookup'!A:A,'10.Lookup'!B:B)</f>
        <v>BCBS</v>
      </c>
      <c r="G3961" s="1" t="s">
        <v>23</v>
      </c>
      <c r="H3961">
        <v>20002.16</v>
      </c>
      <c r="L3961"/>
    </row>
    <row r="3962" spans="1:12" x14ac:dyDescent="0.25">
      <c r="A3962">
        <v>10</v>
      </c>
      <c r="B3962" t="s">
        <v>3</v>
      </c>
      <c r="C3962" s="1" t="s">
        <v>4</v>
      </c>
      <c r="D3962">
        <v>331</v>
      </c>
      <c r="E3962" s="1" t="s">
        <v>281</v>
      </c>
      <c r="F3962" t="str">
        <f>_xlfn.XLOOKUP(_10__Northwestern_Memorial_Hospital__Chicago[[#This Row],[Plan]],'10.Lookup'!A:A,'10.Lookup'!B:B)</f>
        <v>BCBS</v>
      </c>
      <c r="G3962" s="1" t="s">
        <v>24</v>
      </c>
      <c r="H3962">
        <v>20002.16</v>
      </c>
      <c r="L3962"/>
    </row>
    <row r="3963" spans="1:12" x14ac:dyDescent="0.25">
      <c r="A3963">
        <v>10</v>
      </c>
      <c r="B3963" t="s">
        <v>3</v>
      </c>
      <c r="C3963" s="1" t="s">
        <v>4</v>
      </c>
      <c r="D3963">
        <v>332</v>
      </c>
      <c r="E3963" s="1" t="s">
        <v>282</v>
      </c>
      <c r="F3963" t="str">
        <f>_xlfn.XLOOKUP(_10__Northwestern_Memorial_Hospital__Chicago[[#This Row],[Plan]],'10.Lookup'!A:A,'10.Lookup'!B:B)</f>
        <v>Gross Charge</v>
      </c>
      <c r="G3963" s="1" t="s">
        <v>6</v>
      </c>
      <c r="H3963">
        <v>116258</v>
      </c>
      <c r="L3963"/>
    </row>
    <row r="3964" spans="1:12" x14ac:dyDescent="0.25">
      <c r="A3964">
        <v>10</v>
      </c>
      <c r="B3964" t="s">
        <v>3</v>
      </c>
      <c r="C3964" s="1" t="s">
        <v>4</v>
      </c>
      <c r="D3964">
        <v>332</v>
      </c>
      <c r="E3964" s="1" t="s">
        <v>282</v>
      </c>
      <c r="F3964" t="str">
        <f>_xlfn.XLOOKUP(_10__Northwestern_Memorial_Hospital__Chicago[[#This Row],[Plan]],'10.Lookup'!A:A,'10.Lookup'!B:B)</f>
        <v>Other</v>
      </c>
      <c r="G3964" s="1" t="s">
        <v>7</v>
      </c>
      <c r="H3964">
        <v>0</v>
      </c>
      <c r="L3964"/>
    </row>
    <row r="3965" spans="1:12" x14ac:dyDescent="0.25">
      <c r="A3965">
        <v>10</v>
      </c>
      <c r="B3965" t="s">
        <v>3</v>
      </c>
      <c r="C3965" s="1" t="s">
        <v>4</v>
      </c>
      <c r="D3965">
        <v>332</v>
      </c>
      <c r="E3965" s="1" t="s">
        <v>282</v>
      </c>
      <c r="F3965" t="str">
        <f>_xlfn.XLOOKUP(_10__Northwestern_Memorial_Hospital__Chicago[[#This Row],[Plan]],'10.Lookup'!A:A,'10.Lookup'!B:B)</f>
        <v>Other</v>
      </c>
      <c r="G3965" s="1" t="s">
        <v>8</v>
      </c>
      <c r="H3965">
        <v>0</v>
      </c>
      <c r="L3965"/>
    </row>
    <row r="3966" spans="1:12" x14ac:dyDescent="0.25">
      <c r="A3966">
        <v>10</v>
      </c>
      <c r="B3966" t="s">
        <v>3</v>
      </c>
      <c r="C3966" s="1" t="s">
        <v>4</v>
      </c>
      <c r="D3966">
        <v>332</v>
      </c>
      <c r="E3966" s="1" t="s">
        <v>282</v>
      </c>
      <c r="F3966" t="str">
        <f>_xlfn.XLOOKUP(_10__Northwestern_Memorial_Hospital__Chicago[[#This Row],[Plan]],'10.Lookup'!A:A,'10.Lookup'!B:B)</f>
        <v>Self Pay</v>
      </c>
      <c r="G3966" s="1" t="s">
        <v>9</v>
      </c>
      <c r="H3966">
        <v>81381</v>
      </c>
      <c r="L3966"/>
    </row>
    <row r="3967" spans="1:12" x14ac:dyDescent="0.25">
      <c r="A3967">
        <v>10</v>
      </c>
      <c r="B3967" t="s">
        <v>3</v>
      </c>
      <c r="C3967" s="1" t="s">
        <v>4</v>
      </c>
      <c r="D3967">
        <v>333</v>
      </c>
      <c r="E3967" s="1" t="s">
        <v>283</v>
      </c>
      <c r="F3967" t="str">
        <f>_xlfn.XLOOKUP(_10__Northwestern_Memorial_Hospital__Chicago[[#This Row],[Plan]],'10.Lookup'!A:A,'10.Lookup'!B:B)</f>
        <v>Gross Charge</v>
      </c>
      <c r="G3967" s="1" t="s">
        <v>6</v>
      </c>
      <c r="H3967">
        <v>133212</v>
      </c>
      <c r="L3967"/>
    </row>
    <row r="3968" spans="1:12" x14ac:dyDescent="0.25">
      <c r="A3968">
        <v>10</v>
      </c>
      <c r="B3968" t="s">
        <v>3</v>
      </c>
      <c r="C3968" s="1" t="s">
        <v>4</v>
      </c>
      <c r="D3968">
        <v>333</v>
      </c>
      <c r="E3968" s="1" t="s">
        <v>283</v>
      </c>
      <c r="F3968" t="str">
        <f>_xlfn.XLOOKUP(_10__Northwestern_Memorial_Hospital__Chicago[[#This Row],[Plan]],'10.Lookup'!A:A,'10.Lookup'!B:B)</f>
        <v>Other</v>
      </c>
      <c r="G3968" s="1" t="s">
        <v>7</v>
      </c>
      <c r="H3968">
        <v>0</v>
      </c>
      <c r="L3968"/>
    </row>
    <row r="3969" spans="1:12" x14ac:dyDescent="0.25">
      <c r="A3969">
        <v>10</v>
      </c>
      <c r="B3969" t="s">
        <v>3</v>
      </c>
      <c r="C3969" s="1" t="s">
        <v>4</v>
      </c>
      <c r="D3969">
        <v>333</v>
      </c>
      <c r="E3969" s="1" t="s">
        <v>283</v>
      </c>
      <c r="F3969" t="str">
        <f>_xlfn.XLOOKUP(_10__Northwestern_Memorial_Hospital__Chicago[[#This Row],[Plan]],'10.Lookup'!A:A,'10.Lookup'!B:B)</f>
        <v>Other</v>
      </c>
      <c r="G3969" s="1" t="s">
        <v>8</v>
      </c>
      <c r="H3969">
        <v>0</v>
      </c>
      <c r="L3969"/>
    </row>
    <row r="3970" spans="1:12" x14ac:dyDescent="0.25">
      <c r="A3970">
        <v>10</v>
      </c>
      <c r="B3970" t="s">
        <v>3</v>
      </c>
      <c r="C3970" s="1" t="s">
        <v>4</v>
      </c>
      <c r="D3970">
        <v>333</v>
      </c>
      <c r="E3970" s="1" t="s">
        <v>283</v>
      </c>
      <c r="F3970" t="str">
        <f>_xlfn.XLOOKUP(_10__Northwestern_Memorial_Hospital__Chicago[[#This Row],[Plan]],'10.Lookup'!A:A,'10.Lookup'!B:B)</f>
        <v>Self Pay</v>
      </c>
      <c r="G3970" s="1" t="s">
        <v>9</v>
      </c>
      <c r="H3970">
        <v>93248</v>
      </c>
      <c r="L3970"/>
    </row>
    <row r="3971" spans="1:12" x14ac:dyDescent="0.25">
      <c r="A3971">
        <v>10</v>
      </c>
      <c r="B3971" t="s">
        <v>3</v>
      </c>
      <c r="C3971" s="1" t="s">
        <v>4</v>
      </c>
      <c r="D3971">
        <v>334</v>
      </c>
      <c r="E3971" s="1" t="s">
        <v>284</v>
      </c>
      <c r="F3971" t="str">
        <f>_xlfn.XLOOKUP(_10__Northwestern_Memorial_Hospital__Chicago[[#This Row],[Plan]],'10.Lookup'!A:A,'10.Lookup'!B:B)</f>
        <v>Gross Charge</v>
      </c>
      <c r="G3971" s="1" t="s">
        <v>6</v>
      </c>
      <c r="H3971">
        <v>150199</v>
      </c>
      <c r="L3971"/>
    </row>
    <row r="3972" spans="1:12" x14ac:dyDescent="0.25">
      <c r="A3972">
        <v>10</v>
      </c>
      <c r="B3972" t="s">
        <v>3</v>
      </c>
      <c r="C3972" s="1" t="s">
        <v>4</v>
      </c>
      <c r="D3972">
        <v>334</v>
      </c>
      <c r="E3972" s="1" t="s">
        <v>284</v>
      </c>
      <c r="F3972" t="str">
        <f>_xlfn.XLOOKUP(_10__Northwestern_Memorial_Hospital__Chicago[[#This Row],[Plan]],'10.Lookup'!A:A,'10.Lookup'!B:B)</f>
        <v>Other</v>
      </c>
      <c r="G3972" s="1" t="s">
        <v>7</v>
      </c>
      <c r="H3972">
        <v>9226</v>
      </c>
      <c r="L3972"/>
    </row>
    <row r="3973" spans="1:12" x14ac:dyDescent="0.25">
      <c r="A3973">
        <v>10</v>
      </c>
      <c r="B3973" t="s">
        <v>3</v>
      </c>
      <c r="C3973" s="1" t="s">
        <v>4</v>
      </c>
      <c r="D3973">
        <v>334</v>
      </c>
      <c r="E3973" s="1" t="s">
        <v>284</v>
      </c>
      <c r="F3973" t="str">
        <f>_xlfn.XLOOKUP(_10__Northwestern_Memorial_Hospital__Chicago[[#This Row],[Plan]],'10.Lookup'!A:A,'10.Lookup'!B:B)</f>
        <v>Other</v>
      </c>
      <c r="G3973" s="1" t="s">
        <v>8</v>
      </c>
      <c r="H3973">
        <v>49670.81</v>
      </c>
      <c r="L3973"/>
    </row>
    <row r="3974" spans="1:12" x14ac:dyDescent="0.25">
      <c r="A3974">
        <v>10</v>
      </c>
      <c r="B3974" t="s">
        <v>3</v>
      </c>
      <c r="C3974" s="1" t="s">
        <v>4</v>
      </c>
      <c r="D3974">
        <v>334</v>
      </c>
      <c r="E3974" s="1" t="s">
        <v>284</v>
      </c>
      <c r="F3974" t="str">
        <f>_xlfn.XLOOKUP(_10__Northwestern_Memorial_Hospital__Chicago[[#This Row],[Plan]],'10.Lookup'!A:A,'10.Lookup'!B:B)</f>
        <v>Self Pay</v>
      </c>
      <c r="G3974" s="1" t="s">
        <v>9</v>
      </c>
      <c r="H3974">
        <v>105139</v>
      </c>
      <c r="L3974"/>
    </row>
    <row r="3975" spans="1:12" x14ac:dyDescent="0.25">
      <c r="A3975">
        <v>10</v>
      </c>
      <c r="B3975" t="s">
        <v>3</v>
      </c>
      <c r="C3975" s="1" t="s">
        <v>4</v>
      </c>
      <c r="D3975">
        <v>334</v>
      </c>
      <c r="E3975" s="1" t="s">
        <v>284</v>
      </c>
      <c r="F3975" t="str">
        <f>_xlfn.XLOOKUP(_10__Northwestern_Memorial_Hospital__Chicago[[#This Row],[Plan]],'10.Lookup'!A:A,'10.Lookup'!B:B)</f>
        <v>Aetna</v>
      </c>
      <c r="G3975" s="1" t="s">
        <v>11</v>
      </c>
      <c r="H3975">
        <v>18505.8</v>
      </c>
      <c r="L3975"/>
    </row>
    <row r="3976" spans="1:12" x14ac:dyDescent="0.25">
      <c r="A3976">
        <v>10</v>
      </c>
      <c r="B3976" t="s">
        <v>3</v>
      </c>
      <c r="C3976" s="1" t="s">
        <v>4</v>
      </c>
      <c r="D3976">
        <v>334</v>
      </c>
      <c r="E3976" s="1" t="s">
        <v>284</v>
      </c>
      <c r="F3976" t="str">
        <f>_xlfn.XLOOKUP(_10__Northwestern_Memorial_Hospital__Chicago[[#This Row],[Plan]],'10.Lookup'!A:A,'10.Lookup'!B:B)</f>
        <v>Cigna</v>
      </c>
      <c r="G3976" s="1" t="s">
        <v>12</v>
      </c>
      <c r="H3976">
        <v>9578</v>
      </c>
      <c r="L3976"/>
    </row>
    <row r="3977" spans="1:12" x14ac:dyDescent="0.25">
      <c r="A3977">
        <v>10</v>
      </c>
      <c r="B3977" t="s">
        <v>3</v>
      </c>
      <c r="C3977" s="1" t="s">
        <v>4</v>
      </c>
      <c r="D3977">
        <v>334</v>
      </c>
      <c r="E3977" s="1" t="s">
        <v>284</v>
      </c>
      <c r="F3977" t="str">
        <f>_xlfn.XLOOKUP(_10__Northwestern_Memorial_Hospital__Chicago[[#This Row],[Plan]],'10.Lookup'!A:A,'10.Lookup'!B:B)</f>
        <v>Cigna</v>
      </c>
      <c r="G3977" s="1" t="s">
        <v>13</v>
      </c>
      <c r="H3977">
        <v>35925.22</v>
      </c>
      <c r="L3977"/>
    </row>
    <row r="3978" spans="1:12" x14ac:dyDescent="0.25">
      <c r="A3978">
        <v>10</v>
      </c>
      <c r="B3978" t="s">
        <v>3</v>
      </c>
      <c r="C3978" s="1" t="s">
        <v>4</v>
      </c>
      <c r="D3978">
        <v>334</v>
      </c>
      <c r="E3978" s="1" t="s">
        <v>284</v>
      </c>
      <c r="F3978" t="str">
        <f>_xlfn.XLOOKUP(_10__Northwestern_Memorial_Hospital__Chicago[[#This Row],[Plan]],'10.Lookup'!A:A,'10.Lookup'!B:B)</f>
        <v>Cigna</v>
      </c>
      <c r="G3978" s="1" t="s">
        <v>14</v>
      </c>
      <c r="H3978">
        <v>44759.3</v>
      </c>
      <c r="L3978"/>
    </row>
    <row r="3979" spans="1:12" x14ac:dyDescent="0.25">
      <c r="A3979">
        <v>10</v>
      </c>
      <c r="B3979" t="s">
        <v>3</v>
      </c>
      <c r="C3979" s="1" t="s">
        <v>4</v>
      </c>
      <c r="D3979">
        <v>334</v>
      </c>
      <c r="E3979" s="1" t="s">
        <v>284</v>
      </c>
      <c r="F3979" t="str">
        <f>_xlfn.XLOOKUP(_10__Northwestern_Memorial_Hospital__Chicago[[#This Row],[Plan]],'10.Lookup'!A:A,'10.Lookup'!B:B)</f>
        <v>Cigna</v>
      </c>
      <c r="G3979" s="1" t="s">
        <v>15</v>
      </c>
      <c r="H3979">
        <v>9226</v>
      </c>
      <c r="L3979"/>
    </row>
    <row r="3980" spans="1:12" x14ac:dyDescent="0.25">
      <c r="A3980">
        <v>10</v>
      </c>
      <c r="B3980" t="s">
        <v>3</v>
      </c>
      <c r="C3980" s="1" t="s">
        <v>4</v>
      </c>
      <c r="D3980">
        <v>334</v>
      </c>
      <c r="E3980" s="1" t="s">
        <v>284</v>
      </c>
      <c r="F3980" t="str">
        <f>_xlfn.XLOOKUP(_10__Northwestern_Memorial_Hospital__Chicago[[#This Row],[Plan]],'10.Lookup'!A:A,'10.Lookup'!B:B)</f>
        <v>Other</v>
      </c>
      <c r="G3980" s="1" t="s">
        <v>16</v>
      </c>
      <c r="H3980">
        <v>20919.599999999999</v>
      </c>
      <c r="L3980"/>
    </row>
    <row r="3981" spans="1:12" x14ac:dyDescent="0.25">
      <c r="A3981">
        <v>10</v>
      </c>
      <c r="B3981" t="s">
        <v>3</v>
      </c>
      <c r="C3981" s="1" t="s">
        <v>4</v>
      </c>
      <c r="D3981">
        <v>334</v>
      </c>
      <c r="E3981" s="1" t="s">
        <v>284</v>
      </c>
      <c r="F3981" t="str">
        <f>_xlfn.XLOOKUP(_10__Northwestern_Memorial_Hospital__Chicago[[#This Row],[Plan]],'10.Lookup'!A:A,'10.Lookup'!B:B)</f>
        <v>United Healthcare</v>
      </c>
      <c r="G3981" s="1" t="s">
        <v>17</v>
      </c>
      <c r="H3981">
        <v>24253.86</v>
      </c>
      <c r="L3981"/>
    </row>
    <row r="3982" spans="1:12" x14ac:dyDescent="0.25">
      <c r="A3982">
        <v>10</v>
      </c>
      <c r="B3982" t="s">
        <v>3</v>
      </c>
      <c r="C3982" s="1" t="s">
        <v>4</v>
      </c>
      <c r="D3982">
        <v>334</v>
      </c>
      <c r="E3982" s="1" t="s">
        <v>284</v>
      </c>
      <c r="F3982" t="str">
        <f>_xlfn.XLOOKUP(_10__Northwestern_Memorial_Hospital__Chicago[[#This Row],[Plan]],'10.Lookup'!A:A,'10.Lookup'!B:B)</f>
        <v>United Healthcare</v>
      </c>
      <c r="G3982" s="1" t="s">
        <v>18</v>
      </c>
      <c r="H3982">
        <v>22420.98</v>
      </c>
      <c r="L3982"/>
    </row>
    <row r="3983" spans="1:12" x14ac:dyDescent="0.25">
      <c r="A3983">
        <v>10</v>
      </c>
      <c r="B3983" t="s">
        <v>3</v>
      </c>
      <c r="C3983" s="1" t="s">
        <v>4</v>
      </c>
      <c r="D3983">
        <v>334</v>
      </c>
      <c r="E3983" s="1" t="s">
        <v>284</v>
      </c>
      <c r="F3983" t="str">
        <f>_xlfn.XLOOKUP(_10__Northwestern_Memorial_Hospital__Chicago[[#This Row],[Plan]],'10.Lookup'!A:A,'10.Lookup'!B:B)</f>
        <v>Cigna</v>
      </c>
      <c r="G3983" s="1" t="s">
        <v>19</v>
      </c>
      <c r="H3983">
        <v>17902.349999999999</v>
      </c>
      <c r="L3983"/>
    </row>
    <row r="3984" spans="1:12" x14ac:dyDescent="0.25">
      <c r="A3984">
        <v>10</v>
      </c>
      <c r="B3984" t="s">
        <v>3</v>
      </c>
      <c r="C3984" s="1" t="s">
        <v>4</v>
      </c>
      <c r="D3984">
        <v>334</v>
      </c>
      <c r="E3984" s="1" t="s">
        <v>284</v>
      </c>
      <c r="F3984" t="str">
        <f>_xlfn.XLOOKUP(_10__Northwestern_Memorial_Hospital__Chicago[[#This Row],[Plan]],'10.Lookup'!A:A,'10.Lookup'!B:B)</f>
        <v>Other</v>
      </c>
      <c r="G3984" s="1" t="s">
        <v>20</v>
      </c>
      <c r="H3984">
        <v>22945.58</v>
      </c>
      <c r="L3984"/>
    </row>
    <row r="3985" spans="1:12" x14ac:dyDescent="0.25">
      <c r="A3985">
        <v>10</v>
      </c>
      <c r="B3985" t="s">
        <v>3</v>
      </c>
      <c r="C3985" s="1" t="s">
        <v>4</v>
      </c>
      <c r="D3985">
        <v>334</v>
      </c>
      <c r="E3985" s="1" t="s">
        <v>284</v>
      </c>
      <c r="F3985" t="str">
        <f>_xlfn.XLOOKUP(_10__Northwestern_Memorial_Hospital__Chicago[[#This Row],[Plan]],'10.Lookup'!A:A,'10.Lookup'!B:B)</f>
        <v>Other</v>
      </c>
      <c r="G3985" s="1" t="s">
        <v>21</v>
      </c>
      <c r="H3985">
        <v>27774.79</v>
      </c>
      <c r="L3985"/>
    </row>
    <row r="3986" spans="1:12" x14ac:dyDescent="0.25">
      <c r="A3986">
        <v>10</v>
      </c>
      <c r="B3986" t="s">
        <v>3</v>
      </c>
      <c r="C3986" s="1" t="s">
        <v>4</v>
      </c>
      <c r="D3986">
        <v>334</v>
      </c>
      <c r="E3986" s="1" t="s">
        <v>284</v>
      </c>
      <c r="F3986" t="str">
        <f>_xlfn.XLOOKUP(_10__Northwestern_Memorial_Hospital__Chicago[[#This Row],[Plan]],'10.Lookup'!A:A,'10.Lookup'!B:B)</f>
        <v>BCBS</v>
      </c>
      <c r="G3986" s="1" t="s">
        <v>22</v>
      </c>
      <c r="H3986">
        <v>49670.81</v>
      </c>
      <c r="L3986"/>
    </row>
    <row r="3987" spans="1:12" x14ac:dyDescent="0.25">
      <c r="A3987">
        <v>10</v>
      </c>
      <c r="B3987" t="s">
        <v>3</v>
      </c>
      <c r="C3987" s="1" t="s">
        <v>4</v>
      </c>
      <c r="D3987">
        <v>334</v>
      </c>
      <c r="E3987" s="1" t="s">
        <v>284</v>
      </c>
      <c r="F3987" t="str">
        <f>_xlfn.XLOOKUP(_10__Northwestern_Memorial_Hospital__Chicago[[#This Row],[Plan]],'10.Lookup'!A:A,'10.Lookup'!B:B)</f>
        <v>BCBS</v>
      </c>
      <c r="G3987" s="1" t="s">
        <v>23</v>
      </c>
      <c r="H3987">
        <v>36603.5</v>
      </c>
      <c r="L3987"/>
    </row>
    <row r="3988" spans="1:12" x14ac:dyDescent="0.25">
      <c r="A3988">
        <v>10</v>
      </c>
      <c r="B3988" t="s">
        <v>3</v>
      </c>
      <c r="C3988" s="1" t="s">
        <v>4</v>
      </c>
      <c r="D3988">
        <v>334</v>
      </c>
      <c r="E3988" s="1" t="s">
        <v>284</v>
      </c>
      <c r="F3988" t="str">
        <f>_xlfn.XLOOKUP(_10__Northwestern_Memorial_Hospital__Chicago[[#This Row],[Plan]],'10.Lookup'!A:A,'10.Lookup'!B:B)</f>
        <v>BCBS</v>
      </c>
      <c r="G3988" s="1" t="s">
        <v>24</v>
      </c>
      <c r="H3988">
        <v>36603.5</v>
      </c>
      <c r="L3988"/>
    </row>
    <row r="3989" spans="1:12" x14ac:dyDescent="0.25">
      <c r="A3989">
        <v>10</v>
      </c>
      <c r="B3989" t="s">
        <v>3</v>
      </c>
      <c r="C3989" s="1" t="s">
        <v>4</v>
      </c>
      <c r="D3989">
        <v>335</v>
      </c>
      <c r="E3989" s="1" t="s">
        <v>285</v>
      </c>
      <c r="F3989" t="str">
        <f>_xlfn.XLOOKUP(_10__Northwestern_Memorial_Hospital__Chicago[[#This Row],[Plan]],'10.Lookup'!A:A,'10.Lookup'!B:B)</f>
        <v>Gross Charge</v>
      </c>
      <c r="G3989" s="1" t="s">
        <v>6</v>
      </c>
      <c r="H3989">
        <v>177072</v>
      </c>
      <c r="L3989"/>
    </row>
    <row r="3990" spans="1:12" x14ac:dyDescent="0.25">
      <c r="A3990">
        <v>10</v>
      </c>
      <c r="B3990" t="s">
        <v>3</v>
      </c>
      <c r="C3990" s="1" t="s">
        <v>4</v>
      </c>
      <c r="D3990">
        <v>335</v>
      </c>
      <c r="E3990" s="1" t="s">
        <v>285</v>
      </c>
      <c r="F3990" t="str">
        <f>_xlfn.XLOOKUP(_10__Northwestern_Memorial_Hospital__Chicago[[#This Row],[Plan]],'10.Lookup'!A:A,'10.Lookup'!B:B)</f>
        <v>Other</v>
      </c>
      <c r="G3990" s="1" t="s">
        <v>7</v>
      </c>
      <c r="H3990">
        <v>43152.45</v>
      </c>
      <c r="L3990"/>
    </row>
    <row r="3991" spans="1:12" x14ac:dyDescent="0.25">
      <c r="A3991">
        <v>10</v>
      </c>
      <c r="B3991" t="s">
        <v>3</v>
      </c>
      <c r="C3991" s="1" t="s">
        <v>4</v>
      </c>
      <c r="D3991">
        <v>335</v>
      </c>
      <c r="E3991" s="1" t="s">
        <v>285</v>
      </c>
      <c r="F3991" t="str">
        <f>_xlfn.XLOOKUP(_10__Northwestern_Memorial_Hospital__Chicago[[#This Row],[Plan]],'10.Lookup'!A:A,'10.Lookup'!B:B)</f>
        <v>Other</v>
      </c>
      <c r="G3991" s="1" t="s">
        <v>8</v>
      </c>
      <c r="H3991">
        <v>114814</v>
      </c>
      <c r="L3991"/>
    </row>
    <row r="3992" spans="1:12" x14ac:dyDescent="0.25">
      <c r="A3992">
        <v>10</v>
      </c>
      <c r="B3992" t="s">
        <v>3</v>
      </c>
      <c r="C3992" s="1" t="s">
        <v>4</v>
      </c>
      <c r="D3992">
        <v>335</v>
      </c>
      <c r="E3992" s="1" t="s">
        <v>285</v>
      </c>
      <c r="F3992" t="str">
        <f>_xlfn.XLOOKUP(_10__Northwestern_Memorial_Hospital__Chicago[[#This Row],[Plan]],'10.Lookup'!A:A,'10.Lookup'!B:B)</f>
        <v>Self Pay</v>
      </c>
      <c r="G3992" s="1" t="s">
        <v>9</v>
      </c>
      <c r="H3992">
        <v>123950</v>
      </c>
      <c r="L3992"/>
    </row>
    <row r="3993" spans="1:12" x14ac:dyDescent="0.25">
      <c r="A3993">
        <v>10</v>
      </c>
      <c r="B3993" t="s">
        <v>3</v>
      </c>
      <c r="C3993" s="1" t="s">
        <v>4</v>
      </c>
      <c r="D3993">
        <v>335</v>
      </c>
      <c r="E3993" s="1" t="s">
        <v>285</v>
      </c>
      <c r="F3993" t="str">
        <f>_xlfn.XLOOKUP(_10__Northwestern_Memorial_Hospital__Chicago[[#This Row],[Plan]],'10.Lookup'!A:A,'10.Lookup'!B:B)</f>
        <v>Aetna</v>
      </c>
      <c r="G3993" s="1" t="s">
        <v>11</v>
      </c>
      <c r="H3993">
        <v>114814</v>
      </c>
      <c r="L3993"/>
    </row>
    <row r="3994" spans="1:12" x14ac:dyDescent="0.25">
      <c r="A3994">
        <v>10</v>
      </c>
      <c r="B3994" t="s">
        <v>3</v>
      </c>
      <c r="C3994" s="1" t="s">
        <v>4</v>
      </c>
      <c r="D3994">
        <v>335</v>
      </c>
      <c r="E3994" s="1" t="s">
        <v>285</v>
      </c>
      <c r="F3994" t="str">
        <f>_xlfn.XLOOKUP(_10__Northwestern_Memorial_Hospital__Chicago[[#This Row],[Plan]],'10.Lookup'!A:A,'10.Lookup'!B:B)</f>
        <v>Cigna</v>
      </c>
      <c r="G3994" s="1" t="s">
        <v>12</v>
      </c>
      <c r="H3994">
        <v>114814</v>
      </c>
      <c r="L3994"/>
    </row>
    <row r="3995" spans="1:12" x14ac:dyDescent="0.25">
      <c r="A3995">
        <v>10</v>
      </c>
      <c r="B3995" t="s">
        <v>3</v>
      </c>
      <c r="C3995" s="1" t="s">
        <v>4</v>
      </c>
      <c r="D3995">
        <v>335</v>
      </c>
      <c r="E3995" s="1" t="s">
        <v>285</v>
      </c>
      <c r="F3995" t="str">
        <f>_xlfn.XLOOKUP(_10__Northwestern_Memorial_Hospital__Chicago[[#This Row],[Plan]],'10.Lookup'!A:A,'10.Lookup'!B:B)</f>
        <v>Cigna</v>
      </c>
      <c r="G3995" s="1" t="s">
        <v>13</v>
      </c>
      <c r="H3995">
        <v>114814</v>
      </c>
      <c r="L3995"/>
    </row>
    <row r="3996" spans="1:12" x14ac:dyDescent="0.25">
      <c r="A3996">
        <v>10</v>
      </c>
      <c r="B3996" t="s">
        <v>3</v>
      </c>
      <c r="C3996" s="1" t="s">
        <v>4</v>
      </c>
      <c r="D3996">
        <v>335</v>
      </c>
      <c r="E3996" s="1" t="s">
        <v>285</v>
      </c>
      <c r="F3996" t="str">
        <f>_xlfn.XLOOKUP(_10__Northwestern_Memorial_Hospital__Chicago[[#This Row],[Plan]],'10.Lookup'!A:A,'10.Lookup'!B:B)</f>
        <v>Cigna</v>
      </c>
      <c r="G3996" s="1" t="s">
        <v>14</v>
      </c>
      <c r="H3996">
        <v>114814</v>
      </c>
      <c r="L3996"/>
    </row>
    <row r="3997" spans="1:12" x14ac:dyDescent="0.25">
      <c r="A3997">
        <v>10</v>
      </c>
      <c r="B3997" t="s">
        <v>3</v>
      </c>
      <c r="C3997" s="1" t="s">
        <v>4</v>
      </c>
      <c r="D3997">
        <v>335</v>
      </c>
      <c r="E3997" s="1" t="s">
        <v>285</v>
      </c>
      <c r="F3997" t="str">
        <f>_xlfn.XLOOKUP(_10__Northwestern_Memorial_Hospital__Chicago[[#This Row],[Plan]],'10.Lookup'!A:A,'10.Lookup'!B:B)</f>
        <v>Cigna</v>
      </c>
      <c r="G3997" s="1" t="s">
        <v>15</v>
      </c>
      <c r="H3997">
        <v>114814</v>
      </c>
      <c r="L3997"/>
    </row>
    <row r="3998" spans="1:12" x14ac:dyDescent="0.25">
      <c r="A3998">
        <v>10</v>
      </c>
      <c r="B3998" t="s">
        <v>3</v>
      </c>
      <c r="C3998" s="1" t="s">
        <v>4</v>
      </c>
      <c r="D3998">
        <v>335</v>
      </c>
      <c r="E3998" s="1" t="s">
        <v>285</v>
      </c>
      <c r="F3998" t="str">
        <f>_xlfn.XLOOKUP(_10__Northwestern_Memorial_Hospital__Chicago[[#This Row],[Plan]],'10.Lookup'!A:A,'10.Lookup'!B:B)</f>
        <v>Other</v>
      </c>
      <c r="G3998" s="1" t="s">
        <v>16</v>
      </c>
      <c r="H3998">
        <v>114814</v>
      </c>
      <c r="L3998"/>
    </row>
    <row r="3999" spans="1:12" x14ac:dyDescent="0.25">
      <c r="A3999">
        <v>10</v>
      </c>
      <c r="B3999" t="s">
        <v>3</v>
      </c>
      <c r="C3999" s="1" t="s">
        <v>4</v>
      </c>
      <c r="D3999">
        <v>335</v>
      </c>
      <c r="E3999" s="1" t="s">
        <v>285</v>
      </c>
      <c r="F3999" t="str">
        <f>_xlfn.XLOOKUP(_10__Northwestern_Memorial_Hospital__Chicago[[#This Row],[Plan]],'10.Lookup'!A:A,'10.Lookup'!B:B)</f>
        <v>United Healthcare</v>
      </c>
      <c r="G3999" s="1" t="s">
        <v>17</v>
      </c>
      <c r="H3999">
        <v>114814</v>
      </c>
      <c r="L3999"/>
    </row>
    <row r="4000" spans="1:12" x14ac:dyDescent="0.25">
      <c r="A4000">
        <v>10</v>
      </c>
      <c r="B4000" t="s">
        <v>3</v>
      </c>
      <c r="C4000" s="1" t="s">
        <v>4</v>
      </c>
      <c r="D4000">
        <v>335</v>
      </c>
      <c r="E4000" s="1" t="s">
        <v>285</v>
      </c>
      <c r="F4000" t="str">
        <f>_xlfn.XLOOKUP(_10__Northwestern_Memorial_Hospital__Chicago[[#This Row],[Plan]],'10.Lookup'!A:A,'10.Lookup'!B:B)</f>
        <v>United Healthcare</v>
      </c>
      <c r="G4000" s="1" t="s">
        <v>18</v>
      </c>
      <c r="H4000">
        <v>114814</v>
      </c>
      <c r="L4000"/>
    </row>
    <row r="4001" spans="1:12" x14ac:dyDescent="0.25">
      <c r="A4001">
        <v>10</v>
      </c>
      <c r="B4001" t="s">
        <v>3</v>
      </c>
      <c r="C4001" s="1" t="s">
        <v>4</v>
      </c>
      <c r="D4001">
        <v>335</v>
      </c>
      <c r="E4001" s="1" t="s">
        <v>285</v>
      </c>
      <c r="F4001" t="str">
        <f>_xlfn.XLOOKUP(_10__Northwestern_Memorial_Hospital__Chicago[[#This Row],[Plan]],'10.Lookup'!A:A,'10.Lookup'!B:B)</f>
        <v>Cigna</v>
      </c>
      <c r="G4001" s="1" t="s">
        <v>19</v>
      </c>
      <c r="H4001">
        <v>114814</v>
      </c>
      <c r="L4001"/>
    </row>
    <row r="4002" spans="1:12" x14ac:dyDescent="0.25">
      <c r="A4002">
        <v>10</v>
      </c>
      <c r="B4002" t="s">
        <v>3</v>
      </c>
      <c r="C4002" s="1" t="s">
        <v>4</v>
      </c>
      <c r="D4002">
        <v>335</v>
      </c>
      <c r="E4002" s="1" t="s">
        <v>285</v>
      </c>
      <c r="F4002" t="str">
        <f>_xlfn.XLOOKUP(_10__Northwestern_Memorial_Hospital__Chicago[[#This Row],[Plan]],'10.Lookup'!A:A,'10.Lookup'!B:B)</f>
        <v>Other</v>
      </c>
      <c r="G4002" s="1" t="s">
        <v>20</v>
      </c>
      <c r="H4002">
        <v>114814</v>
      </c>
      <c r="L4002"/>
    </row>
    <row r="4003" spans="1:12" x14ac:dyDescent="0.25">
      <c r="A4003">
        <v>10</v>
      </c>
      <c r="B4003" t="s">
        <v>3</v>
      </c>
      <c r="C4003" s="1" t="s">
        <v>4</v>
      </c>
      <c r="D4003">
        <v>335</v>
      </c>
      <c r="E4003" s="1" t="s">
        <v>285</v>
      </c>
      <c r="F4003" t="str">
        <f>_xlfn.XLOOKUP(_10__Northwestern_Memorial_Hospital__Chicago[[#This Row],[Plan]],'10.Lookup'!A:A,'10.Lookup'!B:B)</f>
        <v>Other</v>
      </c>
      <c r="G4003" s="1" t="s">
        <v>21</v>
      </c>
      <c r="H4003">
        <v>67148.3</v>
      </c>
      <c r="L4003"/>
    </row>
    <row r="4004" spans="1:12" x14ac:dyDescent="0.25">
      <c r="A4004">
        <v>10</v>
      </c>
      <c r="B4004" t="s">
        <v>3</v>
      </c>
      <c r="C4004" s="1" t="s">
        <v>4</v>
      </c>
      <c r="D4004">
        <v>335</v>
      </c>
      <c r="E4004" s="1" t="s">
        <v>285</v>
      </c>
      <c r="F4004" t="str">
        <f>_xlfn.XLOOKUP(_10__Northwestern_Memorial_Hospital__Chicago[[#This Row],[Plan]],'10.Lookup'!A:A,'10.Lookup'!B:B)</f>
        <v>BCBS</v>
      </c>
      <c r="G4004" s="1" t="s">
        <v>22</v>
      </c>
      <c r="H4004">
        <v>58557.71</v>
      </c>
      <c r="L4004"/>
    </row>
    <row r="4005" spans="1:12" x14ac:dyDescent="0.25">
      <c r="A4005">
        <v>10</v>
      </c>
      <c r="B4005" t="s">
        <v>3</v>
      </c>
      <c r="C4005" s="1" t="s">
        <v>4</v>
      </c>
      <c r="D4005">
        <v>335</v>
      </c>
      <c r="E4005" s="1" t="s">
        <v>285</v>
      </c>
      <c r="F4005" t="str">
        <f>_xlfn.XLOOKUP(_10__Northwestern_Memorial_Hospital__Chicago[[#This Row],[Plan]],'10.Lookup'!A:A,'10.Lookup'!B:B)</f>
        <v>BCBS</v>
      </c>
      <c r="G4005" s="1" t="s">
        <v>23</v>
      </c>
      <c r="H4005">
        <v>43152.45</v>
      </c>
      <c r="L4005"/>
    </row>
    <row r="4006" spans="1:12" x14ac:dyDescent="0.25">
      <c r="A4006">
        <v>10</v>
      </c>
      <c r="B4006" t="s">
        <v>3</v>
      </c>
      <c r="C4006" s="1" t="s">
        <v>4</v>
      </c>
      <c r="D4006">
        <v>335</v>
      </c>
      <c r="E4006" s="1" t="s">
        <v>285</v>
      </c>
      <c r="F4006" t="str">
        <f>_xlfn.XLOOKUP(_10__Northwestern_Memorial_Hospital__Chicago[[#This Row],[Plan]],'10.Lookup'!A:A,'10.Lookup'!B:B)</f>
        <v>BCBS</v>
      </c>
      <c r="G4006" s="1" t="s">
        <v>24</v>
      </c>
      <c r="H4006">
        <v>43152.45</v>
      </c>
      <c r="L4006"/>
    </row>
    <row r="4007" spans="1:12" x14ac:dyDescent="0.25">
      <c r="A4007">
        <v>10</v>
      </c>
      <c r="B4007" t="s">
        <v>3</v>
      </c>
      <c r="C4007" s="1" t="s">
        <v>4</v>
      </c>
      <c r="D4007">
        <v>336</v>
      </c>
      <c r="E4007" s="1" t="s">
        <v>286</v>
      </c>
      <c r="F4007" t="str">
        <f>_xlfn.XLOOKUP(_10__Northwestern_Memorial_Hospital__Chicago[[#This Row],[Plan]],'10.Lookup'!A:A,'10.Lookup'!B:B)</f>
        <v>Gross Charge</v>
      </c>
      <c r="G4007" s="1" t="s">
        <v>6</v>
      </c>
      <c r="H4007">
        <v>117000</v>
      </c>
      <c r="L4007"/>
    </row>
    <row r="4008" spans="1:12" x14ac:dyDescent="0.25">
      <c r="A4008">
        <v>10</v>
      </c>
      <c r="B4008" t="s">
        <v>3</v>
      </c>
      <c r="C4008" s="1" t="s">
        <v>4</v>
      </c>
      <c r="D4008">
        <v>336</v>
      </c>
      <c r="E4008" s="1" t="s">
        <v>286</v>
      </c>
      <c r="F4008" t="str">
        <f>_xlfn.XLOOKUP(_10__Northwestern_Memorial_Hospital__Chicago[[#This Row],[Plan]],'10.Lookup'!A:A,'10.Lookup'!B:B)</f>
        <v>Other</v>
      </c>
      <c r="G4008" s="1" t="s">
        <v>7</v>
      </c>
      <c r="H4008">
        <v>28512.9</v>
      </c>
      <c r="L4008"/>
    </row>
    <row r="4009" spans="1:12" x14ac:dyDescent="0.25">
      <c r="A4009">
        <v>10</v>
      </c>
      <c r="B4009" t="s">
        <v>3</v>
      </c>
      <c r="C4009" s="1" t="s">
        <v>4</v>
      </c>
      <c r="D4009">
        <v>336</v>
      </c>
      <c r="E4009" s="1" t="s">
        <v>286</v>
      </c>
      <c r="F4009" t="str">
        <f>_xlfn.XLOOKUP(_10__Northwestern_Memorial_Hospital__Chicago[[#This Row],[Plan]],'10.Lookup'!A:A,'10.Lookup'!B:B)</f>
        <v>Other</v>
      </c>
      <c r="G4009" s="1" t="s">
        <v>8</v>
      </c>
      <c r="H4009">
        <v>39568.94</v>
      </c>
      <c r="L4009"/>
    </row>
    <row r="4010" spans="1:12" x14ac:dyDescent="0.25">
      <c r="A4010">
        <v>10</v>
      </c>
      <c r="B4010" t="s">
        <v>3</v>
      </c>
      <c r="C4010" s="1" t="s">
        <v>4</v>
      </c>
      <c r="D4010">
        <v>336</v>
      </c>
      <c r="E4010" s="1" t="s">
        <v>286</v>
      </c>
      <c r="F4010" t="str">
        <f>_xlfn.XLOOKUP(_10__Northwestern_Memorial_Hospital__Chicago[[#This Row],[Plan]],'10.Lookup'!A:A,'10.Lookup'!B:B)</f>
        <v>Self Pay</v>
      </c>
      <c r="G4010" s="1" t="s">
        <v>9</v>
      </c>
      <c r="H4010">
        <v>81900</v>
      </c>
      <c r="L4010"/>
    </row>
    <row r="4011" spans="1:12" x14ac:dyDescent="0.25">
      <c r="A4011">
        <v>10</v>
      </c>
      <c r="B4011" t="s">
        <v>3</v>
      </c>
      <c r="C4011" s="1" t="s">
        <v>4</v>
      </c>
      <c r="D4011">
        <v>336</v>
      </c>
      <c r="E4011" s="1" t="s">
        <v>286</v>
      </c>
      <c r="F4011" t="str">
        <f>_xlfn.XLOOKUP(_10__Northwestern_Memorial_Hospital__Chicago[[#This Row],[Plan]],'10.Lookup'!A:A,'10.Lookup'!B:B)</f>
        <v>Aetna</v>
      </c>
      <c r="G4011" s="1" t="s">
        <v>11</v>
      </c>
      <c r="H4011">
        <v>34156.17</v>
      </c>
      <c r="L4011"/>
    </row>
    <row r="4012" spans="1:12" x14ac:dyDescent="0.25">
      <c r="A4012">
        <v>10</v>
      </c>
      <c r="B4012" t="s">
        <v>3</v>
      </c>
      <c r="C4012" s="1" t="s">
        <v>4</v>
      </c>
      <c r="D4012">
        <v>336</v>
      </c>
      <c r="E4012" s="1" t="s">
        <v>286</v>
      </c>
      <c r="F4012" t="str">
        <f>_xlfn.XLOOKUP(_10__Northwestern_Memorial_Hospital__Chicago[[#This Row],[Plan]],'10.Lookup'!A:A,'10.Lookup'!B:B)</f>
        <v>Cigna</v>
      </c>
      <c r="G4012" s="1" t="s">
        <v>12</v>
      </c>
      <c r="H4012">
        <v>34156.17</v>
      </c>
      <c r="L4012"/>
    </row>
    <row r="4013" spans="1:12" x14ac:dyDescent="0.25">
      <c r="A4013">
        <v>10</v>
      </c>
      <c r="B4013" t="s">
        <v>3</v>
      </c>
      <c r="C4013" s="1" t="s">
        <v>4</v>
      </c>
      <c r="D4013">
        <v>336</v>
      </c>
      <c r="E4013" s="1" t="s">
        <v>286</v>
      </c>
      <c r="F4013" t="str">
        <f>_xlfn.XLOOKUP(_10__Northwestern_Memorial_Hospital__Chicago[[#This Row],[Plan]],'10.Lookup'!A:A,'10.Lookup'!B:B)</f>
        <v>Cigna</v>
      </c>
      <c r="G4013" s="1" t="s">
        <v>13</v>
      </c>
      <c r="H4013">
        <v>34156.17</v>
      </c>
      <c r="L4013"/>
    </row>
    <row r="4014" spans="1:12" x14ac:dyDescent="0.25">
      <c r="A4014">
        <v>10</v>
      </c>
      <c r="B4014" t="s">
        <v>3</v>
      </c>
      <c r="C4014" s="1" t="s">
        <v>4</v>
      </c>
      <c r="D4014">
        <v>336</v>
      </c>
      <c r="E4014" s="1" t="s">
        <v>286</v>
      </c>
      <c r="F4014" t="str">
        <f>_xlfn.XLOOKUP(_10__Northwestern_Memorial_Hospital__Chicago[[#This Row],[Plan]],'10.Lookup'!A:A,'10.Lookup'!B:B)</f>
        <v>Cigna</v>
      </c>
      <c r="G4014" s="1" t="s">
        <v>14</v>
      </c>
      <c r="H4014">
        <v>34156.17</v>
      </c>
      <c r="L4014"/>
    </row>
    <row r="4015" spans="1:12" x14ac:dyDescent="0.25">
      <c r="A4015">
        <v>10</v>
      </c>
      <c r="B4015" t="s">
        <v>3</v>
      </c>
      <c r="C4015" s="1" t="s">
        <v>4</v>
      </c>
      <c r="D4015">
        <v>336</v>
      </c>
      <c r="E4015" s="1" t="s">
        <v>286</v>
      </c>
      <c r="F4015" t="str">
        <f>_xlfn.XLOOKUP(_10__Northwestern_Memorial_Hospital__Chicago[[#This Row],[Plan]],'10.Lookup'!A:A,'10.Lookup'!B:B)</f>
        <v>Cigna</v>
      </c>
      <c r="G4015" s="1" t="s">
        <v>15</v>
      </c>
      <c r="H4015">
        <v>34156.17</v>
      </c>
      <c r="L4015"/>
    </row>
    <row r="4016" spans="1:12" x14ac:dyDescent="0.25">
      <c r="A4016">
        <v>10</v>
      </c>
      <c r="B4016" t="s">
        <v>3</v>
      </c>
      <c r="C4016" s="1" t="s">
        <v>4</v>
      </c>
      <c r="D4016">
        <v>336</v>
      </c>
      <c r="E4016" s="1" t="s">
        <v>286</v>
      </c>
      <c r="F4016" t="str">
        <f>_xlfn.XLOOKUP(_10__Northwestern_Memorial_Hospital__Chicago[[#This Row],[Plan]],'10.Lookup'!A:A,'10.Lookup'!B:B)</f>
        <v>Other</v>
      </c>
      <c r="G4016" s="1" t="s">
        <v>16</v>
      </c>
      <c r="H4016">
        <v>34156.17</v>
      </c>
      <c r="L4016"/>
    </row>
    <row r="4017" spans="1:12" x14ac:dyDescent="0.25">
      <c r="A4017">
        <v>10</v>
      </c>
      <c r="B4017" t="s">
        <v>3</v>
      </c>
      <c r="C4017" s="1" t="s">
        <v>4</v>
      </c>
      <c r="D4017">
        <v>336</v>
      </c>
      <c r="E4017" s="1" t="s">
        <v>286</v>
      </c>
      <c r="F4017" t="str">
        <f>_xlfn.XLOOKUP(_10__Northwestern_Memorial_Hospital__Chicago[[#This Row],[Plan]],'10.Lookup'!A:A,'10.Lookup'!B:B)</f>
        <v>United Healthcare</v>
      </c>
      <c r="G4017" s="1" t="s">
        <v>17</v>
      </c>
      <c r="H4017">
        <v>34156.17</v>
      </c>
      <c r="L4017"/>
    </row>
    <row r="4018" spans="1:12" x14ac:dyDescent="0.25">
      <c r="A4018">
        <v>10</v>
      </c>
      <c r="B4018" t="s">
        <v>3</v>
      </c>
      <c r="C4018" s="1" t="s">
        <v>4</v>
      </c>
      <c r="D4018">
        <v>336</v>
      </c>
      <c r="E4018" s="1" t="s">
        <v>286</v>
      </c>
      <c r="F4018" t="str">
        <f>_xlfn.XLOOKUP(_10__Northwestern_Memorial_Hospital__Chicago[[#This Row],[Plan]],'10.Lookup'!A:A,'10.Lookup'!B:B)</f>
        <v>United Healthcare</v>
      </c>
      <c r="G4018" s="1" t="s">
        <v>18</v>
      </c>
      <c r="H4018">
        <v>34156.17</v>
      </c>
      <c r="L4018"/>
    </row>
    <row r="4019" spans="1:12" x14ac:dyDescent="0.25">
      <c r="A4019">
        <v>10</v>
      </c>
      <c r="B4019" t="s">
        <v>3</v>
      </c>
      <c r="C4019" s="1" t="s">
        <v>4</v>
      </c>
      <c r="D4019">
        <v>336</v>
      </c>
      <c r="E4019" s="1" t="s">
        <v>286</v>
      </c>
      <c r="F4019" t="str">
        <f>_xlfn.XLOOKUP(_10__Northwestern_Memorial_Hospital__Chicago[[#This Row],[Plan]],'10.Lookup'!A:A,'10.Lookup'!B:B)</f>
        <v>Cigna</v>
      </c>
      <c r="G4019" s="1" t="s">
        <v>19</v>
      </c>
      <c r="H4019">
        <v>39568.94</v>
      </c>
      <c r="L4019"/>
    </row>
    <row r="4020" spans="1:12" x14ac:dyDescent="0.25">
      <c r="A4020">
        <v>10</v>
      </c>
      <c r="B4020" t="s">
        <v>3</v>
      </c>
      <c r="C4020" s="1" t="s">
        <v>4</v>
      </c>
      <c r="D4020">
        <v>336</v>
      </c>
      <c r="E4020" s="1" t="s">
        <v>286</v>
      </c>
      <c r="F4020" t="str">
        <f>_xlfn.XLOOKUP(_10__Northwestern_Memorial_Hospital__Chicago[[#This Row],[Plan]],'10.Lookup'!A:A,'10.Lookup'!B:B)</f>
        <v>Other</v>
      </c>
      <c r="G4020" s="1" t="s">
        <v>20</v>
      </c>
      <c r="H4020">
        <v>32551.87</v>
      </c>
      <c r="L4020"/>
    </row>
    <row r="4021" spans="1:12" x14ac:dyDescent="0.25">
      <c r="A4021">
        <v>10</v>
      </c>
      <c r="B4021" t="s">
        <v>3</v>
      </c>
      <c r="C4021" s="1" t="s">
        <v>4</v>
      </c>
      <c r="D4021">
        <v>336</v>
      </c>
      <c r="E4021" s="1" t="s">
        <v>286</v>
      </c>
      <c r="F4021" t="str">
        <f>_xlfn.XLOOKUP(_10__Northwestern_Memorial_Hospital__Chicago[[#This Row],[Plan]],'10.Lookup'!A:A,'10.Lookup'!B:B)</f>
        <v>Other</v>
      </c>
      <c r="G4021" s="1" t="s">
        <v>21</v>
      </c>
      <c r="H4021">
        <v>39402.85</v>
      </c>
      <c r="L4021"/>
    </row>
    <row r="4022" spans="1:12" x14ac:dyDescent="0.25">
      <c r="A4022">
        <v>10</v>
      </c>
      <c r="B4022" t="s">
        <v>3</v>
      </c>
      <c r="C4022" s="1" t="s">
        <v>4</v>
      </c>
      <c r="D4022">
        <v>336</v>
      </c>
      <c r="E4022" s="1" t="s">
        <v>286</v>
      </c>
      <c r="F4022" t="str">
        <f>_xlfn.XLOOKUP(_10__Northwestern_Memorial_Hospital__Chicago[[#This Row],[Plan]],'10.Lookup'!A:A,'10.Lookup'!B:B)</f>
        <v>BCBS</v>
      </c>
      <c r="G4022" s="1" t="s">
        <v>22</v>
      </c>
      <c r="H4022">
        <v>38691.9</v>
      </c>
      <c r="L4022"/>
    </row>
    <row r="4023" spans="1:12" x14ac:dyDescent="0.25">
      <c r="A4023">
        <v>10</v>
      </c>
      <c r="B4023" t="s">
        <v>3</v>
      </c>
      <c r="C4023" s="1" t="s">
        <v>4</v>
      </c>
      <c r="D4023">
        <v>336</v>
      </c>
      <c r="E4023" s="1" t="s">
        <v>286</v>
      </c>
      <c r="F4023" t="str">
        <f>_xlfn.XLOOKUP(_10__Northwestern_Memorial_Hospital__Chicago[[#This Row],[Plan]],'10.Lookup'!A:A,'10.Lookup'!B:B)</f>
        <v>BCBS</v>
      </c>
      <c r="G4023" s="1" t="s">
        <v>23</v>
      </c>
      <c r="H4023">
        <v>28512.9</v>
      </c>
      <c r="L4023"/>
    </row>
    <row r="4024" spans="1:12" x14ac:dyDescent="0.25">
      <c r="A4024">
        <v>10</v>
      </c>
      <c r="B4024" t="s">
        <v>3</v>
      </c>
      <c r="C4024" s="1" t="s">
        <v>4</v>
      </c>
      <c r="D4024">
        <v>336</v>
      </c>
      <c r="E4024" s="1" t="s">
        <v>286</v>
      </c>
      <c r="F4024" t="str">
        <f>_xlfn.XLOOKUP(_10__Northwestern_Memorial_Hospital__Chicago[[#This Row],[Plan]],'10.Lookup'!A:A,'10.Lookup'!B:B)</f>
        <v>BCBS</v>
      </c>
      <c r="G4024" s="1" t="s">
        <v>24</v>
      </c>
      <c r="H4024">
        <v>28512.9</v>
      </c>
      <c r="L4024"/>
    </row>
    <row r="4025" spans="1:12" x14ac:dyDescent="0.25">
      <c r="A4025">
        <v>10</v>
      </c>
      <c r="B4025" t="s">
        <v>3</v>
      </c>
      <c r="C4025" s="1" t="s">
        <v>4</v>
      </c>
      <c r="D4025">
        <v>337</v>
      </c>
      <c r="E4025" s="1" t="s">
        <v>287</v>
      </c>
      <c r="F4025" t="str">
        <f>_xlfn.XLOOKUP(_10__Northwestern_Memorial_Hospital__Chicago[[#This Row],[Plan]],'10.Lookup'!A:A,'10.Lookup'!B:B)</f>
        <v>Gross Charge</v>
      </c>
      <c r="G4025" s="1" t="s">
        <v>6</v>
      </c>
      <c r="H4025">
        <v>92249</v>
      </c>
      <c r="L4025"/>
    </row>
    <row r="4026" spans="1:12" x14ac:dyDescent="0.25">
      <c r="A4026">
        <v>10</v>
      </c>
      <c r="B4026" t="s">
        <v>3</v>
      </c>
      <c r="C4026" s="1" t="s">
        <v>4</v>
      </c>
      <c r="D4026">
        <v>337</v>
      </c>
      <c r="E4026" s="1" t="s">
        <v>287</v>
      </c>
      <c r="F4026" t="str">
        <f>_xlfn.XLOOKUP(_10__Northwestern_Memorial_Hospital__Chicago[[#This Row],[Plan]],'10.Lookup'!A:A,'10.Lookup'!B:B)</f>
        <v>Other</v>
      </c>
      <c r="G4026" s="1" t="s">
        <v>7</v>
      </c>
      <c r="H4026">
        <v>18162.68</v>
      </c>
      <c r="L4026"/>
    </row>
    <row r="4027" spans="1:12" x14ac:dyDescent="0.25">
      <c r="A4027">
        <v>10</v>
      </c>
      <c r="B4027" t="s">
        <v>3</v>
      </c>
      <c r="C4027" s="1" t="s">
        <v>4</v>
      </c>
      <c r="D4027">
        <v>337</v>
      </c>
      <c r="E4027" s="1" t="s">
        <v>287</v>
      </c>
      <c r="F4027" t="str">
        <f>_xlfn.XLOOKUP(_10__Northwestern_Memorial_Hospital__Chicago[[#This Row],[Plan]],'10.Lookup'!A:A,'10.Lookup'!B:B)</f>
        <v>Other</v>
      </c>
      <c r="G4027" s="1" t="s">
        <v>8</v>
      </c>
      <c r="H4027">
        <v>30506.74</v>
      </c>
      <c r="L4027"/>
    </row>
    <row r="4028" spans="1:12" x14ac:dyDescent="0.25">
      <c r="A4028">
        <v>10</v>
      </c>
      <c r="B4028" t="s">
        <v>3</v>
      </c>
      <c r="C4028" s="1" t="s">
        <v>4</v>
      </c>
      <c r="D4028">
        <v>337</v>
      </c>
      <c r="E4028" s="1" t="s">
        <v>287</v>
      </c>
      <c r="F4028" t="str">
        <f>_xlfn.XLOOKUP(_10__Northwestern_Memorial_Hospital__Chicago[[#This Row],[Plan]],'10.Lookup'!A:A,'10.Lookup'!B:B)</f>
        <v>Self Pay</v>
      </c>
      <c r="G4028" s="1" t="s">
        <v>9</v>
      </c>
      <c r="H4028">
        <v>64574</v>
      </c>
      <c r="L4028"/>
    </row>
    <row r="4029" spans="1:12" x14ac:dyDescent="0.25">
      <c r="A4029">
        <v>10</v>
      </c>
      <c r="B4029" t="s">
        <v>3</v>
      </c>
      <c r="C4029" s="1" t="s">
        <v>4</v>
      </c>
      <c r="D4029">
        <v>337</v>
      </c>
      <c r="E4029" s="1" t="s">
        <v>287</v>
      </c>
      <c r="F4029" t="str">
        <f>_xlfn.XLOOKUP(_10__Northwestern_Memorial_Hospital__Chicago[[#This Row],[Plan]],'10.Lookup'!A:A,'10.Lookup'!B:B)</f>
        <v>Aetna</v>
      </c>
      <c r="G4029" s="1" t="s">
        <v>11</v>
      </c>
      <c r="H4029">
        <v>18774.900000000001</v>
      </c>
      <c r="L4029"/>
    </row>
    <row r="4030" spans="1:12" x14ac:dyDescent="0.25">
      <c r="A4030">
        <v>10</v>
      </c>
      <c r="B4030" t="s">
        <v>3</v>
      </c>
      <c r="C4030" s="1" t="s">
        <v>4</v>
      </c>
      <c r="D4030">
        <v>337</v>
      </c>
      <c r="E4030" s="1" t="s">
        <v>287</v>
      </c>
      <c r="F4030" t="str">
        <f>_xlfn.XLOOKUP(_10__Northwestern_Memorial_Hospital__Chicago[[#This Row],[Plan]],'10.Lookup'!A:A,'10.Lookup'!B:B)</f>
        <v>Cigna</v>
      </c>
      <c r="G4030" s="1" t="s">
        <v>12</v>
      </c>
      <c r="H4030">
        <v>23945</v>
      </c>
      <c r="L4030"/>
    </row>
    <row r="4031" spans="1:12" x14ac:dyDescent="0.25">
      <c r="A4031">
        <v>10</v>
      </c>
      <c r="B4031" t="s">
        <v>3</v>
      </c>
      <c r="C4031" s="1" t="s">
        <v>4</v>
      </c>
      <c r="D4031">
        <v>337</v>
      </c>
      <c r="E4031" s="1" t="s">
        <v>287</v>
      </c>
      <c r="F4031" t="str">
        <f>_xlfn.XLOOKUP(_10__Northwestern_Memorial_Hospital__Chicago[[#This Row],[Plan]],'10.Lookup'!A:A,'10.Lookup'!B:B)</f>
        <v>Cigna</v>
      </c>
      <c r="G4031" s="1" t="s">
        <v>13</v>
      </c>
      <c r="H4031">
        <v>21639.78</v>
      </c>
      <c r="L4031"/>
    </row>
    <row r="4032" spans="1:12" x14ac:dyDescent="0.25">
      <c r="A4032">
        <v>10</v>
      </c>
      <c r="B4032" t="s">
        <v>3</v>
      </c>
      <c r="C4032" s="1" t="s">
        <v>4</v>
      </c>
      <c r="D4032">
        <v>337</v>
      </c>
      <c r="E4032" s="1" t="s">
        <v>287</v>
      </c>
      <c r="F4032" t="str">
        <f>_xlfn.XLOOKUP(_10__Northwestern_Memorial_Hospital__Chicago[[#This Row],[Plan]],'10.Lookup'!A:A,'10.Lookup'!B:B)</f>
        <v>Cigna</v>
      </c>
      <c r="G4032" s="1" t="s">
        <v>14</v>
      </c>
      <c r="H4032">
        <v>26961.040000000001</v>
      </c>
      <c r="L4032"/>
    </row>
    <row r="4033" spans="1:12" x14ac:dyDescent="0.25">
      <c r="A4033">
        <v>10</v>
      </c>
      <c r="B4033" t="s">
        <v>3</v>
      </c>
      <c r="C4033" s="1" t="s">
        <v>4</v>
      </c>
      <c r="D4033">
        <v>337</v>
      </c>
      <c r="E4033" s="1" t="s">
        <v>287</v>
      </c>
      <c r="F4033" t="str">
        <f>_xlfn.XLOOKUP(_10__Northwestern_Memorial_Hospital__Chicago[[#This Row],[Plan]],'10.Lookup'!A:A,'10.Lookup'!B:B)</f>
        <v>Cigna</v>
      </c>
      <c r="G4033" s="1" t="s">
        <v>15</v>
      </c>
      <c r="H4033">
        <v>23065</v>
      </c>
      <c r="L4033"/>
    </row>
    <row r="4034" spans="1:12" x14ac:dyDescent="0.25">
      <c r="A4034">
        <v>10</v>
      </c>
      <c r="B4034" t="s">
        <v>3</v>
      </c>
      <c r="C4034" s="1" t="s">
        <v>4</v>
      </c>
      <c r="D4034">
        <v>337</v>
      </c>
      <c r="E4034" s="1" t="s">
        <v>287</v>
      </c>
      <c r="F4034" t="str">
        <f>_xlfn.XLOOKUP(_10__Northwestern_Memorial_Hospital__Chicago[[#This Row],[Plan]],'10.Lookup'!A:A,'10.Lookup'!B:B)</f>
        <v>Other</v>
      </c>
      <c r="G4034" s="1" t="s">
        <v>16</v>
      </c>
      <c r="H4034">
        <v>21223.8</v>
      </c>
      <c r="L4034"/>
    </row>
    <row r="4035" spans="1:12" x14ac:dyDescent="0.25">
      <c r="A4035">
        <v>10</v>
      </c>
      <c r="B4035" t="s">
        <v>3</v>
      </c>
      <c r="C4035" s="1" t="s">
        <v>4</v>
      </c>
      <c r="D4035">
        <v>337</v>
      </c>
      <c r="E4035" s="1" t="s">
        <v>287</v>
      </c>
      <c r="F4035" t="str">
        <f>_xlfn.XLOOKUP(_10__Northwestern_Memorial_Hospital__Chicago[[#This Row],[Plan]],'10.Lookup'!A:A,'10.Lookup'!B:B)</f>
        <v>United Healthcare</v>
      </c>
      <c r="G4035" s="1" t="s">
        <v>17</v>
      </c>
      <c r="H4035">
        <v>24606.55</v>
      </c>
      <c r="L4035"/>
    </row>
    <row r="4036" spans="1:12" x14ac:dyDescent="0.25">
      <c r="A4036">
        <v>10</v>
      </c>
      <c r="B4036" t="s">
        <v>3</v>
      </c>
      <c r="C4036" s="1" t="s">
        <v>4</v>
      </c>
      <c r="D4036">
        <v>337</v>
      </c>
      <c r="E4036" s="1" t="s">
        <v>287</v>
      </c>
      <c r="F4036" t="str">
        <f>_xlfn.XLOOKUP(_10__Northwestern_Memorial_Hospital__Chicago[[#This Row],[Plan]],'10.Lookup'!A:A,'10.Lookup'!B:B)</f>
        <v>United Healthcare</v>
      </c>
      <c r="G4036" s="1" t="s">
        <v>18</v>
      </c>
      <c r="H4036">
        <v>22747.02</v>
      </c>
      <c r="L4036"/>
    </row>
    <row r="4037" spans="1:12" x14ac:dyDescent="0.25">
      <c r="A4037">
        <v>10</v>
      </c>
      <c r="B4037" t="s">
        <v>3</v>
      </c>
      <c r="C4037" s="1" t="s">
        <v>4</v>
      </c>
      <c r="D4037">
        <v>337</v>
      </c>
      <c r="E4037" s="1" t="s">
        <v>287</v>
      </c>
      <c r="F4037" t="str">
        <f>_xlfn.XLOOKUP(_10__Northwestern_Memorial_Hospital__Chicago[[#This Row],[Plan]],'10.Lookup'!A:A,'10.Lookup'!B:B)</f>
        <v>Cigna</v>
      </c>
      <c r="G4037" s="1" t="s">
        <v>19</v>
      </c>
      <c r="H4037">
        <v>18162.68</v>
      </c>
      <c r="L4037"/>
    </row>
    <row r="4038" spans="1:12" x14ac:dyDescent="0.25">
      <c r="A4038">
        <v>10</v>
      </c>
      <c r="B4038" t="s">
        <v>3</v>
      </c>
      <c r="C4038" s="1" t="s">
        <v>4</v>
      </c>
      <c r="D4038">
        <v>337</v>
      </c>
      <c r="E4038" s="1" t="s">
        <v>287</v>
      </c>
      <c r="F4038" t="str">
        <f>_xlfn.XLOOKUP(_10__Northwestern_Memorial_Hospital__Chicago[[#This Row],[Plan]],'10.Lookup'!A:A,'10.Lookup'!B:B)</f>
        <v>Other</v>
      </c>
      <c r="G4038" s="1" t="s">
        <v>20</v>
      </c>
      <c r="H4038">
        <v>23279.24</v>
      </c>
      <c r="L4038"/>
    </row>
    <row r="4039" spans="1:12" x14ac:dyDescent="0.25">
      <c r="A4039">
        <v>10</v>
      </c>
      <c r="B4039" t="s">
        <v>3</v>
      </c>
      <c r="C4039" s="1" t="s">
        <v>4</v>
      </c>
      <c r="D4039">
        <v>337</v>
      </c>
      <c r="E4039" s="1" t="s">
        <v>287</v>
      </c>
      <c r="F4039" t="str">
        <f>_xlfn.XLOOKUP(_10__Northwestern_Memorial_Hospital__Chicago[[#This Row],[Plan]],'10.Lookup'!A:A,'10.Lookup'!B:B)</f>
        <v>Other</v>
      </c>
      <c r="G4039" s="1" t="s">
        <v>21</v>
      </c>
      <c r="H4039">
        <v>28178.68</v>
      </c>
      <c r="L4039"/>
    </row>
    <row r="4040" spans="1:12" x14ac:dyDescent="0.25">
      <c r="A4040">
        <v>10</v>
      </c>
      <c r="B4040" t="s">
        <v>3</v>
      </c>
      <c r="C4040" s="1" t="s">
        <v>4</v>
      </c>
      <c r="D4040">
        <v>337</v>
      </c>
      <c r="E4040" s="1" t="s">
        <v>287</v>
      </c>
      <c r="F4040" t="str">
        <f>_xlfn.XLOOKUP(_10__Northwestern_Memorial_Hospital__Chicago[[#This Row],[Plan]],'10.Lookup'!A:A,'10.Lookup'!B:B)</f>
        <v>BCBS</v>
      </c>
      <c r="G4040" s="1" t="s">
        <v>22</v>
      </c>
      <c r="H4040">
        <v>30506.74</v>
      </c>
      <c r="L4040"/>
    </row>
    <row r="4041" spans="1:12" x14ac:dyDescent="0.25">
      <c r="A4041">
        <v>10</v>
      </c>
      <c r="B4041" t="s">
        <v>3</v>
      </c>
      <c r="C4041" s="1" t="s">
        <v>4</v>
      </c>
      <c r="D4041">
        <v>337</v>
      </c>
      <c r="E4041" s="1" t="s">
        <v>287</v>
      </c>
      <c r="F4041" t="str">
        <f>_xlfn.XLOOKUP(_10__Northwestern_Memorial_Hospital__Chicago[[#This Row],[Plan]],'10.Lookup'!A:A,'10.Lookup'!B:B)</f>
        <v>BCBS</v>
      </c>
      <c r="G4041" s="1" t="s">
        <v>23</v>
      </c>
      <c r="H4041">
        <v>22481.08</v>
      </c>
      <c r="L4041"/>
    </row>
    <row r="4042" spans="1:12" x14ac:dyDescent="0.25">
      <c r="A4042">
        <v>10</v>
      </c>
      <c r="B4042" t="s">
        <v>3</v>
      </c>
      <c r="C4042" s="1" t="s">
        <v>4</v>
      </c>
      <c r="D4042">
        <v>337</v>
      </c>
      <c r="E4042" s="1" t="s">
        <v>287</v>
      </c>
      <c r="F4042" t="str">
        <f>_xlfn.XLOOKUP(_10__Northwestern_Memorial_Hospital__Chicago[[#This Row],[Plan]],'10.Lookup'!A:A,'10.Lookup'!B:B)</f>
        <v>BCBS</v>
      </c>
      <c r="G4042" s="1" t="s">
        <v>24</v>
      </c>
      <c r="H4042">
        <v>22481.08</v>
      </c>
      <c r="L4042"/>
    </row>
    <row r="4043" spans="1:12" x14ac:dyDescent="0.25">
      <c r="A4043">
        <v>10</v>
      </c>
      <c r="B4043" t="s">
        <v>3</v>
      </c>
      <c r="C4043" s="1" t="s">
        <v>4</v>
      </c>
      <c r="D4043">
        <v>338</v>
      </c>
      <c r="E4043" s="1" t="s">
        <v>288</v>
      </c>
      <c r="F4043" t="str">
        <f>_xlfn.XLOOKUP(_10__Northwestern_Memorial_Hospital__Chicago[[#This Row],[Plan]],'10.Lookup'!A:A,'10.Lookup'!B:B)</f>
        <v>Gross Charge</v>
      </c>
      <c r="G4043" s="1" t="s">
        <v>6</v>
      </c>
      <c r="H4043">
        <v>84984</v>
      </c>
      <c r="L4043"/>
    </row>
    <row r="4044" spans="1:12" x14ac:dyDescent="0.25">
      <c r="A4044">
        <v>10</v>
      </c>
      <c r="B4044" t="s">
        <v>3</v>
      </c>
      <c r="C4044" s="1" t="s">
        <v>4</v>
      </c>
      <c r="D4044">
        <v>338</v>
      </c>
      <c r="E4044" s="1" t="s">
        <v>288</v>
      </c>
      <c r="F4044" t="str">
        <f>_xlfn.XLOOKUP(_10__Northwestern_Memorial_Hospital__Chicago[[#This Row],[Plan]],'10.Lookup'!A:A,'10.Lookup'!B:B)</f>
        <v>Other</v>
      </c>
      <c r="G4044" s="1" t="s">
        <v>7</v>
      </c>
      <c r="H4044">
        <v>0</v>
      </c>
      <c r="L4044"/>
    </row>
    <row r="4045" spans="1:12" x14ac:dyDescent="0.25">
      <c r="A4045">
        <v>10</v>
      </c>
      <c r="B4045" t="s">
        <v>3</v>
      </c>
      <c r="C4045" s="1" t="s">
        <v>4</v>
      </c>
      <c r="D4045">
        <v>338</v>
      </c>
      <c r="E4045" s="1" t="s">
        <v>288</v>
      </c>
      <c r="F4045" t="str">
        <f>_xlfn.XLOOKUP(_10__Northwestern_Memorial_Hospital__Chicago[[#This Row],[Plan]],'10.Lookup'!A:A,'10.Lookup'!B:B)</f>
        <v>Other</v>
      </c>
      <c r="G4045" s="1" t="s">
        <v>8</v>
      </c>
      <c r="H4045">
        <v>0</v>
      </c>
      <c r="L4045"/>
    </row>
    <row r="4046" spans="1:12" x14ac:dyDescent="0.25">
      <c r="A4046">
        <v>10</v>
      </c>
      <c r="B4046" t="s">
        <v>3</v>
      </c>
      <c r="C4046" s="1" t="s">
        <v>4</v>
      </c>
      <c r="D4046">
        <v>338</v>
      </c>
      <c r="E4046" s="1" t="s">
        <v>288</v>
      </c>
      <c r="F4046" t="str">
        <f>_xlfn.XLOOKUP(_10__Northwestern_Memorial_Hospital__Chicago[[#This Row],[Plan]],'10.Lookup'!A:A,'10.Lookup'!B:B)</f>
        <v>Self Pay</v>
      </c>
      <c r="G4046" s="1" t="s">
        <v>9</v>
      </c>
      <c r="H4046">
        <v>59489</v>
      </c>
      <c r="L4046"/>
    </row>
    <row r="4047" spans="1:12" x14ac:dyDescent="0.25">
      <c r="A4047">
        <v>10</v>
      </c>
      <c r="B4047" t="s">
        <v>3</v>
      </c>
      <c r="C4047" s="1" t="s">
        <v>4</v>
      </c>
      <c r="D4047">
        <v>339</v>
      </c>
      <c r="E4047" s="1" t="s">
        <v>289</v>
      </c>
      <c r="F4047" t="str">
        <f>_xlfn.XLOOKUP(_10__Northwestern_Memorial_Hospital__Chicago[[#This Row],[Plan]],'10.Lookup'!A:A,'10.Lookup'!B:B)</f>
        <v>Gross Charge</v>
      </c>
      <c r="G4047" s="1" t="s">
        <v>6</v>
      </c>
      <c r="H4047">
        <v>81348</v>
      </c>
      <c r="L4047"/>
    </row>
    <row r="4048" spans="1:12" x14ac:dyDescent="0.25">
      <c r="A4048">
        <v>10</v>
      </c>
      <c r="B4048" t="s">
        <v>3</v>
      </c>
      <c r="C4048" s="1" t="s">
        <v>4</v>
      </c>
      <c r="D4048">
        <v>339</v>
      </c>
      <c r="E4048" s="1" t="s">
        <v>289</v>
      </c>
      <c r="F4048" t="str">
        <f>_xlfn.XLOOKUP(_10__Northwestern_Memorial_Hospital__Chicago[[#This Row],[Plan]],'10.Lookup'!A:A,'10.Lookup'!B:B)</f>
        <v>Other</v>
      </c>
      <c r="G4048" s="1" t="s">
        <v>7</v>
      </c>
      <c r="H4048">
        <v>19824.509999999998</v>
      </c>
      <c r="L4048"/>
    </row>
    <row r="4049" spans="1:12" x14ac:dyDescent="0.25">
      <c r="A4049">
        <v>10</v>
      </c>
      <c r="B4049" t="s">
        <v>3</v>
      </c>
      <c r="C4049" s="1" t="s">
        <v>4</v>
      </c>
      <c r="D4049">
        <v>339</v>
      </c>
      <c r="E4049" s="1" t="s">
        <v>289</v>
      </c>
      <c r="F4049" t="str">
        <f>_xlfn.XLOOKUP(_10__Northwestern_Memorial_Hospital__Chicago[[#This Row],[Plan]],'10.Lookup'!A:A,'10.Lookup'!B:B)</f>
        <v>Other</v>
      </c>
      <c r="G4049" s="1" t="s">
        <v>8</v>
      </c>
      <c r="H4049">
        <v>29255.7</v>
      </c>
      <c r="L4049"/>
    </row>
    <row r="4050" spans="1:12" x14ac:dyDescent="0.25">
      <c r="A4050">
        <v>10</v>
      </c>
      <c r="B4050" t="s">
        <v>3</v>
      </c>
      <c r="C4050" s="1" t="s">
        <v>4</v>
      </c>
      <c r="D4050">
        <v>339</v>
      </c>
      <c r="E4050" s="1" t="s">
        <v>289</v>
      </c>
      <c r="F4050" t="str">
        <f>_xlfn.XLOOKUP(_10__Northwestern_Memorial_Hospital__Chicago[[#This Row],[Plan]],'10.Lookup'!A:A,'10.Lookup'!B:B)</f>
        <v>Self Pay</v>
      </c>
      <c r="G4050" s="1" t="s">
        <v>9</v>
      </c>
      <c r="H4050">
        <v>56944</v>
      </c>
      <c r="L4050"/>
    </row>
    <row r="4051" spans="1:12" x14ac:dyDescent="0.25">
      <c r="A4051">
        <v>10</v>
      </c>
      <c r="B4051" t="s">
        <v>3</v>
      </c>
      <c r="C4051" s="1" t="s">
        <v>4</v>
      </c>
      <c r="D4051">
        <v>339</v>
      </c>
      <c r="E4051" s="1" t="s">
        <v>289</v>
      </c>
      <c r="F4051" t="str">
        <f>_xlfn.XLOOKUP(_10__Northwestern_Memorial_Hospital__Chicago[[#This Row],[Plan]],'10.Lookup'!A:A,'10.Lookup'!B:B)</f>
        <v>Aetna</v>
      </c>
      <c r="G4051" s="1" t="s">
        <v>11</v>
      </c>
      <c r="H4051">
        <v>25865.06</v>
      </c>
      <c r="L4051"/>
    </row>
    <row r="4052" spans="1:12" x14ac:dyDescent="0.25">
      <c r="A4052">
        <v>10</v>
      </c>
      <c r="B4052" t="s">
        <v>3</v>
      </c>
      <c r="C4052" s="1" t="s">
        <v>4</v>
      </c>
      <c r="D4052">
        <v>339</v>
      </c>
      <c r="E4052" s="1" t="s">
        <v>289</v>
      </c>
      <c r="F4052" t="str">
        <f>_xlfn.XLOOKUP(_10__Northwestern_Memorial_Hospital__Chicago[[#This Row],[Plan]],'10.Lookup'!A:A,'10.Lookup'!B:B)</f>
        <v>Cigna</v>
      </c>
      <c r="G4052" s="1" t="s">
        <v>12</v>
      </c>
      <c r="H4052">
        <v>25865.06</v>
      </c>
      <c r="L4052"/>
    </row>
    <row r="4053" spans="1:12" x14ac:dyDescent="0.25">
      <c r="A4053">
        <v>10</v>
      </c>
      <c r="B4053" t="s">
        <v>3</v>
      </c>
      <c r="C4053" s="1" t="s">
        <v>4</v>
      </c>
      <c r="D4053">
        <v>339</v>
      </c>
      <c r="E4053" s="1" t="s">
        <v>289</v>
      </c>
      <c r="F4053" t="str">
        <f>_xlfn.XLOOKUP(_10__Northwestern_Memorial_Hospital__Chicago[[#This Row],[Plan]],'10.Lookup'!A:A,'10.Lookup'!B:B)</f>
        <v>Cigna</v>
      </c>
      <c r="G4053" s="1" t="s">
        <v>13</v>
      </c>
      <c r="H4053">
        <v>25865.06</v>
      </c>
      <c r="L4053"/>
    </row>
    <row r="4054" spans="1:12" x14ac:dyDescent="0.25">
      <c r="A4054">
        <v>10</v>
      </c>
      <c r="B4054" t="s">
        <v>3</v>
      </c>
      <c r="C4054" s="1" t="s">
        <v>4</v>
      </c>
      <c r="D4054">
        <v>339</v>
      </c>
      <c r="E4054" s="1" t="s">
        <v>289</v>
      </c>
      <c r="F4054" t="str">
        <f>_xlfn.XLOOKUP(_10__Northwestern_Memorial_Hospital__Chicago[[#This Row],[Plan]],'10.Lookup'!A:A,'10.Lookup'!B:B)</f>
        <v>Cigna</v>
      </c>
      <c r="G4054" s="1" t="s">
        <v>14</v>
      </c>
      <c r="H4054">
        <v>25865.06</v>
      </c>
      <c r="L4054"/>
    </row>
    <row r="4055" spans="1:12" x14ac:dyDescent="0.25">
      <c r="A4055">
        <v>10</v>
      </c>
      <c r="B4055" t="s">
        <v>3</v>
      </c>
      <c r="C4055" s="1" t="s">
        <v>4</v>
      </c>
      <c r="D4055">
        <v>339</v>
      </c>
      <c r="E4055" s="1" t="s">
        <v>289</v>
      </c>
      <c r="F4055" t="str">
        <f>_xlfn.XLOOKUP(_10__Northwestern_Memorial_Hospital__Chicago[[#This Row],[Plan]],'10.Lookup'!A:A,'10.Lookup'!B:B)</f>
        <v>Cigna</v>
      </c>
      <c r="G4055" s="1" t="s">
        <v>15</v>
      </c>
      <c r="H4055">
        <v>25865.06</v>
      </c>
      <c r="L4055"/>
    </row>
    <row r="4056" spans="1:12" x14ac:dyDescent="0.25">
      <c r="A4056">
        <v>10</v>
      </c>
      <c r="B4056" t="s">
        <v>3</v>
      </c>
      <c r="C4056" s="1" t="s">
        <v>4</v>
      </c>
      <c r="D4056">
        <v>339</v>
      </c>
      <c r="E4056" s="1" t="s">
        <v>289</v>
      </c>
      <c r="F4056" t="str">
        <f>_xlfn.XLOOKUP(_10__Northwestern_Memorial_Hospital__Chicago[[#This Row],[Plan]],'10.Lookup'!A:A,'10.Lookup'!B:B)</f>
        <v>Other</v>
      </c>
      <c r="G4056" s="1" t="s">
        <v>16</v>
      </c>
      <c r="H4056">
        <v>25865.06</v>
      </c>
      <c r="L4056"/>
    </row>
    <row r="4057" spans="1:12" x14ac:dyDescent="0.25">
      <c r="A4057">
        <v>10</v>
      </c>
      <c r="B4057" t="s">
        <v>3</v>
      </c>
      <c r="C4057" s="1" t="s">
        <v>4</v>
      </c>
      <c r="D4057">
        <v>339</v>
      </c>
      <c r="E4057" s="1" t="s">
        <v>289</v>
      </c>
      <c r="F4057" t="str">
        <f>_xlfn.XLOOKUP(_10__Northwestern_Memorial_Hospital__Chicago[[#This Row],[Plan]],'10.Lookup'!A:A,'10.Lookup'!B:B)</f>
        <v>United Healthcare</v>
      </c>
      <c r="G4057" s="1" t="s">
        <v>17</v>
      </c>
      <c r="H4057">
        <v>25865.06</v>
      </c>
      <c r="L4057"/>
    </row>
    <row r="4058" spans="1:12" x14ac:dyDescent="0.25">
      <c r="A4058">
        <v>10</v>
      </c>
      <c r="B4058" t="s">
        <v>3</v>
      </c>
      <c r="C4058" s="1" t="s">
        <v>4</v>
      </c>
      <c r="D4058">
        <v>339</v>
      </c>
      <c r="E4058" s="1" t="s">
        <v>289</v>
      </c>
      <c r="F4058" t="str">
        <f>_xlfn.XLOOKUP(_10__Northwestern_Memorial_Hospital__Chicago[[#This Row],[Plan]],'10.Lookup'!A:A,'10.Lookup'!B:B)</f>
        <v>United Healthcare</v>
      </c>
      <c r="G4058" s="1" t="s">
        <v>18</v>
      </c>
      <c r="H4058">
        <v>25865.06</v>
      </c>
      <c r="L4058"/>
    </row>
    <row r="4059" spans="1:12" x14ac:dyDescent="0.25">
      <c r="A4059">
        <v>10</v>
      </c>
      <c r="B4059" t="s">
        <v>3</v>
      </c>
      <c r="C4059" s="1" t="s">
        <v>4</v>
      </c>
      <c r="D4059">
        <v>339</v>
      </c>
      <c r="E4059" s="1" t="s">
        <v>289</v>
      </c>
      <c r="F4059" t="str">
        <f>_xlfn.XLOOKUP(_10__Northwestern_Memorial_Hospital__Chicago[[#This Row],[Plan]],'10.Lookup'!A:A,'10.Lookup'!B:B)</f>
        <v>Cigna</v>
      </c>
      <c r="G4059" s="1" t="s">
        <v>19</v>
      </c>
      <c r="H4059">
        <v>25865.06</v>
      </c>
      <c r="L4059"/>
    </row>
    <row r="4060" spans="1:12" x14ac:dyDescent="0.25">
      <c r="A4060">
        <v>10</v>
      </c>
      <c r="B4060" t="s">
        <v>3</v>
      </c>
      <c r="C4060" s="1" t="s">
        <v>4</v>
      </c>
      <c r="D4060">
        <v>339</v>
      </c>
      <c r="E4060" s="1" t="s">
        <v>289</v>
      </c>
      <c r="F4060" t="str">
        <f>_xlfn.XLOOKUP(_10__Northwestern_Memorial_Hospital__Chicago[[#This Row],[Plan]],'10.Lookup'!A:A,'10.Lookup'!B:B)</f>
        <v>Other</v>
      </c>
      <c r="G4060" s="1" t="s">
        <v>20</v>
      </c>
      <c r="H4060">
        <v>24378.05</v>
      </c>
      <c r="L4060"/>
    </row>
    <row r="4061" spans="1:12" x14ac:dyDescent="0.25">
      <c r="A4061">
        <v>10</v>
      </c>
      <c r="B4061" t="s">
        <v>3</v>
      </c>
      <c r="C4061" s="1" t="s">
        <v>4</v>
      </c>
      <c r="D4061">
        <v>339</v>
      </c>
      <c r="E4061" s="1" t="s">
        <v>289</v>
      </c>
      <c r="F4061" t="str">
        <f>_xlfn.XLOOKUP(_10__Northwestern_Memorial_Hospital__Chicago[[#This Row],[Plan]],'10.Lookup'!A:A,'10.Lookup'!B:B)</f>
        <v>Other</v>
      </c>
      <c r="G4061" s="1" t="s">
        <v>21</v>
      </c>
      <c r="H4061">
        <v>29255.7</v>
      </c>
      <c r="L4061"/>
    </row>
    <row r="4062" spans="1:12" x14ac:dyDescent="0.25">
      <c r="A4062">
        <v>10</v>
      </c>
      <c r="B4062" t="s">
        <v>3</v>
      </c>
      <c r="C4062" s="1" t="s">
        <v>4</v>
      </c>
      <c r="D4062">
        <v>339</v>
      </c>
      <c r="E4062" s="1" t="s">
        <v>289</v>
      </c>
      <c r="F4062" t="str">
        <f>_xlfn.XLOOKUP(_10__Northwestern_Memorial_Hospital__Chicago[[#This Row],[Plan]],'10.Lookup'!A:A,'10.Lookup'!B:B)</f>
        <v>BCBS</v>
      </c>
      <c r="G4062" s="1" t="s">
        <v>22</v>
      </c>
      <c r="H4062">
        <v>26901.78</v>
      </c>
      <c r="L4062"/>
    </row>
    <row r="4063" spans="1:12" x14ac:dyDescent="0.25">
      <c r="A4063">
        <v>10</v>
      </c>
      <c r="B4063" t="s">
        <v>3</v>
      </c>
      <c r="C4063" s="1" t="s">
        <v>4</v>
      </c>
      <c r="D4063">
        <v>339</v>
      </c>
      <c r="E4063" s="1" t="s">
        <v>289</v>
      </c>
      <c r="F4063" t="str">
        <f>_xlfn.XLOOKUP(_10__Northwestern_Memorial_Hospital__Chicago[[#This Row],[Plan]],'10.Lookup'!A:A,'10.Lookup'!B:B)</f>
        <v>BCBS</v>
      </c>
      <c r="G4063" s="1" t="s">
        <v>23</v>
      </c>
      <c r="H4063">
        <v>19824.509999999998</v>
      </c>
      <c r="L4063"/>
    </row>
    <row r="4064" spans="1:12" x14ac:dyDescent="0.25">
      <c r="A4064">
        <v>10</v>
      </c>
      <c r="B4064" t="s">
        <v>3</v>
      </c>
      <c r="C4064" s="1" t="s">
        <v>4</v>
      </c>
      <c r="D4064">
        <v>339</v>
      </c>
      <c r="E4064" s="1" t="s">
        <v>289</v>
      </c>
      <c r="F4064" t="str">
        <f>_xlfn.XLOOKUP(_10__Northwestern_Memorial_Hospital__Chicago[[#This Row],[Plan]],'10.Lookup'!A:A,'10.Lookup'!B:B)</f>
        <v>BCBS</v>
      </c>
      <c r="G4064" s="1" t="s">
        <v>24</v>
      </c>
      <c r="H4064">
        <v>19824.509999999998</v>
      </c>
      <c r="L4064"/>
    </row>
    <row r="4065" spans="1:12" x14ac:dyDescent="0.25">
      <c r="A4065">
        <v>10</v>
      </c>
      <c r="B4065" t="s">
        <v>3</v>
      </c>
      <c r="C4065" s="1" t="s">
        <v>4</v>
      </c>
      <c r="D4065">
        <v>340</v>
      </c>
      <c r="E4065" s="1" t="s">
        <v>290</v>
      </c>
      <c r="F4065" t="str">
        <f>_xlfn.XLOOKUP(_10__Northwestern_Memorial_Hospital__Chicago[[#This Row],[Plan]],'10.Lookup'!A:A,'10.Lookup'!B:B)</f>
        <v>Gross Charge</v>
      </c>
      <c r="G4065" s="1" t="s">
        <v>6</v>
      </c>
      <c r="H4065">
        <v>61562</v>
      </c>
      <c r="L4065"/>
    </row>
    <row r="4066" spans="1:12" x14ac:dyDescent="0.25">
      <c r="A4066">
        <v>10</v>
      </c>
      <c r="B4066" t="s">
        <v>3</v>
      </c>
      <c r="C4066" s="1" t="s">
        <v>4</v>
      </c>
      <c r="D4066">
        <v>340</v>
      </c>
      <c r="E4066" s="1" t="s">
        <v>290</v>
      </c>
      <c r="F4066" t="str">
        <f>_xlfn.XLOOKUP(_10__Northwestern_Memorial_Hospital__Chicago[[#This Row],[Plan]],'10.Lookup'!A:A,'10.Lookup'!B:B)</f>
        <v>Other</v>
      </c>
      <c r="G4066" s="1" t="s">
        <v>7</v>
      </c>
      <c r="H4066">
        <v>9226</v>
      </c>
      <c r="L4066"/>
    </row>
    <row r="4067" spans="1:12" x14ac:dyDescent="0.25">
      <c r="A4067">
        <v>10</v>
      </c>
      <c r="B4067" t="s">
        <v>3</v>
      </c>
      <c r="C4067" s="1" t="s">
        <v>4</v>
      </c>
      <c r="D4067">
        <v>340</v>
      </c>
      <c r="E4067" s="1" t="s">
        <v>290</v>
      </c>
      <c r="F4067" t="str">
        <f>_xlfn.XLOOKUP(_10__Northwestern_Memorial_Hospital__Chicago[[#This Row],[Plan]],'10.Lookup'!A:A,'10.Lookup'!B:B)</f>
        <v>Other</v>
      </c>
      <c r="G4067" s="1" t="s">
        <v>8</v>
      </c>
      <c r="H4067">
        <v>23833.52</v>
      </c>
      <c r="L4067"/>
    </row>
    <row r="4068" spans="1:12" x14ac:dyDescent="0.25">
      <c r="A4068">
        <v>10</v>
      </c>
      <c r="B4068" t="s">
        <v>3</v>
      </c>
      <c r="C4068" s="1" t="s">
        <v>4</v>
      </c>
      <c r="D4068">
        <v>340</v>
      </c>
      <c r="E4068" s="1" t="s">
        <v>290</v>
      </c>
      <c r="F4068" t="str">
        <f>_xlfn.XLOOKUP(_10__Northwestern_Memorial_Hospital__Chicago[[#This Row],[Plan]],'10.Lookup'!A:A,'10.Lookup'!B:B)</f>
        <v>Self Pay</v>
      </c>
      <c r="G4068" s="1" t="s">
        <v>9</v>
      </c>
      <c r="H4068">
        <v>43093</v>
      </c>
      <c r="L4068"/>
    </row>
    <row r="4069" spans="1:12" x14ac:dyDescent="0.25">
      <c r="A4069">
        <v>10</v>
      </c>
      <c r="B4069" t="s">
        <v>3</v>
      </c>
      <c r="C4069" s="1" t="s">
        <v>4</v>
      </c>
      <c r="D4069">
        <v>340</v>
      </c>
      <c r="E4069" s="1" t="s">
        <v>290</v>
      </c>
      <c r="F4069" t="str">
        <f>_xlfn.XLOOKUP(_10__Northwestern_Memorial_Hospital__Chicago[[#This Row],[Plan]],'10.Lookup'!A:A,'10.Lookup'!B:B)</f>
        <v>Aetna</v>
      </c>
      <c r="G4069" s="1" t="s">
        <v>11</v>
      </c>
      <c r="H4069">
        <v>14126.6</v>
      </c>
      <c r="L4069"/>
    </row>
    <row r="4070" spans="1:12" x14ac:dyDescent="0.25">
      <c r="A4070">
        <v>10</v>
      </c>
      <c r="B4070" t="s">
        <v>3</v>
      </c>
      <c r="C4070" s="1" t="s">
        <v>4</v>
      </c>
      <c r="D4070">
        <v>340</v>
      </c>
      <c r="E4070" s="1" t="s">
        <v>290</v>
      </c>
      <c r="F4070" t="str">
        <f>_xlfn.XLOOKUP(_10__Northwestern_Memorial_Hospital__Chicago[[#This Row],[Plan]],'10.Lookup'!A:A,'10.Lookup'!B:B)</f>
        <v>Cigna</v>
      </c>
      <c r="G4070" s="1" t="s">
        <v>12</v>
      </c>
      <c r="H4070">
        <v>9578</v>
      </c>
      <c r="L4070"/>
    </row>
    <row r="4071" spans="1:12" x14ac:dyDescent="0.25">
      <c r="A4071">
        <v>10</v>
      </c>
      <c r="B4071" t="s">
        <v>3</v>
      </c>
      <c r="C4071" s="1" t="s">
        <v>4</v>
      </c>
      <c r="D4071">
        <v>340</v>
      </c>
      <c r="E4071" s="1" t="s">
        <v>290</v>
      </c>
      <c r="F4071" t="str">
        <f>_xlfn.XLOOKUP(_10__Northwestern_Memorial_Hospital__Chicago[[#This Row],[Plan]],'10.Lookup'!A:A,'10.Lookup'!B:B)</f>
        <v>Cigna</v>
      </c>
      <c r="G4071" s="1" t="s">
        <v>13</v>
      </c>
      <c r="H4071">
        <v>19129.560000000001</v>
      </c>
      <c r="L4071"/>
    </row>
    <row r="4072" spans="1:12" x14ac:dyDescent="0.25">
      <c r="A4072">
        <v>10</v>
      </c>
      <c r="B4072" t="s">
        <v>3</v>
      </c>
      <c r="C4072" s="1" t="s">
        <v>4</v>
      </c>
      <c r="D4072">
        <v>340</v>
      </c>
      <c r="E4072" s="1" t="s">
        <v>290</v>
      </c>
      <c r="F4072" t="str">
        <f>_xlfn.XLOOKUP(_10__Northwestern_Memorial_Hospital__Chicago[[#This Row],[Plan]],'10.Lookup'!A:A,'10.Lookup'!B:B)</f>
        <v>Cigna</v>
      </c>
      <c r="G4072" s="1" t="s">
        <v>14</v>
      </c>
      <c r="H4072">
        <v>23833.52</v>
      </c>
      <c r="L4072"/>
    </row>
    <row r="4073" spans="1:12" x14ac:dyDescent="0.25">
      <c r="A4073">
        <v>10</v>
      </c>
      <c r="B4073" t="s">
        <v>3</v>
      </c>
      <c r="C4073" s="1" t="s">
        <v>4</v>
      </c>
      <c r="D4073">
        <v>340</v>
      </c>
      <c r="E4073" s="1" t="s">
        <v>290</v>
      </c>
      <c r="F4073" t="str">
        <f>_xlfn.XLOOKUP(_10__Northwestern_Memorial_Hospital__Chicago[[#This Row],[Plan]],'10.Lookup'!A:A,'10.Lookup'!B:B)</f>
        <v>Cigna</v>
      </c>
      <c r="G4073" s="1" t="s">
        <v>15</v>
      </c>
      <c r="H4073">
        <v>9226</v>
      </c>
      <c r="L4073"/>
    </row>
    <row r="4074" spans="1:12" x14ac:dyDescent="0.25">
      <c r="A4074">
        <v>10</v>
      </c>
      <c r="B4074" t="s">
        <v>3</v>
      </c>
      <c r="C4074" s="1" t="s">
        <v>4</v>
      </c>
      <c r="D4074">
        <v>340</v>
      </c>
      <c r="E4074" s="1" t="s">
        <v>290</v>
      </c>
      <c r="F4074" t="str">
        <f>_xlfn.XLOOKUP(_10__Northwestern_Memorial_Hospital__Chicago[[#This Row],[Plan]],'10.Lookup'!A:A,'10.Lookup'!B:B)</f>
        <v>Other</v>
      </c>
      <c r="G4074" s="1" t="s">
        <v>16</v>
      </c>
      <c r="H4074">
        <v>15969.2</v>
      </c>
      <c r="L4074"/>
    </row>
    <row r="4075" spans="1:12" x14ac:dyDescent="0.25">
      <c r="A4075">
        <v>10</v>
      </c>
      <c r="B4075" t="s">
        <v>3</v>
      </c>
      <c r="C4075" s="1" t="s">
        <v>4</v>
      </c>
      <c r="D4075">
        <v>340</v>
      </c>
      <c r="E4075" s="1" t="s">
        <v>290</v>
      </c>
      <c r="F4075" t="str">
        <f>_xlfn.XLOOKUP(_10__Northwestern_Memorial_Hospital__Chicago[[#This Row],[Plan]],'10.Lookup'!A:A,'10.Lookup'!B:B)</f>
        <v>United Healthcare</v>
      </c>
      <c r="G4075" s="1" t="s">
        <v>17</v>
      </c>
      <c r="H4075">
        <v>18514.439999999999</v>
      </c>
      <c r="L4075"/>
    </row>
    <row r="4076" spans="1:12" x14ac:dyDescent="0.25">
      <c r="A4076">
        <v>10</v>
      </c>
      <c r="B4076" t="s">
        <v>3</v>
      </c>
      <c r="C4076" s="1" t="s">
        <v>4</v>
      </c>
      <c r="D4076">
        <v>340</v>
      </c>
      <c r="E4076" s="1" t="s">
        <v>290</v>
      </c>
      <c r="F4076" t="str">
        <f>_xlfn.XLOOKUP(_10__Northwestern_Memorial_Hospital__Chicago[[#This Row],[Plan]],'10.Lookup'!A:A,'10.Lookup'!B:B)</f>
        <v>United Healthcare</v>
      </c>
      <c r="G4076" s="1" t="s">
        <v>18</v>
      </c>
      <c r="H4076">
        <v>17115.3</v>
      </c>
      <c r="L4076"/>
    </row>
    <row r="4077" spans="1:12" x14ac:dyDescent="0.25">
      <c r="A4077">
        <v>10</v>
      </c>
      <c r="B4077" t="s">
        <v>3</v>
      </c>
      <c r="C4077" s="1" t="s">
        <v>4</v>
      </c>
      <c r="D4077">
        <v>340</v>
      </c>
      <c r="E4077" s="1" t="s">
        <v>290</v>
      </c>
      <c r="F4077" t="str">
        <f>_xlfn.XLOOKUP(_10__Northwestern_Memorial_Hospital__Chicago[[#This Row],[Plan]],'10.Lookup'!A:A,'10.Lookup'!B:B)</f>
        <v>Cigna</v>
      </c>
      <c r="G4077" s="1" t="s">
        <v>19</v>
      </c>
      <c r="H4077">
        <v>13665.95</v>
      </c>
      <c r="L4077"/>
    </row>
    <row r="4078" spans="1:12" x14ac:dyDescent="0.25">
      <c r="A4078">
        <v>10</v>
      </c>
      <c r="B4078" t="s">
        <v>3</v>
      </c>
      <c r="C4078" s="1" t="s">
        <v>4</v>
      </c>
      <c r="D4078">
        <v>340</v>
      </c>
      <c r="E4078" s="1" t="s">
        <v>290</v>
      </c>
      <c r="F4078" t="str">
        <f>_xlfn.XLOOKUP(_10__Northwestern_Memorial_Hospital__Chicago[[#This Row],[Plan]],'10.Lookup'!A:A,'10.Lookup'!B:B)</f>
        <v>Other</v>
      </c>
      <c r="G4078" s="1" t="s">
        <v>20</v>
      </c>
      <c r="H4078">
        <v>17515.759999999998</v>
      </c>
      <c r="L4078"/>
    </row>
    <row r="4079" spans="1:12" x14ac:dyDescent="0.25">
      <c r="A4079">
        <v>10</v>
      </c>
      <c r="B4079" t="s">
        <v>3</v>
      </c>
      <c r="C4079" s="1" t="s">
        <v>4</v>
      </c>
      <c r="D4079">
        <v>340</v>
      </c>
      <c r="E4079" s="1" t="s">
        <v>290</v>
      </c>
      <c r="F4079" t="str">
        <f>_xlfn.XLOOKUP(_10__Northwestern_Memorial_Hospital__Chicago[[#This Row],[Plan]],'10.Lookup'!A:A,'10.Lookup'!B:B)</f>
        <v>Other</v>
      </c>
      <c r="G4079" s="1" t="s">
        <v>21</v>
      </c>
      <c r="H4079">
        <v>21202.18</v>
      </c>
      <c r="L4079"/>
    </row>
    <row r="4080" spans="1:12" x14ac:dyDescent="0.25">
      <c r="A4080">
        <v>10</v>
      </c>
      <c r="B4080" t="s">
        <v>3</v>
      </c>
      <c r="C4080" s="1" t="s">
        <v>4</v>
      </c>
      <c r="D4080">
        <v>340</v>
      </c>
      <c r="E4080" s="1" t="s">
        <v>290</v>
      </c>
      <c r="F4080" t="str">
        <f>_xlfn.XLOOKUP(_10__Northwestern_Memorial_Hospital__Chicago[[#This Row],[Plan]],'10.Lookup'!A:A,'10.Lookup'!B:B)</f>
        <v>BCBS</v>
      </c>
      <c r="G4080" s="1" t="s">
        <v>22</v>
      </c>
      <c r="H4080">
        <v>20358.55</v>
      </c>
      <c r="L4080"/>
    </row>
    <row r="4081" spans="1:12" x14ac:dyDescent="0.25">
      <c r="A4081">
        <v>10</v>
      </c>
      <c r="B4081" t="s">
        <v>3</v>
      </c>
      <c r="C4081" s="1" t="s">
        <v>4</v>
      </c>
      <c r="D4081">
        <v>340</v>
      </c>
      <c r="E4081" s="1" t="s">
        <v>290</v>
      </c>
      <c r="F4081" t="str">
        <f>_xlfn.XLOOKUP(_10__Northwestern_Memorial_Hospital__Chicago[[#This Row],[Plan]],'10.Lookup'!A:A,'10.Lookup'!B:B)</f>
        <v>BCBS</v>
      </c>
      <c r="G4081" s="1" t="s">
        <v>23</v>
      </c>
      <c r="H4081">
        <v>15002.66</v>
      </c>
      <c r="L4081"/>
    </row>
    <row r="4082" spans="1:12" x14ac:dyDescent="0.25">
      <c r="A4082">
        <v>10</v>
      </c>
      <c r="B4082" t="s">
        <v>3</v>
      </c>
      <c r="C4082" s="1" t="s">
        <v>4</v>
      </c>
      <c r="D4082">
        <v>340</v>
      </c>
      <c r="E4082" s="1" t="s">
        <v>290</v>
      </c>
      <c r="F4082" t="str">
        <f>_xlfn.XLOOKUP(_10__Northwestern_Memorial_Hospital__Chicago[[#This Row],[Plan]],'10.Lookup'!A:A,'10.Lookup'!B:B)</f>
        <v>BCBS</v>
      </c>
      <c r="G4082" s="1" t="s">
        <v>24</v>
      </c>
      <c r="H4082">
        <v>15002.66</v>
      </c>
      <c r="L4082"/>
    </row>
    <row r="4083" spans="1:12" x14ac:dyDescent="0.25">
      <c r="A4083">
        <v>10</v>
      </c>
      <c r="B4083" t="s">
        <v>3</v>
      </c>
      <c r="C4083" s="1" t="s">
        <v>4</v>
      </c>
      <c r="D4083">
        <v>341</v>
      </c>
      <c r="E4083" s="1" t="s">
        <v>291</v>
      </c>
      <c r="F4083" t="str">
        <f>_xlfn.XLOOKUP(_10__Northwestern_Memorial_Hospital__Chicago[[#This Row],[Plan]],'10.Lookup'!A:A,'10.Lookup'!B:B)</f>
        <v>Gross Charge</v>
      </c>
      <c r="G4083" s="1" t="s">
        <v>6</v>
      </c>
      <c r="H4083">
        <v>86367</v>
      </c>
      <c r="L4083"/>
    </row>
    <row r="4084" spans="1:12" x14ac:dyDescent="0.25">
      <c r="A4084">
        <v>10</v>
      </c>
      <c r="B4084" t="s">
        <v>3</v>
      </c>
      <c r="C4084" s="1" t="s">
        <v>4</v>
      </c>
      <c r="D4084">
        <v>341</v>
      </c>
      <c r="E4084" s="1" t="s">
        <v>291</v>
      </c>
      <c r="F4084" t="str">
        <f>_xlfn.XLOOKUP(_10__Northwestern_Memorial_Hospital__Chicago[[#This Row],[Plan]],'10.Lookup'!A:A,'10.Lookup'!B:B)</f>
        <v>Other</v>
      </c>
      <c r="G4084" s="1" t="s">
        <v>7</v>
      </c>
      <c r="H4084">
        <v>14068.14</v>
      </c>
      <c r="L4084"/>
    </row>
    <row r="4085" spans="1:12" x14ac:dyDescent="0.25">
      <c r="A4085">
        <v>10</v>
      </c>
      <c r="B4085" t="s">
        <v>3</v>
      </c>
      <c r="C4085" s="1" t="s">
        <v>4</v>
      </c>
      <c r="D4085">
        <v>341</v>
      </c>
      <c r="E4085" s="1" t="s">
        <v>291</v>
      </c>
      <c r="F4085" t="str">
        <f>_xlfn.XLOOKUP(_10__Northwestern_Memorial_Hospital__Chicago[[#This Row],[Plan]],'10.Lookup'!A:A,'10.Lookup'!B:B)</f>
        <v>Other</v>
      </c>
      <c r="G4085" s="1" t="s">
        <v>8</v>
      </c>
      <c r="H4085">
        <v>39977.61</v>
      </c>
      <c r="L4085"/>
    </row>
    <row r="4086" spans="1:12" x14ac:dyDescent="0.25">
      <c r="A4086">
        <v>10</v>
      </c>
      <c r="B4086" t="s">
        <v>3</v>
      </c>
      <c r="C4086" s="1" t="s">
        <v>4</v>
      </c>
      <c r="D4086">
        <v>341</v>
      </c>
      <c r="E4086" s="1" t="s">
        <v>291</v>
      </c>
      <c r="F4086" t="str">
        <f>_xlfn.XLOOKUP(_10__Northwestern_Memorial_Hospital__Chicago[[#This Row],[Plan]],'10.Lookup'!A:A,'10.Lookup'!B:B)</f>
        <v>Self Pay</v>
      </c>
      <c r="G4086" s="1" t="s">
        <v>9</v>
      </c>
      <c r="H4086">
        <v>60457</v>
      </c>
      <c r="L4086"/>
    </row>
    <row r="4087" spans="1:12" x14ac:dyDescent="0.25">
      <c r="A4087">
        <v>10</v>
      </c>
      <c r="B4087" t="s">
        <v>3</v>
      </c>
      <c r="C4087" s="1" t="s">
        <v>4</v>
      </c>
      <c r="D4087">
        <v>341</v>
      </c>
      <c r="E4087" s="1" t="s">
        <v>291</v>
      </c>
      <c r="F4087" t="str">
        <f>_xlfn.XLOOKUP(_10__Northwestern_Memorial_Hospital__Chicago[[#This Row],[Plan]],'10.Lookup'!A:A,'10.Lookup'!B:B)</f>
        <v>Aetna</v>
      </c>
      <c r="G4087" s="1" t="s">
        <v>11</v>
      </c>
      <c r="H4087">
        <v>26646.51</v>
      </c>
      <c r="L4087"/>
    </row>
    <row r="4088" spans="1:12" x14ac:dyDescent="0.25">
      <c r="A4088">
        <v>10</v>
      </c>
      <c r="B4088" t="s">
        <v>3</v>
      </c>
      <c r="C4088" s="1" t="s">
        <v>4</v>
      </c>
      <c r="D4088">
        <v>341</v>
      </c>
      <c r="E4088" s="1" t="s">
        <v>291</v>
      </c>
      <c r="F4088" t="str">
        <f>_xlfn.XLOOKUP(_10__Northwestern_Memorial_Hospital__Chicago[[#This Row],[Plan]],'10.Lookup'!A:A,'10.Lookup'!B:B)</f>
        <v>Cigna</v>
      </c>
      <c r="G4088" s="1" t="s">
        <v>12</v>
      </c>
      <c r="H4088">
        <v>14068.14</v>
      </c>
      <c r="L4088"/>
    </row>
    <row r="4089" spans="1:12" x14ac:dyDescent="0.25">
      <c r="A4089">
        <v>10</v>
      </c>
      <c r="B4089" t="s">
        <v>3</v>
      </c>
      <c r="C4089" s="1" t="s">
        <v>4</v>
      </c>
      <c r="D4089">
        <v>341</v>
      </c>
      <c r="E4089" s="1" t="s">
        <v>291</v>
      </c>
      <c r="F4089" t="str">
        <f>_xlfn.XLOOKUP(_10__Northwestern_Memorial_Hospital__Chicago[[#This Row],[Plan]],'10.Lookup'!A:A,'10.Lookup'!B:B)</f>
        <v>Cigna</v>
      </c>
      <c r="G4089" s="1" t="s">
        <v>13</v>
      </c>
      <c r="H4089">
        <v>24939.1</v>
      </c>
      <c r="L4089"/>
    </row>
    <row r="4090" spans="1:12" x14ac:dyDescent="0.25">
      <c r="A4090">
        <v>10</v>
      </c>
      <c r="B4090" t="s">
        <v>3</v>
      </c>
      <c r="C4090" s="1" t="s">
        <v>4</v>
      </c>
      <c r="D4090">
        <v>341</v>
      </c>
      <c r="E4090" s="1" t="s">
        <v>291</v>
      </c>
      <c r="F4090" t="str">
        <f>_xlfn.XLOOKUP(_10__Northwestern_Memorial_Hospital__Chicago[[#This Row],[Plan]],'10.Lookup'!A:A,'10.Lookup'!B:B)</f>
        <v>Cigna</v>
      </c>
      <c r="G4090" s="1" t="s">
        <v>14</v>
      </c>
      <c r="H4090">
        <v>31071.59</v>
      </c>
      <c r="L4090"/>
    </row>
    <row r="4091" spans="1:12" x14ac:dyDescent="0.25">
      <c r="A4091">
        <v>10</v>
      </c>
      <c r="B4091" t="s">
        <v>3</v>
      </c>
      <c r="C4091" s="1" t="s">
        <v>4</v>
      </c>
      <c r="D4091">
        <v>341</v>
      </c>
      <c r="E4091" s="1" t="s">
        <v>291</v>
      </c>
      <c r="F4091" t="str">
        <f>_xlfn.XLOOKUP(_10__Northwestern_Memorial_Hospital__Chicago[[#This Row],[Plan]],'10.Lookup'!A:A,'10.Lookup'!B:B)</f>
        <v>Cigna</v>
      </c>
      <c r="G4091" s="1" t="s">
        <v>15</v>
      </c>
      <c r="H4091">
        <v>14068.14</v>
      </c>
      <c r="L4091"/>
    </row>
    <row r="4092" spans="1:12" x14ac:dyDescent="0.25">
      <c r="A4092">
        <v>10</v>
      </c>
      <c r="B4092" t="s">
        <v>3</v>
      </c>
      <c r="C4092" s="1" t="s">
        <v>4</v>
      </c>
      <c r="D4092">
        <v>341</v>
      </c>
      <c r="E4092" s="1" t="s">
        <v>291</v>
      </c>
      <c r="F4092" t="str">
        <f>_xlfn.XLOOKUP(_10__Northwestern_Memorial_Hospital__Chicago[[#This Row],[Plan]],'10.Lookup'!A:A,'10.Lookup'!B:B)</f>
        <v>Other</v>
      </c>
      <c r="G4092" s="1" t="s">
        <v>16</v>
      </c>
      <c r="H4092">
        <v>14068.14</v>
      </c>
      <c r="L4092"/>
    </row>
    <row r="4093" spans="1:12" x14ac:dyDescent="0.25">
      <c r="A4093">
        <v>10</v>
      </c>
      <c r="B4093" t="s">
        <v>3</v>
      </c>
      <c r="C4093" s="1" t="s">
        <v>4</v>
      </c>
      <c r="D4093">
        <v>341</v>
      </c>
      <c r="E4093" s="1" t="s">
        <v>291</v>
      </c>
      <c r="F4093" t="str">
        <f>_xlfn.XLOOKUP(_10__Northwestern_Memorial_Hospital__Chicago[[#This Row],[Plan]],'10.Lookup'!A:A,'10.Lookup'!B:B)</f>
        <v>United Healthcare</v>
      </c>
      <c r="G4093" s="1" t="s">
        <v>17</v>
      </c>
      <c r="H4093">
        <v>14068.14</v>
      </c>
      <c r="L4093"/>
    </row>
    <row r="4094" spans="1:12" x14ac:dyDescent="0.25">
      <c r="A4094">
        <v>10</v>
      </c>
      <c r="B4094" t="s">
        <v>3</v>
      </c>
      <c r="C4094" s="1" t="s">
        <v>4</v>
      </c>
      <c r="D4094">
        <v>341</v>
      </c>
      <c r="E4094" s="1" t="s">
        <v>291</v>
      </c>
      <c r="F4094" t="str">
        <f>_xlfn.XLOOKUP(_10__Northwestern_Memorial_Hospital__Chicago[[#This Row],[Plan]],'10.Lookup'!A:A,'10.Lookup'!B:B)</f>
        <v>United Healthcare</v>
      </c>
      <c r="G4094" s="1" t="s">
        <v>18</v>
      </c>
      <c r="H4094">
        <v>14068.14</v>
      </c>
      <c r="L4094"/>
    </row>
    <row r="4095" spans="1:12" x14ac:dyDescent="0.25">
      <c r="A4095">
        <v>10</v>
      </c>
      <c r="B4095" t="s">
        <v>3</v>
      </c>
      <c r="C4095" s="1" t="s">
        <v>4</v>
      </c>
      <c r="D4095">
        <v>341</v>
      </c>
      <c r="E4095" s="1" t="s">
        <v>291</v>
      </c>
      <c r="F4095" t="str">
        <f>_xlfn.XLOOKUP(_10__Northwestern_Memorial_Hospital__Chicago[[#This Row],[Plan]],'10.Lookup'!A:A,'10.Lookup'!B:B)</f>
        <v>Cigna</v>
      </c>
      <c r="G4095" s="1" t="s">
        <v>19</v>
      </c>
      <c r="H4095">
        <v>14068.14</v>
      </c>
      <c r="L4095"/>
    </row>
    <row r="4096" spans="1:12" x14ac:dyDescent="0.25">
      <c r="A4096">
        <v>10</v>
      </c>
      <c r="B4096" t="s">
        <v>3</v>
      </c>
      <c r="C4096" s="1" t="s">
        <v>4</v>
      </c>
      <c r="D4096">
        <v>341</v>
      </c>
      <c r="E4096" s="1" t="s">
        <v>291</v>
      </c>
      <c r="F4096" t="str">
        <f>_xlfn.XLOOKUP(_10__Northwestern_Memorial_Hospital__Chicago[[#This Row],[Plan]],'10.Lookup'!A:A,'10.Lookup'!B:B)</f>
        <v>Other</v>
      </c>
      <c r="G4096" s="1" t="s">
        <v>20</v>
      </c>
      <c r="H4096">
        <v>33036.85</v>
      </c>
      <c r="L4096"/>
    </row>
    <row r="4097" spans="1:12" x14ac:dyDescent="0.25">
      <c r="A4097">
        <v>10</v>
      </c>
      <c r="B4097" t="s">
        <v>3</v>
      </c>
      <c r="C4097" s="1" t="s">
        <v>4</v>
      </c>
      <c r="D4097">
        <v>341</v>
      </c>
      <c r="E4097" s="1" t="s">
        <v>291</v>
      </c>
      <c r="F4097" t="str">
        <f>_xlfn.XLOOKUP(_10__Northwestern_Memorial_Hospital__Chicago[[#This Row],[Plan]],'10.Lookup'!A:A,'10.Lookup'!B:B)</f>
        <v>Other</v>
      </c>
      <c r="G4097" s="1" t="s">
        <v>21</v>
      </c>
      <c r="H4097">
        <v>39977.61</v>
      </c>
      <c r="L4097"/>
    </row>
    <row r="4098" spans="1:12" x14ac:dyDescent="0.25">
      <c r="A4098">
        <v>10</v>
      </c>
      <c r="B4098" t="s">
        <v>3</v>
      </c>
      <c r="C4098" s="1" t="s">
        <v>4</v>
      </c>
      <c r="D4098">
        <v>341</v>
      </c>
      <c r="E4098" s="1" t="s">
        <v>291</v>
      </c>
      <c r="F4098" t="str">
        <f>_xlfn.XLOOKUP(_10__Northwestern_Memorial_Hospital__Chicago[[#This Row],[Plan]],'10.Lookup'!A:A,'10.Lookup'!B:B)</f>
        <v>BCBS</v>
      </c>
      <c r="G4098" s="1" t="s">
        <v>22</v>
      </c>
      <c r="H4098">
        <v>28561.57</v>
      </c>
      <c r="L4098"/>
    </row>
    <row r="4099" spans="1:12" x14ac:dyDescent="0.25">
      <c r="A4099">
        <v>10</v>
      </c>
      <c r="B4099" t="s">
        <v>3</v>
      </c>
      <c r="C4099" s="1" t="s">
        <v>4</v>
      </c>
      <c r="D4099">
        <v>341</v>
      </c>
      <c r="E4099" s="1" t="s">
        <v>291</v>
      </c>
      <c r="F4099" t="str">
        <f>_xlfn.XLOOKUP(_10__Northwestern_Memorial_Hospital__Chicago[[#This Row],[Plan]],'10.Lookup'!A:A,'10.Lookup'!B:B)</f>
        <v>BCBS</v>
      </c>
      <c r="G4099" s="1" t="s">
        <v>23</v>
      </c>
      <c r="H4099">
        <v>21047.64</v>
      </c>
      <c r="L4099"/>
    </row>
    <row r="4100" spans="1:12" x14ac:dyDescent="0.25">
      <c r="A4100">
        <v>10</v>
      </c>
      <c r="B4100" t="s">
        <v>3</v>
      </c>
      <c r="C4100" s="1" t="s">
        <v>4</v>
      </c>
      <c r="D4100">
        <v>341</v>
      </c>
      <c r="E4100" s="1" t="s">
        <v>291</v>
      </c>
      <c r="F4100" t="str">
        <f>_xlfn.XLOOKUP(_10__Northwestern_Memorial_Hospital__Chicago[[#This Row],[Plan]],'10.Lookup'!A:A,'10.Lookup'!B:B)</f>
        <v>BCBS</v>
      </c>
      <c r="G4100" s="1" t="s">
        <v>24</v>
      </c>
      <c r="H4100">
        <v>21047.64</v>
      </c>
      <c r="L4100"/>
    </row>
    <row r="4101" spans="1:12" x14ac:dyDescent="0.25">
      <c r="A4101">
        <v>10</v>
      </c>
      <c r="B4101" t="s">
        <v>3</v>
      </c>
      <c r="C4101" s="1" t="s">
        <v>4</v>
      </c>
      <c r="D4101">
        <v>342</v>
      </c>
      <c r="E4101" s="1" t="s">
        <v>292</v>
      </c>
      <c r="F4101" t="str">
        <f>_xlfn.XLOOKUP(_10__Northwestern_Memorial_Hospital__Chicago[[#This Row],[Plan]],'10.Lookup'!A:A,'10.Lookup'!B:B)</f>
        <v>Gross Charge</v>
      </c>
      <c r="G4101" s="1" t="s">
        <v>6</v>
      </c>
      <c r="H4101">
        <v>69822</v>
      </c>
      <c r="L4101"/>
    </row>
    <row r="4102" spans="1:12" x14ac:dyDescent="0.25">
      <c r="A4102">
        <v>10</v>
      </c>
      <c r="B4102" t="s">
        <v>3</v>
      </c>
      <c r="C4102" s="1" t="s">
        <v>4</v>
      </c>
      <c r="D4102">
        <v>342</v>
      </c>
      <c r="E4102" s="1" t="s">
        <v>292</v>
      </c>
      <c r="F4102" t="str">
        <f>_xlfn.XLOOKUP(_10__Northwestern_Memorial_Hospital__Chicago[[#This Row],[Plan]],'10.Lookup'!A:A,'10.Lookup'!B:B)</f>
        <v>Other</v>
      </c>
      <c r="G4102" s="1" t="s">
        <v>7</v>
      </c>
      <c r="H4102">
        <v>9226</v>
      </c>
      <c r="L4102"/>
    </row>
    <row r="4103" spans="1:12" x14ac:dyDescent="0.25">
      <c r="A4103">
        <v>10</v>
      </c>
      <c r="B4103" t="s">
        <v>3</v>
      </c>
      <c r="C4103" s="1" t="s">
        <v>4</v>
      </c>
      <c r="D4103">
        <v>342</v>
      </c>
      <c r="E4103" s="1" t="s">
        <v>292</v>
      </c>
      <c r="F4103" t="str">
        <f>_xlfn.XLOOKUP(_10__Northwestern_Memorial_Hospital__Chicago[[#This Row],[Plan]],'10.Lookup'!A:A,'10.Lookup'!B:B)</f>
        <v>Other</v>
      </c>
      <c r="G4103" s="1" t="s">
        <v>8</v>
      </c>
      <c r="H4103">
        <v>24735.31</v>
      </c>
      <c r="L4103"/>
    </row>
    <row r="4104" spans="1:12" x14ac:dyDescent="0.25">
      <c r="A4104">
        <v>10</v>
      </c>
      <c r="B4104" t="s">
        <v>3</v>
      </c>
      <c r="C4104" s="1" t="s">
        <v>4</v>
      </c>
      <c r="D4104">
        <v>342</v>
      </c>
      <c r="E4104" s="1" t="s">
        <v>292</v>
      </c>
      <c r="F4104" t="str">
        <f>_xlfn.XLOOKUP(_10__Northwestern_Memorial_Hospital__Chicago[[#This Row],[Plan]],'10.Lookup'!A:A,'10.Lookup'!B:B)</f>
        <v>Self Pay</v>
      </c>
      <c r="G4104" s="1" t="s">
        <v>9</v>
      </c>
      <c r="H4104">
        <v>48875</v>
      </c>
      <c r="L4104"/>
    </row>
    <row r="4105" spans="1:12" x14ac:dyDescent="0.25">
      <c r="A4105">
        <v>10</v>
      </c>
      <c r="B4105" t="s">
        <v>3</v>
      </c>
      <c r="C4105" s="1" t="s">
        <v>4</v>
      </c>
      <c r="D4105">
        <v>342</v>
      </c>
      <c r="E4105" s="1" t="s">
        <v>292</v>
      </c>
      <c r="F4105" t="str">
        <f>_xlfn.XLOOKUP(_10__Northwestern_Memorial_Hospital__Chicago[[#This Row],[Plan]],'10.Lookup'!A:A,'10.Lookup'!B:B)</f>
        <v>Aetna</v>
      </c>
      <c r="G4105" s="1" t="s">
        <v>11</v>
      </c>
      <c r="H4105">
        <v>16480.650000000001</v>
      </c>
      <c r="L4105"/>
    </row>
    <row r="4106" spans="1:12" x14ac:dyDescent="0.25">
      <c r="A4106">
        <v>10</v>
      </c>
      <c r="B4106" t="s">
        <v>3</v>
      </c>
      <c r="C4106" s="1" t="s">
        <v>4</v>
      </c>
      <c r="D4106">
        <v>342</v>
      </c>
      <c r="E4106" s="1" t="s">
        <v>292</v>
      </c>
      <c r="F4106" t="str">
        <f>_xlfn.XLOOKUP(_10__Northwestern_Memorial_Hospital__Chicago[[#This Row],[Plan]],'10.Lookup'!A:A,'10.Lookup'!B:B)</f>
        <v>Cigna</v>
      </c>
      <c r="G4106" s="1" t="s">
        <v>12</v>
      </c>
      <c r="H4106">
        <v>9578</v>
      </c>
      <c r="L4106"/>
    </row>
    <row r="4107" spans="1:12" x14ac:dyDescent="0.25">
      <c r="A4107">
        <v>10</v>
      </c>
      <c r="B4107" t="s">
        <v>3</v>
      </c>
      <c r="C4107" s="1" t="s">
        <v>4</v>
      </c>
      <c r="D4107">
        <v>342</v>
      </c>
      <c r="E4107" s="1" t="s">
        <v>292</v>
      </c>
      <c r="F4107" t="str">
        <f>_xlfn.XLOOKUP(_10__Northwestern_Memorial_Hospital__Chicago[[#This Row],[Plan]],'10.Lookup'!A:A,'10.Lookup'!B:B)</f>
        <v>Cigna</v>
      </c>
      <c r="G4107" s="1" t="s">
        <v>13</v>
      </c>
      <c r="H4107">
        <v>19603.37</v>
      </c>
      <c r="L4107"/>
    </row>
    <row r="4108" spans="1:12" x14ac:dyDescent="0.25">
      <c r="A4108">
        <v>10</v>
      </c>
      <c r="B4108" t="s">
        <v>3</v>
      </c>
      <c r="C4108" s="1" t="s">
        <v>4</v>
      </c>
      <c r="D4108">
        <v>342</v>
      </c>
      <c r="E4108" s="1" t="s">
        <v>292</v>
      </c>
      <c r="F4108" t="str">
        <f>_xlfn.XLOOKUP(_10__Northwestern_Memorial_Hospital__Chicago[[#This Row],[Plan]],'10.Lookup'!A:A,'10.Lookup'!B:B)</f>
        <v>Cigna</v>
      </c>
      <c r="G4108" s="1" t="s">
        <v>14</v>
      </c>
      <c r="H4108">
        <v>24423.83</v>
      </c>
      <c r="L4108"/>
    </row>
    <row r="4109" spans="1:12" x14ac:dyDescent="0.25">
      <c r="A4109">
        <v>10</v>
      </c>
      <c r="B4109" t="s">
        <v>3</v>
      </c>
      <c r="C4109" s="1" t="s">
        <v>4</v>
      </c>
      <c r="D4109">
        <v>342</v>
      </c>
      <c r="E4109" s="1" t="s">
        <v>292</v>
      </c>
      <c r="F4109" t="str">
        <f>_xlfn.XLOOKUP(_10__Northwestern_Memorial_Hospital__Chicago[[#This Row],[Plan]],'10.Lookup'!A:A,'10.Lookup'!B:B)</f>
        <v>Cigna</v>
      </c>
      <c r="G4109" s="1" t="s">
        <v>15</v>
      </c>
      <c r="H4109">
        <v>9226</v>
      </c>
      <c r="L4109"/>
    </row>
    <row r="4110" spans="1:12" x14ac:dyDescent="0.25">
      <c r="A4110">
        <v>10</v>
      </c>
      <c r="B4110" t="s">
        <v>3</v>
      </c>
      <c r="C4110" s="1" t="s">
        <v>4</v>
      </c>
      <c r="D4110">
        <v>342</v>
      </c>
      <c r="E4110" s="1" t="s">
        <v>292</v>
      </c>
      <c r="F4110" t="str">
        <f>_xlfn.XLOOKUP(_10__Northwestern_Memorial_Hospital__Chicago[[#This Row],[Plan]],'10.Lookup'!A:A,'10.Lookup'!B:B)</f>
        <v>Other</v>
      </c>
      <c r="G4110" s="1" t="s">
        <v>16</v>
      </c>
      <c r="H4110">
        <v>18630.3</v>
      </c>
      <c r="L4110"/>
    </row>
    <row r="4111" spans="1:12" x14ac:dyDescent="0.25">
      <c r="A4111">
        <v>10</v>
      </c>
      <c r="B4111" t="s">
        <v>3</v>
      </c>
      <c r="C4111" s="1" t="s">
        <v>4</v>
      </c>
      <c r="D4111">
        <v>342</v>
      </c>
      <c r="E4111" s="1" t="s">
        <v>292</v>
      </c>
      <c r="F4111" t="str">
        <f>_xlfn.XLOOKUP(_10__Northwestern_Memorial_Hospital__Chicago[[#This Row],[Plan]],'10.Lookup'!A:A,'10.Lookup'!B:B)</f>
        <v>United Healthcare</v>
      </c>
      <c r="G4111" s="1" t="s">
        <v>17</v>
      </c>
      <c r="H4111">
        <v>21599.68</v>
      </c>
      <c r="L4111"/>
    </row>
    <row r="4112" spans="1:12" x14ac:dyDescent="0.25">
      <c r="A4112">
        <v>10</v>
      </c>
      <c r="B4112" t="s">
        <v>3</v>
      </c>
      <c r="C4112" s="1" t="s">
        <v>4</v>
      </c>
      <c r="D4112">
        <v>342</v>
      </c>
      <c r="E4112" s="1" t="s">
        <v>292</v>
      </c>
      <c r="F4112" t="str">
        <f>_xlfn.XLOOKUP(_10__Northwestern_Memorial_Hospital__Chicago[[#This Row],[Plan]],'10.Lookup'!A:A,'10.Lookup'!B:B)</f>
        <v>United Healthcare</v>
      </c>
      <c r="G4112" s="1" t="s">
        <v>18</v>
      </c>
      <c r="H4112">
        <v>19967.38</v>
      </c>
      <c r="L4112"/>
    </row>
    <row r="4113" spans="1:12" x14ac:dyDescent="0.25">
      <c r="A4113">
        <v>10</v>
      </c>
      <c r="B4113" t="s">
        <v>3</v>
      </c>
      <c r="C4113" s="1" t="s">
        <v>4</v>
      </c>
      <c r="D4113">
        <v>342</v>
      </c>
      <c r="E4113" s="1" t="s">
        <v>292</v>
      </c>
      <c r="F4113" t="str">
        <f>_xlfn.XLOOKUP(_10__Northwestern_Memorial_Hospital__Chicago[[#This Row],[Plan]],'10.Lookup'!A:A,'10.Lookup'!B:B)</f>
        <v>Cigna</v>
      </c>
      <c r="G4113" s="1" t="s">
        <v>19</v>
      </c>
      <c r="H4113">
        <v>15943.24</v>
      </c>
      <c r="L4113"/>
    </row>
    <row r="4114" spans="1:12" x14ac:dyDescent="0.25">
      <c r="A4114">
        <v>10</v>
      </c>
      <c r="B4114" t="s">
        <v>3</v>
      </c>
      <c r="C4114" s="1" t="s">
        <v>4</v>
      </c>
      <c r="D4114">
        <v>342</v>
      </c>
      <c r="E4114" s="1" t="s">
        <v>292</v>
      </c>
      <c r="F4114" t="str">
        <f>_xlfn.XLOOKUP(_10__Northwestern_Memorial_Hospital__Chicago[[#This Row],[Plan]],'10.Lookup'!A:A,'10.Lookup'!B:B)</f>
        <v>Other</v>
      </c>
      <c r="G4114" s="1" t="s">
        <v>20</v>
      </c>
      <c r="H4114">
        <v>20434.57</v>
      </c>
      <c r="L4114"/>
    </row>
    <row r="4115" spans="1:12" x14ac:dyDescent="0.25">
      <c r="A4115">
        <v>10</v>
      </c>
      <c r="B4115" t="s">
        <v>3</v>
      </c>
      <c r="C4115" s="1" t="s">
        <v>4</v>
      </c>
      <c r="D4115">
        <v>342</v>
      </c>
      <c r="E4115" s="1" t="s">
        <v>292</v>
      </c>
      <c r="F4115" t="str">
        <f>_xlfn.XLOOKUP(_10__Northwestern_Memorial_Hospital__Chicago[[#This Row],[Plan]],'10.Lookup'!A:A,'10.Lookup'!B:B)</f>
        <v>Other</v>
      </c>
      <c r="G4115" s="1" t="s">
        <v>21</v>
      </c>
      <c r="H4115">
        <v>24735.31</v>
      </c>
      <c r="L4115"/>
    </row>
    <row r="4116" spans="1:12" x14ac:dyDescent="0.25">
      <c r="A4116">
        <v>10</v>
      </c>
      <c r="B4116" t="s">
        <v>3</v>
      </c>
      <c r="C4116" s="1" t="s">
        <v>4</v>
      </c>
      <c r="D4116">
        <v>342</v>
      </c>
      <c r="E4116" s="1" t="s">
        <v>292</v>
      </c>
      <c r="F4116" t="str">
        <f>_xlfn.XLOOKUP(_10__Northwestern_Memorial_Hospital__Chicago[[#This Row],[Plan]],'10.Lookup'!A:A,'10.Lookup'!B:B)</f>
        <v>BCBS</v>
      </c>
      <c r="G4116" s="1" t="s">
        <v>22</v>
      </c>
      <c r="H4116">
        <v>23090.14</v>
      </c>
      <c r="L4116"/>
    </row>
    <row r="4117" spans="1:12" x14ac:dyDescent="0.25">
      <c r="A4117">
        <v>10</v>
      </c>
      <c r="B4117" t="s">
        <v>3</v>
      </c>
      <c r="C4117" s="1" t="s">
        <v>4</v>
      </c>
      <c r="D4117">
        <v>342</v>
      </c>
      <c r="E4117" s="1" t="s">
        <v>292</v>
      </c>
      <c r="F4117" t="str">
        <f>_xlfn.XLOOKUP(_10__Northwestern_Memorial_Hospital__Chicago[[#This Row],[Plan]],'10.Lookup'!A:A,'10.Lookup'!B:B)</f>
        <v>BCBS</v>
      </c>
      <c r="G4117" s="1" t="s">
        <v>23</v>
      </c>
      <c r="H4117">
        <v>17015.62</v>
      </c>
      <c r="L4117"/>
    </row>
    <row r="4118" spans="1:12" x14ac:dyDescent="0.25">
      <c r="A4118">
        <v>10</v>
      </c>
      <c r="B4118" t="s">
        <v>3</v>
      </c>
      <c r="C4118" s="1" t="s">
        <v>4</v>
      </c>
      <c r="D4118">
        <v>342</v>
      </c>
      <c r="E4118" s="1" t="s">
        <v>292</v>
      </c>
      <c r="F4118" t="str">
        <f>_xlfn.XLOOKUP(_10__Northwestern_Memorial_Hospital__Chicago[[#This Row],[Plan]],'10.Lookup'!A:A,'10.Lookup'!B:B)</f>
        <v>BCBS</v>
      </c>
      <c r="G4118" s="1" t="s">
        <v>24</v>
      </c>
      <c r="H4118">
        <v>17015.62</v>
      </c>
      <c r="L4118"/>
    </row>
    <row r="4119" spans="1:12" x14ac:dyDescent="0.25">
      <c r="A4119">
        <v>10</v>
      </c>
      <c r="B4119" t="s">
        <v>3</v>
      </c>
      <c r="C4119" s="1" t="s">
        <v>4</v>
      </c>
      <c r="D4119">
        <v>343</v>
      </c>
      <c r="E4119" s="1" t="s">
        <v>293</v>
      </c>
      <c r="F4119" t="str">
        <f>_xlfn.XLOOKUP(_10__Northwestern_Memorial_Hospital__Chicago[[#This Row],[Plan]],'10.Lookup'!A:A,'10.Lookup'!B:B)</f>
        <v>Gross Charge</v>
      </c>
      <c r="G4119" s="1" t="s">
        <v>6</v>
      </c>
      <c r="H4119">
        <v>49627</v>
      </c>
      <c r="L4119"/>
    </row>
    <row r="4120" spans="1:12" x14ac:dyDescent="0.25">
      <c r="A4120">
        <v>10</v>
      </c>
      <c r="B4120" t="s">
        <v>3</v>
      </c>
      <c r="C4120" s="1" t="s">
        <v>4</v>
      </c>
      <c r="D4120">
        <v>343</v>
      </c>
      <c r="E4120" s="1" t="s">
        <v>293</v>
      </c>
      <c r="F4120" t="str">
        <f>_xlfn.XLOOKUP(_10__Northwestern_Memorial_Hospital__Chicago[[#This Row],[Plan]],'10.Lookup'!A:A,'10.Lookup'!B:B)</f>
        <v>Other</v>
      </c>
      <c r="G4120" s="1" t="s">
        <v>7</v>
      </c>
      <c r="H4120">
        <v>4613</v>
      </c>
      <c r="L4120"/>
    </row>
    <row r="4121" spans="1:12" x14ac:dyDescent="0.25">
      <c r="A4121">
        <v>10</v>
      </c>
      <c r="B4121" t="s">
        <v>3</v>
      </c>
      <c r="C4121" s="1" t="s">
        <v>4</v>
      </c>
      <c r="D4121">
        <v>343</v>
      </c>
      <c r="E4121" s="1" t="s">
        <v>293</v>
      </c>
      <c r="F4121" t="str">
        <f>_xlfn.XLOOKUP(_10__Northwestern_Memorial_Hospital__Chicago[[#This Row],[Plan]],'10.Lookup'!A:A,'10.Lookup'!B:B)</f>
        <v>Other</v>
      </c>
      <c r="G4121" s="1" t="s">
        <v>8</v>
      </c>
      <c r="H4121">
        <v>19148.240000000002</v>
      </c>
      <c r="L4121"/>
    </row>
    <row r="4122" spans="1:12" x14ac:dyDescent="0.25">
      <c r="A4122">
        <v>10</v>
      </c>
      <c r="B4122" t="s">
        <v>3</v>
      </c>
      <c r="C4122" s="1" t="s">
        <v>4</v>
      </c>
      <c r="D4122">
        <v>343</v>
      </c>
      <c r="E4122" s="1" t="s">
        <v>293</v>
      </c>
      <c r="F4122" t="str">
        <f>_xlfn.XLOOKUP(_10__Northwestern_Memorial_Hospital__Chicago[[#This Row],[Plan]],'10.Lookup'!A:A,'10.Lookup'!B:B)</f>
        <v>Self Pay</v>
      </c>
      <c r="G4122" s="1" t="s">
        <v>9</v>
      </c>
      <c r="H4122">
        <v>34739</v>
      </c>
      <c r="L4122"/>
    </row>
    <row r="4123" spans="1:12" x14ac:dyDescent="0.25">
      <c r="A4123">
        <v>10</v>
      </c>
      <c r="B4123" t="s">
        <v>3</v>
      </c>
      <c r="C4123" s="1" t="s">
        <v>4</v>
      </c>
      <c r="D4123">
        <v>343</v>
      </c>
      <c r="E4123" s="1" t="s">
        <v>293</v>
      </c>
      <c r="F4123" t="str">
        <f>_xlfn.XLOOKUP(_10__Northwestern_Memorial_Hospital__Chicago[[#This Row],[Plan]],'10.Lookup'!A:A,'10.Lookup'!B:B)</f>
        <v>Aetna</v>
      </c>
      <c r="G4123" s="1" t="s">
        <v>11</v>
      </c>
      <c r="H4123">
        <v>12758.1</v>
      </c>
      <c r="L4123"/>
    </row>
    <row r="4124" spans="1:12" x14ac:dyDescent="0.25">
      <c r="A4124">
        <v>10</v>
      </c>
      <c r="B4124" t="s">
        <v>3</v>
      </c>
      <c r="C4124" s="1" t="s">
        <v>4</v>
      </c>
      <c r="D4124">
        <v>343</v>
      </c>
      <c r="E4124" s="1" t="s">
        <v>293</v>
      </c>
      <c r="F4124" t="str">
        <f>_xlfn.XLOOKUP(_10__Northwestern_Memorial_Hospital__Chicago[[#This Row],[Plan]],'10.Lookup'!A:A,'10.Lookup'!B:B)</f>
        <v>Cigna</v>
      </c>
      <c r="G4124" s="1" t="s">
        <v>12</v>
      </c>
      <c r="H4124">
        <v>4789</v>
      </c>
      <c r="L4124"/>
    </row>
    <row r="4125" spans="1:12" x14ac:dyDescent="0.25">
      <c r="A4125">
        <v>10</v>
      </c>
      <c r="B4125" t="s">
        <v>3</v>
      </c>
      <c r="C4125" s="1" t="s">
        <v>4</v>
      </c>
      <c r="D4125">
        <v>343</v>
      </c>
      <c r="E4125" s="1" t="s">
        <v>293</v>
      </c>
      <c r="F4125" t="str">
        <f>_xlfn.XLOOKUP(_10__Northwestern_Memorial_Hospital__Chicago[[#This Row],[Plan]],'10.Lookup'!A:A,'10.Lookup'!B:B)</f>
        <v>Cigna</v>
      </c>
      <c r="G4125" s="1" t="s">
        <v>13</v>
      </c>
      <c r="H4125">
        <v>15306.43</v>
      </c>
      <c r="L4125"/>
    </row>
    <row r="4126" spans="1:12" x14ac:dyDescent="0.25">
      <c r="A4126">
        <v>10</v>
      </c>
      <c r="B4126" t="s">
        <v>3</v>
      </c>
      <c r="C4126" s="1" t="s">
        <v>4</v>
      </c>
      <c r="D4126">
        <v>343</v>
      </c>
      <c r="E4126" s="1" t="s">
        <v>293</v>
      </c>
      <c r="F4126" t="str">
        <f>_xlfn.XLOOKUP(_10__Northwestern_Memorial_Hospital__Chicago[[#This Row],[Plan]],'10.Lookup'!A:A,'10.Lookup'!B:B)</f>
        <v>Cigna</v>
      </c>
      <c r="G4126" s="1" t="s">
        <v>14</v>
      </c>
      <c r="H4126">
        <v>19070.259999999998</v>
      </c>
      <c r="L4126"/>
    </row>
    <row r="4127" spans="1:12" x14ac:dyDescent="0.25">
      <c r="A4127">
        <v>10</v>
      </c>
      <c r="B4127" t="s">
        <v>3</v>
      </c>
      <c r="C4127" s="1" t="s">
        <v>4</v>
      </c>
      <c r="D4127">
        <v>343</v>
      </c>
      <c r="E4127" s="1" t="s">
        <v>293</v>
      </c>
      <c r="F4127" t="str">
        <f>_xlfn.XLOOKUP(_10__Northwestern_Memorial_Hospital__Chicago[[#This Row],[Plan]],'10.Lookup'!A:A,'10.Lookup'!B:B)</f>
        <v>Cigna</v>
      </c>
      <c r="G4127" s="1" t="s">
        <v>15</v>
      </c>
      <c r="H4127">
        <v>4613</v>
      </c>
      <c r="L4127"/>
    </row>
    <row r="4128" spans="1:12" x14ac:dyDescent="0.25">
      <c r="A4128">
        <v>10</v>
      </c>
      <c r="B4128" t="s">
        <v>3</v>
      </c>
      <c r="C4128" s="1" t="s">
        <v>4</v>
      </c>
      <c r="D4128">
        <v>343</v>
      </c>
      <c r="E4128" s="1" t="s">
        <v>293</v>
      </c>
      <c r="F4128" t="str">
        <f>_xlfn.XLOOKUP(_10__Northwestern_Memorial_Hospital__Chicago[[#This Row],[Plan]],'10.Lookup'!A:A,'10.Lookup'!B:B)</f>
        <v>Other</v>
      </c>
      <c r="G4128" s="1" t="s">
        <v>16</v>
      </c>
      <c r="H4128">
        <v>14422.2</v>
      </c>
      <c r="L4128"/>
    </row>
    <row r="4129" spans="1:12" x14ac:dyDescent="0.25">
      <c r="A4129">
        <v>10</v>
      </c>
      <c r="B4129" t="s">
        <v>3</v>
      </c>
      <c r="C4129" s="1" t="s">
        <v>4</v>
      </c>
      <c r="D4129">
        <v>343</v>
      </c>
      <c r="E4129" s="1" t="s">
        <v>293</v>
      </c>
      <c r="F4129" t="str">
        <f>_xlfn.XLOOKUP(_10__Northwestern_Memorial_Hospital__Chicago[[#This Row],[Plan]],'10.Lookup'!A:A,'10.Lookup'!B:B)</f>
        <v>United Healthcare</v>
      </c>
      <c r="G4129" s="1" t="s">
        <v>17</v>
      </c>
      <c r="H4129">
        <v>16720.88</v>
      </c>
      <c r="L4129"/>
    </row>
    <row r="4130" spans="1:12" x14ac:dyDescent="0.25">
      <c r="A4130">
        <v>10</v>
      </c>
      <c r="B4130" t="s">
        <v>3</v>
      </c>
      <c r="C4130" s="1" t="s">
        <v>4</v>
      </c>
      <c r="D4130">
        <v>343</v>
      </c>
      <c r="E4130" s="1" t="s">
        <v>293</v>
      </c>
      <c r="F4130" t="str">
        <f>_xlfn.XLOOKUP(_10__Northwestern_Memorial_Hospital__Chicago[[#This Row],[Plan]],'10.Lookup'!A:A,'10.Lookup'!B:B)</f>
        <v>United Healthcare</v>
      </c>
      <c r="G4130" s="1" t="s">
        <v>18</v>
      </c>
      <c r="H4130">
        <v>15457.27</v>
      </c>
      <c r="L4130"/>
    </row>
    <row r="4131" spans="1:12" x14ac:dyDescent="0.25">
      <c r="A4131">
        <v>10</v>
      </c>
      <c r="B4131" t="s">
        <v>3</v>
      </c>
      <c r="C4131" s="1" t="s">
        <v>4</v>
      </c>
      <c r="D4131">
        <v>343</v>
      </c>
      <c r="E4131" s="1" t="s">
        <v>293</v>
      </c>
      <c r="F4131" t="str">
        <f>_xlfn.XLOOKUP(_10__Northwestern_Memorial_Hospital__Chicago[[#This Row],[Plan]],'10.Lookup'!A:A,'10.Lookup'!B:B)</f>
        <v>Cigna</v>
      </c>
      <c r="G4131" s="1" t="s">
        <v>19</v>
      </c>
      <c r="H4131">
        <v>12342.08</v>
      </c>
      <c r="L4131"/>
    </row>
    <row r="4132" spans="1:12" x14ac:dyDescent="0.25">
      <c r="A4132">
        <v>10</v>
      </c>
      <c r="B4132" t="s">
        <v>3</v>
      </c>
      <c r="C4132" s="1" t="s">
        <v>4</v>
      </c>
      <c r="D4132">
        <v>343</v>
      </c>
      <c r="E4132" s="1" t="s">
        <v>293</v>
      </c>
      <c r="F4132" t="str">
        <f>_xlfn.XLOOKUP(_10__Northwestern_Memorial_Hospital__Chicago[[#This Row],[Plan]],'10.Lookup'!A:A,'10.Lookup'!B:B)</f>
        <v>Other</v>
      </c>
      <c r="G4132" s="1" t="s">
        <v>20</v>
      </c>
      <c r="H4132">
        <v>15818.93</v>
      </c>
      <c r="L4132"/>
    </row>
    <row r="4133" spans="1:12" x14ac:dyDescent="0.25">
      <c r="A4133">
        <v>10</v>
      </c>
      <c r="B4133" t="s">
        <v>3</v>
      </c>
      <c r="C4133" s="1" t="s">
        <v>4</v>
      </c>
      <c r="D4133">
        <v>343</v>
      </c>
      <c r="E4133" s="1" t="s">
        <v>293</v>
      </c>
      <c r="F4133" t="str">
        <f>_xlfn.XLOOKUP(_10__Northwestern_Memorial_Hospital__Chicago[[#This Row],[Plan]],'10.Lookup'!A:A,'10.Lookup'!B:B)</f>
        <v>Other</v>
      </c>
      <c r="G4133" s="1" t="s">
        <v>21</v>
      </c>
      <c r="H4133">
        <v>19148.240000000002</v>
      </c>
      <c r="L4133"/>
    </row>
    <row r="4134" spans="1:12" x14ac:dyDescent="0.25">
      <c r="A4134">
        <v>10</v>
      </c>
      <c r="B4134" t="s">
        <v>3</v>
      </c>
      <c r="C4134" s="1" t="s">
        <v>4</v>
      </c>
      <c r="D4134">
        <v>343</v>
      </c>
      <c r="E4134" s="1" t="s">
        <v>293</v>
      </c>
      <c r="F4134" t="str">
        <f>_xlfn.XLOOKUP(_10__Northwestern_Memorial_Hospital__Chicago[[#This Row],[Plan]],'10.Lookup'!A:A,'10.Lookup'!B:B)</f>
        <v>BCBS</v>
      </c>
      <c r="G4134" s="1" t="s">
        <v>22</v>
      </c>
      <c r="H4134">
        <v>16411.650000000001</v>
      </c>
      <c r="L4134"/>
    </row>
    <row r="4135" spans="1:12" x14ac:dyDescent="0.25">
      <c r="A4135">
        <v>10</v>
      </c>
      <c r="B4135" t="s">
        <v>3</v>
      </c>
      <c r="C4135" s="1" t="s">
        <v>4</v>
      </c>
      <c r="D4135">
        <v>343</v>
      </c>
      <c r="E4135" s="1" t="s">
        <v>293</v>
      </c>
      <c r="F4135" t="str">
        <f>_xlfn.XLOOKUP(_10__Northwestern_Memorial_Hospital__Chicago[[#This Row],[Plan]],'10.Lookup'!A:A,'10.Lookup'!B:B)</f>
        <v>BCBS</v>
      </c>
      <c r="G4135" s="1" t="s">
        <v>23</v>
      </c>
      <c r="H4135">
        <v>12094.1</v>
      </c>
      <c r="L4135"/>
    </row>
    <row r="4136" spans="1:12" x14ac:dyDescent="0.25">
      <c r="A4136">
        <v>10</v>
      </c>
      <c r="B4136" t="s">
        <v>3</v>
      </c>
      <c r="C4136" s="1" t="s">
        <v>4</v>
      </c>
      <c r="D4136">
        <v>343</v>
      </c>
      <c r="E4136" s="1" t="s">
        <v>293</v>
      </c>
      <c r="F4136" t="str">
        <f>_xlfn.XLOOKUP(_10__Northwestern_Memorial_Hospital__Chicago[[#This Row],[Plan]],'10.Lookup'!A:A,'10.Lookup'!B:B)</f>
        <v>BCBS</v>
      </c>
      <c r="G4136" s="1" t="s">
        <v>24</v>
      </c>
      <c r="H4136">
        <v>12094.1</v>
      </c>
      <c r="L4136"/>
    </row>
    <row r="4137" spans="1:12" x14ac:dyDescent="0.25">
      <c r="A4137">
        <v>10</v>
      </c>
      <c r="B4137" t="s">
        <v>3</v>
      </c>
      <c r="C4137" s="1" t="s">
        <v>4</v>
      </c>
      <c r="D4137">
        <v>344</v>
      </c>
      <c r="E4137" s="1" t="s">
        <v>294</v>
      </c>
      <c r="F4137" t="str">
        <f>_xlfn.XLOOKUP(_10__Northwestern_Memorial_Hospital__Chicago[[#This Row],[Plan]],'10.Lookup'!A:A,'10.Lookup'!B:B)</f>
        <v>Gross Charge</v>
      </c>
      <c r="G4137" s="1" t="s">
        <v>6</v>
      </c>
      <c r="H4137">
        <v>333738</v>
      </c>
      <c r="L4137"/>
    </row>
    <row r="4138" spans="1:12" x14ac:dyDescent="0.25">
      <c r="A4138">
        <v>10</v>
      </c>
      <c r="B4138" t="s">
        <v>3</v>
      </c>
      <c r="C4138" s="1" t="s">
        <v>4</v>
      </c>
      <c r="D4138">
        <v>344</v>
      </c>
      <c r="E4138" s="1" t="s">
        <v>294</v>
      </c>
      <c r="F4138" t="str">
        <f>_xlfn.XLOOKUP(_10__Northwestern_Memorial_Hospital__Chicago[[#This Row],[Plan]],'10.Lookup'!A:A,'10.Lookup'!B:B)</f>
        <v>Other</v>
      </c>
      <c r="G4138" s="1" t="s">
        <v>7</v>
      </c>
      <c r="H4138">
        <v>24323.21</v>
      </c>
      <c r="L4138"/>
    </row>
    <row r="4139" spans="1:12" x14ac:dyDescent="0.25">
      <c r="A4139">
        <v>10</v>
      </c>
      <c r="B4139" t="s">
        <v>3</v>
      </c>
      <c r="C4139" s="1" t="s">
        <v>4</v>
      </c>
      <c r="D4139">
        <v>344</v>
      </c>
      <c r="E4139" s="1" t="s">
        <v>294</v>
      </c>
      <c r="F4139" t="str">
        <f>_xlfn.XLOOKUP(_10__Northwestern_Memorial_Hospital__Chicago[[#This Row],[Plan]],'10.Lookup'!A:A,'10.Lookup'!B:B)</f>
        <v>Other</v>
      </c>
      <c r="G4139" s="1" t="s">
        <v>8</v>
      </c>
      <c r="H4139">
        <v>110367.16</v>
      </c>
      <c r="L4139"/>
    </row>
    <row r="4140" spans="1:12" x14ac:dyDescent="0.25">
      <c r="A4140">
        <v>10</v>
      </c>
      <c r="B4140" t="s">
        <v>3</v>
      </c>
      <c r="C4140" s="1" t="s">
        <v>4</v>
      </c>
      <c r="D4140">
        <v>344</v>
      </c>
      <c r="E4140" s="1" t="s">
        <v>294</v>
      </c>
      <c r="F4140" t="str">
        <f>_xlfn.XLOOKUP(_10__Northwestern_Memorial_Hospital__Chicago[[#This Row],[Plan]],'10.Lookup'!A:A,'10.Lookup'!B:B)</f>
        <v>Self Pay</v>
      </c>
      <c r="G4140" s="1" t="s">
        <v>9</v>
      </c>
      <c r="H4140">
        <v>233617</v>
      </c>
      <c r="L4140"/>
    </row>
    <row r="4141" spans="1:12" x14ac:dyDescent="0.25">
      <c r="A4141">
        <v>10</v>
      </c>
      <c r="B4141" t="s">
        <v>3</v>
      </c>
      <c r="C4141" s="1" t="s">
        <v>4</v>
      </c>
      <c r="D4141">
        <v>344</v>
      </c>
      <c r="E4141" s="1" t="s">
        <v>294</v>
      </c>
      <c r="F4141" t="str">
        <f>_xlfn.XLOOKUP(_10__Northwestern_Memorial_Hospital__Chicago[[#This Row],[Plan]],'10.Lookup'!A:A,'10.Lookup'!B:B)</f>
        <v>Aetna</v>
      </c>
      <c r="G4141" s="1" t="s">
        <v>11</v>
      </c>
      <c r="H4141">
        <v>32210.35</v>
      </c>
      <c r="L4141"/>
    </row>
    <row r="4142" spans="1:12" x14ac:dyDescent="0.25">
      <c r="A4142">
        <v>10</v>
      </c>
      <c r="B4142" t="s">
        <v>3</v>
      </c>
      <c r="C4142" s="1" t="s">
        <v>4</v>
      </c>
      <c r="D4142">
        <v>344</v>
      </c>
      <c r="E4142" s="1" t="s">
        <v>294</v>
      </c>
      <c r="F4142" t="str">
        <f>_xlfn.XLOOKUP(_10__Northwestern_Memorial_Hospital__Chicago[[#This Row],[Plan]],'10.Lookup'!A:A,'10.Lookup'!B:B)</f>
        <v>Cigna</v>
      </c>
      <c r="G4142" s="1" t="s">
        <v>12</v>
      </c>
      <c r="H4142">
        <v>28734</v>
      </c>
      <c r="L4142"/>
    </row>
    <row r="4143" spans="1:12" x14ac:dyDescent="0.25">
      <c r="A4143">
        <v>10</v>
      </c>
      <c r="B4143" t="s">
        <v>3</v>
      </c>
      <c r="C4143" s="1" t="s">
        <v>4</v>
      </c>
      <c r="D4143">
        <v>344</v>
      </c>
      <c r="E4143" s="1" t="s">
        <v>294</v>
      </c>
      <c r="F4143" t="str">
        <f>_xlfn.XLOOKUP(_10__Northwestern_Memorial_Hospital__Chicago[[#This Row],[Plan]],'10.Lookup'!A:A,'10.Lookup'!B:B)</f>
        <v>Cigna</v>
      </c>
      <c r="G4143" s="1" t="s">
        <v>13</v>
      </c>
      <c r="H4143">
        <v>24323.21</v>
      </c>
      <c r="L4143"/>
    </row>
    <row r="4144" spans="1:12" x14ac:dyDescent="0.25">
      <c r="A4144">
        <v>10</v>
      </c>
      <c r="B4144" t="s">
        <v>3</v>
      </c>
      <c r="C4144" s="1" t="s">
        <v>4</v>
      </c>
      <c r="D4144">
        <v>344</v>
      </c>
      <c r="E4144" s="1" t="s">
        <v>294</v>
      </c>
      <c r="F4144" t="str">
        <f>_xlfn.XLOOKUP(_10__Northwestern_Memorial_Hospital__Chicago[[#This Row],[Plan]],'10.Lookup'!A:A,'10.Lookup'!B:B)</f>
        <v>Cigna</v>
      </c>
      <c r="G4144" s="1" t="s">
        <v>14</v>
      </c>
      <c r="H4144">
        <v>30304.27</v>
      </c>
      <c r="L4144"/>
    </row>
    <row r="4145" spans="1:12" x14ac:dyDescent="0.25">
      <c r="A4145">
        <v>10</v>
      </c>
      <c r="B4145" t="s">
        <v>3</v>
      </c>
      <c r="C4145" s="1" t="s">
        <v>4</v>
      </c>
      <c r="D4145">
        <v>344</v>
      </c>
      <c r="E4145" s="1" t="s">
        <v>294</v>
      </c>
      <c r="F4145" t="str">
        <f>_xlfn.XLOOKUP(_10__Northwestern_Memorial_Hospital__Chicago[[#This Row],[Plan]],'10.Lookup'!A:A,'10.Lookup'!B:B)</f>
        <v>Cigna</v>
      </c>
      <c r="G4145" s="1" t="s">
        <v>15</v>
      </c>
      <c r="H4145">
        <v>27678</v>
      </c>
      <c r="L4145"/>
    </row>
    <row r="4146" spans="1:12" x14ac:dyDescent="0.25">
      <c r="A4146">
        <v>10</v>
      </c>
      <c r="B4146" t="s">
        <v>3</v>
      </c>
      <c r="C4146" s="1" t="s">
        <v>4</v>
      </c>
      <c r="D4146">
        <v>344</v>
      </c>
      <c r="E4146" s="1" t="s">
        <v>294</v>
      </c>
      <c r="F4146" t="str">
        <f>_xlfn.XLOOKUP(_10__Northwestern_Memorial_Hospital__Chicago[[#This Row],[Plan]],'10.Lookup'!A:A,'10.Lookup'!B:B)</f>
        <v>Other</v>
      </c>
      <c r="G4146" s="1" t="s">
        <v>16</v>
      </c>
      <c r="H4146">
        <v>36411.699999999997</v>
      </c>
      <c r="L4146"/>
    </row>
    <row r="4147" spans="1:12" x14ac:dyDescent="0.25">
      <c r="A4147">
        <v>10</v>
      </c>
      <c r="B4147" t="s">
        <v>3</v>
      </c>
      <c r="C4147" s="1" t="s">
        <v>4</v>
      </c>
      <c r="D4147">
        <v>344</v>
      </c>
      <c r="E4147" s="1" t="s">
        <v>294</v>
      </c>
      <c r="F4147" t="str">
        <f>_xlfn.XLOOKUP(_10__Northwestern_Memorial_Hospital__Chicago[[#This Row],[Plan]],'10.Lookup'!A:A,'10.Lookup'!B:B)</f>
        <v>United Healthcare</v>
      </c>
      <c r="G4147" s="1" t="s">
        <v>17</v>
      </c>
      <c r="H4147">
        <v>42215.16</v>
      </c>
      <c r="L4147"/>
    </row>
    <row r="4148" spans="1:12" x14ac:dyDescent="0.25">
      <c r="A4148">
        <v>10</v>
      </c>
      <c r="B4148" t="s">
        <v>3</v>
      </c>
      <c r="C4148" s="1" t="s">
        <v>4</v>
      </c>
      <c r="D4148">
        <v>344</v>
      </c>
      <c r="E4148" s="1" t="s">
        <v>294</v>
      </c>
      <c r="F4148" t="str">
        <f>_xlfn.XLOOKUP(_10__Northwestern_Memorial_Hospital__Chicago[[#This Row],[Plan]],'10.Lookup'!A:A,'10.Lookup'!B:B)</f>
        <v>United Healthcare</v>
      </c>
      <c r="G4148" s="1" t="s">
        <v>18</v>
      </c>
      <c r="H4148">
        <v>39024.94</v>
      </c>
      <c r="L4148"/>
    </row>
    <row r="4149" spans="1:12" x14ac:dyDescent="0.25">
      <c r="A4149">
        <v>10</v>
      </c>
      <c r="B4149" t="s">
        <v>3</v>
      </c>
      <c r="C4149" s="1" t="s">
        <v>4</v>
      </c>
      <c r="D4149">
        <v>344</v>
      </c>
      <c r="E4149" s="1" t="s">
        <v>294</v>
      </c>
      <c r="F4149" t="str">
        <f>_xlfn.XLOOKUP(_10__Northwestern_Memorial_Hospital__Chicago[[#This Row],[Plan]],'10.Lookup'!A:A,'10.Lookup'!B:B)</f>
        <v>Cigna</v>
      </c>
      <c r="G4149" s="1" t="s">
        <v>19</v>
      </c>
      <c r="H4149">
        <v>31160.01</v>
      </c>
      <c r="L4149"/>
    </row>
    <row r="4150" spans="1:12" x14ac:dyDescent="0.25">
      <c r="A4150">
        <v>10</v>
      </c>
      <c r="B4150" t="s">
        <v>3</v>
      </c>
      <c r="C4150" s="1" t="s">
        <v>4</v>
      </c>
      <c r="D4150">
        <v>344</v>
      </c>
      <c r="E4150" s="1" t="s">
        <v>294</v>
      </c>
      <c r="F4150" t="str">
        <f>_xlfn.XLOOKUP(_10__Northwestern_Memorial_Hospital__Chicago[[#This Row],[Plan]],'10.Lookup'!A:A,'10.Lookup'!B:B)</f>
        <v>Other</v>
      </c>
      <c r="G4150" s="1" t="s">
        <v>20</v>
      </c>
      <c r="H4150">
        <v>39938.03</v>
      </c>
      <c r="L4150"/>
    </row>
    <row r="4151" spans="1:12" x14ac:dyDescent="0.25">
      <c r="A4151">
        <v>10</v>
      </c>
      <c r="B4151" t="s">
        <v>3</v>
      </c>
      <c r="C4151" s="1" t="s">
        <v>4</v>
      </c>
      <c r="D4151">
        <v>344</v>
      </c>
      <c r="E4151" s="1" t="s">
        <v>294</v>
      </c>
      <c r="F4151" t="str">
        <f>_xlfn.XLOOKUP(_10__Northwestern_Memorial_Hospital__Chicago[[#This Row],[Plan]],'10.Lookup'!A:A,'10.Lookup'!B:B)</f>
        <v>Other</v>
      </c>
      <c r="G4151" s="1" t="s">
        <v>21</v>
      </c>
      <c r="H4151">
        <v>48343.53</v>
      </c>
      <c r="L4151"/>
    </row>
    <row r="4152" spans="1:12" x14ac:dyDescent="0.25">
      <c r="A4152">
        <v>10</v>
      </c>
      <c r="B4152" t="s">
        <v>3</v>
      </c>
      <c r="C4152" s="1" t="s">
        <v>4</v>
      </c>
      <c r="D4152">
        <v>344</v>
      </c>
      <c r="E4152" s="1" t="s">
        <v>294</v>
      </c>
      <c r="F4152" t="str">
        <f>_xlfn.XLOOKUP(_10__Northwestern_Memorial_Hospital__Chicago[[#This Row],[Plan]],'10.Lookup'!A:A,'10.Lookup'!B:B)</f>
        <v>BCBS</v>
      </c>
      <c r="G4152" s="1" t="s">
        <v>22</v>
      </c>
      <c r="H4152">
        <v>110367.16</v>
      </c>
      <c r="L4152"/>
    </row>
    <row r="4153" spans="1:12" x14ac:dyDescent="0.25">
      <c r="A4153">
        <v>10</v>
      </c>
      <c r="B4153" t="s">
        <v>3</v>
      </c>
      <c r="C4153" s="1" t="s">
        <v>4</v>
      </c>
      <c r="D4153">
        <v>344</v>
      </c>
      <c r="E4153" s="1" t="s">
        <v>294</v>
      </c>
      <c r="F4153" t="str">
        <f>_xlfn.XLOOKUP(_10__Northwestern_Memorial_Hospital__Chicago[[#This Row],[Plan]],'10.Lookup'!A:A,'10.Lookup'!B:B)</f>
        <v>BCBS</v>
      </c>
      <c r="G4153" s="1" t="s">
        <v>23</v>
      </c>
      <c r="H4153">
        <v>81331.95</v>
      </c>
      <c r="L4153"/>
    </row>
    <row r="4154" spans="1:12" x14ac:dyDescent="0.25">
      <c r="A4154">
        <v>10</v>
      </c>
      <c r="B4154" t="s">
        <v>3</v>
      </c>
      <c r="C4154" s="1" t="s">
        <v>4</v>
      </c>
      <c r="D4154">
        <v>344</v>
      </c>
      <c r="E4154" s="1" t="s">
        <v>294</v>
      </c>
      <c r="F4154" t="str">
        <f>_xlfn.XLOOKUP(_10__Northwestern_Memorial_Hospital__Chicago[[#This Row],[Plan]],'10.Lookup'!A:A,'10.Lookup'!B:B)</f>
        <v>BCBS</v>
      </c>
      <c r="G4154" s="1" t="s">
        <v>24</v>
      </c>
      <c r="H4154">
        <v>81331.95</v>
      </c>
      <c r="L4154"/>
    </row>
    <row r="4155" spans="1:12" x14ac:dyDescent="0.25">
      <c r="A4155">
        <v>10</v>
      </c>
      <c r="B4155" t="s">
        <v>3</v>
      </c>
      <c r="C4155" s="1" t="s">
        <v>4</v>
      </c>
      <c r="D4155">
        <v>345</v>
      </c>
      <c r="E4155" s="1" t="s">
        <v>295</v>
      </c>
      <c r="F4155" t="str">
        <f>_xlfn.XLOOKUP(_10__Northwestern_Memorial_Hospital__Chicago[[#This Row],[Plan]],'10.Lookup'!A:A,'10.Lookup'!B:B)</f>
        <v>Gross Charge</v>
      </c>
      <c r="G4155" s="1" t="s">
        <v>6</v>
      </c>
      <c r="H4155">
        <v>127159</v>
      </c>
      <c r="L4155"/>
    </row>
    <row r="4156" spans="1:12" x14ac:dyDescent="0.25">
      <c r="A4156">
        <v>10</v>
      </c>
      <c r="B4156" t="s">
        <v>3</v>
      </c>
      <c r="C4156" s="1" t="s">
        <v>4</v>
      </c>
      <c r="D4156">
        <v>345</v>
      </c>
      <c r="E4156" s="1" t="s">
        <v>295</v>
      </c>
      <c r="F4156" t="str">
        <f>_xlfn.XLOOKUP(_10__Northwestern_Memorial_Hospital__Chicago[[#This Row],[Plan]],'10.Lookup'!A:A,'10.Lookup'!B:B)</f>
        <v>Other</v>
      </c>
      <c r="G4156" s="1" t="s">
        <v>7</v>
      </c>
      <c r="H4156">
        <v>4613</v>
      </c>
      <c r="L4156"/>
    </row>
    <row r="4157" spans="1:12" x14ac:dyDescent="0.25">
      <c r="A4157">
        <v>10</v>
      </c>
      <c r="B4157" t="s">
        <v>3</v>
      </c>
      <c r="C4157" s="1" t="s">
        <v>4</v>
      </c>
      <c r="D4157">
        <v>345</v>
      </c>
      <c r="E4157" s="1" t="s">
        <v>295</v>
      </c>
      <c r="F4157" t="str">
        <f>_xlfn.XLOOKUP(_10__Northwestern_Memorial_Hospital__Chicago[[#This Row],[Plan]],'10.Lookup'!A:A,'10.Lookup'!B:B)</f>
        <v>Other</v>
      </c>
      <c r="G4157" s="1" t="s">
        <v>8</v>
      </c>
      <c r="H4157">
        <v>42051.48</v>
      </c>
      <c r="L4157"/>
    </row>
    <row r="4158" spans="1:12" x14ac:dyDescent="0.25">
      <c r="A4158">
        <v>10</v>
      </c>
      <c r="B4158" t="s">
        <v>3</v>
      </c>
      <c r="C4158" s="1" t="s">
        <v>4</v>
      </c>
      <c r="D4158">
        <v>345</v>
      </c>
      <c r="E4158" s="1" t="s">
        <v>295</v>
      </c>
      <c r="F4158" t="str">
        <f>_xlfn.XLOOKUP(_10__Northwestern_Memorial_Hospital__Chicago[[#This Row],[Plan]],'10.Lookup'!A:A,'10.Lookup'!B:B)</f>
        <v>Self Pay</v>
      </c>
      <c r="G4158" s="1" t="s">
        <v>9</v>
      </c>
      <c r="H4158">
        <v>89011</v>
      </c>
      <c r="L4158"/>
    </row>
    <row r="4159" spans="1:12" x14ac:dyDescent="0.25">
      <c r="A4159">
        <v>10</v>
      </c>
      <c r="B4159" t="s">
        <v>3</v>
      </c>
      <c r="C4159" s="1" t="s">
        <v>4</v>
      </c>
      <c r="D4159">
        <v>345</v>
      </c>
      <c r="E4159" s="1" t="s">
        <v>295</v>
      </c>
      <c r="F4159" t="str">
        <f>_xlfn.XLOOKUP(_10__Northwestern_Memorial_Hospital__Chicago[[#This Row],[Plan]],'10.Lookup'!A:A,'10.Lookup'!B:B)</f>
        <v>Aetna</v>
      </c>
      <c r="G4159" s="1" t="s">
        <v>11</v>
      </c>
      <c r="H4159">
        <v>18143.55</v>
      </c>
      <c r="L4159"/>
    </row>
    <row r="4160" spans="1:12" x14ac:dyDescent="0.25">
      <c r="A4160">
        <v>10</v>
      </c>
      <c r="B4160" t="s">
        <v>3</v>
      </c>
      <c r="C4160" s="1" t="s">
        <v>4</v>
      </c>
      <c r="D4160">
        <v>345</v>
      </c>
      <c r="E4160" s="1" t="s">
        <v>295</v>
      </c>
      <c r="F4160" t="str">
        <f>_xlfn.XLOOKUP(_10__Northwestern_Memorial_Hospital__Chicago[[#This Row],[Plan]],'10.Lookup'!A:A,'10.Lookup'!B:B)</f>
        <v>Cigna</v>
      </c>
      <c r="G4160" s="1" t="s">
        <v>12</v>
      </c>
      <c r="H4160">
        <v>4789</v>
      </c>
      <c r="L4160"/>
    </row>
    <row r="4161" spans="1:12" x14ac:dyDescent="0.25">
      <c r="A4161">
        <v>10</v>
      </c>
      <c r="B4161" t="s">
        <v>3</v>
      </c>
      <c r="C4161" s="1" t="s">
        <v>4</v>
      </c>
      <c r="D4161">
        <v>345</v>
      </c>
      <c r="E4161" s="1" t="s">
        <v>295</v>
      </c>
      <c r="F4161" t="str">
        <f>_xlfn.XLOOKUP(_10__Northwestern_Memorial_Hospital__Chicago[[#This Row],[Plan]],'10.Lookup'!A:A,'10.Lookup'!B:B)</f>
        <v>Cigna</v>
      </c>
      <c r="G4161" s="1" t="s">
        <v>13</v>
      </c>
      <c r="H4161">
        <v>12098.42</v>
      </c>
      <c r="L4161"/>
    </row>
    <row r="4162" spans="1:12" x14ac:dyDescent="0.25">
      <c r="A4162">
        <v>10</v>
      </c>
      <c r="B4162" t="s">
        <v>3</v>
      </c>
      <c r="C4162" s="1" t="s">
        <v>4</v>
      </c>
      <c r="D4162">
        <v>345</v>
      </c>
      <c r="E4162" s="1" t="s">
        <v>295</v>
      </c>
      <c r="F4162" t="str">
        <f>_xlfn.XLOOKUP(_10__Northwestern_Memorial_Hospital__Chicago[[#This Row],[Plan]],'10.Lookup'!A:A,'10.Lookup'!B:B)</f>
        <v>Cigna</v>
      </c>
      <c r="G4162" s="1" t="s">
        <v>14</v>
      </c>
      <c r="H4162">
        <v>15073.42</v>
      </c>
      <c r="L4162"/>
    </row>
    <row r="4163" spans="1:12" x14ac:dyDescent="0.25">
      <c r="A4163">
        <v>10</v>
      </c>
      <c r="B4163" t="s">
        <v>3</v>
      </c>
      <c r="C4163" s="1" t="s">
        <v>4</v>
      </c>
      <c r="D4163">
        <v>345</v>
      </c>
      <c r="E4163" s="1" t="s">
        <v>295</v>
      </c>
      <c r="F4163" t="str">
        <f>_xlfn.XLOOKUP(_10__Northwestern_Memorial_Hospital__Chicago[[#This Row],[Plan]],'10.Lookup'!A:A,'10.Lookup'!B:B)</f>
        <v>Cigna</v>
      </c>
      <c r="G4163" s="1" t="s">
        <v>15</v>
      </c>
      <c r="H4163">
        <v>4613</v>
      </c>
      <c r="L4163"/>
    </row>
    <row r="4164" spans="1:12" x14ac:dyDescent="0.25">
      <c r="A4164">
        <v>10</v>
      </c>
      <c r="B4164" t="s">
        <v>3</v>
      </c>
      <c r="C4164" s="1" t="s">
        <v>4</v>
      </c>
      <c r="D4164">
        <v>345</v>
      </c>
      <c r="E4164" s="1" t="s">
        <v>295</v>
      </c>
      <c r="F4164" t="str">
        <f>_xlfn.XLOOKUP(_10__Northwestern_Memorial_Hospital__Chicago[[#This Row],[Plan]],'10.Lookup'!A:A,'10.Lookup'!B:B)</f>
        <v>Other</v>
      </c>
      <c r="G4164" s="1" t="s">
        <v>16</v>
      </c>
      <c r="H4164">
        <v>20510.099999999999</v>
      </c>
      <c r="L4164"/>
    </row>
    <row r="4165" spans="1:12" x14ac:dyDescent="0.25">
      <c r="A4165">
        <v>10</v>
      </c>
      <c r="B4165" t="s">
        <v>3</v>
      </c>
      <c r="C4165" s="1" t="s">
        <v>4</v>
      </c>
      <c r="D4165">
        <v>345</v>
      </c>
      <c r="E4165" s="1" t="s">
        <v>295</v>
      </c>
      <c r="F4165" t="str">
        <f>_xlfn.XLOOKUP(_10__Northwestern_Memorial_Hospital__Chicago[[#This Row],[Plan]],'10.Lookup'!A:A,'10.Lookup'!B:B)</f>
        <v>United Healthcare</v>
      </c>
      <c r="G4165" s="1" t="s">
        <v>17</v>
      </c>
      <c r="H4165">
        <v>23779.09</v>
      </c>
      <c r="L4165"/>
    </row>
    <row r="4166" spans="1:12" x14ac:dyDescent="0.25">
      <c r="A4166">
        <v>10</v>
      </c>
      <c r="B4166" t="s">
        <v>3</v>
      </c>
      <c r="C4166" s="1" t="s">
        <v>4</v>
      </c>
      <c r="D4166">
        <v>345</v>
      </c>
      <c r="E4166" s="1" t="s">
        <v>295</v>
      </c>
      <c r="F4166" t="str">
        <f>_xlfn.XLOOKUP(_10__Northwestern_Memorial_Hospital__Chicago[[#This Row],[Plan]],'10.Lookup'!A:A,'10.Lookup'!B:B)</f>
        <v>United Healthcare</v>
      </c>
      <c r="G4166" s="1" t="s">
        <v>18</v>
      </c>
      <c r="H4166">
        <v>21982.09</v>
      </c>
      <c r="L4166"/>
    </row>
    <row r="4167" spans="1:12" x14ac:dyDescent="0.25">
      <c r="A4167">
        <v>10</v>
      </c>
      <c r="B4167" t="s">
        <v>3</v>
      </c>
      <c r="C4167" s="1" t="s">
        <v>4</v>
      </c>
      <c r="D4167">
        <v>345</v>
      </c>
      <c r="E4167" s="1" t="s">
        <v>295</v>
      </c>
      <c r="F4167" t="str">
        <f>_xlfn.XLOOKUP(_10__Northwestern_Memorial_Hospital__Chicago[[#This Row],[Plan]],'10.Lookup'!A:A,'10.Lookup'!B:B)</f>
        <v>Cigna</v>
      </c>
      <c r="G4167" s="1" t="s">
        <v>19</v>
      </c>
      <c r="H4167">
        <v>17551.91</v>
      </c>
      <c r="L4167"/>
    </row>
    <row r="4168" spans="1:12" x14ac:dyDescent="0.25">
      <c r="A4168">
        <v>10</v>
      </c>
      <c r="B4168" t="s">
        <v>3</v>
      </c>
      <c r="C4168" s="1" t="s">
        <v>4</v>
      </c>
      <c r="D4168">
        <v>345</v>
      </c>
      <c r="E4168" s="1" t="s">
        <v>295</v>
      </c>
      <c r="F4168" t="str">
        <f>_xlfn.XLOOKUP(_10__Northwestern_Memorial_Hospital__Chicago[[#This Row],[Plan]],'10.Lookup'!A:A,'10.Lookup'!B:B)</f>
        <v>Other</v>
      </c>
      <c r="G4168" s="1" t="s">
        <v>20</v>
      </c>
      <c r="H4168">
        <v>22496.42</v>
      </c>
      <c r="L4168"/>
    </row>
    <row r="4169" spans="1:12" x14ac:dyDescent="0.25">
      <c r="A4169">
        <v>10</v>
      </c>
      <c r="B4169" t="s">
        <v>3</v>
      </c>
      <c r="C4169" s="1" t="s">
        <v>4</v>
      </c>
      <c r="D4169">
        <v>345</v>
      </c>
      <c r="E4169" s="1" t="s">
        <v>295</v>
      </c>
      <c r="F4169" t="str">
        <f>_xlfn.XLOOKUP(_10__Northwestern_Memorial_Hospital__Chicago[[#This Row],[Plan]],'10.Lookup'!A:A,'10.Lookup'!B:B)</f>
        <v>Other</v>
      </c>
      <c r="G4169" s="1" t="s">
        <v>21</v>
      </c>
      <c r="H4169">
        <v>27231.1</v>
      </c>
      <c r="L4169"/>
    </row>
    <row r="4170" spans="1:12" x14ac:dyDescent="0.25">
      <c r="A4170">
        <v>10</v>
      </c>
      <c r="B4170" t="s">
        <v>3</v>
      </c>
      <c r="C4170" s="1" t="s">
        <v>4</v>
      </c>
      <c r="D4170">
        <v>345</v>
      </c>
      <c r="E4170" s="1" t="s">
        <v>295</v>
      </c>
      <c r="F4170" t="str">
        <f>_xlfn.XLOOKUP(_10__Northwestern_Memorial_Hospital__Chicago[[#This Row],[Plan]],'10.Lookup'!A:A,'10.Lookup'!B:B)</f>
        <v>BCBS</v>
      </c>
      <c r="G4170" s="1" t="s">
        <v>22</v>
      </c>
      <c r="H4170">
        <v>42051.48</v>
      </c>
      <c r="L4170"/>
    </row>
    <row r="4171" spans="1:12" x14ac:dyDescent="0.25">
      <c r="A4171">
        <v>10</v>
      </c>
      <c r="B4171" t="s">
        <v>3</v>
      </c>
      <c r="C4171" s="1" t="s">
        <v>4</v>
      </c>
      <c r="D4171">
        <v>345</v>
      </c>
      <c r="E4171" s="1" t="s">
        <v>295</v>
      </c>
      <c r="F4171" t="str">
        <f>_xlfn.XLOOKUP(_10__Northwestern_Memorial_Hospital__Chicago[[#This Row],[Plan]],'10.Lookup'!A:A,'10.Lookup'!B:B)</f>
        <v>BCBS</v>
      </c>
      <c r="G4171" s="1" t="s">
        <v>23</v>
      </c>
      <c r="H4171">
        <v>30988.65</v>
      </c>
      <c r="L4171"/>
    </row>
    <row r="4172" spans="1:12" x14ac:dyDescent="0.25">
      <c r="A4172">
        <v>10</v>
      </c>
      <c r="B4172" t="s">
        <v>3</v>
      </c>
      <c r="C4172" s="1" t="s">
        <v>4</v>
      </c>
      <c r="D4172">
        <v>345</v>
      </c>
      <c r="E4172" s="1" t="s">
        <v>295</v>
      </c>
      <c r="F4172" t="str">
        <f>_xlfn.XLOOKUP(_10__Northwestern_Memorial_Hospital__Chicago[[#This Row],[Plan]],'10.Lookup'!A:A,'10.Lookup'!B:B)</f>
        <v>BCBS</v>
      </c>
      <c r="G4172" s="1" t="s">
        <v>24</v>
      </c>
      <c r="H4172">
        <v>30988.65</v>
      </c>
      <c r="L4172"/>
    </row>
    <row r="4173" spans="1:12" x14ac:dyDescent="0.25">
      <c r="A4173">
        <v>10</v>
      </c>
      <c r="B4173" t="s">
        <v>3</v>
      </c>
      <c r="C4173" s="1" t="s">
        <v>4</v>
      </c>
      <c r="D4173">
        <v>346</v>
      </c>
      <c r="E4173" s="1" t="s">
        <v>296</v>
      </c>
      <c r="F4173" t="str">
        <f>_xlfn.XLOOKUP(_10__Northwestern_Memorial_Hospital__Chicago[[#This Row],[Plan]],'10.Lookup'!A:A,'10.Lookup'!B:B)</f>
        <v>Gross Charge</v>
      </c>
      <c r="G4173" s="1" t="s">
        <v>6</v>
      </c>
      <c r="H4173">
        <v>73977</v>
      </c>
      <c r="L4173"/>
    </row>
    <row r="4174" spans="1:12" x14ac:dyDescent="0.25">
      <c r="A4174">
        <v>10</v>
      </c>
      <c r="B4174" t="s">
        <v>3</v>
      </c>
      <c r="C4174" s="1" t="s">
        <v>4</v>
      </c>
      <c r="D4174">
        <v>346</v>
      </c>
      <c r="E4174" s="1" t="s">
        <v>296</v>
      </c>
      <c r="F4174" t="str">
        <f>_xlfn.XLOOKUP(_10__Northwestern_Memorial_Hospital__Chicago[[#This Row],[Plan]],'10.Lookup'!A:A,'10.Lookup'!B:B)</f>
        <v>Other</v>
      </c>
      <c r="G4174" s="1" t="s">
        <v>7</v>
      </c>
      <c r="H4174">
        <v>4613</v>
      </c>
      <c r="L4174"/>
    </row>
    <row r="4175" spans="1:12" x14ac:dyDescent="0.25">
      <c r="A4175">
        <v>10</v>
      </c>
      <c r="B4175" t="s">
        <v>3</v>
      </c>
      <c r="C4175" s="1" t="s">
        <v>4</v>
      </c>
      <c r="D4175">
        <v>346</v>
      </c>
      <c r="E4175" s="1" t="s">
        <v>296</v>
      </c>
      <c r="F4175" t="str">
        <f>_xlfn.XLOOKUP(_10__Northwestern_Memorial_Hospital__Chicago[[#This Row],[Plan]],'10.Lookup'!A:A,'10.Lookup'!B:B)</f>
        <v>Other</v>
      </c>
      <c r="G4175" s="1" t="s">
        <v>8</v>
      </c>
      <c r="H4175">
        <v>24464.19</v>
      </c>
      <c r="L4175"/>
    </row>
    <row r="4176" spans="1:12" x14ac:dyDescent="0.25">
      <c r="A4176">
        <v>10</v>
      </c>
      <c r="B4176" t="s">
        <v>3</v>
      </c>
      <c r="C4176" s="1" t="s">
        <v>4</v>
      </c>
      <c r="D4176">
        <v>346</v>
      </c>
      <c r="E4176" s="1" t="s">
        <v>296</v>
      </c>
      <c r="F4176" t="str">
        <f>_xlfn.XLOOKUP(_10__Northwestern_Memorial_Hospital__Chicago[[#This Row],[Plan]],'10.Lookup'!A:A,'10.Lookup'!B:B)</f>
        <v>Self Pay</v>
      </c>
      <c r="G4176" s="1" t="s">
        <v>9</v>
      </c>
      <c r="H4176">
        <v>51784</v>
      </c>
      <c r="L4176"/>
    </row>
    <row r="4177" spans="1:12" x14ac:dyDescent="0.25">
      <c r="A4177">
        <v>10</v>
      </c>
      <c r="B4177" t="s">
        <v>3</v>
      </c>
      <c r="C4177" s="1" t="s">
        <v>4</v>
      </c>
      <c r="D4177">
        <v>346</v>
      </c>
      <c r="E4177" s="1" t="s">
        <v>296</v>
      </c>
      <c r="F4177" t="str">
        <f>_xlfn.XLOOKUP(_10__Northwestern_Memorial_Hospital__Chicago[[#This Row],[Plan]],'10.Lookup'!A:A,'10.Lookup'!B:B)</f>
        <v>Aetna</v>
      </c>
      <c r="G4177" s="1" t="s">
        <v>11</v>
      </c>
      <c r="H4177">
        <v>14662.5</v>
      </c>
      <c r="L4177"/>
    </row>
    <row r="4178" spans="1:12" x14ac:dyDescent="0.25">
      <c r="A4178">
        <v>10</v>
      </c>
      <c r="B4178" t="s">
        <v>3</v>
      </c>
      <c r="C4178" s="1" t="s">
        <v>4</v>
      </c>
      <c r="D4178">
        <v>346</v>
      </c>
      <c r="E4178" s="1" t="s">
        <v>296</v>
      </c>
      <c r="F4178" t="str">
        <f>_xlfn.XLOOKUP(_10__Northwestern_Memorial_Hospital__Chicago[[#This Row],[Plan]],'10.Lookup'!A:A,'10.Lookup'!B:B)</f>
        <v>Cigna</v>
      </c>
      <c r="G4178" s="1" t="s">
        <v>12</v>
      </c>
      <c r="H4178">
        <v>4789</v>
      </c>
      <c r="L4178"/>
    </row>
    <row r="4179" spans="1:12" x14ac:dyDescent="0.25">
      <c r="A4179">
        <v>10</v>
      </c>
      <c r="B4179" t="s">
        <v>3</v>
      </c>
      <c r="C4179" s="1" t="s">
        <v>4</v>
      </c>
      <c r="D4179">
        <v>346</v>
      </c>
      <c r="E4179" s="1" t="s">
        <v>296</v>
      </c>
      <c r="F4179" t="str">
        <f>_xlfn.XLOOKUP(_10__Northwestern_Memorial_Hospital__Chicago[[#This Row],[Plan]],'10.Lookup'!A:A,'10.Lookup'!B:B)</f>
        <v>Cigna</v>
      </c>
      <c r="G4179" s="1" t="s">
        <v>13</v>
      </c>
      <c r="H4179">
        <v>14737.48</v>
      </c>
      <c r="L4179"/>
    </row>
    <row r="4180" spans="1:12" x14ac:dyDescent="0.25">
      <c r="A4180">
        <v>10</v>
      </c>
      <c r="B4180" t="s">
        <v>3</v>
      </c>
      <c r="C4180" s="1" t="s">
        <v>4</v>
      </c>
      <c r="D4180">
        <v>346</v>
      </c>
      <c r="E4180" s="1" t="s">
        <v>296</v>
      </c>
      <c r="F4180" t="str">
        <f>_xlfn.XLOOKUP(_10__Northwestern_Memorial_Hospital__Chicago[[#This Row],[Plan]],'10.Lookup'!A:A,'10.Lookup'!B:B)</f>
        <v>Cigna</v>
      </c>
      <c r="G4180" s="1" t="s">
        <v>14</v>
      </c>
      <c r="H4180">
        <v>18361.400000000001</v>
      </c>
      <c r="L4180"/>
    </row>
    <row r="4181" spans="1:12" x14ac:dyDescent="0.25">
      <c r="A4181">
        <v>10</v>
      </c>
      <c r="B4181" t="s">
        <v>3</v>
      </c>
      <c r="C4181" s="1" t="s">
        <v>4</v>
      </c>
      <c r="D4181">
        <v>346</v>
      </c>
      <c r="E4181" s="1" t="s">
        <v>296</v>
      </c>
      <c r="F4181" t="str">
        <f>_xlfn.XLOOKUP(_10__Northwestern_Memorial_Hospital__Chicago[[#This Row],[Plan]],'10.Lookup'!A:A,'10.Lookup'!B:B)</f>
        <v>Cigna</v>
      </c>
      <c r="G4181" s="1" t="s">
        <v>15</v>
      </c>
      <c r="H4181">
        <v>4613</v>
      </c>
      <c r="L4181"/>
    </row>
    <row r="4182" spans="1:12" x14ac:dyDescent="0.25">
      <c r="A4182">
        <v>10</v>
      </c>
      <c r="B4182" t="s">
        <v>3</v>
      </c>
      <c r="C4182" s="1" t="s">
        <v>4</v>
      </c>
      <c r="D4182">
        <v>346</v>
      </c>
      <c r="E4182" s="1" t="s">
        <v>296</v>
      </c>
      <c r="F4182" t="str">
        <f>_xlfn.XLOOKUP(_10__Northwestern_Memorial_Hospital__Chicago[[#This Row],[Plan]],'10.Lookup'!A:A,'10.Lookup'!B:B)</f>
        <v>Other</v>
      </c>
      <c r="G4182" s="1" t="s">
        <v>16</v>
      </c>
      <c r="H4182">
        <v>16575</v>
      </c>
      <c r="L4182"/>
    </row>
    <row r="4183" spans="1:12" x14ac:dyDescent="0.25">
      <c r="A4183">
        <v>10</v>
      </c>
      <c r="B4183" t="s">
        <v>3</v>
      </c>
      <c r="C4183" s="1" t="s">
        <v>4</v>
      </c>
      <c r="D4183">
        <v>346</v>
      </c>
      <c r="E4183" s="1" t="s">
        <v>296</v>
      </c>
      <c r="F4183" t="str">
        <f>_xlfn.XLOOKUP(_10__Northwestern_Memorial_Hospital__Chicago[[#This Row],[Plan]],'10.Lookup'!A:A,'10.Lookup'!B:B)</f>
        <v>United Healthcare</v>
      </c>
      <c r="G4183" s="1" t="s">
        <v>17</v>
      </c>
      <c r="H4183">
        <v>19216.8</v>
      </c>
      <c r="L4183"/>
    </row>
    <row r="4184" spans="1:12" x14ac:dyDescent="0.25">
      <c r="A4184">
        <v>10</v>
      </c>
      <c r="B4184" t="s">
        <v>3</v>
      </c>
      <c r="C4184" s="1" t="s">
        <v>4</v>
      </c>
      <c r="D4184">
        <v>346</v>
      </c>
      <c r="E4184" s="1" t="s">
        <v>296</v>
      </c>
      <c r="F4184" t="str">
        <f>_xlfn.XLOOKUP(_10__Northwestern_Memorial_Hospital__Chicago[[#This Row],[Plan]],'10.Lookup'!A:A,'10.Lookup'!B:B)</f>
        <v>United Healthcare</v>
      </c>
      <c r="G4184" s="1" t="s">
        <v>18</v>
      </c>
      <c r="H4184">
        <v>17764.580000000002</v>
      </c>
      <c r="L4184"/>
    </row>
    <row r="4185" spans="1:12" x14ac:dyDescent="0.25">
      <c r="A4185">
        <v>10</v>
      </c>
      <c r="B4185" t="s">
        <v>3</v>
      </c>
      <c r="C4185" s="1" t="s">
        <v>4</v>
      </c>
      <c r="D4185">
        <v>346</v>
      </c>
      <c r="E4185" s="1" t="s">
        <v>296</v>
      </c>
      <c r="F4185" t="str">
        <f>_xlfn.XLOOKUP(_10__Northwestern_Memorial_Hospital__Chicago[[#This Row],[Plan]],'10.Lookup'!A:A,'10.Lookup'!B:B)</f>
        <v>Cigna</v>
      </c>
      <c r="G4185" s="1" t="s">
        <v>19</v>
      </c>
      <c r="H4185">
        <v>14184.38</v>
      </c>
      <c r="L4185"/>
    </row>
    <row r="4186" spans="1:12" x14ac:dyDescent="0.25">
      <c r="A4186">
        <v>10</v>
      </c>
      <c r="B4186" t="s">
        <v>3</v>
      </c>
      <c r="C4186" s="1" t="s">
        <v>4</v>
      </c>
      <c r="D4186">
        <v>346</v>
      </c>
      <c r="E4186" s="1" t="s">
        <v>296</v>
      </c>
      <c r="F4186" t="str">
        <f>_xlfn.XLOOKUP(_10__Northwestern_Memorial_Hospital__Chicago[[#This Row],[Plan]],'10.Lookup'!A:A,'10.Lookup'!B:B)</f>
        <v>Other</v>
      </c>
      <c r="G4186" s="1" t="s">
        <v>20</v>
      </c>
      <c r="H4186">
        <v>18180.23</v>
      </c>
      <c r="L4186"/>
    </row>
    <row r="4187" spans="1:12" x14ac:dyDescent="0.25">
      <c r="A4187">
        <v>10</v>
      </c>
      <c r="B4187" t="s">
        <v>3</v>
      </c>
      <c r="C4187" s="1" t="s">
        <v>4</v>
      </c>
      <c r="D4187">
        <v>346</v>
      </c>
      <c r="E4187" s="1" t="s">
        <v>296</v>
      </c>
      <c r="F4187" t="str">
        <f>_xlfn.XLOOKUP(_10__Northwestern_Memorial_Hospital__Chicago[[#This Row],[Plan]],'10.Lookup'!A:A,'10.Lookup'!B:B)</f>
        <v>Other</v>
      </c>
      <c r="G4187" s="1" t="s">
        <v>21</v>
      </c>
      <c r="H4187">
        <v>22006.5</v>
      </c>
      <c r="L4187"/>
    </row>
    <row r="4188" spans="1:12" x14ac:dyDescent="0.25">
      <c r="A4188">
        <v>10</v>
      </c>
      <c r="B4188" t="s">
        <v>3</v>
      </c>
      <c r="C4188" s="1" t="s">
        <v>4</v>
      </c>
      <c r="D4188">
        <v>346</v>
      </c>
      <c r="E4188" s="1" t="s">
        <v>296</v>
      </c>
      <c r="F4188" t="str">
        <f>_xlfn.XLOOKUP(_10__Northwestern_Memorial_Hospital__Chicago[[#This Row],[Plan]],'10.Lookup'!A:A,'10.Lookup'!B:B)</f>
        <v>BCBS</v>
      </c>
      <c r="G4188" s="1" t="s">
        <v>22</v>
      </c>
      <c r="H4188">
        <v>24464.19</v>
      </c>
      <c r="L4188"/>
    </row>
    <row r="4189" spans="1:12" x14ac:dyDescent="0.25">
      <c r="A4189">
        <v>10</v>
      </c>
      <c r="B4189" t="s">
        <v>3</v>
      </c>
      <c r="C4189" s="1" t="s">
        <v>4</v>
      </c>
      <c r="D4189">
        <v>346</v>
      </c>
      <c r="E4189" s="1" t="s">
        <v>296</v>
      </c>
      <c r="F4189" t="str">
        <f>_xlfn.XLOOKUP(_10__Northwestern_Memorial_Hospital__Chicago[[#This Row],[Plan]],'10.Lookup'!A:A,'10.Lookup'!B:B)</f>
        <v>BCBS</v>
      </c>
      <c r="G4189" s="1" t="s">
        <v>23</v>
      </c>
      <c r="H4189">
        <v>18028.189999999999</v>
      </c>
      <c r="L4189"/>
    </row>
    <row r="4190" spans="1:12" x14ac:dyDescent="0.25">
      <c r="A4190">
        <v>10</v>
      </c>
      <c r="B4190" t="s">
        <v>3</v>
      </c>
      <c r="C4190" s="1" t="s">
        <v>4</v>
      </c>
      <c r="D4190">
        <v>346</v>
      </c>
      <c r="E4190" s="1" t="s">
        <v>296</v>
      </c>
      <c r="F4190" t="str">
        <f>_xlfn.XLOOKUP(_10__Northwestern_Memorial_Hospital__Chicago[[#This Row],[Plan]],'10.Lookup'!A:A,'10.Lookup'!B:B)</f>
        <v>BCBS</v>
      </c>
      <c r="G4190" s="1" t="s">
        <v>24</v>
      </c>
      <c r="H4190">
        <v>18028.189999999999</v>
      </c>
      <c r="L4190"/>
    </row>
    <row r="4191" spans="1:12" x14ac:dyDescent="0.25">
      <c r="A4191">
        <v>10</v>
      </c>
      <c r="B4191" t="s">
        <v>3</v>
      </c>
      <c r="C4191" s="1" t="s">
        <v>4</v>
      </c>
      <c r="D4191">
        <v>347</v>
      </c>
      <c r="E4191" s="1" t="s">
        <v>297</v>
      </c>
      <c r="F4191" t="str">
        <f>_xlfn.XLOOKUP(_10__Northwestern_Memorial_Hospital__Chicago[[#This Row],[Plan]],'10.Lookup'!A:A,'10.Lookup'!B:B)</f>
        <v>Gross Charge</v>
      </c>
      <c r="G4191" s="1" t="s">
        <v>6</v>
      </c>
      <c r="H4191">
        <v>110055</v>
      </c>
      <c r="L4191"/>
    </row>
    <row r="4192" spans="1:12" x14ac:dyDescent="0.25">
      <c r="A4192">
        <v>10</v>
      </c>
      <c r="B4192" t="s">
        <v>3</v>
      </c>
      <c r="C4192" s="1" t="s">
        <v>4</v>
      </c>
      <c r="D4192">
        <v>347</v>
      </c>
      <c r="E4192" s="1" t="s">
        <v>297</v>
      </c>
      <c r="F4192" t="str">
        <f>_xlfn.XLOOKUP(_10__Northwestern_Memorial_Hospital__Chicago[[#This Row],[Plan]],'10.Lookup'!A:A,'10.Lookup'!B:B)</f>
        <v>Other</v>
      </c>
      <c r="G4192" s="1" t="s">
        <v>7</v>
      </c>
      <c r="H4192">
        <v>26820.400000000001</v>
      </c>
      <c r="L4192"/>
    </row>
    <row r="4193" spans="1:12" x14ac:dyDescent="0.25">
      <c r="A4193">
        <v>10</v>
      </c>
      <c r="B4193" t="s">
        <v>3</v>
      </c>
      <c r="C4193" s="1" t="s">
        <v>4</v>
      </c>
      <c r="D4193">
        <v>347</v>
      </c>
      <c r="E4193" s="1" t="s">
        <v>297</v>
      </c>
      <c r="F4193" t="str">
        <f>_xlfn.XLOOKUP(_10__Northwestern_Memorial_Hospital__Chicago[[#This Row],[Plan]],'10.Lookup'!A:A,'10.Lookup'!B:B)</f>
        <v>Other</v>
      </c>
      <c r="G4193" s="1" t="s">
        <v>8</v>
      </c>
      <c r="H4193">
        <v>42487.22</v>
      </c>
      <c r="L4193"/>
    </row>
    <row r="4194" spans="1:12" x14ac:dyDescent="0.25">
      <c r="A4194">
        <v>10</v>
      </c>
      <c r="B4194" t="s">
        <v>3</v>
      </c>
      <c r="C4194" s="1" t="s">
        <v>4</v>
      </c>
      <c r="D4194">
        <v>347</v>
      </c>
      <c r="E4194" s="1" t="s">
        <v>297</v>
      </c>
      <c r="F4194" t="str">
        <f>_xlfn.XLOOKUP(_10__Northwestern_Memorial_Hospital__Chicago[[#This Row],[Plan]],'10.Lookup'!A:A,'10.Lookup'!B:B)</f>
        <v>Self Pay</v>
      </c>
      <c r="G4194" s="1" t="s">
        <v>9</v>
      </c>
      <c r="H4194">
        <v>77038</v>
      </c>
      <c r="L4194"/>
    </row>
    <row r="4195" spans="1:12" x14ac:dyDescent="0.25">
      <c r="A4195">
        <v>10</v>
      </c>
      <c r="B4195" t="s">
        <v>3</v>
      </c>
      <c r="C4195" s="1" t="s">
        <v>4</v>
      </c>
      <c r="D4195">
        <v>347</v>
      </c>
      <c r="E4195" s="1" t="s">
        <v>297</v>
      </c>
      <c r="F4195" t="str">
        <f>_xlfn.XLOOKUP(_10__Northwestern_Memorial_Hospital__Chicago[[#This Row],[Plan]],'10.Lookup'!A:A,'10.Lookup'!B:B)</f>
        <v>Aetna</v>
      </c>
      <c r="G4195" s="1" t="s">
        <v>11</v>
      </c>
      <c r="H4195">
        <v>28318.61</v>
      </c>
      <c r="L4195"/>
    </row>
    <row r="4196" spans="1:12" x14ac:dyDescent="0.25">
      <c r="A4196">
        <v>10</v>
      </c>
      <c r="B4196" t="s">
        <v>3</v>
      </c>
      <c r="C4196" s="1" t="s">
        <v>4</v>
      </c>
      <c r="D4196">
        <v>347</v>
      </c>
      <c r="E4196" s="1" t="s">
        <v>297</v>
      </c>
      <c r="F4196" t="str">
        <f>_xlfn.XLOOKUP(_10__Northwestern_Memorial_Hospital__Chicago[[#This Row],[Plan]],'10.Lookup'!A:A,'10.Lookup'!B:B)</f>
        <v>Cigna</v>
      </c>
      <c r="G4196" s="1" t="s">
        <v>12</v>
      </c>
      <c r="H4196">
        <v>37101.24</v>
      </c>
      <c r="L4196"/>
    </row>
    <row r="4197" spans="1:12" x14ac:dyDescent="0.25">
      <c r="A4197">
        <v>10</v>
      </c>
      <c r="B4197" t="s">
        <v>3</v>
      </c>
      <c r="C4197" s="1" t="s">
        <v>4</v>
      </c>
      <c r="D4197">
        <v>347</v>
      </c>
      <c r="E4197" s="1" t="s">
        <v>297</v>
      </c>
      <c r="F4197" t="str">
        <f>_xlfn.XLOOKUP(_10__Northwestern_Memorial_Hospital__Chicago[[#This Row],[Plan]],'10.Lookup'!A:A,'10.Lookup'!B:B)</f>
        <v>Cigna</v>
      </c>
      <c r="G4197" s="1" t="s">
        <v>13</v>
      </c>
      <c r="H4197">
        <v>27369.89</v>
      </c>
      <c r="L4197"/>
    </row>
    <row r="4198" spans="1:12" x14ac:dyDescent="0.25">
      <c r="A4198">
        <v>10</v>
      </c>
      <c r="B4198" t="s">
        <v>3</v>
      </c>
      <c r="C4198" s="1" t="s">
        <v>4</v>
      </c>
      <c r="D4198">
        <v>347</v>
      </c>
      <c r="E4198" s="1" t="s">
        <v>297</v>
      </c>
      <c r="F4198" t="str">
        <f>_xlfn.XLOOKUP(_10__Northwestern_Memorial_Hospital__Chicago[[#This Row],[Plan]],'10.Lookup'!A:A,'10.Lookup'!B:B)</f>
        <v>Cigna</v>
      </c>
      <c r="G4198" s="1" t="s">
        <v>14</v>
      </c>
      <c r="H4198">
        <v>34100.160000000003</v>
      </c>
      <c r="L4198"/>
    </row>
    <row r="4199" spans="1:12" x14ac:dyDescent="0.25">
      <c r="A4199">
        <v>10</v>
      </c>
      <c r="B4199" t="s">
        <v>3</v>
      </c>
      <c r="C4199" s="1" t="s">
        <v>4</v>
      </c>
      <c r="D4199">
        <v>347</v>
      </c>
      <c r="E4199" s="1" t="s">
        <v>297</v>
      </c>
      <c r="F4199" t="str">
        <f>_xlfn.XLOOKUP(_10__Northwestern_Memorial_Hospital__Chicago[[#This Row],[Plan]],'10.Lookup'!A:A,'10.Lookup'!B:B)</f>
        <v>Cigna</v>
      </c>
      <c r="G4199" s="1" t="s">
        <v>15</v>
      </c>
      <c r="H4199">
        <v>37101.24</v>
      </c>
      <c r="L4199"/>
    </row>
    <row r="4200" spans="1:12" x14ac:dyDescent="0.25">
      <c r="A4200">
        <v>10</v>
      </c>
      <c r="B4200" t="s">
        <v>3</v>
      </c>
      <c r="C4200" s="1" t="s">
        <v>4</v>
      </c>
      <c r="D4200">
        <v>347</v>
      </c>
      <c r="E4200" s="1" t="s">
        <v>297</v>
      </c>
      <c r="F4200" t="str">
        <f>_xlfn.XLOOKUP(_10__Northwestern_Memorial_Hospital__Chicago[[#This Row],[Plan]],'10.Lookup'!A:A,'10.Lookup'!B:B)</f>
        <v>Other</v>
      </c>
      <c r="G4200" s="1" t="s">
        <v>16</v>
      </c>
      <c r="H4200">
        <v>37101.24</v>
      </c>
      <c r="L4200"/>
    </row>
    <row r="4201" spans="1:12" x14ac:dyDescent="0.25">
      <c r="A4201">
        <v>10</v>
      </c>
      <c r="B4201" t="s">
        <v>3</v>
      </c>
      <c r="C4201" s="1" t="s">
        <v>4</v>
      </c>
      <c r="D4201">
        <v>347</v>
      </c>
      <c r="E4201" s="1" t="s">
        <v>297</v>
      </c>
      <c r="F4201" t="str">
        <f>_xlfn.XLOOKUP(_10__Northwestern_Memorial_Hospital__Chicago[[#This Row],[Plan]],'10.Lookup'!A:A,'10.Lookup'!B:B)</f>
        <v>United Healthcare</v>
      </c>
      <c r="G4201" s="1" t="s">
        <v>17</v>
      </c>
      <c r="H4201">
        <v>37101.24</v>
      </c>
      <c r="L4201"/>
    </row>
    <row r="4202" spans="1:12" x14ac:dyDescent="0.25">
      <c r="A4202">
        <v>10</v>
      </c>
      <c r="B4202" t="s">
        <v>3</v>
      </c>
      <c r="C4202" s="1" t="s">
        <v>4</v>
      </c>
      <c r="D4202">
        <v>347</v>
      </c>
      <c r="E4202" s="1" t="s">
        <v>297</v>
      </c>
      <c r="F4202" t="str">
        <f>_xlfn.XLOOKUP(_10__Northwestern_Memorial_Hospital__Chicago[[#This Row],[Plan]],'10.Lookup'!A:A,'10.Lookup'!B:B)</f>
        <v>United Healthcare</v>
      </c>
      <c r="G4202" s="1" t="s">
        <v>18</v>
      </c>
      <c r="H4202">
        <v>37101.24</v>
      </c>
      <c r="L4202"/>
    </row>
    <row r="4203" spans="1:12" x14ac:dyDescent="0.25">
      <c r="A4203">
        <v>10</v>
      </c>
      <c r="B4203" t="s">
        <v>3</v>
      </c>
      <c r="C4203" s="1" t="s">
        <v>4</v>
      </c>
      <c r="D4203">
        <v>347</v>
      </c>
      <c r="E4203" s="1" t="s">
        <v>297</v>
      </c>
      <c r="F4203" t="str">
        <f>_xlfn.XLOOKUP(_10__Northwestern_Memorial_Hospital__Chicago[[#This Row],[Plan]],'10.Lookup'!A:A,'10.Lookup'!B:B)</f>
        <v>Cigna</v>
      </c>
      <c r="G4203" s="1" t="s">
        <v>19</v>
      </c>
      <c r="H4203">
        <v>37101.24</v>
      </c>
      <c r="L4203"/>
    </row>
    <row r="4204" spans="1:12" x14ac:dyDescent="0.25">
      <c r="A4204">
        <v>10</v>
      </c>
      <c r="B4204" t="s">
        <v>3</v>
      </c>
      <c r="C4204" s="1" t="s">
        <v>4</v>
      </c>
      <c r="D4204">
        <v>347</v>
      </c>
      <c r="E4204" s="1" t="s">
        <v>297</v>
      </c>
      <c r="F4204" t="str">
        <f>_xlfn.XLOOKUP(_10__Northwestern_Memorial_Hospital__Chicago[[#This Row],[Plan]],'10.Lookup'!A:A,'10.Lookup'!B:B)</f>
        <v>Other</v>
      </c>
      <c r="G4204" s="1" t="s">
        <v>20</v>
      </c>
      <c r="H4204">
        <v>35110.1</v>
      </c>
      <c r="L4204"/>
    </row>
    <row r="4205" spans="1:12" x14ac:dyDescent="0.25">
      <c r="A4205">
        <v>10</v>
      </c>
      <c r="B4205" t="s">
        <v>3</v>
      </c>
      <c r="C4205" s="1" t="s">
        <v>4</v>
      </c>
      <c r="D4205">
        <v>347</v>
      </c>
      <c r="E4205" s="1" t="s">
        <v>297</v>
      </c>
      <c r="F4205" t="str">
        <f>_xlfn.XLOOKUP(_10__Northwestern_Memorial_Hospital__Chicago[[#This Row],[Plan]],'10.Lookup'!A:A,'10.Lookup'!B:B)</f>
        <v>Other</v>
      </c>
      <c r="G4205" s="1" t="s">
        <v>21</v>
      </c>
      <c r="H4205">
        <v>42487.22</v>
      </c>
      <c r="L4205"/>
    </row>
    <row r="4206" spans="1:12" x14ac:dyDescent="0.25">
      <c r="A4206">
        <v>10</v>
      </c>
      <c r="B4206" t="s">
        <v>3</v>
      </c>
      <c r="C4206" s="1" t="s">
        <v>4</v>
      </c>
      <c r="D4206">
        <v>347</v>
      </c>
      <c r="E4206" s="1" t="s">
        <v>297</v>
      </c>
      <c r="F4206" t="str">
        <f>_xlfn.XLOOKUP(_10__Northwestern_Memorial_Hospital__Chicago[[#This Row],[Plan]],'10.Lookup'!A:A,'10.Lookup'!B:B)</f>
        <v>BCBS</v>
      </c>
      <c r="G4206" s="1" t="s">
        <v>22</v>
      </c>
      <c r="H4206">
        <v>36395.19</v>
      </c>
      <c r="L4206"/>
    </row>
    <row r="4207" spans="1:12" x14ac:dyDescent="0.25">
      <c r="A4207">
        <v>10</v>
      </c>
      <c r="B4207" t="s">
        <v>3</v>
      </c>
      <c r="C4207" s="1" t="s">
        <v>4</v>
      </c>
      <c r="D4207">
        <v>347</v>
      </c>
      <c r="E4207" s="1" t="s">
        <v>297</v>
      </c>
      <c r="F4207" t="str">
        <f>_xlfn.XLOOKUP(_10__Northwestern_Memorial_Hospital__Chicago[[#This Row],[Plan]],'10.Lookup'!A:A,'10.Lookup'!B:B)</f>
        <v>BCBS</v>
      </c>
      <c r="G4207" s="1" t="s">
        <v>23</v>
      </c>
      <c r="H4207">
        <v>26820.400000000001</v>
      </c>
      <c r="L4207"/>
    </row>
    <row r="4208" spans="1:12" x14ac:dyDescent="0.25">
      <c r="A4208">
        <v>10</v>
      </c>
      <c r="B4208" t="s">
        <v>3</v>
      </c>
      <c r="C4208" s="1" t="s">
        <v>4</v>
      </c>
      <c r="D4208">
        <v>347</v>
      </c>
      <c r="E4208" s="1" t="s">
        <v>297</v>
      </c>
      <c r="F4208" t="str">
        <f>_xlfn.XLOOKUP(_10__Northwestern_Memorial_Hospital__Chicago[[#This Row],[Plan]],'10.Lookup'!A:A,'10.Lookup'!B:B)</f>
        <v>BCBS</v>
      </c>
      <c r="G4208" s="1" t="s">
        <v>24</v>
      </c>
      <c r="H4208">
        <v>26820.400000000001</v>
      </c>
      <c r="L4208"/>
    </row>
    <row r="4209" spans="1:12" x14ac:dyDescent="0.25">
      <c r="A4209">
        <v>10</v>
      </c>
      <c r="B4209" t="s">
        <v>3</v>
      </c>
      <c r="C4209" s="1" t="s">
        <v>4</v>
      </c>
      <c r="D4209">
        <v>348</v>
      </c>
      <c r="E4209" s="1" t="s">
        <v>298</v>
      </c>
      <c r="F4209" t="str">
        <f>_xlfn.XLOOKUP(_10__Northwestern_Memorial_Hospital__Chicago[[#This Row],[Plan]],'10.Lookup'!A:A,'10.Lookup'!B:B)</f>
        <v>Gross Charge</v>
      </c>
      <c r="G4209" s="1" t="s">
        <v>6</v>
      </c>
      <c r="H4209">
        <v>71211</v>
      </c>
      <c r="L4209"/>
    </row>
    <row r="4210" spans="1:12" x14ac:dyDescent="0.25">
      <c r="A4210">
        <v>10</v>
      </c>
      <c r="B4210" t="s">
        <v>3</v>
      </c>
      <c r="C4210" s="1" t="s">
        <v>4</v>
      </c>
      <c r="D4210">
        <v>348</v>
      </c>
      <c r="E4210" s="1" t="s">
        <v>298</v>
      </c>
      <c r="F4210" t="str">
        <f>_xlfn.XLOOKUP(_10__Northwestern_Memorial_Hospital__Chicago[[#This Row],[Plan]],'10.Lookup'!A:A,'10.Lookup'!B:B)</f>
        <v>Other</v>
      </c>
      <c r="G4210" s="1" t="s">
        <v>7</v>
      </c>
      <c r="H4210">
        <v>15458.02</v>
      </c>
      <c r="L4210"/>
    </row>
    <row r="4211" spans="1:12" x14ac:dyDescent="0.25">
      <c r="A4211">
        <v>10</v>
      </c>
      <c r="B4211" t="s">
        <v>3</v>
      </c>
      <c r="C4211" s="1" t="s">
        <v>4</v>
      </c>
      <c r="D4211">
        <v>348</v>
      </c>
      <c r="E4211" s="1" t="s">
        <v>298</v>
      </c>
      <c r="F4211" t="str">
        <f>_xlfn.XLOOKUP(_10__Northwestern_Memorial_Hospital__Chicago[[#This Row],[Plan]],'10.Lookup'!A:A,'10.Lookup'!B:B)</f>
        <v>Other</v>
      </c>
      <c r="G4211" s="1" t="s">
        <v>8</v>
      </c>
      <c r="H4211">
        <v>23549.48</v>
      </c>
      <c r="L4211"/>
    </row>
    <row r="4212" spans="1:12" x14ac:dyDescent="0.25">
      <c r="A4212">
        <v>10</v>
      </c>
      <c r="B4212" t="s">
        <v>3</v>
      </c>
      <c r="C4212" s="1" t="s">
        <v>4</v>
      </c>
      <c r="D4212">
        <v>348</v>
      </c>
      <c r="E4212" s="1" t="s">
        <v>298</v>
      </c>
      <c r="F4212" t="str">
        <f>_xlfn.XLOOKUP(_10__Northwestern_Memorial_Hospital__Chicago[[#This Row],[Plan]],'10.Lookup'!A:A,'10.Lookup'!B:B)</f>
        <v>Self Pay</v>
      </c>
      <c r="G4212" s="1" t="s">
        <v>9</v>
      </c>
      <c r="H4212">
        <v>49848</v>
      </c>
      <c r="L4212"/>
    </row>
    <row r="4213" spans="1:12" x14ac:dyDescent="0.25">
      <c r="A4213">
        <v>10</v>
      </c>
      <c r="B4213" t="s">
        <v>3</v>
      </c>
      <c r="C4213" s="1" t="s">
        <v>4</v>
      </c>
      <c r="D4213">
        <v>348</v>
      </c>
      <c r="E4213" s="1" t="s">
        <v>298</v>
      </c>
      <c r="F4213" t="str">
        <f>_xlfn.XLOOKUP(_10__Northwestern_Memorial_Hospital__Chicago[[#This Row],[Plan]],'10.Lookup'!A:A,'10.Lookup'!B:B)</f>
        <v>Aetna</v>
      </c>
      <c r="G4213" s="1" t="s">
        <v>11</v>
      </c>
      <c r="H4213">
        <v>15458.02</v>
      </c>
      <c r="L4213"/>
    </row>
    <row r="4214" spans="1:12" x14ac:dyDescent="0.25">
      <c r="A4214">
        <v>10</v>
      </c>
      <c r="B4214" t="s">
        <v>3</v>
      </c>
      <c r="C4214" s="1" t="s">
        <v>4</v>
      </c>
      <c r="D4214">
        <v>348</v>
      </c>
      <c r="E4214" s="1" t="s">
        <v>298</v>
      </c>
      <c r="F4214" t="str">
        <f>_xlfn.XLOOKUP(_10__Northwestern_Memorial_Hospital__Chicago[[#This Row],[Plan]],'10.Lookup'!A:A,'10.Lookup'!B:B)</f>
        <v>Cigna</v>
      </c>
      <c r="G4214" s="1" t="s">
        <v>12</v>
      </c>
      <c r="H4214">
        <v>21240.97</v>
      </c>
      <c r="L4214"/>
    </row>
    <row r="4215" spans="1:12" x14ac:dyDescent="0.25">
      <c r="A4215">
        <v>10</v>
      </c>
      <c r="B4215" t="s">
        <v>3</v>
      </c>
      <c r="C4215" s="1" t="s">
        <v>4</v>
      </c>
      <c r="D4215">
        <v>348</v>
      </c>
      <c r="E4215" s="1" t="s">
        <v>298</v>
      </c>
      <c r="F4215" t="str">
        <f>_xlfn.XLOOKUP(_10__Northwestern_Memorial_Hospital__Chicago[[#This Row],[Plan]],'10.Lookup'!A:A,'10.Lookup'!B:B)</f>
        <v>Cigna</v>
      </c>
      <c r="G4215" s="1" t="s">
        <v>13</v>
      </c>
      <c r="H4215">
        <v>17975.45</v>
      </c>
      <c r="L4215"/>
    </row>
    <row r="4216" spans="1:12" x14ac:dyDescent="0.25">
      <c r="A4216">
        <v>10</v>
      </c>
      <c r="B4216" t="s">
        <v>3</v>
      </c>
      <c r="C4216" s="1" t="s">
        <v>4</v>
      </c>
      <c r="D4216">
        <v>348</v>
      </c>
      <c r="E4216" s="1" t="s">
        <v>298</v>
      </c>
      <c r="F4216" t="str">
        <f>_xlfn.XLOOKUP(_10__Northwestern_Memorial_Hospital__Chicago[[#This Row],[Plan]],'10.Lookup'!A:A,'10.Lookup'!B:B)</f>
        <v>Cigna</v>
      </c>
      <c r="G4216" s="1" t="s">
        <v>14</v>
      </c>
      <c r="H4216">
        <v>22395.599999999999</v>
      </c>
      <c r="L4216"/>
    </row>
    <row r="4217" spans="1:12" x14ac:dyDescent="0.25">
      <c r="A4217">
        <v>10</v>
      </c>
      <c r="B4217" t="s">
        <v>3</v>
      </c>
      <c r="C4217" s="1" t="s">
        <v>4</v>
      </c>
      <c r="D4217">
        <v>348</v>
      </c>
      <c r="E4217" s="1" t="s">
        <v>298</v>
      </c>
      <c r="F4217" t="str">
        <f>_xlfn.XLOOKUP(_10__Northwestern_Memorial_Hospital__Chicago[[#This Row],[Plan]],'10.Lookup'!A:A,'10.Lookup'!B:B)</f>
        <v>Cigna</v>
      </c>
      <c r="G4217" s="1" t="s">
        <v>15</v>
      </c>
      <c r="H4217">
        <v>21240.97</v>
      </c>
      <c r="L4217"/>
    </row>
    <row r="4218" spans="1:12" x14ac:dyDescent="0.25">
      <c r="A4218">
        <v>10</v>
      </c>
      <c r="B4218" t="s">
        <v>3</v>
      </c>
      <c r="C4218" s="1" t="s">
        <v>4</v>
      </c>
      <c r="D4218">
        <v>348</v>
      </c>
      <c r="E4218" s="1" t="s">
        <v>298</v>
      </c>
      <c r="F4218" t="str">
        <f>_xlfn.XLOOKUP(_10__Northwestern_Memorial_Hospital__Chicago[[#This Row],[Plan]],'10.Lookup'!A:A,'10.Lookup'!B:B)</f>
        <v>Other</v>
      </c>
      <c r="G4218" s="1" t="s">
        <v>16</v>
      </c>
      <c r="H4218">
        <v>21240.97</v>
      </c>
      <c r="L4218"/>
    </row>
    <row r="4219" spans="1:12" x14ac:dyDescent="0.25">
      <c r="A4219">
        <v>10</v>
      </c>
      <c r="B4219" t="s">
        <v>3</v>
      </c>
      <c r="C4219" s="1" t="s">
        <v>4</v>
      </c>
      <c r="D4219">
        <v>348</v>
      </c>
      <c r="E4219" s="1" t="s">
        <v>298</v>
      </c>
      <c r="F4219" t="str">
        <f>_xlfn.XLOOKUP(_10__Northwestern_Memorial_Hospital__Chicago[[#This Row],[Plan]],'10.Lookup'!A:A,'10.Lookup'!B:B)</f>
        <v>United Healthcare</v>
      </c>
      <c r="G4219" s="1" t="s">
        <v>17</v>
      </c>
      <c r="H4219">
        <v>21240.97</v>
      </c>
      <c r="L4219"/>
    </row>
    <row r="4220" spans="1:12" x14ac:dyDescent="0.25">
      <c r="A4220">
        <v>10</v>
      </c>
      <c r="B4220" t="s">
        <v>3</v>
      </c>
      <c r="C4220" s="1" t="s">
        <v>4</v>
      </c>
      <c r="D4220">
        <v>348</v>
      </c>
      <c r="E4220" s="1" t="s">
        <v>298</v>
      </c>
      <c r="F4220" t="str">
        <f>_xlfn.XLOOKUP(_10__Northwestern_Memorial_Hospital__Chicago[[#This Row],[Plan]],'10.Lookup'!A:A,'10.Lookup'!B:B)</f>
        <v>United Healthcare</v>
      </c>
      <c r="G4220" s="1" t="s">
        <v>18</v>
      </c>
      <c r="H4220">
        <v>21240.97</v>
      </c>
      <c r="L4220"/>
    </row>
    <row r="4221" spans="1:12" x14ac:dyDescent="0.25">
      <c r="A4221">
        <v>10</v>
      </c>
      <c r="B4221" t="s">
        <v>3</v>
      </c>
      <c r="C4221" s="1" t="s">
        <v>4</v>
      </c>
      <c r="D4221">
        <v>348</v>
      </c>
      <c r="E4221" s="1" t="s">
        <v>298</v>
      </c>
      <c r="F4221" t="str">
        <f>_xlfn.XLOOKUP(_10__Northwestern_Memorial_Hospital__Chicago[[#This Row],[Plan]],'10.Lookup'!A:A,'10.Lookup'!B:B)</f>
        <v>Cigna</v>
      </c>
      <c r="G4221" s="1" t="s">
        <v>19</v>
      </c>
      <c r="H4221">
        <v>21240.97</v>
      </c>
      <c r="L4221"/>
    </row>
    <row r="4222" spans="1:12" x14ac:dyDescent="0.25">
      <c r="A4222">
        <v>10</v>
      </c>
      <c r="B4222" t="s">
        <v>3</v>
      </c>
      <c r="C4222" s="1" t="s">
        <v>4</v>
      </c>
      <c r="D4222">
        <v>348</v>
      </c>
      <c r="E4222" s="1" t="s">
        <v>298</v>
      </c>
      <c r="F4222" t="str">
        <f>_xlfn.XLOOKUP(_10__Northwestern_Memorial_Hospital__Chicago[[#This Row],[Plan]],'10.Lookup'!A:A,'10.Lookup'!B:B)</f>
        <v>Other</v>
      </c>
      <c r="G4222" s="1" t="s">
        <v>20</v>
      </c>
      <c r="H4222">
        <v>19161.580000000002</v>
      </c>
      <c r="L4222"/>
    </row>
    <row r="4223" spans="1:12" x14ac:dyDescent="0.25">
      <c r="A4223">
        <v>10</v>
      </c>
      <c r="B4223" t="s">
        <v>3</v>
      </c>
      <c r="C4223" s="1" t="s">
        <v>4</v>
      </c>
      <c r="D4223">
        <v>348</v>
      </c>
      <c r="E4223" s="1" t="s">
        <v>298</v>
      </c>
      <c r="F4223" t="str">
        <f>_xlfn.XLOOKUP(_10__Northwestern_Memorial_Hospital__Chicago[[#This Row],[Plan]],'10.Lookup'!A:A,'10.Lookup'!B:B)</f>
        <v>Other</v>
      </c>
      <c r="G4223" s="1" t="s">
        <v>21</v>
      </c>
      <c r="H4223">
        <v>23169.82</v>
      </c>
      <c r="L4223"/>
    </row>
    <row r="4224" spans="1:12" x14ac:dyDescent="0.25">
      <c r="A4224">
        <v>10</v>
      </c>
      <c r="B4224" t="s">
        <v>3</v>
      </c>
      <c r="C4224" s="1" t="s">
        <v>4</v>
      </c>
      <c r="D4224">
        <v>348</v>
      </c>
      <c r="E4224" s="1" t="s">
        <v>298</v>
      </c>
      <c r="F4224" t="str">
        <f>_xlfn.XLOOKUP(_10__Northwestern_Memorial_Hospital__Chicago[[#This Row],[Plan]],'10.Lookup'!A:A,'10.Lookup'!B:B)</f>
        <v>BCBS</v>
      </c>
      <c r="G4224" s="1" t="s">
        <v>22</v>
      </c>
      <c r="H4224">
        <v>23549.48</v>
      </c>
      <c r="L4224"/>
    </row>
    <row r="4225" spans="1:12" x14ac:dyDescent="0.25">
      <c r="A4225">
        <v>10</v>
      </c>
      <c r="B4225" t="s">
        <v>3</v>
      </c>
      <c r="C4225" s="1" t="s">
        <v>4</v>
      </c>
      <c r="D4225">
        <v>348</v>
      </c>
      <c r="E4225" s="1" t="s">
        <v>298</v>
      </c>
      <c r="F4225" t="str">
        <f>_xlfn.XLOOKUP(_10__Northwestern_Memorial_Hospital__Chicago[[#This Row],[Plan]],'10.Lookup'!A:A,'10.Lookup'!B:B)</f>
        <v>BCBS</v>
      </c>
      <c r="G4225" s="1" t="s">
        <v>23</v>
      </c>
      <c r="H4225">
        <v>17354.12</v>
      </c>
      <c r="L4225"/>
    </row>
    <row r="4226" spans="1:12" x14ac:dyDescent="0.25">
      <c r="A4226">
        <v>10</v>
      </c>
      <c r="B4226" t="s">
        <v>3</v>
      </c>
      <c r="C4226" s="1" t="s">
        <v>4</v>
      </c>
      <c r="D4226">
        <v>348</v>
      </c>
      <c r="E4226" s="1" t="s">
        <v>298</v>
      </c>
      <c r="F4226" t="str">
        <f>_xlfn.XLOOKUP(_10__Northwestern_Memorial_Hospital__Chicago[[#This Row],[Plan]],'10.Lookup'!A:A,'10.Lookup'!B:B)</f>
        <v>BCBS</v>
      </c>
      <c r="G4226" s="1" t="s">
        <v>24</v>
      </c>
      <c r="H4226">
        <v>17354.12</v>
      </c>
      <c r="L4226"/>
    </row>
    <row r="4227" spans="1:12" x14ac:dyDescent="0.25">
      <c r="A4227">
        <v>10</v>
      </c>
      <c r="B4227" t="s">
        <v>3</v>
      </c>
      <c r="C4227" s="1" t="s">
        <v>4</v>
      </c>
      <c r="D4227">
        <v>349</v>
      </c>
      <c r="E4227" s="1" t="s">
        <v>299</v>
      </c>
      <c r="F4227" t="str">
        <f>_xlfn.XLOOKUP(_10__Northwestern_Memorial_Hospital__Chicago[[#This Row],[Plan]],'10.Lookup'!A:A,'10.Lookup'!B:B)</f>
        <v>Gross Charge</v>
      </c>
      <c r="G4227" s="1" t="s">
        <v>6</v>
      </c>
      <c r="H4227">
        <v>38082</v>
      </c>
      <c r="L4227"/>
    </row>
    <row r="4228" spans="1:12" x14ac:dyDescent="0.25">
      <c r="A4228">
        <v>10</v>
      </c>
      <c r="B4228" t="s">
        <v>3</v>
      </c>
      <c r="C4228" s="1" t="s">
        <v>4</v>
      </c>
      <c r="D4228">
        <v>349</v>
      </c>
      <c r="E4228" s="1" t="s">
        <v>299</v>
      </c>
      <c r="F4228" t="str">
        <f>_xlfn.XLOOKUP(_10__Northwestern_Memorial_Hospital__Chicago[[#This Row],[Plan]],'10.Lookup'!A:A,'10.Lookup'!B:B)</f>
        <v>Other</v>
      </c>
      <c r="G4228" s="1" t="s">
        <v>7</v>
      </c>
      <c r="H4228">
        <v>9226</v>
      </c>
      <c r="L4228"/>
    </row>
    <row r="4229" spans="1:12" x14ac:dyDescent="0.25">
      <c r="A4229">
        <v>10</v>
      </c>
      <c r="B4229" t="s">
        <v>3</v>
      </c>
      <c r="C4229" s="1" t="s">
        <v>4</v>
      </c>
      <c r="D4229">
        <v>349</v>
      </c>
      <c r="E4229" s="1" t="s">
        <v>299</v>
      </c>
      <c r="F4229" t="str">
        <f>_xlfn.XLOOKUP(_10__Northwestern_Memorial_Hospital__Chicago[[#This Row],[Plan]],'10.Lookup'!A:A,'10.Lookup'!B:B)</f>
        <v>Other</v>
      </c>
      <c r="G4229" s="1" t="s">
        <v>8</v>
      </c>
      <c r="H4229">
        <v>16902.72</v>
      </c>
      <c r="L4229"/>
    </row>
    <row r="4230" spans="1:12" x14ac:dyDescent="0.25">
      <c r="A4230">
        <v>10</v>
      </c>
      <c r="B4230" t="s">
        <v>3</v>
      </c>
      <c r="C4230" s="1" t="s">
        <v>4</v>
      </c>
      <c r="D4230">
        <v>349</v>
      </c>
      <c r="E4230" s="1" t="s">
        <v>299</v>
      </c>
      <c r="F4230" t="str">
        <f>_xlfn.XLOOKUP(_10__Northwestern_Memorial_Hospital__Chicago[[#This Row],[Plan]],'10.Lookup'!A:A,'10.Lookup'!B:B)</f>
        <v>Self Pay</v>
      </c>
      <c r="G4230" s="1" t="s">
        <v>9</v>
      </c>
      <c r="H4230">
        <v>26657</v>
      </c>
      <c r="L4230"/>
    </row>
    <row r="4231" spans="1:12" x14ac:dyDescent="0.25">
      <c r="A4231">
        <v>10</v>
      </c>
      <c r="B4231" t="s">
        <v>3</v>
      </c>
      <c r="C4231" s="1" t="s">
        <v>4</v>
      </c>
      <c r="D4231">
        <v>349</v>
      </c>
      <c r="E4231" s="1" t="s">
        <v>299</v>
      </c>
      <c r="F4231" t="str">
        <f>_xlfn.XLOOKUP(_10__Northwestern_Memorial_Hospital__Chicago[[#This Row],[Plan]],'10.Lookup'!A:A,'10.Lookup'!B:B)</f>
        <v>Aetna</v>
      </c>
      <c r="G4231" s="1" t="s">
        <v>11</v>
      </c>
      <c r="H4231">
        <v>11261.95</v>
      </c>
      <c r="L4231"/>
    </row>
    <row r="4232" spans="1:12" x14ac:dyDescent="0.25">
      <c r="A4232">
        <v>10</v>
      </c>
      <c r="B4232" t="s">
        <v>3</v>
      </c>
      <c r="C4232" s="1" t="s">
        <v>4</v>
      </c>
      <c r="D4232">
        <v>349</v>
      </c>
      <c r="E4232" s="1" t="s">
        <v>299</v>
      </c>
      <c r="F4232" t="str">
        <f>_xlfn.XLOOKUP(_10__Northwestern_Memorial_Hospital__Chicago[[#This Row],[Plan]],'10.Lookup'!A:A,'10.Lookup'!B:B)</f>
        <v>Cigna</v>
      </c>
      <c r="G4232" s="1" t="s">
        <v>12</v>
      </c>
      <c r="H4232">
        <v>9578</v>
      </c>
      <c r="L4232"/>
    </row>
    <row r="4233" spans="1:12" x14ac:dyDescent="0.25">
      <c r="A4233">
        <v>10</v>
      </c>
      <c r="B4233" t="s">
        <v>3</v>
      </c>
      <c r="C4233" s="1" t="s">
        <v>4</v>
      </c>
      <c r="D4233">
        <v>349</v>
      </c>
      <c r="E4233" s="1" t="s">
        <v>299</v>
      </c>
      <c r="F4233" t="str">
        <f>_xlfn.XLOOKUP(_10__Northwestern_Memorial_Hospital__Chicago[[#This Row],[Plan]],'10.Lookup'!A:A,'10.Lookup'!B:B)</f>
        <v>Cigna</v>
      </c>
      <c r="G4233" s="1" t="s">
        <v>13</v>
      </c>
      <c r="H4233">
        <v>10604.18</v>
      </c>
      <c r="L4233"/>
    </row>
    <row r="4234" spans="1:12" x14ac:dyDescent="0.25">
      <c r="A4234">
        <v>10</v>
      </c>
      <c r="B4234" t="s">
        <v>3</v>
      </c>
      <c r="C4234" s="1" t="s">
        <v>4</v>
      </c>
      <c r="D4234">
        <v>349</v>
      </c>
      <c r="E4234" s="1" t="s">
        <v>299</v>
      </c>
      <c r="F4234" t="str">
        <f>_xlfn.XLOOKUP(_10__Northwestern_Memorial_Hospital__Chicago[[#This Row],[Plan]],'10.Lookup'!A:A,'10.Lookup'!B:B)</f>
        <v>Cigna</v>
      </c>
      <c r="G4234" s="1" t="s">
        <v>14</v>
      </c>
      <c r="H4234">
        <v>13211.7</v>
      </c>
      <c r="L4234"/>
    </row>
    <row r="4235" spans="1:12" x14ac:dyDescent="0.25">
      <c r="A4235">
        <v>10</v>
      </c>
      <c r="B4235" t="s">
        <v>3</v>
      </c>
      <c r="C4235" s="1" t="s">
        <v>4</v>
      </c>
      <c r="D4235">
        <v>349</v>
      </c>
      <c r="E4235" s="1" t="s">
        <v>299</v>
      </c>
      <c r="F4235" t="str">
        <f>_xlfn.XLOOKUP(_10__Northwestern_Memorial_Hospital__Chicago[[#This Row],[Plan]],'10.Lookup'!A:A,'10.Lookup'!B:B)</f>
        <v>Cigna</v>
      </c>
      <c r="G4235" s="1" t="s">
        <v>15</v>
      </c>
      <c r="H4235">
        <v>9226</v>
      </c>
      <c r="L4235"/>
    </row>
    <row r="4236" spans="1:12" x14ac:dyDescent="0.25">
      <c r="A4236">
        <v>10</v>
      </c>
      <c r="B4236" t="s">
        <v>3</v>
      </c>
      <c r="C4236" s="1" t="s">
        <v>4</v>
      </c>
      <c r="D4236">
        <v>349</v>
      </c>
      <c r="E4236" s="1" t="s">
        <v>299</v>
      </c>
      <c r="F4236" t="str">
        <f>_xlfn.XLOOKUP(_10__Northwestern_Memorial_Hospital__Chicago[[#This Row],[Plan]],'10.Lookup'!A:A,'10.Lookup'!B:B)</f>
        <v>Other</v>
      </c>
      <c r="G4236" s="1" t="s">
        <v>16</v>
      </c>
      <c r="H4236">
        <v>12730.9</v>
      </c>
      <c r="L4236"/>
    </row>
    <row r="4237" spans="1:12" x14ac:dyDescent="0.25">
      <c r="A4237">
        <v>10</v>
      </c>
      <c r="B4237" t="s">
        <v>3</v>
      </c>
      <c r="C4237" s="1" t="s">
        <v>4</v>
      </c>
      <c r="D4237">
        <v>349</v>
      </c>
      <c r="E4237" s="1" t="s">
        <v>299</v>
      </c>
      <c r="F4237" t="str">
        <f>_xlfn.XLOOKUP(_10__Northwestern_Memorial_Hospital__Chicago[[#This Row],[Plan]],'10.Lookup'!A:A,'10.Lookup'!B:B)</f>
        <v>United Healthcare</v>
      </c>
      <c r="G4237" s="1" t="s">
        <v>17</v>
      </c>
      <c r="H4237">
        <v>14760.01</v>
      </c>
      <c r="L4237"/>
    </row>
    <row r="4238" spans="1:12" x14ac:dyDescent="0.25">
      <c r="A4238">
        <v>10</v>
      </c>
      <c r="B4238" t="s">
        <v>3</v>
      </c>
      <c r="C4238" s="1" t="s">
        <v>4</v>
      </c>
      <c r="D4238">
        <v>349</v>
      </c>
      <c r="E4238" s="1" t="s">
        <v>299</v>
      </c>
      <c r="F4238" t="str">
        <f>_xlfn.XLOOKUP(_10__Northwestern_Memorial_Hospital__Chicago[[#This Row],[Plan]],'10.Lookup'!A:A,'10.Lookup'!B:B)</f>
        <v>United Healthcare</v>
      </c>
      <c r="G4238" s="1" t="s">
        <v>18</v>
      </c>
      <c r="H4238">
        <v>13644.59</v>
      </c>
      <c r="L4238"/>
    </row>
    <row r="4239" spans="1:12" x14ac:dyDescent="0.25">
      <c r="A4239">
        <v>10</v>
      </c>
      <c r="B4239" t="s">
        <v>3</v>
      </c>
      <c r="C4239" s="1" t="s">
        <v>4</v>
      </c>
      <c r="D4239">
        <v>349</v>
      </c>
      <c r="E4239" s="1" t="s">
        <v>299</v>
      </c>
      <c r="F4239" t="str">
        <f>_xlfn.XLOOKUP(_10__Northwestern_Memorial_Hospital__Chicago[[#This Row],[Plan]],'10.Lookup'!A:A,'10.Lookup'!B:B)</f>
        <v>Cigna</v>
      </c>
      <c r="G4239" s="1" t="s">
        <v>19</v>
      </c>
      <c r="H4239">
        <v>10894.71</v>
      </c>
      <c r="L4239"/>
    </row>
    <row r="4240" spans="1:12" x14ac:dyDescent="0.25">
      <c r="A4240">
        <v>10</v>
      </c>
      <c r="B4240" t="s">
        <v>3</v>
      </c>
      <c r="C4240" s="1" t="s">
        <v>4</v>
      </c>
      <c r="D4240">
        <v>349</v>
      </c>
      <c r="E4240" s="1" t="s">
        <v>299</v>
      </c>
      <c r="F4240" t="str">
        <f>_xlfn.XLOOKUP(_10__Northwestern_Memorial_Hospital__Chicago[[#This Row],[Plan]],'10.Lookup'!A:A,'10.Lookup'!B:B)</f>
        <v>Other</v>
      </c>
      <c r="G4240" s="1" t="s">
        <v>20</v>
      </c>
      <c r="H4240">
        <v>13963.84</v>
      </c>
      <c r="L4240"/>
    </row>
    <row r="4241" spans="1:12" x14ac:dyDescent="0.25">
      <c r="A4241">
        <v>10</v>
      </c>
      <c r="B4241" t="s">
        <v>3</v>
      </c>
      <c r="C4241" s="1" t="s">
        <v>4</v>
      </c>
      <c r="D4241">
        <v>349</v>
      </c>
      <c r="E4241" s="1" t="s">
        <v>299</v>
      </c>
      <c r="F4241" t="str">
        <f>_xlfn.XLOOKUP(_10__Northwestern_Memorial_Hospital__Chicago[[#This Row],[Plan]],'10.Lookup'!A:A,'10.Lookup'!B:B)</f>
        <v>Other</v>
      </c>
      <c r="G4241" s="1" t="s">
        <v>21</v>
      </c>
      <c r="H4241">
        <v>16902.72</v>
      </c>
      <c r="L4241"/>
    </row>
    <row r="4242" spans="1:12" x14ac:dyDescent="0.25">
      <c r="A4242">
        <v>10</v>
      </c>
      <c r="B4242" t="s">
        <v>3</v>
      </c>
      <c r="C4242" s="1" t="s">
        <v>4</v>
      </c>
      <c r="D4242">
        <v>349</v>
      </c>
      <c r="E4242" s="1" t="s">
        <v>299</v>
      </c>
      <c r="F4242" t="str">
        <f>_xlfn.XLOOKUP(_10__Northwestern_Memorial_Hospital__Chicago[[#This Row],[Plan]],'10.Lookup'!A:A,'10.Lookup'!B:B)</f>
        <v>BCBS</v>
      </c>
      <c r="G4242" s="1" t="s">
        <v>22</v>
      </c>
      <c r="H4242">
        <v>12593.72</v>
      </c>
      <c r="L4242"/>
    </row>
    <row r="4243" spans="1:12" x14ac:dyDescent="0.25">
      <c r="A4243">
        <v>10</v>
      </c>
      <c r="B4243" t="s">
        <v>3</v>
      </c>
      <c r="C4243" s="1" t="s">
        <v>4</v>
      </c>
      <c r="D4243">
        <v>349</v>
      </c>
      <c r="E4243" s="1" t="s">
        <v>299</v>
      </c>
      <c r="F4243" t="str">
        <f>_xlfn.XLOOKUP(_10__Northwestern_Memorial_Hospital__Chicago[[#This Row],[Plan]],'10.Lookup'!A:A,'10.Lookup'!B:B)</f>
        <v>BCBS</v>
      </c>
      <c r="G4243" s="1" t="s">
        <v>23</v>
      </c>
      <c r="H4243">
        <v>9280.58</v>
      </c>
      <c r="L4243"/>
    </row>
    <row r="4244" spans="1:12" x14ac:dyDescent="0.25">
      <c r="A4244">
        <v>10</v>
      </c>
      <c r="B4244" t="s">
        <v>3</v>
      </c>
      <c r="C4244" s="1" t="s">
        <v>4</v>
      </c>
      <c r="D4244">
        <v>349</v>
      </c>
      <c r="E4244" s="1" t="s">
        <v>299</v>
      </c>
      <c r="F4244" t="str">
        <f>_xlfn.XLOOKUP(_10__Northwestern_Memorial_Hospital__Chicago[[#This Row],[Plan]],'10.Lookup'!A:A,'10.Lookup'!B:B)</f>
        <v>BCBS</v>
      </c>
      <c r="G4244" s="1" t="s">
        <v>24</v>
      </c>
      <c r="H4244">
        <v>9280.58</v>
      </c>
      <c r="L4244"/>
    </row>
    <row r="4245" spans="1:12" x14ac:dyDescent="0.25">
      <c r="A4245">
        <v>10</v>
      </c>
      <c r="B4245" t="s">
        <v>3</v>
      </c>
      <c r="C4245" s="1" t="s">
        <v>4</v>
      </c>
      <c r="D4245">
        <v>350</v>
      </c>
      <c r="E4245" s="1" t="s">
        <v>300</v>
      </c>
      <c r="F4245" t="str">
        <f>_xlfn.XLOOKUP(_10__Northwestern_Memorial_Hospital__Chicago[[#This Row],[Plan]],'10.Lookup'!A:A,'10.Lookup'!B:B)</f>
        <v>Gross Charge</v>
      </c>
      <c r="G4245" s="1" t="s">
        <v>6</v>
      </c>
      <c r="H4245">
        <v>218461</v>
      </c>
      <c r="L4245"/>
    </row>
    <row r="4246" spans="1:12" x14ac:dyDescent="0.25">
      <c r="A4246">
        <v>10</v>
      </c>
      <c r="B4246" t="s">
        <v>3</v>
      </c>
      <c r="C4246" s="1" t="s">
        <v>4</v>
      </c>
      <c r="D4246">
        <v>350</v>
      </c>
      <c r="E4246" s="1" t="s">
        <v>300</v>
      </c>
      <c r="F4246" t="str">
        <f>_xlfn.XLOOKUP(_10__Northwestern_Memorial_Hospital__Chicago[[#This Row],[Plan]],'10.Lookup'!A:A,'10.Lookup'!B:B)</f>
        <v>Other</v>
      </c>
      <c r="G4246" s="1" t="s">
        <v>7</v>
      </c>
      <c r="H4246">
        <v>9226</v>
      </c>
      <c r="L4246"/>
    </row>
    <row r="4247" spans="1:12" x14ac:dyDescent="0.25">
      <c r="A4247">
        <v>10</v>
      </c>
      <c r="B4247" t="s">
        <v>3</v>
      </c>
      <c r="C4247" s="1" t="s">
        <v>4</v>
      </c>
      <c r="D4247">
        <v>350</v>
      </c>
      <c r="E4247" s="1" t="s">
        <v>300</v>
      </c>
      <c r="F4247" t="str">
        <f>_xlfn.XLOOKUP(_10__Northwestern_Memorial_Hospital__Chicago[[#This Row],[Plan]],'10.Lookup'!A:A,'10.Lookup'!B:B)</f>
        <v>Other</v>
      </c>
      <c r="G4247" s="1" t="s">
        <v>8</v>
      </c>
      <c r="H4247">
        <v>72245.05</v>
      </c>
      <c r="L4247"/>
    </row>
    <row r="4248" spans="1:12" x14ac:dyDescent="0.25">
      <c r="A4248">
        <v>10</v>
      </c>
      <c r="B4248" t="s">
        <v>3</v>
      </c>
      <c r="C4248" s="1" t="s">
        <v>4</v>
      </c>
      <c r="D4248">
        <v>350</v>
      </c>
      <c r="E4248" s="1" t="s">
        <v>300</v>
      </c>
      <c r="F4248" t="str">
        <f>_xlfn.XLOOKUP(_10__Northwestern_Memorial_Hospital__Chicago[[#This Row],[Plan]],'10.Lookup'!A:A,'10.Lookup'!B:B)</f>
        <v>Self Pay</v>
      </c>
      <c r="G4248" s="1" t="s">
        <v>9</v>
      </c>
      <c r="H4248">
        <v>152923</v>
      </c>
      <c r="L4248"/>
    </row>
    <row r="4249" spans="1:12" x14ac:dyDescent="0.25">
      <c r="A4249">
        <v>10</v>
      </c>
      <c r="B4249" t="s">
        <v>3</v>
      </c>
      <c r="C4249" s="1" t="s">
        <v>4</v>
      </c>
      <c r="D4249">
        <v>350</v>
      </c>
      <c r="E4249" s="1" t="s">
        <v>300</v>
      </c>
      <c r="F4249" t="str">
        <f>_xlfn.XLOOKUP(_10__Northwestern_Memorial_Hospital__Chicago[[#This Row],[Plan]],'10.Lookup'!A:A,'10.Lookup'!B:B)</f>
        <v>Aetna</v>
      </c>
      <c r="G4249" s="1" t="s">
        <v>11</v>
      </c>
      <c r="H4249">
        <v>28202.6</v>
      </c>
      <c r="L4249"/>
    </row>
    <row r="4250" spans="1:12" x14ac:dyDescent="0.25">
      <c r="A4250">
        <v>10</v>
      </c>
      <c r="B4250" t="s">
        <v>3</v>
      </c>
      <c r="C4250" s="1" t="s">
        <v>4</v>
      </c>
      <c r="D4250">
        <v>350</v>
      </c>
      <c r="E4250" s="1" t="s">
        <v>300</v>
      </c>
      <c r="F4250" t="str">
        <f>_xlfn.XLOOKUP(_10__Northwestern_Memorial_Hospital__Chicago[[#This Row],[Plan]],'10.Lookup'!A:A,'10.Lookup'!B:B)</f>
        <v>Cigna</v>
      </c>
      <c r="G4250" s="1" t="s">
        <v>12</v>
      </c>
      <c r="H4250">
        <v>9578</v>
      </c>
      <c r="L4250"/>
    </row>
    <row r="4251" spans="1:12" x14ac:dyDescent="0.25">
      <c r="A4251">
        <v>10</v>
      </c>
      <c r="B4251" t="s">
        <v>3</v>
      </c>
      <c r="C4251" s="1" t="s">
        <v>4</v>
      </c>
      <c r="D4251">
        <v>350</v>
      </c>
      <c r="E4251" s="1" t="s">
        <v>300</v>
      </c>
      <c r="F4251" t="str">
        <f>_xlfn.XLOOKUP(_10__Northwestern_Memorial_Hospital__Chicago[[#This Row],[Plan]],'10.Lookup'!A:A,'10.Lookup'!B:B)</f>
        <v>Cigna</v>
      </c>
      <c r="G4251" s="1" t="s">
        <v>13</v>
      </c>
      <c r="H4251">
        <v>19693.400000000001</v>
      </c>
      <c r="L4251"/>
    </row>
    <row r="4252" spans="1:12" x14ac:dyDescent="0.25">
      <c r="A4252">
        <v>10</v>
      </c>
      <c r="B4252" t="s">
        <v>3</v>
      </c>
      <c r="C4252" s="1" t="s">
        <v>4</v>
      </c>
      <c r="D4252">
        <v>350</v>
      </c>
      <c r="E4252" s="1" t="s">
        <v>300</v>
      </c>
      <c r="F4252" t="str">
        <f>_xlfn.XLOOKUP(_10__Northwestern_Memorial_Hospital__Chicago[[#This Row],[Plan]],'10.Lookup'!A:A,'10.Lookup'!B:B)</f>
        <v>Cigna</v>
      </c>
      <c r="G4252" s="1" t="s">
        <v>14</v>
      </c>
      <c r="H4252">
        <v>24535.99</v>
      </c>
      <c r="L4252"/>
    </row>
    <row r="4253" spans="1:12" x14ac:dyDescent="0.25">
      <c r="A4253">
        <v>10</v>
      </c>
      <c r="B4253" t="s">
        <v>3</v>
      </c>
      <c r="C4253" s="1" t="s">
        <v>4</v>
      </c>
      <c r="D4253">
        <v>350</v>
      </c>
      <c r="E4253" s="1" t="s">
        <v>300</v>
      </c>
      <c r="F4253" t="str">
        <f>_xlfn.XLOOKUP(_10__Northwestern_Memorial_Hospital__Chicago[[#This Row],[Plan]],'10.Lookup'!A:A,'10.Lookup'!B:B)</f>
        <v>Cigna</v>
      </c>
      <c r="G4253" s="1" t="s">
        <v>15</v>
      </c>
      <c r="H4253">
        <v>9226</v>
      </c>
      <c r="L4253"/>
    </row>
    <row r="4254" spans="1:12" x14ac:dyDescent="0.25">
      <c r="A4254">
        <v>10</v>
      </c>
      <c r="B4254" t="s">
        <v>3</v>
      </c>
      <c r="C4254" s="1" t="s">
        <v>4</v>
      </c>
      <c r="D4254">
        <v>350</v>
      </c>
      <c r="E4254" s="1" t="s">
        <v>300</v>
      </c>
      <c r="F4254" t="str">
        <f>_xlfn.XLOOKUP(_10__Northwestern_Memorial_Hospital__Chicago[[#This Row],[Plan]],'10.Lookup'!A:A,'10.Lookup'!B:B)</f>
        <v>Other</v>
      </c>
      <c r="G4254" s="1" t="s">
        <v>16</v>
      </c>
      <c r="H4254">
        <v>31881.200000000001</v>
      </c>
      <c r="L4254"/>
    </row>
    <row r="4255" spans="1:12" x14ac:dyDescent="0.25">
      <c r="A4255">
        <v>10</v>
      </c>
      <c r="B4255" t="s">
        <v>3</v>
      </c>
      <c r="C4255" s="1" t="s">
        <v>4</v>
      </c>
      <c r="D4255">
        <v>350</v>
      </c>
      <c r="E4255" s="1" t="s">
        <v>300</v>
      </c>
      <c r="F4255" t="str">
        <f>_xlfn.XLOOKUP(_10__Northwestern_Memorial_Hospital__Chicago[[#This Row],[Plan]],'10.Lookup'!A:A,'10.Lookup'!B:B)</f>
        <v>United Healthcare</v>
      </c>
      <c r="G4255" s="1" t="s">
        <v>17</v>
      </c>
      <c r="H4255">
        <v>36962.57</v>
      </c>
      <c r="L4255"/>
    </row>
    <row r="4256" spans="1:12" x14ac:dyDescent="0.25">
      <c r="A4256">
        <v>10</v>
      </c>
      <c r="B4256" t="s">
        <v>3</v>
      </c>
      <c r="C4256" s="1" t="s">
        <v>4</v>
      </c>
      <c r="D4256">
        <v>350</v>
      </c>
      <c r="E4256" s="1" t="s">
        <v>300</v>
      </c>
      <c r="F4256" t="str">
        <f>_xlfn.XLOOKUP(_10__Northwestern_Memorial_Hospital__Chicago[[#This Row],[Plan]],'10.Lookup'!A:A,'10.Lookup'!B:B)</f>
        <v>United Healthcare</v>
      </c>
      <c r="G4256" s="1" t="s">
        <v>18</v>
      </c>
      <c r="H4256">
        <v>34169.29</v>
      </c>
      <c r="L4256"/>
    </row>
    <row r="4257" spans="1:12" x14ac:dyDescent="0.25">
      <c r="A4257">
        <v>10</v>
      </c>
      <c r="B4257" t="s">
        <v>3</v>
      </c>
      <c r="C4257" s="1" t="s">
        <v>4</v>
      </c>
      <c r="D4257">
        <v>350</v>
      </c>
      <c r="E4257" s="1" t="s">
        <v>300</v>
      </c>
      <c r="F4257" t="str">
        <f>_xlfn.XLOOKUP(_10__Northwestern_Memorial_Hospital__Chicago[[#This Row],[Plan]],'10.Lookup'!A:A,'10.Lookup'!B:B)</f>
        <v>Cigna</v>
      </c>
      <c r="G4257" s="1" t="s">
        <v>19</v>
      </c>
      <c r="H4257">
        <v>27282.95</v>
      </c>
      <c r="L4257"/>
    </row>
    <row r="4258" spans="1:12" x14ac:dyDescent="0.25">
      <c r="A4258">
        <v>10</v>
      </c>
      <c r="B4258" t="s">
        <v>3</v>
      </c>
      <c r="C4258" s="1" t="s">
        <v>4</v>
      </c>
      <c r="D4258">
        <v>350</v>
      </c>
      <c r="E4258" s="1" t="s">
        <v>300</v>
      </c>
      <c r="F4258" t="str">
        <f>_xlfn.XLOOKUP(_10__Northwestern_Memorial_Hospital__Chicago[[#This Row],[Plan]],'10.Lookup'!A:A,'10.Lookup'!B:B)</f>
        <v>Other</v>
      </c>
      <c r="G4258" s="1" t="s">
        <v>20</v>
      </c>
      <c r="H4258">
        <v>34968.769999999997</v>
      </c>
      <c r="L4258"/>
    </row>
    <row r="4259" spans="1:12" x14ac:dyDescent="0.25">
      <c r="A4259">
        <v>10</v>
      </c>
      <c r="B4259" t="s">
        <v>3</v>
      </c>
      <c r="C4259" s="1" t="s">
        <v>4</v>
      </c>
      <c r="D4259">
        <v>350</v>
      </c>
      <c r="E4259" s="1" t="s">
        <v>300</v>
      </c>
      <c r="F4259" t="str">
        <f>_xlfn.XLOOKUP(_10__Northwestern_Memorial_Hospital__Chicago[[#This Row],[Plan]],'10.Lookup'!A:A,'10.Lookup'!B:B)</f>
        <v>Other</v>
      </c>
      <c r="G4259" s="1" t="s">
        <v>21</v>
      </c>
      <c r="H4259">
        <v>42328.42</v>
      </c>
      <c r="L4259"/>
    </row>
    <row r="4260" spans="1:12" x14ac:dyDescent="0.25">
      <c r="A4260">
        <v>10</v>
      </c>
      <c r="B4260" t="s">
        <v>3</v>
      </c>
      <c r="C4260" s="1" t="s">
        <v>4</v>
      </c>
      <c r="D4260">
        <v>350</v>
      </c>
      <c r="E4260" s="1" t="s">
        <v>300</v>
      </c>
      <c r="F4260" t="str">
        <f>_xlfn.XLOOKUP(_10__Northwestern_Memorial_Hospital__Chicago[[#This Row],[Plan]],'10.Lookup'!A:A,'10.Lookup'!B:B)</f>
        <v>BCBS</v>
      </c>
      <c r="G4260" s="1" t="s">
        <v>22</v>
      </c>
      <c r="H4260">
        <v>72245.05</v>
      </c>
      <c r="L4260"/>
    </row>
    <row r="4261" spans="1:12" x14ac:dyDescent="0.25">
      <c r="A4261">
        <v>10</v>
      </c>
      <c r="B4261" t="s">
        <v>3</v>
      </c>
      <c r="C4261" s="1" t="s">
        <v>4</v>
      </c>
      <c r="D4261">
        <v>350</v>
      </c>
      <c r="E4261" s="1" t="s">
        <v>300</v>
      </c>
      <c r="F4261" t="str">
        <f>_xlfn.XLOOKUP(_10__Northwestern_Memorial_Hospital__Chicago[[#This Row],[Plan]],'10.Lookup'!A:A,'10.Lookup'!B:B)</f>
        <v>BCBS</v>
      </c>
      <c r="G4261" s="1" t="s">
        <v>23</v>
      </c>
      <c r="H4261">
        <v>53238.95</v>
      </c>
      <c r="L4261"/>
    </row>
    <row r="4262" spans="1:12" x14ac:dyDescent="0.25">
      <c r="A4262">
        <v>10</v>
      </c>
      <c r="B4262" t="s">
        <v>3</v>
      </c>
      <c r="C4262" s="1" t="s">
        <v>4</v>
      </c>
      <c r="D4262">
        <v>350</v>
      </c>
      <c r="E4262" s="1" t="s">
        <v>300</v>
      </c>
      <c r="F4262" t="str">
        <f>_xlfn.XLOOKUP(_10__Northwestern_Memorial_Hospital__Chicago[[#This Row],[Plan]],'10.Lookup'!A:A,'10.Lookup'!B:B)</f>
        <v>BCBS</v>
      </c>
      <c r="G4262" s="1" t="s">
        <v>24</v>
      </c>
      <c r="H4262">
        <v>53238.95</v>
      </c>
      <c r="L4262"/>
    </row>
    <row r="4263" spans="1:12" x14ac:dyDescent="0.25">
      <c r="A4263">
        <v>10</v>
      </c>
      <c r="B4263" t="s">
        <v>3</v>
      </c>
      <c r="C4263" s="1" t="s">
        <v>4</v>
      </c>
      <c r="D4263">
        <v>351</v>
      </c>
      <c r="E4263" s="1" t="s">
        <v>301</v>
      </c>
      <c r="F4263" t="str">
        <f>_xlfn.XLOOKUP(_10__Northwestern_Memorial_Hospital__Chicago[[#This Row],[Plan]],'10.Lookup'!A:A,'10.Lookup'!B:B)</f>
        <v>Gross Charge</v>
      </c>
      <c r="G4263" s="1" t="s">
        <v>6</v>
      </c>
      <c r="H4263">
        <v>71789</v>
      </c>
      <c r="L4263"/>
    </row>
    <row r="4264" spans="1:12" x14ac:dyDescent="0.25">
      <c r="A4264">
        <v>10</v>
      </c>
      <c r="B4264" t="s">
        <v>3</v>
      </c>
      <c r="C4264" s="1" t="s">
        <v>4</v>
      </c>
      <c r="D4264">
        <v>351</v>
      </c>
      <c r="E4264" s="1" t="s">
        <v>301</v>
      </c>
      <c r="F4264" t="str">
        <f>_xlfn.XLOOKUP(_10__Northwestern_Memorial_Hospital__Chicago[[#This Row],[Plan]],'10.Lookup'!A:A,'10.Lookup'!B:B)</f>
        <v>Other</v>
      </c>
      <c r="G4264" s="1" t="s">
        <v>7</v>
      </c>
      <c r="H4264">
        <v>0</v>
      </c>
      <c r="L4264"/>
    </row>
    <row r="4265" spans="1:12" x14ac:dyDescent="0.25">
      <c r="A4265">
        <v>10</v>
      </c>
      <c r="B4265" t="s">
        <v>3</v>
      </c>
      <c r="C4265" s="1" t="s">
        <v>4</v>
      </c>
      <c r="D4265">
        <v>351</v>
      </c>
      <c r="E4265" s="1" t="s">
        <v>301</v>
      </c>
      <c r="F4265" t="str">
        <f>_xlfn.XLOOKUP(_10__Northwestern_Memorial_Hospital__Chicago[[#This Row],[Plan]],'10.Lookup'!A:A,'10.Lookup'!B:B)</f>
        <v>Other</v>
      </c>
      <c r="G4265" s="1" t="s">
        <v>8</v>
      </c>
      <c r="H4265">
        <v>0</v>
      </c>
      <c r="L4265"/>
    </row>
    <row r="4266" spans="1:12" x14ac:dyDescent="0.25">
      <c r="A4266">
        <v>10</v>
      </c>
      <c r="B4266" t="s">
        <v>3</v>
      </c>
      <c r="C4266" s="1" t="s">
        <v>4</v>
      </c>
      <c r="D4266">
        <v>351</v>
      </c>
      <c r="E4266" s="1" t="s">
        <v>301</v>
      </c>
      <c r="F4266" t="str">
        <f>_xlfn.XLOOKUP(_10__Northwestern_Memorial_Hospital__Chicago[[#This Row],[Plan]],'10.Lookup'!A:A,'10.Lookup'!B:B)</f>
        <v>Self Pay</v>
      </c>
      <c r="G4266" s="1" t="s">
        <v>9</v>
      </c>
      <c r="H4266">
        <v>50252</v>
      </c>
      <c r="L4266"/>
    </row>
    <row r="4267" spans="1:12" x14ac:dyDescent="0.25">
      <c r="A4267">
        <v>10</v>
      </c>
      <c r="B4267" t="s">
        <v>3</v>
      </c>
      <c r="C4267" s="1" t="s">
        <v>4</v>
      </c>
      <c r="D4267">
        <v>352</v>
      </c>
      <c r="E4267" s="1" t="s">
        <v>302</v>
      </c>
      <c r="F4267" t="str">
        <f>_xlfn.XLOOKUP(_10__Northwestern_Memorial_Hospital__Chicago[[#This Row],[Plan]],'10.Lookup'!A:A,'10.Lookup'!B:B)</f>
        <v>Gross Charge</v>
      </c>
      <c r="G4267" s="1" t="s">
        <v>6</v>
      </c>
      <c r="H4267">
        <v>64338</v>
      </c>
      <c r="L4267"/>
    </row>
    <row r="4268" spans="1:12" x14ac:dyDescent="0.25">
      <c r="A4268">
        <v>10</v>
      </c>
      <c r="B4268" t="s">
        <v>3</v>
      </c>
      <c r="C4268" s="1" t="s">
        <v>4</v>
      </c>
      <c r="D4268">
        <v>352</v>
      </c>
      <c r="E4268" s="1" t="s">
        <v>302</v>
      </c>
      <c r="F4268" t="str">
        <f>_xlfn.XLOOKUP(_10__Northwestern_Memorial_Hospital__Chicago[[#This Row],[Plan]],'10.Lookup'!A:A,'10.Lookup'!B:B)</f>
        <v>Other</v>
      </c>
      <c r="G4268" s="1" t="s">
        <v>7</v>
      </c>
      <c r="H4268">
        <v>12790.81</v>
      </c>
      <c r="L4268"/>
    </row>
    <row r="4269" spans="1:12" x14ac:dyDescent="0.25">
      <c r="A4269">
        <v>10</v>
      </c>
      <c r="B4269" t="s">
        <v>3</v>
      </c>
      <c r="C4269" s="1" t="s">
        <v>4</v>
      </c>
      <c r="D4269">
        <v>352</v>
      </c>
      <c r="E4269" s="1" t="s">
        <v>302</v>
      </c>
      <c r="F4269" t="str">
        <f>_xlfn.XLOOKUP(_10__Northwestern_Memorial_Hospital__Chicago[[#This Row],[Plan]],'10.Lookup'!A:A,'10.Lookup'!B:B)</f>
        <v>Other</v>
      </c>
      <c r="G4269" s="1" t="s">
        <v>8</v>
      </c>
      <c r="H4269">
        <v>40438.43</v>
      </c>
      <c r="L4269"/>
    </row>
    <row r="4270" spans="1:12" x14ac:dyDescent="0.25">
      <c r="A4270">
        <v>10</v>
      </c>
      <c r="B4270" t="s">
        <v>3</v>
      </c>
      <c r="C4270" s="1" t="s">
        <v>4</v>
      </c>
      <c r="D4270">
        <v>352</v>
      </c>
      <c r="E4270" s="1" t="s">
        <v>302</v>
      </c>
      <c r="F4270" t="str">
        <f>_xlfn.XLOOKUP(_10__Northwestern_Memorial_Hospital__Chicago[[#This Row],[Plan]],'10.Lookup'!A:A,'10.Lookup'!B:B)</f>
        <v>Self Pay</v>
      </c>
      <c r="G4270" s="1" t="s">
        <v>9</v>
      </c>
      <c r="H4270">
        <v>45037</v>
      </c>
      <c r="L4270"/>
    </row>
    <row r="4271" spans="1:12" x14ac:dyDescent="0.25">
      <c r="A4271">
        <v>10</v>
      </c>
      <c r="B4271" t="s">
        <v>3</v>
      </c>
      <c r="C4271" s="1" t="s">
        <v>4</v>
      </c>
      <c r="D4271">
        <v>352</v>
      </c>
      <c r="E4271" s="1" t="s">
        <v>302</v>
      </c>
      <c r="F4271" t="str">
        <f>_xlfn.XLOOKUP(_10__Northwestern_Memorial_Hospital__Chicago[[#This Row],[Plan]],'10.Lookup'!A:A,'10.Lookup'!B:B)</f>
        <v>Aetna</v>
      </c>
      <c r="G4271" s="1" t="s">
        <v>11</v>
      </c>
      <c r="H4271">
        <v>12790.81</v>
      </c>
      <c r="L4271"/>
    </row>
    <row r="4272" spans="1:12" x14ac:dyDescent="0.25">
      <c r="A4272">
        <v>10</v>
      </c>
      <c r="B4272" t="s">
        <v>3</v>
      </c>
      <c r="C4272" s="1" t="s">
        <v>4</v>
      </c>
      <c r="D4272">
        <v>352</v>
      </c>
      <c r="E4272" s="1" t="s">
        <v>302</v>
      </c>
      <c r="F4272" t="str">
        <f>_xlfn.XLOOKUP(_10__Northwestern_Memorial_Hospital__Chicago[[#This Row],[Plan]],'10.Lookup'!A:A,'10.Lookup'!B:B)</f>
        <v>Cigna</v>
      </c>
      <c r="G4272" s="1" t="s">
        <v>12</v>
      </c>
      <c r="H4272">
        <v>30918.05</v>
      </c>
      <c r="L4272"/>
    </row>
    <row r="4273" spans="1:12" x14ac:dyDescent="0.25">
      <c r="A4273">
        <v>10</v>
      </c>
      <c r="B4273" t="s">
        <v>3</v>
      </c>
      <c r="C4273" s="1" t="s">
        <v>4</v>
      </c>
      <c r="D4273">
        <v>352</v>
      </c>
      <c r="E4273" s="1" t="s">
        <v>302</v>
      </c>
      <c r="F4273" t="str">
        <f>_xlfn.XLOOKUP(_10__Northwestern_Memorial_Hospital__Chicago[[#This Row],[Plan]],'10.Lookup'!A:A,'10.Lookup'!B:B)</f>
        <v>Cigna</v>
      </c>
      <c r="G4273" s="1" t="s">
        <v>13</v>
      </c>
      <c r="H4273">
        <v>32457.21</v>
      </c>
      <c r="L4273"/>
    </row>
    <row r="4274" spans="1:12" x14ac:dyDescent="0.25">
      <c r="A4274">
        <v>10</v>
      </c>
      <c r="B4274" t="s">
        <v>3</v>
      </c>
      <c r="C4274" s="1" t="s">
        <v>4</v>
      </c>
      <c r="D4274">
        <v>352</v>
      </c>
      <c r="E4274" s="1" t="s">
        <v>302</v>
      </c>
      <c r="F4274" t="str">
        <f>_xlfn.XLOOKUP(_10__Northwestern_Memorial_Hospital__Chicago[[#This Row],[Plan]],'10.Lookup'!A:A,'10.Lookup'!B:B)</f>
        <v>Cigna</v>
      </c>
      <c r="G4274" s="1" t="s">
        <v>14</v>
      </c>
      <c r="H4274">
        <v>40438.43</v>
      </c>
      <c r="L4274"/>
    </row>
    <row r="4275" spans="1:12" x14ac:dyDescent="0.25">
      <c r="A4275">
        <v>10</v>
      </c>
      <c r="B4275" t="s">
        <v>3</v>
      </c>
      <c r="C4275" s="1" t="s">
        <v>4</v>
      </c>
      <c r="D4275">
        <v>352</v>
      </c>
      <c r="E4275" s="1" t="s">
        <v>302</v>
      </c>
      <c r="F4275" t="str">
        <f>_xlfn.XLOOKUP(_10__Northwestern_Memorial_Hospital__Chicago[[#This Row],[Plan]],'10.Lookup'!A:A,'10.Lookup'!B:B)</f>
        <v>Cigna</v>
      </c>
      <c r="G4275" s="1" t="s">
        <v>15</v>
      </c>
      <c r="H4275">
        <v>30918.05</v>
      </c>
      <c r="L4275"/>
    </row>
    <row r="4276" spans="1:12" x14ac:dyDescent="0.25">
      <c r="A4276">
        <v>10</v>
      </c>
      <c r="B4276" t="s">
        <v>3</v>
      </c>
      <c r="C4276" s="1" t="s">
        <v>4</v>
      </c>
      <c r="D4276">
        <v>352</v>
      </c>
      <c r="E4276" s="1" t="s">
        <v>302</v>
      </c>
      <c r="F4276" t="str">
        <f>_xlfn.XLOOKUP(_10__Northwestern_Memorial_Hospital__Chicago[[#This Row],[Plan]],'10.Lookup'!A:A,'10.Lookup'!B:B)</f>
        <v>Other</v>
      </c>
      <c r="G4276" s="1" t="s">
        <v>16</v>
      </c>
      <c r="H4276">
        <v>30918.05</v>
      </c>
      <c r="L4276"/>
    </row>
    <row r="4277" spans="1:12" x14ac:dyDescent="0.25">
      <c r="A4277">
        <v>10</v>
      </c>
      <c r="B4277" t="s">
        <v>3</v>
      </c>
      <c r="C4277" s="1" t="s">
        <v>4</v>
      </c>
      <c r="D4277">
        <v>352</v>
      </c>
      <c r="E4277" s="1" t="s">
        <v>302</v>
      </c>
      <c r="F4277" t="str">
        <f>_xlfn.XLOOKUP(_10__Northwestern_Memorial_Hospital__Chicago[[#This Row],[Plan]],'10.Lookup'!A:A,'10.Lookup'!B:B)</f>
        <v>United Healthcare</v>
      </c>
      <c r="G4277" s="1" t="s">
        <v>17</v>
      </c>
      <c r="H4277">
        <v>30918.05</v>
      </c>
      <c r="L4277"/>
    </row>
    <row r="4278" spans="1:12" x14ac:dyDescent="0.25">
      <c r="A4278">
        <v>10</v>
      </c>
      <c r="B4278" t="s">
        <v>3</v>
      </c>
      <c r="C4278" s="1" t="s">
        <v>4</v>
      </c>
      <c r="D4278">
        <v>352</v>
      </c>
      <c r="E4278" s="1" t="s">
        <v>302</v>
      </c>
      <c r="F4278" t="str">
        <f>_xlfn.XLOOKUP(_10__Northwestern_Memorial_Hospital__Chicago[[#This Row],[Plan]],'10.Lookup'!A:A,'10.Lookup'!B:B)</f>
        <v>United Healthcare</v>
      </c>
      <c r="G4278" s="1" t="s">
        <v>18</v>
      </c>
      <c r="H4278">
        <v>30918.05</v>
      </c>
      <c r="L4278"/>
    </row>
    <row r="4279" spans="1:12" x14ac:dyDescent="0.25">
      <c r="A4279">
        <v>10</v>
      </c>
      <c r="B4279" t="s">
        <v>3</v>
      </c>
      <c r="C4279" s="1" t="s">
        <v>4</v>
      </c>
      <c r="D4279">
        <v>352</v>
      </c>
      <c r="E4279" s="1" t="s">
        <v>302</v>
      </c>
      <c r="F4279" t="str">
        <f>_xlfn.XLOOKUP(_10__Northwestern_Memorial_Hospital__Chicago[[#This Row],[Plan]],'10.Lookup'!A:A,'10.Lookup'!B:B)</f>
        <v>Cigna</v>
      </c>
      <c r="G4279" s="1" t="s">
        <v>19</v>
      </c>
      <c r="H4279">
        <v>30918.05</v>
      </c>
      <c r="L4279"/>
    </row>
    <row r="4280" spans="1:12" x14ac:dyDescent="0.25">
      <c r="A4280">
        <v>10</v>
      </c>
      <c r="B4280" t="s">
        <v>3</v>
      </c>
      <c r="C4280" s="1" t="s">
        <v>4</v>
      </c>
      <c r="D4280">
        <v>352</v>
      </c>
      <c r="E4280" s="1" t="s">
        <v>302</v>
      </c>
      <c r="F4280" t="str">
        <f>_xlfn.XLOOKUP(_10__Northwestern_Memorial_Hospital__Chicago[[#This Row],[Plan]],'10.Lookup'!A:A,'10.Lookup'!B:B)</f>
        <v>Other</v>
      </c>
      <c r="G4280" s="1" t="s">
        <v>20</v>
      </c>
      <c r="H4280">
        <v>15833.38</v>
      </c>
      <c r="L4280"/>
    </row>
    <row r="4281" spans="1:12" x14ac:dyDescent="0.25">
      <c r="A4281">
        <v>10</v>
      </c>
      <c r="B4281" t="s">
        <v>3</v>
      </c>
      <c r="C4281" s="1" t="s">
        <v>4</v>
      </c>
      <c r="D4281">
        <v>352</v>
      </c>
      <c r="E4281" s="1" t="s">
        <v>302</v>
      </c>
      <c r="F4281" t="str">
        <f>_xlfn.XLOOKUP(_10__Northwestern_Memorial_Hospital__Chicago[[#This Row],[Plan]],'10.Lookup'!A:A,'10.Lookup'!B:B)</f>
        <v>Other</v>
      </c>
      <c r="G4281" s="1" t="s">
        <v>21</v>
      </c>
      <c r="H4281">
        <v>19037.78</v>
      </c>
      <c r="L4281"/>
    </row>
    <row r="4282" spans="1:12" x14ac:dyDescent="0.25">
      <c r="A4282">
        <v>10</v>
      </c>
      <c r="B4282" t="s">
        <v>3</v>
      </c>
      <c r="C4282" s="1" t="s">
        <v>4</v>
      </c>
      <c r="D4282">
        <v>352</v>
      </c>
      <c r="E4282" s="1" t="s">
        <v>302</v>
      </c>
      <c r="F4282" t="str">
        <f>_xlfn.XLOOKUP(_10__Northwestern_Memorial_Hospital__Chicago[[#This Row],[Plan]],'10.Lookup'!A:A,'10.Lookup'!B:B)</f>
        <v>BCBS</v>
      </c>
      <c r="G4282" s="1" t="s">
        <v>22</v>
      </c>
      <c r="H4282">
        <v>21276.58</v>
      </c>
      <c r="L4282"/>
    </row>
    <row r="4283" spans="1:12" x14ac:dyDescent="0.25">
      <c r="A4283">
        <v>10</v>
      </c>
      <c r="B4283" t="s">
        <v>3</v>
      </c>
      <c r="C4283" s="1" t="s">
        <v>4</v>
      </c>
      <c r="D4283">
        <v>352</v>
      </c>
      <c r="E4283" s="1" t="s">
        <v>302</v>
      </c>
      <c r="F4283" t="str">
        <f>_xlfn.XLOOKUP(_10__Northwestern_Memorial_Hospital__Chicago[[#This Row],[Plan]],'10.Lookup'!A:A,'10.Lookup'!B:B)</f>
        <v>BCBS</v>
      </c>
      <c r="G4283" s="1" t="s">
        <v>23</v>
      </c>
      <c r="H4283">
        <v>15679.17</v>
      </c>
      <c r="L4283"/>
    </row>
    <row r="4284" spans="1:12" x14ac:dyDescent="0.25">
      <c r="A4284">
        <v>10</v>
      </c>
      <c r="B4284" t="s">
        <v>3</v>
      </c>
      <c r="C4284" s="1" t="s">
        <v>4</v>
      </c>
      <c r="D4284">
        <v>352</v>
      </c>
      <c r="E4284" s="1" t="s">
        <v>302</v>
      </c>
      <c r="F4284" t="str">
        <f>_xlfn.XLOOKUP(_10__Northwestern_Memorial_Hospital__Chicago[[#This Row],[Plan]],'10.Lookup'!A:A,'10.Lookup'!B:B)</f>
        <v>BCBS</v>
      </c>
      <c r="G4284" s="1" t="s">
        <v>24</v>
      </c>
      <c r="H4284">
        <v>15679.17</v>
      </c>
      <c r="L4284"/>
    </row>
    <row r="4285" spans="1:12" x14ac:dyDescent="0.25">
      <c r="A4285">
        <v>10</v>
      </c>
      <c r="B4285" t="s">
        <v>3</v>
      </c>
      <c r="C4285" s="1" t="s">
        <v>4</v>
      </c>
      <c r="D4285">
        <v>353</v>
      </c>
      <c r="E4285" s="1" t="s">
        <v>303</v>
      </c>
      <c r="F4285" t="str">
        <f>_xlfn.XLOOKUP(_10__Northwestern_Memorial_Hospital__Chicago[[#This Row],[Plan]],'10.Lookup'!A:A,'10.Lookup'!B:B)</f>
        <v>Gross Charge</v>
      </c>
      <c r="G4285" s="1" t="s">
        <v>6</v>
      </c>
      <c r="H4285">
        <v>156715</v>
      </c>
      <c r="L4285"/>
    </row>
    <row r="4286" spans="1:12" x14ac:dyDescent="0.25">
      <c r="A4286">
        <v>10</v>
      </c>
      <c r="B4286" t="s">
        <v>3</v>
      </c>
      <c r="C4286" s="1" t="s">
        <v>4</v>
      </c>
      <c r="D4286">
        <v>353</v>
      </c>
      <c r="E4286" s="1" t="s">
        <v>303</v>
      </c>
      <c r="F4286" t="str">
        <f>_xlfn.XLOOKUP(_10__Northwestern_Memorial_Hospital__Chicago[[#This Row],[Plan]],'10.Lookup'!A:A,'10.Lookup'!B:B)</f>
        <v>Other</v>
      </c>
      <c r="G4286" s="1" t="s">
        <v>7</v>
      </c>
      <c r="H4286">
        <v>0</v>
      </c>
      <c r="L4286"/>
    </row>
    <row r="4287" spans="1:12" x14ac:dyDescent="0.25">
      <c r="A4287">
        <v>10</v>
      </c>
      <c r="B4287" t="s">
        <v>3</v>
      </c>
      <c r="C4287" s="1" t="s">
        <v>4</v>
      </c>
      <c r="D4287">
        <v>353</v>
      </c>
      <c r="E4287" s="1" t="s">
        <v>303</v>
      </c>
      <c r="F4287" t="str">
        <f>_xlfn.XLOOKUP(_10__Northwestern_Memorial_Hospital__Chicago[[#This Row],[Plan]],'10.Lookup'!A:A,'10.Lookup'!B:B)</f>
        <v>Other</v>
      </c>
      <c r="G4287" s="1" t="s">
        <v>8</v>
      </c>
      <c r="H4287">
        <v>0</v>
      </c>
      <c r="L4287"/>
    </row>
    <row r="4288" spans="1:12" x14ac:dyDescent="0.25">
      <c r="A4288">
        <v>10</v>
      </c>
      <c r="B4288" t="s">
        <v>3</v>
      </c>
      <c r="C4288" s="1" t="s">
        <v>4</v>
      </c>
      <c r="D4288">
        <v>353</v>
      </c>
      <c r="E4288" s="1" t="s">
        <v>303</v>
      </c>
      <c r="F4288" t="str">
        <f>_xlfn.XLOOKUP(_10__Northwestern_Memorial_Hospital__Chicago[[#This Row],[Plan]],'10.Lookup'!A:A,'10.Lookup'!B:B)</f>
        <v>Self Pay</v>
      </c>
      <c r="G4288" s="1" t="s">
        <v>9</v>
      </c>
      <c r="H4288">
        <v>109700</v>
      </c>
      <c r="L4288"/>
    </row>
    <row r="4289" spans="1:12" x14ac:dyDescent="0.25">
      <c r="A4289">
        <v>10</v>
      </c>
      <c r="B4289" t="s">
        <v>3</v>
      </c>
      <c r="C4289" s="1" t="s">
        <v>4</v>
      </c>
      <c r="D4289">
        <v>354</v>
      </c>
      <c r="E4289" s="1" t="s">
        <v>304</v>
      </c>
      <c r="F4289" t="str">
        <f>_xlfn.XLOOKUP(_10__Northwestern_Memorial_Hospital__Chicago[[#This Row],[Plan]],'10.Lookup'!A:A,'10.Lookup'!B:B)</f>
        <v>Gross Charge</v>
      </c>
      <c r="G4289" s="1" t="s">
        <v>6</v>
      </c>
      <c r="H4289">
        <v>70797</v>
      </c>
      <c r="L4289"/>
    </row>
    <row r="4290" spans="1:12" x14ac:dyDescent="0.25">
      <c r="A4290">
        <v>10</v>
      </c>
      <c r="B4290" t="s">
        <v>3</v>
      </c>
      <c r="C4290" s="1" t="s">
        <v>4</v>
      </c>
      <c r="D4290">
        <v>354</v>
      </c>
      <c r="E4290" s="1" t="s">
        <v>304</v>
      </c>
      <c r="F4290" t="str">
        <f>_xlfn.XLOOKUP(_10__Northwestern_Memorial_Hospital__Chicago[[#This Row],[Plan]],'10.Lookup'!A:A,'10.Lookup'!B:B)</f>
        <v>Other</v>
      </c>
      <c r="G4290" s="1" t="s">
        <v>7</v>
      </c>
      <c r="H4290">
        <v>17253.23</v>
      </c>
      <c r="L4290"/>
    </row>
    <row r="4291" spans="1:12" x14ac:dyDescent="0.25">
      <c r="A4291">
        <v>10</v>
      </c>
      <c r="B4291" t="s">
        <v>3</v>
      </c>
      <c r="C4291" s="1" t="s">
        <v>4</v>
      </c>
      <c r="D4291">
        <v>354</v>
      </c>
      <c r="E4291" s="1" t="s">
        <v>304</v>
      </c>
      <c r="F4291" t="str">
        <f>_xlfn.XLOOKUP(_10__Northwestern_Memorial_Hospital__Chicago[[#This Row],[Plan]],'10.Lookup'!A:A,'10.Lookup'!B:B)</f>
        <v>Other</v>
      </c>
      <c r="G4291" s="1" t="s">
        <v>8</v>
      </c>
      <c r="H4291">
        <v>30774.58</v>
      </c>
      <c r="L4291"/>
    </row>
    <row r="4292" spans="1:12" x14ac:dyDescent="0.25">
      <c r="A4292">
        <v>10</v>
      </c>
      <c r="B4292" t="s">
        <v>3</v>
      </c>
      <c r="C4292" s="1" t="s">
        <v>4</v>
      </c>
      <c r="D4292">
        <v>354</v>
      </c>
      <c r="E4292" s="1" t="s">
        <v>304</v>
      </c>
      <c r="F4292" t="str">
        <f>_xlfn.XLOOKUP(_10__Northwestern_Memorial_Hospital__Chicago[[#This Row],[Plan]],'10.Lookup'!A:A,'10.Lookup'!B:B)</f>
        <v>Self Pay</v>
      </c>
      <c r="G4292" s="1" t="s">
        <v>9</v>
      </c>
      <c r="H4292">
        <v>49558</v>
      </c>
      <c r="L4292"/>
    </row>
    <row r="4293" spans="1:12" x14ac:dyDescent="0.25">
      <c r="A4293">
        <v>10</v>
      </c>
      <c r="B4293" t="s">
        <v>3</v>
      </c>
      <c r="C4293" s="1" t="s">
        <v>4</v>
      </c>
      <c r="D4293">
        <v>354</v>
      </c>
      <c r="E4293" s="1" t="s">
        <v>304</v>
      </c>
      <c r="F4293" t="str">
        <f>_xlfn.XLOOKUP(_10__Northwestern_Memorial_Hospital__Chicago[[#This Row],[Plan]],'10.Lookup'!A:A,'10.Lookup'!B:B)</f>
        <v>Aetna</v>
      </c>
      <c r="G4293" s="1" t="s">
        <v>11</v>
      </c>
      <c r="H4293">
        <v>20504.5</v>
      </c>
      <c r="L4293"/>
    </row>
    <row r="4294" spans="1:12" x14ac:dyDescent="0.25">
      <c r="A4294">
        <v>10</v>
      </c>
      <c r="B4294" t="s">
        <v>3</v>
      </c>
      <c r="C4294" s="1" t="s">
        <v>4</v>
      </c>
      <c r="D4294">
        <v>354</v>
      </c>
      <c r="E4294" s="1" t="s">
        <v>304</v>
      </c>
      <c r="F4294" t="str">
        <f>_xlfn.XLOOKUP(_10__Northwestern_Memorial_Hospital__Chicago[[#This Row],[Plan]],'10.Lookup'!A:A,'10.Lookup'!B:B)</f>
        <v>Cigna</v>
      </c>
      <c r="G4294" s="1" t="s">
        <v>12</v>
      </c>
      <c r="H4294">
        <v>19156</v>
      </c>
      <c r="L4294"/>
    </row>
    <row r="4295" spans="1:12" x14ac:dyDescent="0.25">
      <c r="A4295">
        <v>10</v>
      </c>
      <c r="B4295" t="s">
        <v>3</v>
      </c>
      <c r="C4295" s="1" t="s">
        <v>4</v>
      </c>
      <c r="D4295">
        <v>354</v>
      </c>
      <c r="E4295" s="1" t="s">
        <v>304</v>
      </c>
      <c r="F4295" t="str">
        <f>_xlfn.XLOOKUP(_10__Northwestern_Memorial_Hospital__Chicago[[#This Row],[Plan]],'10.Lookup'!A:A,'10.Lookup'!B:B)</f>
        <v>Cigna</v>
      </c>
      <c r="G4295" s="1" t="s">
        <v>13</v>
      </c>
      <c r="H4295">
        <v>24511.8</v>
      </c>
      <c r="L4295"/>
    </row>
    <row r="4296" spans="1:12" x14ac:dyDescent="0.25">
      <c r="A4296">
        <v>10</v>
      </c>
      <c r="B4296" t="s">
        <v>3</v>
      </c>
      <c r="C4296" s="1" t="s">
        <v>4</v>
      </c>
      <c r="D4296">
        <v>354</v>
      </c>
      <c r="E4296" s="1" t="s">
        <v>304</v>
      </c>
      <c r="F4296" t="str">
        <f>_xlfn.XLOOKUP(_10__Northwestern_Memorial_Hospital__Chicago[[#This Row],[Plan]],'10.Lookup'!A:A,'10.Lookup'!B:B)</f>
        <v>Cigna</v>
      </c>
      <c r="G4296" s="1" t="s">
        <v>14</v>
      </c>
      <c r="H4296">
        <v>30539.23</v>
      </c>
      <c r="L4296"/>
    </row>
    <row r="4297" spans="1:12" x14ac:dyDescent="0.25">
      <c r="A4297">
        <v>10</v>
      </c>
      <c r="B4297" t="s">
        <v>3</v>
      </c>
      <c r="C4297" s="1" t="s">
        <v>4</v>
      </c>
      <c r="D4297">
        <v>354</v>
      </c>
      <c r="E4297" s="1" t="s">
        <v>304</v>
      </c>
      <c r="F4297" t="str">
        <f>_xlfn.XLOOKUP(_10__Northwestern_Memorial_Hospital__Chicago[[#This Row],[Plan]],'10.Lookup'!A:A,'10.Lookup'!B:B)</f>
        <v>Cigna</v>
      </c>
      <c r="G4297" s="1" t="s">
        <v>15</v>
      </c>
      <c r="H4297">
        <v>18452</v>
      </c>
      <c r="L4297"/>
    </row>
    <row r="4298" spans="1:12" x14ac:dyDescent="0.25">
      <c r="A4298">
        <v>10</v>
      </c>
      <c r="B4298" t="s">
        <v>3</v>
      </c>
      <c r="C4298" s="1" t="s">
        <v>4</v>
      </c>
      <c r="D4298">
        <v>354</v>
      </c>
      <c r="E4298" s="1" t="s">
        <v>304</v>
      </c>
      <c r="F4298" t="str">
        <f>_xlfn.XLOOKUP(_10__Northwestern_Memorial_Hospital__Chicago[[#This Row],[Plan]],'10.Lookup'!A:A,'10.Lookup'!B:B)</f>
        <v>Other</v>
      </c>
      <c r="G4298" s="1" t="s">
        <v>16</v>
      </c>
      <c r="H4298">
        <v>23179</v>
      </c>
      <c r="L4298"/>
    </row>
    <row r="4299" spans="1:12" x14ac:dyDescent="0.25">
      <c r="A4299">
        <v>10</v>
      </c>
      <c r="B4299" t="s">
        <v>3</v>
      </c>
      <c r="C4299" s="1" t="s">
        <v>4</v>
      </c>
      <c r="D4299">
        <v>354</v>
      </c>
      <c r="E4299" s="1" t="s">
        <v>304</v>
      </c>
      <c r="F4299" t="str">
        <f>_xlfn.XLOOKUP(_10__Northwestern_Memorial_Hospital__Chicago[[#This Row],[Plan]],'10.Lookup'!A:A,'10.Lookup'!B:B)</f>
        <v>United Healthcare</v>
      </c>
      <c r="G4299" s="1" t="s">
        <v>17</v>
      </c>
      <c r="H4299">
        <v>26873.38</v>
      </c>
      <c r="L4299"/>
    </row>
    <row r="4300" spans="1:12" x14ac:dyDescent="0.25">
      <c r="A4300">
        <v>10</v>
      </c>
      <c r="B4300" t="s">
        <v>3</v>
      </c>
      <c r="C4300" s="1" t="s">
        <v>4</v>
      </c>
      <c r="D4300">
        <v>354</v>
      </c>
      <c r="E4300" s="1" t="s">
        <v>304</v>
      </c>
      <c r="F4300" t="str">
        <f>_xlfn.XLOOKUP(_10__Northwestern_Memorial_Hospital__Chicago[[#This Row],[Plan]],'10.Lookup'!A:A,'10.Lookup'!B:B)</f>
        <v>United Healthcare</v>
      </c>
      <c r="G4300" s="1" t="s">
        <v>18</v>
      </c>
      <c r="H4300">
        <v>24842.54</v>
      </c>
      <c r="L4300"/>
    </row>
    <row r="4301" spans="1:12" x14ac:dyDescent="0.25">
      <c r="A4301">
        <v>10</v>
      </c>
      <c r="B4301" t="s">
        <v>3</v>
      </c>
      <c r="C4301" s="1" t="s">
        <v>4</v>
      </c>
      <c r="D4301">
        <v>354</v>
      </c>
      <c r="E4301" s="1" t="s">
        <v>304</v>
      </c>
      <c r="F4301" t="str">
        <f>_xlfn.XLOOKUP(_10__Northwestern_Memorial_Hospital__Chicago[[#This Row],[Plan]],'10.Lookup'!A:A,'10.Lookup'!B:B)</f>
        <v>Cigna</v>
      </c>
      <c r="G4301" s="1" t="s">
        <v>19</v>
      </c>
      <c r="H4301">
        <v>19835.88</v>
      </c>
      <c r="L4301"/>
    </row>
    <row r="4302" spans="1:12" x14ac:dyDescent="0.25">
      <c r="A4302">
        <v>10</v>
      </c>
      <c r="B4302" t="s">
        <v>3</v>
      </c>
      <c r="C4302" s="1" t="s">
        <v>4</v>
      </c>
      <c r="D4302">
        <v>354</v>
      </c>
      <c r="E4302" s="1" t="s">
        <v>304</v>
      </c>
      <c r="F4302" t="str">
        <f>_xlfn.XLOOKUP(_10__Northwestern_Memorial_Hospital__Chicago[[#This Row],[Plan]],'10.Lookup'!A:A,'10.Lookup'!B:B)</f>
        <v>Other</v>
      </c>
      <c r="G4302" s="1" t="s">
        <v>20</v>
      </c>
      <c r="H4302">
        <v>25423.8</v>
      </c>
      <c r="L4302"/>
    </row>
    <row r="4303" spans="1:12" x14ac:dyDescent="0.25">
      <c r="A4303">
        <v>10</v>
      </c>
      <c r="B4303" t="s">
        <v>3</v>
      </c>
      <c r="C4303" s="1" t="s">
        <v>4</v>
      </c>
      <c r="D4303">
        <v>354</v>
      </c>
      <c r="E4303" s="1" t="s">
        <v>304</v>
      </c>
      <c r="F4303" t="str">
        <f>_xlfn.XLOOKUP(_10__Northwestern_Memorial_Hospital__Chicago[[#This Row],[Plan]],'10.Lookup'!A:A,'10.Lookup'!B:B)</f>
        <v>Other</v>
      </c>
      <c r="G4303" s="1" t="s">
        <v>21</v>
      </c>
      <c r="H4303">
        <v>30774.58</v>
      </c>
      <c r="L4303"/>
    </row>
    <row r="4304" spans="1:12" x14ac:dyDescent="0.25">
      <c r="A4304">
        <v>10</v>
      </c>
      <c r="B4304" t="s">
        <v>3</v>
      </c>
      <c r="C4304" s="1" t="s">
        <v>4</v>
      </c>
      <c r="D4304">
        <v>354</v>
      </c>
      <c r="E4304" s="1" t="s">
        <v>304</v>
      </c>
      <c r="F4304" t="str">
        <f>_xlfn.XLOOKUP(_10__Northwestern_Memorial_Hospital__Chicago[[#This Row],[Plan]],'10.Lookup'!A:A,'10.Lookup'!B:B)</f>
        <v>BCBS</v>
      </c>
      <c r="G4304" s="1" t="s">
        <v>22</v>
      </c>
      <c r="H4304">
        <v>23412.57</v>
      </c>
      <c r="L4304"/>
    </row>
    <row r="4305" spans="1:12" x14ac:dyDescent="0.25">
      <c r="A4305">
        <v>10</v>
      </c>
      <c r="B4305" t="s">
        <v>3</v>
      </c>
      <c r="C4305" s="1" t="s">
        <v>4</v>
      </c>
      <c r="D4305">
        <v>354</v>
      </c>
      <c r="E4305" s="1" t="s">
        <v>304</v>
      </c>
      <c r="F4305" t="str">
        <f>_xlfn.XLOOKUP(_10__Northwestern_Memorial_Hospital__Chicago[[#This Row],[Plan]],'10.Lookup'!A:A,'10.Lookup'!B:B)</f>
        <v>BCBS</v>
      </c>
      <c r="G4305" s="1" t="s">
        <v>23</v>
      </c>
      <c r="H4305">
        <v>17253.23</v>
      </c>
      <c r="L4305"/>
    </row>
    <row r="4306" spans="1:12" x14ac:dyDescent="0.25">
      <c r="A4306">
        <v>10</v>
      </c>
      <c r="B4306" t="s">
        <v>3</v>
      </c>
      <c r="C4306" s="1" t="s">
        <v>4</v>
      </c>
      <c r="D4306">
        <v>354</v>
      </c>
      <c r="E4306" s="1" t="s">
        <v>304</v>
      </c>
      <c r="F4306" t="str">
        <f>_xlfn.XLOOKUP(_10__Northwestern_Memorial_Hospital__Chicago[[#This Row],[Plan]],'10.Lookup'!A:A,'10.Lookup'!B:B)</f>
        <v>BCBS</v>
      </c>
      <c r="G4306" s="1" t="s">
        <v>24</v>
      </c>
      <c r="H4306">
        <v>17253.23</v>
      </c>
      <c r="L4306"/>
    </row>
    <row r="4307" spans="1:12" x14ac:dyDescent="0.25">
      <c r="A4307">
        <v>10</v>
      </c>
      <c r="B4307" t="s">
        <v>3</v>
      </c>
      <c r="C4307" s="1" t="s">
        <v>4</v>
      </c>
      <c r="D4307">
        <v>355</v>
      </c>
      <c r="E4307" s="1" t="s">
        <v>305</v>
      </c>
      <c r="F4307" t="str">
        <f>_xlfn.XLOOKUP(_10__Northwestern_Memorial_Hospital__Chicago[[#This Row],[Plan]],'10.Lookup'!A:A,'10.Lookup'!B:B)</f>
        <v>Gross Charge</v>
      </c>
      <c r="G4307" s="1" t="s">
        <v>6</v>
      </c>
      <c r="H4307">
        <v>65050</v>
      </c>
      <c r="L4307"/>
    </row>
    <row r="4308" spans="1:12" x14ac:dyDescent="0.25">
      <c r="A4308">
        <v>10</v>
      </c>
      <c r="B4308" t="s">
        <v>3</v>
      </c>
      <c r="C4308" s="1" t="s">
        <v>4</v>
      </c>
      <c r="D4308">
        <v>355</v>
      </c>
      <c r="E4308" s="1" t="s">
        <v>305</v>
      </c>
      <c r="F4308" t="str">
        <f>_xlfn.XLOOKUP(_10__Northwestern_Memorial_Hospital__Chicago[[#This Row],[Plan]],'10.Lookup'!A:A,'10.Lookup'!B:B)</f>
        <v>Other</v>
      </c>
      <c r="G4308" s="1" t="s">
        <v>7</v>
      </c>
      <c r="H4308">
        <v>4613</v>
      </c>
      <c r="L4308"/>
    </row>
    <row r="4309" spans="1:12" x14ac:dyDescent="0.25">
      <c r="A4309">
        <v>10</v>
      </c>
      <c r="B4309" t="s">
        <v>3</v>
      </c>
      <c r="C4309" s="1" t="s">
        <v>4</v>
      </c>
      <c r="D4309">
        <v>355</v>
      </c>
      <c r="E4309" s="1" t="s">
        <v>305</v>
      </c>
      <c r="F4309" t="str">
        <f>_xlfn.XLOOKUP(_10__Northwestern_Memorial_Hospital__Chicago[[#This Row],[Plan]],'10.Lookup'!A:A,'10.Lookup'!B:B)</f>
        <v>Other</v>
      </c>
      <c r="G4309" s="1" t="s">
        <v>8</v>
      </c>
      <c r="H4309">
        <v>23459.79</v>
      </c>
      <c r="L4309"/>
    </row>
    <row r="4310" spans="1:12" x14ac:dyDescent="0.25">
      <c r="A4310">
        <v>10</v>
      </c>
      <c r="B4310" t="s">
        <v>3</v>
      </c>
      <c r="C4310" s="1" t="s">
        <v>4</v>
      </c>
      <c r="D4310">
        <v>355</v>
      </c>
      <c r="E4310" s="1" t="s">
        <v>305</v>
      </c>
      <c r="F4310" t="str">
        <f>_xlfn.XLOOKUP(_10__Northwestern_Memorial_Hospital__Chicago[[#This Row],[Plan]],'10.Lookup'!A:A,'10.Lookup'!B:B)</f>
        <v>Self Pay</v>
      </c>
      <c r="G4310" s="1" t="s">
        <v>9</v>
      </c>
      <c r="H4310">
        <v>45535</v>
      </c>
      <c r="L4310"/>
    </row>
    <row r="4311" spans="1:12" x14ac:dyDescent="0.25">
      <c r="A4311">
        <v>10</v>
      </c>
      <c r="B4311" t="s">
        <v>3</v>
      </c>
      <c r="C4311" s="1" t="s">
        <v>4</v>
      </c>
      <c r="D4311">
        <v>355</v>
      </c>
      <c r="E4311" s="1" t="s">
        <v>305</v>
      </c>
      <c r="F4311" t="str">
        <f>_xlfn.XLOOKUP(_10__Northwestern_Memorial_Hospital__Chicago[[#This Row],[Plan]],'10.Lookup'!A:A,'10.Lookup'!B:B)</f>
        <v>Aetna</v>
      </c>
      <c r="G4311" s="1" t="s">
        <v>11</v>
      </c>
      <c r="H4311">
        <v>15630.8</v>
      </c>
      <c r="L4311"/>
    </row>
    <row r="4312" spans="1:12" x14ac:dyDescent="0.25">
      <c r="A4312">
        <v>10</v>
      </c>
      <c r="B4312" t="s">
        <v>3</v>
      </c>
      <c r="C4312" s="1" t="s">
        <v>4</v>
      </c>
      <c r="D4312">
        <v>355</v>
      </c>
      <c r="E4312" s="1" t="s">
        <v>305</v>
      </c>
      <c r="F4312" t="str">
        <f>_xlfn.XLOOKUP(_10__Northwestern_Memorial_Hospital__Chicago[[#This Row],[Plan]],'10.Lookup'!A:A,'10.Lookup'!B:B)</f>
        <v>Cigna</v>
      </c>
      <c r="G4312" s="1" t="s">
        <v>12</v>
      </c>
      <c r="H4312">
        <v>4789</v>
      </c>
      <c r="L4312"/>
    </row>
    <row r="4313" spans="1:12" x14ac:dyDescent="0.25">
      <c r="A4313">
        <v>10</v>
      </c>
      <c r="B4313" t="s">
        <v>3</v>
      </c>
      <c r="C4313" s="1" t="s">
        <v>4</v>
      </c>
      <c r="D4313">
        <v>355</v>
      </c>
      <c r="E4313" s="1" t="s">
        <v>305</v>
      </c>
      <c r="F4313" t="str">
        <f>_xlfn.XLOOKUP(_10__Northwestern_Memorial_Hospital__Chicago[[#This Row],[Plan]],'10.Lookup'!A:A,'10.Lookup'!B:B)</f>
        <v>Cigna</v>
      </c>
      <c r="G4313" s="1" t="s">
        <v>13</v>
      </c>
      <c r="H4313">
        <v>18798.88</v>
      </c>
      <c r="L4313"/>
    </row>
    <row r="4314" spans="1:12" x14ac:dyDescent="0.25">
      <c r="A4314">
        <v>10</v>
      </c>
      <c r="B4314" t="s">
        <v>3</v>
      </c>
      <c r="C4314" s="1" t="s">
        <v>4</v>
      </c>
      <c r="D4314">
        <v>355</v>
      </c>
      <c r="E4314" s="1" t="s">
        <v>305</v>
      </c>
      <c r="F4314" t="str">
        <f>_xlfn.XLOOKUP(_10__Northwestern_Memorial_Hospital__Chicago[[#This Row],[Plan]],'10.Lookup'!A:A,'10.Lookup'!B:B)</f>
        <v>Cigna</v>
      </c>
      <c r="G4314" s="1" t="s">
        <v>14</v>
      </c>
      <c r="H4314">
        <v>23421.5</v>
      </c>
      <c r="L4314"/>
    </row>
    <row r="4315" spans="1:12" x14ac:dyDescent="0.25">
      <c r="A4315">
        <v>10</v>
      </c>
      <c r="B4315" t="s">
        <v>3</v>
      </c>
      <c r="C4315" s="1" t="s">
        <v>4</v>
      </c>
      <c r="D4315">
        <v>355</v>
      </c>
      <c r="E4315" s="1" t="s">
        <v>305</v>
      </c>
      <c r="F4315" t="str">
        <f>_xlfn.XLOOKUP(_10__Northwestern_Memorial_Hospital__Chicago[[#This Row],[Plan]],'10.Lookup'!A:A,'10.Lookup'!B:B)</f>
        <v>Cigna</v>
      </c>
      <c r="G4315" s="1" t="s">
        <v>15</v>
      </c>
      <c r="H4315">
        <v>4613</v>
      </c>
      <c r="L4315"/>
    </row>
    <row r="4316" spans="1:12" x14ac:dyDescent="0.25">
      <c r="A4316">
        <v>10</v>
      </c>
      <c r="B4316" t="s">
        <v>3</v>
      </c>
      <c r="C4316" s="1" t="s">
        <v>4</v>
      </c>
      <c r="D4316">
        <v>355</v>
      </c>
      <c r="E4316" s="1" t="s">
        <v>305</v>
      </c>
      <c r="F4316" t="str">
        <f>_xlfn.XLOOKUP(_10__Northwestern_Memorial_Hospital__Chicago[[#This Row],[Plan]],'10.Lookup'!A:A,'10.Lookup'!B:B)</f>
        <v>Other</v>
      </c>
      <c r="G4316" s="1" t="s">
        <v>16</v>
      </c>
      <c r="H4316">
        <v>17669.599999999999</v>
      </c>
      <c r="L4316"/>
    </row>
    <row r="4317" spans="1:12" x14ac:dyDescent="0.25">
      <c r="A4317">
        <v>10</v>
      </c>
      <c r="B4317" t="s">
        <v>3</v>
      </c>
      <c r="C4317" s="1" t="s">
        <v>4</v>
      </c>
      <c r="D4317">
        <v>355</v>
      </c>
      <c r="E4317" s="1" t="s">
        <v>305</v>
      </c>
      <c r="F4317" t="str">
        <f>_xlfn.XLOOKUP(_10__Northwestern_Memorial_Hospital__Chicago[[#This Row],[Plan]],'10.Lookup'!A:A,'10.Lookup'!B:B)</f>
        <v>United Healthcare</v>
      </c>
      <c r="G4317" s="1" t="s">
        <v>17</v>
      </c>
      <c r="H4317">
        <v>20485.86</v>
      </c>
      <c r="L4317"/>
    </row>
    <row r="4318" spans="1:12" x14ac:dyDescent="0.25">
      <c r="A4318">
        <v>10</v>
      </c>
      <c r="B4318" t="s">
        <v>3</v>
      </c>
      <c r="C4318" s="1" t="s">
        <v>4</v>
      </c>
      <c r="D4318">
        <v>355</v>
      </c>
      <c r="E4318" s="1" t="s">
        <v>305</v>
      </c>
      <c r="F4318" t="str">
        <f>_xlfn.XLOOKUP(_10__Northwestern_Memorial_Hospital__Chicago[[#This Row],[Plan]],'10.Lookup'!A:A,'10.Lookup'!B:B)</f>
        <v>United Healthcare</v>
      </c>
      <c r="G4318" s="1" t="s">
        <v>18</v>
      </c>
      <c r="H4318">
        <v>18937.73</v>
      </c>
      <c r="L4318"/>
    </row>
    <row r="4319" spans="1:12" x14ac:dyDescent="0.25">
      <c r="A4319">
        <v>10</v>
      </c>
      <c r="B4319" t="s">
        <v>3</v>
      </c>
      <c r="C4319" s="1" t="s">
        <v>4</v>
      </c>
      <c r="D4319">
        <v>355</v>
      </c>
      <c r="E4319" s="1" t="s">
        <v>305</v>
      </c>
      <c r="F4319" t="str">
        <f>_xlfn.XLOOKUP(_10__Northwestern_Memorial_Hospital__Chicago[[#This Row],[Plan]],'10.Lookup'!A:A,'10.Lookup'!B:B)</f>
        <v>Cigna</v>
      </c>
      <c r="G4319" s="1" t="s">
        <v>19</v>
      </c>
      <c r="H4319">
        <v>15121.1</v>
      </c>
      <c r="L4319"/>
    </row>
    <row r="4320" spans="1:12" x14ac:dyDescent="0.25">
      <c r="A4320">
        <v>10</v>
      </c>
      <c r="B4320" t="s">
        <v>3</v>
      </c>
      <c r="C4320" s="1" t="s">
        <v>4</v>
      </c>
      <c r="D4320">
        <v>355</v>
      </c>
      <c r="E4320" s="1" t="s">
        <v>305</v>
      </c>
      <c r="F4320" t="str">
        <f>_xlfn.XLOOKUP(_10__Northwestern_Memorial_Hospital__Chicago[[#This Row],[Plan]],'10.Lookup'!A:A,'10.Lookup'!B:B)</f>
        <v>Other</v>
      </c>
      <c r="G4320" s="1" t="s">
        <v>20</v>
      </c>
      <c r="H4320">
        <v>19380.830000000002</v>
      </c>
      <c r="L4320"/>
    </row>
    <row r="4321" spans="1:12" x14ac:dyDescent="0.25">
      <c r="A4321">
        <v>10</v>
      </c>
      <c r="B4321" t="s">
        <v>3</v>
      </c>
      <c r="C4321" s="1" t="s">
        <v>4</v>
      </c>
      <c r="D4321">
        <v>355</v>
      </c>
      <c r="E4321" s="1" t="s">
        <v>305</v>
      </c>
      <c r="F4321" t="str">
        <f>_xlfn.XLOOKUP(_10__Northwestern_Memorial_Hospital__Chicago[[#This Row],[Plan]],'10.Lookup'!A:A,'10.Lookup'!B:B)</f>
        <v>Other</v>
      </c>
      <c r="G4321" s="1" t="s">
        <v>21</v>
      </c>
      <c r="H4321">
        <v>23459.79</v>
      </c>
      <c r="L4321"/>
    </row>
    <row r="4322" spans="1:12" x14ac:dyDescent="0.25">
      <c r="A4322">
        <v>10</v>
      </c>
      <c r="B4322" t="s">
        <v>3</v>
      </c>
      <c r="C4322" s="1" t="s">
        <v>4</v>
      </c>
      <c r="D4322">
        <v>355</v>
      </c>
      <c r="E4322" s="1" t="s">
        <v>305</v>
      </c>
      <c r="F4322" t="str">
        <f>_xlfn.XLOOKUP(_10__Northwestern_Memorial_Hospital__Chicago[[#This Row],[Plan]],'10.Lookup'!A:A,'10.Lookup'!B:B)</f>
        <v>BCBS</v>
      </c>
      <c r="G4322" s="1" t="s">
        <v>22</v>
      </c>
      <c r="H4322">
        <v>21512.04</v>
      </c>
      <c r="L4322"/>
    </row>
    <row r="4323" spans="1:12" x14ac:dyDescent="0.25">
      <c r="A4323">
        <v>10</v>
      </c>
      <c r="B4323" t="s">
        <v>3</v>
      </c>
      <c r="C4323" s="1" t="s">
        <v>4</v>
      </c>
      <c r="D4323">
        <v>355</v>
      </c>
      <c r="E4323" s="1" t="s">
        <v>305</v>
      </c>
      <c r="F4323" t="str">
        <f>_xlfn.XLOOKUP(_10__Northwestern_Memorial_Hospital__Chicago[[#This Row],[Plan]],'10.Lookup'!A:A,'10.Lookup'!B:B)</f>
        <v>BCBS</v>
      </c>
      <c r="G4323" s="1" t="s">
        <v>23</v>
      </c>
      <c r="H4323">
        <v>15852.69</v>
      </c>
      <c r="L4323"/>
    </row>
    <row r="4324" spans="1:12" x14ac:dyDescent="0.25">
      <c r="A4324">
        <v>10</v>
      </c>
      <c r="B4324" t="s">
        <v>3</v>
      </c>
      <c r="C4324" s="1" t="s">
        <v>4</v>
      </c>
      <c r="D4324">
        <v>355</v>
      </c>
      <c r="E4324" s="1" t="s">
        <v>305</v>
      </c>
      <c r="F4324" t="str">
        <f>_xlfn.XLOOKUP(_10__Northwestern_Memorial_Hospital__Chicago[[#This Row],[Plan]],'10.Lookup'!A:A,'10.Lookup'!B:B)</f>
        <v>BCBS</v>
      </c>
      <c r="G4324" s="1" t="s">
        <v>24</v>
      </c>
      <c r="H4324">
        <v>15852.69</v>
      </c>
      <c r="L4324"/>
    </row>
    <row r="4325" spans="1:12" x14ac:dyDescent="0.25">
      <c r="A4325">
        <v>10</v>
      </c>
      <c r="B4325" t="s">
        <v>3</v>
      </c>
      <c r="C4325" s="1" t="s">
        <v>4</v>
      </c>
      <c r="D4325">
        <v>356</v>
      </c>
      <c r="E4325" s="1" t="s">
        <v>306</v>
      </c>
      <c r="F4325" t="str">
        <f>_xlfn.XLOOKUP(_10__Northwestern_Memorial_Hospital__Chicago[[#This Row],[Plan]],'10.Lookup'!A:A,'10.Lookup'!B:B)</f>
        <v>Gross Charge</v>
      </c>
      <c r="G4325" s="1" t="s">
        <v>6</v>
      </c>
      <c r="H4325">
        <v>171025</v>
      </c>
      <c r="L4325"/>
    </row>
    <row r="4326" spans="1:12" x14ac:dyDescent="0.25">
      <c r="A4326">
        <v>10</v>
      </c>
      <c r="B4326" t="s">
        <v>3</v>
      </c>
      <c r="C4326" s="1" t="s">
        <v>4</v>
      </c>
      <c r="D4326">
        <v>356</v>
      </c>
      <c r="E4326" s="1" t="s">
        <v>306</v>
      </c>
      <c r="F4326" t="str">
        <f>_xlfn.XLOOKUP(_10__Northwestern_Memorial_Hospital__Chicago[[#This Row],[Plan]],'10.Lookup'!A:A,'10.Lookup'!B:B)</f>
        <v>Other</v>
      </c>
      <c r="G4326" s="1" t="s">
        <v>7</v>
      </c>
      <c r="H4326">
        <v>41678.79</v>
      </c>
      <c r="L4326"/>
    </row>
    <row r="4327" spans="1:12" x14ac:dyDescent="0.25">
      <c r="A4327">
        <v>10</v>
      </c>
      <c r="B4327" t="s">
        <v>3</v>
      </c>
      <c r="C4327" s="1" t="s">
        <v>4</v>
      </c>
      <c r="D4327">
        <v>356</v>
      </c>
      <c r="E4327" s="1" t="s">
        <v>306</v>
      </c>
      <c r="F4327" t="str">
        <f>_xlfn.XLOOKUP(_10__Northwestern_Memorial_Hospital__Chicago[[#This Row],[Plan]],'10.Lookup'!A:A,'10.Lookup'!B:B)</f>
        <v>Other</v>
      </c>
      <c r="G4327" s="1" t="s">
        <v>8</v>
      </c>
      <c r="H4327">
        <v>74069.56</v>
      </c>
      <c r="L4327"/>
    </row>
    <row r="4328" spans="1:12" x14ac:dyDescent="0.25">
      <c r="A4328">
        <v>10</v>
      </c>
      <c r="B4328" t="s">
        <v>3</v>
      </c>
      <c r="C4328" s="1" t="s">
        <v>4</v>
      </c>
      <c r="D4328">
        <v>356</v>
      </c>
      <c r="E4328" s="1" t="s">
        <v>306</v>
      </c>
      <c r="F4328" t="str">
        <f>_xlfn.XLOOKUP(_10__Northwestern_Memorial_Hospital__Chicago[[#This Row],[Plan]],'10.Lookup'!A:A,'10.Lookup'!B:B)</f>
        <v>Self Pay</v>
      </c>
      <c r="G4328" s="1" t="s">
        <v>9</v>
      </c>
      <c r="H4328">
        <v>119718</v>
      </c>
      <c r="L4328"/>
    </row>
    <row r="4329" spans="1:12" x14ac:dyDescent="0.25">
      <c r="A4329">
        <v>10</v>
      </c>
      <c r="B4329" t="s">
        <v>3</v>
      </c>
      <c r="C4329" s="1" t="s">
        <v>4</v>
      </c>
      <c r="D4329">
        <v>356</v>
      </c>
      <c r="E4329" s="1" t="s">
        <v>306</v>
      </c>
      <c r="F4329" t="str">
        <f>_xlfn.XLOOKUP(_10__Northwestern_Memorial_Hospital__Chicago[[#This Row],[Plan]],'10.Lookup'!A:A,'10.Lookup'!B:B)</f>
        <v>Aetna</v>
      </c>
      <c r="G4329" s="1" t="s">
        <v>11</v>
      </c>
      <c r="H4329">
        <v>61451.56</v>
      </c>
      <c r="L4329"/>
    </row>
    <row r="4330" spans="1:12" x14ac:dyDescent="0.25">
      <c r="A4330">
        <v>10</v>
      </c>
      <c r="B4330" t="s">
        <v>3</v>
      </c>
      <c r="C4330" s="1" t="s">
        <v>4</v>
      </c>
      <c r="D4330">
        <v>356</v>
      </c>
      <c r="E4330" s="1" t="s">
        <v>306</v>
      </c>
      <c r="F4330" t="str">
        <f>_xlfn.XLOOKUP(_10__Northwestern_Memorial_Hospital__Chicago[[#This Row],[Plan]],'10.Lookup'!A:A,'10.Lookup'!B:B)</f>
        <v>Cigna</v>
      </c>
      <c r="G4330" s="1" t="s">
        <v>12</v>
      </c>
      <c r="H4330">
        <v>61451.56</v>
      </c>
      <c r="L4330"/>
    </row>
    <row r="4331" spans="1:12" x14ac:dyDescent="0.25">
      <c r="A4331">
        <v>10</v>
      </c>
      <c r="B4331" t="s">
        <v>3</v>
      </c>
      <c r="C4331" s="1" t="s">
        <v>4</v>
      </c>
      <c r="D4331">
        <v>356</v>
      </c>
      <c r="E4331" s="1" t="s">
        <v>306</v>
      </c>
      <c r="F4331" t="str">
        <f>_xlfn.XLOOKUP(_10__Northwestern_Memorial_Hospital__Chicago[[#This Row],[Plan]],'10.Lookup'!A:A,'10.Lookup'!B:B)</f>
        <v>Cigna</v>
      </c>
      <c r="G4331" s="1" t="s">
        <v>13</v>
      </c>
      <c r="H4331">
        <v>61451.56</v>
      </c>
      <c r="L4331"/>
    </row>
    <row r="4332" spans="1:12" x14ac:dyDescent="0.25">
      <c r="A4332">
        <v>10</v>
      </c>
      <c r="B4332" t="s">
        <v>3</v>
      </c>
      <c r="C4332" s="1" t="s">
        <v>4</v>
      </c>
      <c r="D4332">
        <v>356</v>
      </c>
      <c r="E4332" s="1" t="s">
        <v>306</v>
      </c>
      <c r="F4332" t="str">
        <f>_xlfn.XLOOKUP(_10__Northwestern_Memorial_Hospital__Chicago[[#This Row],[Plan]],'10.Lookup'!A:A,'10.Lookup'!B:B)</f>
        <v>Cigna</v>
      </c>
      <c r="G4332" s="1" t="s">
        <v>14</v>
      </c>
      <c r="H4332">
        <v>61451.56</v>
      </c>
      <c r="L4332"/>
    </row>
    <row r="4333" spans="1:12" x14ac:dyDescent="0.25">
      <c r="A4333">
        <v>10</v>
      </c>
      <c r="B4333" t="s">
        <v>3</v>
      </c>
      <c r="C4333" s="1" t="s">
        <v>4</v>
      </c>
      <c r="D4333">
        <v>356</v>
      </c>
      <c r="E4333" s="1" t="s">
        <v>306</v>
      </c>
      <c r="F4333" t="str">
        <f>_xlfn.XLOOKUP(_10__Northwestern_Memorial_Hospital__Chicago[[#This Row],[Plan]],'10.Lookup'!A:A,'10.Lookup'!B:B)</f>
        <v>Cigna</v>
      </c>
      <c r="G4333" s="1" t="s">
        <v>15</v>
      </c>
      <c r="H4333">
        <v>61451.56</v>
      </c>
      <c r="L4333"/>
    </row>
    <row r="4334" spans="1:12" x14ac:dyDescent="0.25">
      <c r="A4334">
        <v>10</v>
      </c>
      <c r="B4334" t="s">
        <v>3</v>
      </c>
      <c r="C4334" s="1" t="s">
        <v>4</v>
      </c>
      <c r="D4334">
        <v>356</v>
      </c>
      <c r="E4334" s="1" t="s">
        <v>306</v>
      </c>
      <c r="F4334" t="str">
        <f>_xlfn.XLOOKUP(_10__Northwestern_Memorial_Hospital__Chicago[[#This Row],[Plan]],'10.Lookup'!A:A,'10.Lookup'!B:B)</f>
        <v>Other</v>
      </c>
      <c r="G4334" s="1" t="s">
        <v>16</v>
      </c>
      <c r="H4334">
        <v>61451.56</v>
      </c>
      <c r="L4334"/>
    </row>
    <row r="4335" spans="1:12" x14ac:dyDescent="0.25">
      <c r="A4335">
        <v>10</v>
      </c>
      <c r="B4335" t="s">
        <v>3</v>
      </c>
      <c r="C4335" s="1" t="s">
        <v>4</v>
      </c>
      <c r="D4335">
        <v>356</v>
      </c>
      <c r="E4335" s="1" t="s">
        <v>306</v>
      </c>
      <c r="F4335" t="str">
        <f>_xlfn.XLOOKUP(_10__Northwestern_Memorial_Hospital__Chicago[[#This Row],[Plan]],'10.Lookup'!A:A,'10.Lookup'!B:B)</f>
        <v>United Healthcare</v>
      </c>
      <c r="G4335" s="1" t="s">
        <v>17</v>
      </c>
      <c r="H4335">
        <v>61451.56</v>
      </c>
      <c r="L4335"/>
    </row>
    <row r="4336" spans="1:12" x14ac:dyDescent="0.25">
      <c r="A4336">
        <v>10</v>
      </c>
      <c r="B4336" t="s">
        <v>3</v>
      </c>
      <c r="C4336" s="1" t="s">
        <v>4</v>
      </c>
      <c r="D4336">
        <v>356</v>
      </c>
      <c r="E4336" s="1" t="s">
        <v>306</v>
      </c>
      <c r="F4336" t="str">
        <f>_xlfn.XLOOKUP(_10__Northwestern_Memorial_Hospital__Chicago[[#This Row],[Plan]],'10.Lookup'!A:A,'10.Lookup'!B:B)</f>
        <v>United Healthcare</v>
      </c>
      <c r="G4336" s="1" t="s">
        <v>18</v>
      </c>
      <c r="H4336">
        <v>61451.56</v>
      </c>
      <c r="L4336"/>
    </row>
    <row r="4337" spans="1:12" x14ac:dyDescent="0.25">
      <c r="A4337">
        <v>10</v>
      </c>
      <c r="B4337" t="s">
        <v>3</v>
      </c>
      <c r="C4337" s="1" t="s">
        <v>4</v>
      </c>
      <c r="D4337">
        <v>356</v>
      </c>
      <c r="E4337" s="1" t="s">
        <v>306</v>
      </c>
      <c r="F4337" t="str">
        <f>_xlfn.XLOOKUP(_10__Northwestern_Memorial_Hospital__Chicago[[#This Row],[Plan]],'10.Lookup'!A:A,'10.Lookup'!B:B)</f>
        <v>Cigna</v>
      </c>
      <c r="G4337" s="1" t="s">
        <v>19</v>
      </c>
      <c r="H4337">
        <v>61692.75</v>
      </c>
      <c r="L4337"/>
    </row>
    <row r="4338" spans="1:12" x14ac:dyDescent="0.25">
      <c r="A4338">
        <v>10</v>
      </c>
      <c r="B4338" t="s">
        <v>3</v>
      </c>
      <c r="C4338" s="1" t="s">
        <v>4</v>
      </c>
      <c r="D4338">
        <v>356</v>
      </c>
      <c r="E4338" s="1" t="s">
        <v>306</v>
      </c>
      <c r="F4338" t="str">
        <f>_xlfn.XLOOKUP(_10__Northwestern_Memorial_Hospital__Chicago[[#This Row],[Plan]],'10.Lookup'!A:A,'10.Lookup'!B:B)</f>
        <v>Other</v>
      </c>
      <c r="G4338" s="1" t="s">
        <v>20</v>
      </c>
      <c r="H4338">
        <v>61692.75</v>
      </c>
      <c r="L4338"/>
    </row>
    <row r="4339" spans="1:12" x14ac:dyDescent="0.25">
      <c r="A4339">
        <v>10</v>
      </c>
      <c r="B4339" t="s">
        <v>3</v>
      </c>
      <c r="C4339" s="1" t="s">
        <v>4</v>
      </c>
      <c r="D4339">
        <v>356</v>
      </c>
      <c r="E4339" s="1" t="s">
        <v>306</v>
      </c>
      <c r="F4339" t="str">
        <f>_xlfn.XLOOKUP(_10__Northwestern_Memorial_Hospital__Chicago[[#This Row],[Plan]],'10.Lookup'!A:A,'10.Lookup'!B:B)</f>
        <v>Other</v>
      </c>
      <c r="G4339" s="1" t="s">
        <v>21</v>
      </c>
      <c r="H4339">
        <v>74069.56</v>
      </c>
      <c r="L4339"/>
    </row>
    <row r="4340" spans="1:12" x14ac:dyDescent="0.25">
      <c r="A4340">
        <v>10</v>
      </c>
      <c r="B4340" t="s">
        <v>3</v>
      </c>
      <c r="C4340" s="1" t="s">
        <v>4</v>
      </c>
      <c r="D4340">
        <v>356</v>
      </c>
      <c r="E4340" s="1" t="s">
        <v>306</v>
      </c>
      <c r="F4340" t="str">
        <f>_xlfn.XLOOKUP(_10__Northwestern_Memorial_Hospital__Chicago[[#This Row],[Plan]],'10.Lookup'!A:A,'10.Lookup'!B:B)</f>
        <v>BCBS</v>
      </c>
      <c r="G4340" s="1" t="s">
        <v>22</v>
      </c>
      <c r="H4340">
        <v>56557.97</v>
      </c>
      <c r="L4340"/>
    </row>
    <row r="4341" spans="1:12" x14ac:dyDescent="0.25">
      <c r="A4341">
        <v>10</v>
      </c>
      <c r="B4341" t="s">
        <v>3</v>
      </c>
      <c r="C4341" s="1" t="s">
        <v>4</v>
      </c>
      <c r="D4341">
        <v>356</v>
      </c>
      <c r="E4341" s="1" t="s">
        <v>306</v>
      </c>
      <c r="F4341" t="str">
        <f>_xlfn.XLOOKUP(_10__Northwestern_Memorial_Hospital__Chicago[[#This Row],[Plan]],'10.Lookup'!A:A,'10.Lookup'!B:B)</f>
        <v>BCBS</v>
      </c>
      <c r="G4341" s="1" t="s">
        <v>23</v>
      </c>
      <c r="H4341">
        <v>41678.79</v>
      </c>
      <c r="L4341"/>
    </row>
    <row r="4342" spans="1:12" x14ac:dyDescent="0.25">
      <c r="A4342">
        <v>10</v>
      </c>
      <c r="B4342" t="s">
        <v>3</v>
      </c>
      <c r="C4342" s="1" t="s">
        <v>4</v>
      </c>
      <c r="D4342">
        <v>356</v>
      </c>
      <c r="E4342" s="1" t="s">
        <v>306</v>
      </c>
      <c r="F4342" t="str">
        <f>_xlfn.XLOOKUP(_10__Northwestern_Memorial_Hospital__Chicago[[#This Row],[Plan]],'10.Lookup'!A:A,'10.Lookup'!B:B)</f>
        <v>BCBS</v>
      </c>
      <c r="G4342" s="1" t="s">
        <v>24</v>
      </c>
      <c r="H4342">
        <v>41678.79</v>
      </c>
      <c r="L4342"/>
    </row>
    <row r="4343" spans="1:12" x14ac:dyDescent="0.25">
      <c r="A4343">
        <v>10</v>
      </c>
      <c r="B4343" t="s">
        <v>3</v>
      </c>
      <c r="C4343" s="1" t="s">
        <v>4</v>
      </c>
      <c r="D4343">
        <v>357</v>
      </c>
      <c r="E4343" s="1" t="s">
        <v>307</v>
      </c>
      <c r="F4343" t="str">
        <f>_xlfn.XLOOKUP(_10__Northwestern_Memorial_Hospital__Chicago[[#This Row],[Plan]],'10.Lookup'!A:A,'10.Lookup'!B:B)</f>
        <v>Gross Charge</v>
      </c>
      <c r="G4343" s="1" t="s">
        <v>6</v>
      </c>
      <c r="H4343">
        <v>121679</v>
      </c>
      <c r="L4343"/>
    </row>
    <row r="4344" spans="1:12" x14ac:dyDescent="0.25">
      <c r="A4344">
        <v>10</v>
      </c>
      <c r="B4344" t="s">
        <v>3</v>
      </c>
      <c r="C4344" s="1" t="s">
        <v>4</v>
      </c>
      <c r="D4344">
        <v>357</v>
      </c>
      <c r="E4344" s="1" t="s">
        <v>307</v>
      </c>
      <c r="F4344" t="str">
        <f>_xlfn.XLOOKUP(_10__Northwestern_Memorial_Hospital__Chicago[[#This Row],[Plan]],'10.Lookup'!A:A,'10.Lookup'!B:B)</f>
        <v>Other</v>
      </c>
      <c r="G4344" s="1" t="s">
        <v>7</v>
      </c>
      <c r="H4344">
        <v>29653.17</v>
      </c>
      <c r="L4344"/>
    </row>
    <row r="4345" spans="1:12" x14ac:dyDescent="0.25">
      <c r="A4345">
        <v>10</v>
      </c>
      <c r="B4345" t="s">
        <v>3</v>
      </c>
      <c r="C4345" s="1" t="s">
        <v>4</v>
      </c>
      <c r="D4345">
        <v>357</v>
      </c>
      <c r="E4345" s="1" t="s">
        <v>307</v>
      </c>
      <c r="F4345" t="str">
        <f>_xlfn.XLOOKUP(_10__Northwestern_Memorial_Hospital__Chicago[[#This Row],[Plan]],'10.Lookup'!A:A,'10.Lookup'!B:B)</f>
        <v>Other</v>
      </c>
      <c r="G4345" s="1" t="s">
        <v>8</v>
      </c>
      <c r="H4345">
        <v>40239.25</v>
      </c>
      <c r="L4345"/>
    </row>
    <row r="4346" spans="1:12" x14ac:dyDescent="0.25">
      <c r="A4346">
        <v>10</v>
      </c>
      <c r="B4346" t="s">
        <v>3</v>
      </c>
      <c r="C4346" s="1" t="s">
        <v>4</v>
      </c>
      <c r="D4346">
        <v>357</v>
      </c>
      <c r="E4346" s="1" t="s">
        <v>307</v>
      </c>
      <c r="F4346" t="str">
        <f>_xlfn.XLOOKUP(_10__Northwestern_Memorial_Hospital__Chicago[[#This Row],[Plan]],'10.Lookup'!A:A,'10.Lookup'!B:B)</f>
        <v>Self Pay</v>
      </c>
      <c r="G4346" s="1" t="s">
        <v>9</v>
      </c>
      <c r="H4346">
        <v>85175</v>
      </c>
      <c r="L4346"/>
    </row>
    <row r="4347" spans="1:12" x14ac:dyDescent="0.25">
      <c r="A4347">
        <v>10</v>
      </c>
      <c r="B4347" t="s">
        <v>3</v>
      </c>
      <c r="C4347" s="1" t="s">
        <v>4</v>
      </c>
      <c r="D4347">
        <v>357</v>
      </c>
      <c r="E4347" s="1" t="s">
        <v>307</v>
      </c>
      <c r="F4347" t="str">
        <f>_xlfn.XLOOKUP(_10__Northwestern_Memorial_Hospital__Chicago[[#This Row],[Plan]],'10.Lookup'!A:A,'10.Lookup'!B:B)</f>
        <v>Aetna</v>
      </c>
      <c r="G4347" s="1" t="s">
        <v>11</v>
      </c>
      <c r="H4347">
        <v>31354.82</v>
      </c>
      <c r="L4347"/>
    </row>
    <row r="4348" spans="1:12" x14ac:dyDescent="0.25">
      <c r="A4348">
        <v>10</v>
      </c>
      <c r="B4348" t="s">
        <v>3</v>
      </c>
      <c r="C4348" s="1" t="s">
        <v>4</v>
      </c>
      <c r="D4348">
        <v>357</v>
      </c>
      <c r="E4348" s="1" t="s">
        <v>307</v>
      </c>
      <c r="F4348" t="str">
        <f>_xlfn.XLOOKUP(_10__Northwestern_Memorial_Hospital__Chicago[[#This Row],[Plan]],'10.Lookup'!A:A,'10.Lookup'!B:B)</f>
        <v>Cigna</v>
      </c>
      <c r="G4348" s="1" t="s">
        <v>12</v>
      </c>
      <c r="H4348">
        <v>31354.82</v>
      </c>
      <c r="L4348"/>
    </row>
    <row r="4349" spans="1:12" x14ac:dyDescent="0.25">
      <c r="A4349">
        <v>10</v>
      </c>
      <c r="B4349" t="s">
        <v>3</v>
      </c>
      <c r="C4349" s="1" t="s">
        <v>4</v>
      </c>
      <c r="D4349">
        <v>357</v>
      </c>
      <c r="E4349" s="1" t="s">
        <v>307</v>
      </c>
      <c r="F4349" t="str">
        <f>_xlfn.XLOOKUP(_10__Northwestern_Memorial_Hospital__Chicago[[#This Row],[Plan]],'10.Lookup'!A:A,'10.Lookup'!B:B)</f>
        <v>Cigna</v>
      </c>
      <c r="G4349" s="1" t="s">
        <v>13</v>
      </c>
      <c r="H4349">
        <v>31354.82</v>
      </c>
      <c r="L4349"/>
    </row>
    <row r="4350" spans="1:12" x14ac:dyDescent="0.25">
      <c r="A4350">
        <v>10</v>
      </c>
      <c r="B4350" t="s">
        <v>3</v>
      </c>
      <c r="C4350" s="1" t="s">
        <v>4</v>
      </c>
      <c r="D4350">
        <v>357</v>
      </c>
      <c r="E4350" s="1" t="s">
        <v>307</v>
      </c>
      <c r="F4350" t="str">
        <f>_xlfn.XLOOKUP(_10__Northwestern_Memorial_Hospital__Chicago[[#This Row],[Plan]],'10.Lookup'!A:A,'10.Lookup'!B:B)</f>
        <v>Cigna</v>
      </c>
      <c r="G4350" s="1" t="s">
        <v>14</v>
      </c>
      <c r="H4350">
        <v>31354.82</v>
      </c>
      <c r="L4350"/>
    </row>
    <row r="4351" spans="1:12" x14ac:dyDescent="0.25">
      <c r="A4351">
        <v>10</v>
      </c>
      <c r="B4351" t="s">
        <v>3</v>
      </c>
      <c r="C4351" s="1" t="s">
        <v>4</v>
      </c>
      <c r="D4351">
        <v>357</v>
      </c>
      <c r="E4351" s="1" t="s">
        <v>307</v>
      </c>
      <c r="F4351" t="str">
        <f>_xlfn.XLOOKUP(_10__Northwestern_Memorial_Hospital__Chicago[[#This Row],[Plan]],'10.Lookup'!A:A,'10.Lookup'!B:B)</f>
        <v>Cigna</v>
      </c>
      <c r="G4351" s="1" t="s">
        <v>15</v>
      </c>
      <c r="H4351">
        <v>31354.82</v>
      </c>
      <c r="L4351"/>
    </row>
    <row r="4352" spans="1:12" x14ac:dyDescent="0.25">
      <c r="A4352">
        <v>10</v>
      </c>
      <c r="B4352" t="s">
        <v>3</v>
      </c>
      <c r="C4352" s="1" t="s">
        <v>4</v>
      </c>
      <c r="D4352">
        <v>357</v>
      </c>
      <c r="E4352" s="1" t="s">
        <v>307</v>
      </c>
      <c r="F4352" t="str">
        <f>_xlfn.XLOOKUP(_10__Northwestern_Memorial_Hospital__Chicago[[#This Row],[Plan]],'10.Lookup'!A:A,'10.Lookup'!B:B)</f>
        <v>Other</v>
      </c>
      <c r="G4352" s="1" t="s">
        <v>16</v>
      </c>
      <c r="H4352">
        <v>31354.82</v>
      </c>
      <c r="L4352"/>
    </row>
    <row r="4353" spans="1:12" x14ac:dyDescent="0.25">
      <c r="A4353">
        <v>10</v>
      </c>
      <c r="B4353" t="s">
        <v>3</v>
      </c>
      <c r="C4353" s="1" t="s">
        <v>4</v>
      </c>
      <c r="D4353">
        <v>357</v>
      </c>
      <c r="E4353" s="1" t="s">
        <v>307</v>
      </c>
      <c r="F4353" t="str">
        <f>_xlfn.XLOOKUP(_10__Northwestern_Memorial_Hospital__Chicago[[#This Row],[Plan]],'10.Lookup'!A:A,'10.Lookup'!B:B)</f>
        <v>United Healthcare</v>
      </c>
      <c r="G4353" s="1" t="s">
        <v>17</v>
      </c>
      <c r="H4353">
        <v>31354.82</v>
      </c>
      <c r="L4353"/>
    </row>
    <row r="4354" spans="1:12" x14ac:dyDescent="0.25">
      <c r="A4354">
        <v>10</v>
      </c>
      <c r="B4354" t="s">
        <v>3</v>
      </c>
      <c r="C4354" s="1" t="s">
        <v>4</v>
      </c>
      <c r="D4354">
        <v>357</v>
      </c>
      <c r="E4354" s="1" t="s">
        <v>307</v>
      </c>
      <c r="F4354" t="str">
        <f>_xlfn.XLOOKUP(_10__Northwestern_Memorial_Hospital__Chicago[[#This Row],[Plan]],'10.Lookup'!A:A,'10.Lookup'!B:B)</f>
        <v>United Healthcare</v>
      </c>
      <c r="G4354" s="1" t="s">
        <v>18</v>
      </c>
      <c r="H4354">
        <v>31354.82</v>
      </c>
      <c r="L4354"/>
    </row>
    <row r="4355" spans="1:12" x14ac:dyDescent="0.25">
      <c r="A4355">
        <v>10</v>
      </c>
      <c r="B4355" t="s">
        <v>3</v>
      </c>
      <c r="C4355" s="1" t="s">
        <v>4</v>
      </c>
      <c r="D4355">
        <v>357</v>
      </c>
      <c r="E4355" s="1" t="s">
        <v>307</v>
      </c>
      <c r="F4355" t="str">
        <f>_xlfn.XLOOKUP(_10__Northwestern_Memorial_Hospital__Chicago[[#This Row],[Plan]],'10.Lookup'!A:A,'10.Lookup'!B:B)</f>
        <v>Cigna</v>
      </c>
      <c r="G4355" s="1" t="s">
        <v>19</v>
      </c>
      <c r="H4355">
        <v>31354.82</v>
      </c>
      <c r="L4355"/>
    </row>
    <row r="4356" spans="1:12" x14ac:dyDescent="0.25">
      <c r="A4356">
        <v>10</v>
      </c>
      <c r="B4356" t="s">
        <v>3</v>
      </c>
      <c r="C4356" s="1" t="s">
        <v>4</v>
      </c>
      <c r="D4356">
        <v>357</v>
      </c>
      <c r="E4356" s="1" t="s">
        <v>307</v>
      </c>
      <c r="F4356" t="str">
        <f>_xlfn.XLOOKUP(_10__Northwestern_Memorial_Hospital__Chicago[[#This Row],[Plan]],'10.Lookup'!A:A,'10.Lookup'!B:B)</f>
        <v>Other</v>
      </c>
      <c r="G4356" s="1" t="s">
        <v>20</v>
      </c>
      <c r="H4356">
        <v>31354.82</v>
      </c>
      <c r="L4356"/>
    </row>
    <row r="4357" spans="1:12" x14ac:dyDescent="0.25">
      <c r="A4357">
        <v>10</v>
      </c>
      <c r="B4357" t="s">
        <v>3</v>
      </c>
      <c r="C4357" s="1" t="s">
        <v>4</v>
      </c>
      <c r="D4357">
        <v>357</v>
      </c>
      <c r="E4357" s="1" t="s">
        <v>307</v>
      </c>
      <c r="F4357" t="str">
        <f>_xlfn.XLOOKUP(_10__Northwestern_Memorial_Hospital__Chicago[[#This Row],[Plan]],'10.Lookup'!A:A,'10.Lookup'!B:B)</f>
        <v>Other</v>
      </c>
      <c r="G4357" s="1" t="s">
        <v>21</v>
      </c>
      <c r="H4357">
        <v>38898.86</v>
      </c>
      <c r="L4357"/>
    </row>
    <row r="4358" spans="1:12" x14ac:dyDescent="0.25">
      <c r="A4358">
        <v>10</v>
      </c>
      <c r="B4358" t="s">
        <v>3</v>
      </c>
      <c r="C4358" s="1" t="s">
        <v>4</v>
      </c>
      <c r="D4358">
        <v>357</v>
      </c>
      <c r="E4358" s="1" t="s">
        <v>307</v>
      </c>
      <c r="F4358" t="str">
        <f>_xlfn.XLOOKUP(_10__Northwestern_Memorial_Hospital__Chicago[[#This Row],[Plan]],'10.Lookup'!A:A,'10.Lookup'!B:B)</f>
        <v>BCBS</v>
      </c>
      <c r="G4358" s="1" t="s">
        <v>22</v>
      </c>
      <c r="H4358">
        <v>40239.25</v>
      </c>
      <c r="L4358"/>
    </row>
    <row r="4359" spans="1:12" x14ac:dyDescent="0.25">
      <c r="A4359">
        <v>10</v>
      </c>
      <c r="B4359" t="s">
        <v>3</v>
      </c>
      <c r="C4359" s="1" t="s">
        <v>4</v>
      </c>
      <c r="D4359">
        <v>357</v>
      </c>
      <c r="E4359" s="1" t="s">
        <v>307</v>
      </c>
      <c r="F4359" t="str">
        <f>_xlfn.XLOOKUP(_10__Northwestern_Memorial_Hospital__Chicago[[#This Row],[Plan]],'10.Lookup'!A:A,'10.Lookup'!B:B)</f>
        <v>BCBS</v>
      </c>
      <c r="G4359" s="1" t="s">
        <v>23</v>
      </c>
      <c r="H4359">
        <v>29653.17</v>
      </c>
      <c r="L4359"/>
    </row>
    <row r="4360" spans="1:12" x14ac:dyDescent="0.25">
      <c r="A4360">
        <v>10</v>
      </c>
      <c r="B4360" t="s">
        <v>3</v>
      </c>
      <c r="C4360" s="1" t="s">
        <v>4</v>
      </c>
      <c r="D4360">
        <v>357</v>
      </c>
      <c r="E4360" s="1" t="s">
        <v>307</v>
      </c>
      <c r="F4360" t="str">
        <f>_xlfn.XLOOKUP(_10__Northwestern_Memorial_Hospital__Chicago[[#This Row],[Plan]],'10.Lookup'!A:A,'10.Lookup'!B:B)</f>
        <v>BCBS</v>
      </c>
      <c r="G4360" s="1" t="s">
        <v>24</v>
      </c>
      <c r="H4360">
        <v>29653.17</v>
      </c>
      <c r="L4360"/>
    </row>
    <row r="4361" spans="1:12" x14ac:dyDescent="0.25">
      <c r="A4361">
        <v>10</v>
      </c>
      <c r="B4361" t="s">
        <v>3</v>
      </c>
      <c r="C4361" s="1" t="s">
        <v>4</v>
      </c>
      <c r="D4361">
        <v>358</v>
      </c>
      <c r="E4361" s="1" t="s">
        <v>308</v>
      </c>
      <c r="F4361" t="str">
        <f>_xlfn.XLOOKUP(_10__Northwestern_Memorial_Hospital__Chicago[[#This Row],[Plan]],'10.Lookup'!A:A,'10.Lookup'!B:B)</f>
        <v>Gross Charge</v>
      </c>
      <c r="G4361" s="1" t="s">
        <v>6</v>
      </c>
      <c r="H4361">
        <v>79647</v>
      </c>
      <c r="L4361"/>
    </row>
    <row r="4362" spans="1:12" x14ac:dyDescent="0.25">
      <c r="A4362">
        <v>10</v>
      </c>
      <c r="B4362" t="s">
        <v>3</v>
      </c>
      <c r="C4362" s="1" t="s">
        <v>4</v>
      </c>
      <c r="D4362">
        <v>358</v>
      </c>
      <c r="E4362" s="1" t="s">
        <v>308</v>
      </c>
      <c r="F4362" t="str">
        <f>_xlfn.XLOOKUP(_10__Northwestern_Memorial_Hospital__Chicago[[#This Row],[Plan]],'10.Lookup'!A:A,'10.Lookup'!B:B)</f>
        <v>Other</v>
      </c>
      <c r="G4362" s="1" t="s">
        <v>7</v>
      </c>
      <c r="H4362">
        <v>4613</v>
      </c>
      <c r="L4362"/>
    </row>
    <row r="4363" spans="1:12" x14ac:dyDescent="0.25">
      <c r="A4363">
        <v>10</v>
      </c>
      <c r="B4363" t="s">
        <v>3</v>
      </c>
      <c r="C4363" s="1" t="s">
        <v>4</v>
      </c>
      <c r="D4363">
        <v>358</v>
      </c>
      <c r="E4363" s="1" t="s">
        <v>308</v>
      </c>
      <c r="F4363" t="str">
        <f>_xlfn.XLOOKUP(_10__Northwestern_Memorial_Hospital__Chicago[[#This Row],[Plan]],'10.Lookup'!A:A,'10.Lookup'!B:B)</f>
        <v>Other</v>
      </c>
      <c r="G4363" s="1" t="s">
        <v>8</v>
      </c>
      <c r="H4363">
        <v>26339.26</v>
      </c>
      <c r="L4363"/>
    </row>
    <row r="4364" spans="1:12" x14ac:dyDescent="0.25">
      <c r="A4364">
        <v>10</v>
      </c>
      <c r="B4364" t="s">
        <v>3</v>
      </c>
      <c r="C4364" s="1" t="s">
        <v>4</v>
      </c>
      <c r="D4364">
        <v>358</v>
      </c>
      <c r="E4364" s="1" t="s">
        <v>308</v>
      </c>
      <c r="F4364" t="str">
        <f>_xlfn.XLOOKUP(_10__Northwestern_Memorial_Hospital__Chicago[[#This Row],[Plan]],'10.Lookup'!A:A,'10.Lookup'!B:B)</f>
        <v>Self Pay</v>
      </c>
      <c r="G4364" s="1" t="s">
        <v>9</v>
      </c>
      <c r="H4364">
        <v>55753</v>
      </c>
      <c r="L4364"/>
    </row>
    <row r="4365" spans="1:12" x14ac:dyDescent="0.25">
      <c r="A4365">
        <v>10</v>
      </c>
      <c r="B4365" t="s">
        <v>3</v>
      </c>
      <c r="C4365" s="1" t="s">
        <v>4</v>
      </c>
      <c r="D4365">
        <v>358</v>
      </c>
      <c r="E4365" s="1" t="s">
        <v>308</v>
      </c>
      <c r="F4365" t="str">
        <f>_xlfn.XLOOKUP(_10__Northwestern_Memorial_Hospital__Chicago[[#This Row],[Plan]],'10.Lookup'!A:A,'10.Lookup'!B:B)</f>
        <v>Aetna</v>
      </c>
      <c r="G4365" s="1" t="s">
        <v>11</v>
      </c>
      <c r="H4365">
        <v>15398.5</v>
      </c>
      <c r="L4365"/>
    </row>
    <row r="4366" spans="1:12" x14ac:dyDescent="0.25">
      <c r="A4366">
        <v>10</v>
      </c>
      <c r="B4366" t="s">
        <v>3</v>
      </c>
      <c r="C4366" s="1" t="s">
        <v>4</v>
      </c>
      <c r="D4366">
        <v>358</v>
      </c>
      <c r="E4366" s="1" t="s">
        <v>308</v>
      </c>
      <c r="F4366" t="str">
        <f>_xlfn.XLOOKUP(_10__Northwestern_Memorial_Hospital__Chicago[[#This Row],[Plan]],'10.Lookup'!A:A,'10.Lookup'!B:B)</f>
        <v>Cigna</v>
      </c>
      <c r="G4366" s="1" t="s">
        <v>12</v>
      </c>
      <c r="H4366">
        <v>4789</v>
      </c>
      <c r="L4366"/>
    </row>
    <row r="4367" spans="1:12" x14ac:dyDescent="0.25">
      <c r="A4367">
        <v>10</v>
      </c>
      <c r="B4367" t="s">
        <v>3</v>
      </c>
      <c r="C4367" s="1" t="s">
        <v>4</v>
      </c>
      <c r="D4367">
        <v>358</v>
      </c>
      <c r="E4367" s="1" t="s">
        <v>308</v>
      </c>
      <c r="F4367" t="str">
        <f>_xlfn.XLOOKUP(_10__Northwestern_Memorial_Hospital__Chicago[[#This Row],[Plan]],'10.Lookup'!A:A,'10.Lookup'!B:B)</f>
        <v>Cigna</v>
      </c>
      <c r="G4367" s="1" t="s">
        <v>13</v>
      </c>
      <c r="H4367">
        <v>10536.99</v>
      </c>
      <c r="L4367"/>
    </row>
    <row r="4368" spans="1:12" x14ac:dyDescent="0.25">
      <c r="A4368">
        <v>10</v>
      </c>
      <c r="B4368" t="s">
        <v>3</v>
      </c>
      <c r="C4368" s="1" t="s">
        <v>4</v>
      </c>
      <c r="D4368">
        <v>358</v>
      </c>
      <c r="E4368" s="1" t="s">
        <v>308</v>
      </c>
      <c r="F4368" t="str">
        <f>_xlfn.XLOOKUP(_10__Northwestern_Memorial_Hospital__Chicago[[#This Row],[Plan]],'10.Lookup'!A:A,'10.Lookup'!B:B)</f>
        <v>Cigna</v>
      </c>
      <c r="G4368" s="1" t="s">
        <v>14</v>
      </c>
      <c r="H4368">
        <v>13128.01</v>
      </c>
      <c r="L4368"/>
    </row>
    <row r="4369" spans="1:12" x14ac:dyDescent="0.25">
      <c r="A4369">
        <v>10</v>
      </c>
      <c r="B4369" t="s">
        <v>3</v>
      </c>
      <c r="C4369" s="1" t="s">
        <v>4</v>
      </c>
      <c r="D4369">
        <v>358</v>
      </c>
      <c r="E4369" s="1" t="s">
        <v>308</v>
      </c>
      <c r="F4369" t="str">
        <f>_xlfn.XLOOKUP(_10__Northwestern_Memorial_Hospital__Chicago[[#This Row],[Plan]],'10.Lookup'!A:A,'10.Lookup'!B:B)</f>
        <v>Cigna</v>
      </c>
      <c r="G4369" s="1" t="s">
        <v>15</v>
      </c>
      <c r="H4369">
        <v>4613</v>
      </c>
      <c r="L4369"/>
    </row>
    <row r="4370" spans="1:12" x14ac:dyDescent="0.25">
      <c r="A4370">
        <v>10</v>
      </c>
      <c r="B4370" t="s">
        <v>3</v>
      </c>
      <c r="C4370" s="1" t="s">
        <v>4</v>
      </c>
      <c r="D4370">
        <v>358</v>
      </c>
      <c r="E4370" s="1" t="s">
        <v>308</v>
      </c>
      <c r="F4370" t="str">
        <f>_xlfn.XLOOKUP(_10__Northwestern_Memorial_Hospital__Chicago[[#This Row],[Plan]],'10.Lookup'!A:A,'10.Lookup'!B:B)</f>
        <v>Other</v>
      </c>
      <c r="G4370" s="1" t="s">
        <v>16</v>
      </c>
      <c r="H4370">
        <v>17407</v>
      </c>
      <c r="L4370"/>
    </row>
    <row r="4371" spans="1:12" x14ac:dyDescent="0.25">
      <c r="A4371">
        <v>10</v>
      </c>
      <c r="B4371" t="s">
        <v>3</v>
      </c>
      <c r="C4371" s="1" t="s">
        <v>4</v>
      </c>
      <c r="D4371">
        <v>358</v>
      </c>
      <c r="E4371" s="1" t="s">
        <v>308</v>
      </c>
      <c r="F4371" t="str">
        <f>_xlfn.XLOOKUP(_10__Northwestern_Memorial_Hospital__Chicago[[#This Row],[Plan]],'10.Lookup'!A:A,'10.Lookup'!B:B)</f>
        <v>United Healthcare</v>
      </c>
      <c r="G4371" s="1" t="s">
        <v>17</v>
      </c>
      <c r="H4371">
        <v>20181.41</v>
      </c>
      <c r="L4371"/>
    </row>
    <row r="4372" spans="1:12" x14ac:dyDescent="0.25">
      <c r="A4372">
        <v>10</v>
      </c>
      <c r="B4372" t="s">
        <v>3</v>
      </c>
      <c r="C4372" s="1" t="s">
        <v>4</v>
      </c>
      <c r="D4372">
        <v>358</v>
      </c>
      <c r="E4372" s="1" t="s">
        <v>308</v>
      </c>
      <c r="F4372" t="str">
        <f>_xlfn.XLOOKUP(_10__Northwestern_Memorial_Hospital__Chicago[[#This Row],[Plan]],'10.Lookup'!A:A,'10.Lookup'!B:B)</f>
        <v>United Healthcare</v>
      </c>
      <c r="G4372" s="1" t="s">
        <v>18</v>
      </c>
      <c r="H4372">
        <v>18656.29</v>
      </c>
      <c r="L4372"/>
    </row>
    <row r="4373" spans="1:12" x14ac:dyDescent="0.25">
      <c r="A4373">
        <v>10</v>
      </c>
      <c r="B4373" t="s">
        <v>3</v>
      </c>
      <c r="C4373" s="1" t="s">
        <v>4</v>
      </c>
      <c r="D4373">
        <v>358</v>
      </c>
      <c r="E4373" s="1" t="s">
        <v>308</v>
      </c>
      <c r="F4373" t="str">
        <f>_xlfn.XLOOKUP(_10__Northwestern_Memorial_Hospital__Chicago[[#This Row],[Plan]],'10.Lookup'!A:A,'10.Lookup'!B:B)</f>
        <v>Cigna</v>
      </c>
      <c r="G4373" s="1" t="s">
        <v>19</v>
      </c>
      <c r="H4373">
        <v>14896.38</v>
      </c>
      <c r="L4373"/>
    </row>
    <row r="4374" spans="1:12" x14ac:dyDescent="0.25">
      <c r="A4374">
        <v>10</v>
      </c>
      <c r="B4374" t="s">
        <v>3</v>
      </c>
      <c r="C4374" s="1" t="s">
        <v>4</v>
      </c>
      <c r="D4374">
        <v>358</v>
      </c>
      <c r="E4374" s="1" t="s">
        <v>308</v>
      </c>
      <c r="F4374" t="str">
        <f>_xlfn.XLOOKUP(_10__Northwestern_Memorial_Hospital__Chicago[[#This Row],[Plan]],'10.Lookup'!A:A,'10.Lookup'!B:B)</f>
        <v>Other</v>
      </c>
      <c r="G4374" s="1" t="s">
        <v>20</v>
      </c>
      <c r="H4374">
        <v>19092.8</v>
      </c>
      <c r="L4374"/>
    </row>
    <row r="4375" spans="1:12" x14ac:dyDescent="0.25">
      <c r="A4375">
        <v>10</v>
      </c>
      <c r="B4375" t="s">
        <v>3</v>
      </c>
      <c r="C4375" s="1" t="s">
        <v>4</v>
      </c>
      <c r="D4375">
        <v>358</v>
      </c>
      <c r="E4375" s="1" t="s">
        <v>308</v>
      </c>
      <c r="F4375" t="str">
        <f>_xlfn.XLOOKUP(_10__Northwestern_Memorial_Hospital__Chicago[[#This Row],[Plan]],'10.Lookup'!A:A,'10.Lookup'!B:B)</f>
        <v>Other</v>
      </c>
      <c r="G4375" s="1" t="s">
        <v>21</v>
      </c>
      <c r="H4375">
        <v>23111.14</v>
      </c>
      <c r="L4375"/>
    </row>
    <row r="4376" spans="1:12" x14ac:dyDescent="0.25">
      <c r="A4376">
        <v>10</v>
      </c>
      <c r="B4376" t="s">
        <v>3</v>
      </c>
      <c r="C4376" s="1" t="s">
        <v>4</v>
      </c>
      <c r="D4376">
        <v>358</v>
      </c>
      <c r="E4376" s="1" t="s">
        <v>308</v>
      </c>
      <c r="F4376" t="str">
        <f>_xlfn.XLOOKUP(_10__Northwestern_Memorial_Hospital__Chicago[[#This Row],[Plan]],'10.Lookup'!A:A,'10.Lookup'!B:B)</f>
        <v>BCBS</v>
      </c>
      <c r="G4376" s="1" t="s">
        <v>22</v>
      </c>
      <c r="H4376">
        <v>26339.26</v>
      </c>
      <c r="L4376"/>
    </row>
    <row r="4377" spans="1:12" x14ac:dyDescent="0.25">
      <c r="A4377">
        <v>10</v>
      </c>
      <c r="B4377" t="s">
        <v>3</v>
      </c>
      <c r="C4377" s="1" t="s">
        <v>4</v>
      </c>
      <c r="D4377">
        <v>358</v>
      </c>
      <c r="E4377" s="1" t="s">
        <v>308</v>
      </c>
      <c r="F4377" t="str">
        <f>_xlfn.XLOOKUP(_10__Northwestern_Memorial_Hospital__Chicago[[#This Row],[Plan]],'10.Lookup'!A:A,'10.Lookup'!B:B)</f>
        <v>BCBS</v>
      </c>
      <c r="G4377" s="1" t="s">
        <v>23</v>
      </c>
      <c r="H4377">
        <v>19409.97</v>
      </c>
      <c r="L4377"/>
    </row>
    <row r="4378" spans="1:12" x14ac:dyDescent="0.25">
      <c r="A4378">
        <v>10</v>
      </c>
      <c r="B4378" t="s">
        <v>3</v>
      </c>
      <c r="C4378" s="1" t="s">
        <v>4</v>
      </c>
      <c r="D4378">
        <v>358</v>
      </c>
      <c r="E4378" s="1" t="s">
        <v>308</v>
      </c>
      <c r="F4378" t="str">
        <f>_xlfn.XLOOKUP(_10__Northwestern_Memorial_Hospital__Chicago[[#This Row],[Plan]],'10.Lookup'!A:A,'10.Lookup'!B:B)</f>
        <v>BCBS</v>
      </c>
      <c r="G4378" s="1" t="s">
        <v>24</v>
      </c>
      <c r="H4378">
        <v>19409.97</v>
      </c>
      <c r="L4378"/>
    </row>
    <row r="4379" spans="1:12" x14ac:dyDescent="0.25">
      <c r="A4379">
        <v>10</v>
      </c>
      <c r="B4379" t="s">
        <v>3</v>
      </c>
      <c r="C4379" s="1" t="s">
        <v>4</v>
      </c>
      <c r="D4379">
        <v>368</v>
      </c>
      <c r="E4379" s="1" t="s">
        <v>309</v>
      </c>
      <c r="F4379" t="str">
        <f>_xlfn.XLOOKUP(_10__Northwestern_Memorial_Hospital__Chicago[[#This Row],[Plan]],'10.Lookup'!A:A,'10.Lookup'!B:B)</f>
        <v>Gross Charge</v>
      </c>
      <c r="G4379" s="1" t="s">
        <v>6</v>
      </c>
      <c r="H4379">
        <v>82846</v>
      </c>
      <c r="L4379"/>
    </row>
    <row r="4380" spans="1:12" x14ac:dyDescent="0.25">
      <c r="A4380">
        <v>10</v>
      </c>
      <c r="B4380" t="s">
        <v>3</v>
      </c>
      <c r="C4380" s="1" t="s">
        <v>4</v>
      </c>
      <c r="D4380">
        <v>368</v>
      </c>
      <c r="E4380" s="1" t="s">
        <v>309</v>
      </c>
      <c r="F4380" t="str">
        <f>_xlfn.XLOOKUP(_10__Northwestern_Memorial_Hospital__Chicago[[#This Row],[Plan]],'10.Lookup'!A:A,'10.Lookup'!B:B)</f>
        <v>Other</v>
      </c>
      <c r="G4380" s="1" t="s">
        <v>7</v>
      </c>
      <c r="H4380">
        <v>4072.56</v>
      </c>
      <c r="L4380"/>
    </row>
    <row r="4381" spans="1:12" x14ac:dyDescent="0.25">
      <c r="A4381">
        <v>10</v>
      </c>
      <c r="B4381" t="s">
        <v>3</v>
      </c>
      <c r="C4381" s="1" t="s">
        <v>4</v>
      </c>
      <c r="D4381">
        <v>368</v>
      </c>
      <c r="E4381" s="1" t="s">
        <v>309</v>
      </c>
      <c r="F4381" t="str">
        <f>_xlfn.XLOOKUP(_10__Northwestern_Memorial_Hospital__Chicago[[#This Row],[Plan]],'10.Lookup'!A:A,'10.Lookup'!B:B)</f>
        <v>Other</v>
      </c>
      <c r="G4381" s="1" t="s">
        <v>8</v>
      </c>
      <c r="H4381">
        <v>33524.1</v>
      </c>
      <c r="L4381"/>
    </row>
    <row r="4382" spans="1:12" x14ac:dyDescent="0.25">
      <c r="A4382">
        <v>10</v>
      </c>
      <c r="B4382" t="s">
        <v>3</v>
      </c>
      <c r="C4382" s="1" t="s">
        <v>4</v>
      </c>
      <c r="D4382">
        <v>368</v>
      </c>
      <c r="E4382" s="1" t="s">
        <v>309</v>
      </c>
      <c r="F4382" t="str">
        <f>_xlfn.XLOOKUP(_10__Northwestern_Memorial_Hospital__Chicago[[#This Row],[Plan]],'10.Lookup'!A:A,'10.Lookup'!B:B)</f>
        <v>Self Pay</v>
      </c>
      <c r="G4382" s="1" t="s">
        <v>9</v>
      </c>
      <c r="H4382">
        <v>57992</v>
      </c>
      <c r="L4382"/>
    </row>
    <row r="4383" spans="1:12" x14ac:dyDescent="0.25">
      <c r="A4383">
        <v>10</v>
      </c>
      <c r="B4383" t="s">
        <v>3</v>
      </c>
      <c r="C4383" s="1" t="s">
        <v>4</v>
      </c>
      <c r="D4383">
        <v>368</v>
      </c>
      <c r="E4383" s="1" t="s">
        <v>309</v>
      </c>
      <c r="F4383" t="str">
        <f>_xlfn.XLOOKUP(_10__Northwestern_Memorial_Hospital__Chicago[[#This Row],[Plan]],'10.Lookup'!A:A,'10.Lookup'!B:B)</f>
        <v>Aetna</v>
      </c>
      <c r="G4383" s="1" t="s">
        <v>11</v>
      </c>
      <c r="H4383">
        <v>22336.45</v>
      </c>
      <c r="L4383"/>
    </row>
    <row r="4384" spans="1:12" x14ac:dyDescent="0.25">
      <c r="A4384">
        <v>10</v>
      </c>
      <c r="B4384" t="s">
        <v>3</v>
      </c>
      <c r="C4384" s="1" t="s">
        <v>4</v>
      </c>
      <c r="D4384">
        <v>368</v>
      </c>
      <c r="E4384" s="1" t="s">
        <v>309</v>
      </c>
      <c r="F4384" t="str">
        <f>_xlfn.XLOOKUP(_10__Northwestern_Memorial_Hospital__Chicago[[#This Row],[Plan]],'10.Lookup'!A:A,'10.Lookup'!B:B)</f>
        <v>Cigna</v>
      </c>
      <c r="G4384" s="1" t="s">
        <v>12</v>
      </c>
      <c r="H4384">
        <v>4789</v>
      </c>
      <c r="L4384"/>
    </row>
    <row r="4385" spans="1:12" x14ac:dyDescent="0.25">
      <c r="A4385">
        <v>10</v>
      </c>
      <c r="B4385" t="s">
        <v>3</v>
      </c>
      <c r="C4385" s="1" t="s">
        <v>4</v>
      </c>
      <c r="D4385">
        <v>368</v>
      </c>
      <c r="E4385" s="1" t="s">
        <v>309</v>
      </c>
      <c r="F4385" t="str">
        <f>_xlfn.XLOOKUP(_10__Northwestern_Memorial_Hospital__Chicago[[#This Row],[Plan]],'10.Lookup'!A:A,'10.Lookup'!B:B)</f>
        <v>Cigna</v>
      </c>
      <c r="G4385" s="1" t="s">
        <v>13</v>
      </c>
      <c r="H4385">
        <v>11108.94</v>
      </c>
      <c r="L4385"/>
    </row>
    <row r="4386" spans="1:12" x14ac:dyDescent="0.25">
      <c r="A4386">
        <v>10</v>
      </c>
      <c r="B4386" t="s">
        <v>3</v>
      </c>
      <c r="C4386" s="1" t="s">
        <v>4</v>
      </c>
      <c r="D4386">
        <v>368</v>
      </c>
      <c r="E4386" s="1" t="s">
        <v>309</v>
      </c>
      <c r="F4386" t="str">
        <f>_xlfn.XLOOKUP(_10__Northwestern_Memorial_Hospital__Chicago[[#This Row],[Plan]],'10.Lookup'!A:A,'10.Lookup'!B:B)</f>
        <v>Cigna</v>
      </c>
      <c r="G4386" s="1" t="s">
        <v>14</v>
      </c>
      <c r="H4386">
        <v>13840.64</v>
      </c>
      <c r="L4386"/>
    </row>
    <row r="4387" spans="1:12" x14ac:dyDescent="0.25">
      <c r="A4387">
        <v>10</v>
      </c>
      <c r="B4387" t="s">
        <v>3</v>
      </c>
      <c r="C4387" s="1" t="s">
        <v>4</v>
      </c>
      <c r="D4387">
        <v>368</v>
      </c>
      <c r="E4387" s="1" t="s">
        <v>309</v>
      </c>
      <c r="F4387" t="str">
        <f>_xlfn.XLOOKUP(_10__Northwestern_Memorial_Hospital__Chicago[[#This Row],[Plan]],'10.Lookup'!A:A,'10.Lookup'!B:B)</f>
        <v>Cigna</v>
      </c>
      <c r="G4387" s="1" t="s">
        <v>15</v>
      </c>
      <c r="H4387">
        <v>4613</v>
      </c>
      <c r="L4387"/>
    </row>
    <row r="4388" spans="1:12" x14ac:dyDescent="0.25">
      <c r="A4388">
        <v>10</v>
      </c>
      <c r="B4388" t="s">
        <v>3</v>
      </c>
      <c r="C4388" s="1" t="s">
        <v>4</v>
      </c>
      <c r="D4388">
        <v>368</v>
      </c>
      <c r="E4388" s="1" t="s">
        <v>309</v>
      </c>
      <c r="F4388" t="str">
        <f>_xlfn.XLOOKUP(_10__Northwestern_Memorial_Hospital__Chicago[[#This Row],[Plan]],'10.Lookup'!A:A,'10.Lookup'!B:B)</f>
        <v>Other</v>
      </c>
      <c r="G4388" s="1" t="s">
        <v>16</v>
      </c>
      <c r="H4388">
        <v>4072.56</v>
      </c>
      <c r="L4388"/>
    </row>
    <row r="4389" spans="1:12" x14ac:dyDescent="0.25">
      <c r="A4389">
        <v>10</v>
      </c>
      <c r="B4389" t="s">
        <v>3</v>
      </c>
      <c r="C4389" s="1" t="s">
        <v>4</v>
      </c>
      <c r="D4389">
        <v>368</v>
      </c>
      <c r="E4389" s="1" t="s">
        <v>309</v>
      </c>
      <c r="F4389" t="str">
        <f>_xlfn.XLOOKUP(_10__Northwestern_Memorial_Hospital__Chicago[[#This Row],[Plan]],'10.Lookup'!A:A,'10.Lookup'!B:B)</f>
        <v>United Healthcare</v>
      </c>
      <c r="G4389" s="1" t="s">
        <v>17</v>
      </c>
      <c r="H4389">
        <v>29274.35</v>
      </c>
      <c r="L4389"/>
    </row>
    <row r="4390" spans="1:12" x14ac:dyDescent="0.25">
      <c r="A4390">
        <v>10</v>
      </c>
      <c r="B4390" t="s">
        <v>3</v>
      </c>
      <c r="C4390" s="1" t="s">
        <v>4</v>
      </c>
      <c r="D4390">
        <v>368</v>
      </c>
      <c r="E4390" s="1" t="s">
        <v>309</v>
      </c>
      <c r="F4390" t="str">
        <f>_xlfn.XLOOKUP(_10__Northwestern_Memorial_Hospital__Chicago[[#This Row],[Plan]],'10.Lookup'!A:A,'10.Lookup'!B:B)</f>
        <v>United Healthcare</v>
      </c>
      <c r="G4390" s="1" t="s">
        <v>18</v>
      </c>
      <c r="H4390">
        <v>27062.07</v>
      </c>
      <c r="L4390"/>
    </row>
    <row r="4391" spans="1:12" x14ac:dyDescent="0.25">
      <c r="A4391">
        <v>10</v>
      </c>
      <c r="B4391" t="s">
        <v>3</v>
      </c>
      <c r="C4391" s="1" t="s">
        <v>4</v>
      </c>
      <c r="D4391">
        <v>368</v>
      </c>
      <c r="E4391" s="1" t="s">
        <v>309</v>
      </c>
      <c r="F4391" t="str">
        <f>_xlfn.XLOOKUP(_10__Northwestern_Memorial_Hospital__Chicago[[#This Row],[Plan]],'10.Lookup'!A:A,'10.Lookup'!B:B)</f>
        <v>Cigna</v>
      </c>
      <c r="G4391" s="1" t="s">
        <v>19</v>
      </c>
      <c r="H4391">
        <v>21608.09</v>
      </c>
      <c r="L4391"/>
    </row>
    <row r="4392" spans="1:12" x14ac:dyDescent="0.25">
      <c r="A4392">
        <v>10</v>
      </c>
      <c r="B4392" t="s">
        <v>3</v>
      </c>
      <c r="C4392" s="1" t="s">
        <v>4</v>
      </c>
      <c r="D4392">
        <v>368</v>
      </c>
      <c r="E4392" s="1" t="s">
        <v>309</v>
      </c>
      <c r="F4392" t="str">
        <f>_xlfn.XLOOKUP(_10__Northwestern_Memorial_Hospital__Chicago[[#This Row],[Plan]],'10.Lookup'!A:A,'10.Lookup'!B:B)</f>
        <v>Other</v>
      </c>
      <c r="G4392" s="1" t="s">
        <v>20</v>
      </c>
      <c r="H4392">
        <v>27695.26</v>
      </c>
      <c r="L4392"/>
    </row>
    <row r="4393" spans="1:12" x14ac:dyDescent="0.25">
      <c r="A4393">
        <v>10</v>
      </c>
      <c r="B4393" t="s">
        <v>3</v>
      </c>
      <c r="C4393" s="1" t="s">
        <v>4</v>
      </c>
      <c r="D4393">
        <v>368</v>
      </c>
      <c r="E4393" s="1" t="s">
        <v>309</v>
      </c>
      <c r="F4393" t="str">
        <f>_xlfn.XLOOKUP(_10__Northwestern_Memorial_Hospital__Chicago[[#This Row],[Plan]],'10.Lookup'!A:A,'10.Lookup'!B:B)</f>
        <v>Other</v>
      </c>
      <c r="G4393" s="1" t="s">
        <v>21</v>
      </c>
      <c r="H4393">
        <v>33524.1</v>
      </c>
      <c r="L4393"/>
    </row>
    <row r="4394" spans="1:12" x14ac:dyDescent="0.25">
      <c r="A4394">
        <v>10</v>
      </c>
      <c r="B4394" t="s">
        <v>3</v>
      </c>
      <c r="C4394" s="1" t="s">
        <v>4</v>
      </c>
      <c r="D4394">
        <v>368</v>
      </c>
      <c r="E4394" s="1" t="s">
        <v>309</v>
      </c>
      <c r="F4394" t="str">
        <f>_xlfn.XLOOKUP(_10__Northwestern_Memorial_Hospital__Chicago[[#This Row],[Plan]],'10.Lookup'!A:A,'10.Lookup'!B:B)</f>
        <v>BCBS</v>
      </c>
      <c r="G4394" s="1" t="s">
        <v>22</v>
      </c>
      <c r="H4394">
        <v>27397.17</v>
      </c>
      <c r="L4394"/>
    </row>
    <row r="4395" spans="1:12" x14ac:dyDescent="0.25">
      <c r="A4395">
        <v>10</v>
      </c>
      <c r="B4395" t="s">
        <v>3</v>
      </c>
      <c r="C4395" s="1" t="s">
        <v>4</v>
      </c>
      <c r="D4395">
        <v>368</v>
      </c>
      <c r="E4395" s="1" t="s">
        <v>309</v>
      </c>
      <c r="F4395" t="str">
        <f>_xlfn.XLOOKUP(_10__Northwestern_Memorial_Hospital__Chicago[[#This Row],[Plan]],'10.Lookup'!A:A,'10.Lookup'!B:B)</f>
        <v>BCBS</v>
      </c>
      <c r="G4395" s="1" t="s">
        <v>23</v>
      </c>
      <c r="H4395">
        <v>20189.57</v>
      </c>
      <c r="L4395"/>
    </row>
    <row r="4396" spans="1:12" x14ac:dyDescent="0.25">
      <c r="A4396">
        <v>10</v>
      </c>
      <c r="B4396" t="s">
        <v>3</v>
      </c>
      <c r="C4396" s="1" t="s">
        <v>4</v>
      </c>
      <c r="D4396">
        <v>368</v>
      </c>
      <c r="E4396" s="1" t="s">
        <v>309</v>
      </c>
      <c r="F4396" t="str">
        <f>_xlfn.XLOOKUP(_10__Northwestern_Memorial_Hospital__Chicago[[#This Row],[Plan]],'10.Lookup'!A:A,'10.Lookup'!B:B)</f>
        <v>BCBS</v>
      </c>
      <c r="G4396" s="1" t="s">
        <v>24</v>
      </c>
      <c r="H4396">
        <v>20189.57</v>
      </c>
      <c r="L4396"/>
    </row>
    <row r="4397" spans="1:12" x14ac:dyDescent="0.25">
      <c r="A4397">
        <v>10</v>
      </c>
      <c r="B4397" t="s">
        <v>3</v>
      </c>
      <c r="C4397" s="1" t="s">
        <v>4</v>
      </c>
      <c r="D4397">
        <v>369</v>
      </c>
      <c r="E4397" s="1" t="s">
        <v>310</v>
      </c>
      <c r="F4397" t="str">
        <f>_xlfn.XLOOKUP(_10__Northwestern_Memorial_Hospital__Chicago[[#This Row],[Plan]],'10.Lookup'!A:A,'10.Lookup'!B:B)</f>
        <v>Gross Charge</v>
      </c>
      <c r="G4397" s="1" t="s">
        <v>6</v>
      </c>
      <c r="H4397">
        <v>32285</v>
      </c>
      <c r="L4397"/>
    </row>
    <row r="4398" spans="1:12" x14ac:dyDescent="0.25">
      <c r="A4398">
        <v>10</v>
      </c>
      <c r="B4398" t="s">
        <v>3</v>
      </c>
      <c r="C4398" s="1" t="s">
        <v>4</v>
      </c>
      <c r="D4398">
        <v>369</v>
      </c>
      <c r="E4398" s="1" t="s">
        <v>310</v>
      </c>
      <c r="F4398" t="str">
        <f>_xlfn.XLOOKUP(_10__Northwestern_Memorial_Hospital__Chicago[[#This Row],[Plan]],'10.Lookup'!A:A,'10.Lookup'!B:B)</f>
        <v>Other</v>
      </c>
      <c r="G4398" s="1" t="s">
        <v>7</v>
      </c>
      <c r="H4398">
        <v>7867.85</v>
      </c>
      <c r="L4398"/>
    </row>
    <row r="4399" spans="1:12" x14ac:dyDescent="0.25">
      <c r="A4399">
        <v>10</v>
      </c>
      <c r="B4399" t="s">
        <v>3</v>
      </c>
      <c r="C4399" s="1" t="s">
        <v>4</v>
      </c>
      <c r="D4399">
        <v>369</v>
      </c>
      <c r="E4399" s="1" t="s">
        <v>310</v>
      </c>
      <c r="F4399" t="str">
        <f>_xlfn.XLOOKUP(_10__Northwestern_Memorial_Hospital__Chicago[[#This Row],[Plan]],'10.Lookup'!A:A,'10.Lookup'!B:B)</f>
        <v>Other</v>
      </c>
      <c r="G4399" s="1" t="s">
        <v>8</v>
      </c>
      <c r="H4399">
        <v>18585.57</v>
      </c>
      <c r="L4399"/>
    </row>
    <row r="4400" spans="1:12" x14ac:dyDescent="0.25">
      <c r="A4400">
        <v>10</v>
      </c>
      <c r="B4400" t="s">
        <v>3</v>
      </c>
      <c r="C4400" s="1" t="s">
        <v>4</v>
      </c>
      <c r="D4400">
        <v>369</v>
      </c>
      <c r="E4400" s="1" t="s">
        <v>310</v>
      </c>
      <c r="F4400" t="str">
        <f>_xlfn.XLOOKUP(_10__Northwestern_Memorial_Hospital__Chicago[[#This Row],[Plan]],'10.Lookup'!A:A,'10.Lookup'!B:B)</f>
        <v>Self Pay</v>
      </c>
      <c r="G4400" s="1" t="s">
        <v>9</v>
      </c>
      <c r="H4400">
        <v>22600</v>
      </c>
      <c r="L4400"/>
    </row>
    <row r="4401" spans="1:12" x14ac:dyDescent="0.25">
      <c r="A4401">
        <v>10</v>
      </c>
      <c r="B4401" t="s">
        <v>3</v>
      </c>
      <c r="C4401" s="1" t="s">
        <v>4</v>
      </c>
      <c r="D4401">
        <v>369</v>
      </c>
      <c r="E4401" s="1" t="s">
        <v>310</v>
      </c>
      <c r="F4401" t="str">
        <f>_xlfn.XLOOKUP(_10__Northwestern_Memorial_Hospital__Chicago[[#This Row],[Plan]],'10.Lookup'!A:A,'10.Lookup'!B:B)</f>
        <v>Aetna</v>
      </c>
      <c r="G4401" s="1" t="s">
        <v>11</v>
      </c>
      <c r="H4401">
        <v>12383.2</v>
      </c>
      <c r="L4401"/>
    </row>
    <row r="4402" spans="1:12" x14ac:dyDescent="0.25">
      <c r="A4402">
        <v>10</v>
      </c>
      <c r="B4402" t="s">
        <v>3</v>
      </c>
      <c r="C4402" s="1" t="s">
        <v>4</v>
      </c>
      <c r="D4402">
        <v>369</v>
      </c>
      <c r="E4402" s="1" t="s">
        <v>310</v>
      </c>
      <c r="F4402" t="str">
        <f>_xlfn.XLOOKUP(_10__Northwestern_Memorial_Hospital__Chicago[[#This Row],[Plan]],'10.Lookup'!A:A,'10.Lookup'!B:B)</f>
        <v>Cigna</v>
      </c>
      <c r="G4402" s="1" t="s">
        <v>12</v>
      </c>
      <c r="H4402">
        <v>9578</v>
      </c>
      <c r="L4402"/>
    </row>
    <row r="4403" spans="1:12" x14ac:dyDescent="0.25">
      <c r="A4403">
        <v>10</v>
      </c>
      <c r="B4403" t="s">
        <v>3</v>
      </c>
      <c r="C4403" s="1" t="s">
        <v>4</v>
      </c>
      <c r="D4403">
        <v>369</v>
      </c>
      <c r="E4403" s="1" t="s">
        <v>310</v>
      </c>
      <c r="F4403" t="str">
        <f>_xlfn.XLOOKUP(_10__Northwestern_Memorial_Hospital__Chicago[[#This Row],[Plan]],'10.Lookup'!A:A,'10.Lookup'!B:B)</f>
        <v>Cigna</v>
      </c>
      <c r="G4403" s="1" t="s">
        <v>13</v>
      </c>
      <c r="H4403">
        <v>10995.89</v>
      </c>
      <c r="L4403"/>
    </row>
    <row r="4404" spans="1:12" x14ac:dyDescent="0.25">
      <c r="A4404">
        <v>10</v>
      </c>
      <c r="B4404" t="s">
        <v>3</v>
      </c>
      <c r="C4404" s="1" t="s">
        <v>4</v>
      </c>
      <c r="D4404">
        <v>369</v>
      </c>
      <c r="E4404" s="1" t="s">
        <v>310</v>
      </c>
      <c r="F4404" t="str">
        <f>_xlfn.XLOOKUP(_10__Northwestern_Memorial_Hospital__Chicago[[#This Row],[Plan]],'10.Lookup'!A:A,'10.Lookup'!B:B)</f>
        <v>Cigna</v>
      </c>
      <c r="G4404" s="1" t="s">
        <v>14</v>
      </c>
      <c r="H4404">
        <v>13699.73</v>
      </c>
      <c r="L4404"/>
    </row>
    <row r="4405" spans="1:12" x14ac:dyDescent="0.25">
      <c r="A4405">
        <v>10</v>
      </c>
      <c r="B4405" t="s">
        <v>3</v>
      </c>
      <c r="C4405" s="1" t="s">
        <v>4</v>
      </c>
      <c r="D4405">
        <v>369</v>
      </c>
      <c r="E4405" s="1" t="s">
        <v>310</v>
      </c>
      <c r="F4405" t="str">
        <f>_xlfn.XLOOKUP(_10__Northwestern_Memorial_Hospital__Chicago[[#This Row],[Plan]],'10.Lookup'!A:A,'10.Lookup'!B:B)</f>
        <v>Cigna</v>
      </c>
      <c r="G4405" s="1" t="s">
        <v>15</v>
      </c>
      <c r="H4405">
        <v>9226</v>
      </c>
      <c r="L4405"/>
    </row>
    <row r="4406" spans="1:12" x14ac:dyDescent="0.25">
      <c r="A4406">
        <v>10</v>
      </c>
      <c r="B4406" t="s">
        <v>3</v>
      </c>
      <c r="C4406" s="1" t="s">
        <v>4</v>
      </c>
      <c r="D4406">
        <v>369</v>
      </c>
      <c r="E4406" s="1" t="s">
        <v>310</v>
      </c>
      <c r="F4406" t="str">
        <f>_xlfn.XLOOKUP(_10__Northwestern_Memorial_Hospital__Chicago[[#This Row],[Plan]],'10.Lookup'!A:A,'10.Lookup'!B:B)</f>
        <v>Other</v>
      </c>
      <c r="G4406" s="1" t="s">
        <v>16</v>
      </c>
      <c r="H4406">
        <v>13998.4</v>
      </c>
      <c r="L4406"/>
    </row>
    <row r="4407" spans="1:12" x14ac:dyDescent="0.25">
      <c r="A4407">
        <v>10</v>
      </c>
      <c r="B4407" t="s">
        <v>3</v>
      </c>
      <c r="C4407" s="1" t="s">
        <v>4</v>
      </c>
      <c r="D4407">
        <v>369</v>
      </c>
      <c r="E4407" s="1" t="s">
        <v>310</v>
      </c>
      <c r="F4407" t="str">
        <f>_xlfn.XLOOKUP(_10__Northwestern_Memorial_Hospital__Chicago[[#This Row],[Plan]],'10.Lookup'!A:A,'10.Lookup'!B:B)</f>
        <v>United Healthcare</v>
      </c>
      <c r="G4407" s="1" t="s">
        <v>17</v>
      </c>
      <c r="H4407">
        <v>16229.53</v>
      </c>
      <c r="L4407"/>
    </row>
    <row r="4408" spans="1:12" x14ac:dyDescent="0.25">
      <c r="A4408">
        <v>10</v>
      </c>
      <c r="B4408" t="s">
        <v>3</v>
      </c>
      <c r="C4408" s="1" t="s">
        <v>4</v>
      </c>
      <c r="D4408">
        <v>369</v>
      </c>
      <c r="E4408" s="1" t="s">
        <v>310</v>
      </c>
      <c r="F4408" t="str">
        <f>_xlfn.XLOOKUP(_10__Northwestern_Memorial_Hospital__Chicago[[#This Row],[Plan]],'10.Lookup'!A:A,'10.Lookup'!B:B)</f>
        <v>United Healthcare</v>
      </c>
      <c r="G4408" s="1" t="s">
        <v>18</v>
      </c>
      <c r="H4408">
        <v>15003.05</v>
      </c>
      <c r="L4408"/>
    </row>
    <row r="4409" spans="1:12" x14ac:dyDescent="0.25">
      <c r="A4409">
        <v>10</v>
      </c>
      <c r="B4409" t="s">
        <v>3</v>
      </c>
      <c r="C4409" s="1" t="s">
        <v>4</v>
      </c>
      <c r="D4409">
        <v>369</v>
      </c>
      <c r="E4409" s="1" t="s">
        <v>310</v>
      </c>
      <c r="F4409" t="str">
        <f>_xlfn.XLOOKUP(_10__Northwestern_Memorial_Hospital__Chicago[[#This Row],[Plan]],'10.Lookup'!A:A,'10.Lookup'!B:B)</f>
        <v>Cigna</v>
      </c>
      <c r="G4409" s="1" t="s">
        <v>19</v>
      </c>
      <c r="H4409">
        <v>11979.4</v>
      </c>
      <c r="L4409"/>
    </row>
    <row r="4410" spans="1:12" x14ac:dyDescent="0.25">
      <c r="A4410">
        <v>10</v>
      </c>
      <c r="B4410" t="s">
        <v>3</v>
      </c>
      <c r="C4410" s="1" t="s">
        <v>4</v>
      </c>
      <c r="D4410">
        <v>369</v>
      </c>
      <c r="E4410" s="1" t="s">
        <v>310</v>
      </c>
      <c r="F4410" t="str">
        <f>_xlfn.XLOOKUP(_10__Northwestern_Memorial_Hospital__Chicago[[#This Row],[Plan]],'10.Lookup'!A:A,'10.Lookup'!B:B)</f>
        <v>Other</v>
      </c>
      <c r="G4410" s="1" t="s">
        <v>20</v>
      </c>
      <c r="H4410">
        <v>15354.09</v>
      </c>
      <c r="L4410"/>
    </row>
    <row r="4411" spans="1:12" x14ac:dyDescent="0.25">
      <c r="A4411">
        <v>10</v>
      </c>
      <c r="B4411" t="s">
        <v>3</v>
      </c>
      <c r="C4411" s="1" t="s">
        <v>4</v>
      </c>
      <c r="D4411">
        <v>369</v>
      </c>
      <c r="E4411" s="1" t="s">
        <v>310</v>
      </c>
      <c r="F4411" t="str">
        <f>_xlfn.XLOOKUP(_10__Northwestern_Memorial_Hospital__Chicago[[#This Row],[Plan]],'10.Lookup'!A:A,'10.Lookup'!B:B)</f>
        <v>Other</v>
      </c>
      <c r="G4411" s="1" t="s">
        <v>21</v>
      </c>
      <c r="H4411">
        <v>18585.57</v>
      </c>
      <c r="L4411"/>
    </row>
    <row r="4412" spans="1:12" x14ac:dyDescent="0.25">
      <c r="A4412">
        <v>10</v>
      </c>
      <c r="B4412" t="s">
        <v>3</v>
      </c>
      <c r="C4412" s="1" t="s">
        <v>4</v>
      </c>
      <c r="D4412">
        <v>369</v>
      </c>
      <c r="E4412" s="1" t="s">
        <v>310</v>
      </c>
      <c r="F4412" t="str">
        <f>_xlfn.XLOOKUP(_10__Northwestern_Memorial_Hospital__Chicago[[#This Row],[Plan]],'10.Lookup'!A:A,'10.Lookup'!B:B)</f>
        <v>BCBS</v>
      </c>
      <c r="G4412" s="1" t="s">
        <v>22</v>
      </c>
      <c r="H4412">
        <v>10676.65</v>
      </c>
      <c r="L4412"/>
    </row>
    <row r="4413" spans="1:12" x14ac:dyDescent="0.25">
      <c r="A4413">
        <v>10</v>
      </c>
      <c r="B4413" t="s">
        <v>3</v>
      </c>
      <c r="C4413" s="1" t="s">
        <v>4</v>
      </c>
      <c r="D4413">
        <v>369</v>
      </c>
      <c r="E4413" s="1" t="s">
        <v>310</v>
      </c>
      <c r="F4413" t="str">
        <f>_xlfn.XLOOKUP(_10__Northwestern_Memorial_Hospital__Chicago[[#This Row],[Plan]],'10.Lookup'!A:A,'10.Lookup'!B:B)</f>
        <v>BCBS</v>
      </c>
      <c r="G4413" s="1" t="s">
        <v>23</v>
      </c>
      <c r="H4413">
        <v>7867.85</v>
      </c>
      <c r="L4413"/>
    </row>
    <row r="4414" spans="1:12" x14ac:dyDescent="0.25">
      <c r="A4414">
        <v>10</v>
      </c>
      <c r="B4414" t="s">
        <v>3</v>
      </c>
      <c r="C4414" s="1" t="s">
        <v>4</v>
      </c>
      <c r="D4414">
        <v>369</v>
      </c>
      <c r="E4414" s="1" t="s">
        <v>310</v>
      </c>
      <c r="F4414" t="str">
        <f>_xlfn.XLOOKUP(_10__Northwestern_Memorial_Hospital__Chicago[[#This Row],[Plan]],'10.Lookup'!A:A,'10.Lookup'!B:B)</f>
        <v>BCBS</v>
      </c>
      <c r="G4414" s="1" t="s">
        <v>24</v>
      </c>
      <c r="H4414">
        <v>7867.85</v>
      </c>
      <c r="L4414"/>
    </row>
    <row r="4415" spans="1:12" x14ac:dyDescent="0.25">
      <c r="A4415">
        <v>10</v>
      </c>
      <c r="B4415" t="s">
        <v>3</v>
      </c>
      <c r="C4415" s="1" t="s">
        <v>4</v>
      </c>
      <c r="D4415">
        <v>370</v>
      </c>
      <c r="E4415" s="1" t="s">
        <v>311</v>
      </c>
      <c r="F4415" t="str">
        <f>_xlfn.XLOOKUP(_10__Northwestern_Memorial_Hospital__Chicago[[#This Row],[Plan]],'10.Lookup'!A:A,'10.Lookup'!B:B)</f>
        <v>Gross Charge</v>
      </c>
      <c r="G4415" s="1" t="s">
        <v>6</v>
      </c>
      <c r="H4415">
        <v>14913</v>
      </c>
      <c r="L4415"/>
    </row>
    <row r="4416" spans="1:12" x14ac:dyDescent="0.25">
      <c r="A4416">
        <v>10</v>
      </c>
      <c r="B4416" t="s">
        <v>3</v>
      </c>
      <c r="C4416" s="1" t="s">
        <v>4</v>
      </c>
      <c r="D4416">
        <v>370</v>
      </c>
      <c r="E4416" s="1" t="s">
        <v>311</v>
      </c>
      <c r="F4416" t="str">
        <f>_xlfn.XLOOKUP(_10__Northwestern_Memorial_Hospital__Chicago[[#This Row],[Plan]],'10.Lookup'!A:A,'10.Lookup'!B:B)</f>
        <v>Other</v>
      </c>
      <c r="G4416" s="1" t="s">
        <v>7</v>
      </c>
      <c r="H4416">
        <v>0</v>
      </c>
      <c r="L4416"/>
    </row>
    <row r="4417" spans="1:12" x14ac:dyDescent="0.25">
      <c r="A4417">
        <v>10</v>
      </c>
      <c r="B4417" t="s">
        <v>3</v>
      </c>
      <c r="C4417" s="1" t="s">
        <v>4</v>
      </c>
      <c r="D4417">
        <v>370</v>
      </c>
      <c r="E4417" s="1" t="s">
        <v>311</v>
      </c>
      <c r="F4417" t="str">
        <f>_xlfn.XLOOKUP(_10__Northwestern_Memorial_Hospital__Chicago[[#This Row],[Plan]],'10.Lookup'!A:A,'10.Lookup'!B:B)</f>
        <v>Other</v>
      </c>
      <c r="G4417" s="1" t="s">
        <v>8</v>
      </c>
      <c r="H4417">
        <v>0</v>
      </c>
      <c r="L4417"/>
    </row>
    <row r="4418" spans="1:12" x14ac:dyDescent="0.25">
      <c r="A4418">
        <v>10</v>
      </c>
      <c r="B4418" t="s">
        <v>3</v>
      </c>
      <c r="C4418" s="1" t="s">
        <v>4</v>
      </c>
      <c r="D4418">
        <v>370</v>
      </c>
      <c r="E4418" s="1" t="s">
        <v>311</v>
      </c>
      <c r="F4418" t="str">
        <f>_xlfn.XLOOKUP(_10__Northwestern_Memorial_Hospital__Chicago[[#This Row],[Plan]],'10.Lookup'!A:A,'10.Lookup'!B:B)</f>
        <v>Self Pay</v>
      </c>
      <c r="G4418" s="1" t="s">
        <v>9</v>
      </c>
      <c r="H4418">
        <v>10439</v>
      </c>
      <c r="L4418"/>
    </row>
    <row r="4419" spans="1:12" x14ac:dyDescent="0.25">
      <c r="A4419">
        <v>10</v>
      </c>
      <c r="B4419" t="s">
        <v>3</v>
      </c>
      <c r="C4419" s="1" t="s">
        <v>4</v>
      </c>
      <c r="D4419">
        <v>371</v>
      </c>
      <c r="E4419" s="1" t="s">
        <v>312</v>
      </c>
      <c r="F4419" t="str">
        <f>_xlfn.XLOOKUP(_10__Northwestern_Memorial_Hospital__Chicago[[#This Row],[Plan]],'10.Lookup'!A:A,'10.Lookup'!B:B)</f>
        <v>Gross Charge</v>
      </c>
      <c r="G4419" s="1" t="s">
        <v>6</v>
      </c>
      <c r="H4419">
        <v>67238</v>
      </c>
      <c r="L4419"/>
    </row>
    <row r="4420" spans="1:12" x14ac:dyDescent="0.25">
      <c r="A4420">
        <v>10</v>
      </c>
      <c r="B4420" t="s">
        <v>3</v>
      </c>
      <c r="C4420" s="1" t="s">
        <v>4</v>
      </c>
      <c r="D4420">
        <v>371</v>
      </c>
      <c r="E4420" s="1" t="s">
        <v>312</v>
      </c>
      <c r="F4420" t="str">
        <f>_xlfn.XLOOKUP(_10__Northwestern_Memorial_Hospital__Chicago[[#This Row],[Plan]],'10.Lookup'!A:A,'10.Lookup'!B:B)</f>
        <v>Other</v>
      </c>
      <c r="G4420" s="1" t="s">
        <v>7</v>
      </c>
      <c r="H4420">
        <v>10777.66</v>
      </c>
      <c r="L4420"/>
    </row>
    <row r="4421" spans="1:12" x14ac:dyDescent="0.25">
      <c r="A4421">
        <v>10</v>
      </c>
      <c r="B4421" t="s">
        <v>3</v>
      </c>
      <c r="C4421" s="1" t="s">
        <v>4</v>
      </c>
      <c r="D4421">
        <v>371</v>
      </c>
      <c r="E4421" s="1" t="s">
        <v>312</v>
      </c>
      <c r="F4421" t="str">
        <f>_xlfn.XLOOKUP(_10__Northwestern_Memorial_Hospital__Chicago[[#This Row],[Plan]],'10.Lookup'!A:A,'10.Lookup'!B:B)</f>
        <v>Other</v>
      </c>
      <c r="G4421" s="1" t="s">
        <v>8</v>
      </c>
      <c r="H4421">
        <v>29830.46</v>
      </c>
      <c r="L4421"/>
    </row>
    <row r="4422" spans="1:12" x14ac:dyDescent="0.25">
      <c r="A4422">
        <v>10</v>
      </c>
      <c r="B4422" t="s">
        <v>3</v>
      </c>
      <c r="C4422" s="1" t="s">
        <v>4</v>
      </c>
      <c r="D4422">
        <v>371</v>
      </c>
      <c r="E4422" s="1" t="s">
        <v>312</v>
      </c>
      <c r="F4422" t="str">
        <f>_xlfn.XLOOKUP(_10__Northwestern_Memorial_Hospital__Chicago[[#This Row],[Plan]],'10.Lookup'!A:A,'10.Lookup'!B:B)</f>
        <v>Self Pay</v>
      </c>
      <c r="G4422" s="1" t="s">
        <v>9</v>
      </c>
      <c r="H4422">
        <v>47067</v>
      </c>
      <c r="L4422"/>
    </row>
    <row r="4423" spans="1:12" x14ac:dyDescent="0.25">
      <c r="A4423">
        <v>10</v>
      </c>
      <c r="B4423" t="s">
        <v>3</v>
      </c>
      <c r="C4423" s="1" t="s">
        <v>4</v>
      </c>
      <c r="D4423">
        <v>371</v>
      </c>
      <c r="E4423" s="1" t="s">
        <v>312</v>
      </c>
      <c r="F4423" t="str">
        <f>_xlfn.XLOOKUP(_10__Northwestern_Memorial_Hospital__Chicago[[#This Row],[Plan]],'10.Lookup'!A:A,'10.Lookup'!B:B)</f>
        <v>Aetna</v>
      </c>
      <c r="G4423" s="1" t="s">
        <v>11</v>
      </c>
      <c r="H4423">
        <v>19875.45</v>
      </c>
      <c r="L4423"/>
    </row>
    <row r="4424" spans="1:12" x14ac:dyDescent="0.25">
      <c r="A4424">
        <v>10</v>
      </c>
      <c r="B4424" t="s">
        <v>3</v>
      </c>
      <c r="C4424" s="1" t="s">
        <v>4</v>
      </c>
      <c r="D4424">
        <v>371</v>
      </c>
      <c r="E4424" s="1" t="s">
        <v>312</v>
      </c>
      <c r="F4424" t="str">
        <f>_xlfn.XLOOKUP(_10__Northwestern_Memorial_Hospital__Chicago[[#This Row],[Plan]],'10.Lookup'!A:A,'10.Lookup'!B:B)</f>
        <v>Cigna</v>
      </c>
      <c r="G4424" s="1" t="s">
        <v>12</v>
      </c>
      <c r="H4424">
        <v>19156</v>
      </c>
      <c r="L4424"/>
    </row>
    <row r="4425" spans="1:12" x14ac:dyDescent="0.25">
      <c r="A4425">
        <v>10</v>
      </c>
      <c r="B4425" t="s">
        <v>3</v>
      </c>
      <c r="C4425" s="1" t="s">
        <v>4</v>
      </c>
      <c r="D4425">
        <v>371</v>
      </c>
      <c r="E4425" s="1" t="s">
        <v>312</v>
      </c>
      <c r="F4425" t="str">
        <f>_xlfn.XLOOKUP(_10__Northwestern_Memorial_Hospital__Chicago[[#This Row],[Plan]],'10.Lookup'!A:A,'10.Lookup'!B:B)</f>
        <v>Cigna</v>
      </c>
      <c r="G4425" s="1" t="s">
        <v>13</v>
      </c>
      <c r="H4425">
        <v>10777.66</v>
      </c>
      <c r="L4425"/>
    </row>
    <row r="4426" spans="1:12" x14ac:dyDescent="0.25">
      <c r="A4426">
        <v>10</v>
      </c>
      <c r="B4426" t="s">
        <v>3</v>
      </c>
      <c r="C4426" s="1" t="s">
        <v>4</v>
      </c>
      <c r="D4426">
        <v>371</v>
      </c>
      <c r="E4426" s="1" t="s">
        <v>312</v>
      </c>
      <c r="F4426" t="str">
        <f>_xlfn.XLOOKUP(_10__Northwestern_Memorial_Hospital__Chicago[[#This Row],[Plan]],'10.Lookup'!A:A,'10.Lookup'!B:B)</f>
        <v>Cigna</v>
      </c>
      <c r="G4426" s="1" t="s">
        <v>14</v>
      </c>
      <c r="H4426">
        <v>13427.85</v>
      </c>
      <c r="L4426"/>
    </row>
    <row r="4427" spans="1:12" x14ac:dyDescent="0.25">
      <c r="A4427">
        <v>10</v>
      </c>
      <c r="B4427" t="s">
        <v>3</v>
      </c>
      <c r="C4427" s="1" t="s">
        <v>4</v>
      </c>
      <c r="D4427">
        <v>371</v>
      </c>
      <c r="E4427" s="1" t="s">
        <v>312</v>
      </c>
      <c r="F4427" t="str">
        <f>_xlfn.XLOOKUP(_10__Northwestern_Memorial_Hospital__Chicago[[#This Row],[Plan]],'10.Lookup'!A:A,'10.Lookup'!B:B)</f>
        <v>Cigna</v>
      </c>
      <c r="G4427" s="1" t="s">
        <v>15</v>
      </c>
      <c r="H4427">
        <v>18452</v>
      </c>
      <c r="L4427"/>
    </row>
    <row r="4428" spans="1:12" x14ac:dyDescent="0.25">
      <c r="A4428">
        <v>10</v>
      </c>
      <c r="B4428" t="s">
        <v>3</v>
      </c>
      <c r="C4428" s="1" t="s">
        <v>4</v>
      </c>
      <c r="D4428">
        <v>371</v>
      </c>
      <c r="E4428" s="1" t="s">
        <v>312</v>
      </c>
      <c r="F4428" t="str">
        <f>_xlfn.XLOOKUP(_10__Northwestern_Memorial_Hospital__Chicago[[#This Row],[Plan]],'10.Lookup'!A:A,'10.Lookup'!B:B)</f>
        <v>Other</v>
      </c>
      <c r="G4428" s="1" t="s">
        <v>16</v>
      </c>
      <c r="H4428">
        <v>22467.9</v>
      </c>
      <c r="L4428"/>
    </row>
    <row r="4429" spans="1:12" x14ac:dyDescent="0.25">
      <c r="A4429">
        <v>10</v>
      </c>
      <c r="B4429" t="s">
        <v>3</v>
      </c>
      <c r="C4429" s="1" t="s">
        <v>4</v>
      </c>
      <c r="D4429">
        <v>371</v>
      </c>
      <c r="E4429" s="1" t="s">
        <v>312</v>
      </c>
      <c r="F4429" t="str">
        <f>_xlfn.XLOOKUP(_10__Northwestern_Memorial_Hospital__Chicago[[#This Row],[Plan]],'10.Lookup'!A:A,'10.Lookup'!B:B)</f>
        <v>United Healthcare</v>
      </c>
      <c r="G4429" s="1" t="s">
        <v>17</v>
      </c>
      <c r="H4429">
        <v>26048.94</v>
      </c>
      <c r="L4429"/>
    </row>
    <row r="4430" spans="1:12" x14ac:dyDescent="0.25">
      <c r="A4430">
        <v>10</v>
      </c>
      <c r="B4430" t="s">
        <v>3</v>
      </c>
      <c r="C4430" s="1" t="s">
        <v>4</v>
      </c>
      <c r="D4430">
        <v>371</v>
      </c>
      <c r="E4430" s="1" t="s">
        <v>312</v>
      </c>
      <c r="F4430" t="str">
        <f>_xlfn.XLOOKUP(_10__Northwestern_Memorial_Hospital__Chicago[[#This Row],[Plan]],'10.Lookup'!A:A,'10.Lookup'!B:B)</f>
        <v>United Healthcare</v>
      </c>
      <c r="G4430" s="1" t="s">
        <v>18</v>
      </c>
      <c r="H4430">
        <v>24080.400000000001</v>
      </c>
      <c r="L4430"/>
    </row>
    <row r="4431" spans="1:12" x14ac:dyDescent="0.25">
      <c r="A4431">
        <v>10</v>
      </c>
      <c r="B4431" t="s">
        <v>3</v>
      </c>
      <c r="C4431" s="1" t="s">
        <v>4</v>
      </c>
      <c r="D4431">
        <v>371</v>
      </c>
      <c r="E4431" s="1" t="s">
        <v>312</v>
      </c>
      <c r="F4431" t="str">
        <f>_xlfn.XLOOKUP(_10__Northwestern_Memorial_Hospital__Chicago[[#This Row],[Plan]],'10.Lookup'!A:A,'10.Lookup'!B:B)</f>
        <v>Cigna</v>
      </c>
      <c r="G4431" s="1" t="s">
        <v>19</v>
      </c>
      <c r="H4431">
        <v>19227.34</v>
      </c>
      <c r="L4431"/>
    </row>
    <row r="4432" spans="1:12" x14ac:dyDescent="0.25">
      <c r="A4432">
        <v>10</v>
      </c>
      <c r="B4432" t="s">
        <v>3</v>
      </c>
      <c r="C4432" s="1" t="s">
        <v>4</v>
      </c>
      <c r="D4432">
        <v>371</v>
      </c>
      <c r="E4432" s="1" t="s">
        <v>312</v>
      </c>
      <c r="F4432" t="str">
        <f>_xlfn.XLOOKUP(_10__Northwestern_Memorial_Hospital__Chicago[[#This Row],[Plan]],'10.Lookup'!A:A,'10.Lookup'!B:B)</f>
        <v>Other</v>
      </c>
      <c r="G4432" s="1" t="s">
        <v>20</v>
      </c>
      <c r="H4432">
        <v>24643.83</v>
      </c>
      <c r="L4432"/>
    </row>
    <row r="4433" spans="1:12" x14ac:dyDescent="0.25">
      <c r="A4433">
        <v>10</v>
      </c>
      <c r="B4433" t="s">
        <v>3</v>
      </c>
      <c r="C4433" s="1" t="s">
        <v>4</v>
      </c>
      <c r="D4433">
        <v>371</v>
      </c>
      <c r="E4433" s="1" t="s">
        <v>312</v>
      </c>
      <c r="F4433" t="str">
        <f>_xlfn.XLOOKUP(_10__Northwestern_Memorial_Hospital__Chicago[[#This Row],[Plan]],'10.Lookup'!A:A,'10.Lookup'!B:B)</f>
        <v>Other</v>
      </c>
      <c r="G4433" s="1" t="s">
        <v>21</v>
      </c>
      <c r="H4433">
        <v>29830.46</v>
      </c>
      <c r="L4433"/>
    </row>
    <row r="4434" spans="1:12" x14ac:dyDescent="0.25">
      <c r="A4434">
        <v>10</v>
      </c>
      <c r="B4434" t="s">
        <v>3</v>
      </c>
      <c r="C4434" s="1" t="s">
        <v>4</v>
      </c>
      <c r="D4434">
        <v>371</v>
      </c>
      <c r="E4434" s="1" t="s">
        <v>312</v>
      </c>
      <c r="F4434" t="str">
        <f>_xlfn.XLOOKUP(_10__Northwestern_Memorial_Hospital__Chicago[[#This Row],[Plan]],'10.Lookup'!A:A,'10.Lookup'!B:B)</f>
        <v>BCBS</v>
      </c>
      <c r="G4434" s="1" t="s">
        <v>22</v>
      </c>
      <c r="H4434">
        <v>22235.61</v>
      </c>
      <c r="L4434"/>
    </row>
    <row r="4435" spans="1:12" x14ac:dyDescent="0.25">
      <c r="A4435">
        <v>10</v>
      </c>
      <c r="B4435" t="s">
        <v>3</v>
      </c>
      <c r="C4435" s="1" t="s">
        <v>4</v>
      </c>
      <c r="D4435">
        <v>371</v>
      </c>
      <c r="E4435" s="1" t="s">
        <v>312</v>
      </c>
      <c r="F4435" t="str">
        <f>_xlfn.XLOOKUP(_10__Northwestern_Memorial_Hospital__Chicago[[#This Row],[Plan]],'10.Lookup'!A:A,'10.Lookup'!B:B)</f>
        <v>BCBS</v>
      </c>
      <c r="G4435" s="1" t="s">
        <v>23</v>
      </c>
      <c r="H4435">
        <v>16385.900000000001</v>
      </c>
      <c r="L4435"/>
    </row>
    <row r="4436" spans="1:12" x14ac:dyDescent="0.25">
      <c r="A4436">
        <v>10</v>
      </c>
      <c r="B4436" t="s">
        <v>3</v>
      </c>
      <c r="C4436" s="1" t="s">
        <v>4</v>
      </c>
      <c r="D4436">
        <v>371</v>
      </c>
      <c r="E4436" s="1" t="s">
        <v>312</v>
      </c>
      <c r="F4436" t="str">
        <f>_xlfn.XLOOKUP(_10__Northwestern_Memorial_Hospital__Chicago[[#This Row],[Plan]],'10.Lookup'!A:A,'10.Lookup'!B:B)</f>
        <v>BCBS</v>
      </c>
      <c r="G4436" s="1" t="s">
        <v>24</v>
      </c>
      <c r="H4436">
        <v>16385.900000000001</v>
      </c>
      <c r="L4436"/>
    </row>
    <row r="4437" spans="1:12" x14ac:dyDescent="0.25">
      <c r="A4437">
        <v>10</v>
      </c>
      <c r="B4437" t="s">
        <v>3</v>
      </c>
      <c r="C4437" s="1" t="s">
        <v>4</v>
      </c>
      <c r="D4437">
        <v>372</v>
      </c>
      <c r="E4437" s="1" t="s">
        <v>313</v>
      </c>
      <c r="F4437" t="str">
        <f>_xlfn.XLOOKUP(_10__Northwestern_Memorial_Hospital__Chicago[[#This Row],[Plan]],'10.Lookup'!A:A,'10.Lookup'!B:B)</f>
        <v>Gross Charge</v>
      </c>
      <c r="G4437" s="1" t="s">
        <v>6</v>
      </c>
      <c r="H4437">
        <v>39927</v>
      </c>
      <c r="L4437"/>
    </row>
    <row r="4438" spans="1:12" x14ac:dyDescent="0.25">
      <c r="A4438">
        <v>10</v>
      </c>
      <c r="B4438" t="s">
        <v>3</v>
      </c>
      <c r="C4438" s="1" t="s">
        <v>4</v>
      </c>
      <c r="D4438">
        <v>372</v>
      </c>
      <c r="E4438" s="1" t="s">
        <v>313</v>
      </c>
      <c r="F4438" t="str">
        <f>_xlfn.XLOOKUP(_10__Northwestern_Memorial_Hospital__Chicago[[#This Row],[Plan]],'10.Lookup'!A:A,'10.Lookup'!B:B)</f>
        <v>Other</v>
      </c>
      <c r="G4438" s="1" t="s">
        <v>7</v>
      </c>
      <c r="H4438">
        <v>8987.69</v>
      </c>
      <c r="L4438"/>
    </row>
    <row r="4439" spans="1:12" x14ac:dyDescent="0.25">
      <c r="A4439">
        <v>10</v>
      </c>
      <c r="B4439" t="s">
        <v>3</v>
      </c>
      <c r="C4439" s="1" t="s">
        <v>4</v>
      </c>
      <c r="D4439">
        <v>372</v>
      </c>
      <c r="E4439" s="1" t="s">
        <v>313</v>
      </c>
      <c r="F4439" t="str">
        <f>_xlfn.XLOOKUP(_10__Northwestern_Memorial_Hospital__Chicago[[#This Row],[Plan]],'10.Lookup'!A:A,'10.Lookup'!B:B)</f>
        <v>Other</v>
      </c>
      <c r="G4439" s="1" t="s">
        <v>8</v>
      </c>
      <c r="H4439">
        <v>17736.38</v>
      </c>
      <c r="L4439"/>
    </row>
    <row r="4440" spans="1:12" x14ac:dyDescent="0.25">
      <c r="A4440">
        <v>10</v>
      </c>
      <c r="B4440" t="s">
        <v>3</v>
      </c>
      <c r="C4440" s="1" t="s">
        <v>4</v>
      </c>
      <c r="D4440">
        <v>372</v>
      </c>
      <c r="E4440" s="1" t="s">
        <v>313</v>
      </c>
      <c r="F4440" t="str">
        <f>_xlfn.XLOOKUP(_10__Northwestern_Memorial_Hospital__Chicago[[#This Row],[Plan]],'10.Lookup'!A:A,'10.Lookup'!B:B)</f>
        <v>Self Pay</v>
      </c>
      <c r="G4440" s="1" t="s">
        <v>9</v>
      </c>
      <c r="H4440">
        <v>27949</v>
      </c>
      <c r="L4440"/>
    </row>
    <row r="4441" spans="1:12" x14ac:dyDescent="0.25">
      <c r="A4441">
        <v>10</v>
      </c>
      <c r="B4441" t="s">
        <v>3</v>
      </c>
      <c r="C4441" s="1" t="s">
        <v>4</v>
      </c>
      <c r="D4441">
        <v>372</v>
      </c>
      <c r="E4441" s="1" t="s">
        <v>313</v>
      </c>
      <c r="F4441" t="str">
        <f>_xlfn.XLOOKUP(_10__Northwestern_Memorial_Hospital__Chicago[[#This Row],[Plan]],'10.Lookup'!A:A,'10.Lookup'!B:B)</f>
        <v>Aetna</v>
      </c>
      <c r="G4441" s="1" t="s">
        <v>11</v>
      </c>
      <c r="H4441">
        <v>11817.4</v>
      </c>
      <c r="L4441"/>
    </row>
    <row r="4442" spans="1:12" x14ac:dyDescent="0.25">
      <c r="A4442">
        <v>10</v>
      </c>
      <c r="B4442" t="s">
        <v>3</v>
      </c>
      <c r="C4442" s="1" t="s">
        <v>4</v>
      </c>
      <c r="D4442">
        <v>372</v>
      </c>
      <c r="E4442" s="1" t="s">
        <v>313</v>
      </c>
      <c r="F4442" t="str">
        <f>_xlfn.XLOOKUP(_10__Northwestern_Memorial_Hospital__Chicago[[#This Row],[Plan]],'10.Lookup'!A:A,'10.Lookup'!B:B)</f>
        <v>Cigna</v>
      </c>
      <c r="G4442" s="1" t="s">
        <v>12</v>
      </c>
      <c r="H4442">
        <v>14367</v>
      </c>
      <c r="L4442"/>
    </row>
    <row r="4443" spans="1:12" x14ac:dyDescent="0.25">
      <c r="A4443">
        <v>10</v>
      </c>
      <c r="B4443" t="s">
        <v>3</v>
      </c>
      <c r="C4443" s="1" t="s">
        <v>4</v>
      </c>
      <c r="D4443">
        <v>372</v>
      </c>
      <c r="E4443" s="1" t="s">
        <v>313</v>
      </c>
      <c r="F4443" t="str">
        <f>_xlfn.XLOOKUP(_10__Northwestern_Memorial_Hospital__Chicago[[#This Row],[Plan]],'10.Lookup'!A:A,'10.Lookup'!B:B)</f>
        <v>Cigna</v>
      </c>
      <c r="G4443" s="1" t="s">
        <v>13</v>
      </c>
      <c r="H4443">
        <v>8987.69</v>
      </c>
      <c r="L4443"/>
    </row>
    <row r="4444" spans="1:12" x14ac:dyDescent="0.25">
      <c r="A4444">
        <v>10</v>
      </c>
      <c r="B4444" t="s">
        <v>3</v>
      </c>
      <c r="C4444" s="1" t="s">
        <v>4</v>
      </c>
      <c r="D4444">
        <v>372</v>
      </c>
      <c r="E4444" s="1" t="s">
        <v>313</v>
      </c>
      <c r="F4444" t="str">
        <f>_xlfn.XLOOKUP(_10__Northwestern_Memorial_Hospital__Chicago[[#This Row],[Plan]],'10.Lookup'!A:A,'10.Lookup'!B:B)</f>
        <v>Cigna</v>
      </c>
      <c r="G4444" s="1" t="s">
        <v>14</v>
      </c>
      <c r="H4444">
        <v>11197.75</v>
      </c>
      <c r="L4444"/>
    </row>
    <row r="4445" spans="1:12" x14ac:dyDescent="0.25">
      <c r="A4445">
        <v>10</v>
      </c>
      <c r="B4445" t="s">
        <v>3</v>
      </c>
      <c r="C4445" s="1" t="s">
        <v>4</v>
      </c>
      <c r="D4445">
        <v>372</v>
      </c>
      <c r="E4445" s="1" t="s">
        <v>313</v>
      </c>
      <c r="F4445" t="str">
        <f>_xlfn.XLOOKUP(_10__Northwestern_Memorial_Hospital__Chicago[[#This Row],[Plan]],'10.Lookup'!A:A,'10.Lookup'!B:B)</f>
        <v>Cigna</v>
      </c>
      <c r="G4445" s="1" t="s">
        <v>15</v>
      </c>
      <c r="H4445">
        <v>13839</v>
      </c>
      <c r="L4445"/>
    </row>
    <row r="4446" spans="1:12" x14ac:dyDescent="0.25">
      <c r="A4446">
        <v>10</v>
      </c>
      <c r="B4446" t="s">
        <v>3</v>
      </c>
      <c r="C4446" s="1" t="s">
        <v>4</v>
      </c>
      <c r="D4446">
        <v>372</v>
      </c>
      <c r="E4446" s="1" t="s">
        <v>313</v>
      </c>
      <c r="F4446" t="str">
        <f>_xlfn.XLOOKUP(_10__Northwestern_Memorial_Hospital__Chicago[[#This Row],[Plan]],'10.Lookup'!A:A,'10.Lookup'!B:B)</f>
        <v>Other</v>
      </c>
      <c r="G4446" s="1" t="s">
        <v>16</v>
      </c>
      <c r="H4446">
        <v>13358.8</v>
      </c>
      <c r="L4446"/>
    </row>
    <row r="4447" spans="1:12" x14ac:dyDescent="0.25">
      <c r="A4447">
        <v>10</v>
      </c>
      <c r="B4447" t="s">
        <v>3</v>
      </c>
      <c r="C4447" s="1" t="s">
        <v>4</v>
      </c>
      <c r="D4447">
        <v>372</v>
      </c>
      <c r="E4447" s="1" t="s">
        <v>313</v>
      </c>
      <c r="F4447" t="str">
        <f>_xlfn.XLOOKUP(_10__Northwestern_Memorial_Hospital__Chicago[[#This Row],[Plan]],'10.Lookup'!A:A,'10.Lookup'!B:B)</f>
        <v>United Healthcare</v>
      </c>
      <c r="G4447" s="1" t="s">
        <v>17</v>
      </c>
      <c r="H4447">
        <v>15487.99</v>
      </c>
      <c r="L4447"/>
    </row>
    <row r="4448" spans="1:12" x14ac:dyDescent="0.25">
      <c r="A4448">
        <v>10</v>
      </c>
      <c r="B4448" t="s">
        <v>3</v>
      </c>
      <c r="C4448" s="1" t="s">
        <v>4</v>
      </c>
      <c r="D4448">
        <v>372</v>
      </c>
      <c r="E4448" s="1" t="s">
        <v>313</v>
      </c>
      <c r="F4448" t="str">
        <f>_xlfn.XLOOKUP(_10__Northwestern_Memorial_Hospital__Chicago[[#This Row],[Plan]],'10.Lookup'!A:A,'10.Lookup'!B:B)</f>
        <v>United Healthcare</v>
      </c>
      <c r="G4448" s="1" t="s">
        <v>18</v>
      </c>
      <c r="H4448">
        <v>14317.55</v>
      </c>
      <c r="L4448"/>
    </row>
    <row r="4449" spans="1:12" x14ac:dyDescent="0.25">
      <c r="A4449">
        <v>10</v>
      </c>
      <c r="B4449" t="s">
        <v>3</v>
      </c>
      <c r="C4449" s="1" t="s">
        <v>4</v>
      </c>
      <c r="D4449">
        <v>372</v>
      </c>
      <c r="E4449" s="1" t="s">
        <v>313</v>
      </c>
      <c r="F4449" t="str">
        <f>_xlfn.XLOOKUP(_10__Northwestern_Memorial_Hospital__Chicago[[#This Row],[Plan]],'10.Lookup'!A:A,'10.Lookup'!B:B)</f>
        <v>Cigna</v>
      </c>
      <c r="G4449" s="1" t="s">
        <v>19</v>
      </c>
      <c r="H4449">
        <v>11432.05</v>
      </c>
      <c r="L4449"/>
    </row>
    <row r="4450" spans="1:12" x14ac:dyDescent="0.25">
      <c r="A4450">
        <v>10</v>
      </c>
      <c r="B4450" t="s">
        <v>3</v>
      </c>
      <c r="C4450" s="1" t="s">
        <v>4</v>
      </c>
      <c r="D4450">
        <v>372</v>
      </c>
      <c r="E4450" s="1" t="s">
        <v>313</v>
      </c>
      <c r="F4450" t="str">
        <f>_xlfn.XLOOKUP(_10__Northwestern_Memorial_Hospital__Chicago[[#This Row],[Plan]],'10.Lookup'!A:A,'10.Lookup'!B:B)</f>
        <v>Other</v>
      </c>
      <c r="G4450" s="1" t="s">
        <v>20</v>
      </c>
      <c r="H4450">
        <v>14652.55</v>
      </c>
      <c r="L4450"/>
    </row>
    <row r="4451" spans="1:12" x14ac:dyDescent="0.25">
      <c r="A4451">
        <v>10</v>
      </c>
      <c r="B4451" t="s">
        <v>3</v>
      </c>
      <c r="C4451" s="1" t="s">
        <v>4</v>
      </c>
      <c r="D4451">
        <v>372</v>
      </c>
      <c r="E4451" s="1" t="s">
        <v>313</v>
      </c>
      <c r="F4451" t="str">
        <f>_xlfn.XLOOKUP(_10__Northwestern_Memorial_Hospital__Chicago[[#This Row],[Plan]],'10.Lookup'!A:A,'10.Lookup'!B:B)</f>
        <v>Other</v>
      </c>
      <c r="G4451" s="1" t="s">
        <v>21</v>
      </c>
      <c r="H4451">
        <v>17736.38</v>
      </c>
      <c r="L4451"/>
    </row>
    <row r="4452" spans="1:12" x14ac:dyDescent="0.25">
      <c r="A4452">
        <v>10</v>
      </c>
      <c r="B4452" t="s">
        <v>3</v>
      </c>
      <c r="C4452" s="1" t="s">
        <v>4</v>
      </c>
      <c r="D4452">
        <v>372</v>
      </c>
      <c r="E4452" s="1" t="s">
        <v>313</v>
      </c>
      <c r="F4452" t="str">
        <f>_xlfn.XLOOKUP(_10__Northwestern_Memorial_Hospital__Chicago[[#This Row],[Plan]],'10.Lookup'!A:A,'10.Lookup'!B:B)</f>
        <v>BCBS</v>
      </c>
      <c r="G4452" s="1" t="s">
        <v>22</v>
      </c>
      <c r="H4452">
        <v>13203.86</v>
      </c>
      <c r="L4452"/>
    </row>
    <row r="4453" spans="1:12" x14ac:dyDescent="0.25">
      <c r="A4453">
        <v>10</v>
      </c>
      <c r="B4453" t="s">
        <v>3</v>
      </c>
      <c r="C4453" s="1" t="s">
        <v>4</v>
      </c>
      <c r="D4453">
        <v>372</v>
      </c>
      <c r="E4453" s="1" t="s">
        <v>313</v>
      </c>
      <c r="F4453" t="str">
        <f>_xlfn.XLOOKUP(_10__Northwestern_Memorial_Hospital__Chicago[[#This Row],[Plan]],'10.Lookup'!A:A,'10.Lookup'!B:B)</f>
        <v>BCBS</v>
      </c>
      <c r="G4453" s="1" t="s">
        <v>23</v>
      </c>
      <c r="H4453">
        <v>9730.2099999999991</v>
      </c>
      <c r="L4453"/>
    </row>
    <row r="4454" spans="1:12" x14ac:dyDescent="0.25">
      <c r="A4454">
        <v>10</v>
      </c>
      <c r="B4454" t="s">
        <v>3</v>
      </c>
      <c r="C4454" s="1" t="s">
        <v>4</v>
      </c>
      <c r="D4454">
        <v>372</v>
      </c>
      <c r="E4454" s="1" t="s">
        <v>313</v>
      </c>
      <c r="F4454" t="str">
        <f>_xlfn.XLOOKUP(_10__Northwestern_Memorial_Hospital__Chicago[[#This Row],[Plan]],'10.Lookup'!A:A,'10.Lookup'!B:B)</f>
        <v>BCBS</v>
      </c>
      <c r="G4454" s="1" t="s">
        <v>24</v>
      </c>
      <c r="H4454">
        <v>9730.2099999999991</v>
      </c>
      <c r="L4454"/>
    </row>
    <row r="4455" spans="1:12" x14ac:dyDescent="0.25">
      <c r="A4455">
        <v>10</v>
      </c>
      <c r="B4455" t="s">
        <v>3</v>
      </c>
      <c r="C4455" s="1" t="s">
        <v>4</v>
      </c>
      <c r="D4455">
        <v>373</v>
      </c>
      <c r="E4455" s="1" t="s">
        <v>314</v>
      </c>
      <c r="F4455" t="str">
        <f>_xlfn.XLOOKUP(_10__Northwestern_Memorial_Hospital__Chicago[[#This Row],[Plan]],'10.Lookup'!A:A,'10.Lookup'!B:B)</f>
        <v>Gross Charge</v>
      </c>
      <c r="G4455" s="1" t="s">
        <v>6</v>
      </c>
      <c r="H4455">
        <v>31765</v>
      </c>
      <c r="L4455"/>
    </row>
    <row r="4456" spans="1:12" x14ac:dyDescent="0.25">
      <c r="A4456">
        <v>10</v>
      </c>
      <c r="B4456" t="s">
        <v>3</v>
      </c>
      <c r="C4456" s="1" t="s">
        <v>4</v>
      </c>
      <c r="D4456">
        <v>373</v>
      </c>
      <c r="E4456" s="1" t="s">
        <v>314</v>
      </c>
      <c r="F4456" t="str">
        <f>_xlfn.XLOOKUP(_10__Northwestern_Memorial_Hospital__Chicago[[#This Row],[Plan]],'10.Lookup'!A:A,'10.Lookup'!B:B)</f>
        <v>Other</v>
      </c>
      <c r="G4456" s="1" t="s">
        <v>7</v>
      </c>
      <c r="H4456">
        <v>7741.13</v>
      </c>
      <c r="L4456"/>
    </row>
    <row r="4457" spans="1:12" x14ac:dyDescent="0.25">
      <c r="A4457">
        <v>10</v>
      </c>
      <c r="B4457" t="s">
        <v>3</v>
      </c>
      <c r="C4457" s="1" t="s">
        <v>4</v>
      </c>
      <c r="D4457">
        <v>373</v>
      </c>
      <c r="E4457" s="1" t="s">
        <v>314</v>
      </c>
      <c r="F4457" t="str">
        <f>_xlfn.XLOOKUP(_10__Northwestern_Memorial_Hospital__Chicago[[#This Row],[Plan]],'10.Lookup'!A:A,'10.Lookup'!B:B)</f>
        <v>Other</v>
      </c>
      <c r="G4457" s="1" t="s">
        <v>8</v>
      </c>
      <c r="H4457">
        <v>12832.81</v>
      </c>
      <c r="L4457"/>
    </row>
    <row r="4458" spans="1:12" x14ac:dyDescent="0.25">
      <c r="A4458">
        <v>10</v>
      </c>
      <c r="B4458" t="s">
        <v>3</v>
      </c>
      <c r="C4458" s="1" t="s">
        <v>4</v>
      </c>
      <c r="D4458">
        <v>373</v>
      </c>
      <c r="E4458" s="1" t="s">
        <v>314</v>
      </c>
      <c r="F4458" t="str">
        <f>_xlfn.XLOOKUP(_10__Northwestern_Memorial_Hospital__Chicago[[#This Row],[Plan]],'10.Lookup'!A:A,'10.Lookup'!B:B)</f>
        <v>Self Pay</v>
      </c>
      <c r="G4458" s="1" t="s">
        <v>9</v>
      </c>
      <c r="H4458">
        <v>22236</v>
      </c>
      <c r="L4458"/>
    </row>
    <row r="4459" spans="1:12" x14ac:dyDescent="0.25">
      <c r="A4459">
        <v>10</v>
      </c>
      <c r="B4459" t="s">
        <v>3</v>
      </c>
      <c r="C4459" s="1" t="s">
        <v>4</v>
      </c>
      <c r="D4459">
        <v>373</v>
      </c>
      <c r="E4459" s="1" t="s">
        <v>314</v>
      </c>
      <c r="F4459" t="str">
        <f>_xlfn.XLOOKUP(_10__Northwestern_Memorial_Hospital__Chicago[[#This Row],[Plan]],'10.Lookup'!A:A,'10.Lookup'!B:B)</f>
        <v>Aetna</v>
      </c>
      <c r="G4459" s="1" t="s">
        <v>11</v>
      </c>
      <c r="H4459">
        <v>8550.25</v>
      </c>
      <c r="L4459"/>
    </row>
    <row r="4460" spans="1:12" x14ac:dyDescent="0.25">
      <c r="A4460">
        <v>10</v>
      </c>
      <c r="B4460" t="s">
        <v>3</v>
      </c>
      <c r="C4460" s="1" t="s">
        <v>4</v>
      </c>
      <c r="D4460">
        <v>373</v>
      </c>
      <c r="E4460" s="1" t="s">
        <v>314</v>
      </c>
      <c r="F4460" t="str">
        <f>_xlfn.XLOOKUP(_10__Northwestern_Memorial_Hospital__Chicago[[#This Row],[Plan]],'10.Lookup'!A:A,'10.Lookup'!B:B)</f>
        <v>Cigna</v>
      </c>
      <c r="G4460" s="1" t="s">
        <v>12</v>
      </c>
      <c r="H4460">
        <v>9578</v>
      </c>
      <c r="L4460"/>
    </row>
    <row r="4461" spans="1:12" x14ac:dyDescent="0.25">
      <c r="A4461">
        <v>10</v>
      </c>
      <c r="B4461" t="s">
        <v>3</v>
      </c>
      <c r="C4461" s="1" t="s">
        <v>4</v>
      </c>
      <c r="D4461">
        <v>373</v>
      </c>
      <c r="E4461" s="1" t="s">
        <v>314</v>
      </c>
      <c r="F4461" t="str">
        <f>_xlfn.XLOOKUP(_10__Northwestern_Memorial_Hospital__Chicago[[#This Row],[Plan]],'10.Lookup'!A:A,'10.Lookup'!B:B)</f>
        <v>Cigna</v>
      </c>
      <c r="G4461" s="1" t="s">
        <v>13</v>
      </c>
      <c r="H4461">
        <v>9046.11</v>
      </c>
      <c r="L4461"/>
    </row>
    <row r="4462" spans="1:12" x14ac:dyDescent="0.25">
      <c r="A4462">
        <v>10</v>
      </c>
      <c r="B4462" t="s">
        <v>3</v>
      </c>
      <c r="C4462" s="1" t="s">
        <v>4</v>
      </c>
      <c r="D4462">
        <v>373</v>
      </c>
      <c r="E4462" s="1" t="s">
        <v>314</v>
      </c>
      <c r="F4462" t="str">
        <f>_xlfn.XLOOKUP(_10__Northwestern_Memorial_Hospital__Chicago[[#This Row],[Plan]],'10.Lookup'!A:A,'10.Lookup'!B:B)</f>
        <v>Cigna</v>
      </c>
      <c r="G4462" s="1" t="s">
        <v>14</v>
      </c>
      <c r="H4462">
        <v>11270.51</v>
      </c>
      <c r="L4462"/>
    </row>
    <row r="4463" spans="1:12" x14ac:dyDescent="0.25">
      <c r="A4463">
        <v>10</v>
      </c>
      <c r="B4463" t="s">
        <v>3</v>
      </c>
      <c r="C4463" s="1" t="s">
        <v>4</v>
      </c>
      <c r="D4463">
        <v>373</v>
      </c>
      <c r="E4463" s="1" t="s">
        <v>314</v>
      </c>
      <c r="F4463" t="str">
        <f>_xlfn.XLOOKUP(_10__Northwestern_Memorial_Hospital__Chicago[[#This Row],[Plan]],'10.Lookup'!A:A,'10.Lookup'!B:B)</f>
        <v>Cigna</v>
      </c>
      <c r="G4463" s="1" t="s">
        <v>15</v>
      </c>
      <c r="H4463">
        <v>9226</v>
      </c>
      <c r="L4463"/>
    </row>
    <row r="4464" spans="1:12" x14ac:dyDescent="0.25">
      <c r="A4464">
        <v>10</v>
      </c>
      <c r="B4464" t="s">
        <v>3</v>
      </c>
      <c r="C4464" s="1" t="s">
        <v>4</v>
      </c>
      <c r="D4464">
        <v>373</v>
      </c>
      <c r="E4464" s="1" t="s">
        <v>314</v>
      </c>
      <c r="F4464" t="str">
        <f>_xlfn.XLOOKUP(_10__Northwestern_Memorial_Hospital__Chicago[[#This Row],[Plan]],'10.Lookup'!A:A,'10.Lookup'!B:B)</f>
        <v>Other</v>
      </c>
      <c r="G4464" s="1" t="s">
        <v>16</v>
      </c>
      <c r="H4464">
        <v>9665.5</v>
      </c>
      <c r="L4464"/>
    </row>
    <row r="4465" spans="1:12" x14ac:dyDescent="0.25">
      <c r="A4465">
        <v>10</v>
      </c>
      <c r="B4465" t="s">
        <v>3</v>
      </c>
      <c r="C4465" s="1" t="s">
        <v>4</v>
      </c>
      <c r="D4465">
        <v>373</v>
      </c>
      <c r="E4465" s="1" t="s">
        <v>314</v>
      </c>
      <c r="F4465" t="str">
        <f>_xlfn.XLOOKUP(_10__Northwestern_Memorial_Hospital__Chicago[[#This Row],[Plan]],'10.Lookup'!A:A,'10.Lookup'!B:B)</f>
        <v>United Healthcare</v>
      </c>
      <c r="G4465" s="1" t="s">
        <v>17</v>
      </c>
      <c r="H4465">
        <v>11206.03</v>
      </c>
      <c r="L4465"/>
    </row>
    <row r="4466" spans="1:12" x14ac:dyDescent="0.25">
      <c r="A4466">
        <v>10</v>
      </c>
      <c r="B4466" t="s">
        <v>3</v>
      </c>
      <c r="C4466" s="1" t="s">
        <v>4</v>
      </c>
      <c r="D4466">
        <v>373</v>
      </c>
      <c r="E4466" s="1" t="s">
        <v>314</v>
      </c>
      <c r="F4466" t="str">
        <f>_xlfn.XLOOKUP(_10__Northwestern_Memorial_Hospital__Chicago[[#This Row],[Plan]],'10.Lookup'!A:A,'10.Lookup'!B:B)</f>
        <v>United Healthcare</v>
      </c>
      <c r="G4466" s="1" t="s">
        <v>18</v>
      </c>
      <c r="H4466">
        <v>10359.19</v>
      </c>
      <c r="L4466"/>
    </row>
    <row r="4467" spans="1:12" x14ac:dyDescent="0.25">
      <c r="A4467">
        <v>10</v>
      </c>
      <c r="B4467" t="s">
        <v>3</v>
      </c>
      <c r="C4467" s="1" t="s">
        <v>4</v>
      </c>
      <c r="D4467">
        <v>373</v>
      </c>
      <c r="E4467" s="1" t="s">
        <v>314</v>
      </c>
      <c r="F4467" t="str">
        <f>_xlfn.XLOOKUP(_10__Northwestern_Memorial_Hospital__Chicago[[#This Row],[Plan]],'10.Lookup'!A:A,'10.Lookup'!B:B)</f>
        <v>Cigna</v>
      </c>
      <c r="G4467" s="1" t="s">
        <v>19</v>
      </c>
      <c r="H4467">
        <v>8271.44</v>
      </c>
      <c r="L4467"/>
    </row>
    <row r="4468" spans="1:12" x14ac:dyDescent="0.25">
      <c r="A4468">
        <v>10</v>
      </c>
      <c r="B4468" t="s">
        <v>3</v>
      </c>
      <c r="C4468" s="1" t="s">
        <v>4</v>
      </c>
      <c r="D4468">
        <v>373</v>
      </c>
      <c r="E4468" s="1" t="s">
        <v>314</v>
      </c>
      <c r="F4468" t="str">
        <f>_xlfn.XLOOKUP(_10__Northwestern_Memorial_Hospital__Chicago[[#This Row],[Plan]],'10.Lookup'!A:A,'10.Lookup'!B:B)</f>
        <v>Other</v>
      </c>
      <c r="G4468" s="1" t="s">
        <v>20</v>
      </c>
      <c r="H4468">
        <v>10601.57</v>
      </c>
      <c r="L4468"/>
    </row>
    <row r="4469" spans="1:12" x14ac:dyDescent="0.25">
      <c r="A4469">
        <v>10</v>
      </c>
      <c r="B4469" t="s">
        <v>3</v>
      </c>
      <c r="C4469" s="1" t="s">
        <v>4</v>
      </c>
      <c r="D4469">
        <v>373</v>
      </c>
      <c r="E4469" s="1" t="s">
        <v>314</v>
      </c>
      <c r="F4469" t="str">
        <f>_xlfn.XLOOKUP(_10__Northwestern_Memorial_Hospital__Chicago[[#This Row],[Plan]],'10.Lookup'!A:A,'10.Lookup'!B:B)</f>
        <v>Other</v>
      </c>
      <c r="G4469" s="1" t="s">
        <v>21</v>
      </c>
      <c r="H4469">
        <v>12832.81</v>
      </c>
      <c r="L4469"/>
    </row>
    <row r="4470" spans="1:12" x14ac:dyDescent="0.25">
      <c r="A4470">
        <v>10</v>
      </c>
      <c r="B4470" t="s">
        <v>3</v>
      </c>
      <c r="C4470" s="1" t="s">
        <v>4</v>
      </c>
      <c r="D4470">
        <v>373</v>
      </c>
      <c r="E4470" s="1" t="s">
        <v>314</v>
      </c>
      <c r="F4470" t="str">
        <f>_xlfn.XLOOKUP(_10__Northwestern_Memorial_Hospital__Chicago[[#This Row],[Plan]],'10.Lookup'!A:A,'10.Lookup'!B:B)</f>
        <v>BCBS</v>
      </c>
      <c r="G4470" s="1" t="s">
        <v>22</v>
      </c>
      <c r="H4470">
        <v>10504.69</v>
      </c>
      <c r="L4470"/>
    </row>
    <row r="4471" spans="1:12" x14ac:dyDescent="0.25">
      <c r="A4471">
        <v>10</v>
      </c>
      <c r="B4471" t="s">
        <v>3</v>
      </c>
      <c r="C4471" s="1" t="s">
        <v>4</v>
      </c>
      <c r="D4471">
        <v>373</v>
      </c>
      <c r="E4471" s="1" t="s">
        <v>314</v>
      </c>
      <c r="F4471" t="str">
        <f>_xlfn.XLOOKUP(_10__Northwestern_Memorial_Hospital__Chicago[[#This Row],[Plan]],'10.Lookup'!A:A,'10.Lookup'!B:B)</f>
        <v>BCBS</v>
      </c>
      <c r="G4471" s="1" t="s">
        <v>23</v>
      </c>
      <c r="H4471">
        <v>7741.13</v>
      </c>
      <c r="L4471"/>
    </row>
    <row r="4472" spans="1:12" x14ac:dyDescent="0.25">
      <c r="A4472">
        <v>10</v>
      </c>
      <c r="B4472" t="s">
        <v>3</v>
      </c>
      <c r="C4472" s="1" t="s">
        <v>4</v>
      </c>
      <c r="D4472">
        <v>373</v>
      </c>
      <c r="E4472" s="1" t="s">
        <v>314</v>
      </c>
      <c r="F4472" t="str">
        <f>_xlfn.XLOOKUP(_10__Northwestern_Memorial_Hospital__Chicago[[#This Row],[Plan]],'10.Lookup'!A:A,'10.Lookup'!B:B)</f>
        <v>BCBS</v>
      </c>
      <c r="G4472" s="1" t="s">
        <v>24</v>
      </c>
      <c r="H4472">
        <v>7741.13</v>
      </c>
      <c r="L4472"/>
    </row>
    <row r="4473" spans="1:12" x14ac:dyDescent="0.25">
      <c r="A4473">
        <v>10</v>
      </c>
      <c r="B4473" t="s">
        <v>3</v>
      </c>
      <c r="C4473" s="1" t="s">
        <v>4</v>
      </c>
      <c r="D4473">
        <v>374</v>
      </c>
      <c r="E4473" s="1" t="s">
        <v>315</v>
      </c>
      <c r="F4473" t="str">
        <f>_xlfn.XLOOKUP(_10__Northwestern_Memorial_Hospital__Chicago[[#This Row],[Plan]],'10.Lookup'!A:A,'10.Lookup'!B:B)</f>
        <v>Gross Charge</v>
      </c>
      <c r="G4473" s="1" t="s">
        <v>6</v>
      </c>
      <c r="H4473">
        <v>83927</v>
      </c>
      <c r="L4473"/>
    </row>
    <row r="4474" spans="1:12" x14ac:dyDescent="0.25">
      <c r="A4474">
        <v>10</v>
      </c>
      <c r="B4474" t="s">
        <v>3</v>
      </c>
      <c r="C4474" s="1" t="s">
        <v>4</v>
      </c>
      <c r="D4474">
        <v>374</v>
      </c>
      <c r="E4474" s="1" t="s">
        <v>315</v>
      </c>
      <c r="F4474" t="str">
        <f>_xlfn.XLOOKUP(_10__Northwestern_Memorial_Hospital__Chicago[[#This Row],[Plan]],'10.Lookup'!A:A,'10.Lookup'!B:B)</f>
        <v>Other</v>
      </c>
      <c r="G4474" s="1" t="s">
        <v>7</v>
      </c>
      <c r="H4474">
        <v>20453.009999999998</v>
      </c>
      <c r="L4474"/>
    </row>
    <row r="4475" spans="1:12" x14ac:dyDescent="0.25">
      <c r="A4475">
        <v>10</v>
      </c>
      <c r="B4475" t="s">
        <v>3</v>
      </c>
      <c r="C4475" s="1" t="s">
        <v>4</v>
      </c>
      <c r="D4475">
        <v>374</v>
      </c>
      <c r="E4475" s="1" t="s">
        <v>315</v>
      </c>
      <c r="F4475" t="str">
        <f>_xlfn.XLOOKUP(_10__Northwestern_Memorial_Hospital__Chicago[[#This Row],[Plan]],'10.Lookup'!A:A,'10.Lookup'!B:B)</f>
        <v>Other</v>
      </c>
      <c r="G4475" s="1" t="s">
        <v>8</v>
      </c>
      <c r="H4475">
        <v>50663.55</v>
      </c>
      <c r="L4475"/>
    </row>
    <row r="4476" spans="1:12" x14ac:dyDescent="0.25">
      <c r="A4476">
        <v>10</v>
      </c>
      <c r="B4476" t="s">
        <v>3</v>
      </c>
      <c r="C4476" s="1" t="s">
        <v>4</v>
      </c>
      <c r="D4476">
        <v>374</v>
      </c>
      <c r="E4476" s="1" t="s">
        <v>315</v>
      </c>
      <c r="F4476" t="str">
        <f>_xlfn.XLOOKUP(_10__Northwestern_Memorial_Hospital__Chicago[[#This Row],[Plan]],'10.Lookup'!A:A,'10.Lookup'!B:B)</f>
        <v>Self Pay</v>
      </c>
      <c r="G4476" s="1" t="s">
        <v>9</v>
      </c>
      <c r="H4476">
        <v>58749</v>
      </c>
      <c r="L4476"/>
    </row>
    <row r="4477" spans="1:12" x14ac:dyDescent="0.25">
      <c r="A4477">
        <v>10</v>
      </c>
      <c r="B4477" t="s">
        <v>3</v>
      </c>
      <c r="C4477" s="1" t="s">
        <v>4</v>
      </c>
      <c r="D4477">
        <v>374</v>
      </c>
      <c r="E4477" s="1" t="s">
        <v>315</v>
      </c>
      <c r="F4477" t="str">
        <f>_xlfn.XLOOKUP(_10__Northwestern_Memorial_Hospital__Chicago[[#This Row],[Plan]],'10.Lookup'!A:A,'10.Lookup'!B:B)</f>
        <v>Aetna</v>
      </c>
      <c r="G4477" s="1" t="s">
        <v>11</v>
      </c>
      <c r="H4477">
        <v>27831.17</v>
      </c>
      <c r="L4477"/>
    </row>
    <row r="4478" spans="1:12" x14ac:dyDescent="0.25">
      <c r="A4478">
        <v>10</v>
      </c>
      <c r="B4478" t="s">
        <v>3</v>
      </c>
      <c r="C4478" s="1" t="s">
        <v>4</v>
      </c>
      <c r="D4478">
        <v>374</v>
      </c>
      <c r="E4478" s="1" t="s">
        <v>315</v>
      </c>
      <c r="F4478" t="str">
        <f>_xlfn.XLOOKUP(_10__Northwestern_Memorial_Hospital__Chicago[[#This Row],[Plan]],'10.Lookup'!A:A,'10.Lookup'!B:B)</f>
        <v>Cigna</v>
      </c>
      <c r="G4478" s="1" t="s">
        <v>12</v>
      </c>
      <c r="H4478">
        <v>27831.17</v>
      </c>
      <c r="L4478"/>
    </row>
    <row r="4479" spans="1:12" x14ac:dyDescent="0.25">
      <c r="A4479">
        <v>10</v>
      </c>
      <c r="B4479" t="s">
        <v>3</v>
      </c>
      <c r="C4479" s="1" t="s">
        <v>4</v>
      </c>
      <c r="D4479">
        <v>374</v>
      </c>
      <c r="E4479" s="1" t="s">
        <v>315</v>
      </c>
      <c r="F4479" t="str">
        <f>_xlfn.XLOOKUP(_10__Northwestern_Memorial_Hospital__Chicago[[#This Row],[Plan]],'10.Lookup'!A:A,'10.Lookup'!B:B)</f>
        <v>Cigna</v>
      </c>
      <c r="G4479" s="1" t="s">
        <v>13</v>
      </c>
      <c r="H4479">
        <v>27831.17</v>
      </c>
      <c r="L4479"/>
    </row>
    <row r="4480" spans="1:12" x14ac:dyDescent="0.25">
      <c r="A4480">
        <v>10</v>
      </c>
      <c r="B4480" t="s">
        <v>3</v>
      </c>
      <c r="C4480" s="1" t="s">
        <v>4</v>
      </c>
      <c r="D4480">
        <v>374</v>
      </c>
      <c r="E4480" s="1" t="s">
        <v>315</v>
      </c>
      <c r="F4480" t="str">
        <f>_xlfn.XLOOKUP(_10__Northwestern_Memorial_Hospital__Chicago[[#This Row],[Plan]],'10.Lookup'!A:A,'10.Lookup'!B:B)</f>
        <v>Cigna</v>
      </c>
      <c r="G4480" s="1" t="s">
        <v>14</v>
      </c>
      <c r="H4480">
        <v>27831.17</v>
      </c>
      <c r="L4480"/>
    </row>
    <row r="4481" spans="1:12" x14ac:dyDescent="0.25">
      <c r="A4481">
        <v>10</v>
      </c>
      <c r="B4481" t="s">
        <v>3</v>
      </c>
      <c r="C4481" s="1" t="s">
        <v>4</v>
      </c>
      <c r="D4481">
        <v>374</v>
      </c>
      <c r="E4481" s="1" t="s">
        <v>315</v>
      </c>
      <c r="F4481" t="str">
        <f>_xlfn.XLOOKUP(_10__Northwestern_Memorial_Hospital__Chicago[[#This Row],[Plan]],'10.Lookup'!A:A,'10.Lookup'!B:B)</f>
        <v>Cigna</v>
      </c>
      <c r="G4481" s="1" t="s">
        <v>15</v>
      </c>
      <c r="H4481">
        <v>27831.17</v>
      </c>
      <c r="L4481"/>
    </row>
    <row r="4482" spans="1:12" x14ac:dyDescent="0.25">
      <c r="A4482">
        <v>10</v>
      </c>
      <c r="B4482" t="s">
        <v>3</v>
      </c>
      <c r="C4482" s="1" t="s">
        <v>4</v>
      </c>
      <c r="D4482">
        <v>374</v>
      </c>
      <c r="E4482" s="1" t="s">
        <v>315</v>
      </c>
      <c r="F4482" t="str">
        <f>_xlfn.XLOOKUP(_10__Northwestern_Memorial_Hospital__Chicago[[#This Row],[Plan]],'10.Lookup'!A:A,'10.Lookup'!B:B)</f>
        <v>Other</v>
      </c>
      <c r="G4482" s="1" t="s">
        <v>16</v>
      </c>
      <c r="H4482">
        <v>27831.17</v>
      </c>
      <c r="L4482"/>
    </row>
    <row r="4483" spans="1:12" x14ac:dyDescent="0.25">
      <c r="A4483">
        <v>10</v>
      </c>
      <c r="B4483" t="s">
        <v>3</v>
      </c>
      <c r="C4483" s="1" t="s">
        <v>4</v>
      </c>
      <c r="D4483">
        <v>374</v>
      </c>
      <c r="E4483" s="1" t="s">
        <v>315</v>
      </c>
      <c r="F4483" t="str">
        <f>_xlfn.XLOOKUP(_10__Northwestern_Memorial_Hospital__Chicago[[#This Row],[Plan]],'10.Lookup'!A:A,'10.Lookup'!B:B)</f>
        <v>United Healthcare</v>
      </c>
      <c r="G4483" s="1" t="s">
        <v>17</v>
      </c>
      <c r="H4483">
        <v>30106.32</v>
      </c>
      <c r="L4483"/>
    </row>
    <row r="4484" spans="1:12" x14ac:dyDescent="0.25">
      <c r="A4484">
        <v>10</v>
      </c>
      <c r="B4484" t="s">
        <v>3</v>
      </c>
      <c r="C4484" s="1" t="s">
        <v>4</v>
      </c>
      <c r="D4484">
        <v>374</v>
      </c>
      <c r="E4484" s="1" t="s">
        <v>315</v>
      </c>
      <c r="F4484" t="str">
        <f>_xlfn.XLOOKUP(_10__Northwestern_Memorial_Hospital__Chicago[[#This Row],[Plan]],'10.Lookup'!A:A,'10.Lookup'!B:B)</f>
        <v>United Healthcare</v>
      </c>
      <c r="G4484" s="1" t="s">
        <v>18</v>
      </c>
      <c r="H4484">
        <v>30106.32</v>
      </c>
      <c r="L4484"/>
    </row>
    <row r="4485" spans="1:12" x14ac:dyDescent="0.25">
      <c r="A4485">
        <v>10</v>
      </c>
      <c r="B4485" t="s">
        <v>3</v>
      </c>
      <c r="C4485" s="1" t="s">
        <v>4</v>
      </c>
      <c r="D4485">
        <v>374</v>
      </c>
      <c r="E4485" s="1" t="s">
        <v>315</v>
      </c>
      <c r="F4485" t="str">
        <f>_xlfn.XLOOKUP(_10__Northwestern_Memorial_Hospital__Chicago[[#This Row],[Plan]],'10.Lookup'!A:A,'10.Lookup'!B:B)</f>
        <v>Cigna</v>
      </c>
      <c r="G4485" s="1" t="s">
        <v>19</v>
      </c>
      <c r="H4485">
        <v>50663.55</v>
      </c>
      <c r="L4485"/>
    </row>
    <row r="4486" spans="1:12" x14ac:dyDescent="0.25">
      <c r="A4486">
        <v>10</v>
      </c>
      <c r="B4486" t="s">
        <v>3</v>
      </c>
      <c r="C4486" s="1" t="s">
        <v>4</v>
      </c>
      <c r="D4486">
        <v>374</v>
      </c>
      <c r="E4486" s="1" t="s">
        <v>315</v>
      </c>
      <c r="F4486" t="str">
        <f>_xlfn.XLOOKUP(_10__Northwestern_Memorial_Hospital__Chicago[[#This Row],[Plan]],'10.Lookup'!A:A,'10.Lookup'!B:B)</f>
        <v>Other</v>
      </c>
      <c r="G4486" s="1" t="s">
        <v>20</v>
      </c>
      <c r="H4486">
        <v>50663.55</v>
      </c>
      <c r="L4486"/>
    </row>
    <row r="4487" spans="1:12" x14ac:dyDescent="0.25">
      <c r="A4487">
        <v>10</v>
      </c>
      <c r="B4487" t="s">
        <v>3</v>
      </c>
      <c r="C4487" s="1" t="s">
        <v>4</v>
      </c>
      <c r="D4487">
        <v>374</v>
      </c>
      <c r="E4487" s="1" t="s">
        <v>315</v>
      </c>
      <c r="F4487" t="str">
        <f>_xlfn.XLOOKUP(_10__Northwestern_Memorial_Hospital__Chicago[[#This Row],[Plan]],'10.Lookup'!A:A,'10.Lookup'!B:B)</f>
        <v>Other</v>
      </c>
      <c r="G4487" s="1" t="s">
        <v>21</v>
      </c>
      <c r="H4487">
        <v>35691.949999999997</v>
      </c>
      <c r="L4487"/>
    </row>
    <row r="4488" spans="1:12" x14ac:dyDescent="0.25">
      <c r="A4488">
        <v>10</v>
      </c>
      <c r="B4488" t="s">
        <v>3</v>
      </c>
      <c r="C4488" s="1" t="s">
        <v>4</v>
      </c>
      <c r="D4488">
        <v>374</v>
      </c>
      <c r="E4488" s="1" t="s">
        <v>315</v>
      </c>
      <c r="F4488" t="str">
        <f>_xlfn.XLOOKUP(_10__Northwestern_Memorial_Hospital__Chicago[[#This Row],[Plan]],'10.Lookup'!A:A,'10.Lookup'!B:B)</f>
        <v>BCBS</v>
      </c>
      <c r="G4488" s="1" t="s">
        <v>22</v>
      </c>
      <c r="H4488">
        <v>27754.66</v>
      </c>
      <c r="L4488"/>
    </row>
    <row r="4489" spans="1:12" x14ac:dyDescent="0.25">
      <c r="A4489">
        <v>10</v>
      </c>
      <c r="B4489" t="s">
        <v>3</v>
      </c>
      <c r="C4489" s="1" t="s">
        <v>4</v>
      </c>
      <c r="D4489">
        <v>374</v>
      </c>
      <c r="E4489" s="1" t="s">
        <v>315</v>
      </c>
      <c r="F4489" t="str">
        <f>_xlfn.XLOOKUP(_10__Northwestern_Memorial_Hospital__Chicago[[#This Row],[Plan]],'10.Lookup'!A:A,'10.Lookup'!B:B)</f>
        <v>BCBS</v>
      </c>
      <c r="G4489" s="1" t="s">
        <v>23</v>
      </c>
      <c r="H4489">
        <v>20453.009999999998</v>
      </c>
      <c r="L4489"/>
    </row>
    <row r="4490" spans="1:12" x14ac:dyDescent="0.25">
      <c r="A4490">
        <v>10</v>
      </c>
      <c r="B4490" t="s">
        <v>3</v>
      </c>
      <c r="C4490" s="1" t="s">
        <v>4</v>
      </c>
      <c r="D4490">
        <v>374</v>
      </c>
      <c r="E4490" s="1" t="s">
        <v>315</v>
      </c>
      <c r="F4490" t="str">
        <f>_xlfn.XLOOKUP(_10__Northwestern_Memorial_Hospital__Chicago[[#This Row],[Plan]],'10.Lookup'!A:A,'10.Lookup'!B:B)</f>
        <v>BCBS</v>
      </c>
      <c r="G4490" s="1" t="s">
        <v>24</v>
      </c>
      <c r="H4490">
        <v>20453.009999999998</v>
      </c>
      <c r="L4490"/>
    </row>
    <row r="4491" spans="1:12" x14ac:dyDescent="0.25">
      <c r="A4491">
        <v>10</v>
      </c>
      <c r="B4491" t="s">
        <v>3</v>
      </c>
      <c r="C4491" s="1" t="s">
        <v>4</v>
      </c>
      <c r="D4491">
        <v>375</v>
      </c>
      <c r="E4491" s="1" t="s">
        <v>316</v>
      </c>
      <c r="F4491" t="str">
        <f>_xlfn.XLOOKUP(_10__Northwestern_Memorial_Hospital__Chicago[[#This Row],[Plan]],'10.Lookup'!A:A,'10.Lookup'!B:B)</f>
        <v>Gross Charge</v>
      </c>
      <c r="G4491" s="1" t="s">
        <v>6</v>
      </c>
      <c r="H4491">
        <v>46074</v>
      </c>
      <c r="L4491"/>
    </row>
    <row r="4492" spans="1:12" x14ac:dyDescent="0.25">
      <c r="A4492">
        <v>10</v>
      </c>
      <c r="B4492" t="s">
        <v>3</v>
      </c>
      <c r="C4492" s="1" t="s">
        <v>4</v>
      </c>
      <c r="D4492">
        <v>375</v>
      </c>
      <c r="E4492" s="1" t="s">
        <v>316</v>
      </c>
      <c r="F4492" t="str">
        <f>_xlfn.XLOOKUP(_10__Northwestern_Memorial_Hospital__Chicago[[#This Row],[Plan]],'10.Lookup'!A:A,'10.Lookup'!B:B)</f>
        <v>Other</v>
      </c>
      <c r="G4492" s="1" t="s">
        <v>7</v>
      </c>
      <c r="H4492">
        <v>9226</v>
      </c>
      <c r="L4492"/>
    </row>
    <row r="4493" spans="1:12" x14ac:dyDescent="0.25">
      <c r="A4493">
        <v>10</v>
      </c>
      <c r="B4493" t="s">
        <v>3</v>
      </c>
      <c r="C4493" s="1" t="s">
        <v>4</v>
      </c>
      <c r="D4493">
        <v>375</v>
      </c>
      <c r="E4493" s="1" t="s">
        <v>316</v>
      </c>
      <c r="F4493" t="str">
        <f>_xlfn.XLOOKUP(_10__Northwestern_Memorial_Hospital__Chicago[[#This Row],[Plan]],'10.Lookup'!A:A,'10.Lookup'!B:B)</f>
        <v>Other</v>
      </c>
      <c r="G4493" s="1" t="s">
        <v>8</v>
      </c>
      <c r="H4493">
        <v>21537.96</v>
      </c>
      <c r="L4493"/>
    </row>
    <row r="4494" spans="1:12" x14ac:dyDescent="0.25">
      <c r="A4494">
        <v>10</v>
      </c>
      <c r="B4494" t="s">
        <v>3</v>
      </c>
      <c r="C4494" s="1" t="s">
        <v>4</v>
      </c>
      <c r="D4494">
        <v>375</v>
      </c>
      <c r="E4494" s="1" t="s">
        <v>316</v>
      </c>
      <c r="F4494" t="str">
        <f>_xlfn.XLOOKUP(_10__Northwestern_Memorial_Hospital__Chicago[[#This Row],[Plan]],'10.Lookup'!A:A,'10.Lookup'!B:B)</f>
        <v>Self Pay</v>
      </c>
      <c r="G4494" s="1" t="s">
        <v>9</v>
      </c>
      <c r="H4494">
        <v>32252</v>
      </c>
      <c r="L4494"/>
    </row>
    <row r="4495" spans="1:12" x14ac:dyDescent="0.25">
      <c r="A4495">
        <v>10</v>
      </c>
      <c r="B4495" t="s">
        <v>3</v>
      </c>
      <c r="C4495" s="1" t="s">
        <v>4</v>
      </c>
      <c r="D4495">
        <v>375</v>
      </c>
      <c r="E4495" s="1" t="s">
        <v>316</v>
      </c>
      <c r="F4495" t="str">
        <f>_xlfn.XLOOKUP(_10__Northwestern_Memorial_Hospital__Chicago[[#This Row],[Plan]],'10.Lookup'!A:A,'10.Lookup'!B:B)</f>
        <v>Aetna</v>
      </c>
      <c r="G4495" s="1" t="s">
        <v>11</v>
      </c>
      <c r="H4495">
        <v>13856.35</v>
      </c>
      <c r="L4495"/>
    </row>
    <row r="4496" spans="1:12" x14ac:dyDescent="0.25">
      <c r="A4496">
        <v>10</v>
      </c>
      <c r="B4496" t="s">
        <v>3</v>
      </c>
      <c r="C4496" s="1" t="s">
        <v>4</v>
      </c>
      <c r="D4496">
        <v>375</v>
      </c>
      <c r="E4496" s="1" t="s">
        <v>316</v>
      </c>
      <c r="F4496" t="str">
        <f>_xlfn.XLOOKUP(_10__Northwestern_Memorial_Hospital__Chicago[[#This Row],[Plan]],'10.Lookup'!A:A,'10.Lookup'!B:B)</f>
        <v>Cigna</v>
      </c>
      <c r="G4496" s="1" t="s">
        <v>12</v>
      </c>
      <c r="H4496">
        <v>9578</v>
      </c>
      <c r="L4496"/>
    </row>
    <row r="4497" spans="1:12" x14ac:dyDescent="0.25">
      <c r="A4497">
        <v>10</v>
      </c>
      <c r="B4497" t="s">
        <v>3</v>
      </c>
      <c r="C4497" s="1" t="s">
        <v>4</v>
      </c>
      <c r="D4497">
        <v>375</v>
      </c>
      <c r="E4497" s="1" t="s">
        <v>316</v>
      </c>
      <c r="F4497" t="str">
        <f>_xlfn.XLOOKUP(_10__Northwestern_Memorial_Hospital__Chicago[[#This Row],[Plan]],'10.Lookup'!A:A,'10.Lookup'!B:B)</f>
        <v>Cigna</v>
      </c>
      <c r="G4497" s="1" t="s">
        <v>13</v>
      </c>
      <c r="H4497">
        <v>17287.05</v>
      </c>
      <c r="L4497"/>
    </row>
    <row r="4498" spans="1:12" x14ac:dyDescent="0.25">
      <c r="A4498">
        <v>10</v>
      </c>
      <c r="B4498" t="s">
        <v>3</v>
      </c>
      <c r="C4498" s="1" t="s">
        <v>4</v>
      </c>
      <c r="D4498">
        <v>375</v>
      </c>
      <c r="E4498" s="1" t="s">
        <v>316</v>
      </c>
      <c r="F4498" t="str">
        <f>_xlfn.XLOOKUP(_10__Northwestern_Memorial_Hospital__Chicago[[#This Row],[Plan]],'10.Lookup'!A:A,'10.Lookup'!B:B)</f>
        <v>Cigna</v>
      </c>
      <c r="G4498" s="1" t="s">
        <v>14</v>
      </c>
      <c r="H4498">
        <v>21537.96</v>
      </c>
      <c r="L4498"/>
    </row>
    <row r="4499" spans="1:12" x14ac:dyDescent="0.25">
      <c r="A4499">
        <v>10</v>
      </c>
      <c r="B4499" t="s">
        <v>3</v>
      </c>
      <c r="C4499" s="1" t="s">
        <v>4</v>
      </c>
      <c r="D4499">
        <v>375</v>
      </c>
      <c r="E4499" s="1" t="s">
        <v>316</v>
      </c>
      <c r="F4499" t="str">
        <f>_xlfn.XLOOKUP(_10__Northwestern_Memorial_Hospital__Chicago[[#This Row],[Plan]],'10.Lookup'!A:A,'10.Lookup'!B:B)</f>
        <v>Cigna</v>
      </c>
      <c r="G4499" s="1" t="s">
        <v>15</v>
      </c>
      <c r="H4499">
        <v>9226</v>
      </c>
      <c r="L4499"/>
    </row>
    <row r="4500" spans="1:12" x14ac:dyDescent="0.25">
      <c r="A4500">
        <v>10</v>
      </c>
      <c r="B4500" t="s">
        <v>3</v>
      </c>
      <c r="C4500" s="1" t="s">
        <v>4</v>
      </c>
      <c r="D4500">
        <v>375</v>
      </c>
      <c r="E4500" s="1" t="s">
        <v>316</v>
      </c>
      <c r="F4500" t="str">
        <f>_xlfn.XLOOKUP(_10__Northwestern_Memorial_Hospital__Chicago[[#This Row],[Plan]],'10.Lookup'!A:A,'10.Lookup'!B:B)</f>
        <v>Other</v>
      </c>
      <c r="G4500" s="1" t="s">
        <v>16</v>
      </c>
      <c r="H4500">
        <v>15663.7</v>
      </c>
      <c r="L4500"/>
    </row>
    <row r="4501" spans="1:12" x14ac:dyDescent="0.25">
      <c r="A4501">
        <v>10</v>
      </c>
      <c r="B4501" t="s">
        <v>3</v>
      </c>
      <c r="C4501" s="1" t="s">
        <v>4</v>
      </c>
      <c r="D4501">
        <v>375</v>
      </c>
      <c r="E4501" s="1" t="s">
        <v>316</v>
      </c>
      <c r="F4501" t="str">
        <f>_xlfn.XLOOKUP(_10__Northwestern_Memorial_Hospital__Chicago[[#This Row],[Plan]],'10.Lookup'!A:A,'10.Lookup'!B:B)</f>
        <v>United Healthcare</v>
      </c>
      <c r="G4501" s="1" t="s">
        <v>17</v>
      </c>
      <c r="H4501">
        <v>18160.25</v>
      </c>
      <c r="L4501"/>
    </row>
    <row r="4502" spans="1:12" x14ac:dyDescent="0.25">
      <c r="A4502">
        <v>10</v>
      </c>
      <c r="B4502" t="s">
        <v>3</v>
      </c>
      <c r="C4502" s="1" t="s">
        <v>4</v>
      </c>
      <c r="D4502">
        <v>375</v>
      </c>
      <c r="E4502" s="1" t="s">
        <v>316</v>
      </c>
      <c r="F4502" t="str">
        <f>_xlfn.XLOOKUP(_10__Northwestern_Memorial_Hospital__Chicago[[#This Row],[Plan]],'10.Lookup'!A:A,'10.Lookup'!B:B)</f>
        <v>United Healthcare</v>
      </c>
      <c r="G4502" s="1" t="s">
        <v>18</v>
      </c>
      <c r="H4502">
        <v>16787.87</v>
      </c>
      <c r="L4502"/>
    </row>
    <row r="4503" spans="1:12" x14ac:dyDescent="0.25">
      <c r="A4503">
        <v>10</v>
      </c>
      <c r="B4503" t="s">
        <v>3</v>
      </c>
      <c r="C4503" s="1" t="s">
        <v>4</v>
      </c>
      <c r="D4503">
        <v>375</v>
      </c>
      <c r="E4503" s="1" t="s">
        <v>316</v>
      </c>
      <c r="F4503" t="str">
        <f>_xlfn.XLOOKUP(_10__Northwestern_Memorial_Hospital__Chicago[[#This Row],[Plan]],'10.Lookup'!A:A,'10.Lookup'!B:B)</f>
        <v>Cigna</v>
      </c>
      <c r="G4503" s="1" t="s">
        <v>19</v>
      </c>
      <c r="H4503">
        <v>13404.51</v>
      </c>
      <c r="L4503"/>
    </row>
    <row r="4504" spans="1:12" x14ac:dyDescent="0.25">
      <c r="A4504">
        <v>10</v>
      </c>
      <c r="B4504" t="s">
        <v>3</v>
      </c>
      <c r="C4504" s="1" t="s">
        <v>4</v>
      </c>
      <c r="D4504">
        <v>375</v>
      </c>
      <c r="E4504" s="1" t="s">
        <v>316</v>
      </c>
      <c r="F4504" t="str">
        <f>_xlfn.XLOOKUP(_10__Northwestern_Memorial_Hospital__Chicago[[#This Row],[Plan]],'10.Lookup'!A:A,'10.Lookup'!B:B)</f>
        <v>Other</v>
      </c>
      <c r="G4504" s="1" t="s">
        <v>20</v>
      </c>
      <c r="H4504">
        <v>17180.669999999998</v>
      </c>
      <c r="L4504"/>
    </row>
    <row r="4505" spans="1:12" x14ac:dyDescent="0.25">
      <c r="A4505">
        <v>10</v>
      </c>
      <c r="B4505" t="s">
        <v>3</v>
      </c>
      <c r="C4505" s="1" t="s">
        <v>4</v>
      </c>
      <c r="D4505">
        <v>375</v>
      </c>
      <c r="E4505" s="1" t="s">
        <v>316</v>
      </c>
      <c r="F4505" t="str">
        <f>_xlfn.XLOOKUP(_10__Northwestern_Memorial_Hospital__Chicago[[#This Row],[Plan]],'10.Lookup'!A:A,'10.Lookup'!B:B)</f>
        <v>Other</v>
      </c>
      <c r="G4505" s="1" t="s">
        <v>21</v>
      </c>
      <c r="H4505">
        <v>20796.57</v>
      </c>
      <c r="L4505"/>
    </row>
    <row r="4506" spans="1:12" x14ac:dyDescent="0.25">
      <c r="A4506">
        <v>10</v>
      </c>
      <c r="B4506" t="s">
        <v>3</v>
      </c>
      <c r="C4506" s="1" t="s">
        <v>4</v>
      </c>
      <c r="D4506">
        <v>375</v>
      </c>
      <c r="E4506" s="1" t="s">
        <v>316</v>
      </c>
      <c r="F4506" t="str">
        <f>_xlfn.XLOOKUP(_10__Northwestern_Memorial_Hospital__Chicago[[#This Row],[Plan]],'10.Lookup'!A:A,'10.Lookup'!B:B)</f>
        <v>BCBS</v>
      </c>
      <c r="G4506" s="1" t="s">
        <v>22</v>
      </c>
      <c r="H4506">
        <v>15236.67</v>
      </c>
      <c r="L4506"/>
    </row>
    <row r="4507" spans="1:12" x14ac:dyDescent="0.25">
      <c r="A4507">
        <v>10</v>
      </c>
      <c r="B4507" t="s">
        <v>3</v>
      </c>
      <c r="C4507" s="1" t="s">
        <v>4</v>
      </c>
      <c r="D4507">
        <v>375</v>
      </c>
      <c r="E4507" s="1" t="s">
        <v>316</v>
      </c>
      <c r="F4507" t="str">
        <f>_xlfn.XLOOKUP(_10__Northwestern_Memorial_Hospital__Chicago[[#This Row],[Plan]],'10.Lookup'!A:A,'10.Lookup'!B:B)</f>
        <v>BCBS</v>
      </c>
      <c r="G4507" s="1" t="s">
        <v>23</v>
      </c>
      <c r="H4507">
        <v>11228.23</v>
      </c>
      <c r="L4507"/>
    </row>
    <row r="4508" spans="1:12" x14ac:dyDescent="0.25">
      <c r="A4508">
        <v>10</v>
      </c>
      <c r="B4508" t="s">
        <v>3</v>
      </c>
      <c r="C4508" s="1" t="s">
        <v>4</v>
      </c>
      <c r="D4508">
        <v>375</v>
      </c>
      <c r="E4508" s="1" t="s">
        <v>316</v>
      </c>
      <c r="F4508" t="str">
        <f>_xlfn.XLOOKUP(_10__Northwestern_Memorial_Hospital__Chicago[[#This Row],[Plan]],'10.Lookup'!A:A,'10.Lookup'!B:B)</f>
        <v>BCBS</v>
      </c>
      <c r="G4508" s="1" t="s">
        <v>24</v>
      </c>
      <c r="H4508">
        <v>11228.23</v>
      </c>
      <c r="L4508"/>
    </row>
    <row r="4509" spans="1:12" x14ac:dyDescent="0.25">
      <c r="A4509">
        <v>10</v>
      </c>
      <c r="B4509" t="s">
        <v>3</v>
      </c>
      <c r="C4509" s="1" t="s">
        <v>4</v>
      </c>
      <c r="D4509">
        <v>376</v>
      </c>
      <c r="E4509" s="1" t="s">
        <v>317</v>
      </c>
      <c r="F4509" t="str">
        <f>_xlfn.XLOOKUP(_10__Northwestern_Memorial_Hospital__Chicago[[#This Row],[Plan]],'10.Lookup'!A:A,'10.Lookup'!B:B)</f>
        <v>Gross Charge</v>
      </c>
      <c r="G4509" s="1" t="s">
        <v>6</v>
      </c>
      <c r="H4509">
        <v>61712</v>
      </c>
      <c r="L4509"/>
    </row>
    <row r="4510" spans="1:12" x14ac:dyDescent="0.25">
      <c r="A4510">
        <v>10</v>
      </c>
      <c r="B4510" t="s">
        <v>3</v>
      </c>
      <c r="C4510" s="1" t="s">
        <v>4</v>
      </c>
      <c r="D4510">
        <v>376</v>
      </c>
      <c r="E4510" s="1" t="s">
        <v>317</v>
      </c>
      <c r="F4510" t="str">
        <f>_xlfn.XLOOKUP(_10__Northwestern_Memorial_Hospital__Chicago[[#This Row],[Plan]],'10.Lookup'!A:A,'10.Lookup'!B:B)</f>
        <v>Other</v>
      </c>
      <c r="G4510" s="1" t="s">
        <v>7</v>
      </c>
      <c r="H4510">
        <v>0</v>
      </c>
      <c r="L4510"/>
    </row>
    <row r="4511" spans="1:12" x14ac:dyDescent="0.25">
      <c r="A4511">
        <v>10</v>
      </c>
      <c r="B4511" t="s">
        <v>3</v>
      </c>
      <c r="C4511" s="1" t="s">
        <v>4</v>
      </c>
      <c r="D4511">
        <v>376</v>
      </c>
      <c r="E4511" s="1" t="s">
        <v>317</v>
      </c>
      <c r="F4511" t="str">
        <f>_xlfn.XLOOKUP(_10__Northwestern_Memorial_Hospital__Chicago[[#This Row],[Plan]],'10.Lookup'!A:A,'10.Lookup'!B:B)</f>
        <v>Other</v>
      </c>
      <c r="G4511" s="1" t="s">
        <v>8</v>
      </c>
      <c r="H4511">
        <v>0</v>
      </c>
      <c r="L4511"/>
    </row>
    <row r="4512" spans="1:12" x14ac:dyDescent="0.25">
      <c r="A4512">
        <v>10</v>
      </c>
      <c r="B4512" t="s">
        <v>3</v>
      </c>
      <c r="C4512" s="1" t="s">
        <v>4</v>
      </c>
      <c r="D4512">
        <v>376</v>
      </c>
      <c r="E4512" s="1" t="s">
        <v>317</v>
      </c>
      <c r="F4512" t="str">
        <f>_xlfn.XLOOKUP(_10__Northwestern_Memorial_Hospital__Chicago[[#This Row],[Plan]],'10.Lookup'!A:A,'10.Lookup'!B:B)</f>
        <v>Self Pay</v>
      </c>
      <c r="G4512" s="1" t="s">
        <v>9</v>
      </c>
      <c r="H4512">
        <v>43198</v>
      </c>
      <c r="L4512"/>
    </row>
    <row r="4513" spans="1:12" x14ac:dyDescent="0.25">
      <c r="A4513">
        <v>10</v>
      </c>
      <c r="B4513" t="s">
        <v>3</v>
      </c>
      <c r="C4513" s="1" t="s">
        <v>4</v>
      </c>
      <c r="D4513">
        <v>377</v>
      </c>
      <c r="E4513" s="1" t="s">
        <v>318</v>
      </c>
      <c r="F4513" t="str">
        <f>_xlfn.XLOOKUP(_10__Northwestern_Memorial_Hospital__Chicago[[#This Row],[Plan]],'10.Lookup'!A:A,'10.Lookup'!B:B)</f>
        <v>Gross Charge</v>
      </c>
      <c r="G4513" s="1" t="s">
        <v>6</v>
      </c>
      <c r="H4513">
        <v>83763</v>
      </c>
      <c r="L4513"/>
    </row>
    <row r="4514" spans="1:12" x14ac:dyDescent="0.25">
      <c r="A4514">
        <v>10</v>
      </c>
      <c r="B4514" t="s">
        <v>3</v>
      </c>
      <c r="C4514" s="1" t="s">
        <v>4</v>
      </c>
      <c r="D4514">
        <v>377</v>
      </c>
      <c r="E4514" s="1" t="s">
        <v>318</v>
      </c>
      <c r="F4514" t="str">
        <f>_xlfn.XLOOKUP(_10__Northwestern_Memorial_Hospital__Chicago[[#This Row],[Plan]],'10.Lookup'!A:A,'10.Lookup'!B:B)</f>
        <v>Other</v>
      </c>
      <c r="G4514" s="1" t="s">
        <v>7</v>
      </c>
      <c r="H4514">
        <v>20012.759999999998</v>
      </c>
      <c r="L4514"/>
    </row>
    <row r="4515" spans="1:12" x14ac:dyDescent="0.25">
      <c r="A4515">
        <v>10</v>
      </c>
      <c r="B4515" t="s">
        <v>3</v>
      </c>
      <c r="C4515" s="1" t="s">
        <v>4</v>
      </c>
      <c r="D4515">
        <v>377</v>
      </c>
      <c r="E4515" s="1" t="s">
        <v>318</v>
      </c>
      <c r="F4515" t="str">
        <f>_xlfn.XLOOKUP(_10__Northwestern_Memorial_Hospital__Chicago[[#This Row],[Plan]],'10.Lookup'!A:A,'10.Lookup'!B:B)</f>
        <v>Other</v>
      </c>
      <c r="G4515" s="1" t="s">
        <v>8</v>
      </c>
      <c r="H4515">
        <v>43050.9</v>
      </c>
      <c r="L4515"/>
    </row>
    <row r="4516" spans="1:12" x14ac:dyDescent="0.25">
      <c r="A4516">
        <v>10</v>
      </c>
      <c r="B4516" t="s">
        <v>3</v>
      </c>
      <c r="C4516" s="1" t="s">
        <v>4</v>
      </c>
      <c r="D4516">
        <v>377</v>
      </c>
      <c r="E4516" s="1" t="s">
        <v>318</v>
      </c>
      <c r="F4516" t="str">
        <f>_xlfn.XLOOKUP(_10__Northwestern_Memorial_Hospital__Chicago[[#This Row],[Plan]],'10.Lookup'!A:A,'10.Lookup'!B:B)</f>
        <v>Self Pay</v>
      </c>
      <c r="G4516" s="1" t="s">
        <v>9</v>
      </c>
      <c r="H4516">
        <v>58634</v>
      </c>
      <c r="L4516"/>
    </row>
    <row r="4517" spans="1:12" x14ac:dyDescent="0.25">
      <c r="A4517">
        <v>10</v>
      </c>
      <c r="B4517" t="s">
        <v>3</v>
      </c>
      <c r="C4517" s="1" t="s">
        <v>4</v>
      </c>
      <c r="D4517">
        <v>377</v>
      </c>
      <c r="E4517" s="1" t="s">
        <v>318</v>
      </c>
      <c r="F4517" t="str">
        <f>_xlfn.XLOOKUP(_10__Northwestern_Memorial_Hospital__Chicago[[#This Row],[Plan]],'10.Lookup'!A:A,'10.Lookup'!B:B)</f>
        <v>Aetna</v>
      </c>
      <c r="G4517" s="1" t="s">
        <v>11</v>
      </c>
      <c r="H4517">
        <v>21838.39</v>
      </c>
      <c r="L4517"/>
    </row>
    <row r="4518" spans="1:12" x14ac:dyDescent="0.25">
      <c r="A4518">
        <v>10</v>
      </c>
      <c r="B4518" t="s">
        <v>3</v>
      </c>
      <c r="C4518" s="1" t="s">
        <v>4</v>
      </c>
      <c r="D4518">
        <v>377</v>
      </c>
      <c r="E4518" s="1" t="s">
        <v>318</v>
      </c>
      <c r="F4518" t="str">
        <f>_xlfn.XLOOKUP(_10__Northwestern_Memorial_Hospital__Chicago[[#This Row],[Plan]],'10.Lookup'!A:A,'10.Lookup'!B:B)</f>
        <v>Cigna</v>
      </c>
      <c r="G4518" s="1" t="s">
        <v>12</v>
      </c>
      <c r="H4518">
        <v>23015.360000000001</v>
      </c>
      <c r="L4518"/>
    </row>
    <row r="4519" spans="1:12" x14ac:dyDescent="0.25">
      <c r="A4519">
        <v>10</v>
      </c>
      <c r="B4519" t="s">
        <v>3</v>
      </c>
      <c r="C4519" s="1" t="s">
        <v>4</v>
      </c>
      <c r="D4519">
        <v>377</v>
      </c>
      <c r="E4519" s="1" t="s">
        <v>318</v>
      </c>
      <c r="F4519" t="str">
        <f>_xlfn.XLOOKUP(_10__Northwestern_Memorial_Hospital__Chicago[[#This Row],[Plan]],'10.Lookup'!A:A,'10.Lookup'!B:B)</f>
        <v>Cigna</v>
      </c>
      <c r="G4519" s="1" t="s">
        <v>13</v>
      </c>
      <c r="H4519">
        <v>23212.720000000001</v>
      </c>
      <c r="L4519"/>
    </row>
    <row r="4520" spans="1:12" x14ac:dyDescent="0.25">
      <c r="A4520">
        <v>10</v>
      </c>
      <c r="B4520" t="s">
        <v>3</v>
      </c>
      <c r="C4520" s="1" t="s">
        <v>4</v>
      </c>
      <c r="D4520">
        <v>377</v>
      </c>
      <c r="E4520" s="1" t="s">
        <v>318</v>
      </c>
      <c r="F4520" t="str">
        <f>_xlfn.XLOOKUP(_10__Northwestern_Memorial_Hospital__Chicago[[#This Row],[Plan]],'10.Lookup'!A:A,'10.Lookup'!B:B)</f>
        <v>Cigna</v>
      </c>
      <c r="G4520" s="1" t="s">
        <v>14</v>
      </c>
      <c r="H4520">
        <v>28920.67</v>
      </c>
      <c r="L4520"/>
    </row>
    <row r="4521" spans="1:12" x14ac:dyDescent="0.25">
      <c r="A4521">
        <v>10</v>
      </c>
      <c r="B4521" t="s">
        <v>3</v>
      </c>
      <c r="C4521" s="1" t="s">
        <v>4</v>
      </c>
      <c r="D4521">
        <v>377</v>
      </c>
      <c r="E4521" s="1" t="s">
        <v>318</v>
      </c>
      <c r="F4521" t="str">
        <f>_xlfn.XLOOKUP(_10__Northwestern_Memorial_Hospital__Chicago[[#This Row],[Plan]],'10.Lookup'!A:A,'10.Lookup'!B:B)</f>
        <v>Cigna</v>
      </c>
      <c r="G4521" s="1" t="s">
        <v>15</v>
      </c>
      <c r="H4521">
        <v>23015.360000000001</v>
      </c>
      <c r="L4521"/>
    </row>
    <row r="4522" spans="1:12" x14ac:dyDescent="0.25">
      <c r="A4522">
        <v>10</v>
      </c>
      <c r="B4522" t="s">
        <v>3</v>
      </c>
      <c r="C4522" s="1" t="s">
        <v>4</v>
      </c>
      <c r="D4522">
        <v>377</v>
      </c>
      <c r="E4522" s="1" t="s">
        <v>318</v>
      </c>
      <c r="F4522" t="str">
        <f>_xlfn.XLOOKUP(_10__Northwestern_Memorial_Hospital__Chicago[[#This Row],[Plan]],'10.Lookup'!A:A,'10.Lookup'!B:B)</f>
        <v>Other</v>
      </c>
      <c r="G4522" s="1" t="s">
        <v>16</v>
      </c>
      <c r="H4522">
        <v>23015.360000000001</v>
      </c>
      <c r="L4522"/>
    </row>
    <row r="4523" spans="1:12" x14ac:dyDescent="0.25">
      <c r="A4523">
        <v>10</v>
      </c>
      <c r="B4523" t="s">
        <v>3</v>
      </c>
      <c r="C4523" s="1" t="s">
        <v>4</v>
      </c>
      <c r="D4523">
        <v>377</v>
      </c>
      <c r="E4523" s="1" t="s">
        <v>318</v>
      </c>
      <c r="F4523" t="str">
        <f>_xlfn.XLOOKUP(_10__Northwestern_Memorial_Hospital__Chicago[[#This Row],[Plan]],'10.Lookup'!A:A,'10.Lookup'!B:B)</f>
        <v>United Healthcare</v>
      </c>
      <c r="G4523" s="1" t="s">
        <v>17</v>
      </c>
      <c r="H4523">
        <v>43050.9</v>
      </c>
      <c r="L4523"/>
    </row>
    <row r="4524" spans="1:12" x14ac:dyDescent="0.25">
      <c r="A4524">
        <v>10</v>
      </c>
      <c r="B4524" t="s">
        <v>3</v>
      </c>
      <c r="C4524" s="1" t="s">
        <v>4</v>
      </c>
      <c r="D4524">
        <v>377</v>
      </c>
      <c r="E4524" s="1" t="s">
        <v>318</v>
      </c>
      <c r="F4524" t="str">
        <f>_xlfn.XLOOKUP(_10__Northwestern_Memorial_Hospital__Chicago[[#This Row],[Plan]],'10.Lookup'!A:A,'10.Lookup'!B:B)</f>
        <v>United Healthcare</v>
      </c>
      <c r="G4524" s="1" t="s">
        <v>18</v>
      </c>
      <c r="H4524">
        <v>43050.9</v>
      </c>
      <c r="L4524"/>
    </row>
    <row r="4525" spans="1:12" x14ac:dyDescent="0.25">
      <c r="A4525">
        <v>10</v>
      </c>
      <c r="B4525" t="s">
        <v>3</v>
      </c>
      <c r="C4525" s="1" t="s">
        <v>4</v>
      </c>
      <c r="D4525">
        <v>377</v>
      </c>
      <c r="E4525" s="1" t="s">
        <v>318</v>
      </c>
      <c r="F4525" t="str">
        <f>_xlfn.XLOOKUP(_10__Northwestern_Memorial_Hospital__Chicago[[#This Row],[Plan]],'10.Lookup'!A:A,'10.Lookup'!B:B)</f>
        <v>Cigna</v>
      </c>
      <c r="G4525" s="1" t="s">
        <v>19</v>
      </c>
      <c r="H4525">
        <v>20012.759999999998</v>
      </c>
      <c r="L4525"/>
    </row>
    <row r="4526" spans="1:12" x14ac:dyDescent="0.25">
      <c r="A4526">
        <v>10</v>
      </c>
      <c r="B4526" t="s">
        <v>3</v>
      </c>
      <c r="C4526" s="1" t="s">
        <v>4</v>
      </c>
      <c r="D4526">
        <v>377</v>
      </c>
      <c r="E4526" s="1" t="s">
        <v>318</v>
      </c>
      <c r="F4526" t="str">
        <f>_xlfn.XLOOKUP(_10__Northwestern_Memorial_Hospital__Chicago[[#This Row],[Plan]],'10.Lookup'!A:A,'10.Lookup'!B:B)</f>
        <v>Other</v>
      </c>
      <c r="G4526" s="1" t="s">
        <v>20</v>
      </c>
      <c r="H4526">
        <v>25650.52</v>
      </c>
      <c r="L4526"/>
    </row>
    <row r="4527" spans="1:12" x14ac:dyDescent="0.25">
      <c r="A4527">
        <v>10</v>
      </c>
      <c r="B4527" t="s">
        <v>3</v>
      </c>
      <c r="C4527" s="1" t="s">
        <v>4</v>
      </c>
      <c r="D4527">
        <v>377</v>
      </c>
      <c r="E4527" s="1" t="s">
        <v>318</v>
      </c>
      <c r="F4527" t="str">
        <f>_xlfn.XLOOKUP(_10__Northwestern_Memorial_Hospital__Chicago[[#This Row],[Plan]],'10.Lookup'!A:A,'10.Lookup'!B:B)</f>
        <v>Other</v>
      </c>
      <c r="G4527" s="1" t="s">
        <v>21</v>
      </c>
      <c r="H4527">
        <v>31049.01</v>
      </c>
      <c r="L4527"/>
    </row>
    <row r="4528" spans="1:12" x14ac:dyDescent="0.25">
      <c r="A4528">
        <v>10</v>
      </c>
      <c r="B4528" t="s">
        <v>3</v>
      </c>
      <c r="C4528" s="1" t="s">
        <v>4</v>
      </c>
      <c r="D4528">
        <v>377</v>
      </c>
      <c r="E4528" s="1" t="s">
        <v>318</v>
      </c>
      <c r="F4528" t="str">
        <f>_xlfn.XLOOKUP(_10__Northwestern_Memorial_Hospital__Chicago[[#This Row],[Plan]],'10.Lookup'!A:A,'10.Lookup'!B:B)</f>
        <v>BCBS</v>
      </c>
      <c r="G4528" s="1" t="s">
        <v>22</v>
      </c>
      <c r="H4528">
        <v>27700.42</v>
      </c>
      <c r="L4528"/>
    </row>
    <row r="4529" spans="1:12" x14ac:dyDescent="0.25">
      <c r="A4529">
        <v>10</v>
      </c>
      <c r="B4529" t="s">
        <v>3</v>
      </c>
      <c r="C4529" s="1" t="s">
        <v>4</v>
      </c>
      <c r="D4529">
        <v>377</v>
      </c>
      <c r="E4529" s="1" t="s">
        <v>318</v>
      </c>
      <c r="F4529" t="str">
        <f>_xlfn.XLOOKUP(_10__Northwestern_Memorial_Hospital__Chicago[[#This Row],[Plan]],'10.Lookup'!A:A,'10.Lookup'!B:B)</f>
        <v>BCBS</v>
      </c>
      <c r="G4529" s="1" t="s">
        <v>23</v>
      </c>
      <c r="H4529">
        <v>20413.04</v>
      </c>
      <c r="L4529"/>
    </row>
    <row r="4530" spans="1:12" x14ac:dyDescent="0.25">
      <c r="A4530">
        <v>10</v>
      </c>
      <c r="B4530" t="s">
        <v>3</v>
      </c>
      <c r="C4530" s="1" t="s">
        <v>4</v>
      </c>
      <c r="D4530">
        <v>377</v>
      </c>
      <c r="E4530" s="1" t="s">
        <v>318</v>
      </c>
      <c r="F4530" t="str">
        <f>_xlfn.XLOOKUP(_10__Northwestern_Memorial_Hospital__Chicago[[#This Row],[Plan]],'10.Lookup'!A:A,'10.Lookup'!B:B)</f>
        <v>BCBS</v>
      </c>
      <c r="G4530" s="1" t="s">
        <v>24</v>
      </c>
      <c r="H4530">
        <v>20413.04</v>
      </c>
      <c r="L4530"/>
    </row>
    <row r="4531" spans="1:12" x14ac:dyDescent="0.25">
      <c r="A4531">
        <v>10</v>
      </c>
      <c r="B4531" t="s">
        <v>3</v>
      </c>
      <c r="C4531" s="1" t="s">
        <v>4</v>
      </c>
      <c r="D4531">
        <v>378</v>
      </c>
      <c r="E4531" s="1" t="s">
        <v>319</v>
      </c>
      <c r="F4531" t="str">
        <f>_xlfn.XLOOKUP(_10__Northwestern_Memorial_Hospital__Chicago[[#This Row],[Plan]],'10.Lookup'!A:A,'10.Lookup'!B:B)</f>
        <v>Gross Charge</v>
      </c>
      <c r="G4531" s="1" t="s">
        <v>6</v>
      </c>
      <c r="H4531">
        <v>42805</v>
      </c>
      <c r="L4531"/>
    </row>
    <row r="4532" spans="1:12" x14ac:dyDescent="0.25">
      <c r="A4532">
        <v>10</v>
      </c>
      <c r="B4532" t="s">
        <v>3</v>
      </c>
      <c r="C4532" s="1" t="s">
        <v>4</v>
      </c>
      <c r="D4532">
        <v>378</v>
      </c>
      <c r="E4532" s="1" t="s">
        <v>319</v>
      </c>
      <c r="F4532" t="str">
        <f>_xlfn.XLOOKUP(_10__Northwestern_Memorial_Hospital__Chicago[[#This Row],[Plan]],'10.Lookup'!A:A,'10.Lookup'!B:B)</f>
        <v>Other</v>
      </c>
      <c r="G4532" s="1" t="s">
        <v>7</v>
      </c>
      <c r="H4532">
        <v>10431.58</v>
      </c>
      <c r="L4532"/>
    </row>
    <row r="4533" spans="1:12" x14ac:dyDescent="0.25">
      <c r="A4533">
        <v>10</v>
      </c>
      <c r="B4533" t="s">
        <v>3</v>
      </c>
      <c r="C4533" s="1" t="s">
        <v>4</v>
      </c>
      <c r="D4533">
        <v>378</v>
      </c>
      <c r="E4533" s="1" t="s">
        <v>319</v>
      </c>
      <c r="F4533" t="str">
        <f>_xlfn.XLOOKUP(_10__Northwestern_Memorial_Hospital__Chicago[[#This Row],[Plan]],'10.Lookup'!A:A,'10.Lookup'!B:B)</f>
        <v>Other</v>
      </c>
      <c r="G4533" s="1" t="s">
        <v>8</v>
      </c>
      <c r="H4533">
        <v>19156</v>
      </c>
      <c r="L4533"/>
    </row>
    <row r="4534" spans="1:12" x14ac:dyDescent="0.25">
      <c r="A4534">
        <v>10</v>
      </c>
      <c r="B4534" t="s">
        <v>3</v>
      </c>
      <c r="C4534" s="1" t="s">
        <v>4</v>
      </c>
      <c r="D4534">
        <v>378</v>
      </c>
      <c r="E4534" s="1" t="s">
        <v>319</v>
      </c>
      <c r="F4534" t="str">
        <f>_xlfn.XLOOKUP(_10__Northwestern_Memorial_Hospital__Chicago[[#This Row],[Plan]],'10.Lookup'!A:A,'10.Lookup'!B:B)</f>
        <v>Self Pay</v>
      </c>
      <c r="G4534" s="1" t="s">
        <v>9</v>
      </c>
      <c r="H4534">
        <v>29964</v>
      </c>
      <c r="L4534"/>
    </row>
    <row r="4535" spans="1:12" x14ac:dyDescent="0.25">
      <c r="A4535">
        <v>10</v>
      </c>
      <c r="B4535" t="s">
        <v>3</v>
      </c>
      <c r="C4535" s="1" t="s">
        <v>4</v>
      </c>
      <c r="D4535">
        <v>378</v>
      </c>
      <c r="E4535" s="1" t="s">
        <v>319</v>
      </c>
      <c r="F4535" t="str">
        <f>_xlfn.XLOOKUP(_10__Northwestern_Memorial_Hospital__Chicago[[#This Row],[Plan]],'10.Lookup'!A:A,'10.Lookup'!B:B)</f>
        <v>Aetna</v>
      </c>
      <c r="G4535" s="1" t="s">
        <v>11</v>
      </c>
      <c r="H4535">
        <v>11421.8</v>
      </c>
      <c r="L4535"/>
    </row>
    <row r="4536" spans="1:12" x14ac:dyDescent="0.25">
      <c r="A4536">
        <v>10</v>
      </c>
      <c r="B4536" t="s">
        <v>3</v>
      </c>
      <c r="C4536" s="1" t="s">
        <v>4</v>
      </c>
      <c r="D4536">
        <v>378</v>
      </c>
      <c r="E4536" s="1" t="s">
        <v>319</v>
      </c>
      <c r="F4536" t="str">
        <f>_xlfn.XLOOKUP(_10__Northwestern_Memorial_Hospital__Chicago[[#This Row],[Plan]],'10.Lookup'!A:A,'10.Lookup'!B:B)</f>
        <v>Cigna</v>
      </c>
      <c r="G4536" s="1" t="s">
        <v>12</v>
      </c>
      <c r="H4536">
        <v>19156</v>
      </c>
      <c r="L4536"/>
    </row>
    <row r="4537" spans="1:12" x14ac:dyDescent="0.25">
      <c r="A4537">
        <v>10</v>
      </c>
      <c r="B4537" t="s">
        <v>3</v>
      </c>
      <c r="C4537" s="1" t="s">
        <v>4</v>
      </c>
      <c r="D4537">
        <v>378</v>
      </c>
      <c r="E4537" s="1" t="s">
        <v>319</v>
      </c>
      <c r="F4537" t="str">
        <f>_xlfn.XLOOKUP(_10__Northwestern_Memorial_Hospital__Chicago[[#This Row],[Plan]],'10.Lookup'!A:A,'10.Lookup'!B:B)</f>
        <v>Cigna</v>
      </c>
      <c r="G4537" s="1" t="s">
        <v>13</v>
      </c>
      <c r="H4537">
        <v>11754.13</v>
      </c>
      <c r="L4537"/>
    </row>
    <row r="4538" spans="1:12" x14ac:dyDescent="0.25">
      <c r="A4538">
        <v>10</v>
      </c>
      <c r="B4538" t="s">
        <v>3</v>
      </c>
      <c r="C4538" s="1" t="s">
        <v>4</v>
      </c>
      <c r="D4538">
        <v>378</v>
      </c>
      <c r="E4538" s="1" t="s">
        <v>319</v>
      </c>
      <c r="F4538" t="str">
        <f>_xlfn.XLOOKUP(_10__Northwestern_Memorial_Hospital__Chicago[[#This Row],[Plan]],'10.Lookup'!A:A,'10.Lookup'!B:B)</f>
        <v>Cigna</v>
      </c>
      <c r="G4538" s="1" t="s">
        <v>14</v>
      </c>
      <c r="H4538">
        <v>14644.44</v>
      </c>
      <c r="L4538"/>
    </row>
    <row r="4539" spans="1:12" x14ac:dyDescent="0.25">
      <c r="A4539">
        <v>10</v>
      </c>
      <c r="B4539" t="s">
        <v>3</v>
      </c>
      <c r="C4539" s="1" t="s">
        <v>4</v>
      </c>
      <c r="D4539">
        <v>378</v>
      </c>
      <c r="E4539" s="1" t="s">
        <v>319</v>
      </c>
      <c r="F4539" t="str">
        <f>_xlfn.XLOOKUP(_10__Northwestern_Memorial_Hospital__Chicago[[#This Row],[Plan]],'10.Lookup'!A:A,'10.Lookup'!B:B)</f>
        <v>Cigna</v>
      </c>
      <c r="G4539" s="1" t="s">
        <v>15</v>
      </c>
      <c r="H4539">
        <v>18452</v>
      </c>
      <c r="L4539"/>
    </row>
    <row r="4540" spans="1:12" x14ac:dyDescent="0.25">
      <c r="A4540">
        <v>10</v>
      </c>
      <c r="B4540" t="s">
        <v>3</v>
      </c>
      <c r="C4540" s="1" t="s">
        <v>4</v>
      </c>
      <c r="D4540">
        <v>378</v>
      </c>
      <c r="E4540" s="1" t="s">
        <v>319</v>
      </c>
      <c r="F4540" t="str">
        <f>_xlfn.XLOOKUP(_10__Northwestern_Memorial_Hospital__Chicago[[#This Row],[Plan]],'10.Lookup'!A:A,'10.Lookup'!B:B)</f>
        <v>Other</v>
      </c>
      <c r="G4540" s="1" t="s">
        <v>16</v>
      </c>
      <c r="H4540">
        <v>12911.6</v>
      </c>
      <c r="L4540"/>
    </row>
    <row r="4541" spans="1:12" x14ac:dyDescent="0.25">
      <c r="A4541">
        <v>10</v>
      </c>
      <c r="B4541" t="s">
        <v>3</v>
      </c>
      <c r="C4541" s="1" t="s">
        <v>4</v>
      </c>
      <c r="D4541">
        <v>378</v>
      </c>
      <c r="E4541" s="1" t="s">
        <v>319</v>
      </c>
      <c r="F4541" t="str">
        <f>_xlfn.XLOOKUP(_10__Northwestern_Memorial_Hospital__Chicago[[#This Row],[Plan]],'10.Lookup'!A:A,'10.Lookup'!B:B)</f>
        <v>United Healthcare</v>
      </c>
      <c r="G4541" s="1" t="s">
        <v>17</v>
      </c>
      <c r="H4541">
        <v>14969.51</v>
      </c>
      <c r="L4541"/>
    </row>
    <row r="4542" spans="1:12" x14ac:dyDescent="0.25">
      <c r="A4542">
        <v>10</v>
      </c>
      <c r="B4542" t="s">
        <v>3</v>
      </c>
      <c r="C4542" s="1" t="s">
        <v>4</v>
      </c>
      <c r="D4542">
        <v>378</v>
      </c>
      <c r="E4542" s="1" t="s">
        <v>319</v>
      </c>
      <c r="F4542" t="str">
        <f>_xlfn.XLOOKUP(_10__Northwestern_Memorial_Hospital__Chicago[[#This Row],[Plan]],'10.Lookup'!A:A,'10.Lookup'!B:B)</f>
        <v>United Healthcare</v>
      </c>
      <c r="G4542" s="1" t="s">
        <v>18</v>
      </c>
      <c r="H4542">
        <v>13838.26</v>
      </c>
      <c r="L4542"/>
    </row>
    <row r="4543" spans="1:12" x14ac:dyDescent="0.25">
      <c r="A4543">
        <v>10</v>
      </c>
      <c r="B4543" t="s">
        <v>3</v>
      </c>
      <c r="C4543" s="1" t="s">
        <v>4</v>
      </c>
      <c r="D4543">
        <v>378</v>
      </c>
      <c r="E4543" s="1" t="s">
        <v>319</v>
      </c>
      <c r="F4543" t="str">
        <f>_xlfn.XLOOKUP(_10__Northwestern_Memorial_Hospital__Chicago[[#This Row],[Plan]],'10.Lookup'!A:A,'10.Lookup'!B:B)</f>
        <v>Cigna</v>
      </c>
      <c r="G4543" s="1" t="s">
        <v>19</v>
      </c>
      <c r="H4543">
        <v>11049.35</v>
      </c>
      <c r="L4543"/>
    </row>
    <row r="4544" spans="1:12" x14ac:dyDescent="0.25">
      <c r="A4544">
        <v>10</v>
      </c>
      <c r="B4544" t="s">
        <v>3</v>
      </c>
      <c r="C4544" s="1" t="s">
        <v>4</v>
      </c>
      <c r="D4544">
        <v>378</v>
      </c>
      <c r="E4544" s="1" t="s">
        <v>319</v>
      </c>
      <c r="F4544" t="str">
        <f>_xlfn.XLOOKUP(_10__Northwestern_Memorial_Hospital__Chicago[[#This Row],[Plan]],'10.Lookup'!A:A,'10.Lookup'!B:B)</f>
        <v>Other</v>
      </c>
      <c r="G4544" s="1" t="s">
        <v>20</v>
      </c>
      <c r="H4544">
        <v>14162.04</v>
      </c>
      <c r="L4544"/>
    </row>
    <row r="4545" spans="1:12" x14ac:dyDescent="0.25">
      <c r="A4545">
        <v>10</v>
      </c>
      <c r="B4545" t="s">
        <v>3</v>
      </c>
      <c r="C4545" s="1" t="s">
        <v>4</v>
      </c>
      <c r="D4545">
        <v>378</v>
      </c>
      <c r="E4545" s="1" t="s">
        <v>319</v>
      </c>
      <c r="F4545" t="str">
        <f>_xlfn.XLOOKUP(_10__Northwestern_Memorial_Hospital__Chicago[[#This Row],[Plan]],'10.Lookup'!A:A,'10.Lookup'!B:B)</f>
        <v>Other</v>
      </c>
      <c r="G4545" s="1" t="s">
        <v>21</v>
      </c>
      <c r="H4545">
        <v>17142.63</v>
      </c>
      <c r="L4545"/>
    </row>
    <row r="4546" spans="1:12" x14ac:dyDescent="0.25">
      <c r="A4546">
        <v>10</v>
      </c>
      <c r="B4546" t="s">
        <v>3</v>
      </c>
      <c r="C4546" s="1" t="s">
        <v>4</v>
      </c>
      <c r="D4546">
        <v>378</v>
      </c>
      <c r="E4546" s="1" t="s">
        <v>319</v>
      </c>
      <c r="F4546" t="str">
        <f>_xlfn.XLOOKUP(_10__Northwestern_Memorial_Hospital__Chicago[[#This Row],[Plan]],'10.Lookup'!A:A,'10.Lookup'!B:B)</f>
        <v>BCBS</v>
      </c>
      <c r="G4546" s="1" t="s">
        <v>22</v>
      </c>
      <c r="H4546">
        <v>14155.61</v>
      </c>
      <c r="L4546"/>
    </row>
    <row r="4547" spans="1:12" x14ac:dyDescent="0.25">
      <c r="A4547">
        <v>10</v>
      </c>
      <c r="B4547" t="s">
        <v>3</v>
      </c>
      <c r="C4547" s="1" t="s">
        <v>4</v>
      </c>
      <c r="D4547">
        <v>378</v>
      </c>
      <c r="E4547" s="1" t="s">
        <v>319</v>
      </c>
      <c r="F4547" t="str">
        <f>_xlfn.XLOOKUP(_10__Northwestern_Memorial_Hospital__Chicago[[#This Row],[Plan]],'10.Lookup'!A:A,'10.Lookup'!B:B)</f>
        <v>BCBS</v>
      </c>
      <c r="G4547" s="1" t="s">
        <v>23</v>
      </c>
      <c r="H4547">
        <v>10431.58</v>
      </c>
      <c r="L4547"/>
    </row>
    <row r="4548" spans="1:12" x14ac:dyDescent="0.25">
      <c r="A4548">
        <v>10</v>
      </c>
      <c r="B4548" t="s">
        <v>3</v>
      </c>
      <c r="C4548" s="1" t="s">
        <v>4</v>
      </c>
      <c r="D4548">
        <v>378</v>
      </c>
      <c r="E4548" s="1" t="s">
        <v>319</v>
      </c>
      <c r="F4548" t="str">
        <f>_xlfn.XLOOKUP(_10__Northwestern_Memorial_Hospital__Chicago[[#This Row],[Plan]],'10.Lookup'!A:A,'10.Lookup'!B:B)</f>
        <v>BCBS</v>
      </c>
      <c r="G4548" s="1" t="s">
        <v>24</v>
      </c>
      <c r="H4548">
        <v>10431.58</v>
      </c>
      <c r="L4548"/>
    </row>
    <row r="4549" spans="1:12" x14ac:dyDescent="0.25">
      <c r="A4549">
        <v>10</v>
      </c>
      <c r="B4549" t="s">
        <v>3</v>
      </c>
      <c r="C4549" s="1" t="s">
        <v>4</v>
      </c>
      <c r="D4549">
        <v>379</v>
      </c>
      <c r="E4549" s="1" t="s">
        <v>320</v>
      </c>
      <c r="F4549" t="str">
        <f>_xlfn.XLOOKUP(_10__Northwestern_Memorial_Hospital__Chicago[[#This Row],[Plan]],'10.Lookup'!A:A,'10.Lookup'!B:B)</f>
        <v>Gross Charge</v>
      </c>
      <c r="G4549" s="1" t="s">
        <v>6</v>
      </c>
      <c r="H4549">
        <v>22696</v>
      </c>
      <c r="L4549"/>
    </row>
    <row r="4550" spans="1:12" x14ac:dyDescent="0.25">
      <c r="A4550">
        <v>10</v>
      </c>
      <c r="B4550" t="s">
        <v>3</v>
      </c>
      <c r="C4550" s="1" t="s">
        <v>4</v>
      </c>
      <c r="D4550">
        <v>379</v>
      </c>
      <c r="E4550" s="1" t="s">
        <v>320</v>
      </c>
      <c r="F4550" t="str">
        <f>_xlfn.XLOOKUP(_10__Northwestern_Memorial_Hospital__Chicago[[#This Row],[Plan]],'10.Lookup'!A:A,'10.Lookup'!B:B)</f>
        <v>Other</v>
      </c>
      <c r="G4550" s="1" t="s">
        <v>7</v>
      </c>
      <c r="H4550">
        <v>5531.02</v>
      </c>
      <c r="L4550"/>
    </row>
    <row r="4551" spans="1:12" x14ac:dyDescent="0.25">
      <c r="A4551">
        <v>10</v>
      </c>
      <c r="B4551" t="s">
        <v>3</v>
      </c>
      <c r="C4551" s="1" t="s">
        <v>4</v>
      </c>
      <c r="D4551">
        <v>379</v>
      </c>
      <c r="E4551" s="1" t="s">
        <v>320</v>
      </c>
      <c r="F4551" t="str">
        <f>_xlfn.XLOOKUP(_10__Northwestern_Memorial_Hospital__Chicago[[#This Row],[Plan]],'10.Lookup'!A:A,'10.Lookup'!B:B)</f>
        <v>Other</v>
      </c>
      <c r="G4551" s="1" t="s">
        <v>8</v>
      </c>
      <c r="H4551">
        <v>15521.53</v>
      </c>
      <c r="L4551"/>
    </row>
    <row r="4552" spans="1:12" x14ac:dyDescent="0.25">
      <c r="A4552">
        <v>10</v>
      </c>
      <c r="B4552" t="s">
        <v>3</v>
      </c>
      <c r="C4552" s="1" t="s">
        <v>4</v>
      </c>
      <c r="D4552">
        <v>379</v>
      </c>
      <c r="E4552" s="1" t="s">
        <v>320</v>
      </c>
      <c r="F4552" t="str">
        <f>_xlfn.XLOOKUP(_10__Northwestern_Memorial_Hospital__Chicago[[#This Row],[Plan]],'10.Lookup'!A:A,'10.Lookup'!B:B)</f>
        <v>Self Pay</v>
      </c>
      <c r="G4552" s="1" t="s">
        <v>9</v>
      </c>
      <c r="H4552">
        <v>15887</v>
      </c>
      <c r="L4552"/>
    </row>
    <row r="4553" spans="1:12" x14ac:dyDescent="0.25">
      <c r="A4553">
        <v>10</v>
      </c>
      <c r="B4553" t="s">
        <v>3</v>
      </c>
      <c r="C4553" s="1" t="s">
        <v>4</v>
      </c>
      <c r="D4553">
        <v>379</v>
      </c>
      <c r="E4553" s="1" t="s">
        <v>320</v>
      </c>
      <c r="F4553" t="str">
        <f>_xlfn.XLOOKUP(_10__Northwestern_Memorial_Hospital__Chicago[[#This Row],[Plan]],'10.Lookup'!A:A,'10.Lookup'!B:B)</f>
        <v>Aetna</v>
      </c>
      <c r="G4553" s="1" t="s">
        <v>11</v>
      </c>
      <c r="H4553">
        <v>7350.94</v>
      </c>
      <c r="L4553"/>
    </row>
    <row r="4554" spans="1:12" x14ac:dyDescent="0.25">
      <c r="A4554">
        <v>10</v>
      </c>
      <c r="B4554" t="s">
        <v>3</v>
      </c>
      <c r="C4554" s="1" t="s">
        <v>4</v>
      </c>
      <c r="D4554">
        <v>379</v>
      </c>
      <c r="E4554" s="1" t="s">
        <v>320</v>
      </c>
      <c r="F4554" t="str">
        <f>_xlfn.XLOOKUP(_10__Northwestern_Memorial_Hospital__Chicago[[#This Row],[Plan]],'10.Lookup'!A:A,'10.Lookup'!B:B)</f>
        <v>Cigna</v>
      </c>
      <c r="G4554" s="1" t="s">
        <v>12</v>
      </c>
      <c r="H4554">
        <v>9578</v>
      </c>
      <c r="L4554"/>
    </row>
    <row r="4555" spans="1:12" x14ac:dyDescent="0.25">
      <c r="A4555">
        <v>10</v>
      </c>
      <c r="B4555" t="s">
        <v>3</v>
      </c>
      <c r="C4555" s="1" t="s">
        <v>4</v>
      </c>
      <c r="D4555">
        <v>379</v>
      </c>
      <c r="E4555" s="1" t="s">
        <v>320</v>
      </c>
      <c r="F4555" t="str">
        <f>_xlfn.XLOOKUP(_10__Northwestern_Memorial_Hospital__Chicago[[#This Row],[Plan]],'10.Lookup'!A:A,'10.Lookup'!B:B)</f>
        <v>Cigna</v>
      </c>
      <c r="G4555" s="1" t="s">
        <v>13</v>
      </c>
      <c r="H4555">
        <v>12458.11</v>
      </c>
      <c r="L4555"/>
    </row>
    <row r="4556" spans="1:12" x14ac:dyDescent="0.25">
      <c r="A4556">
        <v>10</v>
      </c>
      <c r="B4556" t="s">
        <v>3</v>
      </c>
      <c r="C4556" s="1" t="s">
        <v>4</v>
      </c>
      <c r="D4556">
        <v>379</v>
      </c>
      <c r="E4556" s="1" t="s">
        <v>320</v>
      </c>
      <c r="F4556" t="str">
        <f>_xlfn.XLOOKUP(_10__Northwestern_Memorial_Hospital__Chicago[[#This Row],[Plan]],'10.Lookup'!A:A,'10.Lookup'!B:B)</f>
        <v>Cigna</v>
      </c>
      <c r="G4556" s="1" t="s">
        <v>14</v>
      </c>
      <c r="H4556">
        <v>15521.53</v>
      </c>
      <c r="L4556"/>
    </row>
    <row r="4557" spans="1:12" x14ac:dyDescent="0.25">
      <c r="A4557">
        <v>10</v>
      </c>
      <c r="B4557" t="s">
        <v>3</v>
      </c>
      <c r="C4557" s="1" t="s">
        <v>4</v>
      </c>
      <c r="D4557">
        <v>379</v>
      </c>
      <c r="E4557" s="1" t="s">
        <v>320</v>
      </c>
      <c r="F4557" t="str">
        <f>_xlfn.XLOOKUP(_10__Northwestern_Memorial_Hospital__Chicago[[#This Row],[Plan]],'10.Lookup'!A:A,'10.Lookup'!B:B)</f>
        <v>Cigna</v>
      </c>
      <c r="G4557" s="1" t="s">
        <v>15</v>
      </c>
      <c r="H4557">
        <v>9578</v>
      </c>
      <c r="L4557"/>
    </row>
    <row r="4558" spans="1:12" x14ac:dyDescent="0.25">
      <c r="A4558">
        <v>10</v>
      </c>
      <c r="B4558" t="s">
        <v>3</v>
      </c>
      <c r="C4558" s="1" t="s">
        <v>4</v>
      </c>
      <c r="D4558">
        <v>379</v>
      </c>
      <c r="E4558" s="1" t="s">
        <v>320</v>
      </c>
      <c r="F4558" t="str">
        <f>_xlfn.XLOOKUP(_10__Northwestern_Memorial_Hospital__Chicago[[#This Row],[Plan]],'10.Lookup'!A:A,'10.Lookup'!B:B)</f>
        <v>Other</v>
      </c>
      <c r="G4558" s="1" t="s">
        <v>16</v>
      </c>
      <c r="H4558">
        <v>9578</v>
      </c>
      <c r="L4558"/>
    </row>
    <row r="4559" spans="1:12" x14ac:dyDescent="0.25">
      <c r="A4559">
        <v>10</v>
      </c>
      <c r="B4559" t="s">
        <v>3</v>
      </c>
      <c r="C4559" s="1" t="s">
        <v>4</v>
      </c>
      <c r="D4559">
        <v>379</v>
      </c>
      <c r="E4559" s="1" t="s">
        <v>320</v>
      </c>
      <c r="F4559" t="str">
        <f>_xlfn.XLOOKUP(_10__Northwestern_Memorial_Hospital__Chicago[[#This Row],[Plan]],'10.Lookup'!A:A,'10.Lookup'!B:B)</f>
        <v>United Healthcare</v>
      </c>
      <c r="G4559" s="1" t="s">
        <v>17</v>
      </c>
      <c r="H4559">
        <v>9578</v>
      </c>
      <c r="L4559"/>
    </row>
    <row r="4560" spans="1:12" x14ac:dyDescent="0.25">
      <c r="A4560">
        <v>10</v>
      </c>
      <c r="B4560" t="s">
        <v>3</v>
      </c>
      <c r="C4560" s="1" t="s">
        <v>4</v>
      </c>
      <c r="D4560">
        <v>379</v>
      </c>
      <c r="E4560" s="1" t="s">
        <v>320</v>
      </c>
      <c r="F4560" t="str">
        <f>_xlfn.XLOOKUP(_10__Northwestern_Memorial_Hospital__Chicago[[#This Row],[Plan]],'10.Lookup'!A:A,'10.Lookup'!B:B)</f>
        <v>United Healthcare</v>
      </c>
      <c r="G4560" s="1" t="s">
        <v>18</v>
      </c>
      <c r="H4560">
        <v>9578</v>
      </c>
      <c r="L4560"/>
    </row>
    <row r="4561" spans="1:12" x14ac:dyDescent="0.25">
      <c r="A4561">
        <v>10</v>
      </c>
      <c r="B4561" t="s">
        <v>3</v>
      </c>
      <c r="C4561" s="1" t="s">
        <v>4</v>
      </c>
      <c r="D4561">
        <v>379</v>
      </c>
      <c r="E4561" s="1" t="s">
        <v>320</v>
      </c>
      <c r="F4561" t="str">
        <f>_xlfn.XLOOKUP(_10__Northwestern_Memorial_Hospital__Chicago[[#This Row],[Plan]],'10.Lookup'!A:A,'10.Lookup'!B:B)</f>
        <v>Cigna</v>
      </c>
      <c r="G4561" s="1" t="s">
        <v>19</v>
      </c>
      <c r="H4561">
        <v>9578</v>
      </c>
      <c r="L4561"/>
    </row>
    <row r="4562" spans="1:12" x14ac:dyDescent="0.25">
      <c r="A4562">
        <v>10</v>
      </c>
      <c r="B4562" t="s">
        <v>3</v>
      </c>
      <c r="C4562" s="1" t="s">
        <v>4</v>
      </c>
      <c r="D4562">
        <v>379</v>
      </c>
      <c r="E4562" s="1" t="s">
        <v>320</v>
      </c>
      <c r="F4562" t="str">
        <f>_xlfn.XLOOKUP(_10__Northwestern_Memorial_Hospital__Chicago[[#This Row],[Plan]],'10.Lookup'!A:A,'10.Lookup'!B:B)</f>
        <v>Other</v>
      </c>
      <c r="G4562" s="1" t="s">
        <v>20</v>
      </c>
      <c r="H4562">
        <v>9108.56</v>
      </c>
      <c r="L4562"/>
    </row>
    <row r="4563" spans="1:12" x14ac:dyDescent="0.25">
      <c r="A4563">
        <v>10</v>
      </c>
      <c r="B4563" t="s">
        <v>3</v>
      </c>
      <c r="C4563" s="1" t="s">
        <v>4</v>
      </c>
      <c r="D4563">
        <v>379</v>
      </c>
      <c r="E4563" s="1" t="s">
        <v>320</v>
      </c>
      <c r="F4563" t="str">
        <f>_xlfn.XLOOKUP(_10__Northwestern_Memorial_Hospital__Chicago[[#This Row],[Plan]],'10.Lookup'!A:A,'10.Lookup'!B:B)</f>
        <v>Other</v>
      </c>
      <c r="G4563" s="1" t="s">
        <v>21</v>
      </c>
      <c r="H4563">
        <v>10996.35</v>
      </c>
      <c r="L4563"/>
    </row>
    <row r="4564" spans="1:12" x14ac:dyDescent="0.25">
      <c r="A4564">
        <v>10</v>
      </c>
      <c r="B4564" t="s">
        <v>3</v>
      </c>
      <c r="C4564" s="1" t="s">
        <v>4</v>
      </c>
      <c r="D4564">
        <v>379</v>
      </c>
      <c r="E4564" s="1" t="s">
        <v>320</v>
      </c>
      <c r="F4564" t="str">
        <f>_xlfn.XLOOKUP(_10__Northwestern_Memorial_Hospital__Chicago[[#This Row],[Plan]],'10.Lookup'!A:A,'10.Lookup'!B:B)</f>
        <v>BCBS</v>
      </c>
      <c r="G4564" s="1" t="s">
        <v>22</v>
      </c>
      <c r="H4564">
        <v>7505.57</v>
      </c>
      <c r="L4564"/>
    </row>
    <row r="4565" spans="1:12" x14ac:dyDescent="0.25">
      <c r="A4565">
        <v>10</v>
      </c>
      <c r="B4565" t="s">
        <v>3</v>
      </c>
      <c r="C4565" s="1" t="s">
        <v>4</v>
      </c>
      <c r="D4565">
        <v>379</v>
      </c>
      <c r="E4565" s="1" t="s">
        <v>320</v>
      </c>
      <c r="F4565" t="str">
        <f>_xlfn.XLOOKUP(_10__Northwestern_Memorial_Hospital__Chicago[[#This Row],[Plan]],'10.Lookup'!A:A,'10.Lookup'!B:B)</f>
        <v>BCBS</v>
      </c>
      <c r="G4565" s="1" t="s">
        <v>23</v>
      </c>
      <c r="H4565">
        <v>5531.02</v>
      </c>
      <c r="L4565"/>
    </row>
    <row r="4566" spans="1:12" x14ac:dyDescent="0.25">
      <c r="A4566">
        <v>10</v>
      </c>
      <c r="B4566" t="s">
        <v>3</v>
      </c>
      <c r="C4566" s="1" t="s">
        <v>4</v>
      </c>
      <c r="D4566">
        <v>379</v>
      </c>
      <c r="E4566" s="1" t="s">
        <v>320</v>
      </c>
      <c r="F4566" t="str">
        <f>_xlfn.XLOOKUP(_10__Northwestern_Memorial_Hospital__Chicago[[#This Row],[Plan]],'10.Lookup'!A:A,'10.Lookup'!B:B)</f>
        <v>BCBS</v>
      </c>
      <c r="G4566" s="1" t="s">
        <v>24</v>
      </c>
      <c r="H4566">
        <v>5531.02</v>
      </c>
      <c r="L4566"/>
    </row>
    <row r="4567" spans="1:12" x14ac:dyDescent="0.25">
      <c r="A4567">
        <v>10</v>
      </c>
      <c r="B4567" t="s">
        <v>3</v>
      </c>
      <c r="C4567" s="1" t="s">
        <v>4</v>
      </c>
      <c r="D4567">
        <v>380</v>
      </c>
      <c r="E4567" s="1" t="s">
        <v>321</v>
      </c>
      <c r="F4567" t="str">
        <f>_xlfn.XLOOKUP(_10__Northwestern_Memorial_Hospital__Chicago[[#This Row],[Plan]],'10.Lookup'!A:A,'10.Lookup'!B:B)</f>
        <v>Gross Charge</v>
      </c>
      <c r="G4567" s="1" t="s">
        <v>6</v>
      </c>
      <c r="H4567">
        <v>102757</v>
      </c>
      <c r="L4567"/>
    </row>
    <row r="4568" spans="1:12" x14ac:dyDescent="0.25">
      <c r="A4568">
        <v>10</v>
      </c>
      <c r="B4568" t="s">
        <v>3</v>
      </c>
      <c r="C4568" s="1" t="s">
        <v>4</v>
      </c>
      <c r="D4568">
        <v>380</v>
      </c>
      <c r="E4568" s="1" t="s">
        <v>321</v>
      </c>
      <c r="F4568" t="str">
        <f>_xlfn.XLOOKUP(_10__Northwestern_Memorial_Hospital__Chicago[[#This Row],[Plan]],'10.Lookup'!A:A,'10.Lookup'!B:B)</f>
        <v>Other</v>
      </c>
      <c r="G4568" s="1" t="s">
        <v>7</v>
      </c>
      <c r="H4568">
        <v>18471.61</v>
      </c>
      <c r="L4568"/>
    </row>
    <row r="4569" spans="1:12" x14ac:dyDescent="0.25">
      <c r="A4569">
        <v>10</v>
      </c>
      <c r="B4569" t="s">
        <v>3</v>
      </c>
      <c r="C4569" s="1" t="s">
        <v>4</v>
      </c>
      <c r="D4569">
        <v>380</v>
      </c>
      <c r="E4569" s="1" t="s">
        <v>321</v>
      </c>
      <c r="F4569" t="str">
        <f>_xlfn.XLOOKUP(_10__Northwestern_Memorial_Hospital__Chicago[[#This Row],[Plan]],'10.Lookup'!A:A,'10.Lookup'!B:B)</f>
        <v>Other</v>
      </c>
      <c r="G4569" s="1" t="s">
        <v>8</v>
      </c>
      <c r="H4569">
        <v>33981.74</v>
      </c>
      <c r="L4569"/>
    </row>
    <row r="4570" spans="1:12" x14ac:dyDescent="0.25">
      <c r="A4570">
        <v>10</v>
      </c>
      <c r="B4570" t="s">
        <v>3</v>
      </c>
      <c r="C4570" s="1" t="s">
        <v>4</v>
      </c>
      <c r="D4570">
        <v>380</v>
      </c>
      <c r="E4570" s="1" t="s">
        <v>321</v>
      </c>
      <c r="F4570" t="str">
        <f>_xlfn.XLOOKUP(_10__Northwestern_Memorial_Hospital__Chicago[[#This Row],[Plan]],'10.Lookup'!A:A,'10.Lookup'!B:B)</f>
        <v>Self Pay</v>
      </c>
      <c r="G4570" s="1" t="s">
        <v>9</v>
      </c>
      <c r="H4570">
        <v>71930</v>
      </c>
      <c r="L4570"/>
    </row>
    <row r="4571" spans="1:12" x14ac:dyDescent="0.25">
      <c r="A4571">
        <v>10</v>
      </c>
      <c r="B4571" t="s">
        <v>3</v>
      </c>
      <c r="C4571" s="1" t="s">
        <v>4</v>
      </c>
      <c r="D4571">
        <v>380</v>
      </c>
      <c r="E4571" s="1" t="s">
        <v>321</v>
      </c>
      <c r="F4571" t="str">
        <f>_xlfn.XLOOKUP(_10__Northwestern_Memorial_Hospital__Chicago[[#This Row],[Plan]],'10.Lookup'!A:A,'10.Lookup'!B:B)</f>
        <v>Aetna</v>
      </c>
      <c r="G4571" s="1" t="s">
        <v>11</v>
      </c>
      <c r="H4571">
        <v>21655.65</v>
      </c>
      <c r="L4571"/>
    </row>
    <row r="4572" spans="1:12" x14ac:dyDescent="0.25">
      <c r="A4572">
        <v>10</v>
      </c>
      <c r="B4572" t="s">
        <v>3</v>
      </c>
      <c r="C4572" s="1" t="s">
        <v>4</v>
      </c>
      <c r="D4572">
        <v>380</v>
      </c>
      <c r="E4572" s="1" t="s">
        <v>321</v>
      </c>
      <c r="F4572" t="str">
        <f>_xlfn.XLOOKUP(_10__Northwestern_Memorial_Hospital__Chicago[[#This Row],[Plan]],'10.Lookup'!A:A,'10.Lookup'!B:B)</f>
        <v>Cigna</v>
      </c>
      <c r="G4572" s="1" t="s">
        <v>12</v>
      </c>
      <c r="H4572">
        <v>33523</v>
      </c>
      <c r="L4572"/>
    </row>
    <row r="4573" spans="1:12" x14ac:dyDescent="0.25">
      <c r="A4573">
        <v>10</v>
      </c>
      <c r="B4573" t="s">
        <v>3</v>
      </c>
      <c r="C4573" s="1" t="s">
        <v>4</v>
      </c>
      <c r="D4573">
        <v>380</v>
      </c>
      <c r="E4573" s="1" t="s">
        <v>321</v>
      </c>
      <c r="F4573" t="str">
        <f>_xlfn.XLOOKUP(_10__Northwestern_Memorial_Hospital__Chicago[[#This Row],[Plan]],'10.Lookup'!A:A,'10.Lookup'!B:B)</f>
        <v>Cigna</v>
      </c>
      <c r="G4573" s="1" t="s">
        <v>13</v>
      </c>
      <c r="H4573">
        <v>18471.61</v>
      </c>
      <c r="L4573"/>
    </row>
    <row r="4574" spans="1:12" x14ac:dyDescent="0.25">
      <c r="A4574">
        <v>10</v>
      </c>
      <c r="B4574" t="s">
        <v>3</v>
      </c>
      <c r="C4574" s="1" t="s">
        <v>4</v>
      </c>
      <c r="D4574">
        <v>380</v>
      </c>
      <c r="E4574" s="1" t="s">
        <v>321</v>
      </c>
      <c r="F4574" t="str">
        <f>_xlfn.XLOOKUP(_10__Northwestern_Memorial_Hospital__Chicago[[#This Row],[Plan]],'10.Lookup'!A:A,'10.Lookup'!B:B)</f>
        <v>Cigna</v>
      </c>
      <c r="G4574" s="1" t="s">
        <v>14</v>
      </c>
      <c r="H4574">
        <v>23013.78</v>
      </c>
      <c r="L4574"/>
    </row>
    <row r="4575" spans="1:12" x14ac:dyDescent="0.25">
      <c r="A4575">
        <v>10</v>
      </c>
      <c r="B4575" t="s">
        <v>3</v>
      </c>
      <c r="C4575" s="1" t="s">
        <v>4</v>
      </c>
      <c r="D4575">
        <v>380</v>
      </c>
      <c r="E4575" s="1" t="s">
        <v>321</v>
      </c>
      <c r="F4575" t="str">
        <f>_xlfn.XLOOKUP(_10__Northwestern_Memorial_Hospital__Chicago[[#This Row],[Plan]],'10.Lookup'!A:A,'10.Lookup'!B:B)</f>
        <v>Cigna</v>
      </c>
      <c r="G4575" s="1" t="s">
        <v>15</v>
      </c>
      <c r="H4575">
        <v>32291</v>
      </c>
      <c r="L4575"/>
    </row>
    <row r="4576" spans="1:12" x14ac:dyDescent="0.25">
      <c r="A4576">
        <v>10</v>
      </c>
      <c r="B4576" t="s">
        <v>3</v>
      </c>
      <c r="C4576" s="1" t="s">
        <v>4</v>
      </c>
      <c r="D4576">
        <v>380</v>
      </c>
      <c r="E4576" s="1" t="s">
        <v>321</v>
      </c>
      <c r="F4576" t="str">
        <f>_xlfn.XLOOKUP(_10__Northwestern_Memorial_Hospital__Chicago[[#This Row],[Plan]],'10.Lookup'!A:A,'10.Lookup'!B:B)</f>
        <v>Other</v>
      </c>
      <c r="G4576" s="1" t="s">
        <v>16</v>
      </c>
      <c r="H4576">
        <v>24480.3</v>
      </c>
      <c r="L4576"/>
    </row>
    <row r="4577" spans="1:12" x14ac:dyDescent="0.25">
      <c r="A4577">
        <v>10</v>
      </c>
      <c r="B4577" t="s">
        <v>3</v>
      </c>
      <c r="C4577" s="1" t="s">
        <v>4</v>
      </c>
      <c r="D4577">
        <v>380</v>
      </c>
      <c r="E4577" s="1" t="s">
        <v>321</v>
      </c>
      <c r="F4577" t="str">
        <f>_xlfn.XLOOKUP(_10__Northwestern_Memorial_Hospital__Chicago[[#This Row],[Plan]],'10.Lookup'!A:A,'10.Lookup'!B:B)</f>
        <v>United Healthcare</v>
      </c>
      <c r="G4577" s="1" t="s">
        <v>17</v>
      </c>
      <c r="H4577">
        <v>28382.080000000002</v>
      </c>
      <c r="L4577"/>
    </row>
    <row r="4578" spans="1:12" x14ac:dyDescent="0.25">
      <c r="A4578">
        <v>10</v>
      </c>
      <c r="B4578" t="s">
        <v>3</v>
      </c>
      <c r="C4578" s="1" t="s">
        <v>4</v>
      </c>
      <c r="D4578">
        <v>380</v>
      </c>
      <c r="E4578" s="1" t="s">
        <v>321</v>
      </c>
      <c r="F4578" t="str">
        <f>_xlfn.XLOOKUP(_10__Northwestern_Memorial_Hospital__Chicago[[#This Row],[Plan]],'10.Lookup'!A:A,'10.Lookup'!B:B)</f>
        <v>United Healthcare</v>
      </c>
      <c r="G4578" s="1" t="s">
        <v>18</v>
      </c>
      <c r="H4578">
        <v>26237.23</v>
      </c>
      <c r="L4578"/>
    </row>
    <row r="4579" spans="1:12" x14ac:dyDescent="0.25">
      <c r="A4579">
        <v>10</v>
      </c>
      <c r="B4579" t="s">
        <v>3</v>
      </c>
      <c r="C4579" s="1" t="s">
        <v>4</v>
      </c>
      <c r="D4579">
        <v>380</v>
      </c>
      <c r="E4579" s="1" t="s">
        <v>321</v>
      </c>
      <c r="F4579" t="str">
        <f>_xlfn.XLOOKUP(_10__Northwestern_Memorial_Hospital__Chicago[[#This Row],[Plan]],'10.Lookup'!A:A,'10.Lookup'!B:B)</f>
        <v>Cigna</v>
      </c>
      <c r="G4579" s="1" t="s">
        <v>19</v>
      </c>
      <c r="H4579">
        <v>26237.23</v>
      </c>
      <c r="L4579"/>
    </row>
    <row r="4580" spans="1:12" x14ac:dyDescent="0.25">
      <c r="A4580">
        <v>10</v>
      </c>
      <c r="B4580" t="s">
        <v>3</v>
      </c>
      <c r="C4580" s="1" t="s">
        <v>4</v>
      </c>
      <c r="D4580">
        <v>380</v>
      </c>
      <c r="E4580" s="1" t="s">
        <v>321</v>
      </c>
      <c r="F4580" t="str">
        <f>_xlfn.XLOOKUP(_10__Northwestern_Memorial_Hospital__Chicago[[#This Row],[Plan]],'10.Lookup'!A:A,'10.Lookup'!B:B)</f>
        <v>Other</v>
      </c>
      <c r="G4580" s="1" t="s">
        <v>20</v>
      </c>
      <c r="H4580">
        <v>26237.23</v>
      </c>
      <c r="L4580"/>
    </row>
    <row r="4581" spans="1:12" x14ac:dyDescent="0.25">
      <c r="A4581">
        <v>10</v>
      </c>
      <c r="B4581" t="s">
        <v>3</v>
      </c>
      <c r="C4581" s="1" t="s">
        <v>4</v>
      </c>
      <c r="D4581">
        <v>380</v>
      </c>
      <c r="E4581" s="1" t="s">
        <v>321</v>
      </c>
      <c r="F4581" t="str">
        <f>_xlfn.XLOOKUP(_10__Northwestern_Memorial_Hospital__Chicago[[#This Row],[Plan]],'10.Lookup'!A:A,'10.Lookup'!B:B)</f>
        <v>Other</v>
      </c>
      <c r="G4581" s="1" t="s">
        <v>21</v>
      </c>
      <c r="H4581">
        <v>32502.31</v>
      </c>
      <c r="L4581"/>
    </row>
    <row r="4582" spans="1:12" x14ac:dyDescent="0.25">
      <c r="A4582">
        <v>10</v>
      </c>
      <c r="B4582" t="s">
        <v>3</v>
      </c>
      <c r="C4582" s="1" t="s">
        <v>4</v>
      </c>
      <c r="D4582">
        <v>380</v>
      </c>
      <c r="E4582" s="1" t="s">
        <v>321</v>
      </c>
      <c r="F4582" t="str">
        <f>_xlfn.XLOOKUP(_10__Northwestern_Memorial_Hospital__Chicago[[#This Row],[Plan]],'10.Lookup'!A:A,'10.Lookup'!B:B)</f>
        <v>BCBS</v>
      </c>
      <c r="G4582" s="1" t="s">
        <v>22</v>
      </c>
      <c r="H4582">
        <v>33981.74</v>
      </c>
      <c r="L4582"/>
    </row>
    <row r="4583" spans="1:12" x14ac:dyDescent="0.25">
      <c r="A4583">
        <v>10</v>
      </c>
      <c r="B4583" t="s">
        <v>3</v>
      </c>
      <c r="C4583" s="1" t="s">
        <v>4</v>
      </c>
      <c r="D4583">
        <v>380</v>
      </c>
      <c r="E4583" s="1" t="s">
        <v>321</v>
      </c>
      <c r="F4583" t="str">
        <f>_xlfn.XLOOKUP(_10__Northwestern_Memorial_Hospital__Chicago[[#This Row],[Plan]],'10.Lookup'!A:A,'10.Lookup'!B:B)</f>
        <v>BCBS</v>
      </c>
      <c r="G4583" s="1" t="s">
        <v>23</v>
      </c>
      <c r="H4583">
        <v>25041.88</v>
      </c>
      <c r="L4583"/>
    </row>
    <row r="4584" spans="1:12" x14ac:dyDescent="0.25">
      <c r="A4584">
        <v>10</v>
      </c>
      <c r="B4584" t="s">
        <v>3</v>
      </c>
      <c r="C4584" s="1" t="s">
        <v>4</v>
      </c>
      <c r="D4584">
        <v>380</v>
      </c>
      <c r="E4584" s="1" t="s">
        <v>321</v>
      </c>
      <c r="F4584" t="str">
        <f>_xlfn.XLOOKUP(_10__Northwestern_Memorial_Hospital__Chicago[[#This Row],[Plan]],'10.Lookup'!A:A,'10.Lookup'!B:B)</f>
        <v>BCBS</v>
      </c>
      <c r="G4584" s="1" t="s">
        <v>24</v>
      </c>
      <c r="H4584">
        <v>25041.88</v>
      </c>
      <c r="L4584"/>
    </row>
    <row r="4585" spans="1:12" x14ac:dyDescent="0.25">
      <c r="A4585">
        <v>10</v>
      </c>
      <c r="B4585" t="s">
        <v>3</v>
      </c>
      <c r="C4585" s="1" t="s">
        <v>4</v>
      </c>
      <c r="D4585">
        <v>381</v>
      </c>
      <c r="E4585" s="1" t="s">
        <v>322</v>
      </c>
      <c r="F4585" t="str">
        <f>_xlfn.XLOOKUP(_10__Northwestern_Memorial_Hospital__Chicago[[#This Row],[Plan]],'10.Lookup'!A:A,'10.Lookup'!B:B)</f>
        <v>Gross Charge</v>
      </c>
      <c r="G4585" s="1" t="s">
        <v>6</v>
      </c>
      <c r="H4585">
        <v>43302</v>
      </c>
      <c r="L4585"/>
    </row>
    <row r="4586" spans="1:12" x14ac:dyDescent="0.25">
      <c r="A4586">
        <v>10</v>
      </c>
      <c r="B4586" t="s">
        <v>3</v>
      </c>
      <c r="C4586" s="1" t="s">
        <v>4</v>
      </c>
      <c r="D4586">
        <v>381</v>
      </c>
      <c r="E4586" s="1" t="s">
        <v>322</v>
      </c>
      <c r="F4586" t="str">
        <f>_xlfn.XLOOKUP(_10__Northwestern_Memorial_Hospital__Chicago[[#This Row],[Plan]],'10.Lookup'!A:A,'10.Lookup'!B:B)</f>
        <v>Other</v>
      </c>
      <c r="G4586" s="1" t="s">
        <v>7</v>
      </c>
      <c r="H4586">
        <v>10552.7</v>
      </c>
      <c r="L4586"/>
    </row>
    <row r="4587" spans="1:12" x14ac:dyDescent="0.25">
      <c r="A4587">
        <v>10</v>
      </c>
      <c r="B4587" t="s">
        <v>3</v>
      </c>
      <c r="C4587" s="1" t="s">
        <v>4</v>
      </c>
      <c r="D4587">
        <v>381</v>
      </c>
      <c r="E4587" s="1" t="s">
        <v>322</v>
      </c>
      <c r="F4587" t="str">
        <f>_xlfn.XLOOKUP(_10__Northwestern_Memorial_Hospital__Chicago[[#This Row],[Plan]],'10.Lookup'!A:A,'10.Lookup'!B:B)</f>
        <v>Other</v>
      </c>
      <c r="G4587" s="1" t="s">
        <v>8</v>
      </c>
      <c r="H4587">
        <v>28734</v>
      </c>
      <c r="L4587"/>
    </row>
    <row r="4588" spans="1:12" x14ac:dyDescent="0.25">
      <c r="A4588">
        <v>10</v>
      </c>
      <c r="B4588" t="s">
        <v>3</v>
      </c>
      <c r="C4588" s="1" t="s">
        <v>4</v>
      </c>
      <c r="D4588">
        <v>381</v>
      </c>
      <c r="E4588" s="1" t="s">
        <v>322</v>
      </c>
      <c r="F4588" t="str">
        <f>_xlfn.XLOOKUP(_10__Northwestern_Memorial_Hospital__Chicago[[#This Row],[Plan]],'10.Lookup'!A:A,'10.Lookup'!B:B)</f>
        <v>Self Pay</v>
      </c>
      <c r="G4588" s="1" t="s">
        <v>9</v>
      </c>
      <c r="H4588">
        <v>30311</v>
      </c>
      <c r="L4588"/>
    </row>
    <row r="4589" spans="1:12" x14ac:dyDescent="0.25">
      <c r="A4589">
        <v>10</v>
      </c>
      <c r="B4589" t="s">
        <v>3</v>
      </c>
      <c r="C4589" s="1" t="s">
        <v>4</v>
      </c>
      <c r="D4589">
        <v>381</v>
      </c>
      <c r="E4589" s="1" t="s">
        <v>322</v>
      </c>
      <c r="F4589" t="str">
        <f>_xlfn.XLOOKUP(_10__Northwestern_Memorial_Hospital__Chicago[[#This Row],[Plan]],'10.Lookup'!A:A,'10.Lookup'!B:B)</f>
        <v>Aetna</v>
      </c>
      <c r="G4589" s="1" t="s">
        <v>11</v>
      </c>
      <c r="H4589">
        <v>12186.55</v>
      </c>
      <c r="L4589"/>
    </row>
    <row r="4590" spans="1:12" x14ac:dyDescent="0.25">
      <c r="A4590">
        <v>10</v>
      </c>
      <c r="B4590" t="s">
        <v>3</v>
      </c>
      <c r="C4590" s="1" t="s">
        <v>4</v>
      </c>
      <c r="D4590">
        <v>381</v>
      </c>
      <c r="E4590" s="1" t="s">
        <v>322</v>
      </c>
      <c r="F4590" t="str">
        <f>_xlfn.XLOOKUP(_10__Northwestern_Memorial_Hospital__Chicago[[#This Row],[Plan]],'10.Lookup'!A:A,'10.Lookup'!B:B)</f>
        <v>Cigna</v>
      </c>
      <c r="G4590" s="1" t="s">
        <v>12</v>
      </c>
      <c r="H4590">
        <v>28734</v>
      </c>
      <c r="L4590"/>
    </row>
    <row r="4591" spans="1:12" x14ac:dyDescent="0.25">
      <c r="A4591">
        <v>10</v>
      </c>
      <c r="B4591" t="s">
        <v>3</v>
      </c>
      <c r="C4591" s="1" t="s">
        <v>4</v>
      </c>
      <c r="D4591">
        <v>381</v>
      </c>
      <c r="E4591" s="1" t="s">
        <v>322</v>
      </c>
      <c r="F4591" t="str">
        <f>_xlfn.XLOOKUP(_10__Northwestern_Memorial_Hospital__Chicago[[#This Row],[Plan]],'10.Lookup'!A:A,'10.Lookup'!B:B)</f>
        <v>Cigna</v>
      </c>
      <c r="G4591" s="1" t="s">
        <v>13</v>
      </c>
      <c r="H4591">
        <v>16750.02</v>
      </c>
      <c r="L4591"/>
    </row>
    <row r="4592" spans="1:12" x14ac:dyDescent="0.25">
      <c r="A4592">
        <v>10</v>
      </c>
      <c r="B4592" t="s">
        <v>3</v>
      </c>
      <c r="C4592" s="1" t="s">
        <v>4</v>
      </c>
      <c r="D4592">
        <v>381</v>
      </c>
      <c r="E4592" s="1" t="s">
        <v>322</v>
      </c>
      <c r="F4592" t="str">
        <f>_xlfn.XLOOKUP(_10__Northwestern_Memorial_Hospital__Chicago[[#This Row],[Plan]],'10.Lookup'!A:A,'10.Lookup'!B:B)</f>
        <v>Cigna</v>
      </c>
      <c r="G4592" s="1" t="s">
        <v>14</v>
      </c>
      <c r="H4592">
        <v>20868.86</v>
      </c>
      <c r="L4592"/>
    </row>
    <row r="4593" spans="1:12" x14ac:dyDescent="0.25">
      <c r="A4593">
        <v>10</v>
      </c>
      <c r="B4593" t="s">
        <v>3</v>
      </c>
      <c r="C4593" s="1" t="s">
        <v>4</v>
      </c>
      <c r="D4593">
        <v>381</v>
      </c>
      <c r="E4593" s="1" t="s">
        <v>322</v>
      </c>
      <c r="F4593" t="str">
        <f>_xlfn.XLOOKUP(_10__Northwestern_Memorial_Hospital__Chicago[[#This Row],[Plan]],'10.Lookup'!A:A,'10.Lookup'!B:B)</f>
        <v>Cigna</v>
      </c>
      <c r="G4593" s="1" t="s">
        <v>15</v>
      </c>
      <c r="H4593">
        <v>27678</v>
      </c>
      <c r="L4593"/>
    </row>
    <row r="4594" spans="1:12" x14ac:dyDescent="0.25">
      <c r="A4594">
        <v>10</v>
      </c>
      <c r="B4594" t="s">
        <v>3</v>
      </c>
      <c r="C4594" s="1" t="s">
        <v>4</v>
      </c>
      <c r="D4594">
        <v>381</v>
      </c>
      <c r="E4594" s="1" t="s">
        <v>322</v>
      </c>
      <c r="F4594" t="str">
        <f>_xlfn.XLOOKUP(_10__Northwestern_Memorial_Hospital__Chicago[[#This Row],[Plan]],'10.Lookup'!A:A,'10.Lookup'!B:B)</f>
        <v>Other</v>
      </c>
      <c r="G4594" s="1" t="s">
        <v>16</v>
      </c>
      <c r="H4594">
        <v>13776.1</v>
      </c>
      <c r="L4594"/>
    </row>
    <row r="4595" spans="1:12" x14ac:dyDescent="0.25">
      <c r="A4595">
        <v>10</v>
      </c>
      <c r="B4595" t="s">
        <v>3</v>
      </c>
      <c r="C4595" s="1" t="s">
        <v>4</v>
      </c>
      <c r="D4595">
        <v>381</v>
      </c>
      <c r="E4595" s="1" t="s">
        <v>322</v>
      </c>
      <c r="F4595" t="str">
        <f>_xlfn.XLOOKUP(_10__Northwestern_Memorial_Hospital__Chicago[[#This Row],[Plan]],'10.Lookup'!A:A,'10.Lookup'!B:B)</f>
        <v>United Healthcare</v>
      </c>
      <c r="G4595" s="1" t="s">
        <v>17</v>
      </c>
      <c r="H4595">
        <v>15971.8</v>
      </c>
      <c r="L4595"/>
    </row>
    <row r="4596" spans="1:12" x14ac:dyDescent="0.25">
      <c r="A4596">
        <v>10</v>
      </c>
      <c r="B4596" t="s">
        <v>3</v>
      </c>
      <c r="C4596" s="1" t="s">
        <v>4</v>
      </c>
      <c r="D4596">
        <v>381</v>
      </c>
      <c r="E4596" s="1" t="s">
        <v>322</v>
      </c>
      <c r="F4596" t="str">
        <f>_xlfn.XLOOKUP(_10__Northwestern_Memorial_Hospital__Chicago[[#This Row],[Plan]],'10.Lookup'!A:A,'10.Lookup'!B:B)</f>
        <v>United Healthcare</v>
      </c>
      <c r="G4596" s="1" t="s">
        <v>18</v>
      </c>
      <c r="H4596">
        <v>14764.8</v>
      </c>
      <c r="L4596"/>
    </row>
    <row r="4597" spans="1:12" x14ac:dyDescent="0.25">
      <c r="A4597">
        <v>10</v>
      </c>
      <c r="B4597" t="s">
        <v>3</v>
      </c>
      <c r="C4597" s="1" t="s">
        <v>4</v>
      </c>
      <c r="D4597">
        <v>381</v>
      </c>
      <c r="E4597" s="1" t="s">
        <v>322</v>
      </c>
      <c r="F4597" t="str">
        <f>_xlfn.XLOOKUP(_10__Northwestern_Memorial_Hospital__Chicago[[#This Row],[Plan]],'10.Lookup'!A:A,'10.Lookup'!B:B)</f>
        <v>Cigna</v>
      </c>
      <c r="G4597" s="1" t="s">
        <v>19</v>
      </c>
      <c r="H4597">
        <v>11789.16</v>
      </c>
      <c r="L4597"/>
    </row>
    <row r="4598" spans="1:12" x14ac:dyDescent="0.25">
      <c r="A4598">
        <v>10</v>
      </c>
      <c r="B4598" t="s">
        <v>3</v>
      </c>
      <c r="C4598" s="1" t="s">
        <v>4</v>
      </c>
      <c r="D4598">
        <v>381</v>
      </c>
      <c r="E4598" s="1" t="s">
        <v>322</v>
      </c>
      <c r="F4598" t="str">
        <f>_xlfn.XLOOKUP(_10__Northwestern_Memorial_Hospital__Chicago[[#This Row],[Plan]],'10.Lookup'!A:A,'10.Lookup'!B:B)</f>
        <v>Other</v>
      </c>
      <c r="G4598" s="1" t="s">
        <v>20</v>
      </c>
      <c r="H4598">
        <v>15110.26</v>
      </c>
      <c r="L4598"/>
    </row>
    <row r="4599" spans="1:12" x14ac:dyDescent="0.25">
      <c r="A4599">
        <v>10</v>
      </c>
      <c r="B4599" t="s">
        <v>3</v>
      </c>
      <c r="C4599" s="1" t="s">
        <v>4</v>
      </c>
      <c r="D4599">
        <v>381</v>
      </c>
      <c r="E4599" s="1" t="s">
        <v>322</v>
      </c>
      <c r="F4599" t="str">
        <f>_xlfn.XLOOKUP(_10__Northwestern_Memorial_Hospital__Chicago[[#This Row],[Plan]],'10.Lookup'!A:A,'10.Lookup'!B:B)</f>
        <v>Other</v>
      </c>
      <c r="G4599" s="1" t="s">
        <v>21</v>
      </c>
      <c r="H4599">
        <v>18290.419999999998</v>
      </c>
      <c r="L4599"/>
    </row>
    <row r="4600" spans="1:12" x14ac:dyDescent="0.25">
      <c r="A4600">
        <v>10</v>
      </c>
      <c r="B4600" t="s">
        <v>3</v>
      </c>
      <c r="C4600" s="1" t="s">
        <v>4</v>
      </c>
      <c r="D4600">
        <v>381</v>
      </c>
      <c r="E4600" s="1" t="s">
        <v>322</v>
      </c>
      <c r="F4600" t="str">
        <f>_xlfn.XLOOKUP(_10__Northwestern_Memorial_Hospital__Chicago[[#This Row],[Plan]],'10.Lookup'!A:A,'10.Lookup'!B:B)</f>
        <v>BCBS</v>
      </c>
      <c r="G4600" s="1" t="s">
        <v>22</v>
      </c>
      <c r="H4600">
        <v>14319.97</v>
      </c>
      <c r="L4600"/>
    </row>
    <row r="4601" spans="1:12" x14ac:dyDescent="0.25">
      <c r="A4601">
        <v>10</v>
      </c>
      <c r="B4601" t="s">
        <v>3</v>
      </c>
      <c r="C4601" s="1" t="s">
        <v>4</v>
      </c>
      <c r="D4601">
        <v>381</v>
      </c>
      <c r="E4601" s="1" t="s">
        <v>322</v>
      </c>
      <c r="F4601" t="str">
        <f>_xlfn.XLOOKUP(_10__Northwestern_Memorial_Hospital__Chicago[[#This Row],[Plan]],'10.Lookup'!A:A,'10.Lookup'!B:B)</f>
        <v>BCBS</v>
      </c>
      <c r="G4601" s="1" t="s">
        <v>23</v>
      </c>
      <c r="H4601">
        <v>10552.7</v>
      </c>
      <c r="L4601"/>
    </row>
    <row r="4602" spans="1:12" x14ac:dyDescent="0.25">
      <c r="A4602">
        <v>10</v>
      </c>
      <c r="B4602" t="s">
        <v>3</v>
      </c>
      <c r="C4602" s="1" t="s">
        <v>4</v>
      </c>
      <c r="D4602">
        <v>381</v>
      </c>
      <c r="E4602" s="1" t="s">
        <v>322</v>
      </c>
      <c r="F4602" t="str">
        <f>_xlfn.XLOOKUP(_10__Northwestern_Memorial_Hospital__Chicago[[#This Row],[Plan]],'10.Lookup'!A:A,'10.Lookup'!B:B)</f>
        <v>BCBS</v>
      </c>
      <c r="G4602" s="1" t="s">
        <v>24</v>
      </c>
      <c r="H4602">
        <v>10552.7</v>
      </c>
      <c r="L4602"/>
    </row>
    <row r="4603" spans="1:12" x14ac:dyDescent="0.25">
      <c r="A4603">
        <v>10</v>
      </c>
      <c r="B4603" t="s">
        <v>3</v>
      </c>
      <c r="C4603" s="1" t="s">
        <v>4</v>
      </c>
      <c r="D4603">
        <v>382</v>
      </c>
      <c r="E4603" s="1" t="s">
        <v>323</v>
      </c>
      <c r="F4603" t="str">
        <f>_xlfn.XLOOKUP(_10__Northwestern_Memorial_Hospital__Chicago[[#This Row],[Plan]],'10.Lookup'!A:A,'10.Lookup'!B:B)</f>
        <v>Gross Charge</v>
      </c>
      <c r="G4603" s="1" t="s">
        <v>6</v>
      </c>
      <c r="H4603">
        <v>32805</v>
      </c>
      <c r="L4603"/>
    </row>
    <row r="4604" spans="1:12" x14ac:dyDescent="0.25">
      <c r="A4604">
        <v>10</v>
      </c>
      <c r="B4604" t="s">
        <v>3</v>
      </c>
      <c r="C4604" s="1" t="s">
        <v>4</v>
      </c>
      <c r="D4604">
        <v>382</v>
      </c>
      <c r="E4604" s="1" t="s">
        <v>323</v>
      </c>
      <c r="F4604" t="str">
        <f>_xlfn.XLOOKUP(_10__Northwestern_Memorial_Hospital__Chicago[[#This Row],[Plan]],'10.Lookup'!A:A,'10.Lookup'!B:B)</f>
        <v>Other</v>
      </c>
      <c r="G4604" s="1" t="s">
        <v>7</v>
      </c>
      <c r="H4604">
        <v>4613</v>
      </c>
      <c r="L4604"/>
    </row>
    <row r="4605" spans="1:12" x14ac:dyDescent="0.25">
      <c r="A4605">
        <v>10</v>
      </c>
      <c r="B4605" t="s">
        <v>3</v>
      </c>
      <c r="C4605" s="1" t="s">
        <v>4</v>
      </c>
      <c r="D4605">
        <v>382</v>
      </c>
      <c r="E4605" s="1" t="s">
        <v>323</v>
      </c>
      <c r="F4605" t="str">
        <f>_xlfn.XLOOKUP(_10__Northwestern_Memorial_Hospital__Chicago[[#This Row],[Plan]],'10.Lookup'!A:A,'10.Lookup'!B:B)</f>
        <v>Other</v>
      </c>
      <c r="G4605" s="1" t="s">
        <v>8</v>
      </c>
      <c r="H4605">
        <v>13260.86</v>
      </c>
      <c r="L4605"/>
    </row>
    <row r="4606" spans="1:12" x14ac:dyDescent="0.25">
      <c r="A4606">
        <v>10</v>
      </c>
      <c r="B4606" t="s">
        <v>3</v>
      </c>
      <c r="C4606" s="1" t="s">
        <v>4</v>
      </c>
      <c r="D4606">
        <v>382</v>
      </c>
      <c r="E4606" s="1" t="s">
        <v>323</v>
      </c>
      <c r="F4606" t="str">
        <f>_xlfn.XLOOKUP(_10__Northwestern_Memorial_Hospital__Chicago[[#This Row],[Plan]],'10.Lookup'!A:A,'10.Lookup'!B:B)</f>
        <v>Self Pay</v>
      </c>
      <c r="G4606" s="1" t="s">
        <v>9</v>
      </c>
      <c r="H4606">
        <v>22964</v>
      </c>
      <c r="L4606"/>
    </row>
    <row r="4607" spans="1:12" x14ac:dyDescent="0.25">
      <c r="A4607">
        <v>10</v>
      </c>
      <c r="B4607" t="s">
        <v>3</v>
      </c>
      <c r="C4607" s="1" t="s">
        <v>4</v>
      </c>
      <c r="D4607">
        <v>382</v>
      </c>
      <c r="E4607" s="1" t="s">
        <v>323</v>
      </c>
      <c r="F4607" t="str">
        <f>_xlfn.XLOOKUP(_10__Northwestern_Memorial_Hospital__Chicago[[#This Row],[Plan]],'10.Lookup'!A:A,'10.Lookup'!B:B)</f>
        <v>Aetna</v>
      </c>
      <c r="G4607" s="1" t="s">
        <v>11</v>
      </c>
      <c r="H4607">
        <v>8835.4500000000007</v>
      </c>
      <c r="L4607"/>
    </row>
    <row r="4608" spans="1:12" x14ac:dyDescent="0.25">
      <c r="A4608">
        <v>10</v>
      </c>
      <c r="B4608" t="s">
        <v>3</v>
      </c>
      <c r="C4608" s="1" t="s">
        <v>4</v>
      </c>
      <c r="D4608">
        <v>382</v>
      </c>
      <c r="E4608" s="1" t="s">
        <v>323</v>
      </c>
      <c r="F4608" t="str">
        <f>_xlfn.XLOOKUP(_10__Northwestern_Memorial_Hospital__Chicago[[#This Row],[Plan]],'10.Lookup'!A:A,'10.Lookup'!B:B)</f>
        <v>Cigna</v>
      </c>
      <c r="G4608" s="1" t="s">
        <v>12</v>
      </c>
      <c r="H4608">
        <v>4789</v>
      </c>
      <c r="L4608"/>
    </row>
    <row r="4609" spans="1:12" x14ac:dyDescent="0.25">
      <c r="A4609">
        <v>10</v>
      </c>
      <c r="B4609" t="s">
        <v>3</v>
      </c>
      <c r="C4609" s="1" t="s">
        <v>4</v>
      </c>
      <c r="D4609">
        <v>382</v>
      </c>
      <c r="E4609" s="1" t="s">
        <v>323</v>
      </c>
      <c r="F4609" t="str">
        <f>_xlfn.XLOOKUP(_10__Northwestern_Memorial_Hospital__Chicago[[#This Row],[Plan]],'10.Lookup'!A:A,'10.Lookup'!B:B)</f>
        <v>Cigna</v>
      </c>
      <c r="G4609" s="1" t="s">
        <v>13</v>
      </c>
      <c r="H4609">
        <v>5389.15</v>
      </c>
      <c r="L4609"/>
    </row>
    <row r="4610" spans="1:12" x14ac:dyDescent="0.25">
      <c r="A4610">
        <v>10</v>
      </c>
      <c r="B4610" t="s">
        <v>3</v>
      </c>
      <c r="C4610" s="1" t="s">
        <v>4</v>
      </c>
      <c r="D4610">
        <v>382</v>
      </c>
      <c r="E4610" s="1" t="s">
        <v>323</v>
      </c>
      <c r="F4610" t="str">
        <f>_xlfn.XLOOKUP(_10__Northwestern_Memorial_Hospital__Chicago[[#This Row],[Plan]],'10.Lookup'!A:A,'10.Lookup'!B:B)</f>
        <v>Cigna</v>
      </c>
      <c r="G4610" s="1" t="s">
        <v>14</v>
      </c>
      <c r="H4610">
        <v>6714.33</v>
      </c>
      <c r="L4610"/>
    </row>
    <row r="4611" spans="1:12" x14ac:dyDescent="0.25">
      <c r="A4611">
        <v>10</v>
      </c>
      <c r="B4611" t="s">
        <v>3</v>
      </c>
      <c r="C4611" s="1" t="s">
        <v>4</v>
      </c>
      <c r="D4611">
        <v>382</v>
      </c>
      <c r="E4611" s="1" t="s">
        <v>323</v>
      </c>
      <c r="F4611" t="str">
        <f>_xlfn.XLOOKUP(_10__Northwestern_Memorial_Hospital__Chicago[[#This Row],[Plan]],'10.Lookup'!A:A,'10.Lookup'!B:B)</f>
        <v>Cigna</v>
      </c>
      <c r="G4611" s="1" t="s">
        <v>15</v>
      </c>
      <c r="H4611">
        <v>4613</v>
      </c>
      <c r="L4611"/>
    </row>
    <row r="4612" spans="1:12" x14ac:dyDescent="0.25">
      <c r="A4612">
        <v>10</v>
      </c>
      <c r="B4612" t="s">
        <v>3</v>
      </c>
      <c r="C4612" s="1" t="s">
        <v>4</v>
      </c>
      <c r="D4612">
        <v>382</v>
      </c>
      <c r="E4612" s="1" t="s">
        <v>323</v>
      </c>
      <c r="F4612" t="str">
        <f>_xlfn.XLOOKUP(_10__Northwestern_Memorial_Hospital__Chicago[[#This Row],[Plan]],'10.Lookup'!A:A,'10.Lookup'!B:B)</f>
        <v>Other</v>
      </c>
      <c r="G4612" s="1" t="s">
        <v>16</v>
      </c>
      <c r="H4612">
        <v>9987.9</v>
      </c>
      <c r="L4612"/>
    </row>
    <row r="4613" spans="1:12" x14ac:dyDescent="0.25">
      <c r="A4613">
        <v>10</v>
      </c>
      <c r="B4613" t="s">
        <v>3</v>
      </c>
      <c r="C4613" s="1" t="s">
        <v>4</v>
      </c>
      <c r="D4613">
        <v>382</v>
      </c>
      <c r="E4613" s="1" t="s">
        <v>323</v>
      </c>
      <c r="F4613" t="str">
        <f>_xlfn.XLOOKUP(_10__Northwestern_Memorial_Hospital__Chicago[[#This Row],[Plan]],'10.Lookup'!A:A,'10.Lookup'!B:B)</f>
        <v>United Healthcare</v>
      </c>
      <c r="G4613" s="1" t="s">
        <v>17</v>
      </c>
      <c r="H4613">
        <v>11579.82</v>
      </c>
      <c r="L4613"/>
    </row>
    <row r="4614" spans="1:12" x14ac:dyDescent="0.25">
      <c r="A4614">
        <v>10</v>
      </c>
      <c r="B4614" t="s">
        <v>3</v>
      </c>
      <c r="C4614" s="1" t="s">
        <v>4</v>
      </c>
      <c r="D4614">
        <v>382</v>
      </c>
      <c r="E4614" s="1" t="s">
        <v>323</v>
      </c>
      <c r="F4614" t="str">
        <f>_xlfn.XLOOKUP(_10__Northwestern_Memorial_Hospital__Chicago[[#This Row],[Plan]],'10.Lookup'!A:A,'10.Lookup'!B:B)</f>
        <v>United Healthcare</v>
      </c>
      <c r="G4614" s="1" t="s">
        <v>18</v>
      </c>
      <c r="H4614">
        <v>10704.72</v>
      </c>
      <c r="L4614"/>
    </row>
    <row r="4615" spans="1:12" x14ac:dyDescent="0.25">
      <c r="A4615">
        <v>10</v>
      </c>
      <c r="B4615" t="s">
        <v>3</v>
      </c>
      <c r="C4615" s="1" t="s">
        <v>4</v>
      </c>
      <c r="D4615">
        <v>382</v>
      </c>
      <c r="E4615" s="1" t="s">
        <v>323</v>
      </c>
      <c r="F4615" t="str">
        <f>_xlfn.XLOOKUP(_10__Northwestern_Memorial_Hospital__Chicago[[#This Row],[Plan]],'10.Lookup'!A:A,'10.Lookup'!B:B)</f>
        <v>Cigna</v>
      </c>
      <c r="G4615" s="1" t="s">
        <v>19</v>
      </c>
      <c r="H4615">
        <v>8547.34</v>
      </c>
      <c r="L4615"/>
    </row>
    <row r="4616" spans="1:12" x14ac:dyDescent="0.25">
      <c r="A4616">
        <v>10</v>
      </c>
      <c r="B4616" t="s">
        <v>3</v>
      </c>
      <c r="C4616" s="1" t="s">
        <v>4</v>
      </c>
      <c r="D4616">
        <v>382</v>
      </c>
      <c r="E4616" s="1" t="s">
        <v>323</v>
      </c>
      <c r="F4616" t="str">
        <f>_xlfn.XLOOKUP(_10__Northwestern_Memorial_Hospital__Chicago[[#This Row],[Plan]],'10.Lookup'!A:A,'10.Lookup'!B:B)</f>
        <v>Other</v>
      </c>
      <c r="G4616" s="1" t="s">
        <v>20</v>
      </c>
      <c r="H4616">
        <v>10955.19</v>
      </c>
      <c r="L4616"/>
    </row>
    <row r="4617" spans="1:12" x14ac:dyDescent="0.25">
      <c r="A4617">
        <v>10</v>
      </c>
      <c r="B4617" t="s">
        <v>3</v>
      </c>
      <c r="C4617" s="1" t="s">
        <v>4</v>
      </c>
      <c r="D4617">
        <v>382</v>
      </c>
      <c r="E4617" s="1" t="s">
        <v>323</v>
      </c>
      <c r="F4617" t="str">
        <f>_xlfn.XLOOKUP(_10__Northwestern_Memorial_Hospital__Chicago[[#This Row],[Plan]],'10.Lookup'!A:A,'10.Lookup'!B:B)</f>
        <v>Other</v>
      </c>
      <c r="G4617" s="1" t="s">
        <v>21</v>
      </c>
      <c r="H4617">
        <v>13260.86</v>
      </c>
      <c r="L4617"/>
    </row>
    <row r="4618" spans="1:12" x14ac:dyDescent="0.25">
      <c r="A4618">
        <v>10</v>
      </c>
      <c r="B4618" t="s">
        <v>3</v>
      </c>
      <c r="C4618" s="1" t="s">
        <v>4</v>
      </c>
      <c r="D4618">
        <v>382</v>
      </c>
      <c r="E4618" s="1" t="s">
        <v>323</v>
      </c>
      <c r="F4618" t="str">
        <f>_xlfn.XLOOKUP(_10__Northwestern_Memorial_Hospital__Chicago[[#This Row],[Plan]],'10.Lookup'!A:A,'10.Lookup'!B:B)</f>
        <v>BCBS</v>
      </c>
      <c r="G4618" s="1" t="s">
        <v>22</v>
      </c>
      <c r="H4618">
        <v>10848.61</v>
      </c>
      <c r="L4618"/>
    </row>
    <row r="4619" spans="1:12" x14ac:dyDescent="0.25">
      <c r="A4619">
        <v>10</v>
      </c>
      <c r="B4619" t="s">
        <v>3</v>
      </c>
      <c r="C4619" s="1" t="s">
        <v>4</v>
      </c>
      <c r="D4619">
        <v>382</v>
      </c>
      <c r="E4619" s="1" t="s">
        <v>323</v>
      </c>
      <c r="F4619" t="str">
        <f>_xlfn.XLOOKUP(_10__Northwestern_Memorial_Hospital__Chicago[[#This Row],[Plan]],'10.Lookup'!A:A,'10.Lookup'!B:B)</f>
        <v>BCBS</v>
      </c>
      <c r="G4619" s="1" t="s">
        <v>23</v>
      </c>
      <c r="H4619">
        <v>7994.58</v>
      </c>
      <c r="L4619"/>
    </row>
    <row r="4620" spans="1:12" x14ac:dyDescent="0.25">
      <c r="A4620">
        <v>10</v>
      </c>
      <c r="B4620" t="s">
        <v>3</v>
      </c>
      <c r="C4620" s="1" t="s">
        <v>4</v>
      </c>
      <c r="D4620">
        <v>382</v>
      </c>
      <c r="E4620" s="1" t="s">
        <v>323</v>
      </c>
      <c r="F4620" t="str">
        <f>_xlfn.XLOOKUP(_10__Northwestern_Memorial_Hospital__Chicago[[#This Row],[Plan]],'10.Lookup'!A:A,'10.Lookup'!B:B)</f>
        <v>BCBS</v>
      </c>
      <c r="G4620" s="1" t="s">
        <v>24</v>
      </c>
      <c r="H4620">
        <v>7994.58</v>
      </c>
      <c r="L4620"/>
    </row>
    <row r="4621" spans="1:12" x14ac:dyDescent="0.25">
      <c r="A4621">
        <v>10</v>
      </c>
      <c r="B4621" t="s">
        <v>3</v>
      </c>
      <c r="C4621" s="1" t="s">
        <v>4</v>
      </c>
      <c r="D4621">
        <v>383</v>
      </c>
      <c r="E4621" s="1" t="s">
        <v>324</v>
      </c>
      <c r="F4621" t="str">
        <f>_xlfn.XLOOKUP(_10__Northwestern_Memorial_Hospital__Chicago[[#This Row],[Plan]],'10.Lookup'!A:A,'10.Lookup'!B:B)</f>
        <v>Gross Charge</v>
      </c>
      <c r="G4621" s="1" t="s">
        <v>6</v>
      </c>
      <c r="H4621">
        <v>53238</v>
      </c>
      <c r="L4621"/>
    </row>
    <row r="4622" spans="1:12" x14ac:dyDescent="0.25">
      <c r="A4622">
        <v>10</v>
      </c>
      <c r="B4622" t="s">
        <v>3</v>
      </c>
      <c r="C4622" s="1" t="s">
        <v>4</v>
      </c>
      <c r="D4622">
        <v>383</v>
      </c>
      <c r="E4622" s="1" t="s">
        <v>324</v>
      </c>
      <c r="F4622" t="str">
        <f>_xlfn.XLOOKUP(_10__Northwestern_Memorial_Hospital__Chicago[[#This Row],[Plan]],'10.Lookup'!A:A,'10.Lookup'!B:B)</f>
        <v>Other</v>
      </c>
      <c r="G4622" s="1" t="s">
        <v>7</v>
      </c>
      <c r="H4622">
        <v>0</v>
      </c>
      <c r="L4622"/>
    </row>
    <row r="4623" spans="1:12" x14ac:dyDescent="0.25">
      <c r="A4623">
        <v>10</v>
      </c>
      <c r="B4623" t="s">
        <v>3</v>
      </c>
      <c r="C4623" s="1" t="s">
        <v>4</v>
      </c>
      <c r="D4623">
        <v>383</v>
      </c>
      <c r="E4623" s="1" t="s">
        <v>324</v>
      </c>
      <c r="F4623" t="str">
        <f>_xlfn.XLOOKUP(_10__Northwestern_Memorial_Hospital__Chicago[[#This Row],[Plan]],'10.Lookup'!A:A,'10.Lookup'!B:B)</f>
        <v>Other</v>
      </c>
      <c r="G4623" s="1" t="s">
        <v>8</v>
      </c>
      <c r="H4623">
        <v>0</v>
      </c>
      <c r="L4623"/>
    </row>
    <row r="4624" spans="1:12" x14ac:dyDescent="0.25">
      <c r="A4624">
        <v>10</v>
      </c>
      <c r="B4624" t="s">
        <v>3</v>
      </c>
      <c r="C4624" s="1" t="s">
        <v>4</v>
      </c>
      <c r="D4624">
        <v>383</v>
      </c>
      <c r="E4624" s="1" t="s">
        <v>324</v>
      </c>
      <c r="F4624" t="str">
        <f>_xlfn.XLOOKUP(_10__Northwestern_Memorial_Hospital__Chicago[[#This Row],[Plan]],'10.Lookup'!A:A,'10.Lookup'!B:B)</f>
        <v>Self Pay</v>
      </c>
      <c r="G4624" s="1" t="s">
        <v>9</v>
      </c>
      <c r="H4624">
        <v>37267</v>
      </c>
      <c r="L4624"/>
    </row>
    <row r="4625" spans="1:12" x14ac:dyDescent="0.25">
      <c r="A4625">
        <v>10</v>
      </c>
      <c r="B4625" t="s">
        <v>3</v>
      </c>
      <c r="C4625" s="1" t="s">
        <v>4</v>
      </c>
      <c r="D4625">
        <v>384</v>
      </c>
      <c r="E4625" s="1" t="s">
        <v>325</v>
      </c>
      <c r="F4625" t="str">
        <f>_xlfn.XLOOKUP(_10__Northwestern_Memorial_Hospital__Chicago[[#This Row],[Plan]],'10.Lookup'!A:A,'10.Lookup'!B:B)</f>
        <v>Gross Charge</v>
      </c>
      <c r="G4625" s="1" t="s">
        <v>6</v>
      </c>
      <c r="H4625">
        <v>44925</v>
      </c>
      <c r="L4625"/>
    </row>
    <row r="4626" spans="1:12" x14ac:dyDescent="0.25">
      <c r="A4626">
        <v>10</v>
      </c>
      <c r="B4626" t="s">
        <v>3</v>
      </c>
      <c r="C4626" s="1" t="s">
        <v>4</v>
      </c>
      <c r="D4626">
        <v>384</v>
      </c>
      <c r="E4626" s="1" t="s">
        <v>325</v>
      </c>
      <c r="F4626" t="str">
        <f>_xlfn.XLOOKUP(_10__Northwestern_Memorial_Hospital__Chicago[[#This Row],[Plan]],'10.Lookup'!A:A,'10.Lookup'!B:B)</f>
        <v>Other</v>
      </c>
      <c r="G4626" s="1" t="s">
        <v>7</v>
      </c>
      <c r="H4626">
        <v>6853.33</v>
      </c>
      <c r="L4626"/>
    </row>
    <row r="4627" spans="1:12" x14ac:dyDescent="0.25">
      <c r="A4627">
        <v>10</v>
      </c>
      <c r="B4627" t="s">
        <v>3</v>
      </c>
      <c r="C4627" s="1" t="s">
        <v>4</v>
      </c>
      <c r="D4627">
        <v>384</v>
      </c>
      <c r="E4627" s="1" t="s">
        <v>325</v>
      </c>
      <c r="F4627" t="str">
        <f>_xlfn.XLOOKUP(_10__Northwestern_Memorial_Hospital__Chicago[[#This Row],[Plan]],'10.Lookup'!A:A,'10.Lookup'!B:B)</f>
        <v>Other</v>
      </c>
      <c r="G4627" s="1" t="s">
        <v>8</v>
      </c>
      <c r="H4627">
        <v>16697.419999999998</v>
      </c>
      <c r="L4627"/>
    </row>
    <row r="4628" spans="1:12" x14ac:dyDescent="0.25">
      <c r="A4628">
        <v>10</v>
      </c>
      <c r="B4628" t="s">
        <v>3</v>
      </c>
      <c r="C4628" s="1" t="s">
        <v>4</v>
      </c>
      <c r="D4628">
        <v>384</v>
      </c>
      <c r="E4628" s="1" t="s">
        <v>325</v>
      </c>
      <c r="F4628" t="str">
        <f>_xlfn.XLOOKUP(_10__Northwestern_Memorial_Hospital__Chicago[[#This Row],[Plan]],'10.Lookup'!A:A,'10.Lookup'!B:B)</f>
        <v>Self Pay</v>
      </c>
      <c r="G4628" s="1" t="s">
        <v>9</v>
      </c>
      <c r="H4628">
        <v>31448</v>
      </c>
      <c r="L4628"/>
    </row>
    <row r="4629" spans="1:12" x14ac:dyDescent="0.25">
      <c r="A4629">
        <v>10</v>
      </c>
      <c r="B4629" t="s">
        <v>3</v>
      </c>
      <c r="C4629" s="1" t="s">
        <v>4</v>
      </c>
      <c r="D4629">
        <v>384</v>
      </c>
      <c r="E4629" s="1" t="s">
        <v>325</v>
      </c>
      <c r="F4629" t="str">
        <f>_xlfn.XLOOKUP(_10__Northwestern_Memorial_Hospital__Chicago[[#This Row],[Plan]],'10.Lookup'!A:A,'10.Lookup'!B:B)</f>
        <v>Aetna</v>
      </c>
      <c r="G4629" s="1" t="s">
        <v>11</v>
      </c>
      <c r="H4629">
        <v>10758.3</v>
      </c>
      <c r="L4629"/>
    </row>
    <row r="4630" spans="1:12" x14ac:dyDescent="0.25">
      <c r="A4630">
        <v>10</v>
      </c>
      <c r="B4630" t="s">
        <v>3</v>
      </c>
      <c r="C4630" s="1" t="s">
        <v>4</v>
      </c>
      <c r="D4630">
        <v>384</v>
      </c>
      <c r="E4630" s="1" t="s">
        <v>325</v>
      </c>
      <c r="F4630" t="str">
        <f>_xlfn.XLOOKUP(_10__Northwestern_Memorial_Hospital__Chicago[[#This Row],[Plan]],'10.Lookup'!A:A,'10.Lookup'!B:B)</f>
        <v>Cigna</v>
      </c>
      <c r="G4630" s="1" t="s">
        <v>12</v>
      </c>
      <c r="H4630">
        <v>6853.33</v>
      </c>
      <c r="L4630"/>
    </row>
    <row r="4631" spans="1:12" x14ac:dyDescent="0.25">
      <c r="A4631">
        <v>10</v>
      </c>
      <c r="B4631" t="s">
        <v>3</v>
      </c>
      <c r="C4631" s="1" t="s">
        <v>4</v>
      </c>
      <c r="D4631">
        <v>384</v>
      </c>
      <c r="E4631" s="1" t="s">
        <v>325</v>
      </c>
      <c r="F4631" t="str">
        <f>_xlfn.XLOOKUP(_10__Northwestern_Memorial_Hospital__Chicago[[#This Row],[Plan]],'10.Lookup'!A:A,'10.Lookup'!B:B)</f>
        <v>Cigna</v>
      </c>
      <c r="G4631" s="1" t="s">
        <v>13</v>
      </c>
      <c r="H4631">
        <v>13401.92</v>
      </c>
      <c r="L4631"/>
    </row>
    <row r="4632" spans="1:12" x14ac:dyDescent="0.25">
      <c r="A4632">
        <v>10</v>
      </c>
      <c r="B4632" t="s">
        <v>3</v>
      </c>
      <c r="C4632" s="1" t="s">
        <v>4</v>
      </c>
      <c r="D4632">
        <v>384</v>
      </c>
      <c r="E4632" s="1" t="s">
        <v>325</v>
      </c>
      <c r="F4632" t="str">
        <f>_xlfn.XLOOKUP(_10__Northwestern_Memorial_Hospital__Chicago[[#This Row],[Plan]],'10.Lookup'!A:A,'10.Lookup'!B:B)</f>
        <v>Cigna</v>
      </c>
      <c r="G4632" s="1" t="s">
        <v>14</v>
      </c>
      <c r="H4632">
        <v>16697.419999999998</v>
      </c>
      <c r="L4632"/>
    </row>
    <row r="4633" spans="1:12" x14ac:dyDescent="0.25">
      <c r="A4633">
        <v>10</v>
      </c>
      <c r="B4633" t="s">
        <v>3</v>
      </c>
      <c r="C4633" s="1" t="s">
        <v>4</v>
      </c>
      <c r="D4633">
        <v>384</v>
      </c>
      <c r="E4633" s="1" t="s">
        <v>325</v>
      </c>
      <c r="F4633" t="str">
        <f>_xlfn.XLOOKUP(_10__Northwestern_Memorial_Hospital__Chicago[[#This Row],[Plan]],'10.Lookup'!A:A,'10.Lookup'!B:B)</f>
        <v>Cigna</v>
      </c>
      <c r="G4633" s="1" t="s">
        <v>15</v>
      </c>
      <c r="H4633">
        <v>6853.33</v>
      </c>
      <c r="L4633"/>
    </row>
    <row r="4634" spans="1:12" x14ac:dyDescent="0.25">
      <c r="A4634">
        <v>10</v>
      </c>
      <c r="B4634" t="s">
        <v>3</v>
      </c>
      <c r="C4634" s="1" t="s">
        <v>4</v>
      </c>
      <c r="D4634">
        <v>384</v>
      </c>
      <c r="E4634" s="1" t="s">
        <v>325</v>
      </c>
      <c r="F4634" t="str">
        <f>_xlfn.XLOOKUP(_10__Northwestern_Memorial_Hospital__Chicago[[#This Row],[Plan]],'10.Lookup'!A:A,'10.Lookup'!B:B)</f>
        <v>Other</v>
      </c>
      <c r="G4634" s="1" t="s">
        <v>16</v>
      </c>
      <c r="H4634">
        <v>6853.33</v>
      </c>
      <c r="L4634"/>
    </row>
    <row r="4635" spans="1:12" x14ac:dyDescent="0.25">
      <c r="A4635">
        <v>10</v>
      </c>
      <c r="B4635" t="s">
        <v>3</v>
      </c>
      <c r="C4635" s="1" t="s">
        <v>4</v>
      </c>
      <c r="D4635">
        <v>384</v>
      </c>
      <c r="E4635" s="1" t="s">
        <v>325</v>
      </c>
      <c r="F4635" t="str">
        <f>_xlfn.XLOOKUP(_10__Northwestern_Memorial_Hospital__Chicago[[#This Row],[Plan]],'10.Lookup'!A:A,'10.Lookup'!B:B)</f>
        <v>United Healthcare</v>
      </c>
      <c r="G4635" s="1" t="s">
        <v>17</v>
      </c>
      <c r="H4635">
        <v>6853.33</v>
      </c>
      <c r="L4635"/>
    </row>
    <row r="4636" spans="1:12" x14ac:dyDescent="0.25">
      <c r="A4636">
        <v>10</v>
      </c>
      <c r="B4636" t="s">
        <v>3</v>
      </c>
      <c r="C4636" s="1" t="s">
        <v>4</v>
      </c>
      <c r="D4636">
        <v>384</v>
      </c>
      <c r="E4636" s="1" t="s">
        <v>325</v>
      </c>
      <c r="F4636" t="str">
        <f>_xlfn.XLOOKUP(_10__Northwestern_Memorial_Hospital__Chicago[[#This Row],[Plan]],'10.Lookup'!A:A,'10.Lookup'!B:B)</f>
        <v>United Healthcare</v>
      </c>
      <c r="G4636" s="1" t="s">
        <v>18</v>
      </c>
      <c r="H4636">
        <v>6853.33</v>
      </c>
      <c r="L4636"/>
    </row>
    <row r="4637" spans="1:12" x14ac:dyDescent="0.25">
      <c r="A4637">
        <v>10</v>
      </c>
      <c r="B4637" t="s">
        <v>3</v>
      </c>
      <c r="C4637" s="1" t="s">
        <v>4</v>
      </c>
      <c r="D4637">
        <v>384</v>
      </c>
      <c r="E4637" s="1" t="s">
        <v>325</v>
      </c>
      <c r="F4637" t="str">
        <f>_xlfn.XLOOKUP(_10__Northwestern_Memorial_Hospital__Chicago[[#This Row],[Plan]],'10.Lookup'!A:A,'10.Lookup'!B:B)</f>
        <v>Cigna</v>
      </c>
      <c r="G4637" s="1" t="s">
        <v>19</v>
      </c>
      <c r="H4637">
        <v>6853.33</v>
      </c>
      <c r="L4637"/>
    </row>
    <row r="4638" spans="1:12" x14ac:dyDescent="0.25">
      <c r="A4638">
        <v>10</v>
      </c>
      <c r="B4638" t="s">
        <v>3</v>
      </c>
      <c r="C4638" s="1" t="s">
        <v>4</v>
      </c>
      <c r="D4638">
        <v>384</v>
      </c>
      <c r="E4638" s="1" t="s">
        <v>325</v>
      </c>
      <c r="F4638" t="str">
        <f>_xlfn.XLOOKUP(_10__Northwestern_Memorial_Hospital__Chicago[[#This Row],[Plan]],'10.Lookup'!A:A,'10.Lookup'!B:B)</f>
        <v>Other</v>
      </c>
      <c r="G4638" s="1" t="s">
        <v>20</v>
      </c>
      <c r="H4638">
        <v>13217.62</v>
      </c>
      <c r="L4638"/>
    </row>
    <row r="4639" spans="1:12" x14ac:dyDescent="0.25">
      <c r="A4639">
        <v>10</v>
      </c>
      <c r="B4639" t="s">
        <v>3</v>
      </c>
      <c r="C4639" s="1" t="s">
        <v>4</v>
      </c>
      <c r="D4639">
        <v>384</v>
      </c>
      <c r="E4639" s="1" t="s">
        <v>325</v>
      </c>
      <c r="F4639" t="str">
        <f>_xlfn.XLOOKUP(_10__Northwestern_Memorial_Hospital__Chicago[[#This Row],[Plan]],'10.Lookup'!A:A,'10.Lookup'!B:B)</f>
        <v>Other</v>
      </c>
      <c r="G4639" s="1" t="s">
        <v>21</v>
      </c>
      <c r="H4639">
        <v>15402.82</v>
      </c>
      <c r="L4639"/>
    </row>
    <row r="4640" spans="1:12" x14ac:dyDescent="0.25">
      <c r="A4640">
        <v>10</v>
      </c>
      <c r="B4640" t="s">
        <v>3</v>
      </c>
      <c r="C4640" s="1" t="s">
        <v>4</v>
      </c>
      <c r="D4640">
        <v>384</v>
      </c>
      <c r="E4640" s="1" t="s">
        <v>325</v>
      </c>
      <c r="F4640" t="str">
        <f>_xlfn.XLOOKUP(_10__Northwestern_Memorial_Hospital__Chicago[[#This Row],[Plan]],'10.Lookup'!A:A,'10.Lookup'!B:B)</f>
        <v>BCBS</v>
      </c>
      <c r="G4640" s="1" t="s">
        <v>22</v>
      </c>
      <c r="H4640">
        <v>14856.7</v>
      </c>
      <c r="L4640"/>
    </row>
    <row r="4641" spans="1:12" x14ac:dyDescent="0.25">
      <c r="A4641">
        <v>10</v>
      </c>
      <c r="B4641" t="s">
        <v>3</v>
      </c>
      <c r="C4641" s="1" t="s">
        <v>4</v>
      </c>
      <c r="D4641">
        <v>384</v>
      </c>
      <c r="E4641" s="1" t="s">
        <v>325</v>
      </c>
      <c r="F4641" t="str">
        <f>_xlfn.XLOOKUP(_10__Northwestern_Memorial_Hospital__Chicago[[#This Row],[Plan]],'10.Lookup'!A:A,'10.Lookup'!B:B)</f>
        <v>BCBS</v>
      </c>
      <c r="G4641" s="1" t="s">
        <v>23</v>
      </c>
      <c r="H4641">
        <v>10948.22</v>
      </c>
      <c r="L4641"/>
    </row>
    <row r="4642" spans="1:12" x14ac:dyDescent="0.25">
      <c r="A4642">
        <v>10</v>
      </c>
      <c r="B4642" t="s">
        <v>3</v>
      </c>
      <c r="C4642" s="1" t="s">
        <v>4</v>
      </c>
      <c r="D4642">
        <v>384</v>
      </c>
      <c r="E4642" s="1" t="s">
        <v>325</v>
      </c>
      <c r="F4642" t="str">
        <f>_xlfn.XLOOKUP(_10__Northwestern_Memorial_Hospital__Chicago[[#This Row],[Plan]],'10.Lookup'!A:A,'10.Lookup'!B:B)</f>
        <v>BCBS</v>
      </c>
      <c r="G4642" s="1" t="s">
        <v>24</v>
      </c>
      <c r="H4642">
        <v>10948.22</v>
      </c>
      <c r="L4642"/>
    </row>
    <row r="4643" spans="1:12" x14ac:dyDescent="0.25">
      <c r="A4643">
        <v>10</v>
      </c>
      <c r="B4643" t="s">
        <v>3</v>
      </c>
      <c r="C4643" s="1" t="s">
        <v>4</v>
      </c>
      <c r="D4643">
        <v>385</v>
      </c>
      <c r="E4643" s="1" t="s">
        <v>326</v>
      </c>
      <c r="F4643" t="str">
        <f>_xlfn.XLOOKUP(_10__Northwestern_Memorial_Hospital__Chicago[[#This Row],[Plan]],'10.Lookup'!A:A,'10.Lookup'!B:B)</f>
        <v>Gross Charge</v>
      </c>
      <c r="G4643" s="1" t="s">
        <v>6</v>
      </c>
      <c r="H4643">
        <v>76232</v>
      </c>
      <c r="L4643"/>
    </row>
    <row r="4644" spans="1:12" x14ac:dyDescent="0.25">
      <c r="A4644">
        <v>10</v>
      </c>
      <c r="B4644" t="s">
        <v>3</v>
      </c>
      <c r="C4644" s="1" t="s">
        <v>4</v>
      </c>
      <c r="D4644">
        <v>385</v>
      </c>
      <c r="E4644" s="1" t="s">
        <v>326</v>
      </c>
      <c r="F4644" t="str">
        <f>_xlfn.XLOOKUP(_10__Northwestern_Memorial_Hospital__Chicago[[#This Row],[Plan]],'10.Lookup'!A:A,'10.Lookup'!B:B)</f>
        <v>Other</v>
      </c>
      <c r="G4644" s="1" t="s">
        <v>7</v>
      </c>
      <c r="H4644">
        <v>17138.96</v>
      </c>
      <c r="L4644"/>
    </row>
    <row r="4645" spans="1:12" x14ac:dyDescent="0.25">
      <c r="A4645">
        <v>10</v>
      </c>
      <c r="B4645" t="s">
        <v>3</v>
      </c>
      <c r="C4645" s="1" t="s">
        <v>4</v>
      </c>
      <c r="D4645">
        <v>385</v>
      </c>
      <c r="E4645" s="1" t="s">
        <v>326</v>
      </c>
      <c r="F4645" t="str">
        <f>_xlfn.XLOOKUP(_10__Northwestern_Memorial_Hospital__Chicago[[#This Row],[Plan]],'10.Lookup'!A:A,'10.Lookup'!B:B)</f>
        <v>Other</v>
      </c>
      <c r="G4645" s="1" t="s">
        <v>8</v>
      </c>
      <c r="H4645">
        <v>52679</v>
      </c>
      <c r="L4645"/>
    </row>
    <row r="4646" spans="1:12" x14ac:dyDescent="0.25">
      <c r="A4646">
        <v>10</v>
      </c>
      <c r="B4646" t="s">
        <v>3</v>
      </c>
      <c r="C4646" s="1" t="s">
        <v>4</v>
      </c>
      <c r="D4646">
        <v>385</v>
      </c>
      <c r="E4646" s="1" t="s">
        <v>326</v>
      </c>
      <c r="F4646" t="str">
        <f>_xlfn.XLOOKUP(_10__Northwestern_Memorial_Hospital__Chicago[[#This Row],[Plan]],'10.Lookup'!A:A,'10.Lookup'!B:B)</f>
        <v>Self Pay</v>
      </c>
      <c r="G4646" s="1" t="s">
        <v>9</v>
      </c>
      <c r="H4646">
        <v>53362</v>
      </c>
      <c r="L4646"/>
    </row>
    <row r="4647" spans="1:12" x14ac:dyDescent="0.25">
      <c r="A4647">
        <v>10</v>
      </c>
      <c r="B4647" t="s">
        <v>3</v>
      </c>
      <c r="C4647" s="1" t="s">
        <v>4</v>
      </c>
      <c r="D4647">
        <v>385</v>
      </c>
      <c r="E4647" s="1" t="s">
        <v>326</v>
      </c>
      <c r="F4647" t="str">
        <f>_xlfn.XLOOKUP(_10__Northwestern_Memorial_Hospital__Chicago[[#This Row],[Plan]],'10.Lookup'!A:A,'10.Lookup'!B:B)</f>
        <v>Aetna</v>
      </c>
      <c r="G4647" s="1" t="s">
        <v>11</v>
      </c>
      <c r="H4647">
        <v>18619.650000000001</v>
      </c>
      <c r="L4647"/>
    </row>
    <row r="4648" spans="1:12" x14ac:dyDescent="0.25">
      <c r="A4648">
        <v>10</v>
      </c>
      <c r="B4648" t="s">
        <v>3</v>
      </c>
      <c r="C4648" s="1" t="s">
        <v>4</v>
      </c>
      <c r="D4648">
        <v>385</v>
      </c>
      <c r="E4648" s="1" t="s">
        <v>326</v>
      </c>
      <c r="F4648" t="str">
        <f>_xlfn.XLOOKUP(_10__Northwestern_Memorial_Hospital__Chicago[[#This Row],[Plan]],'10.Lookup'!A:A,'10.Lookup'!B:B)</f>
        <v>Cigna</v>
      </c>
      <c r="G4648" s="1" t="s">
        <v>12</v>
      </c>
      <c r="H4648">
        <v>52679</v>
      </c>
      <c r="L4648"/>
    </row>
    <row r="4649" spans="1:12" x14ac:dyDescent="0.25">
      <c r="A4649">
        <v>10</v>
      </c>
      <c r="B4649" t="s">
        <v>3</v>
      </c>
      <c r="C4649" s="1" t="s">
        <v>4</v>
      </c>
      <c r="D4649">
        <v>385</v>
      </c>
      <c r="E4649" s="1" t="s">
        <v>326</v>
      </c>
      <c r="F4649" t="str">
        <f>_xlfn.XLOOKUP(_10__Northwestern_Memorial_Hospital__Chicago[[#This Row],[Plan]],'10.Lookup'!A:A,'10.Lookup'!B:B)</f>
        <v>Cigna</v>
      </c>
      <c r="G4649" s="1" t="s">
        <v>13</v>
      </c>
      <c r="H4649">
        <v>17138.96</v>
      </c>
      <c r="L4649"/>
    </row>
    <row r="4650" spans="1:12" x14ac:dyDescent="0.25">
      <c r="A4650">
        <v>10</v>
      </c>
      <c r="B4650" t="s">
        <v>3</v>
      </c>
      <c r="C4650" s="1" t="s">
        <v>4</v>
      </c>
      <c r="D4650">
        <v>385</v>
      </c>
      <c r="E4650" s="1" t="s">
        <v>326</v>
      </c>
      <c r="F4650" t="str">
        <f>_xlfn.XLOOKUP(_10__Northwestern_Memorial_Hospital__Chicago[[#This Row],[Plan]],'10.Lookup'!A:A,'10.Lookup'!B:B)</f>
        <v>Cigna</v>
      </c>
      <c r="G4650" s="1" t="s">
        <v>14</v>
      </c>
      <c r="H4650">
        <v>21353.45</v>
      </c>
      <c r="L4650"/>
    </row>
    <row r="4651" spans="1:12" x14ac:dyDescent="0.25">
      <c r="A4651">
        <v>10</v>
      </c>
      <c r="B4651" t="s">
        <v>3</v>
      </c>
      <c r="C4651" s="1" t="s">
        <v>4</v>
      </c>
      <c r="D4651">
        <v>385</v>
      </c>
      <c r="E4651" s="1" t="s">
        <v>326</v>
      </c>
      <c r="F4651" t="str">
        <f>_xlfn.XLOOKUP(_10__Northwestern_Memorial_Hospital__Chicago[[#This Row],[Plan]],'10.Lookup'!A:A,'10.Lookup'!B:B)</f>
        <v>Cigna</v>
      </c>
      <c r="G4651" s="1" t="s">
        <v>15</v>
      </c>
      <c r="H4651">
        <v>50743</v>
      </c>
      <c r="L4651"/>
    </row>
    <row r="4652" spans="1:12" x14ac:dyDescent="0.25">
      <c r="A4652">
        <v>10</v>
      </c>
      <c r="B4652" t="s">
        <v>3</v>
      </c>
      <c r="C4652" s="1" t="s">
        <v>4</v>
      </c>
      <c r="D4652">
        <v>385</v>
      </c>
      <c r="E4652" s="1" t="s">
        <v>326</v>
      </c>
      <c r="F4652" t="str">
        <f>_xlfn.XLOOKUP(_10__Northwestern_Memorial_Hospital__Chicago[[#This Row],[Plan]],'10.Lookup'!A:A,'10.Lookup'!B:B)</f>
        <v>Other</v>
      </c>
      <c r="G4652" s="1" t="s">
        <v>16</v>
      </c>
      <c r="H4652">
        <v>21048.3</v>
      </c>
      <c r="L4652"/>
    </row>
    <row r="4653" spans="1:12" x14ac:dyDescent="0.25">
      <c r="A4653">
        <v>10</v>
      </c>
      <c r="B4653" t="s">
        <v>3</v>
      </c>
      <c r="C4653" s="1" t="s">
        <v>4</v>
      </c>
      <c r="D4653">
        <v>385</v>
      </c>
      <c r="E4653" s="1" t="s">
        <v>326</v>
      </c>
      <c r="F4653" t="str">
        <f>_xlfn.XLOOKUP(_10__Northwestern_Memorial_Hospital__Chicago[[#This Row],[Plan]],'10.Lookup'!A:A,'10.Lookup'!B:B)</f>
        <v>United Healthcare</v>
      </c>
      <c r="G4653" s="1" t="s">
        <v>17</v>
      </c>
      <c r="H4653">
        <v>24403.08</v>
      </c>
      <c r="L4653"/>
    </row>
    <row r="4654" spans="1:12" x14ac:dyDescent="0.25">
      <c r="A4654">
        <v>10</v>
      </c>
      <c r="B4654" t="s">
        <v>3</v>
      </c>
      <c r="C4654" s="1" t="s">
        <v>4</v>
      </c>
      <c r="D4654">
        <v>385</v>
      </c>
      <c r="E4654" s="1" t="s">
        <v>326</v>
      </c>
      <c r="F4654" t="str">
        <f>_xlfn.XLOOKUP(_10__Northwestern_Memorial_Hospital__Chicago[[#This Row],[Plan]],'10.Lookup'!A:A,'10.Lookup'!B:B)</f>
        <v>United Healthcare</v>
      </c>
      <c r="G4654" s="1" t="s">
        <v>18</v>
      </c>
      <c r="H4654">
        <v>22558.92</v>
      </c>
      <c r="L4654"/>
    </row>
    <row r="4655" spans="1:12" x14ac:dyDescent="0.25">
      <c r="A4655">
        <v>10</v>
      </c>
      <c r="B4655" t="s">
        <v>3</v>
      </c>
      <c r="C4655" s="1" t="s">
        <v>4</v>
      </c>
      <c r="D4655">
        <v>385</v>
      </c>
      <c r="E4655" s="1" t="s">
        <v>326</v>
      </c>
      <c r="F4655" t="str">
        <f>_xlfn.XLOOKUP(_10__Northwestern_Memorial_Hospital__Chicago[[#This Row],[Plan]],'10.Lookup'!A:A,'10.Lookup'!B:B)</f>
        <v>Cigna</v>
      </c>
      <c r="G4655" s="1" t="s">
        <v>19</v>
      </c>
      <c r="H4655">
        <v>18012.490000000002</v>
      </c>
      <c r="L4655"/>
    </row>
    <row r="4656" spans="1:12" x14ac:dyDescent="0.25">
      <c r="A4656">
        <v>10</v>
      </c>
      <c r="B4656" t="s">
        <v>3</v>
      </c>
      <c r="C4656" s="1" t="s">
        <v>4</v>
      </c>
      <c r="D4656">
        <v>385</v>
      </c>
      <c r="E4656" s="1" t="s">
        <v>326</v>
      </c>
      <c r="F4656" t="str">
        <f>_xlfn.XLOOKUP(_10__Northwestern_Memorial_Hospital__Chicago[[#This Row],[Plan]],'10.Lookup'!A:A,'10.Lookup'!B:B)</f>
        <v>Other</v>
      </c>
      <c r="G4656" s="1" t="s">
        <v>20</v>
      </c>
      <c r="H4656">
        <v>23086.75</v>
      </c>
      <c r="L4656"/>
    </row>
    <row r="4657" spans="1:12" x14ac:dyDescent="0.25">
      <c r="A4657">
        <v>10</v>
      </c>
      <c r="B4657" t="s">
        <v>3</v>
      </c>
      <c r="C4657" s="1" t="s">
        <v>4</v>
      </c>
      <c r="D4657">
        <v>385</v>
      </c>
      <c r="E4657" s="1" t="s">
        <v>326</v>
      </c>
      <c r="F4657" t="str">
        <f>_xlfn.XLOOKUP(_10__Northwestern_Memorial_Hospital__Chicago[[#This Row],[Plan]],'10.Lookup'!A:A,'10.Lookup'!B:B)</f>
        <v>Other</v>
      </c>
      <c r="G4657" s="1" t="s">
        <v>21</v>
      </c>
      <c r="H4657">
        <v>27945.67</v>
      </c>
      <c r="L4657"/>
    </row>
    <row r="4658" spans="1:12" x14ac:dyDescent="0.25">
      <c r="A4658">
        <v>10</v>
      </c>
      <c r="B4658" t="s">
        <v>3</v>
      </c>
      <c r="C4658" s="1" t="s">
        <v>4</v>
      </c>
      <c r="D4658">
        <v>385</v>
      </c>
      <c r="E4658" s="1" t="s">
        <v>326</v>
      </c>
      <c r="F4658" t="str">
        <f>_xlfn.XLOOKUP(_10__Northwestern_Memorial_Hospital__Chicago[[#This Row],[Plan]],'10.Lookup'!A:A,'10.Lookup'!B:B)</f>
        <v>BCBS</v>
      </c>
      <c r="G4658" s="1" t="s">
        <v>22</v>
      </c>
      <c r="H4658">
        <v>25209.919999999998</v>
      </c>
      <c r="L4658"/>
    </row>
    <row r="4659" spans="1:12" x14ac:dyDescent="0.25">
      <c r="A4659">
        <v>10</v>
      </c>
      <c r="B4659" t="s">
        <v>3</v>
      </c>
      <c r="C4659" s="1" t="s">
        <v>4</v>
      </c>
      <c r="D4659">
        <v>385</v>
      </c>
      <c r="E4659" s="1" t="s">
        <v>326</v>
      </c>
      <c r="F4659" t="str">
        <f>_xlfn.XLOOKUP(_10__Northwestern_Memorial_Hospital__Chicago[[#This Row],[Plan]],'10.Lookup'!A:A,'10.Lookup'!B:B)</f>
        <v>BCBS</v>
      </c>
      <c r="G4659" s="1" t="s">
        <v>23</v>
      </c>
      <c r="H4659">
        <v>18577.740000000002</v>
      </c>
      <c r="L4659"/>
    </row>
    <row r="4660" spans="1:12" x14ac:dyDescent="0.25">
      <c r="A4660">
        <v>10</v>
      </c>
      <c r="B4660" t="s">
        <v>3</v>
      </c>
      <c r="C4660" s="1" t="s">
        <v>4</v>
      </c>
      <c r="D4660">
        <v>385</v>
      </c>
      <c r="E4660" s="1" t="s">
        <v>326</v>
      </c>
      <c r="F4660" t="str">
        <f>_xlfn.XLOOKUP(_10__Northwestern_Memorial_Hospital__Chicago[[#This Row],[Plan]],'10.Lookup'!A:A,'10.Lookup'!B:B)</f>
        <v>BCBS</v>
      </c>
      <c r="G4660" s="1" t="s">
        <v>24</v>
      </c>
      <c r="H4660">
        <v>18577.740000000002</v>
      </c>
      <c r="L4660"/>
    </row>
    <row r="4661" spans="1:12" x14ac:dyDescent="0.25">
      <c r="A4661">
        <v>10</v>
      </c>
      <c r="B4661" t="s">
        <v>3</v>
      </c>
      <c r="C4661" s="1" t="s">
        <v>4</v>
      </c>
      <c r="D4661">
        <v>386</v>
      </c>
      <c r="E4661" s="1" t="s">
        <v>327</v>
      </c>
      <c r="F4661" t="str">
        <f>_xlfn.XLOOKUP(_10__Northwestern_Memorial_Hospital__Chicago[[#This Row],[Plan]],'10.Lookup'!A:A,'10.Lookup'!B:B)</f>
        <v>Gross Charge</v>
      </c>
      <c r="G4661" s="1" t="s">
        <v>6</v>
      </c>
      <c r="H4661">
        <v>56025</v>
      </c>
      <c r="L4661"/>
    </row>
    <row r="4662" spans="1:12" x14ac:dyDescent="0.25">
      <c r="A4662">
        <v>10</v>
      </c>
      <c r="B4662" t="s">
        <v>3</v>
      </c>
      <c r="C4662" s="1" t="s">
        <v>4</v>
      </c>
      <c r="D4662">
        <v>386</v>
      </c>
      <c r="E4662" s="1" t="s">
        <v>327</v>
      </c>
      <c r="F4662" t="str">
        <f>_xlfn.XLOOKUP(_10__Northwestern_Memorial_Hospital__Chicago[[#This Row],[Plan]],'10.Lookup'!A:A,'10.Lookup'!B:B)</f>
        <v>Other</v>
      </c>
      <c r="G4662" s="1" t="s">
        <v>7</v>
      </c>
      <c r="H4662">
        <v>11052.69</v>
      </c>
      <c r="L4662"/>
    </row>
    <row r="4663" spans="1:12" x14ac:dyDescent="0.25">
      <c r="A4663">
        <v>10</v>
      </c>
      <c r="B4663" t="s">
        <v>3</v>
      </c>
      <c r="C4663" s="1" t="s">
        <v>4</v>
      </c>
      <c r="D4663">
        <v>386</v>
      </c>
      <c r="E4663" s="1" t="s">
        <v>327</v>
      </c>
      <c r="F4663" t="str">
        <f>_xlfn.XLOOKUP(_10__Northwestern_Memorial_Hospital__Chicago[[#This Row],[Plan]],'10.Lookup'!A:A,'10.Lookup'!B:B)</f>
        <v>Other</v>
      </c>
      <c r="G4663" s="1" t="s">
        <v>8</v>
      </c>
      <c r="H4663">
        <v>18527.47</v>
      </c>
      <c r="L4663"/>
    </row>
    <row r="4664" spans="1:12" x14ac:dyDescent="0.25">
      <c r="A4664">
        <v>10</v>
      </c>
      <c r="B4664" t="s">
        <v>3</v>
      </c>
      <c r="C4664" s="1" t="s">
        <v>4</v>
      </c>
      <c r="D4664">
        <v>386</v>
      </c>
      <c r="E4664" s="1" t="s">
        <v>327</v>
      </c>
      <c r="F4664" t="str">
        <f>_xlfn.XLOOKUP(_10__Northwestern_Memorial_Hospital__Chicago[[#This Row],[Plan]],'10.Lookup'!A:A,'10.Lookup'!B:B)</f>
        <v>Self Pay</v>
      </c>
      <c r="G4664" s="1" t="s">
        <v>9</v>
      </c>
      <c r="H4664">
        <v>39218</v>
      </c>
      <c r="L4664"/>
    </row>
    <row r="4665" spans="1:12" x14ac:dyDescent="0.25">
      <c r="A4665">
        <v>10</v>
      </c>
      <c r="B4665" t="s">
        <v>3</v>
      </c>
      <c r="C4665" s="1" t="s">
        <v>4</v>
      </c>
      <c r="D4665">
        <v>386</v>
      </c>
      <c r="E4665" s="1" t="s">
        <v>327</v>
      </c>
      <c r="F4665" t="str">
        <f>_xlfn.XLOOKUP(_10__Northwestern_Memorial_Hospital__Chicago[[#This Row],[Plan]],'10.Lookup'!A:A,'10.Lookup'!B:B)</f>
        <v>Aetna</v>
      </c>
      <c r="G4665" s="1" t="s">
        <v>11</v>
      </c>
      <c r="H4665">
        <v>14974.03</v>
      </c>
      <c r="L4665"/>
    </row>
    <row r="4666" spans="1:12" x14ac:dyDescent="0.25">
      <c r="A4666">
        <v>10</v>
      </c>
      <c r="B4666" t="s">
        <v>3</v>
      </c>
      <c r="C4666" s="1" t="s">
        <v>4</v>
      </c>
      <c r="D4666">
        <v>386</v>
      </c>
      <c r="E4666" s="1" t="s">
        <v>327</v>
      </c>
      <c r="F4666" t="str">
        <f>_xlfn.XLOOKUP(_10__Northwestern_Memorial_Hospital__Chicago[[#This Row],[Plan]],'10.Lookup'!A:A,'10.Lookup'!B:B)</f>
        <v>Cigna</v>
      </c>
      <c r="G4666" s="1" t="s">
        <v>12</v>
      </c>
      <c r="H4666">
        <v>14974.03</v>
      </c>
      <c r="L4666"/>
    </row>
    <row r="4667" spans="1:12" x14ac:dyDescent="0.25">
      <c r="A4667">
        <v>10</v>
      </c>
      <c r="B4667" t="s">
        <v>3</v>
      </c>
      <c r="C4667" s="1" t="s">
        <v>4</v>
      </c>
      <c r="D4667">
        <v>386</v>
      </c>
      <c r="E4667" s="1" t="s">
        <v>327</v>
      </c>
      <c r="F4667" t="str">
        <f>_xlfn.XLOOKUP(_10__Northwestern_Memorial_Hospital__Chicago[[#This Row],[Plan]],'10.Lookup'!A:A,'10.Lookup'!B:B)</f>
        <v>Cigna</v>
      </c>
      <c r="G4667" s="1" t="s">
        <v>13</v>
      </c>
      <c r="H4667">
        <v>14974.03</v>
      </c>
      <c r="L4667"/>
    </row>
    <row r="4668" spans="1:12" x14ac:dyDescent="0.25">
      <c r="A4668">
        <v>10</v>
      </c>
      <c r="B4668" t="s">
        <v>3</v>
      </c>
      <c r="C4668" s="1" t="s">
        <v>4</v>
      </c>
      <c r="D4668">
        <v>386</v>
      </c>
      <c r="E4668" s="1" t="s">
        <v>327</v>
      </c>
      <c r="F4668" t="str">
        <f>_xlfn.XLOOKUP(_10__Northwestern_Memorial_Hospital__Chicago[[#This Row],[Plan]],'10.Lookup'!A:A,'10.Lookup'!B:B)</f>
        <v>Cigna</v>
      </c>
      <c r="G4668" s="1" t="s">
        <v>14</v>
      </c>
      <c r="H4668">
        <v>14974.03</v>
      </c>
      <c r="L4668"/>
    </row>
    <row r="4669" spans="1:12" x14ac:dyDescent="0.25">
      <c r="A4669">
        <v>10</v>
      </c>
      <c r="B4669" t="s">
        <v>3</v>
      </c>
      <c r="C4669" s="1" t="s">
        <v>4</v>
      </c>
      <c r="D4669">
        <v>386</v>
      </c>
      <c r="E4669" s="1" t="s">
        <v>327</v>
      </c>
      <c r="F4669" t="str">
        <f>_xlfn.XLOOKUP(_10__Northwestern_Memorial_Hospital__Chicago[[#This Row],[Plan]],'10.Lookup'!A:A,'10.Lookup'!B:B)</f>
        <v>Cigna</v>
      </c>
      <c r="G4669" s="1" t="s">
        <v>15</v>
      </c>
      <c r="H4669">
        <v>14974.03</v>
      </c>
      <c r="L4669"/>
    </row>
    <row r="4670" spans="1:12" x14ac:dyDescent="0.25">
      <c r="A4670">
        <v>10</v>
      </c>
      <c r="B4670" t="s">
        <v>3</v>
      </c>
      <c r="C4670" s="1" t="s">
        <v>4</v>
      </c>
      <c r="D4670">
        <v>386</v>
      </c>
      <c r="E4670" s="1" t="s">
        <v>327</v>
      </c>
      <c r="F4670" t="str">
        <f>_xlfn.XLOOKUP(_10__Northwestern_Memorial_Hospital__Chicago[[#This Row],[Plan]],'10.Lookup'!A:A,'10.Lookup'!B:B)</f>
        <v>Other</v>
      </c>
      <c r="G4670" s="1" t="s">
        <v>16</v>
      </c>
      <c r="H4670">
        <v>14974.03</v>
      </c>
      <c r="L4670"/>
    </row>
    <row r="4671" spans="1:12" x14ac:dyDescent="0.25">
      <c r="A4671">
        <v>10</v>
      </c>
      <c r="B4671" t="s">
        <v>3</v>
      </c>
      <c r="C4671" s="1" t="s">
        <v>4</v>
      </c>
      <c r="D4671">
        <v>386</v>
      </c>
      <c r="E4671" s="1" t="s">
        <v>327</v>
      </c>
      <c r="F4671" t="str">
        <f>_xlfn.XLOOKUP(_10__Northwestern_Memorial_Hospital__Chicago[[#This Row],[Plan]],'10.Lookup'!A:A,'10.Lookup'!B:B)</f>
        <v>United Healthcare</v>
      </c>
      <c r="G4671" s="1" t="s">
        <v>17</v>
      </c>
      <c r="H4671">
        <v>14974.03</v>
      </c>
      <c r="L4671"/>
    </row>
    <row r="4672" spans="1:12" x14ac:dyDescent="0.25">
      <c r="A4672">
        <v>10</v>
      </c>
      <c r="B4672" t="s">
        <v>3</v>
      </c>
      <c r="C4672" s="1" t="s">
        <v>4</v>
      </c>
      <c r="D4672">
        <v>386</v>
      </c>
      <c r="E4672" s="1" t="s">
        <v>327</v>
      </c>
      <c r="F4672" t="str">
        <f>_xlfn.XLOOKUP(_10__Northwestern_Memorial_Hospital__Chicago[[#This Row],[Plan]],'10.Lookup'!A:A,'10.Lookup'!B:B)</f>
        <v>United Healthcare</v>
      </c>
      <c r="G4672" s="1" t="s">
        <v>18</v>
      </c>
      <c r="H4672">
        <v>14974.03</v>
      </c>
      <c r="L4672"/>
    </row>
    <row r="4673" spans="1:12" x14ac:dyDescent="0.25">
      <c r="A4673">
        <v>10</v>
      </c>
      <c r="B4673" t="s">
        <v>3</v>
      </c>
      <c r="C4673" s="1" t="s">
        <v>4</v>
      </c>
      <c r="D4673">
        <v>386</v>
      </c>
      <c r="E4673" s="1" t="s">
        <v>327</v>
      </c>
      <c r="F4673" t="str">
        <f>_xlfn.XLOOKUP(_10__Northwestern_Memorial_Hospital__Chicago[[#This Row],[Plan]],'10.Lookup'!A:A,'10.Lookup'!B:B)</f>
        <v>Cigna</v>
      </c>
      <c r="G4673" s="1" t="s">
        <v>19</v>
      </c>
      <c r="H4673">
        <v>11052.69</v>
      </c>
      <c r="L4673"/>
    </row>
    <row r="4674" spans="1:12" x14ac:dyDescent="0.25">
      <c r="A4674">
        <v>10</v>
      </c>
      <c r="B4674" t="s">
        <v>3</v>
      </c>
      <c r="C4674" s="1" t="s">
        <v>4</v>
      </c>
      <c r="D4674">
        <v>386</v>
      </c>
      <c r="E4674" s="1" t="s">
        <v>327</v>
      </c>
      <c r="F4674" t="str">
        <f>_xlfn.XLOOKUP(_10__Northwestern_Memorial_Hospital__Chicago[[#This Row],[Plan]],'10.Lookup'!A:A,'10.Lookup'!B:B)</f>
        <v>Other</v>
      </c>
      <c r="G4674" s="1" t="s">
        <v>20</v>
      </c>
      <c r="H4674">
        <v>14166.32</v>
      </c>
      <c r="L4674"/>
    </row>
    <row r="4675" spans="1:12" x14ac:dyDescent="0.25">
      <c r="A4675">
        <v>10</v>
      </c>
      <c r="B4675" t="s">
        <v>3</v>
      </c>
      <c r="C4675" s="1" t="s">
        <v>4</v>
      </c>
      <c r="D4675">
        <v>386</v>
      </c>
      <c r="E4675" s="1" t="s">
        <v>327</v>
      </c>
      <c r="F4675" t="str">
        <f>_xlfn.XLOOKUP(_10__Northwestern_Memorial_Hospital__Chicago[[#This Row],[Plan]],'10.Lookup'!A:A,'10.Lookup'!B:B)</f>
        <v>Other</v>
      </c>
      <c r="G4675" s="1" t="s">
        <v>21</v>
      </c>
      <c r="H4675">
        <v>17147.810000000001</v>
      </c>
      <c r="L4675"/>
    </row>
    <row r="4676" spans="1:12" x14ac:dyDescent="0.25">
      <c r="A4676">
        <v>10</v>
      </c>
      <c r="B4676" t="s">
        <v>3</v>
      </c>
      <c r="C4676" s="1" t="s">
        <v>4</v>
      </c>
      <c r="D4676">
        <v>386</v>
      </c>
      <c r="E4676" s="1" t="s">
        <v>327</v>
      </c>
      <c r="F4676" t="str">
        <f>_xlfn.XLOOKUP(_10__Northwestern_Memorial_Hospital__Chicago[[#This Row],[Plan]],'10.Lookup'!A:A,'10.Lookup'!B:B)</f>
        <v>BCBS</v>
      </c>
      <c r="G4676" s="1" t="s">
        <v>22</v>
      </c>
      <c r="H4676">
        <v>18527.47</v>
      </c>
      <c r="L4676"/>
    </row>
    <row r="4677" spans="1:12" x14ac:dyDescent="0.25">
      <c r="A4677">
        <v>10</v>
      </c>
      <c r="B4677" t="s">
        <v>3</v>
      </c>
      <c r="C4677" s="1" t="s">
        <v>4</v>
      </c>
      <c r="D4677">
        <v>386</v>
      </c>
      <c r="E4677" s="1" t="s">
        <v>327</v>
      </c>
      <c r="F4677" t="str">
        <f>_xlfn.XLOOKUP(_10__Northwestern_Memorial_Hospital__Chicago[[#This Row],[Plan]],'10.Lookup'!A:A,'10.Lookup'!B:B)</f>
        <v>BCBS</v>
      </c>
      <c r="G4677" s="1" t="s">
        <v>23</v>
      </c>
      <c r="H4677">
        <v>13653.29</v>
      </c>
      <c r="L4677"/>
    </row>
    <row r="4678" spans="1:12" x14ac:dyDescent="0.25">
      <c r="A4678">
        <v>10</v>
      </c>
      <c r="B4678" t="s">
        <v>3</v>
      </c>
      <c r="C4678" s="1" t="s">
        <v>4</v>
      </c>
      <c r="D4678">
        <v>386</v>
      </c>
      <c r="E4678" s="1" t="s">
        <v>327</v>
      </c>
      <c r="F4678" t="str">
        <f>_xlfn.XLOOKUP(_10__Northwestern_Memorial_Hospital__Chicago[[#This Row],[Plan]],'10.Lookup'!A:A,'10.Lookup'!B:B)</f>
        <v>BCBS</v>
      </c>
      <c r="G4678" s="1" t="s">
        <v>24</v>
      </c>
      <c r="H4678">
        <v>13653.29</v>
      </c>
      <c r="L4678"/>
    </row>
    <row r="4679" spans="1:12" x14ac:dyDescent="0.25">
      <c r="A4679">
        <v>10</v>
      </c>
      <c r="B4679" t="s">
        <v>3</v>
      </c>
      <c r="C4679" s="1" t="s">
        <v>4</v>
      </c>
      <c r="D4679">
        <v>387</v>
      </c>
      <c r="E4679" s="1" t="s">
        <v>328</v>
      </c>
      <c r="F4679" t="str">
        <f>_xlfn.XLOOKUP(_10__Northwestern_Memorial_Hospital__Chicago[[#This Row],[Plan]],'10.Lookup'!A:A,'10.Lookup'!B:B)</f>
        <v>Gross Charge</v>
      </c>
      <c r="G4679" s="1" t="s">
        <v>6</v>
      </c>
      <c r="H4679">
        <v>41824</v>
      </c>
      <c r="L4679"/>
    </row>
    <row r="4680" spans="1:12" x14ac:dyDescent="0.25">
      <c r="A4680">
        <v>10</v>
      </c>
      <c r="B4680" t="s">
        <v>3</v>
      </c>
      <c r="C4680" s="1" t="s">
        <v>4</v>
      </c>
      <c r="D4680">
        <v>387</v>
      </c>
      <c r="E4680" s="1" t="s">
        <v>328</v>
      </c>
      <c r="F4680" t="str">
        <f>_xlfn.XLOOKUP(_10__Northwestern_Memorial_Hospital__Chicago[[#This Row],[Plan]],'10.Lookup'!A:A,'10.Lookup'!B:B)</f>
        <v>Other</v>
      </c>
      <c r="G4680" s="1" t="s">
        <v>7</v>
      </c>
      <c r="H4680">
        <v>7937.69</v>
      </c>
      <c r="L4680"/>
    </row>
    <row r="4681" spans="1:12" x14ac:dyDescent="0.25">
      <c r="A4681">
        <v>10</v>
      </c>
      <c r="B4681" t="s">
        <v>3</v>
      </c>
      <c r="C4681" s="1" t="s">
        <v>4</v>
      </c>
      <c r="D4681">
        <v>387</v>
      </c>
      <c r="E4681" s="1" t="s">
        <v>328</v>
      </c>
      <c r="F4681" t="str">
        <f>_xlfn.XLOOKUP(_10__Northwestern_Memorial_Hospital__Chicago[[#This Row],[Plan]],'10.Lookup'!A:A,'10.Lookup'!B:B)</f>
        <v>Other</v>
      </c>
      <c r="G4681" s="1" t="s">
        <v>8</v>
      </c>
      <c r="H4681">
        <v>23945</v>
      </c>
      <c r="L4681"/>
    </row>
    <row r="4682" spans="1:12" x14ac:dyDescent="0.25">
      <c r="A4682">
        <v>10</v>
      </c>
      <c r="B4682" t="s">
        <v>3</v>
      </c>
      <c r="C4682" s="1" t="s">
        <v>4</v>
      </c>
      <c r="D4682">
        <v>387</v>
      </c>
      <c r="E4682" s="1" t="s">
        <v>328</v>
      </c>
      <c r="F4682" t="str">
        <f>_xlfn.XLOOKUP(_10__Northwestern_Memorial_Hospital__Chicago[[#This Row],[Plan]],'10.Lookup'!A:A,'10.Lookup'!B:B)</f>
        <v>Self Pay</v>
      </c>
      <c r="G4682" s="1" t="s">
        <v>9</v>
      </c>
      <c r="H4682">
        <v>29277</v>
      </c>
      <c r="L4682"/>
    </row>
    <row r="4683" spans="1:12" x14ac:dyDescent="0.25">
      <c r="A4683">
        <v>10</v>
      </c>
      <c r="B4683" t="s">
        <v>3</v>
      </c>
      <c r="C4683" s="1" t="s">
        <v>4</v>
      </c>
      <c r="D4683">
        <v>387</v>
      </c>
      <c r="E4683" s="1" t="s">
        <v>328</v>
      </c>
      <c r="F4683" t="str">
        <f>_xlfn.XLOOKUP(_10__Northwestern_Memorial_Hospital__Chicago[[#This Row],[Plan]],'10.Lookup'!A:A,'10.Lookup'!B:B)</f>
        <v>Aetna</v>
      </c>
      <c r="G4683" s="1" t="s">
        <v>11</v>
      </c>
      <c r="H4683">
        <v>8205.25</v>
      </c>
      <c r="L4683"/>
    </row>
    <row r="4684" spans="1:12" x14ac:dyDescent="0.25">
      <c r="A4684">
        <v>10</v>
      </c>
      <c r="B4684" t="s">
        <v>3</v>
      </c>
      <c r="C4684" s="1" t="s">
        <v>4</v>
      </c>
      <c r="D4684">
        <v>387</v>
      </c>
      <c r="E4684" s="1" t="s">
        <v>328</v>
      </c>
      <c r="F4684" t="str">
        <f>_xlfn.XLOOKUP(_10__Northwestern_Memorial_Hospital__Chicago[[#This Row],[Plan]],'10.Lookup'!A:A,'10.Lookup'!B:B)</f>
        <v>Cigna</v>
      </c>
      <c r="G4684" s="1" t="s">
        <v>12</v>
      </c>
      <c r="H4684">
        <v>23945</v>
      </c>
      <c r="L4684"/>
    </row>
    <row r="4685" spans="1:12" x14ac:dyDescent="0.25">
      <c r="A4685">
        <v>10</v>
      </c>
      <c r="B4685" t="s">
        <v>3</v>
      </c>
      <c r="C4685" s="1" t="s">
        <v>4</v>
      </c>
      <c r="D4685">
        <v>387</v>
      </c>
      <c r="E4685" s="1" t="s">
        <v>328</v>
      </c>
      <c r="F4685" t="str">
        <f>_xlfn.XLOOKUP(_10__Northwestern_Memorial_Hospital__Chicago[[#This Row],[Plan]],'10.Lookup'!A:A,'10.Lookup'!B:B)</f>
        <v>Cigna</v>
      </c>
      <c r="G4685" s="1" t="s">
        <v>13</v>
      </c>
      <c r="H4685">
        <v>9411.39</v>
      </c>
      <c r="L4685"/>
    </row>
    <row r="4686" spans="1:12" x14ac:dyDescent="0.25">
      <c r="A4686">
        <v>10</v>
      </c>
      <c r="B4686" t="s">
        <v>3</v>
      </c>
      <c r="C4686" s="1" t="s">
        <v>4</v>
      </c>
      <c r="D4686">
        <v>387</v>
      </c>
      <c r="E4686" s="1" t="s">
        <v>328</v>
      </c>
      <c r="F4686" t="str">
        <f>_xlfn.XLOOKUP(_10__Northwestern_Memorial_Hospital__Chicago[[#This Row],[Plan]],'10.Lookup'!A:A,'10.Lookup'!B:B)</f>
        <v>Cigna</v>
      </c>
      <c r="G4686" s="1" t="s">
        <v>14</v>
      </c>
      <c r="H4686">
        <v>11725.67</v>
      </c>
      <c r="L4686"/>
    </row>
    <row r="4687" spans="1:12" x14ac:dyDescent="0.25">
      <c r="A4687">
        <v>10</v>
      </c>
      <c r="B4687" t="s">
        <v>3</v>
      </c>
      <c r="C4687" s="1" t="s">
        <v>4</v>
      </c>
      <c r="D4687">
        <v>387</v>
      </c>
      <c r="E4687" s="1" t="s">
        <v>328</v>
      </c>
      <c r="F4687" t="str">
        <f>_xlfn.XLOOKUP(_10__Northwestern_Memorial_Hospital__Chicago[[#This Row],[Plan]],'10.Lookup'!A:A,'10.Lookup'!B:B)</f>
        <v>Cigna</v>
      </c>
      <c r="G4687" s="1" t="s">
        <v>15</v>
      </c>
      <c r="H4687">
        <v>23065</v>
      </c>
      <c r="L4687"/>
    </row>
    <row r="4688" spans="1:12" x14ac:dyDescent="0.25">
      <c r="A4688">
        <v>10</v>
      </c>
      <c r="B4688" t="s">
        <v>3</v>
      </c>
      <c r="C4688" s="1" t="s">
        <v>4</v>
      </c>
      <c r="D4688">
        <v>387</v>
      </c>
      <c r="E4688" s="1" t="s">
        <v>328</v>
      </c>
      <c r="F4688" t="str">
        <f>_xlfn.XLOOKUP(_10__Northwestern_Memorial_Hospital__Chicago[[#This Row],[Plan]],'10.Lookup'!A:A,'10.Lookup'!B:B)</f>
        <v>Other</v>
      </c>
      <c r="G4688" s="1" t="s">
        <v>16</v>
      </c>
      <c r="H4688">
        <v>9275.5</v>
      </c>
      <c r="L4688"/>
    </row>
    <row r="4689" spans="1:12" x14ac:dyDescent="0.25">
      <c r="A4689">
        <v>10</v>
      </c>
      <c r="B4689" t="s">
        <v>3</v>
      </c>
      <c r="C4689" s="1" t="s">
        <v>4</v>
      </c>
      <c r="D4689">
        <v>387</v>
      </c>
      <c r="E4689" s="1" t="s">
        <v>328</v>
      </c>
      <c r="F4689" t="str">
        <f>_xlfn.XLOOKUP(_10__Northwestern_Memorial_Hospital__Chicago[[#This Row],[Plan]],'10.Lookup'!A:A,'10.Lookup'!B:B)</f>
        <v>United Healthcare</v>
      </c>
      <c r="G4689" s="1" t="s">
        <v>17</v>
      </c>
      <c r="H4689">
        <v>10753.87</v>
      </c>
      <c r="L4689"/>
    </row>
    <row r="4690" spans="1:12" x14ac:dyDescent="0.25">
      <c r="A4690">
        <v>10</v>
      </c>
      <c r="B4690" t="s">
        <v>3</v>
      </c>
      <c r="C4690" s="1" t="s">
        <v>4</v>
      </c>
      <c r="D4690">
        <v>387</v>
      </c>
      <c r="E4690" s="1" t="s">
        <v>328</v>
      </c>
      <c r="F4690" t="str">
        <f>_xlfn.XLOOKUP(_10__Northwestern_Memorial_Hospital__Chicago[[#This Row],[Plan]],'10.Lookup'!A:A,'10.Lookup'!B:B)</f>
        <v>United Healthcare</v>
      </c>
      <c r="G4690" s="1" t="s">
        <v>18</v>
      </c>
      <c r="H4690">
        <v>9941.2000000000007</v>
      </c>
      <c r="L4690"/>
    </row>
    <row r="4691" spans="1:12" x14ac:dyDescent="0.25">
      <c r="A4691">
        <v>10</v>
      </c>
      <c r="B4691" t="s">
        <v>3</v>
      </c>
      <c r="C4691" s="1" t="s">
        <v>4</v>
      </c>
      <c r="D4691">
        <v>387</v>
      </c>
      <c r="E4691" s="1" t="s">
        <v>328</v>
      </c>
      <c r="F4691" t="str">
        <f>_xlfn.XLOOKUP(_10__Northwestern_Memorial_Hospital__Chicago[[#This Row],[Plan]],'10.Lookup'!A:A,'10.Lookup'!B:B)</f>
        <v>Cigna</v>
      </c>
      <c r="G4691" s="1" t="s">
        <v>19</v>
      </c>
      <c r="H4691">
        <v>7937.69</v>
      </c>
      <c r="L4691"/>
    </row>
    <row r="4692" spans="1:12" x14ac:dyDescent="0.25">
      <c r="A4692">
        <v>10</v>
      </c>
      <c r="B4692" t="s">
        <v>3</v>
      </c>
      <c r="C4692" s="1" t="s">
        <v>4</v>
      </c>
      <c r="D4692">
        <v>387</v>
      </c>
      <c r="E4692" s="1" t="s">
        <v>328</v>
      </c>
      <c r="F4692" t="str">
        <f>_xlfn.XLOOKUP(_10__Northwestern_Memorial_Hospital__Chicago[[#This Row],[Plan]],'10.Lookup'!A:A,'10.Lookup'!B:B)</f>
        <v>Other</v>
      </c>
      <c r="G4692" s="1" t="s">
        <v>20</v>
      </c>
      <c r="H4692">
        <v>10173.799999999999</v>
      </c>
      <c r="L4692"/>
    </row>
    <row r="4693" spans="1:12" x14ac:dyDescent="0.25">
      <c r="A4693">
        <v>10</v>
      </c>
      <c r="B4693" t="s">
        <v>3</v>
      </c>
      <c r="C4693" s="1" t="s">
        <v>4</v>
      </c>
      <c r="D4693">
        <v>387</v>
      </c>
      <c r="E4693" s="1" t="s">
        <v>328</v>
      </c>
      <c r="F4693" t="str">
        <f>_xlfn.XLOOKUP(_10__Northwestern_Memorial_Hospital__Chicago[[#This Row],[Plan]],'10.Lookup'!A:A,'10.Lookup'!B:B)</f>
        <v>Other</v>
      </c>
      <c r="G4693" s="1" t="s">
        <v>21</v>
      </c>
      <c r="H4693">
        <v>12315.01</v>
      </c>
      <c r="L4693"/>
    </row>
    <row r="4694" spans="1:12" x14ac:dyDescent="0.25">
      <c r="A4694">
        <v>10</v>
      </c>
      <c r="B4694" t="s">
        <v>3</v>
      </c>
      <c r="C4694" s="1" t="s">
        <v>4</v>
      </c>
      <c r="D4694">
        <v>387</v>
      </c>
      <c r="E4694" s="1" t="s">
        <v>328</v>
      </c>
      <c r="F4694" t="str">
        <f>_xlfn.XLOOKUP(_10__Northwestern_Memorial_Hospital__Chicago[[#This Row],[Plan]],'10.Lookup'!A:A,'10.Lookup'!B:B)</f>
        <v>BCBS</v>
      </c>
      <c r="G4694" s="1" t="s">
        <v>22</v>
      </c>
      <c r="H4694">
        <v>13831.2</v>
      </c>
      <c r="L4694"/>
    </row>
    <row r="4695" spans="1:12" x14ac:dyDescent="0.25">
      <c r="A4695">
        <v>10</v>
      </c>
      <c r="B4695" t="s">
        <v>3</v>
      </c>
      <c r="C4695" s="1" t="s">
        <v>4</v>
      </c>
      <c r="D4695">
        <v>387</v>
      </c>
      <c r="E4695" s="1" t="s">
        <v>328</v>
      </c>
      <c r="F4695" t="str">
        <f>_xlfn.XLOOKUP(_10__Northwestern_Memorial_Hospital__Chicago[[#This Row],[Plan]],'10.Lookup'!A:A,'10.Lookup'!B:B)</f>
        <v>BCBS</v>
      </c>
      <c r="G4695" s="1" t="s">
        <v>23</v>
      </c>
      <c r="H4695">
        <v>10192.51</v>
      </c>
      <c r="L4695"/>
    </row>
    <row r="4696" spans="1:12" x14ac:dyDescent="0.25">
      <c r="A4696">
        <v>10</v>
      </c>
      <c r="B4696" t="s">
        <v>3</v>
      </c>
      <c r="C4696" s="1" t="s">
        <v>4</v>
      </c>
      <c r="D4696">
        <v>387</v>
      </c>
      <c r="E4696" s="1" t="s">
        <v>328</v>
      </c>
      <c r="F4696" t="str">
        <f>_xlfn.XLOOKUP(_10__Northwestern_Memorial_Hospital__Chicago[[#This Row],[Plan]],'10.Lookup'!A:A,'10.Lookup'!B:B)</f>
        <v>BCBS</v>
      </c>
      <c r="G4696" s="1" t="s">
        <v>24</v>
      </c>
      <c r="H4696">
        <v>10192.51</v>
      </c>
      <c r="L4696"/>
    </row>
    <row r="4697" spans="1:12" x14ac:dyDescent="0.25">
      <c r="A4697">
        <v>10</v>
      </c>
      <c r="B4697" t="s">
        <v>3</v>
      </c>
      <c r="C4697" s="1" t="s">
        <v>4</v>
      </c>
      <c r="D4697">
        <v>388</v>
      </c>
      <c r="E4697" s="1" t="s">
        <v>329</v>
      </c>
      <c r="F4697" t="str">
        <f>_xlfn.XLOOKUP(_10__Northwestern_Memorial_Hospital__Chicago[[#This Row],[Plan]],'10.Lookup'!A:A,'10.Lookup'!B:B)</f>
        <v>Gross Charge</v>
      </c>
      <c r="G4697" s="1" t="s">
        <v>6</v>
      </c>
      <c r="H4697">
        <v>70309</v>
      </c>
      <c r="L4697"/>
    </row>
    <row r="4698" spans="1:12" x14ac:dyDescent="0.25">
      <c r="A4698">
        <v>10</v>
      </c>
      <c r="B4698" t="s">
        <v>3</v>
      </c>
      <c r="C4698" s="1" t="s">
        <v>4</v>
      </c>
      <c r="D4698">
        <v>388</v>
      </c>
      <c r="E4698" s="1" t="s">
        <v>329</v>
      </c>
      <c r="F4698" t="str">
        <f>_xlfn.XLOOKUP(_10__Northwestern_Memorial_Hospital__Chicago[[#This Row],[Plan]],'10.Lookup'!A:A,'10.Lookup'!B:B)</f>
        <v>Other</v>
      </c>
      <c r="G4698" s="1" t="s">
        <v>7</v>
      </c>
      <c r="H4698">
        <v>9436.57</v>
      </c>
      <c r="L4698"/>
    </row>
    <row r="4699" spans="1:12" x14ac:dyDescent="0.25">
      <c r="A4699">
        <v>10</v>
      </c>
      <c r="B4699" t="s">
        <v>3</v>
      </c>
      <c r="C4699" s="1" t="s">
        <v>4</v>
      </c>
      <c r="D4699">
        <v>388</v>
      </c>
      <c r="E4699" s="1" t="s">
        <v>329</v>
      </c>
      <c r="F4699" t="str">
        <f>_xlfn.XLOOKUP(_10__Northwestern_Memorial_Hospital__Chicago[[#This Row],[Plan]],'10.Lookup'!A:A,'10.Lookup'!B:B)</f>
        <v>Other</v>
      </c>
      <c r="G4699" s="1" t="s">
        <v>8</v>
      </c>
      <c r="H4699">
        <v>26093.67</v>
      </c>
      <c r="L4699"/>
    </row>
    <row r="4700" spans="1:12" x14ac:dyDescent="0.25">
      <c r="A4700">
        <v>10</v>
      </c>
      <c r="B4700" t="s">
        <v>3</v>
      </c>
      <c r="C4700" s="1" t="s">
        <v>4</v>
      </c>
      <c r="D4700">
        <v>388</v>
      </c>
      <c r="E4700" s="1" t="s">
        <v>329</v>
      </c>
      <c r="F4700" t="str">
        <f>_xlfn.XLOOKUP(_10__Northwestern_Memorial_Hospital__Chicago[[#This Row],[Plan]],'10.Lookup'!A:A,'10.Lookup'!B:B)</f>
        <v>Self Pay</v>
      </c>
      <c r="G4700" s="1" t="s">
        <v>9</v>
      </c>
      <c r="H4700">
        <v>49216</v>
      </c>
      <c r="L4700"/>
    </row>
    <row r="4701" spans="1:12" x14ac:dyDescent="0.25">
      <c r="A4701">
        <v>10</v>
      </c>
      <c r="B4701" t="s">
        <v>3</v>
      </c>
      <c r="C4701" s="1" t="s">
        <v>4</v>
      </c>
      <c r="D4701">
        <v>388</v>
      </c>
      <c r="E4701" s="1" t="s">
        <v>329</v>
      </c>
      <c r="F4701" t="str">
        <f>_xlfn.XLOOKUP(_10__Northwestern_Memorial_Hospital__Chicago[[#This Row],[Plan]],'10.Lookup'!A:A,'10.Lookup'!B:B)</f>
        <v>Aetna</v>
      </c>
      <c r="G4701" s="1" t="s">
        <v>11</v>
      </c>
      <c r="H4701">
        <v>17385.7</v>
      </c>
      <c r="L4701"/>
    </row>
    <row r="4702" spans="1:12" x14ac:dyDescent="0.25">
      <c r="A4702">
        <v>10</v>
      </c>
      <c r="B4702" t="s">
        <v>3</v>
      </c>
      <c r="C4702" s="1" t="s">
        <v>4</v>
      </c>
      <c r="D4702">
        <v>388</v>
      </c>
      <c r="E4702" s="1" t="s">
        <v>329</v>
      </c>
      <c r="F4702" t="str">
        <f>_xlfn.XLOOKUP(_10__Northwestern_Memorial_Hospital__Chicago[[#This Row],[Plan]],'10.Lookup'!A:A,'10.Lookup'!B:B)</f>
        <v>Cigna</v>
      </c>
      <c r="G4702" s="1" t="s">
        <v>12</v>
      </c>
      <c r="H4702">
        <v>14367</v>
      </c>
      <c r="L4702"/>
    </row>
    <row r="4703" spans="1:12" x14ac:dyDescent="0.25">
      <c r="A4703">
        <v>10</v>
      </c>
      <c r="B4703" t="s">
        <v>3</v>
      </c>
      <c r="C4703" s="1" t="s">
        <v>4</v>
      </c>
      <c r="D4703">
        <v>388</v>
      </c>
      <c r="E4703" s="1" t="s">
        <v>329</v>
      </c>
      <c r="F4703" t="str">
        <f>_xlfn.XLOOKUP(_10__Northwestern_Memorial_Hospital__Chicago[[#This Row],[Plan]],'10.Lookup'!A:A,'10.Lookup'!B:B)</f>
        <v>Cigna</v>
      </c>
      <c r="G4703" s="1" t="s">
        <v>13</v>
      </c>
      <c r="H4703">
        <v>9436.57</v>
      </c>
      <c r="L4703"/>
    </row>
    <row r="4704" spans="1:12" x14ac:dyDescent="0.25">
      <c r="A4704">
        <v>10</v>
      </c>
      <c r="B4704" t="s">
        <v>3</v>
      </c>
      <c r="C4704" s="1" t="s">
        <v>4</v>
      </c>
      <c r="D4704">
        <v>388</v>
      </c>
      <c r="E4704" s="1" t="s">
        <v>329</v>
      </c>
      <c r="F4704" t="str">
        <f>_xlfn.XLOOKUP(_10__Northwestern_Memorial_Hospital__Chicago[[#This Row],[Plan]],'10.Lookup'!A:A,'10.Lookup'!B:B)</f>
        <v>Cigna</v>
      </c>
      <c r="G4704" s="1" t="s">
        <v>14</v>
      </c>
      <c r="H4704">
        <v>11757</v>
      </c>
      <c r="L4704"/>
    </row>
    <row r="4705" spans="1:12" x14ac:dyDescent="0.25">
      <c r="A4705">
        <v>10</v>
      </c>
      <c r="B4705" t="s">
        <v>3</v>
      </c>
      <c r="C4705" s="1" t="s">
        <v>4</v>
      </c>
      <c r="D4705">
        <v>388</v>
      </c>
      <c r="E4705" s="1" t="s">
        <v>329</v>
      </c>
      <c r="F4705" t="str">
        <f>_xlfn.XLOOKUP(_10__Northwestern_Memorial_Hospital__Chicago[[#This Row],[Plan]],'10.Lookup'!A:A,'10.Lookup'!B:B)</f>
        <v>Cigna</v>
      </c>
      <c r="G4705" s="1" t="s">
        <v>15</v>
      </c>
      <c r="H4705">
        <v>13839</v>
      </c>
      <c r="L4705"/>
    </row>
    <row r="4706" spans="1:12" x14ac:dyDescent="0.25">
      <c r="A4706">
        <v>10</v>
      </c>
      <c r="B4706" t="s">
        <v>3</v>
      </c>
      <c r="C4706" s="1" t="s">
        <v>4</v>
      </c>
      <c r="D4706">
        <v>388</v>
      </c>
      <c r="E4706" s="1" t="s">
        <v>329</v>
      </c>
      <c r="F4706" t="str">
        <f>_xlfn.XLOOKUP(_10__Northwestern_Memorial_Hospital__Chicago[[#This Row],[Plan]],'10.Lookup'!A:A,'10.Lookup'!B:B)</f>
        <v>Other</v>
      </c>
      <c r="G4706" s="1" t="s">
        <v>16</v>
      </c>
      <c r="H4706">
        <v>19653.400000000001</v>
      </c>
      <c r="L4706"/>
    </row>
    <row r="4707" spans="1:12" x14ac:dyDescent="0.25">
      <c r="A4707">
        <v>10</v>
      </c>
      <c r="B4707" t="s">
        <v>3</v>
      </c>
      <c r="C4707" s="1" t="s">
        <v>4</v>
      </c>
      <c r="D4707">
        <v>388</v>
      </c>
      <c r="E4707" s="1" t="s">
        <v>329</v>
      </c>
      <c r="F4707" t="str">
        <f>_xlfn.XLOOKUP(_10__Northwestern_Memorial_Hospital__Chicago[[#This Row],[Plan]],'10.Lookup'!A:A,'10.Lookup'!B:B)</f>
        <v>United Healthcare</v>
      </c>
      <c r="G4707" s="1" t="s">
        <v>17</v>
      </c>
      <c r="H4707">
        <v>22785.85</v>
      </c>
      <c r="L4707"/>
    </row>
    <row r="4708" spans="1:12" x14ac:dyDescent="0.25">
      <c r="A4708">
        <v>10</v>
      </c>
      <c r="B4708" t="s">
        <v>3</v>
      </c>
      <c r="C4708" s="1" t="s">
        <v>4</v>
      </c>
      <c r="D4708">
        <v>388</v>
      </c>
      <c r="E4708" s="1" t="s">
        <v>329</v>
      </c>
      <c r="F4708" t="str">
        <f>_xlfn.XLOOKUP(_10__Northwestern_Memorial_Hospital__Chicago[[#This Row],[Plan]],'10.Lookup'!A:A,'10.Lookup'!B:B)</f>
        <v>United Healthcare</v>
      </c>
      <c r="G4708" s="1" t="s">
        <v>18</v>
      </c>
      <c r="H4708">
        <v>21063.91</v>
      </c>
      <c r="L4708"/>
    </row>
    <row r="4709" spans="1:12" x14ac:dyDescent="0.25">
      <c r="A4709">
        <v>10</v>
      </c>
      <c r="B4709" t="s">
        <v>3</v>
      </c>
      <c r="C4709" s="1" t="s">
        <v>4</v>
      </c>
      <c r="D4709">
        <v>388</v>
      </c>
      <c r="E4709" s="1" t="s">
        <v>329</v>
      </c>
      <c r="F4709" t="str">
        <f>_xlfn.XLOOKUP(_10__Northwestern_Memorial_Hospital__Chicago[[#This Row],[Plan]],'10.Lookup'!A:A,'10.Lookup'!B:B)</f>
        <v>Cigna</v>
      </c>
      <c r="G4709" s="1" t="s">
        <v>19</v>
      </c>
      <c r="H4709">
        <v>16818.78</v>
      </c>
      <c r="L4709"/>
    </row>
    <row r="4710" spans="1:12" x14ac:dyDescent="0.25">
      <c r="A4710">
        <v>10</v>
      </c>
      <c r="B4710" t="s">
        <v>3</v>
      </c>
      <c r="C4710" s="1" t="s">
        <v>4</v>
      </c>
      <c r="D4710">
        <v>388</v>
      </c>
      <c r="E4710" s="1" t="s">
        <v>329</v>
      </c>
      <c r="F4710" t="str">
        <f>_xlfn.XLOOKUP(_10__Northwestern_Memorial_Hospital__Chicago[[#This Row],[Plan]],'10.Lookup'!A:A,'10.Lookup'!B:B)</f>
        <v>Other</v>
      </c>
      <c r="G4710" s="1" t="s">
        <v>20</v>
      </c>
      <c r="H4710">
        <v>21556.76</v>
      </c>
      <c r="L4710"/>
    </row>
    <row r="4711" spans="1:12" x14ac:dyDescent="0.25">
      <c r="A4711">
        <v>10</v>
      </c>
      <c r="B4711" t="s">
        <v>3</v>
      </c>
      <c r="C4711" s="1" t="s">
        <v>4</v>
      </c>
      <c r="D4711">
        <v>388</v>
      </c>
      <c r="E4711" s="1" t="s">
        <v>329</v>
      </c>
      <c r="F4711" t="str">
        <f>_xlfn.XLOOKUP(_10__Northwestern_Memorial_Hospital__Chicago[[#This Row],[Plan]],'10.Lookup'!A:A,'10.Lookup'!B:B)</f>
        <v>Other</v>
      </c>
      <c r="G4711" s="1" t="s">
        <v>21</v>
      </c>
      <c r="H4711">
        <v>26093.67</v>
      </c>
      <c r="L4711"/>
    </row>
    <row r="4712" spans="1:12" x14ac:dyDescent="0.25">
      <c r="A4712">
        <v>10</v>
      </c>
      <c r="B4712" t="s">
        <v>3</v>
      </c>
      <c r="C4712" s="1" t="s">
        <v>4</v>
      </c>
      <c r="D4712">
        <v>388</v>
      </c>
      <c r="E4712" s="1" t="s">
        <v>329</v>
      </c>
      <c r="F4712" t="str">
        <f>_xlfn.XLOOKUP(_10__Northwestern_Memorial_Hospital__Chicago[[#This Row],[Plan]],'10.Lookup'!A:A,'10.Lookup'!B:B)</f>
        <v>BCBS</v>
      </c>
      <c r="G4712" s="1" t="s">
        <v>22</v>
      </c>
      <c r="H4712">
        <v>23251.19</v>
      </c>
      <c r="L4712"/>
    </row>
    <row r="4713" spans="1:12" x14ac:dyDescent="0.25">
      <c r="A4713">
        <v>10</v>
      </c>
      <c r="B4713" t="s">
        <v>3</v>
      </c>
      <c r="C4713" s="1" t="s">
        <v>4</v>
      </c>
      <c r="D4713">
        <v>388</v>
      </c>
      <c r="E4713" s="1" t="s">
        <v>329</v>
      </c>
      <c r="F4713" t="str">
        <f>_xlfn.XLOOKUP(_10__Northwestern_Memorial_Hospital__Chicago[[#This Row],[Plan]],'10.Lookup'!A:A,'10.Lookup'!B:B)</f>
        <v>BCBS</v>
      </c>
      <c r="G4713" s="1" t="s">
        <v>23</v>
      </c>
      <c r="H4713">
        <v>17134.3</v>
      </c>
      <c r="L4713"/>
    </row>
    <row r="4714" spans="1:12" x14ac:dyDescent="0.25">
      <c r="A4714">
        <v>10</v>
      </c>
      <c r="B4714" t="s">
        <v>3</v>
      </c>
      <c r="C4714" s="1" t="s">
        <v>4</v>
      </c>
      <c r="D4714">
        <v>388</v>
      </c>
      <c r="E4714" s="1" t="s">
        <v>329</v>
      </c>
      <c r="F4714" t="str">
        <f>_xlfn.XLOOKUP(_10__Northwestern_Memorial_Hospital__Chicago[[#This Row],[Plan]],'10.Lookup'!A:A,'10.Lookup'!B:B)</f>
        <v>BCBS</v>
      </c>
      <c r="G4714" s="1" t="s">
        <v>24</v>
      </c>
      <c r="H4714">
        <v>17134.3</v>
      </c>
      <c r="L4714"/>
    </row>
    <row r="4715" spans="1:12" x14ac:dyDescent="0.25">
      <c r="A4715">
        <v>10</v>
      </c>
      <c r="B4715" t="s">
        <v>3</v>
      </c>
      <c r="C4715" s="1" t="s">
        <v>4</v>
      </c>
      <c r="D4715">
        <v>389</v>
      </c>
      <c r="E4715" s="1" t="s">
        <v>330</v>
      </c>
      <c r="F4715" t="str">
        <f>_xlfn.XLOOKUP(_10__Northwestern_Memorial_Hospital__Chicago[[#This Row],[Plan]],'10.Lookup'!A:A,'10.Lookup'!B:B)</f>
        <v>Gross Charge</v>
      </c>
      <c r="G4715" s="1" t="s">
        <v>6</v>
      </c>
      <c r="H4715">
        <v>34170</v>
      </c>
      <c r="L4715"/>
    </row>
    <row r="4716" spans="1:12" x14ac:dyDescent="0.25">
      <c r="A4716">
        <v>10</v>
      </c>
      <c r="B4716" t="s">
        <v>3</v>
      </c>
      <c r="C4716" s="1" t="s">
        <v>4</v>
      </c>
      <c r="D4716">
        <v>389</v>
      </c>
      <c r="E4716" s="1" t="s">
        <v>330</v>
      </c>
      <c r="F4716" t="str">
        <f>_xlfn.XLOOKUP(_10__Northwestern_Memorial_Hospital__Chicago[[#This Row],[Plan]],'10.Lookup'!A:A,'10.Lookup'!B:B)</f>
        <v>Other</v>
      </c>
      <c r="G4716" s="1" t="s">
        <v>7</v>
      </c>
      <c r="H4716">
        <v>8327.23</v>
      </c>
      <c r="L4716"/>
    </row>
    <row r="4717" spans="1:12" x14ac:dyDescent="0.25">
      <c r="A4717">
        <v>10</v>
      </c>
      <c r="B4717" t="s">
        <v>3</v>
      </c>
      <c r="C4717" s="1" t="s">
        <v>4</v>
      </c>
      <c r="D4717">
        <v>389</v>
      </c>
      <c r="E4717" s="1" t="s">
        <v>330</v>
      </c>
      <c r="F4717" t="str">
        <f>_xlfn.XLOOKUP(_10__Northwestern_Memorial_Hospital__Chicago[[#This Row],[Plan]],'10.Lookup'!A:A,'10.Lookup'!B:B)</f>
        <v>Other</v>
      </c>
      <c r="G4717" s="1" t="s">
        <v>8</v>
      </c>
      <c r="H4717">
        <v>19156</v>
      </c>
      <c r="L4717"/>
    </row>
    <row r="4718" spans="1:12" x14ac:dyDescent="0.25">
      <c r="A4718">
        <v>10</v>
      </c>
      <c r="B4718" t="s">
        <v>3</v>
      </c>
      <c r="C4718" s="1" t="s">
        <v>4</v>
      </c>
      <c r="D4718">
        <v>389</v>
      </c>
      <c r="E4718" s="1" t="s">
        <v>330</v>
      </c>
      <c r="F4718" t="str">
        <f>_xlfn.XLOOKUP(_10__Northwestern_Memorial_Hospital__Chicago[[#This Row],[Plan]],'10.Lookup'!A:A,'10.Lookup'!B:B)</f>
        <v>Self Pay</v>
      </c>
      <c r="G4718" s="1" t="s">
        <v>9</v>
      </c>
      <c r="H4718">
        <v>23919</v>
      </c>
      <c r="L4718"/>
    </row>
    <row r="4719" spans="1:12" x14ac:dyDescent="0.25">
      <c r="A4719">
        <v>10</v>
      </c>
      <c r="B4719" t="s">
        <v>3</v>
      </c>
      <c r="C4719" s="1" t="s">
        <v>4</v>
      </c>
      <c r="D4719">
        <v>389</v>
      </c>
      <c r="E4719" s="1" t="s">
        <v>330</v>
      </c>
      <c r="F4719" t="str">
        <f>_xlfn.XLOOKUP(_10__Northwestern_Memorial_Hospital__Chicago[[#This Row],[Plan]],'10.Lookup'!A:A,'10.Lookup'!B:B)</f>
        <v>Aetna</v>
      </c>
      <c r="G4719" s="1" t="s">
        <v>11</v>
      </c>
      <c r="H4719">
        <v>9450.7000000000007</v>
      </c>
      <c r="L4719"/>
    </row>
    <row r="4720" spans="1:12" x14ac:dyDescent="0.25">
      <c r="A4720">
        <v>10</v>
      </c>
      <c r="B4720" t="s">
        <v>3</v>
      </c>
      <c r="C4720" s="1" t="s">
        <v>4</v>
      </c>
      <c r="D4720">
        <v>389</v>
      </c>
      <c r="E4720" s="1" t="s">
        <v>330</v>
      </c>
      <c r="F4720" t="str">
        <f>_xlfn.XLOOKUP(_10__Northwestern_Memorial_Hospital__Chicago[[#This Row],[Plan]],'10.Lookup'!A:A,'10.Lookup'!B:B)</f>
        <v>Cigna</v>
      </c>
      <c r="G4720" s="1" t="s">
        <v>12</v>
      </c>
      <c r="H4720">
        <v>19156</v>
      </c>
      <c r="L4720"/>
    </row>
    <row r="4721" spans="1:12" x14ac:dyDescent="0.25">
      <c r="A4721">
        <v>10</v>
      </c>
      <c r="B4721" t="s">
        <v>3</v>
      </c>
      <c r="C4721" s="1" t="s">
        <v>4</v>
      </c>
      <c r="D4721">
        <v>389</v>
      </c>
      <c r="E4721" s="1" t="s">
        <v>330</v>
      </c>
      <c r="F4721" t="str">
        <f>_xlfn.XLOOKUP(_10__Northwestern_Memorial_Hospital__Chicago[[#This Row],[Plan]],'10.Lookup'!A:A,'10.Lookup'!B:B)</f>
        <v>Cigna</v>
      </c>
      <c r="G4721" s="1" t="s">
        <v>13</v>
      </c>
      <c r="H4721">
        <v>8776.98</v>
      </c>
      <c r="L4721"/>
    </row>
    <row r="4722" spans="1:12" x14ac:dyDescent="0.25">
      <c r="A4722">
        <v>10</v>
      </c>
      <c r="B4722" t="s">
        <v>3</v>
      </c>
      <c r="C4722" s="1" t="s">
        <v>4</v>
      </c>
      <c r="D4722">
        <v>389</v>
      </c>
      <c r="E4722" s="1" t="s">
        <v>330</v>
      </c>
      <c r="F4722" t="str">
        <f>_xlfn.XLOOKUP(_10__Northwestern_Memorial_Hospital__Chicago[[#This Row],[Plan]],'10.Lookup'!A:A,'10.Lookup'!B:B)</f>
        <v>Cigna</v>
      </c>
      <c r="G4722" s="1" t="s">
        <v>14</v>
      </c>
      <c r="H4722">
        <v>10935.25</v>
      </c>
      <c r="L4722"/>
    </row>
    <row r="4723" spans="1:12" x14ac:dyDescent="0.25">
      <c r="A4723">
        <v>10</v>
      </c>
      <c r="B4723" t="s">
        <v>3</v>
      </c>
      <c r="C4723" s="1" t="s">
        <v>4</v>
      </c>
      <c r="D4723">
        <v>389</v>
      </c>
      <c r="E4723" s="1" t="s">
        <v>330</v>
      </c>
      <c r="F4723" t="str">
        <f>_xlfn.XLOOKUP(_10__Northwestern_Memorial_Hospital__Chicago[[#This Row],[Plan]],'10.Lookup'!A:A,'10.Lookup'!B:B)</f>
        <v>Cigna</v>
      </c>
      <c r="G4723" s="1" t="s">
        <v>15</v>
      </c>
      <c r="H4723">
        <v>18452</v>
      </c>
      <c r="L4723"/>
    </row>
    <row r="4724" spans="1:12" x14ac:dyDescent="0.25">
      <c r="A4724">
        <v>10</v>
      </c>
      <c r="B4724" t="s">
        <v>3</v>
      </c>
      <c r="C4724" s="1" t="s">
        <v>4</v>
      </c>
      <c r="D4724">
        <v>389</v>
      </c>
      <c r="E4724" s="1" t="s">
        <v>330</v>
      </c>
      <c r="F4724" t="str">
        <f>_xlfn.XLOOKUP(_10__Northwestern_Memorial_Hospital__Chicago[[#This Row],[Plan]],'10.Lookup'!A:A,'10.Lookup'!B:B)</f>
        <v>Other</v>
      </c>
      <c r="G4724" s="1" t="s">
        <v>16</v>
      </c>
      <c r="H4724">
        <v>10683.4</v>
      </c>
      <c r="L4724"/>
    </row>
    <row r="4725" spans="1:12" x14ac:dyDescent="0.25">
      <c r="A4725">
        <v>10</v>
      </c>
      <c r="B4725" t="s">
        <v>3</v>
      </c>
      <c r="C4725" s="1" t="s">
        <v>4</v>
      </c>
      <c r="D4725">
        <v>389</v>
      </c>
      <c r="E4725" s="1" t="s">
        <v>330</v>
      </c>
      <c r="F4725" t="str">
        <f>_xlfn.XLOOKUP(_10__Northwestern_Memorial_Hospital__Chicago[[#This Row],[Plan]],'10.Lookup'!A:A,'10.Lookup'!B:B)</f>
        <v>United Healthcare</v>
      </c>
      <c r="G4725" s="1" t="s">
        <v>17</v>
      </c>
      <c r="H4725">
        <v>12386.17</v>
      </c>
      <c r="L4725"/>
    </row>
    <row r="4726" spans="1:12" x14ac:dyDescent="0.25">
      <c r="A4726">
        <v>10</v>
      </c>
      <c r="B4726" t="s">
        <v>3</v>
      </c>
      <c r="C4726" s="1" t="s">
        <v>4</v>
      </c>
      <c r="D4726">
        <v>389</v>
      </c>
      <c r="E4726" s="1" t="s">
        <v>330</v>
      </c>
      <c r="F4726" t="str">
        <f>_xlfn.XLOOKUP(_10__Northwestern_Memorial_Hospital__Chicago[[#This Row],[Plan]],'10.Lookup'!A:A,'10.Lookup'!B:B)</f>
        <v>United Healthcare</v>
      </c>
      <c r="G4726" s="1" t="s">
        <v>18</v>
      </c>
      <c r="H4726">
        <v>11450.14</v>
      </c>
      <c r="L4726"/>
    </row>
    <row r="4727" spans="1:12" x14ac:dyDescent="0.25">
      <c r="A4727">
        <v>10</v>
      </c>
      <c r="B4727" t="s">
        <v>3</v>
      </c>
      <c r="C4727" s="1" t="s">
        <v>4</v>
      </c>
      <c r="D4727">
        <v>389</v>
      </c>
      <c r="E4727" s="1" t="s">
        <v>330</v>
      </c>
      <c r="F4727" t="str">
        <f>_xlfn.XLOOKUP(_10__Northwestern_Memorial_Hospital__Chicago[[#This Row],[Plan]],'10.Lookup'!A:A,'10.Lookup'!B:B)</f>
        <v>Cigna</v>
      </c>
      <c r="G4727" s="1" t="s">
        <v>19</v>
      </c>
      <c r="H4727">
        <v>9142.5300000000007</v>
      </c>
      <c r="L4727"/>
    </row>
    <row r="4728" spans="1:12" x14ac:dyDescent="0.25">
      <c r="A4728">
        <v>10</v>
      </c>
      <c r="B4728" t="s">
        <v>3</v>
      </c>
      <c r="C4728" s="1" t="s">
        <v>4</v>
      </c>
      <c r="D4728">
        <v>389</v>
      </c>
      <c r="E4728" s="1" t="s">
        <v>330</v>
      </c>
      <c r="F4728" t="str">
        <f>_xlfn.XLOOKUP(_10__Northwestern_Memorial_Hospital__Chicago[[#This Row],[Plan]],'10.Lookup'!A:A,'10.Lookup'!B:B)</f>
        <v>Other</v>
      </c>
      <c r="G4728" s="1" t="s">
        <v>20</v>
      </c>
      <c r="H4728">
        <v>11718.05</v>
      </c>
      <c r="L4728"/>
    </row>
    <row r="4729" spans="1:12" x14ac:dyDescent="0.25">
      <c r="A4729">
        <v>10</v>
      </c>
      <c r="B4729" t="s">
        <v>3</v>
      </c>
      <c r="C4729" s="1" t="s">
        <v>4</v>
      </c>
      <c r="D4729">
        <v>389</v>
      </c>
      <c r="E4729" s="1" t="s">
        <v>330</v>
      </c>
      <c r="F4729" t="str">
        <f>_xlfn.XLOOKUP(_10__Northwestern_Memorial_Hospital__Chicago[[#This Row],[Plan]],'10.Lookup'!A:A,'10.Lookup'!B:B)</f>
        <v>Other</v>
      </c>
      <c r="G4729" s="1" t="s">
        <v>21</v>
      </c>
      <c r="H4729">
        <v>14184.27</v>
      </c>
      <c r="L4729"/>
    </row>
    <row r="4730" spans="1:12" x14ac:dyDescent="0.25">
      <c r="A4730">
        <v>10</v>
      </c>
      <c r="B4730" t="s">
        <v>3</v>
      </c>
      <c r="C4730" s="1" t="s">
        <v>4</v>
      </c>
      <c r="D4730">
        <v>389</v>
      </c>
      <c r="E4730" s="1" t="s">
        <v>330</v>
      </c>
      <c r="F4730" t="str">
        <f>_xlfn.XLOOKUP(_10__Northwestern_Memorial_Hospital__Chicago[[#This Row],[Plan]],'10.Lookup'!A:A,'10.Lookup'!B:B)</f>
        <v>BCBS</v>
      </c>
      <c r="G4730" s="1" t="s">
        <v>22</v>
      </c>
      <c r="H4730">
        <v>11300.02</v>
      </c>
      <c r="L4730"/>
    </row>
    <row r="4731" spans="1:12" x14ac:dyDescent="0.25">
      <c r="A4731">
        <v>10</v>
      </c>
      <c r="B4731" t="s">
        <v>3</v>
      </c>
      <c r="C4731" s="1" t="s">
        <v>4</v>
      </c>
      <c r="D4731">
        <v>389</v>
      </c>
      <c r="E4731" s="1" t="s">
        <v>330</v>
      </c>
      <c r="F4731" t="str">
        <f>_xlfn.XLOOKUP(_10__Northwestern_Memorial_Hospital__Chicago[[#This Row],[Plan]],'10.Lookup'!A:A,'10.Lookup'!B:B)</f>
        <v>BCBS</v>
      </c>
      <c r="G4731" s="1" t="s">
        <v>23</v>
      </c>
      <c r="H4731">
        <v>8327.23</v>
      </c>
      <c r="L4731"/>
    </row>
    <row r="4732" spans="1:12" x14ac:dyDescent="0.25">
      <c r="A4732">
        <v>10</v>
      </c>
      <c r="B4732" t="s">
        <v>3</v>
      </c>
      <c r="C4732" s="1" t="s">
        <v>4</v>
      </c>
      <c r="D4732">
        <v>389</v>
      </c>
      <c r="E4732" s="1" t="s">
        <v>330</v>
      </c>
      <c r="F4732" t="str">
        <f>_xlfn.XLOOKUP(_10__Northwestern_Memorial_Hospital__Chicago[[#This Row],[Plan]],'10.Lookup'!A:A,'10.Lookup'!B:B)</f>
        <v>BCBS</v>
      </c>
      <c r="G4732" s="1" t="s">
        <v>24</v>
      </c>
      <c r="H4732">
        <v>8327.23</v>
      </c>
      <c r="L4732"/>
    </row>
    <row r="4733" spans="1:12" x14ac:dyDescent="0.25">
      <c r="A4733">
        <v>10</v>
      </c>
      <c r="B4733" t="s">
        <v>3</v>
      </c>
      <c r="C4733" s="1" t="s">
        <v>4</v>
      </c>
      <c r="D4733">
        <v>390</v>
      </c>
      <c r="E4733" s="1" t="s">
        <v>331</v>
      </c>
      <c r="F4733" t="str">
        <f>_xlfn.XLOOKUP(_10__Northwestern_Memorial_Hospital__Chicago[[#This Row],[Plan]],'10.Lookup'!A:A,'10.Lookup'!B:B)</f>
        <v>Gross Charge</v>
      </c>
      <c r="G4733" s="1" t="s">
        <v>6</v>
      </c>
      <c r="H4733">
        <v>27911</v>
      </c>
      <c r="L4733"/>
    </row>
    <row r="4734" spans="1:12" x14ac:dyDescent="0.25">
      <c r="A4734">
        <v>10</v>
      </c>
      <c r="B4734" t="s">
        <v>3</v>
      </c>
      <c r="C4734" s="1" t="s">
        <v>4</v>
      </c>
      <c r="D4734">
        <v>390</v>
      </c>
      <c r="E4734" s="1" t="s">
        <v>331</v>
      </c>
      <c r="F4734" t="str">
        <f>_xlfn.XLOOKUP(_10__Northwestern_Memorial_Hospital__Chicago[[#This Row],[Plan]],'10.Lookup'!A:A,'10.Lookup'!B:B)</f>
        <v>Other</v>
      </c>
      <c r="G4734" s="1" t="s">
        <v>7</v>
      </c>
      <c r="H4734">
        <v>6481.43</v>
      </c>
      <c r="L4734"/>
    </row>
    <row r="4735" spans="1:12" x14ac:dyDescent="0.25">
      <c r="A4735">
        <v>10</v>
      </c>
      <c r="B4735" t="s">
        <v>3</v>
      </c>
      <c r="C4735" s="1" t="s">
        <v>4</v>
      </c>
      <c r="D4735">
        <v>390</v>
      </c>
      <c r="E4735" s="1" t="s">
        <v>331</v>
      </c>
      <c r="F4735" t="str">
        <f>_xlfn.XLOOKUP(_10__Northwestern_Memorial_Hospital__Chicago[[#This Row],[Plan]],'10.Lookup'!A:A,'10.Lookup'!B:B)</f>
        <v>Other</v>
      </c>
      <c r="G4735" s="1" t="s">
        <v>8</v>
      </c>
      <c r="H4735">
        <v>14367</v>
      </c>
      <c r="L4735"/>
    </row>
    <row r="4736" spans="1:12" x14ac:dyDescent="0.25">
      <c r="A4736">
        <v>10</v>
      </c>
      <c r="B4736" t="s">
        <v>3</v>
      </c>
      <c r="C4736" s="1" t="s">
        <v>4</v>
      </c>
      <c r="D4736">
        <v>390</v>
      </c>
      <c r="E4736" s="1" t="s">
        <v>331</v>
      </c>
      <c r="F4736" t="str">
        <f>_xlfn.XLOOKUP(_10__Northwestern_Memorial_Hospital__Chicago[[#This Row],[Plan]],'10.Lookup'!A:A,'10.Lookup'!B:B)</f>
        <v>Self Pay</v>
      </c>
      <c r="G4736" s="1" t="s">
        <v>9</v>
      </c>
      <c r="H4736">
        <v>19538</v>
      </c>
      <c r="L4736"/>
    </row>
    <row r="4737" spans="1:12" x14ac:dyDescent="0.25">
      <c r="A4737">
        <v>10</v>
      </c>
      <c r="B4737" t="s">
        <v>3</v>
      </c>
      <c r="C4737" s="1" t="s">
        <v>4</v>
      </c>
      <c r="D4737">
        <v>390</v>
      </c>
      <c r="E4737" s="1" t="s">
        <v>331</v>
      </c>
      <c r="F4737" t="str">
        <f>_xlfn.XLOOKUP(_10__Northwestern_Memorial_Hospital__Chicago[[#This Row],[Plan]],'10.Lookup'!A:A,'10.Lookup'!B:B)</f>
        <v>Aetna</v>
      </c>
      <c r="G4737" s="1" t="s">
        <v>11</v>
      </c>
      <c r="H4737">
        <v>6699.9</v>
      </c>
      <c r="L4737"/>
    </row>
    <row r="4738" spans="1:12" x14ac:dyDescent="0.25">
      <c r="A4738">
        <v>10</v>
      </c>
      <c r="B4738" t="s">
        <v>3</v>
      </c>
      <c r="C4738" s="1" t="s">
        <v>4</v>
      </c>
      <c r="D4738">
        <v>390</v>
      </c>
      <c r="E4738" s="1" t="s">
        <v>331</v>
      </c>
      <c r="F4738" t="str">
        <f>_xlfn.XLOOKUP(_10__Northwestern_Memorial_Hospital__Chicago[[#This Row],[Plan]],'10.Lookup'!A:A,'10.Lookup'!B:B)</f>
        <v>Cigna</v>
      </c>
      <c r="G4738" s="1" t="s">
        <v>12</v>
      </c>
      <c r="H4738">
        <v>14367</v>
      </c>
      <c r="L4738"/>
    </row>
    <row r="4739" spans="1:12" x14ac:dyDescent="0.25">
      <c r="A4739">
        <v>10</v>
      </c>
      <c r="B4739" t="s">
        <v>3</v>
      </c>
      <c r="C4739" s="1" t="s">
        <v>4</v>
      </c>
      <c r="D4739">
        <v>390</v>
      </c>
      <c r="E4739" s="1" t="s">
        <v>331</v>
      </c>
      <c r="F4739" t="str">
        <f>_xlfn.XLOOKUP(_10__Northwestern_Memorial_Hospital__Chicago[[#This Row],[Plan]],'10.Lookup'!A:A,'10.Lookup'!B:B)</f>
        <v>Cigna</v>
      </c>
      <c r="G4739" s="1" t="s">
        <v>13</v>
      </c>
      <c r="H4739">
        <v>7091.79</v>
      </c>
      <c r="L4739"/>
    </row>
    <row r="4740" spans="1:12" x14ac:dyDescent="0.25">
      <c r="A4740">
        <v>10</v>
      </c>
      <c r="B4740" t="s">
        <v>3</v>
      </c>
      <c r="C4740" s="1" t="s">
        <v>4</v>
      </c>
      <c r="D4740">
        <v>390</v>
      </c>
      <c r="E4740" s="1" t="s">
        <v>331</v>
      </c>
      <c r="F4740" t="str">
        <f>_xlfn.XLOOKUP(_10__Northwestern_Memorial_Hospital__Chicago[[#This Row],[Plan]],'10.Lookup'!A:A,'10.Lookup'!B:B)</f>
        <v>Cigna</v>
      </c>
      <c r="G4740" s="1" t="s">
        <v>14</v>
      </c>
      <c r="H4740">
        <v>8835.68</v>
      </c>
      <c r="L4740"/>
    </row>
    <row r="4741" spans="1:12" x14ac:dyDescent="0.25">
      <c r="A4741">
        <v>10</v>
      </c>
      <c r="B4741" t="s">
        <v>3</v>
      </c>
      <c r="C4741" s="1" t="s">
        <v>4</v>
      </c>
      <c r="D4741">
        <v>390</v>
      </c>
      <c r="E4741" s="1" t="s">
        <v>331</v>
      </c>
      <c r="F4741" t="str">
        <f>_xlfn.XLOOKUP(_10__Northwestern_Memorial_Hospital__Chicago[[#This Row],[Plan]],'10.Lookup'!A:A,'10.Lookup'!B:B)</f>
        <v>Cigna</v>
      </c>
      <c r="G4741" s="1" t="s">
        <v>15</v>
      </c>
      <c r="H4741">
        <v>13839</v>
      </c>
      <c r="L4741"/>
    </row>
    <row r="4742" spans="1:12" x14ac:dyDescent="0.25">
      <c r="A4742">
        <v>10</v>
      </c>
      <c r="B4742" t="s">
        <v>3</v>
      </c>
      <c r="C4742" s="1" t="s">
        <v>4</v>
      </c>
      <c r="D4742">
        <v>390</v>
      </c>
      <c r="E4742" s="1" t="s">
        <v>331</v>
      </c>
      <c r="F4742" t="str">
        <f>_xlfn.XLOOKUP(_10__Northwestern_Memorial_Hospital__Chicago[[#This Row],[Plan]],'10.Lookup'!A:A,'10.Lookup'!B:B)</f>
        <v>Other</v>
      </c>
      <c r="G4742" s="1" t="s">
        <v>16</v>
      </c>
      <c r="H4742">
        <v>7573.8</v>
      </c>
      <c r="L4742"/>
    </row>
    <row r="4743" spans="1:12" x14ac:dyDescent="0.25">
      <c r="A4743">
        <v>10</v>
      </c>
      <c r="B4743" t="s">
        <v>3</v>
      </c>
      <c r="C4743" s="1" t="s">
        <v>4</v>
      </c>
      <c r="D4743">
        <v>390</v>
      </c>
      <c r="E4743" s="1" t="s">
        <v>331</v>
      </c>
      <c r="F4743" t="str">
        <f>_xlfn.XLOOKUP(_10__Northwestern_Memorial_Hospital__Chicago[[#This Row],[Plan]],'10.Lookup'!A:A,'10.Lookup'!B:B)</f>
        <v>United Healthcare</v>
      </c>
      <c r="G4743" s="1" t="s">
        <v>17</v>
      </c>
      <c r="H4743">
        <v>8780.9500000000007</v>
      </c>
      <c r="L4743"/>
    </row>
    <row r="4744" spans="1:12" x14ac:dyDescent="0.25">
      <c r="A4744">
        <v>10</v>
      </c>
      <c r="B4744" t="s">
        <v>3</v>
      </c>
      <c r="C4744" s="1" t="s">
        <v>4</v>
      </c>
      <c r="D4744">
        <v>390</v>
      </c>
      <c r="E4744" s="1" t="s">
        <v>331</v>
      </c>
      <c r="F4744" t="str">
        <f>_xlfn.XLOOKUP(_10__Northwestern_Memorial_Hospital__Chicago[[#This Row],[Plan]],'10.Lookup'!A:A,'10.Lookup'!B:B)</f>
        <v>United Healthcare</v>
      </c>
      <c r="G4744" s="1" t="s">
        <v>18</v>
      </c>
      <c r="H4744">
        <v>8117.37</v>
      </c>
      <c r="L4744"/>
    </row>
    <row r="4745" spans="1:12" x14ac:dyDescent="0.25">
      <c r="A4745">
        <v>10</v>
      </c>
      <c r="B4745" t="s">
        <v>3</v>
      </c>
      <c r="C4745" s="1" t="s">
        <v>4</v>
      </c>
      <c r="D4745">
        <v>390</v>
      </c>
      <c r="E4745" s="1" t="s">
        <v>331</v>
      </c>
      <c r="F4745" t="str">
        <f>_xlfn.XLOOKUP(_10__Northwestern_Memorial_Hospital__Chicago[[#This Row],[Plan]],'10.Lookup'!A:A,'10.Lookup'!B:B)</f>
        <v>Cigna</v>
      </c>
      <c r="G4745" s="1" t="s">
        <v>19</v>
      </c>
      <c r="H4745">
        <v>6481.43</v>
      </c>
      <c r="L4745"/>
    </row>
    <row r="4746" spans="1:12" x14ac:dyDescent="0.25">
      <c r="A4746">
        <v>10</v>
      </c>
      <c r="B4746" t="s">
        <v>3</v>
      </c>
      <c r="C4746" s="1" t="s">
        <v>4</v>
      </c>
      <c r="D4746">
        <v>390</v>
      </c>
      <c r="E4746" s="1" t="s">
        <v>331</v>
      </c>
      <c r="F4746" t="str">
        <f>_xlfn.XLOOKUP(_10__Northwestern_Memorial_Hospital__Chicago[[#This Row],[Plan]],'10.Lookup'!A:A,'10.Lookup'!B:B)</f>
        <v>Other</v>
      </c>
      <c r="G4746" s="1" t="s">
        <v>20</v>
      </c>
      <c r="H4746">
        <v>8307.2900000000009</v>
      </c>
      <c r="L4746"/>
    </row>
    <row r="4747" spans="1:12" x14ac:dyDescent="0.25">
      <c r="A4747">
        <v>10</v>
      </c>
      <c r="B4747" t="s">
        <v>3</v>
      </c>
      <c r="C4747" s="1" t="s">
        <v>4</v>
      </c>
      <c r="D4747">
        <v>390</v>
      </c>
      <c r="E4747" s="1" t="s">
        <v>331</v>
      </c>
      <c r="F4747" t="str">
        <f>_xlfn.XLOOKUP(_10__Northwestern_Memorial_Hospital__Chicago[[#This Row],[Plan]],'10.Lookup'!A:A,'10.Lookup'!B:B)</f>
        <v>Other</v>
      </c>
      <c r="G4747" s="1" t="s">
        <v>21</v>
      </c>
      <c r="H4747">
        <v>10055.68</v>
      </c>
      <c r="L4747"/>
    </row>
    <row r="4748" spans="1:12" x14ac:dyDescent="0.25">
      <c r="A4748">
        <v>10</v>
      </c>
      <c r="B4748" t="s">
        <v>3</v>
      </c>
      <c r="C4748" s="1" t="s">
        <v>4</v>
      </c>
      <c r="D4748">
        <v>390</v>
      </c>
      <c r="E4748" s="1" t="s">
        <v>331</v>
      </c>
      <c r="F4748" t="str">
        <f>_xlfn.XLOOKUP(_10__Northwestern_Memorial_Hospital__Chicago[[#This Row],[Plan]],'10.Lookup'!A:A,'10.Lookup'!B:B)</f>
        <v>BCBS</v>
      </c>
      <c r="G4748" s="1" t="s">
        <v>22</v>
      </c>
      <c r="H4748">
        <v>9230.17</v>
      </c>
      <c r="L4748"/>
    </row>
    <row r="4749" spans="1:12" x14ac:dyDescent="0.25">
      <c r="A4749">
        <v>10</v>
      </c>
      <c r="B4749" t="s">
        <v>3</v>
      </c>
      <c r="C4749" s="1" t="s">
        <v>4</v>
      </c>
      <c r="D4749">
        <v>390</v>
      </c>
      <c r="E4749" s="1" t="s">
        <v>331</v>
      </c>
      <c r="F4749" t="str">
        <f>_xlfn.XLOOKUP(_10__Northwestern_Memorial_Hospital__Chicago[[#This Row],[Plan]],'10.Lookup'!A:A,'10.Lookup'!B:B)</f>
        <v>BCBS</v>
      </c>
      <c r="G4749" s="1" t="s">
        <v>23</v>
      </c>
      <c r="H4749">
        <v>6801.91</v>
      </c>
      <c r="L4749"/>
    </row>
    <row r="4750" spans="1:12" x14ac:dyDescent="0.25">
      <c r="A4750">
        <v>10</v>
      </c>
      <c r="B4750" t="s">
        <v>3</v>
      </c>
      <c r="C4750" s="1" t="s">
        <v>4</v>
      </c>
      <c r="D4750">
        <v>390</v>
      </c>
      <c r="E4750" s="1" t="s">
        <v>331</v>
      </c>
      <c r="F4750" t="str">
        <f>_xlfn.XLOOKUP(_10__Northwestern_Memorial_Hospital__Chicago[[#This Row],[Plan]],'10.Lookup'!A:A,'10.Lookup'!B:B)</f>
        <v>BCBS</v>
      </c>
      <c r="G4750" s="1" t="s">
        <v>24</v>
      </c>
      <c r="H4750">
        <v>6801.91</v>
      </c>
      <c r="L4750"/>
    </row>
    <row r="4751" spans="1:12" x14ac:dyDescent="0.25">
      <c r="A4751">
        <v>10</v>
      </c>
      <c r="B4751" t="s">
        <v>3</v>
      </c>
      <c r="C4751" s="1" t="s">
        <v>4</v>
      </c>
      <c r="D4751">
        <v>391</v>
      </c>
      <c r="E4751" s="1" t="s">
        <v>332</v>
      </c>
      <c r="F4751" t="str">
        <f>_xlfn.XLOOKUP(_10__Northwestern_Memorial_Hospital__Chicago[[#This Row],[Plan]],'10.Lookup'!A:A,'10.Lookup'!B:B)</f>
        <v>Gross Charge</v>
      </c>
      <c r="G4751" s="1" t="s">
        <v>6</v>
      </c>
      <c r="H4751">
        <v>59695</v>
      </c>
      <c r="L4751"/>
    </row>
    <row r="4752" spans="1:12" x14ac:dyDescent="0.25">
      <c r="A4752">
        <v>10</v>
      </c>
      <c r="B4752" t="s">
        <v>3</v>
      </c>
      <c r="C4752" s="1" t="s">
        <v>4</v>
      </c>
      <c r="D4752">
        <v>391</v>
      </c>
      <c r="E4752" s="1" t="s">
        <v>332</v>
      </c>
      <c r="F4752" t="str">
        <f>_xlfn.XLOOKUP(_10__Northwestern_Memorial_Hospital__Chicago[[#This Row],[Plan]],'10.Lookup'!A:A,'10.Lookup'!B:B)</f>
        <v>Other</v>
      </c>
      <c r="G4752" s="1" t="s">
        <v>7</v>
      </c>
      <c r="H4752">
        <v>11583.31</v>
      </c>
      <c r="L4752"/>
    </row>
    <row r="4753" spans="1:12" x14ac:dyDescent="0.25">
      <c r="A4753">
        <v>10</v>
      </c>
      <c r="B4753" t="s">
        <v>3</v>
      </c>
      <c r="C4753" s="1" t="s">
        <v>4</v>
      </c>
      <c r="D4753">
        <v>391</v>
      </c>
      <c r="E4753" s="1" t="s">
        <v>332</v>
      </c>
      <c r="F4753" t="str">
        <f>_xlfn.XLOOKUP(_10__Northwestern_Memorial_Hospital__Chicago[[#This Row],[Plan]],'10.Lookup'!A:A,'10.Lookup'!B:B)</f>
        <v>Other</v>
      </c>
      <c r="G4753" s="1" t="s">
        <v>8</v>
      </c>
      <c r="H4753">
        <v>21478.34</v>
      </c>
      <c r="L4753"/>
    </row>
    <row r="4754" spans="1:12" x14ac:dyDescent="0.25">
      <c r="A4754">
        <v>10</v>
      </c>
      <c r="B4754" t="s">
        <v>3</v>
      </c>
      <c r="C4754" s="1" t="s">
        <v>4</v>
      </c>
      <c r="D4754">
        <v>391</v>
      </c>
      <c r="E4754" s="1" t="s">
        <v>332</v>
      </c>
      <c r="F4754" t="str">
        <f>_xlfn.XLOOKUP(_10__Northwestern_Memorial_Hospital__Chicago[[#This Row],[Plan]],'10.Lookup'!A:A,'10.Lookup'!B:B)</f>
        <v>Self Pay</v>
      </c>
      <c r="G4754" s="1" t="s">
        <v>9</v>
      </c>
      <c r="H4754">
        <v>41786</v>
      </c>
      <c r="L4754"/>
    </row>
    <row r="4755" spans="1:12" x14ac:dyDescent="0.25">
      <c r="A4755">
        <v>10</v>
      </c>
      <c r="B4755" t="s">
        <v>3</v>
      </c>
      <c r="C4755" s="1" t="s">
        <v>4</v>
      </c>
      <c r="D4755">
        <v>391</v>
      </c>
      <c r="E4755" s="1" t="s">
        <v>332</v>
      </c>
      <c r="F4755" t="str">
        <f>_xlfn.XLOOKUP(_10__Northwestern_Memorial_Hospital__Chicago[[#This Row],[Plan]],'10.Lookup'!A:A,'10.Lookup'!B:B)</f>
        <v>Aetna</v>
      </c>
      <c r="G4755" s="1" t="s">
        <v>11</v>
      </c>
      <c r="H4755">
        <v>14310.6</v>
      </c>
      <c r="L4755"/>
    </row>
    <row r="4756" spans="1:12" x14ac:dyDescent="0.25">
      <c r="A4756">
        <v>10</v>
      </c>
      <c r="B4756" t="s">
        <v>3</v>
      </c>
      <c r="C4756" s="1" t="s">
        <v>4</v>
      </c>
      <c r="D4756">
        <v>391</v>
      </c>
      <c r="E4756" s="1" t="s">
        <v>332</v>
      </c>
      <c r="F4756" t="str">
        <f>_xlfn.XLOOKUP(_10__Northwestern_Memorial_Hospital__Chicago[[#This Row],[Plan]],'10.Lookup'!A:A,'10.Lookup'!B:B)</f>
        <v>Cigna</v>
      </c>
      <c r="G4756" s="1" t="s">
        <v>12</v>
      </c>
      <c r="H4756">
        <v>19156</v>
      </c>
      <c r="L4756"/>
    </row>
    <row r="4757" spans="1:12" x14ac:dyDescent="0.25">
      <c r="A4757">
        <v>10</v>
      </c>
      <c r="B4757" t="s">
        <v>3</v>
      </c>
      <c r="C4757" s="1" t="s">
        <v>4</v>
      </c>
      <c r="D4757">
        <v>391</v>
      </c>
      <c r="E4757" s="1" t="s">
        <v>332</v>
      </c>
      <c r="F4757" t="str">
        <f>_xlfn.XLOOKUP(_10__Northwestern_Memorial_Hospital__Chicago[[#This Row],[Plan]],'10.Lookup'!A:A,'10.Lookup'!B:B)</f>
        <v>Cigna</v>
      </c>
      <c r="G4757" s="1" t="s">
        <v>13</v>
      </c>
      <c r="H4757">
        <v>11583.31</v>
      </c>
      <c r="L4757"/>
    </row>
    <row r="4758" spans="1:12" x14ac:dyDescent="0.25">
      <c r="A4758">
        <v>10</v>
      </c>
      <c r="B4758" t="s">
        <v>3</v>
      </c>
      <c r="C4758" s="1" t="s">
        <v>4</v>
      </c>
      <c r="D4758">
        <v>391</v>
      </c>
      <c r="E4758" s="1" t="s">
        <v>332</v>
      </c>
      <c r="F4758" t="str">
        <f>_xlfn.XLOOKUP(_10__Northwestern_Memorial_Hospital__Chicago[[#This Row],[Plan]],'10.Lookup'!A:A,'10.Lookup'!B:B)</f>
        <v>Cigna</v>
      </c>
      <c r="G4758" s="1" t="s">
        <v>14</v>
      </c>
      <c r="H4758">
        <v>14431.61</v>
      </c>
      <c r="L4758"/>
    </row>
    <row r="4759" spans="1:12" x14ac:dyDescent="0.25">
      <c r="A4759">
        <v>10</v>
      </c>
      <c r="B4759" t="s">
        <v>3</v>
      </c>
      <c r="C4759" s="1" t="s">
        <v>4</v>
      </c>
      <c r="D4759">
        <v>391</v>
      </c>
      <c r="E4759" s="1" t="s">
        <v>332</v>
      </c>
      <c r="F4759" t="str">
        <f>_xlfn.XLOOKUP(_10__Northwestern_Memorial_Hospital__Chicago[[#This Row],[Plan]],'10.Lookup'!A:A,'10.Lookup'!B:B)</f>
        <v>Cigna</v>
      </c>
      <c r="G4759" s="1" t="s">
        <v>15</v>
      </c>
      <c r="H4759">
        <v>18452</v>
      </c>
      <c r="L4759"/>
    </row>
    <row r="4760" spans="1:12" x14ac:dyDescent="0.25">
      <c r="A4760">
        <v>10</v>
      </c>
      <c r="B4760" t="s">
        <v>3</v>
      </c>
      <c r="C4760" s="1" t="s">
        <v>4</v>
      </c>
      <c r="D4760">
        <v>391</v>
      </c>
      <c r="E4760" s="1" t="s">
        <v>332</v>
      </c>
      <c r="F4760" t="str">
        <f>_xlfn.XLOOKUP(_10__Northwestern_Memorial_Hospital__Chicago[[#This Row],[Plan]],'10.Lookup'!A:A,'10.Lookup'!B:B)</f>
        <v>Other</v>
      </c>
      <c r="G4760" s="1" t="s">
        <v>16</v>
      </c>
      <c r="H4760">
        <v>16177.2</v>
      </c>
      <c r="L4760"/>
    </row>
    <row r="4761" spans="1:12" x14ac:dyDescent="0.25">
      <c r="A4761">
        <v>10</v>
      </c>
      <c r="B4761" t="s">
        <v>3</v>
      </c>
      <c r="C4761" s="1" t="s">
        <v>4</v>
      </c>
      <c r="D4761">
        <v>391</v>
      </c>
      <c r="E4761" s="1" t="s">
        <v>332</v>
      </c>
      <c r="F4761" t="str">
        <f>_xlfn.XLOOKUP(_10__Northwestern_Memorial_Hospital__Chicago[[#This Row],[Plan]],'10.Lookup'!A:A,'10.Lookup'!B:B)</f>
        <v>United Healthcare</v>
      </c>
      <c r="G4761" s="1" t="s">
        <v>17</v>
      </c>
      <c r="H4761">
        <v>18755.599999999999</v>
      </c>
      <c r="L4761"/>
    </row>
    <row r="4762" spans="1:12" x14ac:dyDescent="0.25">
      <c r="A4762">
        <v>10</v>
      </c>
      <c r="B4762" t="s">
        <v>3</v>
      </c>
      <c r="C4762" s="1" t="s">
        <v>4</v>
      </c>
      <c r="D4762">
        <v>391</v>
      </c>
      <c r="E4762" s="1" t="s">
        <v>332</v>
      </c>
      <c r="F4762" t="str">
        <f>_xlfn.XLOOKUP(_10__Northwestern_Memorial_Hospital__Chicago[[#This Row],[Plan]],'10.Lookup'!A:A,'10.Lookup'!B:B)</f>
        <v>United Healthcare</v>
      </c>
      <c r="G4762" s="1" t="s">
        <v>18</v>
      </c>
      <c r="H4762">
        <v>17338.23</v>
      </c>
      <c r="L4762"/>
    </row>
    <row r="4763" spans="1:12" x14ac:dyDescent="0.25">
      <c r="A4763">
        <v>10</v>
      </c>
      <c r="B4763" t="s">
        <v>3</v>
      </c>
      <c r="C4763" s="1" t="s">
        <v>4</v>
      </c>
      <c r="D4763">
        <v>391</v>
      </c>
      <c r="E4763" s="1" t="s">
        <v>332</v>
      </c>
      <c r="F4763" t="str">
        <f>_xlfn.XLOOKUP(_10__Northwestern_Memorial_Hospital__Chicago[[#This Row],[Plan]],'10.Lookup'!A:A,'10.Lookup'!B:B)</f>
        <v>Cigna</v>
      </c>
      <c r="G4763" s="1" t="s">
        <v>19</v>
      </c>
      <c r="H4763">
        <v>13843.95</v>
      </c>
      <c r="L4763"/>
    </row>
    <row r="4764" spans="1:12" x14ac:dyDescent="0.25">
      <c r="A4764">
        <v>10</v>
      </c>
      <c r="B4764" t="s">
        <v>3</v>
      </c>
      <c r="C4764" s="1" t="s">
        <v>4</v>
      </c>
      <c r="D4764">
        <v>391</v>
      </c>
      <c r="E4764" s="1" t="s">
        <v>332</v>
      </c>
      <c r="F4764" t="str">
        <f>_xlfn.XLOOKUP(_10__Northwestern_Memorial_Hospital__Chicago[[#This Row],[Plan]],'10.Lookup'!A:A,'10.Lookup'!B:B)</f>
        <v>Other</v>
      </c>
      <c r="G4764" s="1" t="s">
        <v>20</v>
      </c>
      <c r="H4764">
        <v>17743.900000000001</v>
      </c>
      <c r="L4764"/>
    </row>
    <row r="4765" spans="1:12" x14ac:dyDescent="0.25">
      <c r="A4765">
        <v>10</v>
      </c>
      <c r="B4765" t="s">
        <v>3</v>
      </c>
      <c r="C4765" s="1" t="s">
        <v>4</v>
      </c>
      <c r="D4765">
        <v>391</v>
      </c>
      <c r="E4765" s="1" t="s">
        <v>332</v>
      </c>
      <c r="F4765" t="str">
        <f>_xlfn.XLOOKUP(_10__Northwestern_Memorial_Hospital__Chicago[[#This Row],[Plan]],'10.Lookup'!A:A,'10.Lookup'!B:B)</f>
        <v>Other</v>
      </c>
      <c r="G4765" s="1" t="s">
        <v>21</v>
      </c>
      <c r="H4765">
        <v>21478.34</v>
      </c>
      <c r="L4765"/>
    </row>
    <row r="4766" spans="1:12" x14ac:dyDescent="0.25">
      <c r="A4766">
        <v>10</v>
      </c>
      <c r="B4766" t="s">
        <v>3</v>
      </c>
      <c r="C4766" s="1" t="s">
        <v>4</v>
      </c>
      <c r="D4766">
        <v>391</v>
      </c>
      <c r="E4766" s="1" t="s">
        <v>332</v>
      </c>
      <c r="F4766" t="str">
        <f>_xlfn.XLOOKUP(_10__Northwestern_Memorial_Hospital__Chicago[[#This Row],[Plan]],'10.Lookup'!A:A,'10.Lookup'!B:B)</f>
        <v>BCBS</v>
      </c>
      <c r="G4766" s="1" t="s">
        <v>22</v>
      </c>
      <c r="H4766">
        <v>19741.14</v>
      </c>
      <c r="L4766"/>
    </row>
    <row r="4767" spans="1:12" x14ac:dyDescent="0.25">
      <c r="A4767">
        <v>10</v>
      </c>
      <c r="B4767" t="s">
        <v>3</v>
      </c>
      <c r="C4767" s="1" t="s">
        <v>4</v>
      </c>
      <c r="D4767">
        <v>391</v>
      </c>
      <c r="E4767" s="1" t="s">
        <v>332</v>
      </c>
      <c r="F4767" t="str">
        <f>_xlfn.XLOOKUP(_10__Northwestern_Memorial_Hospital__Chicago[[#This Row],[Plan]],'10.Lookup'!A:A,'10.Lookup'!B:B)</f>
        <v>BCBS</v>
      </c>
      <c r="G4767" s="1" t="s">
        <v>23</v>
      </c>
      <c r="H4767">
        <v>14547.67</v>
      </c>
      <c r="L4767"/>
    </row>
    <row r="4768" spans="1:12" x14ac:dyDescent="0.25">
      <c r="A4768">
        <v>10</v>
      </c>
      <c r="B4768" t="s">
        <v>3</v>
      </c>
      <c r="C4768" s="1" t="s">
        <v>4</v>
      </c>
      <c r="D4768">
        <v>391</v>
      </c>
      <c r="E4768" s="1" t="s">
        <v>332</v>
      </c>
      <c r="F4768" t="str">
        <f>_xlfn.XLOOKUP(_10__Northwestern_Memorial_Hospital__Chicago[[#This Row],[Plan]],'10.Lookup'!A:A,'10.Lookup'!B:B)</f>
        <v>BCBS</v>
      </c>
      <c r="G4768" s="1" t="s">
        <v>24</v>
      </c>
      <c r="H4768">
        <v>14547.67</v>
      </c>
      <c r="L4768"/>
    </row>
    <row r="4769" spans="1:12" x14ac:dyDescent="0.25">
      <c r="A4769">
        <v>10</v>
      </c>
      <c r="B4769" t="s">
        <v>3</v>
      </c>
      <c r="C4769" s="1" t="s">
        <v>4</v>
      </c>
      <c r="D4769">
        <v>392</v>
      </c>
      <c r="E4769" s="1" t="s">
        <v>333</v>
      </c>
      <c r="F4769" t="str">
        <f>_xlfn.XLOOKUP(_10__Northwestern_Memorial_Hospital__Chicago[[#This Row],[Plan]],'10.Lookup'!A:A,'10.Lookup'!B:B)</f>
        <v>Gross Charge</v>
      </c>
      <c r="G4769" s="1" t="s">
        <v>6</v>
      </c>
      <c r="H4769">
        <v>31958</v>
      </c>
      <c r="L4769"/>
    </row>
    <row r="4770" spans="1:12" x14ac:dyDescent="0.25">
      <c r="A4770">
        <v>10</v>
      </c>
      <c r="B4770" t="s">
        <v>3</v>
      </c>
      <c r="C4770" s="1" t="s">
        <v>4</v>
      </c>
      <c r="D4770">
        <v>392</v>
      </c>
      <c r="E4770" s="1" t="s">
        <v>333</v>
      </c>
      <c r="F4770" t="str">
        <f>_xlfn.XLOOKUP(_10__Northwestern_Memorial_Hospital__Chicago[[#This Row],[Plan]],'10.Lookup'!A:A,'10.Lookup'!B:B)</f>
        <v>Other</v>
      </c>
      <c r="G4770" s="1" t="s">
        <v>7</v>
      </c>
      <c r="H4770">
        <v>7788.16</v>
      </c>
      <c r="L4770"/>
    </row>
    <row r="4771" spans="1:12" x14ac:dyDescent="0.25">
      <c r="A4771">
        <v>10</v>
      </c>
      <c r="B4771" t="s">
        <v>3</v>
      </c>
      <c r="C4771" s="1" t="s">
        <v>4</v>
      </c>
      <c r="D4771">
        <v>392</v>
      </c>
      <c r="E4771" s="1" t="s">
        <v>333</v>
      </c>
      <c r="F4771" t="str">
        <f>_xlfn.XLOOKUP(_10__Northwestern_Memorial_Hospital__Chicago[[#This Row],[Plan]],'10.Lookup'!A:A,'10.Lookup'!B:B)</f>
        <v>Other</v>
      </c>
      <c r="G4771" s="1" t="s">
        <v>8</v>
      </c>
      <c r="H4771">
        <v>19156</v>
      </c>
      <c r="L4771"/>
    </row>
    <row r="4772" spans="1:12" x14ac:dyDescent="0.25">
      <c r="A4772">
        <v>10</v>
      </c>
      <c r="B4772" t="s">
        <v>3</v>
      </c>
      <c r="C4772" s="1" t="s">
        <v>4</v>
      </c>
      <c r="D4772">
        <v>392</v>
      </c>
      <c r="E4772" s="1" t="s">
        <v>333</v>
      </c>
      <c r="F4772" t="str">
        <f>_xlfn.XLOOKUP(_10__Northwestern_Memorial_Hospital__Chicago[[#This Row],[Plan]],'10.Lookup'!A:A,'10.Lookup'!B:B)</f>
        <v>Self Pay</v>
      </c>
      <c r="G4772" s="1" t="s">
        <v>9</v>
      </c>
      <c r="H4772">
        <v>22371</v>
      </c>
      <c r="L4772"/>
    </row>
    <row r="4773" spans="1:12" x14ac:dyDescent="0.25">
      <c r="A4773">
        <v>10</v>
      </c>
      <c r="B4773" t="s">
        <v>3</v>
      </c>
      <c r="C4773" s="1" t="s">
        <v>4</v>
      </c>
      <c r="D4773">
        <v>392</v>
      </c>
      <c r="E4773" s="1" t="s">
        <v>333</v>
      </c>
      <c r="F4773" t="str">
        <f>_xlfn.XLOOKUP(_10__Northwestern_Memorial_Hospital__Chicago[[#This Row],[Plan]],'10.Lookup'!A:A,'10.Lookup'!B:B)</f>
        <v>Aetna</v>
      </c>
      <c r="G4773" s="1" t="s">
        <v>11</v>
      </c>
      <c r="H4773">
        <v>8790.6</v>
      </c>
      <c r="L4773"/>
    </row>
    <row r="4774" spans="1:12" x14ac:dyDescent="0.25">
      <c r="A4774">
        <v>10</v>
      </c>
      <c r="B4774" t="s">
        <v>3</v>
      </c>
      <c r="C4774" s="1" t="s">
        <v>4</v>
      </c>
      <c r="D4774">
        <v>392</v>
      </c>
      <c r="E4774" s="1" t="s">
        <v>333</v>
      </c>
      <c r="F4774" t="str">
        <f>_xlfn.XLOOKUP(_10__Northwestern_Memorial_Hospital__Chicago[[#This Row],[Plan]],'10.Lookup'!A:A,'10.Lookup'!B:B)</f>
        <v>Cigna</v>
      </c>
      <c r="G4774" s="1" t="s">
        <v>12</v>
      </c>
      <c r="H4774">
        <v>19156</v>
      </c>
      <c r="L4774"/>
    </row>
    <row r="4775" spans="1:12" x14ac:dyDescent="0.25">
      <c r="A4775">
        <v>10</v>
      </c>
      <c r="B4775" t="s">
        <v>3</v>
      </c>
      <c r="C4775" s="1" t="s">
        <v>4</v>
      </c>
      <c r="D4775">
        <v>392</v>
      </c>
      <c r="E4775" s="1" t="s">
        <v>333</v>
      </c>
      <c r="F4775" t="str">
        <f>_xlfn.XLOOKUP(_10__Northwestern_Memorial_Hospital__Chicago[[#This Row],[Plan]],'10.Lookup'!A:A,'10.Lookup'!B:B)</f>
        <v>Cigna</v>
      </c>
      <c r="G4775" s="1" t="s">
        <v>13</v>
      </c>
      <c r="H4775">
        <v>8079.63</v>
      </c>
      <c r="L4775"/>
    </row>
    <row r="4776" spans="1:12" x14ac:dyDescent="0.25">
      <c r="A4776">
        <v>10</v>
      </c>
      <c r="B4776" t="s">
        <v>3</v>
      </c>
      <c r="C4776" s="1" t="s">
        <v>4</v>
      </c>
      <c r="D4776">
        <v>392</v>
      </c>
      <c r="E4776" s="1" t="s">
        <v>333</v>
      </c>
      <c r="F4776" t="str">
        <f>_xlfn.XLOOKUP(_10__Northwestern_Memorial_Hospital__Chicago[[#This Row],[Plan]],'10.Lookup'!A:A,'10.Lookup'!B:B)</f>
        <v>Cigna</v>
      </c>
      <c r="G4776" s="1" t="s">
        <v>14</v>
      </c>
      <c r="H4776">
        <v>10066.39</v>
      </c>
      <c r="L4776"/>
    </row>
    <row r="4777" spans="1:12" x14ac:dyDescent="0.25">
      <c r="A4777">
        <v>10</v>
      </c>
      <c r="B4777" t="s">
        <v>3</v>
      </c>
      <c r="C4777" s="1" t="s">
        <v>4</v>
      </c>
      <c r="D4777">
        <v>392</v>
      </c>
      <c r="E4777" s="1" t="s">
        <v>333</v>
      </c>
      <c r="F4777" t="str">
        <f>_xlfn.XLOOKUP(_10__Northwestern_Memorial_Hospital__Chicago[[#This Row],[Plan]],'10.Lookup'!A:A,'10.Lookup'!B:B)</f>
        <v>Cigna</v>
      </c>
      <c r="G4777" s="1" t="s">
        <v>15</v>
      </c>
      <c r="H4777">
        <v>18452</v>
      </c>
      <c r="L4777"/>
    </row>
    <row r="4778" spans="1:12" x14ac:dyDescent="0.25">
      <c r="A4778">
        <v>10</v>
      </c>
      <c r="B4778" t="s">
        <v>3</v>
      </c>
      <c r="C4778" s="1" t="s">
        <v>4</v>
      </c>
      <c r="D4778">
        <v>392</v>
      </c>
      <c r="E4778" s="1" t="s">
        <v>333</v>
      </c>
      <c r="F4778" t="str">
        <f>_xlfn.XLOOKUP(_10__Northwestern_Memorial_Hospital__Chicago[[#This Row],[Plan]],'10.Lookup'!A:A,'10.Lookup'!B:B)</f>
        <v>Other</v>
      </c>
      <c r="G4778" s="1" t="s">
        <v>16</v>
      </c>
      <c r="H4778">
        <v>9937.2000000000007</v>
      </c>
      <c r="L4778"/>
    </row>
    <row r="4779" spans="1:12" x14ac:dyDescent="0.25">
      <c r="A4779">
        <v>10</v>
      </c>
      <c r="B4779" t="s">
        <v>3</v>
      </c>
      <c r="C4779" s="1" t="s">
        <v>4</v>
      </c>
      <c r="D4779">
        <v>392</v>
      </c>
      <c r="E4779" s="1" t="s">
        <v>333</v>
      </c>
      <c r="F4779" t="str">
        <f>_xlfn.XLOOKUP(_10__Northwestern_Memorial_Hospital__Chicago[[#This Row],[Plan]],'10.Lookup'!A:A,'10.Lookup'!B:B)</f>
        <v>United Healthcare</v>
      </c>
      <c r="G4779" s="1" t="s">
        <v>17</v>
      </c>
      <c r="H4779">
        <v>11521.04</v>
      </c>
      <c r="L4779"/>
    </row>
    <row r="4780" spans="1:12" x14ac:dyDescent="0.25">
      <c r="A4780">
        <v>10</v>
      </c>
      <c r="B4780" t="s">
        <v>3</v>
      </c>
      <c r="C4780" s="1" t="s">
        <v>4</v>
      </c>
      <c r="D4780">
        <v>392</v>
      </c>
      <c r="E4780" s="1" t="s">
        <v>333</v>
      </c>
      <c r="F4780" t="str">
        <f>_xlfn.XLOOKUP(_10__Northwestern_Memorial_Hospital__Chicago[[#This Row],[Plan]],'10.Lookup'!A:A,'10.Lookup'!B:B)</f>
        <v>United Healthcare</v>
      </c>
      <c r="G4780" s="1" t="s">
        <v>18</v>
      </c>
      <c r="H4780">
        <v>10650.39</v>
      </c>
      <c r="L4780"/>
    </row>
    <row r="4781" spans="1:12" x14ac:dyDescent="0.25">
      <c r="A4781">
        <v>10</v>
      </c>
      <c r="B4781" t="s">
        <v>3</v>
      </c>
      <c r="C4781" s="1" t="s">
        <v>4</v>
      </c>
      <c r="D4781">
        <v>392</v>
      </c>
      <c r="E4781" s="1" t="s">
        <v>333</v>
      </c>
      <c r="F4781" t="str">
        <f>_xlfn.XLOOKUP(_10__Northwestern_Memorial_Hospital__Chicago[[#This Row],[Plan]],'10.Lookup'!A:A,'10.Lookup'!B:B)</f>
        <v>Cigna</v>
      </c>
      <c r="G4781" s="1" t="s">
        <v>19</v>
      </c>
      <c r="H4781">
        <v>8503.9500000000007</v>
      </c>
      <c r="L4781"/>
    </row>
    <row r="4782" spans="1:12" x14ac:dyDescent="0.25">
      <c r="A4782">
        <v>10</v>
      </c>
      <c r="B4782" t="s">
        <v>3</v>
      </c>
      <c r="C4782" s="1" t="s">
        <v>4</v>
      </c>
      <c r="D4782">
        <v>392</v>
      </c>
      <c r="E4782" s="1" t="s">
        <v>333</v>
      </c>
      <c r="F4782" t="str">
        <f>_xlfn.XLOOKUP(_10__Northwestern_Memorial_Hospital__Chicago[[#This Row],[Plan]],'10.Lookup'!A:A,'10.Lookup'!B:B)</f>
        <v>Other</v>
      </c>
      <c r="G4782" s="1" t="s">
        <v>20</v>
      </c>
      <c r="H4782">
        <v>10899.58</v>
      </c>
      <c r="L4782"/>
    </row>
    <row r="4783" spans="1:12" x14ac:dyDescent="0.25">
      <c r="A4783">
        <v>10</v>
      </c>
      <c r="B4783" t="s">
        <v>3</v>
      </c>
      <c r="C4783" s="1" t="s">
        <v>4</v>
      </c>
      <c r="D4783">
        <v>392</v>
      </c>
      <c r="E4783" s="1" t="s">
        <v>333</v>
      </c>
      <c r="F4783" t="str">
        <f>_xlfn.XLOOKUP(_10__Northwestern_Memorial_Hospital__Chicago[[#This Row],[Plan]],'10.Lookup'!A:A,'10.Lookup'!B:B)</f>
        <v>Other</v>
      </c>
      <c r="G4783" s="1" t="s">
        <v>21</v>
      </c>
      <c r="H4783">
        <v>13193.54</v>
      </c>
      <c r="L4783"/>
    </row>
    <row r="4784" spans="1:12" x14ac:dyDescent="0.25">
      <c r="A4784">
        <v>10</v>
      </c>
      <c r="B4784" t="s">
        <v>3</v>
      </c>
      <c r="C4784" s="1" t="s">
        <v>4</v>
      </c>
      <c r="D4784">
        <v>392</v>
      </c>
      <c r="E4784" s="1" t="s">
        <v>333</v>
      </c>
      <c r="F4784" t="str">
        <f>_xlfn.XLOOKUP(_10__Northwestern_Memorial_Hospital__Chicago[[#This Row],[Plan]],'10.Lookup'!A:A,'10.Lookup'!B:B)</f>
        <v>BCBS</v>
      </c>
      <c r="G4784" s="1" t="s">
        <v>22</v>
      </c>
      <c r="H4784">
        <v>10568.51</v>
      </c>
      <c r="L4784"/>
    </row>
    <row r="4785" spans="1:12" x14ac:dyDescent="0.25">
      <c r="A4785">
        <v>10</v>
      </c>
      <c r="B4785" t="s">
        <v>3</v>
      </c>
      <c r="C4785" s="1" t="s">
        <v>4</v>
      </c>
      <c r="D4785">
        <v>392</v>
      </c>
      <c r="E4785" s="1" t="s">
        <v>333</v>
      </c>
      <c r="F4785" t="str">
        <f>_xlfn.XLOOKUP(_10__Northwestern_Memorial_Hospital__Chicago[[#This Row],[Plan]],'10.Lookup'!A:A,'10.Lookup'!B:B)</f>
        <v>BCBS</v>
      </c>
      <c r="G4785" s="1" t="s">
        <v>23</v>
      </c>
      <c r="H4785">
        <v>7788.16</v>
      </c>
      <c r="L4785"/>
    </row>
    <row r="4786" spans="1:12" x14ac:dyDescent="0.25">
      <c r="A4786">
        <v>10</v>
      </c>
      <c r="B4786" t="s">
        <v>3</v>
      </c>
      <c r="C4786" s="1" t="s">
        <v>4</v>
      </c>
      <c r="D4786">
        <v>392</v>
      </c>
      <c r="E4786" s="1" t="s">
        <v>333</v>
      </c>
      <c r="F4786" t="str">
        <f>_xlfn.XLOOKUP(_10__Northwestern_Memorial_Hospital__Chicago[[#This Row],[Plan]],'10.Lookup'!A:A,'10.Lookup'!B:B)</f>
        <v>BCBS</v>
      </c>
      <c r="G4786" s="1" t="s">
        <v>24</v>
      </c>
      <c r="H4786">
        <v>7788.16</v>
      </c>
      <c r="L4786"/>
    </row>
    <row r="4787" spans="1:12" x14ac:dyDescent="0.25">
      <c r="A4787">
        <v>10</v>
      </c>
      <c r="B4787" t="s">
        <v>3</v>
      </c>
      <c r="C4787" s="1" t="s">
        <v>4</v>
      </c>
      <c r="D4787">
        <v>393</v>
      </c>
      <c r="E4787" s="1" t="s">
        <v>334</v>
      </c>
      <c r="F4787" t="str">
        <f>_xlfn.XLOOKUP(_10__Northwestern_Memorial_Hospital__Chicago[[#This Row],[Plan]],'10.Lookup'!A:A,'10.Lookup'!B:B)</f>
        <v>Gross Charge</v>
      </c>
      <c r="G4787" s="1" t="s">
        <v>6</v>
      </c>
      <c r="H4787">
        <v>73600</v>
      </c>
      <c r="L4787"/>
    </row>
    <row r="4788" spans="1:12" x14ac:dyDescent="0.25">
      <c r="A4788">
        <v>10</v>
      </c>
      <c r="B4788" t="s">
        <v>3</v>
      </c>
      <c r="C4788" s="1" t="s">
        <v>4</v>
      </c>
      <c r="D4788">
        <v>393</v>
      </c>
      <c r="E4788" s="1" t="s">
        <v>334</v>
      </c>
      <c r="F4788" t="str">
        <f>_xlfn.XLOOKUP(_10__Northwestern_Memorial_Hospital__Chicago[[#This Row],[Plan]],'10.Lookup'!A:A,'10.Lookup'!B:B)</f>
        <v>Other</v>
      </c>
      <c r="G4788" s="1" t="s">
        <v>7</v>
      </c>
      <c r="H4788">
        <v>17936.32</v>
      </c>
      <c r="L4788"/>
    </row>
    <row r="4789" spans="1:12" x14ac:dyDescent="0.25">
      <c r="A4789">
        <v>10</v>
      </c>
      <c r="B4789" t="s">
        <v>3</v>
      </c>
      <c r="C4789" s="1" t="s">
        <v>4</v>
      </c>
      <c r="D4789">
        <v>393</v>
      </c>
      <c r="E4789" s="1" t="s">
        <v>334</v>
      </c>
      <c r="F4789" t="str">
        <f>_xlfn.XLOOKUP(_10__Northwestern_Memorial_Hospital__Chicago[[#This Row],[Plan]],'10.Lookup'!A:A,'10.Lookup'!B:B)</f>
        <v>Other</v>
      </c>
      <c r="G4789" s="1" t="s">
        <v>8</v>
      </c>
      <c r="H4789">
        <v>38312</v>
      </c>
      <c r="L4789"/>
    </row>
    <row r="4790" spans="1:12" x14ac:dyDescent="0.25">
      <c r="A4790">
        <v>10</v>
      </c>
      <c r="B4790" t="s">
        <v>3</v>
      </c>
      <c r="C4790" s="1" t="s">
        <v>4</v>
      </c>
      <c r="D4790">
        <v>393</v>
      </c>
      <c r="E4790" s="1" t="s">
        <v>334</v>
      </c>
      <c r="F4790" t="str">
        <f>_xlfn.XLOOKUP(_10__Northwestern_Memorial_Hospital__Chicago[[#This Row],[Plan]],'10.Lookup'!A:A,'10.Lookup'!B:B)</f>
        <v>Self Pay</v>
      </c>
      <c r="G4790" s="1" t="s">
        <v>9</v>
      </c>
      <c r="H4790">
        <v>51520</v>
      </c>
      <c r="L4790"/>
    </row>
    <row r="4791" spans="1:12" x14ac:dyDescent="0.25">
      <c r="A4791">
        <v>10</v>
      </c>
      <c r="B4791" t="s">
        <v>3</v>
      </c>
      <c r="C4791" s="1" t="s">
        <v>4</v>
      </c>
      <c r="D4791">
        <v>393</v>
      </c>
      <c r="E4791" s="1" t="s">
        <v>334</v>
      </c>
      <c r="F4791" t="str">
        <f>_xlfn.XLOOKUP(_10__Northwestern_Memorial_Hospital__Chicago[[#This Row],[Plan]],'10.Lookup'!A:A,'10.Lookup'!B:B)</f>
        <v>Aetna</v>
      </c>
      <c r="G4791" s="1" t="s">
        <v>11</v>
      </c>
      <c r="H4791">
        <v>19016.400000000001</v>
      </c>
      <c r="L4791"/>
    </row>
    <row r="4792" spans="1:12" x14ac:dyDescent="0.25">
      <c r="A4792">
        <v>10</v>
      </c>
      <c r="B4792" t="s">
        <v>3</v>
      </c>
      <c r="C4792" s="1" t="s">
        <v>4</v>
      </c>
      <c r="D4792">
        <v>393</v>
      </c>
      <c r="E4792" s="1" t="s">
        <v>334</v>
      </c>
      <c r="F4792" t="str">
        <f>_xlfn.XLOOKUP(_10__Northwestern_Memorial_Hospital__Chicago[[#This Row],[Plan]],'10.Lookup'!A:A,'10.Lookup'!B:B)</f>
        <v>Cigna</v>
      </c>
      <c r="G4792" s="1" t="s">
        <v>12</v>
      </c>
      <c r="H4792">
        <v>38312</v>
      </c>
      <c r="L4792"/>
    </row>
    <row r="4793" spans="1:12" x14ac:dyDescent="0.25">
      <c r="A4793">
        <v>10</v>
      </c>
      <c r="B4793" t="s">
        <v>3</v>
      </c>
      <c r="C4793" s="1" t="s">
        <v>4</v>
      </c>
      <c r="D4793">
        <v>393</v>
      </c>
      <c r="E4793" s="1" t="s">
        <v>334</v>
      </c>
      <c r="F4793" t="str">
        <f>_xlfn.XLOOKUP(_10__Northwestern_Memorial_Hospital__Chicago[[#This Row],[Plan]],'10.Lookup'!A:A,'10.Lookup'!B:B)</f>
        <v>Cigna</v>
      </c>
      <c r="G4793" s="1" t="s">
        <v>13</v>
      </c>
      <c r="H4793">
        <v>21320.799999999999</v>
      </c>
      <c r="L4793"/>
    </row>
    <row r="4794" spans="1:12" x14ac:dyDescent="0.25">
      <c r="A4794">
        <v>10</v>
      </c>
      <c r="B4794" t="s">
        <v>3</v>
      </c>
      <c r="C4794" s="1" t="s">
        <v>4</v>
      </c>
      <c r="D4794">
        <v>393</v>
      </c>
      <c r="E4794" s="1" t="s">
        <v>334</v>
      </c>
      <c r="F4794" t="str">
        <f>_xlfn.XLOOKUP(_10__Northwestern_Memorial_Hospital__Chicago[[#This Row],[Plan]],'10.Lookup'!A:A,'10.Lookup'!B:B)</f>
        <v>Cigna</v>
      </c>
      <c r="G4794" s="1" t="s">
        <v>14</v>
      </c>
      <c r="H4794">
        <v>26563.59</v>
      </c>
      <c r="L4794"/>
    </row>
    <row r="4795" spans="1:12" x14ac:dyDescent="0.25">
      <c r="A4795">
        <v>10</v>
      </c>
      <c r="B4795" t="s">
        <v>3</v>
      </c>
      <c r="C4795" s="1" t="s">
        <v>4</v>
      </c>
      <c r="D4795">
        <v>393</v>
      </c>
      <c r="E4795" s="1" t="s">
        <v>334</v>
      </c>
      <c r="F4795" t="str">
        <f>_xlfn.XLOOKUP(_10__Northwestern_Memorial_Hospital__Chicago[[#This Row],[Plan]],'10.Lookup'!A:A,'10.Lookup'!B:B)</f>
        <v>Cigna</v>
      </c>
      <c r="G4795" s="1" t="s">
        <v>15</v>
      </c>
      <c r="H4795">
        <v>36904</v>
      </c>
      <c r="L4795"/>
    </row>
    <row r="4796" spans="1:12" x14ac:dyDescent="0.25">
      <c r="A4796">
        <v>10</v>
      </c>
      <c r="B4796" t="s">
        <v>3</v>
      </c>
      <c r="C4796" s="1" t="s">
        <v>4</v>
      </c>
      <c r="D4796">
        <v>393</v>
      </c>
      <c r="E4796" s="1" t="s">
        <v>334</v>
      </c>
      <c r="F4796" t="str">
        <f>_xlfn.XLOOKUP(_10__Northwestern_Memorial_Hospital__Chicago[[#This Row],[Plan]],'10.Lookup'!A:A,'10.Lookup'!B:B)</f>
        <v>Other</v>
      </c>
      <c r="G4796" s="1" t="s">
        <v>16</v>
      </c>
      <c r="H4796">
        <v>21496.799999999999</v>
      </c>
      <c r="L4796"/>
    </row>
    <row r="4797" spans="1:12" x14ac:dyDescent="0.25">
      <c r="A4797">
        <v>10</v>
      </c>
      <c r="B4797" t="s">
        <v>3</v>
      </c>
      <c r="C4797" s="1" t="s">
        <v>4</v>
      </c>
      <c r="D4797">
        <v>393</v>
      </c>
      <c r="E4797" s="1" t="s">
        <v>334</v>
      </c>
      <c r="F4797" t="str">
        <f>_xlfn.XLOOKUP(_10__Northwestern_Memorial_Hospital__Chicago[[#This Row],[Plan]],'10.Lookup'!A:A,'10.Lookup'!B:B)</f>
        <v>United Healthcare</v>
      </c>
      <c r="G4797" s="1" t="s">
        <v>17</v>
      </c>
      <c r="H4797">
        <v>24923.06</v>
      </c>
      <c r="L4797"/>
    </row>
    <row r="4798" spans="1:12" x14ac:dyDescent="0.25">
      <c r="A4798">
        <v>10</v>
      </c>
      <c r="B4798" t="s">
        <v>3</v>
      </c>
      <c r="C4798" s="1" t="s">
        <v>4</v>
      </c>
      <c r="D4798">
        <v>393</v>
      </c>
      <c r="E4798" s="1" t="s">
        <v>334</v>
      </c>
      <c r="F4798" t="str">
        <f>_xlfn.XLOOKUP(_10__Northwestern_Memorial_Hospital__Chicago[[#This Row],[Plan]],'10.Lookup'!A:A,'10.Lookup'!B:B)</f>
        <v>United Healthcare</v>
      </c>
      <c r="G4798" s="1" t="s">
        <v>18</v>
      </c>
      <c r="H4798">
        <v>23039.61</v>
      </c>
      <c r="L4798"/>
    </row>
    <row r="4799" spans="1:12" x14ac:dyDescent="0.25">
      <c r="A4799">
        <v>10</v>
      </c>
      <c r="B4799" t="s">
        <v>3</v>
      </c>
      <c r="C4799" s="1" t="s">
        <v>4</v>
      </c>
      <c r="D4799">
        <v>393</v>
      </c>
      <c r="E4799" s="1" t="s">
        <v>334</v>
      </c>
      <c r="F4799" t="str">
        <f>_xlfn.XLOOKUP(_10__Northwestern_Memorial_Hospital__Chicago[[#This Row],[Plan]],'10.Lookup'!A:A,'10.Lookup'!B:B)</f>
        <v>Cigna</v>
      </c>
      <c r="G4799" s="1" t="s">
        <v>19</v>
      </c>
      <c r="H4799">
        <v>18396.3</v>
      </c>
      <c r="L4799"/>
    </row>
    <row r="4800" spans="1:12" x14ac:dyDescent="0.25">
      <c r="A4800">
        <v>10</v>
      </c>
      <c r="B4800" t="s">
        <v>3</v>
      </c>
      <c r="C4800" s="1" t="s">
        <v>4</v>
      </c>
      <c r="D4800">
        <v>393</v>
      </c>
      <c r="E4800" s="1" t="s">
        <v>334</v>
      </c>
      <c r="F4800" t="str">
        <f>_xlfn.XLOOKUP(_10__Northwestern_Memorial_Hospital__Chicago[[#This Row],[Plan]],'10.Lookup'!A:A,'10.Lookup'!B:B)</f>
        <v>Other</v>
      </c>
      <c r="G4800" s="1" t="s">
        <v>20</v>
      </c>
      <c r="H4800">
        <v>23578.68</v>
      </c>
      <c r="L4800"/>
    </row>
    <row r="4801" spans="1:12" x14ac:dyDescent="0.25">
      <c r="A4801">
        <v>10</v>
      </c>
      <c r="B4801" t="s">
        <v>3</v>
      </c>
      <c r="C4801" s="1" t="s">
        <v>4</v>
      </c>
      <c r="D4801">
        <v>393</v>
      </c>
      <c r="E4801" s="1" t="s">
        <v>334</v>
      </c>
      <c r="F4801" t="str">
        <f>_xlfn.XLOOKUP(_10__Northwestern_Memorial_Hospital__Chicago[[#This Row],[Plan]],'10.Lookup'!A:A,'10.Lookup'!B:B)</f>
        <v>Other</v>
      </c>
      <c r="G4801" s="1" t="s">
        <v>21</v>
      </c>
      <c r="H4801">
        <v>28541.14</v>
      </c>
      <c r="L4801"/>
    </row>
    <row r="4802" spans="1:12" x14ac:dyDescent="0.25">
      <c r="A4802">
        <v>10</v>
      </c>
      <c r="B4802" t="s">
        <v>3</v>
      </c>
      <c r="C4802" s="1" t="s">
        <v>4</v>
      </c>
      <c r="D4802">
        <v>393</v>
      </c>
      <c r="E4802" s="1" t="s">
        <v>334</v>
      </c>
      <c r="F4802" t="str">
        <f>_xlfn.XLOOKUP(_10__Northwestern_Memorial_Hospital__Chicago[[#This Row],[Plan]],'10.Lookup'!A:A,'10.Lookup'!B:B)</f>
        <v>BCBS</v>
      </c>
      <c r="G4802" s="1" t="s">
        <v>22</v>
      </c>
      <c r="H4802">
        <v>24339.52</v>
      </c>
      <c r="L4802"/>
    </row>
    <row r="4803" spans="1:12" x14ac:dyDescent="0.25">
      <c r="A4803">
        <v>10</v>
      </c>
      <c r="B4803" t="s">
        <v>3</v>
      </c>
      <c r="C4803" s="1" t="s">
        <v>4</v>
      </c>
      <c r="D4803">
        <v>393</v>
      </c>
      <c r="E4803" s="1" t="s">
        <v>334</v>
      </c>
      <c r="F4803" t="str">
        <f>_xlfn.XLOOKUP(_10__Northwestern_Memorial_Hospital__Chicago[[#This Row],[Plan]],'10.Lookup'!A:A,'10.Lookup'!B:B)</f>
        <v>BCBS</v>
      </c>
      <c r="G4803" s="1" t="s">
        <v>23</v>
      </c>
      <c r="H4803">
        <v>17936.32</v>
      </c>
      <c r="L4803"/>
    </row>
    <row r="4804" spans="1:12" x14ac:dyDescent="0.25">
      <c r="A4804">
        <v>10</v>
      </c>
      <c r="B4804" t="s">
        <v>3</v>
      </c>
      <c r="C4804" s="1" t="s">
        <v>4</v>
      </c>
      <c r="D4804">
        <v>393</v>
      </c>
      <c r="E4804" s="1" t="s">
        <v>334</v>
      </c>
      <c r="F4804" t="str">
        <f>_xlfn.XLOOKUP(_10__Northwestern_Memorial_Hospital__Chicago[[#This Row],[Plan]],'10.Lookup'!A:A,'10.Lookup'!B:B)</f>
        <v>BCBS</v>
      </c>
      <c r="G4804" s="1" t="s">
        <v>24</v>
      </c>
      <c r="H4804">
        <v>17936.32</v>
      </c>
      <c r="L4804"/>
    </row>
    <row r="4805" spans="1:12" x14ac:dyDescent="0.25">
      <c r="A4805">
        <v>10</v>
      </c>
      <c r="B4805" t="s">
        <v>3</v>
      </c>
      <c r="C4805" s="1" t="s">
        <v>4</v>
      </c>
      <c r="D4805">
        <v>394</v>
      </c>
      <c r="E4805" s="1" t="s">
        <v>335</v>
      </c>
      <c r="F4805" t="str">
        <f>_xlfn.XLOOKUP(_10__Northwestern_Memorial_Hospital__Chicago[[#This Row],[Plan]],'10.Lookup'!A:A,'10.Lookup'!B:B)</f>
        <v>Gross Charge</v>
      </c>
      <c r="G4805" s="1" t="s">
        <v>6</v>
      </c>
      <c r="H4805">
        <v>39403</v>
      </c>
      <c r="L4805"/>
    </row>
    <row r="4806" spans="1:12" x14ac:dyDescent="0.25">
      <c r="A4806">
        <v>10</v>
      </c>
      <c r="B4806" t="s">
        <v>3</v>
      </c>
      <c r="C4806" s="1" t="s">
        <v>4</v>
      </c>
      <c r="D4806">
        <v>394</v>
      </c>
      <c r="E4806" s="1" t="s">
        <v>335</v>
      </c>
      <c r="F4806" t="str">
        <f>_xlfn.XLOOKUP(_10__Northwestern_Memorial_Hospital__Chicago[[#This Row],[Plan]],'10.Lookup'!A:A,'10.Lookup'!B:B)</f>
        <v>Other</v>
      </c>
      <c r="G4806" s="1" t="s">
        <v>7</v>
      </c>
      <c r="H4806">
        <v>9031.31</v>
      </c>
      <c r="L4806"/>
    </row>
    <row r="4807" spans="1:12" x14ac:dyDescent="0.25">
      <c r="A4807">
        <v>10</v>
      </c>
      <c r="B4807" t="s">
        <v>3</v>
      </c>
      <c r="C4807" s="1" t="s">
        <v>4</v>
      </c>
      <c r="D4807">
        <v>394</v>
      </c>
      <c r="E4807" s="1" t="s">
        <v>335</v>
      </c>
      <c r="F4807" t="str">
        <f>_xlfn.XLOOKUP(_10__Northwestern_Memorial_Hospital__Chicago[[#This Row],[Plan]],'10.Lookup'!A:A,'10.Lookup'!B:B)</f>
        <v>Other</v>
      </c>
      <c r="G4807" s="1" t="s">
        <v>8</v>
      </c>
      <c r="H4807">
        <v>22995.7</v>
      </c>
      <c r="L4807"/>
    </row>
    <row r="4808" spans="1:12" x14ac:dyDescent="0.25">
      <c r="A4808">
        <v>10</v>
      </c>
      <c r="B4808" t="s">
        <v>3</v>
      </c>
      <c r="C4808" s="1" t="s">
        <v>4</v>
      </c>
      <c r="D4808">
        <v>394</v>
      </c>
      <c r="E4808" s="1" t="s">
        <v>335</v>
      </c>
      <c r="F4808" t="str">
        <f>_xlfn.XLOOKUP(_10__Northwestern_Memorial_Hospital__Chicago[[#This Row],[Plan]],'10.Lookup'!A:A,'10.Lookup'!B:B)</f>
        <v>Self Pay</v>
      </c>
      <c r="G4808" s="1" t="s">
        <v>9</v>
      </c>
      <c r="H4808">
        <v>27582</v>
      </c>
      <c r="L4808"/>
    </row>
    <row r="4809" spans="1:12" x14ac:dyDescent="0.25">
      <c r="A4809">
        <v>10</v>
      </c>
      <c r="B4809" t="s">
        <v>3</v>
      </c>
      <c r="C4809" s="1" t="s">
        <v>4</v>
      </c>
      <c r="D4809">
        <v>394</v>
      </c>
      <c r="E4809" s="1" t="s">
        <v>335</v>
      </c>
      <c r="F4809" t="str">
        <f>_xlfn.XLOOKUP(_10__Northwestern_Memorial_Hospital__Chicago[[#This Row],[Plan]],'10.Lookup'!A:A,'10.Lookup'!B:B)</f>
        <v>Aetna</v>
      </c>
      <c r="G4809" s="1" t="s">
        <v>11</v>
      </c>
      <c r="H4809">
        <v>10793.9</v>
      </c>
      <c r="L4809"/>
    </row>
    <row r="4810" spans="1:12" x14ac:dyDescent="0.25">
      <c r="A4810">
        <v>10</v>
      </c>
      <c r="B4810" t="s">
        <v>3</v>
      </c>
      <c r="C4810" s="1" t="s">
        <v>4</v>
      </c>
      <c r="D4810">
        <v>394</v>
      </c>
      <c r="E4810" s="1" t="s">
        <v>335</v>
      </c>
      <c r="F4810" t="str">
        <f>_xlfn.XLOOKUP(_10__Northwestern_Memorial_Hospital__Chicago[[#This Row],[Plan]],'10.Lookup'!A:A,'10.Lookup'!B:B)</f>
        <v>Cigna</v>
      </c>
      <c r="G4810" s="1" t="s">
        <v>12</v>
      </c>
      <c r="H4810">
        <v>19156</v>
      </c>
      <c r="L4810"/>
    </row>
    <row r="4811" spans="1:12" x14ac:dyDescent="0.25">
      <c r="A4811">
        <v>10</v>
      </c>
      <c r="B4811" t="s">
        <v>3</v>
      </c>
      <c r="C4811" s="1" t="s">
        <v>4</v>
      </c>
      <c r="D4811">
        <v>394</v>
      </c>
      <c r="E4811" s="1" t="s">
        <v>335</v>
      </c>
      <c r="F4811" t="str">
        <f>_xlfn.XLOOKUP(_10__Northwestern_Memorial_Hospital__Chicago[[#This Row],[Plan]],'10.Lookup'!A:A,'10.Lookup'!B:B)</f>
        <v>Cigna</v>
      </c>
      <c r="G4811" s="1" t="s">
        <v>13</v>
      </c>
      <c r="H4811">
        <v>9031.31</v>
      </c>
      <c r="L4811"/>
    </row>
    <row r="4812" spans="1:12" x14ac:dyDescent="0.25">
      <c r="A4812">
        <v>10</v>
      </c>
      <c r="B4812" t="s">
        <v>3</v>
      </c>
      <c r="C4812" s="1" t="s">
        <v>4</v>
      </c>
      <c r="D4812">
        <v>394</v>
      </c>
      <c r="E4812" s="1" t="s">
        <v>335</v>
      </c>
      <c r="F4812" t="str">
        <f>_xlfn.XLOOKUP(_10__Northwestern_Memorial_Hospital__Chicago[[#This Row],[Plan]],'10.Lookup'!A:A,'10.Lookup'!B:B)</f>
        <v>Cigna</v>
      </c>
      <c r="G4812" s="1" t="s">
        <v>14</v>
      </c>
      <c r="H4812">
        <v>11252.12</v>
      </c>
      <c r="L4812"/>
    </row>
    <row r="4813" spans="1:12" x14ac:dyDescent="0.25">
      <c r="A4813">
        <v>10</v>
      </c>
      <c r="B4813" t="s">
        <v>3</v>
      </c>
      <c r="C4813" s="1" t="s">
        <v>4</v>
      </c>
      <c r="D4813">
        <v>394</v>
      </c>
      <c r="E4813" s="1" t="s">
        <v>335</v>
      </c>
      <c r="F4813" t="str">
        <f>_xlfn.XLOOKUP(_10__Northwestern_Memorial_Hospital__Chicago[[#This Row],[Plan]],'10.Lookup'!A:A,'10.Lookup'!B:B)</f>
        <v>Cigna</v>
      </c>
      <c r="G4813" s="1" t="s">
        <v>15</v>
      </c>
      <c r="H4813">
        <v>18452</v>
      </c>
      <c r="L4813"/>
    </row>
    <row r="4814" spans="1:12" x14ac:dyDescent="0.25">
      <c r="A4814">
        <v>10</v>
      </c>
      <c r="B4814" t="s">
        <v>3</v>
      </c>
      <c r="C4814" s="1" t="s">
        <v>4</v>
      </c>
      <c r="D4814">
        <v>394</v>
      </c>
      <c r="E4814" s="1" t="s">
        <v>335</v>
      </c>
      <c r="F4814" t="str">
        <f>_xlfn.XLOOKUP(_10__Northwestern_Memorial_Hospital__Chicago[[#This Row],[Plan]],'10.Lookup'!A:A,'10.Lookup'!B:B)</f>
        <v>Other</v>
      </c>
      <c r="G4814" s="1" t="s">
        <v>16</v>
      </c>
      <c r="H4814">
        <v>12201.8</v>
      </c>
      <c r="L4814"/>
    </row>
    <row r="4815" spans="1:12" x14ac:dyDescent="0.25">
      <c r="A4815">
        <v>10</v>
      </c>
      <c r="B4815" t="s">
        <v>3</v>
      </c>
      <c r="C4815" s="1" t="s">
        <v>4</v>
      </c>
      <c r="D4815">
        <v>394</v>
      </c>
      <c r="E4815" s="1" t="s">
        <v>335</v>
      </c>
      <c r="F4815" t="str">
        <f>_xlfn.XLOOKUP(_10__Northwestern_Memorial_Hospital__Chicago[[#This Row],[Plan]],'10.Lookup'!A:A,'10.Lookup'!B:B)</f>
        <v>United Healthcare</v>
      </c>
      <c r="G4815" s="1" t="s">
        <v>17</v>
      </c>
      <c r="H4815">
        <v>14146.58</v>
      </c>
      <c r="L4815"/>
    </row>
    <row r="4816" spans="1:12" x14ac:dyDescent="0.25">
      <c r="A4816">
        <v>10</v>
      </c>
      <c r="B4816" t="s">
        <v>3</v>
      </c>
      <c r="C4816" s="1" t="s">
        <v>4</v>
      </c>
      <c r="D4816">
        <v>394</v>
      </c>
      <c r="E4816" s="1" t="s">
        <v>335</v>
      </c>
      <c r="F4816" t="str">
        <f>_xlfn.XLOOKUP(_10__Northwestern_Memorial_Hospital__Chicago[[#This Row],[Plan]],'10.Lookup'!A:A,'10.Lookup'!B:B)</f>
        <v>United Healthcare</v>
      </c>
      <c r="G4816" s="1" t="s">
        <v>18</v>
      </c>
      <c r="H4816">
        <v>13077.51</v>
      </c>
      <c r="L4816"/>
    </row>
    <row r="4817" spans="1:12" x14ac:dyDescent="0.25">
      <c r="A4817">
        <v>10</v>
      </c>
      <c r="B4817" t="s">
        <v>3</v>
      </c>
      <c r="C4817" s="1" t="s">
        <v>4</v>
      </c>
      <c r="D4817">
        <v>394</v>
      </c>
      <c r="E4817" s="1" t="s">
        <v>335</v>
      </c>
      <c r="F4817" t="str">
        <f>_xlfn.XLOOKUP(_10__Northwestern_Memorial_Hospital__Chicago[[#This Row],[Plan]],'10.Lookup'!A:A,'10.Lookup'!B:B)</f>
        <v>Cigna</v>
      </c>
      <c r="G4817" s="1" t="s">
        <v>19</v>
      </c>
      <c r="H4817">
        <v>22995.7</v>
      </c>
      <c r="L4817"/>
    </row>
    <row r="4818" spans="1:12" x14ac:dyDescent="0.25">
      <c r="A4818">
        <v>10</v>
      </c>
      <c r="B4818" t="s">
        <v>3</v>
      </c>
      <c r="C4818" s="1" t="s">
        <v>4</v>
      </c>
      <c r="D4818">
        <v>394</v>
      </c>
      <c r="E4818" s="1" t="s">
        <v>335</v>
      </c>
      <c r="F4818" t="str">
        <f>_xlfn.XLOOKUP(_10__Northwestern_Memorial_Hospital__Chicago[[#This Row],[Plan]],'10.Lookup'!A:A,'10.Lookup'!B:B)</f>
        <v>Other</v>
      </c>
      <c r="G4818" s="1" t="s">
        <v>20</v>
      </c>
      <c r="H4818">
        <v>13479.05</v>
      </c>
      <c r="L4818"/>
    </row>
    <row r="4819" spans="1:12" x14ac:dyDescent="0.25">
      <c r="A4819">
        <v>10</v>
      </c>
      <c r="B4819" t="s">
        <v>3</v>
      </c>
      <c r="C4819" s="1" t="s">
        <v>4</v>
      </c>
      <c r="D4819">
        <v>394</v>
      </c>
      <c r="E4819" s="1" t="s">
        <v>335</v>
      </c>
      <c r="F4819" t="str">
        <f>_xlfn.XLOOKUP(_10__Northwestern_Memorial_Hospital__Chicago[[#This Row],[Plan]],'10.Lookup'!A:A,'10.Lookup'!B:B)</f>
        <v>Other</v>
      </c>
      <c r="G4819" s="1" t="s">
        <v>21</v>
      </c>
      <c r="H4819">
        <v>16200.24</v>
      </c>
      <c r="L4819"/>
    </row>
    <row r="4820" spans="1:12" x14ac:dyDescent="0.25">
      <c r="A4820">
        <v>10</v>
      </c>
      <c r="B4820" t="s">
        <v>3</v>
      </c>
      <c r="C4820" s="1" t="s">
        <v>4</v>
      </c>
      <c r="D4820">
        <v>394</v>
      </c>
      <c r="E4820" s="1" t="s">
        <v>335</v>
      </c>
      <c r="F4820" t="str">
        <f>_xlfn.XLOOKUP(_10__Northwestern_Memorial_Hospital__Chicago[[#This Row],[Plan]],'10.Lookup'!A:A,'10.Lookup'!B:B)</f>
        <v>BCBS</v>
      </c>
      <c r="G4820" s="1" t="s">
        <v>22</v>
      </c>
      <c r="H4820">
        <v>13030.57</v>
      </c>
      <c r="L4820"/>
    </row>
    <row r="4821" spans="1:12" x14ac:dyDescent="0.25">
      <c r="A4821">
        <v>10</v>
      </c>
      <c r="B4821" t="s">
        <v>3</v>
      </c>
      <c r="C4821" s="1" t="s">
        <v>4</v>
      </c>
      <c r="D4821">
        <v>394</v>
      </c>
      <c r="E4821" s="1" t="s">
        <v>335</v>
      </c>
      <c r="F4821" t="str">
        <f>_xlfn.XLOOKUP(_10__Northwestern_Memorial_Hospital__Chicago[[#This Row],[Plan]],'10.Lookup'!A:A,'10.Lookup'!B:B)</f>
        <v>BCBS</v>
      </c>
      <c r="G4821" s="1" t="s">
        <v>23</v>
      </c>
      <c r="H4821">
        <v>9602.51</v>
      </c>
      <c r="L4821"/>
    </row>
    <row r="4822" spans="1:12" x14ac:dyDescent="0.25">
      <c r="A4822">
        <v>10</v>
      </c>
      <c r="B4822" t="s">
        <v>3</v>
      </c>
      <c r="C4822" s="1" t="s">
        <v>4</v>
      </c>
      <c r="D4822">
        <v>394</v>
      </c>
      <c r="E4822" s="1" t="s">
        <v>335</v>
      </c>
      <c r="F4822" t="str">
        <f>_xlfn.XLOOKUP(_10__Northwestern_Memorial_Hospital__Chicago[[#This Row],[Plan]],'10.Lookup'!A:A,'10.Lookup'!B:B)</f>
        <v>BCBS</v>
      </c>
      <c r="G4822" s="1" t="s">
        <v>24</v>
      </c>
      <c r="H4822">
        <v>9602.51</v>
      </c>
      <c r="L4822"/>
    </row>
    <row r="4823" spans="1:12" x14ac:dyDescent="0.25">
      <c r="A4823">
        <v>10</v>
      </c>
      <c r="B4823" t="s">
        <v>3</v>
      </c>
      <c r="C4823" s="1" t="s">
        <v>4</v>
      </c>
      <c r="D4823">
        <v>395</v>
      </c>
      <c r="E4823" s="1" t="s">
        <v>336</v>
      </c>
      <c r="F4823" t="str">
        <f>_xlfn.XLOOKUP(_10__Northwestern_Memorial_Hospital__Chicago[[#This Row],[Plan]],'10.Lookup'!A:A,'10.Lookup'!B:B)</f>
        <v>Gross Charge</v>
      </c>
      <c r="G4823" s="1" t="s">
        <v>6</v>
      </c>
      <c r="H4823">
        <v>34893</v>
      </c>
      <c r="L4823"/>
    </row>
    <row r="4824" spans="1:12" x14ac:dyDescent="0.25">
      <c r="A4824">
        <v>10</v>
      </c>
      <c r="B4824" t="s">
        <v>3</v>
      </c>
      <c r="C4824" s="1" t="s">
        <v>4</v>
      </c>
      <c r="D4824">
        <v>395</v>
      </c>
      <c r="E4824" s="1" t="s">
        <v>336</v>
      </c>
      <c r="F4824" t="str">
        <f>_xlfn.XLOOKUP(_10__Northwestern_Memorial_Hospital__Chicago[[#This Row],[Plan]],'10.Lookup'!A:A,'10.Lookup'!B:B)</f>
        <v>Other</v>
      </c>
      <c r="G4824" s="1" t="s">
        <v>7</v>
      </c>
      <c r="H4824">
        <v>7471.55</v>
      </c>
      <c r="L4824"/>
    </row>
    <row r="4825" spans="1:12" x14ac:dyDescent="0.25">
      <c r="A4825">
        <v>10</v>
      </c>
      <c r="B4825" t="s">
        <v>3</v>
      </c>
      <c r="C4825" s="1" t="s">
        <v>4</v>
      </c>
      <c r="D4825">
        <v>395</v>
      </c>
      <c r="E4825" s="1" t="s">
        <v>336</v>
      </c>
      <c r="F4825" t="str">
        <f>_xlfn.XLOOKUP(_10__Northwestern_Memorial_Hospital__Chicago[[#This Row],[Plan]],'10.Lookup'!A:A,'10.Lookup'!B:B)</f>
        <v>Other</v>
      </c>
      <c r="G4825" s="1" t="s">
        <v>8</v>
      </c>
      <c r="H4825">
        <v>23945</v>
      </c>
      <c r="L4825"/>
    </row>
    <row r="4826" spans="1:12" x14ac:dyDescent="0.25">
      <c r="A4826">
        <v>10</v>
      </c>
      <c r="B4826" t="s">
        <v>3</v>
      </c>
      <c r="C4826" s="1" t="s">
        <v>4</v>
      </c>
      <c r="D4826">
        <v>395</v>
      </c>
      <c r="E4826" s="1" t="s">
        <v>336</v>
      </c>
      <c r="F4826" t="str">
        <f>_xlfn.XLOOKUP(_10__Northwestern_Memorial_Hospital__Chicago[[#This Row],[Plan]],'10.Lookup'!A:A,'10.Lookup'!B:B)</f>
        <v>Self Pay</v>
      </c>
      <c r="G4826" s="1" t="s">
        <v>9</v>
      </c>
      <c r="H4826">
        <v>24425</v>
      </c>
      <c r="L4826"/>
    </row>
    <row r="4827" spans="1:12" x14ac:dyDescent="0.25">
      <c r="A4827">
        <v>10</v>
      </c>
      <c r="B4827" t="s">
        <v>3</v>
      </c>
      <c r="C4827" s="1" t="s">
        <v>4</v>
      </c>
      <c r="D4827">
        <v>395</v>
      </c>
      <c r="E4827" s="1" t="s">
        <v>336</v>
      </c>
      <c r="F4827" t="str">
        <f>_xlfn.XLOOKUP(_10__Northwestern_Memorial_Hospital__Chicago[[#This Row],[Plan]],'10.Lookup'!A:A,'10.Lookup'!B:B)</f>
        <v>Aetna</v>
      </c>
      <c r="G4827" s="1" t="s">
        <v>11</v>
      </c>
      <c r="H4827">
        <v>7471.55</v>
      </c>
      <c r="L4827"/>
    </row>
    <row r="4828" spans="1:12" x14ac:dyDescent="0.25">
      <c r="A4828">
        <v>10</v>
      </c>
      <c r="B4828" t="s">
        <v>3</v>
      </c>
      <c r="C4828" s="1" t="s">
        <v>4</v>
      </c>
      <c r="D4828">
        <v>395</v>
      </c>
      <c r="E4828" s="1" t="s">
        <v>336</v>
      </c>
      <c r="F4828" t="str">
        <f>_xlfn.XLOOKUP(_10__Northwestern_Memorial_Hospital__Chicago[[#This Row],[Plan]],'10.Lookup'!A:A,'10.Lookup'!B:B)</f>
        <v>Cigna</v>
      </c>
      <c r="G4828" s="1" t="s">
        <v>12</v>
      </c>
      <c r="H4828">
        <v>23945</v>
      </c>
      <c r="L4828"/>
    </row>
    <row r="4829" spans="1:12" x14ac:dyDescent="0.25">
      <c r="A4829">
        <v>10</v>
      </c>
      <c r="B4829" t="s">
        <v>3</v>
      </c>
      <c r="C4829" s="1" t="s">
        <v>4</v>
      </c>
      <c r="D4829">
        <v>395</v>
      </c>
      <c r="E4829" s="1" t="s">
        <v>336</v>
      </c>
      <c r="F4829" t="str">
        <f>_xlfn.XLOOKUP(_10__Northwestern_Memorial_Hospital__Chicago[[#This Row],[Plan]],'10.Lookup'!A:A,'10.Lookup'!B:B)</f>
        <v>Cigna</v>
      </c>
      <c r="G4829" s="1" t="s">
        <v>13</v>
      </c>
      <c r="H4829">
        <v>10875.32</v>
      </c>
      <c r="L4829"/>
    </row>
    <row r="4830" spans="1:12" x14ac:dyDescent="0.25">
      <c r="A4830">
        <v>10</v>
      </c>
      <c r="B4830" t="s">
        <v>3</v>
      </c>
      <c r="C4830" s="1" t="s">
        <v>4</v>
      </c>
      <c r="D4830">
        <v>395</v>
      </c>
      <c r="E4830" s="1" t="s">
        <v>336</v>
      </c>
      <c r="F4830" t="str">
        <f>_xlfn.XLOOKUP(_10__Northwestern_Memorial_Hospital__Chicago[[#This Row],[Plan]],'10.Lookup'!A:A,'10.Lookup'!B:B)</f>
        <v>Cigna</v>
      </c>
      <c r="G4830" s="1" t="s">
        <v>14</v>
      </c>
      <c r="H4830">
        <v>13549.56</v>
      </c>
      <c r="L4830"/>
    </row>
    <row r="4831" spans="1:12" x14ac:dyDescent="0.25">
      <c r="A4831">
        <v>10</v>
      </c>
      <c r="B4831" t="s">
        <v>3</v>
      </c>
      <c r="C4831" s="1" t="s">
        <v>4</v>
      </c>
      <c r="D4831">
        <v>395</v>
      </c>
      <c r="E4831" s="1" t="s">
        <v>336</v>
      </c>
      <c r="F4831" t="str">
        <f>_xlfn.XLOOKUP(_10__Northwestern_Memorial_Hospital__Chicago[[#This Row],[Plan]],'10.Lookup'!A:A,'10.Lookup'!B:B)</f>
        <v>Cigna</v>
      </c>
      <c r="G4831" s="1" t="s">
        <v>15</v>
      </c>
      <c r="H4831">
        <v>23065</v>
      </c>
      <c r="L4831"/>
    </row>
    <row r="4832" spans="1:12" x14ac:dyDescent="0.25">
      <c r="A4832">
        <v>10</v>
      </c>
      <c r="B4832" t="s">
        <v>3</v>
      </c>
      <c r="C4832" s="1" t="s">
        <v>4</v>
      </c>
      <c r="D4832">
        <v>395</v>
      </c>
      <c r="E4832" s="1" t="s">
        <v>336</v>
      </c>
      <c r="F4832" t="str">
        <f>_xlfn.XLOOKUP(_10__Northwestern_Memorial_Hospital__Chicago[[#This Row],[Plan]],'10.Lookup'!A:A,'10.Lookup'!B:B)</f>
        <v>Other</v>
      </c>
      <c r="G4832" s="1" t="s">
        <v>16</v>
      </c>
      <c r="H4832">
        <v>8446.1</v>
      </c>
      <c r="L4832"/>
    </row>
    <row r="4833" spans="1:12" x14ac:dyDescent="0.25">
      <c r="A4833">
        <v>10</v>
      </c>
      <c r="B4833" t="s">
        <v>3</v>
      </c>
      <c r="C4833" s="1" t="s">
        <v>4</v>
      </c>
      <c r="D4833">
        <v>395</v>
      </c>
      <c r="E4833" s="1" t="s">
        <v>336</v>
      </c>
      <c r="F4833" t="str">
        <f>_xlfn.XLOOKUP(_10__Northwestern_Memorial_Hospital__Chicago[[#This Row],[Plan]],'10.Lookup'!A:A,'10.Lookup'!B:B)</f>
        <v>United Healthcare</v>
      </c>
      <c r="G4833" s="1" t="s">
        <v>17</v>
      </c>
      <c r="H4833">
        <v>9792.2800000000007</v>
      </c>
      <c r="L4833"/>
    </row>
    <row r="4834" spans="1:12" x14ac:dyDescent="0.25">
      <c r="A4834">
        <v>10</v>
      </c>
      <c r="B4834" t="s">
        <v>3</v>
      </c>
      <c r="C4834" s="1" t="s">
        <v>4</v>
      </c>
      <c r="D4834">
        <v>395</v>
      </c>
      <c r="E4834" s="1" t="s">
        <v>336</v>
      </c>
      <c r="F4834" t="str">
        <f>_xlfn.XLOOKUP(_10__Northwestern_Memorial_Hospital__Chicago[[#This Row],[Plan]],'10.Lookup'!A:A,'10.Lookup'!B:B)</f>
        <v>United Healthcare</v>
      </c>
      <c r="G4834" s="1" t="s">
        <v>18</v>
      </c>
      <c r="H4834">
        <v>9052.27</v>
      </c>
      <c r="L4834"/>
    </row>
    <row r="4835" spans="1:12" x14ac:dyDescent="0.25">
      <c r="A4835">
        <v>10</v>
      </c>
      <c r="B4835" t="s">
        <v>3</v>
      </c>
      <c r="C4835" s="1" t="s">
        <v>4</v>
      </c>
      <c r="D4835">
        <v>395</v>
      </c>
      <c r="E4835" s="1" t="s">
        <v>336</v>
      </c>
      <c r="F4835" t="str">
        <f>_xlfn.XLOOKUP(_10__Northwestern_Memorial_Hospital__Chicago[[#This Row],[Plan]],'10.Lookup'!A:A,'10.Lookup'!B:B)</f>
        <v>Cigna</v>
      </c>
      <c r="G4835" s="1" t="s">
        <v>19</v>
      </c>
      <c r="H4835">
        <v>8300.57</v>
      </c>
      <c r="L4835"/>
    </row>
    <row r="4836" spans="1:12" x14ac:dyDescent="0.25">
      <c r="A4836">
        <v>10</v>
      </c>
      <c r="B4836" t="s">
        <v>3</v>
      </c>
      <c r="C4836" s="1" t="s">
        <v>4</v>
      </c>
      <c r="D4836">
        <v>395</v>
      </c>
      <c r="E4836" s="1" t="s">
        <v>336</v>
      </c>
      <c r="F4836" t="str">
        <f>_xlfn.XLOOKUP(_10__Northwestern_Memorial_Hospital__Chicago[[#This Row],[Plan]],'10.Lookup'!A:A,'10.Lookup'!B:B)</f>
        <v>Other</v>
      </c>
      <c r="G4836" s="1" t="s">
        <v>20</v>
      </c>
      <c r="H4836">
        <v>9274.2199999999993</v>
      </c>
      <c r="L4836"/>
    </row>
    <row r="4837" spans="1:12" x14ac:dyDescent="0.25">
      <c r="A4837">
        <v>10</v>
      </c>
      <c r="B4837" t="s">
        <v>3</v>
      </c>
      <c r="C4837" s="1" t="s">
        <v>4</v>
      </c>
      <c r="D4837">
        <v>395</v>
      </c>
      <c r="E4837" s="1" t="s">
        <v>336</v>
      </c>
      <c r="F4837" t="str">
        <f>_xlfn.XLOOKUP(_10__Northwestern_Memorial_Hospital__Chicago[[#This Row],[Plan]],'10.Lookup'!A:A,'10.Lookup'!B:B)</f>
        <v>Other</v>
      </c>
      <c r="G4837" s="1" t="s">
        <v>21</v>
      </c>
      <c r="H4837">
        <v>11213.82</v>
      </c>
      <c r="L4837"/>
    </row>
    <row r="4838" spans="1:12" x14ac:dyDescent="0.25">
      <c r="A4838">
        <v>10</v>
      </c>
      <c r="B4838" t="s">
        <v>3</v>
      </c>
      <c r="C4838" s="1" t="s">
        <v>4</v>
      </c>
      <c r="D4838">
        <v>395</v>
      </c>
      <c r="E4838" s="1" t="s">
        <v>336</v>
      </c>
      <c r="F4838" t="str">
        <f>_xlfn.XLOOKUP(_10__Northwestern_Memorial_Hospital__Chicago[[#This Row],[Plan]],'10.Lookup'!A:A,'10.Lookup'!B:B)</f>
        <v>BCBS</v>
      </c>
      <c r="G4838" s="1" t="s">
        <v>22</v>
      </c>
      <c r="H4838">
        <v>11539.12</v>
      </c>
      <c r="L4838"/>
    </row>
    <row r="4839" spans="1:12" x14ac:dyDescent="0.25">
      <c r="A4839">
        <v>10</v>
      </c>
      <c r="B4839" t="s">
        <v>3</v>
      </c>
      <c r="C4839" s="1" t="s">
        <v>4</v>
      </c>
      <c r="D4839">
        <v>395</v>
      </c>
      <c r="E4839" s="1" t="s">
        <v>336</v>
      </c>
      <c r="F4839" t="str">
        <f>_xlfn.XLOOKUP(_10__Northwestern_Memorial_Hospital__Chicago[[#This Row],[Plan]],'10.Lookup'!A:A,'10.Lookup'!B:B)</f>
        <v>BCBS</v>
      </c>
      <c r="G4839" s="1" t="s">
        <v>23</v>
      </c>
      <c r="H4839">
        <v>8503.42</v>
      </c>
      <c r="L4839"/>
    </row>
    <row r="4840" spans="1:12" x14ac:dyDescent="0.25">
      <c r="A4840">
        <v>10</v>
      </c>
      <c r="B4840" t="s">
        <v>3</v>
      </c>
      <c r="C4840" s="1" t="s">
        <v>4</v>
      </c>
      <c r="D4840">
        <v>395</v>
      </c>
      <c r="E4840" s="1" t="s">
        <v>336</v>
      </c>
      <c r="F4840" t="str">
        <f>_xlfn.XLOOKUP(_10__Northwestern_Memorial_Hospital__Chicago[[#This Row],[Plan]],'10.Lookup'!A:A,'10.Lookup'!B:B)</f>
        <v>BCBS</v>
      </c>
      <c r="G4840" s="1" t="s">
        <v>24</v>
      </c>
      <c r="H4840">
        <v>8503.42</v>
      </c>
      <c r="L4840"/>
    </row>
    <row r="4841" spans="1:12" x14ac:dyDescent="0.25">
      <c r="A4841">
        <v>10</v>
      </c>
      <c r="B4841" t="s">
        <v>3</v>
      </c>
      <c r="C4841" s="1" t="s">
        <v>4</v>
      </c>
      <c r="D4841">
        <v>405</v>
      </c>
      <c r="E4841" s="1" t="s">
        <v>337</v>
      </c>
      <c r="F4841" t="str">
        <f>_xlfn.XLOOKUP(_10__Northwestern_Memorial_Hospital__Chicago[[#This Row],[Plan]],'10.Lookup'!A:A,'10.Lookup'!B:B)</f>
        <v>Gross Charge</v>
      </c>
      <c r="G4841" s="1" t="s">
        <v>6</v>
      </c>
      <c r="H4841">
        <v>230785</v>
      </c>
      <c r="L4841"/>
    </row>
    <row r="4842" spans="1:12" x14ac:dyDescent="0.25">
      <c r="A4842">
        <v>10</v>
      </c>
      <c r="B4842" t="s">
        <v>3</v>
      </c>
      <c r="C4842" s="1" t="s">
        <v>4</v>
      </c>
      <c r="D4842">
        <v>405</v>
      </c>
      <c r="E4842" s="1" t="s">
        <v>337</v>
      </c>
      <c r="F4842" t="str">
        <f>_xlfn.XLOOKUP(_10__Northwestern_Memorial_Hospital__Chicago[[#This Row],[Plan]],'10.Lookup'!A:A,'10.Lookup'!B:B)</f>
        <v>Other</v>
      </c>
      <c r="G4842" s="1" t="s">
        <v>7</v>
      </c>
      <c r="H4842">
        <v>32291</v>
      </c>
      <c r="L4842"/>
    </row>
    <row r="4843" spans="1:12" x14ac:dyDescent="0.25">
      <c r="A4843">
        <v>10</v>
      </c>
      <c r="B4843" t="s">
        <v>3</v>
      </c>
      <c r="C4843" s="1" t="s">
        <v>4</v>
      </c>
      <c r="D4843">
        <v>405</v>
      </c>
      <c r="E4843" s="1" t="s">
        <v>337</v>
      </c>
      <c r="F4843" t="str">
        <f>_xlfn.XLOOKUP(_10__Northwestern_Memorial_Hospital__Chicago[[#This Row],[Plan]],'10.Lookup'!A:A,'10.Lookup'!B:B)</f>
        <v>Other</v>
      </c>
      <c r="G4843" s="1" t="s">
        <v>8</v>
      </c>
      <c r="H4843">
        <v>98908.43</v>
      </c>
      <c r="L4843"/>
    </row>
    <row r="4844" spans="1:12" x14ac:dyDescent="0.25">
      <c r="A4844">
        <v>10</v>
      </c>
      <c r="B4844" t="s">
        <v>3</v>
      </c>
      <c r="C4844" s="1" t="s">
        <v>4</v>
      </c>
      <c r="D4844">
        <v>405</v>
      </c>
      <c r="E4844" s="1" t="s">
        <v>337</v>
      </c>
      <c r="F4844" t="str">
        <f>_xlfn.XLOOKUP(_10__Northwestern_Memorial_Hospital__Chicago[[#This Row],[Plan]],'10.Lookup'!A:A,'10.Lookup'!B:B)</f>
        <v>Self Pay</v>
      </c>
      <c r="G4844" s="1" t="s">
        <v>9</v>
      </c>
      <c r="H4844">
        <v>161550</v>
      </c>
      <c r="L4844"/>
    </row>
    <row r="4845" spans="1:12" x14ac:dyDescent="0.25">
      <c r="A4845">
        <v>10</v>
      </c>
      <c r="B4845" t="s">
        <v>3</v>
      </c>
      <c r="C4845" s="1" t="s">
        <v>4</v>
      </c>
      <c r="D4845">
        <v>405</v>
      </c>
      <c r="E4845" s="1" t="s">
        <v>337</v>
      </c>
      <c r="F4845" t="str">
        <f>_xlfn.XLOOKUP(_10__Northwestern_Memorial_Hospital__Chicago[[#This Row],[Plan]],'10.Lookup'!A:A,'10.Lookup'!B:B)</f>
        <v>Aetna</v>
      </c>
      <c r="G4845" s="1" t="s">
        <v>11</v>
      </c>
      <c r="H4845">
        <v>65900.75</v>
      </c>
      <c r="L4845"/>
    </row>
    <row r="4846" spans="1:12" x14ac:dyDescent="0.25">
      <c r="A4846">
        <v>10</v>
      </c>
      <c r="B4846" t="s">
        <v>3</v>
      </c>
      <c r="C4846" s="1" t="s">
        <v>4</v>
      </c>
      <c r="D4846">
        <v>405</v>
      </c>
      <c r="E4846" s="1" t="s">
        <v>337</v>
      </c>
      <c r="F4846" t="str">
        <f>_xlfn.XLOOKUP(_10__Northwestern_Memorial_Hospital__Chicago[[#This Row],[Plan]],'10.Lookup'!A:A,'10.Lookup'!B:B)</f>
        <v>Cigna</v>
      </c>
      <c r="G4846" s="1" t="s">
        <v>12</v>
      </c>
      <c r="H4846">
        <v>33523</v>
      </c>
      <c r="L4846"/>
    </row>
    <row r="4847" spans="1:12" x14ac:dyDescent="0.25">
      <c r="A4847">
        <v>10</v>
      </c>
      <c r="B4847" t="s">
        <v>3</v>
      </c>
      <c r="C4847" s="1" t="s">
        <v>4</v>
      </c>
      <c r="D4847">
        <v>405</v>
      </c>
      <c r="E4847" s="1" t="s">
        <v>337</v>
      </c>
      <c r="F4847" t="str">
        <f>_xlfn.XLOOKUP(_10__Northwestern_Memorial_Hospital__Chicago[[#This Row],[Plan]],'10.Lookup'!A:A,'10.Lookup'!B:B)</f>
        <v>Cigna</v>
      </c>
      <c r="G4847" s="1" t="s">
        <v>13</v>
      </c>
      <c r="H4847">
        <v>56520.53</v>
      </c>
      <c r="L4847"/>
    </row>
    <row r="4848" spans="1:12" x14ac:dyDescent="0.25">
      <c r="A4848">
        <v>10</v>
      </c>
      <c r="B4848" t="s">
        <v>3</v>
      </c>
      <c r="C4848" s="1" t="s">
        <v>4</v>
      </c>
      <c r="D4848">
        <v>405</v>
      </c>
      <c r="E4848" s="1" t="s">
        <v>337</v>
      </c>
      <c r="F4848" t="str">
        <f>_xlfn.XLOOKUP(_10__Northwestern_Memorial_Hospital__Chicago[[#This Row],[Plan]],'10.Lookup'!A:A,'10.Lookup'!B:B)</f>
        <v>Cigna</v>
      </c>
      <c r="G4848" s="1" t="s">
        <v>14</v>
      </c>
      <c r="H4848">
        <v>70418.990000000005</v>
      </c>
      <c r="L4848"/>
    </row>
    <row r="4849" spans="1:12" x14ac:dyDescent="0.25">
      <c r="A4849">
        <v>10</v>
      </c>
      <c r="B4849" t="s">
        <v>3</v>
      </c>
      <c r="C4849" s="1" t="s">
        <v>4</v>
      </c>
      <c r="D4849">
        <v>405</v>
      </c>
      <c r="E4849" s="1" t="s">
        <v>337</v>
      </c>
      <c r="F4849" t="str">
        <f>_xlfn.XLOOKUP(_10__Northwestern_Memorial_Hospital__Chicago[[#This Row],[Plan]],'10.Lookup'!A:A,'10.Lookup'!B:B)</f>
        <v>Cigna</v>
      </c>
      <c r="G4849" s="1" t="s">
        <v>15</v>
      </c>
      <c r="H4849">
        <v>32291</v>
      </c>
      <c r="L4849"/>
    </row>
    <row r="4850" spans="1:12" x14ac:dyDescent="0.25">
      <c r="A4850">
        <v>10</v>
      </c>
      <c r="B4850" t="s">
        <v>3</v>
      </c>
      <c r="C4850" s="1" t="s">
        <v>4</v>
      </c>
      <c r="D4850">
        <v>405</v>
      </c>
      <c r="E4850" s="1" t="s">
        <v>337</v>
      </c>
      <c r="F4850" t="str">
        <f>_xlfn.XLOOKUP(_10__Northwestern_Memorial_Hospital__Chicago[[#This Row],[Plan]],'10.Lookup'!A:A,'10.Lookup'!B:B)</f>
        <v>Other</v>
      </c>
      <c r="G4850" s="1" t="s">
        <v>16</v>
      </c>
      <c r="H4850">
        <v>74496.5</v>
      </c>
      <c r="L4850"/>
    </row>
    <row r="4851" spans="1:12" x14ac:dyDescent="0.25">
      <c r="A4851">
        <v>10</v>
      </c>
      <c r="B4851" t="s">
        <v>3</v>
      </c>
      <c r="C4851" s="1" t="s">
        <v>4</v>
      </c>
      <c r="D4851">
        <v>405</v>
      </c>
      <c r="E4851" s="1" t="s">
        <v>337</v>
      </c>
      <c r="F4851" t="str">
        <f>_xlfn.XLOOKUP(_10__Northwestern_Memorial_Hospital__Chicago[[#This Row],[Plan]],'10.Lookup'!A:A,'10.Lookup'!B:B)</f>
        <v>United Healthcare</v>
      </c>
      <c r="G4851" s="1" t="s">
        <v>17</v>
      </c>
      <c r="H4851">
        <v>86370.1</v>
      </c>
      <c r="L4851"/>
    </row>
    <row r="4852" spans="1:12" x14ac:dyDescent="0.25">
      <c r="A4852">
        <v>10</v>
      </c>
      <c r="B4852" t="s">
        <v>3</v>
      </c>
      <c r="C4852" s="1" t="s">
        <v>4</v>
      </c>
      <c r="D4852">
        <v>405</v>
      </c>
      <c r="E4852" s="1" t="s">
        <v>337</v>
      </c>
      <c r="F4852" t="str">
        <f>_xlfn.XLOOKUP(_10__Northwestern_Memorial_Hospital__Chicago[[#This Row],[Plan]],'10.Lookup'!A:A,'10.Lookup'!B:B)</f>
        <v>United Healthcare</v>
      </c>
      <c r="G4852" s="1" t="s">
        <v>18</v>
      </c>
      <c r="H4852">
        <v>79843.06</v>
      </c>
      <c r="L4852"/>
    </row>
    <row r="4853" spans="1:12" x14ac:dyDescent="0.25">
      <c r="A4853">
        <v>10</v>
      </c>
      <c r="B4853" t="s">
        <v>3</v>
      </c>
      <c r="C4853" s="1" t="s">
        <v>4</v>
      </c>
      <c r="D4853">
        <v>405</v>
      </c>
      <c r="E4853" s="1" t="s">
        <v>337</v>
      </c>
      <c r="F4853" t="str">
        <f>_xlfn.XLOOKUP(_10__Northwestern_Memorial_Hospital__Chicago[[#This Row],[Plan]],'10.Lookup'!A:A,'10.Lookup'!B:B)</f>
        <v>Cigna</v>
      </c>
      <c r="G4853" s="1" t="s">
        <v>19</v>
      </c>
      <c r="H4853">
        <v>55593.919999999998</v>
      </c>
      <c r="L4853"/>
    </row>
    <row r="4854" spans="1:12" x14ac:dyDescent="0.25">
      <c r="A4854">
        <v>10</v>
      </c>
      <c r="B4854" t="s">
        <v>3</v>
      </c>
      <c r="C4854" s="1" t="s">
        <v>4</v>
      </c>
      <c r="D4854">
        <v>405</v>
      </c>
      <c r="E4854" s="1" t="s">
        <v>337</v>
      </c>
      <c r="F4854" t="str">
        <f>_xlfn.XLOOKUP(_10__Northwestern_Memorial_Hospital__Chicago[[#This Row],[Plan]],'10.Lookup'!A:A,'10.Lookup'!B:B)</f>
        <v>Other</v>
      </c>
      <c r="G4854" s="1" t="s">
        <v>20</v>
      </c>
      <c r="H4854">
        <v>81711.199999999997</v>
      </c>
      <c r="L4854"/>
    </row>
    <row r="4855" spans="1:12" x14ac:dyDescent="0.25">
      <c r="A4855">
        <v>10</v>
      </c>
      <c r="B4855" t="s">
        <v>3</v>
      </c>
      <c r="C4855" s="1" t="s">
        <v>4</v>
      </c>
      <c r="D4855">
        <v>405</v>
      </c>
      <c r="E4855" s="1" t="s">
        <v>337</v>
      </c>
      <c r="F4855" t="str">
        <f>_xlfn.XLOOKUP(_10__Northwestern_Memorial_Hospital__Chicago[[#This Row],[Plan]],'10.Lookup'!A:A,'10.Lookup'!B:B)</f>
        <v>Other</v>
      </c>
      <c r="G4855" s="1" t="s">
        <v>21</v>
      </c>
      <c r="H4855">
        <v>98908.43</v>
      </c>
      <c r="L4855"/>
    </row>
    <row r="4856" spans="1:12" x14ac:dyDescent="0.25">
      <c r="A4856">
        <v>10</v>
      </c>
      <c r="B4856" t="s">
        <v>3</v>
      </c>
      <c r="C4856" s="1" t="s">
        <v>4</v>
      </c>
      <c r="D4856">
        <v>405</v>
      </c>
      <c r="E4856" s="1" t="s">
        <v>337</v>
      </c>
      <c r="F4856" t="str">
        <f>_xlfn.XLOOKUP(_10__Northwestern_Memorial_Hospital__Chicago[[#This Row],[Plan]],'10.Lookup'!A:A,'10.Lookup'!B:B)</f>
        <v>BCBS</v>
      </c>
      <c r="G4856" s="1" t="s">
        <v>22</v>
      </c>
      <c r="H4856">
        <v>76320.600000000006</v>
      </c>
      <c r="L4856"/>
    </row>
    <row r="4857" spans="1:12" x14ac:dyDescent="0.25">
      <c r="A4857">
        <v>10</v>
      </c>
      <c r="B4857" t="s">
        <v>3</v>
      </c>
      <c r="C4857" s="1" t="s">
        <v>4</v>
      </c>
      <c r="D4857">
        <v>405</v>
      </c>
      <c r="E4857" s="1" t="s">
        <v>337</v>
      </c>
      <c r="F4857" t="str">
        <f>_xlfn.XLOOKUP(_10__Northwestern_Memorial_Hospital__Chicago[[#This Row],[Plan]],'10.Lookup'!A:A,'10.Lookup'!B:B)</f>
        <v>BCBS</v>
      </c>
      <c r="G4857" s="1" t="s">
        <v>23</v>
      </c>
      <c r="H4857">
        <v>56242.3</v>
      </c>
      <c r="L4857"/>
    </row>
    <row r="4858" spans="1:12" x14ac:dyDescent="0.25">
      <c r="A4858">
        <v>10</v>
      </c>
      <c r="B4858" t="s">
        <v>3</v>
      </c>
      <c r="C4858" s="1" t="s">
        <v>4</v>
      </c>
      <c r="D4858">
        <v>405</v>
      </c>
      <c r="E4858" s="1" t="s">
        <v>337</v>
      </c>
      <c r="F4858" t="str">
        <f>_xlfn.XLOOKUP(_10__Northwestern_Memorial_Hospital__Chicago[[#This Row],[Plan]],'10.Lookup'!A:A,'10.Lookup'!B:B)</f>
        <v>BCBS</v>
      </c>
      <c r="G4858" s="1" t="s">
        <v>24</v>
      </c>
      <c r="H4858">
        <v>56242.3</v>
      </c>
      <c r="L4858"/>
    </row>
    <row r="4859" spans="1:12" x14ac:dyDescent="0.25">
      <c r="A4859">
        <v>10</v>
      </c>
      <c r="B4859" t="s">
        <v>3</v>
      </c>
      <c r="C4859" s="1" t="s">
        <v>4</v>
      </c>
      <c r="D4859">
        <v>406</v>
      </c>
      <c r="E4859" s="1" t="s">
        <v>338</v>
      </c>
      <c r="F4859" t="str">
        <f>_xlfn.XLOOKUP(_10__Northwestern_Memorial_Hospital__Chicago[[#This Row],[Plan]],'10.Lookup'!A:A,'10.Lookup'!B:B)</f>
        <v>Gross Charge</v>
      </c>
      <c r="G4859" s="1" t="s">
        <v>6</v>
      </c>
      <c r="H4859">
        <v>146211</v>
      </c>
      <c r="L4859"/>
    </row>
    <row r="4860" spans="1:12" x14ac:dyDescent="0.25">
      <c r="A4860">
        <v>10</v>
      </c>
      <c r="B4860" t="s">
        <v>3</v>
      </c>
      <c r="C4860" s="1" t="s">
        <v>4</v>
      </c>
      <c r="D4860">
        <v>406</v>
      </c>
      <c r="E4860" s="1" t="s">
        <v>338</v>
      </c>
      <c r="F4860" t="str">
        <f>_xlfn.XLOOKUP(_10__Northwestern_Memorial_Hospital__Chicago[[#This Row],[Plan]],'10.Lookup'!A:A,'10.Lookup'!B:B)</f>
        <v>Other</v>
      </c>
      <c r="G4860" s="1" t="s">
        <v>7</v>
      </c>
      <c r="H4860">
        <v>32291</v>
      </c>
      <c r="L4860"/>
    </row>
    <row r="4861" spans="1:12" x14ac:dyDescent="0.25">
      <c r="A4861">
        <v>10</v>
      </c>
      <c r="B4861" t="s">
        <v>3</v>
      </c>
      <c r="C4861" s="1" t="s">
        <v>4</v>
      </c>
      <c r="D4861">
        <v>406</v>
      </c>
      <c r="E4861" s="1" t="s">
        <v>338</v>
      </c>
      <c r="F4861" t="str">
        <f>_xlfn.XLOOKUP(_10__Northwestern_Memorial_Hospital__Chicago[[#This Row],[Plan]],'10.Lookup'!A:A,'10.Lookup'!B:B)</f>
        <v>Other</v>
      </c>
      <c r="G4861" s="1" t="s">
        <v>8</v>
      </c>
      <c r="H4861">
        <v>86251.89</v>
      </c>
      <c r="L4861"/>
    </row>
    <row r="4862" spans="1:12" x14ac:dyDescent="0.25">
      <c r="A4862">
        <v>10</v>
      </c>
      <c r="B4862" t="s">
        <v>3</v>
      </c>
      <c r="C4862" s="1" t="s">
        <v>4</v>
      </c>
      <c r="D4862">
        <v>406</v>
      </c>
      <c r="E4862" s="1" t="s">
        <v>338</v>
      </c>
      <c r="F4862" t="str">
        <f>_xlfn.XLOOKUP(_10__Northwestern_Memorial_Hospital__Chicago[[#This Row],[Plan]],'10.Lookup'!A:A,'10.Lookup'!B:B)</f>
        <v>Self Pay</v>
      </c>
      <c r="G4862" s="1" t="s">
        <v>9</v>
      </c>
      <c r="H4862">
        <v>102348</v>
      </c>
      <c r="L4862"/>
    </row>
    <row r="4863" spans="1:12" x14ac:dyDescent="0.25">
      <c r="A4863">
        <v>10</v>
      </c>
      <c r="B4863" t="s">
        <v>3</v>
      </c>
      <c r="C4863" s="1" t="s">
        <v>4</v>
      </c>
      <c r="D4863">
        <v>406</v>
      </c>
      <c r="E4863" s="1" t="s">
        <v>338</v>
      </c>
      <c r="F4863" t="str">
        <f>_xlfn.XLOOKUP(_10__Northwestern_Memorial_Hospital__Chicago[[#This Row],[Plan]],'10.Lookup'!A:A,'10.Lookup'!B:B)</f>
        <v>Aetna</v>
      </c>
      <c r="G4863" s="1" t="s">
        <v>11</v>
      </c>
      <c r="H4863">
        <v>33085.5</v>
      </c>
      <c r="L4863"/>
    </row>
    <row r="4864" spans="1:12" x14ac:dyDescent="0.25">
      <c r="A4864">
        <v>10</v>
      </c>
      <c r="B4864" t="s">
        <v>3</v>
      </c>
      <c r="C4864" s="1" t="s">
        <v>4</v>
      </c>
      <c r="D4864">
        <v>406</v>
      </c>
      <c r="E4864" s="1" t="s">
        <v>338</v>
      </c>
      <c r="F4864" t="str">
        <f>_xlfn.XLOOKUP(_10__Northwestern_Memorial_Hospital__Chicago[[#This Row],[Plan]],'10.Lookup'!A:A,'10.Lookup'!B:B)</f>
        <v>Cigna</v>
      </c>
      <c r="G4864" s="1" t="s">
        <v>12</v>
      </c>
      <c r="H4864">
        <v>33523</v>
      </c>
      <c r="L4864"/>
    </row>
    <row r="4865" spans="1:12" x14ac:dyDescent="0.25">
      <c r="A4865">
        <v>10</v>
      </c>
      <c r="B4865" t="s">
        <v>3</v>
      </c>
      <c r="C4865" s="1" t="s">
        <v>4</v>
      </c>
      <c r="D4865">
        <v>406</v>
      </c>
      <c r="E4865" s="1" t="s">
        <v>338</v>
      </c>
      <c r="F4865" t="str">
        <f>_xlfn.XLOOKUP(_10__Northwestern_Memorial_Hospital__Chicago[[#This Row],[Plan]],'10.Lookup'!A:A,'10.Lookup'!B:B)</f>
        <v>Cigna</v>
      </c>
      <c r="G4865" s="1" t="s">
        <v>13</v>
      </c>
      <c r="H4865">
        <v>45411.9</v>
      </c>
      <c r="L4865"/>
    </row>
    <row r="4866" spans="1:12" x14ac:dyDescent="0.25">
      <c r="A4866">
        <v>10</v>
      </c>
      <c r="B4866" t="s">
        <v>3</v>
      </c>
      <c r="C4866" s="1" t="s">
        <v>4</v>
      </c>
      <c r="D4866">
        <v>406</v>
      </c>
      <c r="E4866" s="1" t="s">
        <v>338</v>
      </c>
      <c r="F4866" t="str">
        <f>_xlfn.XLOOKUP(_10__Northwestern_Memorial_Hospital__Chicago[[#This Row],[Plan]],'10.Lookup'!A:A,'10.Lookup'!B:B)</f>
        <v>Cigna</v>
      </c>
      <c r="G4866" s="1" t="s">
        <v>14</v>
      </c>
      <c r="H4866">
        <v>56578.75</v>
      </c>
      <c r="L4866"/>
    </row>
    <row r="4867" spans="1:12" x14ac:dyDescent="0.25">
      <c r="A4867">
        <v>10</v>
      </c>
      <c r="B4867" t="s">
        <v>3</v>
      </c>
      <c r="C4867" s="1" t="s">
        <v>4</v>
      </c>
      <c r="D4867">
        <v>406</v>
      </c>
      <c r="E4867" s="1" t="s">
        <v>338</v>
      </c>
      <c r="F4867" t="str">
        <f>_xlfn.XLOOKUP(_10__Northwestern_Memorial_Hospital__Chicago[[#This Row],[Plan]],'10.Lookup'!A:A,'10.Lookup'!B:B)</f>
        <v>Cigna</v>
      </c>
      <c r="G4867" s="1" t="s">
        <v>15</v>
      </c>
      <c r="H4867">
        <v>32291</v>
      </c>
      <c r="L4867"/>
    </row>
    <row r="4868" spans="1:12" x14ac:dyDescent="0.25">
      <c r="A4868">
        <v>10</v>
      </c>
      <c r="B4868" t="s">
        <v>3</v>
      </c>
      <c r="C4868" s="1" t="s">
        <v>4</v>
      </c>
      <c r="D4868">
        <v>406</v>
      </c>
      <c r="E4868" s="1" t="s">
        <v>338</v>
      </c>
      <c r="F4868" t="str">
        <f>_xlfn.XLOOKUP(_10__Northwestern_Memorial_Hospital__Chicago[[#This Row],[Plan]],'10.Lookup'!A:A,'10.Lookup'!B:B)</f>
        <v>Other</v>
      </c>
      <c r="G4868" s="1" t="s">
        <v>16</v>
      </c>
      <c r="H4868">
        <v>37401</v>
      </c>
      <c r="L4868"/>
    </row>
    <row r="4869" spans="1:12" x14ac:dyDescent="0.25">
      <c r="A4869">
        <v>10</v>
      </c>
      <c r="B4869" t="s">
        <v>3</v>
      </c>
      <c r="C4869" s="1" t="s">
        <v>4</v>
      </c>
      <c r="D4869">
        <v>406</v>
      </c>
      <c r="E4869" s="1" t="s">
        <v>338</v>
      </c>
      <c r="F4869" t="str">
        <f>_xlfn.XLOOKUP(_10__Northwestern_Memorial_Hospital__Chicago[[#This Row],[Plan]],'10.Lookup'!A:A,'10.Lookup'!B:B)</f>
        <v>United Healthcare</v>
      </c>
      <c r="G4869" s="1" t="s">
        <v>17</v>
      </c>
      <c r="H4869">
        <v>43362.14</v>
      </c>
      <c r="L4869"/>
    </row>
    <row r="4870" spans="1:12" x14ac:dyDescent="0.25">
      <c r="A4870">
        <v>10</v>
      </c>
      <c r="B4870" t="s">
        <v>3</v>
      </c>
      <c r="C4870" s="1" t="s">
        <v>4</v>
      </c>
      <c r="D4870">
        <v>406</v>
      </c>
      <c r="E4870" s="1" t="s">
        <v>338</v>
      </c>
      <c r="F4870" t="str">
        <f>_xlfn.XLOOKUP(_10__Northwestern_Memorial_Hospital__Chicago[[#This Row],[Plan]],'10.Lookup'!A:A,'10.Lookup'!B:B)</f>
        <v>United Healthcare</v>
      </c>
      <c r="G4870" s="1" t="s">
        <v>18</v>
      </c>
      <c r="H4870">
        <v>40085.24</v>
      </c>
      <c r="L4870"/>
    </row>
    <row r="4871" spans="1:12" x14ac:dyDescent="0.25">
      <c r="A4871">
        <v>10</v>
      </c>
      <c r="B4871" t="s">
        <v>3</v>
      </c>
      <c r="C4871" s="1" t="s">
        <v>4</v>
      </c>
      <c r="D4871">
        <v>406</v>
      </c>
      <c r="E4871" s="1" t="s">
        <v>338</v>
      </c>
      <c r="F4871" t="str">
        <f>_xlfn.XLOOKUP(_10__Northwestern_Memorial_Hospital__Chicago[[#This Row],[Plan]],'10.Lookup'!A:A,'10.Lookup'!B:B)</f>
        <v>Cigna</v>
      </c>
      <c r="G4871" s="1" t="s">
        <v>19</v>
      </c>
      <c r="H4871">
        <v>86251.89</v>
      </c>
      <c r="L4871"/>
    </row>
    <row r="4872" spans="1:12" x14ac:dyDescent="0.25">
      <c r="A4872">
        <v>10</v>
      </c>
      <c r="B4872" t="s">
        <v>3</v>
      </c>
      <c r="C4872" s="1" t="s">
        <v>4</v>
      </c>
      <c r="D4872">
        <v>406</v>
      </c>
      <c r="E4872" s="1" t="s">
        <v>338</v>
      </c>
      <c r="F4872" t="str">
        <f>_xlfn.XLOOKUP(_10__Northwestern_Memorial_Hospital__Chicago[[#This Row],[Plan]],'10.Lookup'!A:A,'10.Lookup'!B:B)</f>
        <v>Other</v>
      </c>
      <c r="G4872" s="1" t="s">
        <v>20</v>
      </c>
      <c r="H4872">
        <v>86251.89</v>
      </c>
      <c r="L4872"/>
    </row>
    <row r="4873" spans="1:12" x14ac:dyDescent="0.25">
      <c r="A4873">
        <v>10</v>
      </c>
      <c r="B4873" t="s">
        <v>3</v>
      </c>
      <c r="C4873" s="1" t="s">
        <v>4</v>
      </c>
      <c r="D4873">
        <v>406</v>
      </c>
      <c r="E4873" s="1" t="s">
        <v>338</v>
      </c>
      <c r="F4873" t="str">
        <f>_xlfn.XLOOKUP(_10__Northwestern_Memorial_Hospital__Chicago[[#This Row],[Plan]],'10.Lookup'!A:A,'10.Lookup'!B:B)</f>
        <v>Other</v>
      </c>
      <c r="G4873" s="1" t="s">
        <v>21</v>
      </c>
      <c r="H4873">
        <v>49657.02</v>
      </c>
      <c r="L4873"/>
    </row>
    <row r="4874" spans="1:12" x14ac:dyDescent="0.25">
      <c r="A4874">
        <v>10</v>
      </c>
      <c r="B4874" t="s">
        <v>3</v>
      </c>
      <c r="C4874" s="1" t="s">
        <v>4</v>
      </c>
      <c r="D4874">
        <v>406</v>
      </c>
      <c r="E4874" s="1" t="s">
        <v>338</v>
      </c>
      <c r="F4874" t="str">
        <f>_xlfn.XLOOKUP(_10__Northwestern_Memorial_Hospital__Chicago[[#This Row],[Plan]],'10.Lookup'!A:A,'10.Lookup'!B:B)</f>
        <v>BCBS</v>
      </c>
      <c r="G4874" s="1" t="s">
        <v>22</v>
      </c>
      <c r="H4874">
        <v>48351.98</v>
      </c>
      <c r="L4874"/>
    </row>
    <row r="4875" spans="1:12" x14ac:dyDescent="0.25">
      <c r="A4875">
        <v>10</v>
      </c>
      <c r="B4875" t="s">
        <v>3</v>
      </c>
      <c r="C4875" s="1" t="s">
        <v>4</v>
      </c>
      <c r="D4875">
        <v>406</v>
      </c>
      <c r="E4875" s="1" t="s">
        <v>338</v>
      </c>
      <c r="F4875" t="str">
        <f>_xlfn.XLOOKUP(_10__Northwestern_Memorial_Hospital__Chicago[[#This Row],[Plan]],'10.Lookup'!A:A,'10.Lookup'!B:B)</f>
        <v>BCBS</v>
      </c>
      <c r="G4875" s="1" t="s">
        <v>23</v>
      </c>
      <c r="H4875">
        <v>35631.620000000003</v>
      </c>
      <c r="L4875"/>
    </row>
    <row r="4876" spans="1:12" x14ac:dyDescent="0.25">
      <c r="A4876">
        <v>10</v>
      </c>
      <c r="B4876" t="s">
        <v>3</v>
      </c>
      <c r="C4876" s="1" t="s">
        <v>4</v>
      </c>
      <c r="D4876">
        <v>406</v>
      </c>
      <c r="E4876" s="1" t="s">
        <v>338</v>
      </c>
      <c r="F4876" t="str">
        <f>_xlfn.XLOOKUP(_10__Northwestern_Memorial_Hospital__Chicago[[#This Row],[Plan]],'10.Lookup'!A:A,'10.Lookup'!B:B)</f>
        <v>BCBS</v>
      </c>
      <c r="G4876" s="1" t="s">
        <v>24</v>
      </c>
      <c r="H4876">
        <v>35631.620000000003</v>
      </c>
      <c r="L4876"/>
    </row>
    <row r="4877" spans="1:12" x14ac:dyDescent="0.25">
      <c r="A4877">
        <v>10</v>
      </c>
      <c r="B4877" t="s">
        <v>3</v>
      </c>
      <c r="C4877" s="1" t="s">
        <v>4</v>
      </c>
      <c r="D4877">
        <v>407</v>
      </c>
      <c r="E4877" s="1" t="s">
        <v>339</v>
      </c>
      <c r="F4877" t="str">
        <f>_xlfn.XLOOKUP(_10__Northwestern_Memorial_Hospital__Chicago[[#This Row],[Plan]],'10.Lookup'!A:A,'10.Lookup'!B:B)</f>
        <v>Gross Charge</v>
      </c>
      <c r="G4877" s="1" t="s">
        <v>6</v>
      </c>
      <c r="H4877">
        <v>113627</v>
      </c>
      <c r="L4877"/>
    </row>
    <row r="4878" spans="1:12" x14ac:dyDescent="0.25">
      <c r="A4878">
        <v>10</v>
      </c>
      <c r="B4878" t="s">
        <v>3</v>
      </c>
      <c r="C4878" s="1" t="s">
        <v>4</v>
      </c>
      <c r="D4878">
        <v>407</v>
      </c>
      <c r="E4878" s="1" t="s">
        <v>339</v>
      </c>
      <c r="F4878" t="str">
        <f>_xlfn.XLOOKUP(_10__Northwestern_Memorial_Hospital__Chicago[[#This Row],[Plan]],'10.Lookup'!A:A,'10.Lookup'!B:B)</f>
        <v>Other</v>
      </c>
      <c r="G4878" s="1" t="s">
        <v>7</v>
      </c>
      <c r="H4878">
        <v>9226</v>
      </c>
      <c r="L4878"/>
    </row>
    <row r="4879" spans="1:12" x14ac:dyDescent="0.25">
      <c r="A4879">
        <v>10</v>
      </c>
      <c r="B4879" t="s">
        <v>3</v>
      </c>
      <c r="C4879" s="1" t="s">
        <v>4</v>
      </c>
      <c r="D4879">
        <v>407</v>
      </c>
      <c r="E4879" s="1" t="s">
        <v>339</v>
      </c>
      <c r="F4879" t="str">
        <f>_xlfn.XLOOKUP(_10__Northwestern_Memorial_Hospital__Chicago[[#This Row],[Plan]],'10.Lookup'!A:A,'10.Lookup'!B:B)</f>
        <v>Other</v>
      </c>
      <c r="G4879" s="1" t="s">
        <v>8</v>
      </c>
      <c r="H4879">
        <v>41993.54</v>
      </c>
      <c r="L4879"/>
    </row>
    <row r="4880" spans="1:12" x14ac:dyDescent="0.25">
      <c r="A4880">
        <v>10</v>
      </c>
      <c r="B4880" t="s">
        <v>3</v>
      </c>
      <c r="C4880" s="1" t="s">
        <v>4</v>
      </c>
      <c r="D4880">
        <v>407</v>
      </c>
      <c r="E4880" s="1" t="s">
        <v>339</v>
      </c>
      <c r="F4880" t="str">
        <f>_xlfn.XLOOKUP(_10__Northwestern_Memorial_Hospital__Chicago[[#This Row],[Plan]],'10.Lookup'!A:A,'10.Lookup'!B:B)</f>
        <v>Self Pay</v>
      </c>
      <c r="G4880" s="1" t="s">
        <v>9</v>
      </c>
      <c r="H4880">
        <v>79539</v>
      </c>
      <c r="L4880"/>
    </row>
    <row r="4881" spans="1:12" x14ac:dyDescent="0.25">
      <c r="A4881">
        <v>10</v>
      </c>
      <c r="B4881" t="s">
        <v>3</v>
      </c>
      <c r="C4881" s="1" t="s">
        <v>4</v>
      </c>
      <c r="D4881">
        <v>407</v>
      </c>
      <c r="E4881" s="1" t="s">
        <v>339</v>
      </c>
      <c r="F4881" t="str">
        <f>_xlfn.XLOOKUP(_10__Northwestern_Memorial_Hospital__Chicago[[#This Row],[Plan]],'10.Lookup'!A:A,'10.Lookup'!B:B)</f>
        <v>Aetna</v>
      </c>
      <c r="G4881" s="1" t="s">
        <v>11</v>
      </c>
      <c r="H4881">
        <v>24334</v>
      </c>
      <c r="L4881"/>
    </row>
    <row r="4882" spans="1:12" x14ac:dyDescent="0.25">
      <c r="A4882">
        <v>10</v>
      </c>
      <c r="B4882" t="s">
        <v>3</v>
      </c>
      <c r="C4882" s="1" t="s">
        <v>4</v>
      </c>
      <c r="D4882">
        <v>407</v>
      </c>
      <c r="E4882" s="1" t="s">
        <v>339</v>
      </c>
      <c r="F4882" t="str">
        <f>_xlfn.XLOOKUP(_10__Northwestern_Memorial_Hospital__Chicago[[#This Row],[Plan]],'10.Lookup'!A:A,'10.Lookup'!B:B)</f>
        <v>Cigna</v>
      </c>
      <c r="G4882" s="1" t="s">
        <v>12</v>
      </c>
      <c r="H4882">
        <v>9578</v>
      </c>
      <c r="L4882"/>
    </row>
    <row r="4883" spans="1:12" x14ac:dyDescent="0.25">
      <c r="A4883">
        <v>10</v>
      </c>
      <c r="B4883" t="s">
        <v>3</v>
      </c>
      <c r="C4883" s="1" t="s">
        <v>4</v>
      </c>
      <c r="D4883">
        <v>407</v>
      </c>
      <c r="E4883" s="1" t="s">
        <v>339</v>
      </c>
      <c r="F4883" t="str">
        <f>_xlfn.XLOOKUP(_10__Northwestern_Memorial_Hospital__Chicago[[#This Row],[Plan]],'10.Lookup'!A:A,'10.Lookup'!B:B)</f>
        <v>Cigna</v>
      </c>
      <c r="G4883" s="1" t="s">
        <v>13</v>
      </c>
      <c r="H4883">
        <v>33705.339999999997</v>
      </c>
      <c r="L4883"/>
    </row>
    <row r="4884" spans="1:12" x14ac:dyDescent="0.25">
      <c r="A4884">
        <v>10</v>
      </c>
      <c r="B4884" t="s">
        <v>3</v>
      </c>
      <c r="C4884" s="1" t="s">
        <v>4</v>
      </c>
      <c r="D4884">
        <v>407</v>
      </c>
      <c r="E4884" s="1" t="s">
        <v>339</v>
      </c>
      <c r="F4884" t="str">
        <f>_xlfn.XLOOKUP(_10__Northwestern_Memorial_Hospital__Chicago[[#This Row],[Plan]],'10.Lookup'!A:A,'10.Lookup'!B:B)</f>
        <v>Cigna</v>
      </c>
      <c r="G4884" s="1" t="s">
        <v>14</v>
      </c>
      <c r="H4884">
        <v>41993.54</v>
      </c>
      <c r="L4884"/>
    </row>
    <row r="4885" spans="1:12" x14ac:dyDescent="0.25">
      <c r="A4885">
        <v>10</v>
      </c>
      <c r="B4885" t="s">
        <v>3</v>
      </c>
      <c r="C4885" s="1" t="s">
        <v>4</v>
      </c>
      <c r="D4885">
        <v>407</v>
      </c>
      <c r="E4885" s="1" t="s">
        <v>339</v>
      </c>
      <c r="F4885" t="str">
        <f>_xlfn.XLOOKUP(_10__Northwestern_Memorial_Hospital__Chicago[[#This Row],[Plan]],'10.Lookup'!A:A,'10.Lookup'!B:B)</f>
        <v>Cigna</v>
      </c>
      <c r="G4885" s="1" t="s">
        <v>15</v>
      </c>
      <c r="H4885">
        <v>9226</v>
      </c>
      <c r="L4885"/>
    </row>
    <row r="4886" spans="1:12" x14ac:dyDescent="0.25">
      <c r="A4886">
        <v>10</v>
      </c>
      <c r="B4886" t="s">
        <v>3</v>
      </c>
      <c r="C4886" s="1" t="s">
        <v>4</v>
      </c>
      <c r="D4886">
        <v>407</v>
      </c>
      <c r="E4886" s="1" t="s">
        <v>339</v>
      </c>
      <c r="F4886" t="str">
        <f>_xlfn.XLOOKUP(_10__Northwestern_Memorial_Hospital__Chicago[[#This Row],[Plan]],'10.Lookup'!A:A,'10.Lookup'!B:B)</f>
        <v>Other</v>
      </c>
      <c r="G4886" s="1" t="s">
        <v>16</v>
      </c>
      <c r="H4886">
        <v>27508</v>
      </c>
      <c r="L4886"/>
    </row>
    <row r="4887" spans="1:12" x14ac:dyDescent="0.25">
      <c r="A4887">
        <v>10</v>
      </c>
      <c r="B4887" t="s">
        <v>3</v>
      </c>
      <c r="C4887" s="1" t="s">
        <v>4</v>
      </c>
      <c r="D4887">
        <v>407</v>
      </c>
      <c r="E4887" s="1" t="s">
        <v>339</v>
      </c>
      <c r="F4887" t="str">
        <f>_xlfn.XLOOKUP(_10__Northwestern_Memorial_Hospital__Chicago[[#This Row],[Plan]],'10.Lookup'!A:A,'10.Lookup'!B:B)</f>
        <v>United Healthcare</v>
      </c>
      <c r="G4887" s="1" t="s">
        <v>17</v>
      </c>
      <c r="H4887">
        <v>31892.35</v>
      </c>
      <c r="L4887"/>
    </row>
    <row r="4888" spans="1:12" x14ac:dyDescent="0.25">
      <c r="A4888">
        <v>10</v>
      </c>
      <c r="B4888" t="s">
        <v>3</v>
      </c>
      <c r="C4888" s="1" t="s">
        <v>4</v>
      </c>
      <c r="D4888">
        <v>407</v>
      </c>
      <c r="E4888" s="1" t="s">
        <v>339</v>
      </c>
      <c r="F4888" t="str">
        <f>_xlfn.XLOOKUP(_10__Northwestern_Memorial_Hospital__Chicago[[#This Row],[Plan]],'10.Lookup'!A:A,'10.Lookup'!B:B)</f>
        <v>United Healthcare</v>
      </c>
      <c r="G4888" s="1" t="s">
        <v>18</v>
      </c>
      <c r="H4888">
        <v>29482.23</v>
      </c>
      <c r="L4888"/>
    </row>
    <row r="4889" spans="1:12" x14ac:dyDescent="0.25">
      <c r="A4889">
        <v>10</v>
      </c>
      <c r="B4889" t="s">
        <v>3</v>
      </c>
      <c r="C4889" s="1" t="s">
        <v>4</v>
      </c>
      <c r="D4889">
        <v>407</v>
      </c>
      <c r="E4889" s="1" t="s">
        <v>339</v>
      </c>
      <c r="F4889" t="str">
        <f>_xlfn.XLOOKUP(_10__Northwestern_Memorial_Hospital__Chicago[[#This Row],[Plan]],'10.Lookup'!A:A,'10.Lookup'!B:B)</f>
        <v>Cigna</v>
      </c>
      <c r="G4889" s="1" t="s">
        <v>19</v>
      </c>
      <c r="H4889">
        <v>23540.5</v>
      </c>
      <c r="L4889"/>
    </row>
    <row r="4890" spans="1:12" x14ac:dyDescent="0.25">
      <c r="A4890">
        <v>10</v>
      </c>
      <c r="B4890" t="s">
        <v>3</v>
      </c>
      <c r="C4890" s="1" t="s">
        <v>4</v>
      </c>
      <c r="D4890">
        <v>407</v>
      </c>
      <c r="E4890" s="1" t="s">
        <v>339</v>
      </c>
      <c r="F4890" t="str">
        <f>_xlfn.XLOOKUP(_10__Northwestern_Memorial_Hospital__Chicago[[#This Row],[Plan]],'10.Lookup'!A:A,'10.Lookup'!B:B)</f>
        <v>Other</v>
      </c>
      <c r="G4890" s="1" t="s">
        <v>20</v>
      </c>
      <c r="H4890">
        <v>30172.04</v>
      </c>
      <c r="L4890"/>
    </row>
    <row r="4891" spans="1:12" x14ac:dyDescent="0.25">
      <c r="A4891">
        <v>10</v>
      </c>
      <c r="B4891" t="s">
        <v>3</v>
      </c>
      <c r="C4891" s="1" t="s">
        <v>4</v>
      </c>
      <c r="D4891">
        <v>407</v>
      </c>
      <c r="E4891" s="1" t="s">
        <v>339</v>
      </c>
      <c r="F4891" t="str">
        <f>_xlfn.XLOOKUP(_10__Northwestern_Memorial_Hospital__Chicago[[#This Row],[Plan]],'10.Lookup'!A:A,'10.Lookup'!B:B)</f>
        <v>Other</v>
      </c>
      <c r="G4891" s="1" t="s">
        <v>21</v>
      </c>
      <c r="H4891">
        <v>36522.160000000003</v>
      </c>
      <c r="L4891"/>
    </row>
    <row r="4892" spans="1:12" x14ac:dyDescent="0.25">
      <c r="A4892">
        <v>10</v>
      </c>
      <c r="B4892" t="s">
        <v>3</v>
      </c>
      <c r="C4892" s="1" t="s">
        <v>4</v>
      </c>
      <c r="D4892">
        <v>407</v>
      </c>
      <c r="E4892" s="1" t="s">
        <v>339</v>
      </c>
      <c r="F4892" t="str">
        <f>_xlfn.XLOOKUP(_10__Northwestern_Memorial_Hospital__Chicago[[#This Row],[Plan]],'10.Lookup'!A:A,'10.Lookup'!B:B)</f>
        <v>BCBS</v>
      </c>
      <c r="G4892" s="1" t="s">
        <v>22</v>
      </c>
      <c r="H4892">
        <v>37576.449999999997</v>
      </c>
      <c r="L4892"/>
    </row>
    <row r="4893" spans="1:12" x14ac:dyDescent="0.25">
      <c r="A4893">
        <v>10</v>
      </c>
      <c r="B4893" t="s">
        <v>3</v>
      </c>
      <c r="C4893" s="1" t="s">
        <v>4</v>
      </c>
      <c r="D4893">
        <v>407</v>
      </c>
      <c r="E4893" s="1" t="s">
        <v>339</v>
      </c>
      <c r="F4893" t="str">
        <f>_xlfn.XLOOKUP(_10__Northwestern_Memorial_Hospital__Chicago[[#This Row],[Plan]],'10.Lookup'!A:A,'10.Lookup'!B:B)</f>
        <v>BCBS</v>
      </c>
      <c r="G4893" s="1" t="s">
        <v>23</v>
      </c>
      <c r="H4893">
        <v>27690.9</v>
      </c>
      <c r="L4893"/>
    </row>
    <row r="4894" spans="1:12" x14ac:dyDescent="0.25">
      <c r="A4894">
        <v>10</v>
      </c>
      <c r="B4894" t="s">
        <v>3</v>
      </c>
      <c r="C4894" s="1" t="s">
        <v>4</v>
      </c>
      <c r="D4894">
        <v>407</v>
      </c>
      <c r="E4894" s="1" t="s">
        <v>339</v>
      </c>
      <c r="F4894" t="str">
        <f>_xlfn.XLOOKUP(_10__Northwestern_Memorial_Hospital__Chicago[[#This Row],[Plan]],'10.Lookup'!A:A,'10.Lookup'!B:B)</f>
        <v>BCBS</v>
      </c>
      <c r="G4894" s="1" t="s">
        <v>24</v>
      </c>
      <c r="H4894">
        <v>27690.9</v>
      </c>
      <c r="L4894"/>
    </row>
    <row r="4895" spans="1:12" x14ac:dyDescent="0.25">
      <c r="A4895">
        <v>10</v>
      </c>
      <c r="B4895" t="s">
        <v>3</v>
      </c>
      <c r="C4895" s="1" t="s">
        <v>4</v>
      </c>
      <c r="D4895">
        <v>408</v>
      </c>
      <c r="E4895" s="1" t="s">
        <v>340</v>
      </c>
      <c r="F4895" t="str">
        <f>_xlfn.XLOOKUP(_10__Northwestern_Memorial_Hospital__Chicago[[#This Row],[Plan]],'10.Lookup'!A:A,'10.Lookup'!B:B)</f>
        <v>Gross Charge</v>
      </c>
      <c r="G4895" s="1" t="s">
        <v>6</v>
      </c>
      <c r="H4895">
        <v>103247</v>
      </c>
      <c r="L4895"/>
    </row>
    <row r="4896" spans="1:12" x14ac:dyDescent="0.25">
      <c r="A4896">
        <v>10</v>
      </c>
      <c r="B4896" t="s">
        <v>3</v>
      </c>
      <c r="C4896" s="1" t="s">
        <v>4</v>
      </c>
      <c r="D4896">
        <v>408</v>
      </c>
      <c r="E4896" s="1" t="s">
        <v>340</v>
      </c>
      <c r="F4896" t="str">
        <f>_xlfn.XLOOKUP(_10__Northwestern_Memorial_Hospital__Chicago[[#This Row],[Plan]],'10.Lookup'!A:A,'10.Lookup'!B:B)</f>
        <v>Other</v>
      </c>
      <c r="G4896" s="1" t="s">
        <v>7</v>
      </c>
      <c r="H4896">
        <v>0</v>
      </c>
      <c r="L4896"/>
    </row>
    <row r="4897" spans="1:12" x14ac:dyDescent="0.25">
      <c r="A4897">
        <v>10</v>
      </c>
      <c r="B4897" t="s">
        <v>3</v>
      </c>
      <c r="C4897" s="1" t="s">
        <v>4</v>
      </c>
      <c r="D4897">
        <v>408</v>
      </c>
      <c r="E4897" s="1" t="s">
        <v>340</v>
      </c>
      <c r="F4897" t="str">
        <f>_xlfn.XLOOKUP(_10__Northwestern_Memorial_Hospital__Chicago[[#This Row],[Plan]],'10.Lookup'!A:A,'10.Lookup'!B:B)</f>
        <v>Other</v>
      </c>
      <c r="G4897" s="1" t="s">
        <v>8</v>
      </c>
      <c r="H4897">
        <v>0</v>
      </c>
      <c r="L4897"/>
    </row>
    <row r="4898" spans="1:12" x14ac:dyDescent="0.25">
      <c r="A4898">
        <v>10</v>
      </c>
      <c r="B4898" t="s">
        <v>3</v>
      </c>
      <c r="C4898" s="1" t="s">
        <v>4</v>
      </c>
      <c r="D4898">
        <v>408</v>
      </c>
      <c r="E4898" s="1" t="s">
        <v>340</v>
      </c>
      <c r="F4898" t="str">
        <f>_xlfn.XLOOKUP(_10__Northwestern_Memorial_Hospital__Chicago[[#This Row],[Plan]],'10.Lookup'!A:A,'10.Lookup'!B:B)</f>
        <v>Self Pay</v>
      </c>
      <c r="G4898" s="1" t="s">
        <v>9</v>
      </c>
      <c r="H4898">
        <v>72273</v>
      </c>
      <c r="L4898"/>
    </row>
    <row r="4899" spans="1:12" x14ac:dyDescent="0.25">
      <c r="A4899">
        <v>10</v>
      </c>
      <c r="B4899" t="s">
        <v>3</v>
      </c>
      <c r="C4899" s="1" t="s">
        <v>4</v>
      </c>
      <c r="D4899">
        <v>409</v>
      </c>
      <c r="E4899" s="1" t="s">
        <v>341</v>
      </c>
      <c r="F4899" t="str">
        <f>_xlfn.XLOOKUP(_10__Northwestern_Memorial_Hospital__Chicago[[#This Row],[Plan]],'10.Lookup'!A:A,'10.Lookup'!B:B)</f>
        <v>Gross Charge</v>
      </c>
      <c r="G4899" s="1" t="s">
        <v>6</v>
      </c>
      <c r="H4899">
        <v>101153</v>
      </c>
      <c r="L4899"/>
    </row>
    <row r="4900" spans="1:12" x14ac:dyDescent="0.25">
      <c r="A4900">
        <v>10</v>
      </c>
      <c r="B4900" t="s">
        <v>3</v>
      </c>
      <c r="C4900" s="1" t="s">
        <v>4</v>
      </c>
      <c r="D4900">
        <v>409</v>
      </c>
      <c r="E4900" s="1" t="s">
        <v>341</v>
      </c>
      <c r="F4900" t="str">
        <f>_xlfn.XLOOKUP(_10__Northwestern_Memorial_Hospital__Chicago[[#This Row],[Plan]],'10.Lookup'!A:A,'10.Lookup'!B:B)</f>
        <v>Other</v>
      </c>
      <c r="G4900" s="1" t="s">
        <v>7</v>
      </c>
      <c r="H4900">
        <v>0</v>
      </c>
      <c r="L4900"/>
    </row>
    <row r="4901" spans="1:12" x14ac:dyDescent="0.25">
      <c r="A4901">
        <v>10</v>
      </c>
      <c r="B4901" t="s">
        <v>3</v>
      </c>
      <c r="C4901" s="1" t="s">
        <v>4</v>
      </c>
      <c r="D4901">
        <v>409</v>
      </c>
      <c r="E4901" s="1" t="s">
        <v>341</v>
      </c>
      <c r="F4901" t="str">
        <f>_xlfn.XLOOKUP(_10__Northwestern_Memorial_Hospital__Chicago[[#This Row],[Plan]],'10.Lookup'!A:A,'10.Lookup'!B:B)</f>
        <v>Other</v>
      </c>
      <c r="G4901" s="1" t="s">
        <v>8</v>
      </c>
      <c r="H4901">
        <v>0</v>
      </c>
      <c r="L4901"/>
    </row>
    <row r="4902" spans="1:12" x14ac:dyDescent="0.25">
      <c r="A4902">
        <v>10</v>
      </c>
      <c r="B4902" t="s">
        <v>3</v>
      </c>
      <c r="C4902" s="1" t="s">
        <v>4</v>
      </c>
      <c r="D4902">
        <v>409</v>
      </c>
      <c r="E4902" s="1" t="s">
        <v>341</v>
      </c>
      <c r="F4902" t="str">
        <f>_xlfn.XLOOKUP(_10__Northwestern_Memorial_Hospital__Chicago[[#This Row],[Plan]],'10.Lookup'!A:A,'10.Lookup'!B:B)</f>
        <v>Self Pay</v>
      </c>
      <c r="G4902" s="1" t="s">
        <v>9</v>
      </c>
      <c r="H4902">
        <v>70807</v>
      </c>
      <c r="L4902"/>
    </row>
    <row r="4903" spans="1:12" x14ac:dyDescent="0.25">
      <c r="A4903">
        <v>10</v>
      </c>
      <c r="B4903" t="s">
        <v>3</v>
      </c>
      <c r="C4903" s="1" t="s">
        <v>4</v>
      </c>
      <c r="D4903">
        <v>410</v>
      </c>
      <c r="E4903" s="1" t="s">
        <v>342</v>
      </c>
      <c r="F4903" t="str">
        <f>_xlfn.XLOOKUP(_10__Northwestern_Memorial_Hospital__Chicago[[#This Row],[Plan]],'10.Lookup'!A:A,'10.Lookup'!B:B)</f>
        <v>Gross Charge</v>
      </c>
      <c r="G4903" s="1" t="s">
        <v>6</v>
      </c>
      <c r="H4903">
        <v>134322</v>
      </c>
      <c r="L4903"/>
    </row>
    <row r="4904" spans="1:12" x14ac:dyDescent="0.25">
      <c r="A4904">
        <v>10</v>
      </c>
      <c r="B4904" t="s">
        <v>3</v>
      </c>
      <c r="C4904" s="1" t="s">
        <v>4</v>
      </c>
      <c r="D4904">
        <v>410</v>
      </c>
      <c r="E4904" s="1" t="s">
        <v>342</v>
      </c>
      <c r="F4904" t="str">
        <f>_xlfn.XLOOKUP(_10__Northwestern_Memorial_Hospital__Chicago[[#This Row],[Plan]],'10.Lookup'!A:A,'10.Lookup'!B:B)</f>
        <v>Other</v>
      </c>
      <c r="G4904" s="1" t="s">
        <v>7</v>
      </c>
      <c r="H4904">
        <v>0</v>
      </c>
      <c r="L4904"/>
    </row>
    <row r="4905" spans="1:12" x14ac:dyDescent="0.25">
      <c r="A4905">
        <v>10</v>
      </c>
      <c r="B4905" t="s">
        <v>3</v>
      </c>
      <c r="C4905" s="1" t="s">
        <v>4</v>
      </c>
      <c r="D4905">
        <v>410</v>
      </c>
      <c r="E4905" s="1" t="s">
        <v>342</v>
      </c>
      <c r="F4905" t="str">
        <f>_xlfn.XLOOKUP(_10__Northwestern_Memorial_Hospital__Chicago[[#This Row],[Plan]],'10.Lookup'!A:A,'10.Lookup'!B:B)</f>
        <v>Other</v>
      </c>
      <c r="G4905" s="1" t="s">
        <v>8</v>
      </c>
      <c r="H4905">
        <v>0</v>
      </c>
      <c r="L4905"/>
    </row>
    <row r="4906" spans="1:12" x14ac:dyDescent="0.25">
      <c r="A4906">
        <v>10</v>
      </c>
      <c r="B4906" t="s">
        <v>3</v>
      </c>
      <c r="C4906" s="1" t="s">
        <v>4</v>
      </c>
      <c r="D4906">
        <v>410</v>
      </c>
      <c r="E4906" s="1" t="s">
        <v>342</v>
      </c>
      <c r="F4906" t="str">
        <f>_xlfn.XLOOKUP(_10__Northwestern_Memorial_Hospital__Chicago[[#This Row],[Plan]],'10.Lookup'!A:A,'10.Lookup'!B:B)</f>
        <v>Self Pay</v>
      </c>
      <c r="G4906" s="1" t="s">
        <v>9</v>
      </c>
      <c r="H4906">
        <v>94025</v>
      </c>
      <c r="L4906"/>
    </row>
    <row r="4907" spans="1:12" x14ac:dyDescent="0.25">
      <c r="A4907">
        <v>10</v>
      </c>
      <c r="B4907" t="s">
        <v>3</v>
      </c>
      <c r="C4907" s="1" t="s">
        <v>4</v>
      </c>
      <c r="D4907">
        <v>411</v>
      </c>
      <c r="E4907" s="1" t="s">
        <v>343</v>
      </c>
      <c r="F4907" t="str">
        <f>_xlfn.XLOOKUP(_10__Northwestern_Memorial_Hospital__Chicago[[#This Row],[Plan]],'10.Lookup'!A:A,'10.Lookup'!B:B)</f>
        <v>Gross Charge</v>
      </c>
      <c r="G4907" s="1" t="s">
        <v>6</v>
      </c>
      <c r="H4907">
        <v>108214</v>
      </c>
      <c r="L4907"/>
    </row>
    <row r="4908" spans="1:12" x14ac:dyDescent="0.25">
      <c r="A4908">
        <v>10</v>
      </c>
      <c r="B4908" t="s">
        <v>3</v>
      </c>
      <c r="C4908" s="1" t="s">
        <v>4</v>
      </c>
      <c r="D4908">
        <v>411</v>
      </c>
      <c r="E4908" s="1" t="s">
        <v>343</v>
      </c>
      <c r="F4908" t="str">
        <f>_xlfn.XLOOKUP(_10__Northwestern_Memorial_Hospital__Chicago[[#This Row],[Plan]],'10.Lookup'!A:A,'10.Lookup'!B:B)</f>
        <v>Other</v>
      </c>
      <c r="G4908" s="1" t="s">
        <v>7</v>
      </c>
      <c r="H4908">
        <v>0</v>
      </c>
      <c r="L4908"/>
    </row>
    <row r="4909" spans="1:12" x14ac:dyDescent="0.25">
      <c r="A4909">
        <v>10</v>
      </c>
      <c r="B4909" t="s">
        <v>3</v>
      </c>
      <c r="C4909" s="1" t="s">
        <v>4</v>
      </c>
      <c r="D4909">
        <v>411</v>
      </c>
      <c r="E4909" s="1" t="s">
        <v>343</v>
      </c>
      <c r="F4909" t="str">
        <f>_xlfn.XLOOKUP(_10__Northwestern_Memorial_Hospital__Chicago[[#This Row],[Plan]],'10.Lookup'!A:A,'10.Lookup'!B:B)</f>
        <v>Other</v>
      </c>
      <c r="G4909" s="1" t="s">
        <v>8</v>
      </c>
      <c r="H4909">
        <v>0</v>
      </c>
      <c r="L4909"/>
    </row>
    <row r="4910" spans="1:12" x14ac:dyDescent="0.25">
      <c r="A4910">
        <v>10</v>
      </c>
      <c r="B4910" t="s">
        <v>3</v>
      </c>
      <c r="C4910" s="1" t="s">
        <v>4</v>
      </c>
      <c r="D4910">
        <v>411</v>
      </c>
      <c r="E4910" s="1" t="s">
        <v>343</v>
      </c>
      <c r="F4910" t="str">
        <f>_xlfn.XLOOKUP(_10__Northwestern_Memorial_Hospital__Chicago[[#This Row],[Plan]],'10.Lookup'!A:A,'10.Lookup'!B:B)</f>
        <v>Self Pay</v>
      </c>
      <c r="G4910" s="1" t="s">
        <v>9</v>
      </c>
      <c r="H4910">
        <v>75750</v>
      </c>
      <c r="L4910"/>
    </row>
    <row r="4911" spans="1:12" x14ac:dyDescent="0.25">
      <c r="A4911">
        <v>10</v>
      </c>
      <c r="B4911" t="s">
        <v>3</v>
      </c>
      <c r="C4911" s="1" t="s">
        <v>4</v>
      </c>
      <c r="D4911">
        <v>412</v>
      </c>
      <c r="E4911" s="1" t="s">
        <v>344</v>
      </c>
      <c r="F4911" t="str">
        <f>_xlfn.XLOOKUP(_10__Northwestern_Memorial_Hospital__Chicago[[#This Row],[Plan]],'10.Lookup'!A:A,'10.Lookup'!B:B)</f>
        <v>Gross Charge</v>
      </c>
      <c r="G4911" s="1" t="s">
        <v>6</v>
      </c>
      <c r="H4911">
        <v>196759</v>
      </c>
      <c r="L4911"/>
    </row>
    <row r="4912" spans="1:12" x14ac:dyDescent="0.25">
      <c r="A4912">
        <v>10</v>
      </c>
      <c r="B4912" t="s">
        <v>3</v>
      </c>
      <c r="C4912" s="1" t="s">
        <v>4</v>
      </c>
      <c r="D4912">
        <v>412</v>
      </c>
      <c r="E4912" s="1" t="s">
        <v>344</v>
      </c>
      <c r="F4912" t="str">
        <f>_xlfn.XLOOKUP(_10__Northwestern_Memorial_Hospital__Chicago[[#This Row],[Plan]],'10.Lookup'!A:A,'10.Lookup'!B:B)</f>
        <v>Other</v>
      </c>
      <c r="G4912" s="1" t="s">
        <v>7</v>
      </c>
      <c r="H4912">
        <v>0</v>
      </c>
      <c r="L4912"/>
    </row>
    <row r="4913" spans="1:12" x14ac:dyDescent="0.25">
      <c r="A4913">
        <v>10</v>
      </c>
      <c r="B4913" t="s">
        <v>3</v>
      </c>
      <c r="C4913" s="1" t="s">
        <v>4</v>
      </c>
      <c r="D4913">
        <v>412</v>
      </c>
      <c r="E4913" s="1" t="s">
        <v>344</v>
      </c>
      <c r="F4913" t="str">
        <f>_xlfn.XLOOKUP(_10__Northwestern_Memorial_Hospital__Chicago[[#This Row],[Plan]],'10.Lookup'!A:A,'10.Lookup'!B:B)</f>
        <v>Other</v>
      </c>
      <c r="G4913" s="1" t="s">
        <v>8</v>
      </c>
      <c r="H4913">
        <v>0</v>
      </c>
      <c r="L4913"/>
    </row>
    <row r="4914" spans="1:12" x14ac:dyDescent="0.25">
      <c r="A4914">
        <v>10</v>
      </c>
      <c r="B4914" t="s">
        <v>3</v>
      </c>
      <c r="C4914" s="1" t="s">
        <v>4</v>
      </c>
      <c r="D4914">
        <v>412</v>
      </c>
      <c r="E4914" s="1" t="s">
        <v>344</v>
      </c>
      <c r="F4914" t="str">
        <f>_xlfn.XLOOKUP(_10__Northwestern_Memorial_Hospital__Chicago[[#This Row],[Plan]],'10.Lookup'!A:A,'10.Lookup'!B:B)</f>
        <v>Self Pay</v>
      </c>
      <c r="G4914" s="1" t="s">
        <v>9</v>
      </c>
      <c r="H4914">
        <v>137731</v>
      </c>
      <c r="L4914"/>
    </row>
    <row r="4915" spans="1:12" x14ac:dyDescent="0.25">
      <c r="A4915">
        <v>10</v>
      </c>
      <c r="B4915" t="s">
        <v>3</v>
      </c>
      <c r="C4915" s="1" t="s">
        <v>4</v>
      </c>
      <c r="D4915">
        <v>413</v>
      </c>
      <c r="E4915" s="1" t="s">
        <v>345</v>
      </c>
      <c r="F4915" t="str">
        <f>_xlfn.XLOOKUP(_10__Northwestern_Memorial_Hospital__Chicago[[#This Row],[Plan]],'10.Lookup'!A:A,'10.Lookup'!B:B)</f>
        <v>Gross Charge</v>
      </c>
      <c r="G4915" s="1" t="s">
        <v>6</v>
      </c>
      <c r="H4915">
        <v>102617</v>
      </c>
      <c r="L4915"/>
    </row>
    <row r="4916" spans="1:12" x14ac:dyDescent="0.25">
      <c r="A4916">
        <v>10</v>
      </c>
      <c r="B4916" t="s">
        <v>3</v>
      </c>
      <c r="C4916" s="1" t="s">
        <v>4</v>
      </c>
      <c r="D4916">
        <v>413</v>
      </c>
      <c r="E4916" s="1" t="s">
        <v>345</v>
      </c>
      <c r="F4916" t="str">
        <f>_xlfn.XLOOKUP(_10__Northwestern_Memorial_Hospital__Chicago[[#This Row],[Plan]],'10.Lookup'!A:A,'10.Lookup'!B:B)</f>
        <v>Other</v>
      </c>
      <c r="G4916" s="1" t="s">
        <v>7</v>
      </c>
      <c r="H4916">
        <v>9226</v>
      </c>
      <c r="L4916"/>
    </row>
    <row r="4917" spans="1:12" x14ac:dyDescent="0.25">
      <c r="A4917">
        <v>10</v>
      </c>
      <c r="B4917" t="s">
        <v>3</v>
      </c>
      <c r="C4917" s="1" t="s">
        <v>4</v>
      </c>
      <c r="D4917">
        <v>413</v>
      </c>
      <c r="E4917" s="1" t="s">
        <v>345</v>
      </c>
      <c r="F4917" t="str">
        <f>_xlfn.XLOOKUP(_10__Northwestern_Memorial_Hospital__Chicago[[#This Row],[Plan]],'10.Lookup'!A:A,'10.Lookup'!B:B)</f>
        <v>Other</v>
      </c>
      <c r="G4917" s="1" t="s">
        <v>8</v>
      </c>
      <c r="H4917">
        <v>41472.36</v>
      </c>
      <c r="L4917"/>
    </row>
    <row r="4918" spans="1:12" x14ac:dyDescent="0.25">
      <c r="A4918">
        <v>10</v>
      </c>
      <c r="B4918" t="s">
        <v>3</v>
      </c>
      <c r="C4918" s="1" t="s">
        <v>4</v>
      </c>
      <c r="D4918">
        <v>413</v>
      </c>
      <c r="E4918" s="1" t="s">
        <v>345</v>
      </c>
      <c r="F4918" t="str">
        <f>_xlfn.XLOOKUP(_10__Northwestern_Memorial_Hospital__Chicago[[#This Row],[Plan]],'10.Lookup'!A:A,'10.Lookup'!B:B)</f>
        <v>Self Pay</v>
      </c>
      <c r="G4918" s="1" t="s">
        <v>9</v>
      </c>
      <c r="H4918">
        <v>71832</v>
      </c>
      <c r="L4918"/>
    </row>
    <row r="4919" spans="1:12" x14ac:dyDescent="0.25">
      <c r="A4919">
        <v>10</v>
      </c>
      <c r="B4919" t="s">
        <v>3</v>
      </c>
      <c r="C4919" s="1" t="s">
        <v>4</v>
      </c>
      <c r="D4919">
        <v>413</v>
      </c>
      <c r="E4919" s="1" t="s">
        <v>345</v>
      </c>
      <c r="F4919" t="str">
        <f>_xlfn.XLOOKUP(_10__Northwestern_Memorial_Hospital__Chicago[[#This Row],[Plan]],'10.Lookup'!A:A,'10.Lookup'!B:B)</f>
        <v>Aetna</v>
      </c>
      <c r="G4919" s="1" t="s">
        <v>11</v>
      </c>
      <c r="H4919">
        <v>19911.099999999999</v>
      </c>
      <c r="L4919"/>
    </row>
    <row r="4920" spans="1:12" x14ac:dyDescent="0.25">
      <c r="A4920">
        <v>10</v>
      </c>
      <c r="B4920" t="s">
        <v>3</v>
      </c>
      <c r="C4920" s="1" t="s">
        <v>4</v>
      </c>
      <c r="D4920">
        <v>413</v>
      </c>
      <c r="E4920" s="1" t="s">
        <v>345</v>
      </c>
      <c r="F4920" t="str">
        <f>_xlfn.XLOOKUP(_10__Northwestern_Memorial_Hospital__Chicago[[#This Row],[Plan]],'10.Lookup'!A:A,'10.Lookup'!B:B)</f>
        <v>Cigna</v>
      </c>
      <c r="G4920" s="1" t="s">
        <v>12</v>
      </c>
      <c r="H4920">
        <v>9578</v>
      </c>
      <c r="L4920"/>
    </row>
    <row r="4921" spans="1:12" x14ac:dyDescent="0.25">
      <c r="A4921">
        <v>10</v>
      </c>
      <c r="B4921" t="s">
        <v>3</v>
      </c>
      <c r="C4921" s="1" t="s">
        <v>4</v>
      </c>
      <c r="D4921">
        <v>413</v>
      </c>
      <c r="E4921" s="1" t="s">
        <v>345</v>
      </c>
      <c r="F4921" t="str">
        <f>_xlfn.XLOOKUP(_10__Northwestern_Memorial_Hospital__Chicago[[#This Row],[Plan]],'10.Lookup'!A:A,'10.Lookup'!B:B)</f>
        <v>Cigna</v>
      </c>
      <c r="G4921" s="1" t="s">
        <v>13</v>
      </c>
      <c r="H4921">
        <v>33287.06</v>
      </c>
      <c r="L4921"/>
    </row>
    <row r="4922" spans="1:12" x14ac:dyDescent="0.25">
      <c r="A4922">
        <v>10</v>
      </c>
      <c r="B4922" t="s">
        <v>3</v>
      </c>
      <c r="C4922" s="1" t="s">
        <v>4</v>
      </c>
      <c r="D4922">
        <v>413</v>
      </c>
      <c r="E4922" s="1" t="s">
        <v>345</v>
      </c>
      <c r="F4922" t="str">
        <f>_xlfn.XLOOKUP(_10__Northwestern_Memorial_Hospital__Chicago[[#This Row],[Plan]],'10.Lookup'!A:A,'10.Lookup'!B:B)</f>
        <v>Cigna</v>
      </c>
      <c r="G4922" s="1" t="s">
        <v>14</v>
      </c>
      <c r="H4922">
        <v>41472.36</v>
      </c>
      <c r="L4922"/>
    </row>
    <row r="4923" spans="1:12" x14ac:dyDescent="0.25">
      <c r="A4923">
        <v>10</v>
      </c>
      <c r="B4923" t="s">
        <v>3</v>
      </c>
      <c r="C4923" s="1" t="s">
        <v>4</v>
      </c>
      <c r="D4923">
        <v>413</v>
      </c>
      <c r="E4923" s="1" t="s">
        <v>345</v>
      </c>
      <c r="F4923" t="str">
        <f>_xlfn.XLOOKUP(_10__Northwestern_Memorial_Hospital__Chicago[[#This Row],[Plan]],'10.Lookup'!A:A,'10.Lookup'!B:B)</f>
        <v>Cigna</v>
      </c>
      <c r="G4923" s="1" t="s">
        <v>15</v>
      </c>
      <c r="H4923">
        <v>9226</v>
      </c>
      <c r="L4923"/>
    </row>
    <row r="4924" spans="1:12" x14ac:dyDescent="0.25">
      <c r="A4924">
        <v>10</v>
      </c>
      <c r="B4924" t="s">
        <v>3</v>
      </c>
      <c r="C4924" s="1" t="s">
        <v>4</v>
      </c>
      <c r="D4924">
        <v>413</v>
      </c>
      <c r="E4924" s="1" t="s">
        <v>345</v>
      </c>
      <c r="F4924" t="str">
        <f>_xlfn.XLOOKUP(_10__Northwestern_Memorial_Hospital__Chicago[[#This Row],[Plan]],'10.Lookup'!A:A,'10.Lookup'!B:B)</f>
        <v>Other</v>
      </c>
      <c r="G4924" s="1" t="s">
        <v>16</v>
      </c>
      <c r="H4924">
        <v>22508.2</v>
      </c>
      <c r="L4924"/>
    </row>
    <row r="4925" spans="1:12" x14ac:dyDescent="0.25">
      <c r="A4925">
        <v>10</v>
      </c>
      <c r="B4925" t="s">
        <v>3</v>
      </c>
      <c r="C4925" s="1" t="s">
        <v>4</v>
      </c>
      <c r="D4925">
        <v>413</v>
      </c>
      <c r="E4925" s="1" t="s">
        <v>345</v>
      </c>
      <c r="F4925" t="str">
        <f>_xlfn.XLOOKUP(_10__Northwestern_Memorial_Hospital__Chicago[[#This Row],[Plan]],'10.Lookup'!A:A,'10.Lookup'!B:B)</f>
        <v>United Healthcare</v>
      </c>
      <c r="G4925" s="1" t="s">
        <v>17</v>
      </c>
      <c r="H4925">
        <v>26095.66</v>
      </c>
      <c r="L4925"/>
    </row>
    <row r="4926" spans="1:12" x14ac:dyDescent="0.25">
      <c r="A4926">
        <v>10</v>
      </c>
      <c r="B4926" t="s">
        <v>3</v>
      </c>
      <c r="C4926" s="1" t="s">
        <v>4</v>
      </c>
      <c r="D4926">
        <v>413</v>
      </c>
      <c r="E4926" s="1" t="s">
        <v>345</v>
      </c>
      <c r="F4926" t="str">
        <f>_xlfn.XLOOKUP(_10__Northwestern_Memorial_Hospital__Chicago[[#This Row],[Plan]],'10.Lookup'!A:A,'10.Lookup'!B:B)</f>
        <v>United Healthcare</v>
      </c>
      <c r="G4926" s="1" t="s">
        <v>18</v>
      </c>
      <c r="H4926">
        <v>24123.599999999999</v>
      </c>
      <c r="L4926"/>
    </row>
    <row r="4927" spans="1:12" x14ac:dyDescent="0.25">
      <c r="A4927">
        <v>10</v>
      </c>
      <c r="B4927" t="s">
        <v>3</v>
      </c>
      <c r="C4927" s="1" t="s">
        <v>4</v>
      </c>
      <c r="D4927">
        <v>413</v>
      </c>
      <c r="E4927" s="1" t="s">
        <v>345</v>
      </c>
      <c r="F4927" t="str">
        <f>_xlfn.XLOOKUP(_10__Northwestern_Memorial_Hospital__Chicago[[#This Row],[Plan]],'10.Lookup'!A:A,'10.Lookup'!B:B)</f>
        <v>Cigna</v>
      </c>
      <c r="G4927" s="1" t="s">
        <v>19</v>
      </c>
      <c r="H4927">
        <v>19261.830000000002</v>
      </c>
      <c r="L4927"/>
    </row>
    <row r="4928" spans="1:12" x14ac:dyDescent="0.25">
      <c r="A4928">
        <v>10</v>
      </c>
      <c r="B4928" t="s">
        <v>3</v>
      </c>
      <c r="C4928" s="1" t="s">
        <v>4</v>
      </c>
      <c r="D4928">
        <v>413</v>
      </c>
      <c r="E4928" s="1" t="s">
        <v>345</v>
      </c>
      <c r="F4928" t="str">
        <f>_xlfn.XLOOKUP(_10__Northwestern_Memorial_Hospital__Chicago[[#This Row],[Plan]],'10.Lookup'!A:A,'10.Lookup'!B:B)</f>
        <v>Other</v>
      </c>
      <c r="G4928" s="1" t="s">
        <v>20</v>
      </c>
      <c r="H4928">
        <v>24688.03</v>
      </c>
      <c r="L4928"/>
    </row>
    <row r="4929" spans="1:12" x14ac:dyDescent="0.25">
      <c r="A4929">
        <v>10</v>
      </c>
      <c r="B4929" t="s">
        <v>3</v>
      </c>
      <c r="C4929" s="1" t="s">
        <v>4</v>
      </c>
      <c r="D4929">
        <v>413</v>
      </c>
      <c r="E4929" s="1" t="s">
        <v>345</v>
      </c>
      <c r="F4929" t="str">
        <f>_xlfn.XLOOKUP(_10__Northwestern_Memorial_Hospital__Chicago[[#This Row],[Plan]],'10.Lookup'!A:A,'10.Lookup'!B:B)</f>
        <v>Other</v>
      </c>
      <c r="G4929" s="1" t="s">
        <v>21</v>
      </c>
      <c r="H4929">
        <v>29883.96</v>
      </c>
      <c r="L4929"/>
    </row>
    <row r="4930" spans="1:12" x14ac:dyDescent="0.25">
      <c r="A4930">
        <v>10</v>
      </c>
      <c r="B4930" t="s">
        <v>3</v>
      </c>
      <c r="C4930" s="1" t="s">
        <v>4</v>
      </c>
      <c r="D4930">
        <v>413</v>
      </c>
      <c r="E4930" s="1" t="s">
        <v>345</v>
      </c>
      <c r="F4930" t="str">
        <f>_xlfn.XLOOKUP(_10__Northwestern_Memorial_Hospital__Chicago[[#This Row],[Plan]],'10.Lookup'!A:A,'10.Lookup'!B:B)</f>
        <v>BCBS</v>
      </c>
      <c r="G4930" s="1" t="s">
        <v>22</v>
      </c>
      <c r="H4930">
        <v>33935.440000000002</v>
      </c>
      <c r="L4930"/>
    </row>
    <row r="4931" spans="1:12" x14ac:dyDescent="0.25">
      <c r="A4931">
        <v>10</v>
      </c>
      <c r="B4931" t="s">
        <v>3</v>
      </c>
      <c r="C4931" s="1" t="s">
        <v>4</v>
      </c>
      <c r="D4931">
        <v>413</v>
      </c>
      <c r="E4931" s="1" t="s">
        <v>345</v>
      </c>
      <c r="F4931" t="str">
        <f>_xlfn.XLOOKUP(_10__Northwestern_Memorial_Hospital__Chicago[[#This Row],[Plan]],'10.Lookup'!A:A,'10.Lookup'!B:B)</f>
        <v>BCBS</v>
      </c>
      <c r="G4931" s="1" t="s">
        <v>23</v>
      </c>
      <c r="H4931">
        <v>25007.759999999998</v>
      </c>
      <c r="L4931"/>
    </row>
    <row r="4932" spans="1:12" x14ac:dyDescent="0.25">
      <c r="A4932">
        <v>10</v>
      </c>
      <c r="B4932" t="s">
        <v>3</v>
      </c>
      <c r="C4932" s="1" t="s">
        <v>4</v>
      </c>
      <c r="D4932">
        <v>413</v>
      </c>
      <c r="E4932" s="1" t="s">
        <v>345</v>
      </c>
      <c r="F4932" t="str">
        <f>_xlfn.XLOOKUP(_10__Northwestern_Memorial_Hospital__Chicago[[#This Row],[Plan]],'10.Lookup'!A:A,'10.Lookup'!B:B)</f>
        <v>BCBS</v>
      </c>
      <c r="G4932" s="1" t="s">
        <v>24</v>
      </c>
      <c r="H4932">
        <v>25007.759999999998</v>
      </c>
      <c r="L4932"/>
    </row>
    <row r="4933" spans="1:12" x14ac:dyDescent="0.25">
      <c r="A4933">
        <v>10</v>
      </c>
      <c r="B4933" t="s">
        <v>3</v>
      </c>
      <c r="C4933" s="1" t="s">
        <v>4</v>
      </c>
      <c r="D4933">
        <v>414</v>
      </c>
      <c r="E4933" s="1" t="s">
        <v>346</v>
      </c>
      <c r="F4933" t="str">
        <f>_xlfn.XLOOKUP(_10__Northwestern_Memorial_Hospital__Chicago[[#This Row],[Plan]],'10.Lookup'!A:A,'10.Lookup'!B:B)</f>
        <v>Gross Charge</v>
      </c>
      <c r="G4933" s="1" t="s">
        <v>6</v>
      </c>
      <c r="H4933">
        <v>144260</v>
      </c>
      <c r="L4933"/>
    </row>
    <row r="4934" spans="1:12" x14ac:dyDescent="0.25">
      <c r="A4934">
        <v>10</v>
      </c>
      <c r="B4934" t="s">
        <v>3</v>
      </c>
      <c r="C4934" s="1" t="s">
        <v>4</v>
      </c>
      <c r="D4934">
        <v>414</v>
      </c>
      <c r="E4934" s="1" t="s">
        <v>346</v>
      </c>
      <c r="F4934" t="str">
        <f>_xlfn.XLOOKUP(_10__Northwestern_Memorial_Hospital__Chicago[[#This Row],[Plan]],'10.Lookup'!A:A,'10.Lookup'!B:B)</f>
        <v>Other</v>
      </c>
      <c r="G4934" s="1" t="s">
        <v>7</v>
      </c>
      <c r="H4934">
        <v>0</v>
      </c>
      <c r="L4934"/>
    </row>
    <row r="4935" spans="1:12" x14ac:dyDescent="0.25">
      <c r="A4935">
        <v>10</v>
      </c>
      <c r="B4935" t="s">
        <v>3</v>
      </c>
      <c r="C4935" s="1" t="s">
        <v>4</v>
      </c>
      <c r="D4935">
        <v>414</v>
      </c>
      <c r="E4935" s="1" t="s">
        <v>346</v>
      </c>
      <c r="F4935" t="str">
        <f>_xlfn.XLOOKUP(_10__Northwestern_Memorial_Hospital__Chicago[[#This Row],[Plan]],'10.Lookup'!A:A,'10.Lookup'!B:B)</f>
        <v>Other</v>
      </c>
      <c r="G4935" s="1" t="s">
        <v>8</v>
      </c>
      <c r="H4935">
        <v>0</v>
      </c>
      <c r="L4935"/>
    </row>
    <row r="4936" spans="1:12" x14ac:dyDescent="0.25">
      <c r="A4936">
        <v>10</v>
      </c>
      <c r="B4936" t="s">
        <v>3</v>
      </c>
      <c r="C4936" s="1" t="s">
        <v>4</v>
      </c>
      <c r="D4936">
        <v>414</v>
      </c>
      <c r="E4936" s="1" t="s">
        <v>346</v>
      </c>
      <c r="F4936" t="str">
        <f>_xlfn.XLOOKUP(_10__Northwestern_Memorial_Hospital__Chicago[[#This Row],[Plan]],'10.Lookup'!A:A,'10.Lookup'!B:B)</f>
        <v>Self Pay</v>
      </c>
      <c r="G4936" s="1" t="s">
        <v>9</v>
      </c>
      <c r="H4936">
        <v>100982</v>
      </c>
      <c r="L4936"/>
    </row>
    <row r="4937" spans="1:12" x14ac:dyDescent="0.25">
      <c r="A4937">
        <v>10</v>
      </c>
      <c r="B4937" t="s">
        <v>3</v>
      </c>
      <c r="C4937" s="1" t="s">
        <v>4</v>
      </c>
      <c r="D4937">
        <v>415</v>
      </c>
      <c r="E4937" s="1" t="s">
        <v>347</v>
      </c>
      <c r="F4937" t="str">
        <f>_xlfn.XLOOKUP(_10__Northwestern_Memorial_Hospital__Chicago[[#This Row],[Plan]],'10.Lookup'!A:A,'10.Lookup'!B:B)</f>
        <v>Gross Charge</v>
      </c>
      <c r="G4937" s="1" t="s">
        <v>6</v>
      </c>
      <c r="H4937">
        <v>136968</v>
      </c>
      <c r="L4937"/>
    </row>
    <row r="4938" spans="1:12" x14ac:dyDescent="0.25">
      <c r="A4938">
        <v>10</v>
      </c>
      <c r="B4938" t="s">
        <v>3</v>
      </c>
      <c r="C4938" s="1" t="s">
        <v>4</v>
      </c>
      <c r="D4938">
        <v>415</v>
      </c>
      <c r="E4938" s="1" t="s">
        <v>347</v>
      </c>
      <c r="F4938" t="str">
        <f>_xlfn.XLOOKUP(_10__Northwestern_Memorial_Hospital__Chicago[[#This Row],[Plan]],'10.Lookup'!A:A,'10.Lookup'!B:B)</f>
        <v>Other</v>
      </c>
      <c r="G4938" s="1" t="s">
        <v>7</v>
      </c>
      <c r="H4938">
        <v>9226</v>
      </c>
      <c r="L4938"/>
    </row>
    <row r="4939" spans="1:12" x14ac:dyDescent="0.25">
      <c r="A4939">
        <v>10</v>
      </c>
      <c r="B4939" t="s">
        <v>3</v>
      </c>
      <c r="C4939" s="1" t="s">
        <v>4</v>
      </c>
      <c r="D4939">
        <v>415</v>
      </c>
      <c r="E4939" s="1" t="s">
        <v>347</v>
      </c>
      <c r="F4939" t="str">
        <f>_xlfn.XLOOKUP(_10__Northwestern_Memorial_Hospital__Chicago[[#This Row],[Plan]],'10.Lookup'!A:A,'10.Lookup'!B:B)</f>
        <v>Other</v>
      </c>
      <c r="G4939" s="1" t="s">
        <v>8</v>
      </c>
      <c r="H4939">
        <v>45295.32</v>
      </c>
      <c r="L4939"/>
    </row>
    <row r="4940" spans="1:12" x14ac:dyDescent="0.25">
      <c r="A4940">
        <v>10</v>
      </c>
      <c r="B4940" t="s">
        <v>3</v>
      </c>
      <c r="C4940" s="1" t="s">
        <v>4</v>
      </c>
      <c r="D4940">
        <v>415</v>
      </c>
      <c r="E4940" s="1" t="s">
        <v>347</v>
      </c>
      <c r="F4940" t="str">
        <f>_xlfn.XLOOKUP(_10__Northwestern_Memorial_Hospital__Chicago[[#This Row],[Plan]],'10.Lookup'!A:A,'10.Lookup'!B:B)</f>
        <v>Self Pay</v>
      </c>
      <c r="G4940" s="1" t="s">
        <v>9</v>
      </c>
      <c r="H4940">
        <v>95878</v>
      </c>
      <c r="L4940"/>
    </row>
    <row r="4941" spans="1:12" x14ac:dyDescent="0.25">
      <c r="A4941">
        <v>10</v>
      </c>
      <c r="B4941" t="s">
        <v>3</v>
      </c>
      <c r="C4941" s="1" t="s">
        <v>4</v>
      </c>
      <c r="D4941">
        <v>415</v>
      </c>
      <c r="E4941" s="1" t="s">
        <v>347</v>
      </c>
      <c r="F4941" t="str">
        <f>_xlfn.XLOOKUP(_10__Northwestern_Memorial_Hospital__Chicago[[#This Row],[Plan]],'10.Lookup'!A:A,'10.Lookup'!B:B)</f>
        <v>Aetna</v>
      </c>
      <c r="G4941" s="1" t="s">
        <v>11</v>
      </c>
      <c r="H4941">
        <v>23366.85</v>
      </c>
      <c r="L4941"/>
    </row>
    <row r="4942" spans="1:12" x14ac:dyDescent="0.25">
      <c r="A4942">
        <v>10</v>
      </c>
      <c r="B4942" t="s">
        <v>3</v>
      </c>
      <c r="C4942" s="1" t="s">
        <v>4</v>
      </c>
      <c r="D4942">
        <v>415</v>
      </c>
      <c r="E4942" s="1" t="s">
        <v>347</v>
      </c>
      <c r="F4942" t="str">
        <f>_xlfn.XLOOKUP(_10__Northwestern_Memorial_Hospital__Chicago[[#This Row],[Plan]],'10.Lookup'!A:A,'10.Lookup'!B:B)</f>
        <v>Cigna</v>
      </c>
      <c r="G4942" s="1" t="s">
        <v>12</v>
      </c>
      <c r="H4942">
        <v>9578</v>
      </c>
      <c r="L4942"/>
    </row>
    <row r="4943" spans="1:12" x14ac:dyDescent="0.25">
      <c r="A4943">
        <v>10</v>
      </c>
      <c r="B4943" t="s">
        <v>3</v>
      </c>
      <c r="C4943" s="1" t="s">
        <v>4</v>
      </c>
      <c r="D4943">
        <v>415</v>
      </c>
      <c r="E4943" s="1" t="s">
        <v>347</v>
      </c>
      <c r="F4943" t="str">
        <f>_xlfn.XLOOKUP(_10__Northwestern_Memorial_Hospital__Chicago[[#This Row],[Plan]],'10.Lookup'!A:A,'10.Lookup'!B:B)</f>
        <v>Cigna</v>
      </c>
      <c r="G4943" s="1" t="s">
        <v>13</v>
      </c>
      <c r="H4943">
        <v>16402.740000000002</v>
      </c>
      <c r="L4943"/>
    </row>
    <row r="4944" spans="1:12" x14ac:dyDescent="0.25">
      <c r="A4944">
        <v>10</v>
      </c>
      <c r="B4944" t="s">
        <v>3</v>
      </c>
      <c r="C4944" s="1" t="s">
        <v>4</v>
      </c>
      <c r="D4944">
        <v>415</v>
      </c>
      <c r="E4944" s="1" t="s">
        <v>347</v>
      </c>
      <c r="F4944" t="str">
        <f>_xlfn.XLOOKUP(_10__Northwestern_Memorial_Hospital__Chicago[[#This Row],[Plan]],'10.Lookup'!A:A,'10.Lookup'!B:B)</f>
        <v>Cigna</v>
      </c>
      <c r="G4944" s="1" t="s">
        <v>14</v>
      </c>
      <c r="H4944">
        <v>20436.2</v>
      </c>
      <c r="L4944"/>
    </row>
    <row r="4945" spans="1:12" x14ac:dyDescent="0.25">
      <c r="A4945">
        <v>10</v>
      </c>
      <c r="B4945" t="s">
        <v>3</v>
      </c>
      <c r="C4945" s="1" t="s">
        <v>4</v>
      </c>
      <c r="D4945">
        <v>415</v>
      </c>
      <c r="E4945" s="1" t="s">
        <v>347</v>
      </c>
      <c r="F4945" t="str">
        <f>_xlfn.XLOOKUP(_10__Northwestern_Memorial_Hospital__Chicago[[#This Row],[Plan]],'10.Lookup'!A:A,'10.Lookup'!B:B)</f>
        <v>Cigna</v>
      </c>
      <c r="G4945" s="1" t="s">
        <v>15</v>
      </c>
      <c r="H4945">
        <v>9226</v>
      </c>
      <c r="L4945"/>
    </row>
    <row r="4946" spans="1:12" x14ac:dyDescent="0.25">
      <c r="A4946">
        <v>10</v>
      </c>
      <c r="B4946" t="s">
        <v>3</v>
      </c>
      <c r="C4946" s="1" t="s">
        <v>4</v>
      </c>
      <c r="D4946">
        <v>415</v>
      </c>
      <c r="E4946" s="1" t="s">
        <v>347</v>
      </c>
      <c r="F4946" t="str">
        <f>_xlfn.XLOOKUP(_10__Northwestern_Memorial_Hospital__Chicago[[#This Row],[Plan]],'10.Lookup'!A:A,'10.Lookup'!B:B)</f>
        <v>Other</v>
      </c>
      <c r="G4946" s="1" t="s">
        <v>16</v>
      </c>
      <c r="H4946">
        <v>26414.7</v>
      </c>
      <c r="L4946"/>
    </row>
    <row r="4947" spans="1:12" x14ac:dyDescent="0.25">
      <c r="A4947">
        <v>10</v>
      </c>
      <c r="B4947" t="s">
        <v>3</v>
      </c>
      <c r="C4947" s="1" t="s">
        <v>4</v>
      </c>
      <c r="D4947">
        <v>415</v>
      </c>
      <c r="E4947" s="1" t="s">
        <v>347</v>
      </c>
      <c r="F4947" t="str">
        <f>_xlfn.XLOOKUP(_10__Northwestern_Memorial_Hospital__Chicago[[#This Row],[Plan]],'10.Lookup'!A:A,'10.Lookup'!B:B)</f>
        <v>United Healthcare</v>
      </c>
      <c r="G4947" s="1" t="s">
        <v>17</v>
      </c>
      <c r="H4947">
        <v>30624.799999999999</v>
      </c>
      <c r="L4947"/>
    </row>
    <row r="4948" spans="1:12" x14ac:dyDescent="0.25">
      <c r="A4948">
        <v>10</v>
      </c>
      <c r="B4948" t="s">
        <v>3</v>
      </c>
      <c r="C4948" s="1" t="s">
        <v>4</v>
      </c>
      <c r="D4948">
        <v>415</v>
      </c>
      <c r="E4948" s="1" t="s">
        <v>347</v>
      </c>
      <c r="F4948" t="str">
        <f>_xlfn.XLOOKUP(_10__Northwestern_Memorial_Hospital__Chicago[[#This Row],[Plan]],'10.Lookup'!A:A,'10.Lookup'!B:B)</f>
        <v>United Healthcare</v>
      </c>
      <c r="G4948" s="1" t="s">
        <v>18</v>
      </c>
      <c r="H4948">
        <v>28310.46</v>
      </c>
      <c r="L4948"/>
    </row>
    <row r="4949" spans="1:12" x14ac:dyDescent="0.25">
      <c r="A4949">
        <v>10</v>
      </c>
      <c r="B4949" t="s">
        <v>3</v>
      </c>
      <c r="C4949" s="1" t="s">
        <v>4</v>
      </c>
      <c r="D4949">
        <v>415</v>
      </c>
      <c r="E4949" s="1" t="s">
        <v>347</v>
      </c>
      <c r="F4949" t="str">
        <f>_xlfn.XLOOKUP(_10__Northwestern_Memorial_Hospital__Chicago[[#This Row],[Plan]],'10.Lookup'!A:A,'10.Lookup'!B:B)</f>
        <v>Cigna</v>
      </c>
      <c r="G4949" s="1" t="s">
        <v>19</v>
      </c>
      <c r="H4949">
        <v>22604.89</v>
      </c>
      <c r="L4949"/>
    </row>
    <row r="4950" spans="1:12" x14ac:dyDescent="0.25">
      <c r="A4950">
        <v>10</v>
      </c>
      <c r="B4950" t="s">
        <v>3</v>
      </c>
      <c r="C4950" s="1" t="s">
        <v>4</v>
      </c>
      <c r="D4950">
        <v>415</v>
      </c>
      <c r="E4950" s="1" t="s">
        <v>347</v>
      </c>
      <c r="F4950" t="str">
        <f>_xlfn.XLOOKUP(_10__Northwestern_Memorial_Hospital__Chicago[[#This Row],[Plan]],'10.Lookup'!A:A,'10.Lookup'!B:B)</f>
        <v>Other</v>
      </c>
      <c r="G4950" s="1" t="s">
        <v>20</v>
      </c>
      <c r="H4950">
        <v>28972.86</v>
      </c>
      <c r="L4950"/>
    </row>
    <row r="4951" spans="1:12" x14ac:dyDescent="0.25">
      <c r="A4951">
        <v>10</v>
      </c>
      <c r="B4951" t="s">
        <v>3</v>
      </c>
      <c r="C4951" s="1" t="s">
        <v>4</v>
      </c>
      <c r="D4951">
        <v>415</v>
      </c>
      <c r="E4951" s="1" t="s">
        <v>347</v>
      </c>
      <c r="F4951" t="str">
        <f>_xlfn.XLOOKUP(_10__Northwestern_Memorial_Hospital__Chicago[[#This Row],[Plan]],'10.Lookup'!A:A,'10.Lookup'!B:B)</f>
        <v>Other</v>
      </c>
      <c r="G4951" s="1" t="s">
        <v>21</v>
      </c>
      <c r="H4951">
        <v>35070.589999999997</v>
      </c>
      <c r="L4951"/>
    </row>
    <row r="4952" spans="1:12" x14ac:dyDescent="0.25">
      <c r="A4952">
        <v>10</v>
      </c>
      <c r="B4952" t="s">
        <v>3</v>
      </c>
      <c r="C4952" s="1" t="s">
        <v>4</v>
      </c>
      <c r="D4952">
        <v>415</v>
      </c>
      <c r="E4952" s="1" t="s">
        <v>347</v>
      </c>
      <c r="F4952" t="str">
        <f>_xlfn.XLOOKUP(_10__Northwestern_Memorial_Hospital__Chicago[[#This Row],[Plan]],'10.Lookup'!A:A,'10.Lookup'!B:B)</f>
        <v>BCBS</v>
      </c>
      <c r="G4952" s="1" t="s">
        <v>22</v>
      </c>
      <c r="H4952">
        <v>45295.32</v>
      </c>
      <c r="L4952"/>
    </row>
    <row r="4953" spans="1:12" x14ac:dyDescent="0.25">
      <c r="A4953">
        <v>10</v>
      </c>
      <c r="B4953" t="s">
        <v>3</v>
      </c>
      <c r="C4953" s="1" t="s">
        <v>4</v>
      </c>
      <c r="D4953">
        <v>415</v>
      </c>
      <c r="E4953" s="1" t="s">
        <v>347</v>
      </c>
      <c r="F4953" t="str">
        <f>_xlfn.XLOOKUP(_10__Northwestern_Memorial_Hospital__Chicago[[#This Row],[Plan]],'10.Lookup'!A:A,'10.Lookup'!B:B)</f>
        <v>BCBS</v>
      </c>
      <c r="G4953" s="1" t="s">
        <v>23</v>
      </c>
      <c r="H4953">
        <v>33379.1</v>
      </c>
      <c r="L4953"/>
    </row>
    <row r="4954" spans="1:12" x14ac:dyDescent="0.25">
      <c r="A4954">
        <v>10</v>
      </c>
      <c r="B4954" t="s">
        <v>3</v>
      </c>
      <c r="C4954" s="1" t="s">
        <v>4</v>
      </c>
      <c r="D4954">
        <v>415</v>
      </c>
      <c r="E4954" s="1" t="s">
        <v>347</v>
      </c>
      <c r="F4954" t="str">
        <f>_xlfn.XLOOKUP(_10__Northwestern_Memorial_Hospital__Chicago[[#This Row],[Plan]],'10.Lookup'!A:A,'10.Lookup'!B:B)</f>
        <v>BCBS</v>
      </c>
      <c r="G4954" s="1" t="s">
        <v>24</v>
      </c>
      <c r="H4954">
        <v>33379.1</v>
      </c>
      <c r="L4954"/>
    </row>
    <row r="4955" spans="1:12" x14ac:dyDescent="0.25">
      <c r="A4955">
        <v>10</v>
      </c>
      <c r="B4955" t="s">
        <v>3</v>
      </c>
      <c r="C4955" s="1" t="s">
        <v>4</v>
      </c>
      <c r="D4955">
        <v>416</v>
      </c>
      <c r="E4955" s="1" t="s">
        <v>348</v>
      </c>
      <c r="F4955" t="str">
        <f>_xlfn.XLOOKUP(_10__Northwestern_Memorial_Hospital__Chicago[[#This Row],[Plan]],'10.Lookup'!A:A,'10.Lookup'!B:B)</f>
        <v>Gross Charge</v>
      </c>
      <c r="G4955" s="1" t="s">
        <v>6</v>
      </c>
      <c r="H4955">
        <v>167281</v>
      </c>
      <c r="L4955"/>
    </row>
    <row r="4956" spans="1:12" x14ac:dyDescent="0.25">
      <c r="A4956">
        <v>10</v>
      </c>
      <c r="B4956" t="s">
        <v>3</v>
      </c>
      <c r="C4956" s="1" t="s">
        <v>4</v>
      </c>
      <c r="D4956">
        <v>416</v>
      </c>
      <c r="E4956" s="1" t="s">
        <v>348</v>
      </c>
      <c r="F4956" t="str">
        <f>_xlfn.XLOOKUP(_10__Northwestern_Memorial_Hospital__Chicago[[#This Row],[Plan]],'10.Lookup'!A:A,'10.Lookup'!B:B)</f>
        <v>Other</v>
      </c>
      <c r="G4956" s="1" t="s">
        <v>7</v>
      </c>
      <c r="H4956">
        <v>24547.17</v>
      </c>
      <c r="L4956"/>
    </row>
    <row r="4957" spans="1:12" x14ac:dyDescent="0.25">
      <c r="A4957">
        <v>10</v>
      </c>
      <c r="B4957" t="s">
        <v>3</v>
      </c>
      <c r="C4957" s="1" t="s">
        <v>4</v>
      </c>
      <c r="D4957">
        <v>416</v>
      </c>
      <c r="E4957" s="1" t="s">
        <v>348</v>
      </c>
      <c r="F4957" t="str">
        <f>_xlfn.XLOOKUP(_10__Northwestern_Memorial_Hospital__Chicago[[#This Row],[Plan]],'10.Lookup'!A:A,'10.Lookup'!B:B)</f>
        <v>Other</v>
      </c>
      <c r="G4957" s="1" t="s">
        <v>8</v>
      </c>
      <c r="H4957">
        <v>105608.47</v>
      </c>
      <c r="L4957"/>
    </row>
    <row r="4958" spans="1:12" x14ac:dyDescent="0.25">
      <c r="A4958">
        <v>10</v>
      </c>
      <c r="B4958" t="s">
        <v>3</v>
      </c>
      <c r="C4958" s="1" t="s">
        <v>4</v>
      </c>
      <c r="D4958">
        <v>416</v>
      </c>
      <c r="E4958" s="1" t="s">
        <v>348</v>
      </c>
      <c r="F4958" t="str">
        <f>_xlfn.XLOOKUP(_10__Northwestern_Memorial_Hospital__Chicago[[#This Row],[Plan]],'10.Lookup'!A:A,'10.Lookup'!B:B)</f>
        <v>Self Pay</v>
      </c>
      <c r="G4958" s="1" t="s">
        <v>9</v>
      </c>
      <c r="H4958">
        <v>117097</v>
      </c>
      <c r="L4958"/>
    </row>
    <row r="4959" spans="1:12" x14ac:dyDescent="0.25">
      <c r="A4959">
        <v>10</v>
      </c>
      <c r="B4959" t="s">
        <v>3</v>
      </c>
      <c r="C4959" s="1" t="s">
        <v>4</v>
      </c>
      <c r="D4959">
        <v>416</v>
      </c>
      <c r="E4959" s="1" t="s">
        <v>348</v>
      </c>
      <c r="F4959" t="str">
        <f>_xlfn.XLOOKUP(_10__Northwestern_Memorial_Hospital__Chicago[[#This Row],[Plan]],'10.Lookup'!A:A,'10.Lookup'!B:B)</f>
        <v>Aetna</v>
      </c>
      <c r="G4959" s="1" t="s">
        <v>11</v>
      </c>
      <c r="H4959">
        <v>105608.47</v>
      </c>
      <c r="L4959"/>
    </row>
    <row r="4960" spans="1:12" x14ac:dyDescent="0.25">
      <c r="A4960">
        <v>10</v>
      </c>
      <c r="B4960" t="s">
        <v>3</v>
      </c>
      <c r="C4960" s="1" t="s">
        <v>4</v>
      </c>
      <c r="D4960">
        <v>416</v>
      </c>
      <c r="E4960" s="1" t="s">
        <v>348</v>
      </c>
      <c r="F4960" t="str">
        <f>_xlfn.XLOOKUP(_10__Northwestern_Memorial_Hospital__Chicago[[#This Row],[Plan]],'10.Lookup'!A:A,'10.Lookup'!B:B)</f>
        <v>Cigna</v>
      </c>
      <c r="G4960" s="1" t="s">
        <v>12</v>
      </c>
      <c r="H4960">
        <v>105608.47</v>
      </c>
      <c r="L4960"/>
    </row>
    <row r="4961" spans="1:12" x14ac:dyDescent="0.25">
      <c r="A4961">
        <v>10</v>
      </c>
      <c r="B4961" t="s">
        <v>3</v>
      </c>
      <c r="C4961" s="1" t="s">
        <v>4</v>
      </c>
      <c r="D4961">
        <v>416</v>
      </c>
      <c r="E4961" s="1" t="s">
        <v>348</v>
      </c>
      <c r="F4961" t="str">
        <f>_xlfn.XLOOKUP(_10__Northwestern_Memorial_Hospital__Chicago[[#This Row],[Plan]],'10.Lookup'!A:A,'10.Lookup'!B:B)</f>
        <v>Cigna</v>
      </c>
      <c r="G4961" s="1" t="s">
        <v>13</v>
      </c>
      <c r="H4961">
        <v>105608.47</v>
      </c>
      <c r="L4961"/>
    </row>
    <row r="4962" spans="1:12" x14ac:dyDescent="0.25">
      <c r="A4962">
        <v>10</v>
      </c>
      <c r="B4962" t="s">
        <v>3</v>
      </c>
      <c r="C4962" s="1" t="s">
        <v>4</v>
      </c>
      <c r="D4962">
        <v>416</v>
      </c>
      <c r="E4962" s="1" t="s">
        <v>348</v>
      </c>
      <c r="F4962" t="str">
        <f>_xlfn.XLOOKUP(_10__Northwestern_Memorial_Hospital__Chicago[[#This Row],[Plan]],'10.Lookup'!A:A,'10.Lookup'!B:B)</f>
        <v>Cigna</v>
      </c>
      <c r="G4962" s="1" t="s">
        <v>14</v>
      </c>
      <c r="H4962">
        <v>105608.47</v>
      </c>
      <c r="L4962"/>
    </row>
    <row r="4963" spans="1:12" x14ac:dyDescent="0.25">
      <c r="A4963">
        <v>10</v>
      </c>
      <c r="B4963" t="s">
        <v>3</v>
      </c>
      <c r="C4963" s="1" t="s">
        <v>4</v>
      </c>
      <c r="D4963">
        <v>416</v>
      </c>
      <c r="E4963" s="1" t="s">
        <v>348</v>
      </c>
      <c r="F4963" t="str">
        <f>_xlfn.XLOOKUP(_10__Northwestern_Memorial_Hospital__Chicago[[#This Row],[Plan]],'10.Lookup'!A:A,'10.Lookup'!B:B)</f>
        <v>Cigna</v>
      </c>
      <c r="G4963" s="1" t="s">
        <v>15</v>
      </c>
      <c r="H4963">
        <v>105608.47</v>
      </c>
      <c r="L4963"/>
    </row>
    <row r="4964" spans="1:12" x14ac:dyDescent="0.25">
      <c r="A4964">
        <v>10</v>
      </c>
      <c r="B4964" t="s">
        <v>3</v>
      </c>
      <c r="C4964" s="1" t="s">
        <v>4</v>
      </c>
      <c r="D4964">
        <v>416</v>
      </c>
      <c r="E4964" s="1" t="s">
        <v>348</v>
      </c>
      <c r="F4964" t="str">
        <f>_xlfn.XLOOKUP(_10__Northwestern_Memorial_Hospital__Chicago[[#This Row],[Plan]],'10.Lookup'!A:A,'10.Lookup'!B:B)</f>
        <v>Other</v>
      </c>
      <c r="G4964" s="1" t="s">
        <v>16</v>
      </c>
      <c r="H4964">
        <v>105608.47</v>
      </c>
      <c r="L4964"/>
    </row>
    <row r="4965" spans="1:12" x14ac:dyDescent="0.25">
      <c r="A4965">
        <v>10</v>
      </c>
      <c r="B4965" t="s">
        <v>3</v>
      </c>
      <c r="C4965" s="1" t="s">
        <v>4</v>
      </c>
      <c r="D4965">
        <v>416</v>
      </c>
      <c r="E4965" s="1" t="s">
        <v>348</v>
      </c>
      <c r="F4965" t="str">
        <f>_xlfn.XLOOKUP(_10__Northwestern_Memorial_Hospital__Chicago[[#This Row],[Plan]],'10.Lookup'!A:A,'10.Lookup'!B:B)</f>
        <v>United Healthcare</v>
      </c>
      <c r="G4965" s="1" t="s">
        <v>17</v>
      </c>
      <c r="H4965">
        <v>105608.47</v>
      </c>
      <c r="L4965"/>
    </row>
    <row r="4966" spans="1:12" x14ac:dyDescent="0.25">
      <c r="A4966">
        <v>10</v>
      </c>
      <c r="B4966" t="s">
        <v>3</v>
      </c>
      <c r="C4966" s="1" t="s">
        <v>4</v>
      </c>
      <c r="D4966">
        <v>416</v>
      </c>
      <c r="E4966" s="1" t="s">
        <v>348</v>
      </c>
      <c r="F4966" t="str">
        <f>_xlfn.XLOOKUP(_10__Northwestern_Memorial_Hospital__Chicago[[#This Row],[Plan]],'10.Lookup'!A:A,'10.Lookup'!B:B)</f>
        <v>United Healthcare</v>
      </c>
      <c r="G4966" s="1" t="s">
        <v>18</v>
      </c>
      <c r="H4966">
        <v>105608.47</v>
      </c>
      <c r="L4966"/>
    </row>
    <row r="4967" spans="1:12" x14ac:dyDescent="0.25">
      <c r="A4967">
        <v>10</v>
      </c>
      <c r="B4967" t="s">
        <v>3</v>
      </c>
      <c r="C4967" s="1" t="s">
        <v>4</v>
      </c>
      <c r="D4967">
        <v>416</v>
      </c>
      <c r="E4967" s="1" t="s">
        <v>348</v>
      </c>
      <c r="F4967" t="str">
        <f>_xlfn.XLOOKUP(_10__Northwestern_Memorial_Hospital__Chicago[[#This Row],[Plan]],'10.Lookup'!A:A,'10.Lookup'!B:B)</f>
        <v>Cigna</v>
      </c>
      <c r="G4967" s="1" t="s">
        <v>19</v>
      </c>
      <c r="H4967">
        <v>105608.47</v>
      </c>
      <c r="L4967"/>
    </row>
    <row r="4968" spans="1:12" x14ac:dyDescent="0.25">
      <c r="A4968">
        <v>10</v>
      </c>
      <c r="B4968" t="s">
        <v>3</v>
      </c>
      <c r="C4968" s="1" t="s">
        <v>4</v>
      </c>
      <c r="D4968">
        <v>416</v>
      </c>
      <c r="E4968" s="1" t="s">
        <v>348</v>
      </c>
      <c r="F4968" t="str">
        <f>_xlfn.XLOOKUP(_10__Northwestern_Memorial_Hospital__Chicago[[#This Row],[Plan]],'10.Lookup'!A:A,'10.Lookup'!B:B)</f>
        <v>Other</v>
      </c>
      <c r="G4968" s="1" t="s">
        <v>20</v>
      </c>
      <c r="H4968">
        <v>105608.47</v>
      </c>
      <c r="L4968"/>
    </row>
    <row r="4969" spans="1:12" x14ac:dyDescent="0.25">
      <c r="A4969">
        <v>10</v>
      </c>
      <c r="B4969" t="s">
        <v>3</v>
      </c>
      <c r="C4969" s="1" t="s">
        <v>4</v>
      </c>
      <c r="D4969">
        <v>416</v>
      </c>
      <c r="E4969" s="1" t="s">
        <v>348</v>
      </c>
      <c r="F4969" t="str">
        <f>_xlfn.XLOOKUP(_10__Northwestern_Memorial_Hospital__Chicago[[#This Row],[Plan]],'10.Lookup'!A:A,'10.Lookup'!B:B)</f>
        <v>Other</v>
      </c>
      <c r="G4969" s="1" t="s">
        <v>21</v>
      </c>
      <c r="H4969">
        <v>24547.17</v>
      </c>
      <c r="L4969"/>
    </row>
    <row r="4970" spans="1:12" x14ac:dyDescent="0.25">
      <c r="A4970">
        <v>10</v>
      </c>
      <c r="B4970" t="s">
        <v>3</v>
      </c>
      <c r="C4970" s="1" t="s">
        <v>4</v>
      </c>
      <c r="D4970">
        <v>416</v>
      </c>
      <c r="E4970" s="1" t="s">
        <v>348</v>
      </c>
      <c r="F4970" t="str">
        <f>_xlfn.XLOOKUP(_10__Northwestern_Memorial_Hospital__Chicago[[#This Row],[Plan]],'10.Lookup'!A:A,'10.Lookup'!B:B)</f>
        <v>BCBS</v>
      </c>
      <c r="G4970" s="1" t="s">
        <v>22</v>
      </c>
      <c r="H4970">
        <v>55319.83</v>
      </c>
      <c r="L4970"/>
    </row>
    <row r="4971" spans="1:12" x14ac:dyDescent="0.25">
      <c r="A4971">
        <v>10</v>
      </c>
      <c r="B4971" t="s">
        <v>3</v>
      </c>
      <c r="C4971" s="1" t="s">
        <v>4</v>
      </c>
      <c r="D4971">
        <v>416</v>
      </c>
      <c r="E4971" s="1" t="s">
        <v>348</v>
      </c>
      <c r="F4971" t="str">
        <f>_xlfn.XLOOKUP(_10__Northwestern_Memorial_Hospital__Chicago[[#This Row],[Plan]],'10.Lookup'!A:A,'10.Lookup'!B:B)</f>
        <v>BCBS</v>
      </c>
      <c r="G4971" s="1" t="s">
        <v>23</v>
      </c>
      <c r="H4971">
        <v>40766.379999999997</v>
      </c>
      <c r="L4971"/>
    </row>
    <row r="4972" spans="1:12" x14ac:dyDescent="0.25">
      <c r="A4972">
        <v>10</v>
      </c>
      <c r="B4972" t="s">
        <v>3</v>
      </c>
      <c r="C4972" s="1" t="s">
        <v>4</v>
      </c>
      <c r="D4972">
        <v>416</v>
      </c>
      <c r="E4972" s="1" t="s">
        <v>348</v>
      </c>
      <c r="F4972" t="str">
        <f>_xlfn.XLOOKUP(_10__Northwestern_Memorial_Hospital__Chicago[[#This Row],[Plan]],'10.Lookup'!A:A,'10.Lookup'!B:B)</f>
        <v>BCBS</v>
      </c>
      <c r="G4972" s="1" t="s">
        <v>24</v>
      </c>
      <c r="H4972">
        <v>40766.379999999997</v>
      </c>
      <c r="L4972"/>
    </row>
    <row r="4973" spans="1:12" x14ac:dyDescent="0.25">
      <c r="A4973">
        <v>10</v>
      </c>
      <c r="B4973" t="s">
        <v>3</v>
      </c>
      <c r="C4973" s="1" t="s">
        <v>4</v>
      </c>
      <c r="D4973">
        <v>417</v>
      </c>
      <c r="E4973" s="1" t="s">
        <v>349</v>
      </c>
      <c r="F4973" t="str">
        <f>_xlfn.XLOOKUP(_10__Northwestern_Memorial_Hospital__Chicago[[#This Row],[Plan]],'10.Lookup'!A:A,'10.Lookup'!B:B)</f>
        <v>Gross Charge</v>
      </c>
      <c r="G4973" s="1" t="s">
        <v>6</v>
      </c>
      <c r="H4973">
        <v>118244</v>
      </c>
      <c r="L4973"/>
    </row>
    <row r="4974" spans="1:12" x14ac:dyDescent="0.25">
      <c r="A4974">
        <v>10</v>
      </c>
      <c r="B4974" t="s">
        <v>3</v>
      </c>
      <c r="C4974" s="1" t="s">
        <v>4</v>
      </c>
      <c r="D4974">
        <v>417</v>
      </c>
      <c r="E4974" s="1" t="s">
        <v>349</v>
      </c>
      <c r="F4974" t="str">
        <f>_xlfn.XLOOKUP(_10__Northwestern_Memorial_Hospital__Chicago[[#This Row],[Plan]],'10.Lookup'!A:A,'10.Lookup'!B:B)</f>
        <v>Other</v>
      </c>
      <c r="G4974" s="1" t="s">
        <v>7</v>
      </c>
      <c r="H4974">
        <v>13839</v>
      </c>
      <c r="L4974"/>
    </row>
    <row r="4975" spans="1:12" x14ac:dyDescent="0.25">
      <c r="A4975">
        <v>10</v>
      </c>
      <c r="B4975" t="s">
        <v>3</v>
      </c>
      <c r="C4975" s="1" t="s">
        <v>4</v>
      </c>
      <c r="D4975">
        <v>417</v>
      </c>
      <c r="E4975" s="1" t="s">
        <v>349</v>
      </c>
      <c r="F4975" t="str">
        <f>_xlfn.XLOOKUP(_10__Northwestern_Memorial_Hospital__Chicago[[#This Row],[Plan]],'10.Lookup'!A:A,'10.Lookup'!B:B)</f>
        <v>Other</v>
      </c>
      <c r="G4975" s="1" t="s">
        <v>8</v>
      </c>
      <c r="H4975">
        <v>41894.410000000003</v>
      </c>
      <c r="L4975"/>
    </row>
    <row r="4976" spans="1:12" x14ac:dyDescent="0.25">
      <c r="A4976">
        <v>10</v>
      </c>
      <c r="B4976" t="s">
        <v>3</v>
      </c>
      <c r="C4976" s="1" t="s">
        <v>4</v>
      </c>
      <c r="D4976">
        <v>417</v>
      </c>
      <c r="E4976" s="1" t="s">
        <v>349</v>
      </c>
      <c r="F4976" t="str">
        <f>_xlfn.XLOOKUP(_10__Northwestern_Memorial_Hospital__Chicago[[#This Row],[Plan]],'10.Lookup'!A:A,'10.Lookup'!B:B)</f>
        <v>Self Pay</v>
      </c>
      <c r="G4976" s="1" t="s">
        <v>9</v>
      </c>
      <c r="H4976">
        <v>82771</v>
      </c>
      <c r="L4976"/>
    </row>
    <row r="4977" spans="1:12" x14ac:dyDescent="0.25">
      <c r="A4977">
        <v>10</v>
      </c>
      <c r="B4977" t="s">
        <v>3</v>
      </c>
      <c r="C4977" s="1" t="s">
        <v>4</v>
      </c>
      <c r="D4977">
        <v>417</v>
      </c>
      <c r="E4977" s="1" t="s">
        <v>349</v>
      </c>
      <c r="F4977" t="str">
        <f>_xlfn.XLOOKUP(_10__Northwestern_Memorial_Hospital__Chicago[[#This Row],[Plan]],'10.Lookup'!A:A,'10.Lookup'!B:B)</f>
        <v>Aetna</v>
      </c>
      <c r="G4977" s="1" t="s">
        <v>11</v>
      </c>
      <c r="H4977">
        <v>27870.25</v>
      </c>
      <c r="L4977"/>
    </row>
    <row r="4978" spans="1:12" x14ac:dyDescent="0.25">
      <c r="A4978">
        <v>10</v>
      </c>
      <c r="B4978" t="s">
        <v>3</v>
      </c>
      <c r="C4978" s="1" t="s">
        <v>4</v>
      </c>
      <c r="D4978">
        <v>417</v>
      </c>
      <c r="E4978" s="1" t="s">
        <v>349</v>
      </c>
      <c r="F4978" t="str">
        <f>_xlfn.XLOOKUP(_10__Northwestern_Memorial_Hospital__Chicago[[#This Row],[Plan]],'10.Lookup'!A:A,'10.Lookup'!B:B)</f>
        <v>Cigna</v>
      </c>
      <c r="G4978" s="1" t="s">
        <v>12</v>
      </c>
      <c r="H4978">
        <v>14367</v>
      </c>
      <c r="L4978"/>
    </row>
    <row r="4979" spans="1:12" x14ac:dyDescent="0.25">
      <c r="A4979">
        <v>10</v>
      </c>
      <c r="B4979" t="s">
        <v>3</v>
      </c>
      <c r="C4979" s="1" t="s">
        <v>4</v>
      </c>
      <c r="D4979">
        <v>417</v>
      </c>
      <c r="E4979" s="1" t="s">
        <v>349</v>
      </c>
      <c r="F4979" t="str">
        <f>_xlfn.XLOOKUP(_10__Northwestern_Memorial_Hospital__Chicago[[#This Row],[Plan]],'10.Lookup'!A:A,'10.Lookup'!B:B)</f>
        <v>Cigna</v>
      </c>
      <c r="G4979" s="1" t="s">
        <v>13</v>
      </c>
      <c r="H4979">
        <v>33625.800000000003</v>
      </c>
      <c r="L4979"/>
    </row>
    <row r="4980" spans="1:12" x14ac:dyDescent="0.25">
      <c r="A4980">
        <v>10</v>
      </c>
      <c r="B4980" t="s">
        <v>3</v>
      </c>
      <c r="C4980" s="1" t="s">
        <v>4</v>
      </c>
      <c r="D4980">
        <v>417</v>
      </c>
      <c r="E4980" s="1" t="s">
        <v>349</v>
      </c>
      <c r="F4980" t="str">
        <f>_xlfn.XLOOKUP(_10__Northwestern_Memorial_Hospital__Chicago[[#This Row],[Plan]],'10.Lookup'!A:A,'10.Lookup'!B:B)</f>
        <v>Cigna</v>
      </c>
      <c r="G4980" s="1" t="s">
        <v>14</v>
      </c>
      <c r="H4980">
        <v>41894.410000000003</v>
      </c>
      <c r="L4980"/>
    </row>
    <row r="4981" spans="1:12" x14ac:dyDescent="0.25">
      <c r="A4981">
        <v>10</v>
      </c>
      <c r="B4981" t="s">
        <v>3</v>
      </c>
      <c r="C4981" s="1" t="s">
        <v>4</v>
      </c>
      <c r="D4981">
        <v>417</v>
      </c>
      <c r="E4981" s="1" t="s">
        <v>349</v>
      </c>
      <c r="F4981" t="str">
        <f>_xlfn.XLOOKUP(_10__Northwestern_Memorial_Hospital__Chicago[[#This Row],[Plan]],'10.Lookup'!A:A,'10.Lookup'!B:B)</f>
        <v>Cigna</v>
      </c>
      <c r="G4981" s="1" t="s">
        <v>15</v>
      </c>
      <c r="H4981">
        <v>13839</v>
      </c>
      <c r="L4981"/>
    </row>
    <row r="4982" spans="1:12" x14ac:dyDescent="0.25">
      <c r="A4982">
        <v>10</v>
      </c>
      <c r="B4982" t="s">
        <v>3</v>
      </c>
      <c r="C4982" s="1" t="s">
        <v>4</v>
      </c>
      <c r="D4982">
        <v>417</v>
      </c>
      <c r="E4982" s="1" t="s">
        <v>349</v>
      </c>
      <c r="F4982" t="str">
        <f>_xlfn.XLOOKUP(_10__Northwestern_Memorial_Hospital__Chicago[[#This Row],[Plan]],'10.Lookup'!A:A,'10.Lookup'!B:B)</f>
        <v>Other</v>
      </c>
      <c r="G4982" s="1" t="s">
        <v>16</v>
      </c>
      <c r="H4982">
        <v>31505.5</v>
      </c>
      <c r="L4982"/>
    </row>
    <row r="4983" spans="1:12" x14ac:dyDescent="0.25">
      <c r="A4983">
        <v>10</v>
      </c>
      <c r="B4983" t="s">
        <v>3</v>
      </c>
      <c r="C4983" s="1" t="s">
        <v>4</v>
      </c>
      <c r="D4983">
        <v>417</v>
      </c>
      <c r="E4983" s="1" t="s">
        <v>349</v>
      </c>
      <c r="F4983" t="str">
        <f>_xlfn.XLOOKUP(_10__Northwestern_Memorial_Hospital__Chicago[[#This Row],[Plan]],'10.Lookup'!A:A,'10.Lookup'!B:B)</f>
        <v>United Healthcare</v>
      </c>
      <c r="G4983" s="1" t="s">
        <v>17</v>
      </c>
      <c r="H4983">
        <v>36526.99</v>
      </c>
      <c r="L4983"/>
    </row>
    <row r="4984" spans="1:12" x14ac:dyDescent="0.25">
      <c r="A4984">
        <v>10</v>
      </c>
      <c r="B4984" t="s">
        <v>3</v>
      </c>
      <c r="C4984" s="1" t="s">
        <v>4</v>
      </c>
      <c r="D4984">
        <v>417</v>
      </c>
      <c r="E4984" s="1" t="s">
        <v>349</v>
      </c>
      <c r="F4984" t="str">
        <f>_xlfn.XLOOKUP(_10__Northwestern_Memorial_Hospital__Chicago[[#This Row],[Plan]],'10.Lookup'!A:A,'10.Lookup'!B:B)</f>
        <v>United Healthcare</v>
      </c>
      <c r="G4984" s="1" t="s">
        <v>18</v>
      </c>
      <c r="H4984">
        <v>33766.629999999997</v>
      </c>
      <c r="L4984"/>
    </row>
    <row r="4985" spans="1:12" x14ac:dyDescent="0.25">
      <c r="A4985">
        <v>10</v>
      </c>
      <c r="B4985" t="s">
        <v>3</v>
      </c>
      <c r="C4985" s="1" t="s">
        <v>4</v>
      </c>
      <c r="D4985">
        <v>417</v>
      </c>
      <c r="E4985" s="1" t="s">
        <v>349</v>
      </c>
      <c r="F4985" t="str">
        <f>_xlfn.XLOOKUP(_10__Northwestern_Memorial_Hospital__Chicago[[#This Row],[Plan]],'10.Lookup'!A:A,'10.Lookup'!B:B)</f>
        <v>Cigna</v>
      </c>
      <c r="G4985" s="1" t="s">
        <v>19</v>
      </c>
      <c r="H4985">
        <v>37959.85</v>
      </c>
      <c r="L4985"/>
    </row>
    <row r="4986" spans="1:12" x14ac:dyDescent="0.25">
      <c r="A4986">
        <v>10</v>
      </c>
      <c r="B4986" t="s">
        <v>3</v>
      </c>
      <c r="C4986" s="1" t="s">
        <v>4</v>
      </c>
      <c r="D4986">
        <v>417</v>
      </c>
      <c r="E4986" s="1" t="s">
        <v>349</v>
      </c>
      <c r="F4986" t="str">
        <f>_xlfn.XLOOKUP(_10__Northwestern_Memorial_Hospital__Chicago[[#This Row],[Plan]],'10.Lookup'!A:A,'10.Lookup'!B:B)</f>
        <v>Other</v>
      </c>
      <c r="G4986" s="1" t="s">
        <v>20</v>
      </c>
      <c r="H4986">
        <v>34556.69</v>
      </c>
      <c r="L4986"/>
    </row>
    <row r="4987" spans="1:12" x14ac:dyDescent="0.25">
      <c r="A4987">
        <v>10</v>
      </c>
      <c r="B4987" t="s">
        <v>3</v>
      </c>
      <c r="C4987" s="1" t="s">
        <v>4</v>
      </c>
      <c r="D4987">
        <v>417</v>
      </c>
      <c r="E4987" s="1" t="s">
        <v>349</v>
      </c>
      <c r="F4987" t="str">
        <f>_xlfn.XLOOKUP(_10__Northwestern_Memorial_Hospital__Chicago[[#This Row],[Plan]],'10.Lookup'!A:A,'10.Lookup'!B:B)</f>
        <v>Other</v>
      </c>
      <c r="G4987" s="1" t="s">
        <v>21</v>
      </c>
      <c r="H4987">
        <v>41829.61</v>
      </c>
      <c r="L4987"/>
    </row>
    <row r="4988" spans="1:12" x14ac:dyDescent="0.25">
      <c r="A4988">
        <v>10</v>
      </c>
      <c r="B4988" t="s">
        <v>3</v>
      </c>
      <c r="C4988" s="1" t="s">
        <v>4</v>
      </c>
      <c r="D4988">
        <v>417</v>
      </c>
      <c r="E4988" s="1" t="s">
        <v>349</v>
      </c>
      <c r="F4988" t="str">
        <f>_xlfn.XLOOKUP(_10__Northwestern_Memorial_Hospital__Chicago[[#This Row],[Plan]],'10.Lookup'!A:A,'10.Lookup'!B:B)</f>
        <v>BCBS</v>
      </c>
      <c r="G4988" s="1" t="s">
        <v>22</v>
      </c>
      <c r="H4988">
        <v>39103.29</v>
      </c>
      <c r="L4988"/>
    </row>
    <row r="4989" spans="1:12" x14ac:dyDescent="0.25">
      <c r="A4989">
        <v>10</v>
      </c>
      <c r="B4989" t="s">
        <v>3</v>
      </c>
      <c r="C4989" s="1" t="s">
        <v>4</v>
      </c>
      <c r="D4989">
        <v>417</v>
      </c>
      <c r="E4989" s="1" t="s">
        <v>349</v>
      </c>
      <c r="F4989" t="str">
        <f>_xlfn.XLOOKUP(_10__Northwestern_Memorial_Hospital__Chicago[[#This Row],[Plan]],'10.Lookup'!A:A,'10.Lookup'!B:B)</f>
        <v>BCBS</v>
      </c>
      <c r="G4989" s="1" t="s">
        <v>23</v>
      </c>
      <c r="H4989">
        <v>28816.06</v>
      </c>
      <c r="L4989"/>
    </row>
    <row r="4990" spans="1:12" x14ac:dyDescent="0.25">
      <c r="A4990">
        <v>10</v>
      </c>
      <c r="B4990" t="s">
        <v>3</v>
      </c>
      <c r="C4990" s="1" t="s">
        <v>4</v>
      </c>
      <c r="D4990">
        <v>417</v>
      </c>
      <c r="E4990" s="1" t="s">
        <v>349</v>
      </c>
      <c r="F4990" t="str">
        <f>_xlfn.XLOOKUP(_10__Northwestern_Memorial_Hospital__Chicago[[#This Row],[Plan]],'10.Lookup'!A:A,'10.Lookup'!B:B)</f>
        <v>BCBS</v>
      </c>
      <c r="G4990" s="1" t="s">
        <v>24</v>
      </c>
      <c r="H4990">
        <v>28816.06</v>
      </c>
      <c r="L4990"/>
    </row>
    <row r="4991" spans="1:12" x14ac:dyDescent="0.25">
      <c r="A4991">
        <v>10</v>
      </c>
      <c r="B4991" t="s">
        <v>3</v>
      </c>
      <c r="C4991" s="1" t="s">
        <v>4</v>
      </c>
      <c r="D4991">
        <v>418</v>
      </c>
      <c r="E4991" s="1" t="s">
        <v>350</v>
      </c>
      <c r="F4991" t="str">
        <f>_xlfn.XLOOKUP(_10__Northwestern_Memorial_Hospital__Chicago[[#This Row],[Plan]],'10.Lookup'!A:A,'10.Lookup'!B:B)</f>
        <v>Gross Charge</v>
      </c>
      <c r="G4991" s="1" t="s">
        <v>6</v>
      </c>
      <c r="H4991">
        <v>93871</v>
      </c>
      <c r="L4991"/>
    </row>
    <row r="4992" spans="1:12" x14ac:dyDescent="0.25">
      <c r="A4992">
        <v>10</v>
      </c>
      <c r="B4992" t="s">
        <v>3</v>
      </c>
      <c r="C4992" s="1" t="s">
        <v>4</v>
      </c>
      <c r="D4992">
        <v>418</v>
      </c>
      <c r="E4992" s="1" t="s">
        <v>350</v>
      </c>
      <c r="F4992" t="str">
        <f>_xlfn.XLOOKUP(_10__Northwestern_Memorial_Hospital__Chicago[[#This Row],[Plan]],'10.Lookup'!A:A,'10.Lookup'!B:B)</f>
        <v>Other</v>
      </c>
      <c r="G4992" s="1" t="s">
        <v>7</v>
      </c>
      <c r="H4992">
        <v>18452</v>
      </c>
      <c r="L4992"/>
    </row>
    <row r="4993" spans="1:12" x14ac:dyDescent="0.25">
      <c r="A4993">
        <v>10</v>
      </c>
      <c r="B4993" t="s">
        <v>3</v>
      </c>
      <c r="C4993" s="1" t="s">
        <v>4</v>
      </c>
      <c r="D4993">
        <v>418</v>
      </c>
      <c r="E4993" s="1" t="s">
        <v>350</v>
      </c>
      <c r="F4993" t="str">
        <f>_xlfn.XLOOKUP(_10__Northwestern_Memorial_Hospital__Chicago[[#This Row],[Plan]],'10.Lookup'!A:A,'10.Lookup'!B:B)</f>
        <v>Other</v>
      </c>
      <c r="G4993" s="1" t="s">
        <v>8</v>
      </c>
      <c r="H4993">
        <v>31922.84</v>
      </c>
      <c r="L4993"/>
    </row>
    <row r="4994" spans="1:12" x14ac:dyDescent="0.25">
      <c r="A4994">
        <v>10</v>
      </c>
      <c r="B4994" t="s">
        <v>3</v>
      </c>
      <c r="C4994" s="1" t="s">
        <v>4</v>
      </c>
      <c r="D4994">
        <v>418</v>
      </c>
      <c r="E4994" s="1" t="s">
        <v>350</v>
      </c>
      <c r="F4994" t="str">
        <f>_xlfn.XLOOKUP(_10__Northwestern_Memorial_Hospital__Chicago[[#This Row],[Plan]],'10.Lookup'!A:A,'10.Lookup'!B:B)</f>
        <v>Self Pay</v>
      </c>
      <c r="G4994" s="1" t="s">
        <v>9</v>
      </c>
      <c r="H4994">
        <v>65710</v>
      </c>
      <c r="L4994"/>
    </row>
    <row r="4995" spans="1:12" x14ac:dyDescent="0.25">
      <c r="A4995">
        <v>10</v>
      </c>
      <c r="B4995" t="s">
        <v>3</v>
      </c>
      <c r="C4995" s="1" t="s">
        <v>4</v>
      </c>
      <c r="D4995">
        <v>418</v>
      </c>
      <c r="E4995" s="1" t="s">
        <v>350</v>
      </c>
      <c r="F4995" t="str">
        <f>_xlfn.XLOOKUP(_10__Northwestern_Memorial_Hospital__Chicago[[#This Row],[Plan]],'10.Lookup'!A:A,'10.Lookup'!B:B)</f>
        <v>Aetna</v>
      </c>
      <c r="G4995" s="1" t="s">
        <v>11</v>
      </c>
      <c r="H4995">
        <v>19413.150000000001</v>
      </c>
      <c r="L4995"/>
    </row>
    <row r="4996" spans="1:12" x14ac:dyDescent="0.25">
      <c r="A4996">
        <v>10</v>
      </c>
      <c r="B4996" t="s">
        <v>3</v>
      </c>
      <c r="C4996" s="1" t="s">
        <v>4</v>
      </c>
      <c r="D4996">
        <v>418</v>
      </c>
      <c r="E4996" s="1" t="s">
        <v>350</v>
      </c>
      <c r="F4996" t="str">
        <f>_xlfn.XLOOKUP(_10__Northwestern_Memorial_Hospital__Chicago[[#This Row],[Plan]],'10.Lookup'!A:A,'10.Lookup'!B:B)</f>
        <v>Cigna</v>
      </c>
      <c r="G4996" s="1" t="s">
        <v>12</v>
      </c>
      <c r="H4996">
        <v>19156</v>
      </c>
      <c r="L4996"/>
    </row>
    <row r="4997" spans="1:12" x14ac:dyDescent="0.25">
      <c r="A4997">
        <v>10</v>
      </c>
      <c r="B4997" t="s">
        <v>3</v>
      </c>
      <c r="C4997" s="1" t="s">
        <v>4</v>
      </c>
      <c r="D4997">
        <v>418</v>
      </c>
      <c r="E4997" s="1" t="s">
        <v>350</v>
      </c>
      <c r="F4997" t="str">
        <f>_xlfn.XLOOKUP(_10__Northwestern_Memorial_Hospital__Chicago[[#This Row],[Plan]],'10.Lookup'!A:A,'10.Lookup'!B:B)</f>
        <v>Cigna</v>
      </c>
      <c r="G4997" s="1" t="s">
        <v>13</v>
      </c>
      <c r="H4997">
        <v>25622.29</v>
      </c>
      <c r="L4997"/>
    </row>
    <row r="4998" spans="1:12" x14ac:dyDescent="0.25">
      <c r="A4998">
        <v>10</v>
      </c>
      <c r="B4998" t="s">
        <v>3</v>
      </c>
      <c r="C4998" s="1" t="s">
        <v>4</v>
      </c>
      <c r="D4998">
        <v>418</v>
      </c>
      <c r="E4998" s="1" t="s">
        <v>350</v>
      </c>
      <c r="F4998" t="str">
        <f>_xlfn.XLOOKUP(_10__Northwestern_Memorial_Hospital__Chicago[[#This Row],[Plan]],'10.Lookup'!A:A,'10.Lookup'!B:B)</f>
        <v>Cigna</v>
      </c>
      <c r="G4998" s="1" t="s">
        <v>14</v>
      </c>
      <c r="H4998">
        <v>31922.84</v>
      </c>
      <c r="L4998"/>
    </row>
    <row r="4999" spans="1:12" x14ac:dyDescent="0.25">
      <c r="A4999">
        <v>10</v>
      </c>
      <c r="B4999" t="s">
        <v>3</v>
      </c>
      <c r="C4999" s="1" t="s">
        <v>4</v>
      </c>
      <c r="D4999">
        <v>418</v>
      </c>
      <c r="E4999" s="1" t="s">
        <v>350</v>
      </c>
      <c r="F4999" t="str">
        <f>_xlfn.XLOOKUP(_10__Northwestern_Memorial_Hospital__Chicago[[#This Row],[Plan]],'10.Lookup'!A:A,'10.Lookup'!B:B)</f>
        <v>Cigna</v>
      </c>
      <c r="G4999" s="1" t="s">
        <v>15</v>
      </c>
      <c r="H4999">
        <v>18452</v>
      </c>
      <c r="L4999"/>
    </row>
    <row r="5000" spans="1:12" x14ac:dyDescent="0.25">
      <c r="A5000">
        <v>10</v>
      </c>
      <c r="B5000" t="s">
        <v>3</v>
      </c>
      <c r="C5000" s="1" t="s">
        <v>4</v>
      </c>
      <c r="D5000">
        <v>418</v>
      </c>
      <c r="E5000" s="1" t="s">
        <v>350</v>
      </c>
      <c r="F5000" t="str">
        <f>_xlfn.XLOOKUP(_10__Northwestern_Memorial_Hospital__Chicago[[#This Row],[Plan]],'10.Lookup'!A:A,'10.Lookup'!B:B)</f>
        <v>Other</v>
      </c>
      <c r="G5000" s="1" t="s">
        <v>16</v>
      </c>
      <c r="H5000">
        <v>21945.3</v>
      </c>
      <c r="L5000"/>
    </row>
    <row r="5001" spans="1:12" x14ac:dyDescent="0.25">
      <c r="A5001">
        <v>10</v>
      </c>
      <c r="B5001" t="s">
        <v>3</v>
      </c>
      <c r="C5001" s="1" t="s">
        <v>4</v>
      </c>
      <c r="D5001">
        <v>418</v>
      </c>
      <c r="E5001" s="1" t="s">
        <v>350</v>
      </c>
      <c r="F5001" t="str">
        <f>_xlfn.XLOOKUP(_10__Northwestern_Memorial_Hospital__Chicago[[#This Row],[Plan]],'10.Lookup'!A:A,'10.Lookup'!B:B)</f>
        <v>United Healthcare</v>
      </c>
      <c r="G5001" s="1" t="s">
        <v>17</v>
      </c>
      <c r="H5001">
        <v>25443.040000000001</v>
      </c>
      <c r="L5001"/>
    </row>
    <row r="5002" spans="1:12" x14ac:dyDescent="0.25">
      <c r="A5002">
        <v>10</v>
      </c>
      <c r="B5002" t="s">
        <v>3</v>
      </c>
      <c r="C5002" s="1" t="s">
        <v>4</v>
      </c>
      <c r="D5002">
        <v>418</v>
      </c>
      <c r="E5002" s="1" t="s">
        <v>350</v>
      </c>
      <c r="F5002" t="str">
        <f>_xlfn.XLOOKUP(_10__Northwestern_Memorial_Hospital__Chicago[[#This Row],[Plan]],'10.Lookup'!A:A,'10.Lookup'!B:B)</f>
        <v>United Healthcare</v>
      </c>
      <c r="G5002" s="1" t="s">
        <v>18</v>
      </c>
      <c r="H5002">
        <v>23520.3</v>
      </c>
      <c r="L5002"/>
    </row>
    <row r="5003" spans="1:12" x14ac:dyDescent="0.25">
      <c r="A5003">
        <v>10</v>
      </c>
      <c r="B5003" t="s">
        <v>3</v>
      </c>
      <c r="C5003" s="1" t="s">
        <v>4</v>
      </c>
      <c r="D5003">
        <v>418</v>
      </c>
      <c r="E5003" s="1" t="s">
        <v>350</v>
      </c>
      <c r="F5003" t="str">
        <f>_xlfn.XLOOKUP(_10__Northwestern_Memorial_Hospital__Chicago[[#This Row],[Plan]],'10.Lookup'!A:A,'10.Lookup'!B:B)</f>
        <v>Cigna</v>
      </c>
      <c r="G5003" s="1" t="s">
        <v>19</v>
      </c>
      <c r="H5003">
        <v>18780.11</v>
      </c>
      <c r="L5003"/>
    </row>
    <row r="5004" spans="1:12" x14ac:dyDescent="0.25">
      <c r="A5004">
        <v>10</v>
      </c>
      <c r="B5004" t="s">
        <v>3</v>
      </c>
      <c r="C5004" s="1" t="s">
        <v>4</v>
      </c>
      <c r="D5004">
        <v>418</v>
      </c>
      <c r="E5004" s="1" t="s">
        <v>350</v>
      </c>
      <c r="F5004" t="str">
        <f>_xlfn.XLOOKUP(_10__Northwestern_Memorial_Hospital__Chicago[[#This Row],[Plan]],'10.Lookup'!A:A,'10.Lookup'!B:B)</f>
        <v>Other</v>
      </c>
      <c r="G5004" s="1" t="s">
        <v>20</v>
      </c>
      <c r="H5004">
        <v>24070.62</v>
      </c>
      <c r="L5004"/>
    </row>
    <row r="5005" spans="1:12" x14ac:dyDescent="0.25">
      <c r="A5005">
        <v>10</v>
      </c>
      <c r="B5005" t="s">
        <v>3</v>
      </c>
      <c r="C5005" s="1" t="s">
        <v>4</v>
      </c>
      <c r="D5005">
        <v>418</v>
      </c>
      <c r="E5005" s="1" t="s">
        <v>350</v>
      </c>
      <c r="F5005" t="str">
        <f>_xlfn.XLOOKUP(_10__Northwestern_Memorial_Hospital__Chicago[[#This Row],[Plan]],'10.Lookup'!A:A,'10.Lookup'!B:B)</f>
        <v>Other</v>
      </c>
      <c r="G5005" s="1" t="s">
        <v>21</v>
      </c>
      <c r="H5005">
        <v>29136.61</v>
      </c>
      <c r="L5005"/>
    </row>
    <row r="5006" spans="1:12" x14ac:dyDescent="0.25">
      <c r="A5006">
        <v>10</v>
      </c>
      <c r="B5006" t="s">
        <v>3</v>
      </c>
      <c r="C5006" s="1" t="s">
        <v>4</v>
      </c>
      <c r="D5006">
        <v>418</v>
      </c>
      <c r="E5006" s="1" t="s">
        <v>350</v>
      </c>
      <c r="F5006" t="str">
        <f>_xlfn.XLOOKUP(_10__Northwestern_Memorial_Hospital__Chicago[[#This Row],[Plan]],'10.Lookup'!A:A,'10.Lookup'!B:B)</f>
        <v>BCBS</v>
      </c>
      <c r="G5006" s="1" t="s">
        <v>22</v>
      </c>
      <c r="H5006">
        <v>31043.14</v>
      </c>
      <c r="L5006"/>
    </row>
    <row r="5007" spans="1:12" x14ac:dyDescent="0.25">
      <c r="A5007">
        <v>10</v>
      </c>
      <c r="B5007" t="s">
        <v>3</v>
      </c>
      <c r="C5007" s="1" t="s">
        <v>4</v>
      </c>
      <c r="D5007">
        <v>418</v>
      </c>
      <c r="E5007" s="1" t="s">
        <v>350</v>
      </c>
      <c r="F5007" t="str">
        <f>_xlfn.XLOOKUP(_10__Northwestern_Memorial_Hospital__Chicago[[#This Row],[Plan]],'10.Lookup'!A:A,'10.Lookup'!B:B)</f>
        <v>BCBS</v>
      </c>
      <c r="G5007" s="1" t="s">
        <v>23</v>
      </c>
      <c r="H5007">
        <v>22876.36</v>
      </c>
      <c r="L5007"/>
    </row>
    <row r="5008" spans="1:12" x14ac:dyDescent="0.25">
      <c r="A5008">
        <v>10</v>
      </c>
      <c r="B5008" t="s">
        <v>3</v>
      </c>
      <c r="C5008" s="1" t="s">
        <v>4</v>
      </c>
      <c r="D5008">
        <v>418</v>
      </c>
      <c r="E5008" s="1" t="s">
        <v>350</v>
      </c>
      <c r="F5008" t="str">
        <f>_xlfn.XLOOKUP(_10__Northwestern_Memorial_Hospital__Chicago[[#This Row],[Plan]],'10.Lookup'!A:A,'10.Lookup'!B:B)</f>
        <v>BCBS</v>
      </c>
      <c r="G5008" s="1" t="s">
        <v>24</v>
      </c>
      <c r="H5008">
        <v>22876.36</v>
      </c>
      <c r="L5008"/>
    </row>
    <row r="5009" spans="1:12" x14ac:dyDescent="0.25">
      <c r="A5009">
        <v>10</v>
      </c>
      <c r="B5009" t="s">
        <v>3</v>
      </c>
      <c r="C5009" s="1" t="s">
        <v>4</v>
      </c>
      <c r="D5009">
        <v>419</v>
      </c>
      <c r="E5009" s="1" t="s">
        <v>351</v>
      </c>
      <c r="F5009" t="str">
        <f>_xlfn.XLOOKUP(_10__Northwestern_Memorial_Hospital__Chicago[[#This Row],[Plan]],'10.Lookup'!A:A,'10.Lookup'!B:B)</f>
        <v>Gross Charge</v>
      </c>
      <c r="G5009" s="1" t="s">
        <v>6</v>
      </c>
      <c r="H5009">
        <v>74639</v>
      </c>
      <c r="L5009"/>
    </row>
    <row r="5010" spans="1:12" x14ac:dyDescent="0.25">
      <c r="A5010">
        <v>10</v>
      </c>
      <c r="B5010" t="s">
        <v>3</v>
      </c>
      <c r="C5010" s="1" t="s">
        <v>4</v>
      </c>
      <c r="D5010">
        <v>419</v>
      </c>
      <c r="E5010" s="1" t="s">
        <v>351</v>
      </c>
      <c r="F5010" t="str">
        <f>_xlfn.XLOOKUP(_10__Northwestern_Memorial_Hospital__Chicago[[#This Row],[Plan]],'10.Lookup'!A:A,'10.Lookup'!B:B)</f>
        <v>Other</v>
      </c>
      <c r="G5010" s="1" t="s">
        <v>7</v>
      </c>
      <c r="H5010">
        <v>9226</v>
      </c>
      <c r="L5010"/>
    </row>
    <row r="5011" spans="1:12" x14ac:dyDescent="0.25">
      <c r="A5011">
        <v>10</v>
      </c>
      <c r="B5011" t="s">
        <v>3</v>
      </c>
      <c r="C5011" s="1" t="s">
        <v>4</v>
      </c>
      <c r="D5011">
        <v>419</v>
      </c>
      <c r="E5011" s="1" t="s">
        <v>351</v>
      </c>
      <c r="F5011" t="str">
        <f>_xlfn.XLOOKUP(_10__Northwestern_Memorial_Hospital__Chicago[[#This Row],[Plan]],'10.Lookup'!A:A,'10.Lookup'!B:B)</f>
        <v>Other</v>
      </c>
      <c r="G5011" s="1" t="s">
        <v>8</v>
      </c>
      <c r="H5011">
        <v>29423.34</v>
      </c>
      <c r="L5011"/>
    </row>
    <row r="5012" spans="1:12" x14ac:dyDescent="0.25">
      <c r="A5012">
        <v>10</v>
      </c>
      <c r="B5012" t="s">
        <v>3</v>
      </c>
      <c r="C5012" s="1" t="s">
        <v>4</v>
      </c>
      <c r="D5012">
        <v>419</v>
      </c>
      <c r="E5012" s="1" t="s">
        <v>351</v>
      </c>
      <c r="F5012" t="str">
        <f>_xlfn.XLOOKUP(_10__Northwestern_Memorial_Hospital__Chicago[[#This Row],[Plan]],'10.Lookup'!A:A,'10.Lookup'!B:B)</f>
        <v>Self Pay</v>
      </c>
      <c r="G5012" s="1" t="s">
        <v>9</v>
      </c>
      <c r="H5012">
        <v>52247</v>
      </c>
      <c r="L5012"/>
    </row>
    <row r="5013" spans="1:12" x14ac:dyDescent="0.25">
      <c r="A5013">
        <v>10</v>
      </c>
      <c r="B5013" t="s">
        <v>3</v>
      </c>
      <c r="C5013" s="1" t="s">
        <v>4</v>
      </c>
      <c r="D5013">
        <v>419</v>
      </c>
      <c r="E5013" s="1" t="s">
        <v>351</v>
      </c>
      <c r="F5013" t="str">
        <f>_xlfn.XLOOKUP(_10__Northwestern_Memorial_Hospital__Chicago[[#This Row],[Plan]],'10.Lookup'!A:A,'10.Lookup'!B:B)</f>
        <v>Aetna</v>
      </c>
      <c r="G5013" s="1" t="s">
        <v>11</v>
      </c>
      <c r="H5013">
        <v>15124.8</v>
      </c>
      <c r="L5013"/>
    </row>
    <row r="5014" spans="1:12" x14ac:dyDescent="0.25">
      <c r="A5014">
        <v>10</v>
      </c>
      <c r="B5014" t="s">
        <v>3</v>
      </c>
      <c r="C5014" s="1" t="s">
        <v>4</v>
      </c>
      <c r="D5014">
        <v>419</v>
      </c>
      <c r="E5014" s="1" t="s">
        <v>351</v>
      </c>
      <c r="F5014" t="str">
        <f>_xlfn.XLOOKUP(_10__Northwestern_Memorial_Hospital__Chicago[[#This Row],[Plan]],'10.Lookup'!A:A,'10.Lookup'!B:B)</f>
        <v>Cigna</v>
      </c>
      <c r="G5014" s="1" t="s">
        <v>12</v>
      </c>
      <c r="H5014">
        <v>9578</v>
      </c>
      <c r="L5014"/>
    </row>
    <row r="5015" spans="1:12" x14ac:dyDescent="0.25">
      <c r="A5015">
        <v>10</v>
      </c>
      <c r="B5015" t="s">
        <v>3</v>
      </c>
      <c r="C5015" s="1" t="s">
        <v>4</v>
      </c>
      <c r="D5015">
        <v>419</v>
      </c>
      <c r="E5015" s="1" t="s">
        <v>351</v>
      </c>
      <c r="F5015" t="str">
        <f>_xlfn.XLOOKUP(_10__Northwestern_Memorial_Hospital__Chicago[[#This Row],[Plan]],'10.Lookup'!A:A,'10.Lookup'!B:B)</f>
        <v>Cigna</v>
      </c>
      <c r="G5015" s="1" t="s">
        <v>13</v>
      </c>
      <c r="H5015">
        <v>23616.16</v>
      </c>
      <c r="L5015"/>
    </row>
    <row r="5016" spans="1:12" x14ac:dyDescent="0.25">
      <c r="A5016">
        <v>10</v>
      </c>
      <c r="B5016" t="s">
        <v>3</v>
      </c>
      <c r="C5016" s="1" t="s">
        <v>4</v>
      </c>
      <c r="D5016">
        <v>419</v>
      </c>
      <c r="E5016" s="1" t="s">
        <v>351</v>
      </c>
      <c r="F5016" t="str">
        <f>_xlfn.XLOOKUP(_10__Northwestern_Memorial_Hospital__Chicago[[#This Row],[Plan]],'10.Lookup'!A:A,'10.Lookup'!B:B)</f>
        <v>Cigna</v>
      </c>
      <c r="G5016" s="1" t="s">
        <v>14</v>
      </c>
      <c r="H5016">
        <v>29423.34</v>
      </c>
      <c r="L5016"/>
    </row>
    <row r="5017" spans="1:12" x14ac:dyDescent="0.25">
      <c r="A5017">
        <v>10</v>
      </c>
      <c r="B5017" t="s">
        <v>3</v>
      </c>
      <c r="C5017" s="1" t="s">
        <v>4</v>
      </c>
      <c r="D5017">
        <v>419</v>
      </c>
      <c r="E5017" s="1" t="s">
        <v>351</v>
      </c>
      <c r="F5017" t="str">
        <f>_xlfn.XLOOKUP(_10__Northwestern_Memorial_Hospital__Chicago[[#This Row],[Plan]],'10.Lookup'!A:A,'10.Lookup'!B:B)</f>
        <v>Cigna</v>
      </c>
      <c r="G5017" s="1" t="s">
        <v>15</v>
      </c>
      <c r="H5017">
        <v>9226</v>
      </c>
      <c r="L5017"/>
    </row>
    <row r="5018" spans="1:12" x14ac:dyDescent="0.25">
      <c r="A5018">
        <v>10</v>
      </c>
      <c r="B5018" t="s">
        <v>3</v>
      </c>
      <c r="C5018" s="1" t="s">
        <v>4</v>
      </c>
      <c r="D5018">
        <v>419</v>
      </c>
      <c r="E5018" s="1" t="s">
        <v>351</v>
      </c>
      <c r="F5018" t="str">
        <f>_xlfn.XLOOKUP(_10__Northwestern_Memorial_Hospital__Chicago[[#This Row],[Plan]],'10.Lookup'!A:A,'10.Lookup'!B:B)</f>
        <v>Other</v>
      </c>
      <c r="G5018" s="1" t="s">
        <v>16</v>
      </c>
      <c r="H5018">
        <v>17097.599999999999</v>
      </c>
      <c r="L5018"/>
    </row>
    <row r="5019" spans="1:12" x14ac:dyDescent="0.25">
      <c r="A5019">
        <v>10</v>
      </c>
      <c r="B5019" t="s">
        <v>3</v>
      </c>
      <c r="C5019" s="1" t="s">
        <v>4</v>
      </c>
      <c r="D5019">
        <v>419</v>
      </c>
      <c r="E5019" s="1" t="s">
        <v>351</v>
      </c>
      <c r="F5019" t="str">
        <f>_xlfn.XLOOKUP(_10__Northwestern_Memorial_Hospital__Chicago[[#This Row],[Plan]],'10.Lookup'!A:A,'10.Lookup'!B:B)</f>
        <v>United Healthcare</v>
      </c>
      <c r="G5019" s="1" t="s">
        <v>17</v>
      </c>
      <c r="H5019">
        <v>19822.689999999999</v>
      </c>
      <c r="L5019"/>
    </row>
    <row r="5020" spans="1:12" x14ac:dyDescent="0.25">
      <c r="A5020">
        <v>10</v>
      </c>
      <c r="B5020" t="s">
        <v>3</v>
      </c>
      <c r="C5020" s="1" t="s">
        <v>4</v>
      </c>
      <c r="D5020">
        <v>419</v>
      </c>
      <c r="E5020" s="1" t="s">
        <v>351</v>
      </c>
      <c r="F5020" t="str">
        <f>_xlfn.XLOOKUP(_10__Northwestern_Memorial_Hospital__Chicago[[#This Row],[Plan]],'10.Lookup'!A:A,'10.Lookup'!B:B)</f>
        <v>United Healthcare</v>
      </c>
      <c r="G5020" s="1" t="s">
        <v>18</v>
      </c>
      <c r="H5020">
        <v>18324.68</v>
      </c>
      <c r="L5020"/>
    </row>
    <row r="5021" spans="1:12" x14ac:dyDescent="0.25">
      <c r="A5021">
        <v>10</v>
      </c>
      <c r="B5021" t="s">
        <v>3</v>
      </c>
      <c r="C5021" s="1" t="s">
        <v>4</v>
      </c>
      <c r="D5021">
        <v>419</v>
      </c>
      <c r="E5021" s="1" t="s">
        <v>351</v>
      </c>
      <c r="F5021" t="str">
        <f>_xlfn.XLOOKUP(_10__Northwestern_Memorial_Hospital__Chicago[[#This Row],[Plan]],'10.Lookup'!A:A,'10.Lookup'!B:B)</f>
        <v>Cigna</v>
      </c>
      <c r="G5021" s="1" t="s">
        <v>19</v>
      </c>
      <c r="H5021">
        <v>14631.6</v>
      </c>
      <c r="L5021"/>
    </row>
    <row r="5022" spans="1:12" x14ac:dyDescent="0.25">
      <c r="A5022">
        <v>10</v>
      </c>
      <c r="B5022" t="s">
        <v>3</v>
      </c>
      <c r="C5022" s="1" t="s">
        <v>4</v>
      </c>
      <c r="D5022">
        <v>419</v>
      </c>
      <c r="E5022" s="1" t="s">
        <v>351</v>
      </c>
      <c r="F5022" t="str">
        <f>_xlfn.XLOOKUP(_10__Northwestern_Memorial_Hospital__Chicago[[#This Row],[Plan]],'10.Lookup'!A:A,'10.Lookup'!B:B)</f>
        <v>Other</v>
      </c>
      <c r="G5022" s="1" t="s">
        <v>20</v>
      </c>
      <c r="H5022">
        <v>18753.439999999999</v>
      </c>
      <c r="L5022"/>
    </row>
    <row r="5023" spans="1:12" x14ac:dyDescent="0.25">
      <c r="A5023">
        <v>10</v>
      </c>
      <c r="B5023" t="s">
        <v>3</v>
      </c>
      <c r="C5023" s="1" t="s">
        <v>4</v>
      </c>
      <c r="D5023">
        <v>419</v>
      </c>
      <c r="E5023" s="1" t="s">
        <v>351</v>
      </c>
      <c r="F5023" t="str">
        <f>_xlfn.XLOOKUP(_10__Northwestern_Memorial_Hospital__Chicago[[#This Row],[Plan]],'10.Lookup'!A:A,'10.Lookup'!B:B)</f>
        <v>Other</v>
      </c>
      <c r="G5023" s="1" t="s">
        <v>21</v>
      </c>
      <c r="H5023">
        <v>22700.35</v>
      </c>
      <c r="L5023"/>
    </row>
    <row r="5024" spans="1:12" x14ac:dyDescent="0.25">
      <c r="A5024">
        <v>10</v>
      </c>
      <c r="B5024" t="s">
        <v>3</v>
      </c>
      <c r="C5024" s="1" t="s">
        <v>4</v>
      </c>
      <c r="D5024">
        <v>419</v>
      </c>
      <c r="E5024" s="1" t="s">
        <v>351</v>
      </c>
      <c r="F5024" t="str">
        <f>_xlfn.XLOOKUP(_10__Northwestern_Memorial_Hospital__Chicago[[#This Row],[Plan]],'10.Lookup'!A:A,'10.Lookup'!B:B)</f>
        <v>BCBS</v>
      </c>
      <c r="G5024" s="1" t="s">
        <v>22</v>
      </c>
      <c r="H5024">
        <v>24683.119999999999</v>
      </c>
      <c r="L5024"/>
    </row>
    <row r="5025" spans="1:12" x14ac:dyDescent="0.25">
      <c r="A5025">
        <v>10</v>
      </c>
      <c r="B5025" t="s">
        <v>3</v>
      </c>
      <c r="C5025" s="1" t="s">
        <v>4</v>
      </c>
      <c r="D5025">
        <v>419</v>
      </c>
      <c r="E5025" s="1" t="s">
        <v>351</v>
      </c>
      <c r="F5025" t="str">
        <f>_xlfn.XLOOKUP(_10__Northwestern_Memorial_Hospital__Chicago[[#This Row],[Plan]],'10.Lookup'!A:A,'10.Lookup'!B:B)</f>
        <v>BCBS</v>
      </c>
      <c r="G5025" s="1" t="s">
        <v>23</v>
      </c>
      <c r="H5025">
        <v>18189.52</v>
      </c>
      <c r="L5025"/>
    </row>
    <row r="5026" spans="1:12" x14ac:dyDescent="0.25">
      <c r="A5026">
        <v>10</v>
      </c>
      <c r="B5026" t="s">
        <v>3</v>
      </c>
      <c r="C5026" s="1" t="s">
        <v>4</v>
      </c>
      <c r="D5026">
        <v>419</v>
      </c>
      <c r="E5026" s="1" t="s">
        <v>351</v>
      </c>
      <c r="F5026" t="str">
        <f>_xlfn.XLOOKUP(_10__Northwestern_Memorial_Hospital__Chicago[[#This Row],[Plan]],'10.Lookup'!A:A,'10.Lookup'!B:B)</f>
        <v>BCBS</v>
      </c>
      <c r="G5026" s="1" t="s">
        <v>24</v>
      </c>
      <c r="H5026">
        <v>18189.52</v>
      </c>
      <c r="L5026"/>
    </row>
    <row r="5027" spans="1:12" x14ac:dyDescent="0.25">
      <c r="A5027">
        <v>10</v>
      </c>
      <c r="B5027" t="s">
        <v>3</v>
      </c>
      <c r="C5027" s="1" t="s">
        <v>4</v>
      </c>
      <c r="D5027">
        <v>420</v>
      </c>
      <c r="E5027" s="1" t="s">
        <v>352</v>
      </c>
      <c r="F5027" t="str">
        <f>_xlfn.XLOOKUP(_10__Northwestern_Memorial_Hospital__Chicago[[#This Row],[Plan]],'10.Lookup'!A:A,'10.Lookup'!B:B)</f>
        <v>Gross Charge</v>
      </c>
      <c r="G5027" s="1" t="s">
        <v>6</v>
      </c>
      <c r="H5027">
        <v>199930</v>
      </c>
      <c r="L5027"/>
    </row>
    <row r="5028" spans="1:12" x14ac:dyDescent="0.25">
      <c r="A5028">
        <v>10</v>
      </c>
      <c r="B5028" t="s">
        <v>3</v>
      </c>
      <c r="C5028" s="1" t="s">
        <v>4</v>
      </c>
      <c r="D5028">
        <v>420</v>
      </c>
      <c r="E5028" s="1" t="s">
        <v>352</v>
      </c>
      <c r="F5028" t="str">
        <f>_xlfn.XLOOKUP(_10__Northwestern_Memorial_Hospital__Chicago[[#This Row],[Plan]],'10.Lookup'!A:A,'10.Lookup'!B:B)</f>
        <v>Other</v>
      </c>
      <c r="G5028" s="1" t="s">
        <v>7</v>
      </c>
      <c r="H5028">
        <v>0</v>
      </c>
      <c r="L5028"/>
    </row>
    <row r="5029" spans="1:12" x14ac:dyDescent="0.25">
      <c r="A5029">
        <v>10</v>
      </c>
      <c r="B5029" t="s">
        <v>3</v>
      </c>
      <c r="C5029" s="1" t="s">
        <v>4</v>
      </c>
      <c r="D5029">
        <v>420</v>
      </c>
      <c r="E5029" s="1" t="s">
        <v>352</v>
      </c>
      <c r="F5029" t="str">
        <f>_xlfn.XLOOKUP(_10__Northwestern_Memorial_Hospital__Chicago[[#This Row],[Plan]],'10.Lookup'!A:A,'10.Lookup'!B:B)</f>
        <v>Other</v>
      </c>
      <c r="G5029" s="1" t="s">
        <v>8</v>
      </c>
      <c r="H5029">
        <v>0</v>
      </c>
      <c r="L5029"/>
    </row>
    <row r="5030" spans="1:12" x14ac:dyDescent="0.25">
      <c r="A5030">
        <v>10</v>
      </c>
      <c r="B5030" t="s">
        <v>3</v>
      </c>
      <c r="C5030" s="1" t="s">
        <v>4</v>
      </c>
      <c r="D5030">
        <v>420</v>
      </c>
      <c r="E5030" s="1" t="s">
        <v>352</v>
      </c>
      <c r="F5030" t="str">
        <f>_xlfn.XLOOKUP(_10__Northwestern_Memorial_Hospital__Chicago[[#This Row],[Plan]],'10.Lookup'!A:A,'10.Lookup'!B:B)</f>
        <v>Self Pay</v>
      </c>
      <c r="G5030" s="1" t="s">
        <v>9</v>
      </c>
      <c r="H5030">
        <v>139951</v>
      </c>
      <c r="L5030"/>
    </row>
    <row r="5031" spans="1:12" x14ac:dyDescent="0.25">
      <c r="A5031">
        <v>10</v>
      </c>
      <c r="B5031" t="s">
        <v>3</v>
      </c>
      <c r="C5031" s="1" t="s">
        <v>4</v>
      </c>
      <c r="D5031">
        <v>421</v>
      </c>
      <c r="E5031" s="1" t="s">
        <v>353</v>
      </c>
      <c r="F5031" t="str">
        <f>_xlfn.XLOOKUP(_10__Northwestern_Memorial_Hospital__Chicago[[#This Row],[Plan]],'10.Lookup'!A:A,'10.Lookup'!B:B)</f>
        <v>Gross Charge</v>
      </c>
      <c r="G5031" s="1" t="s">
        <v>6</v>
      </c>
      <c r="H5031">
        <v>88778</v>
      </c>
      <c r="L5031"/>
    </row>
    <row r="5032" spans="1:12" x14ac:dyDescent="0.25">
      <c r="A5032">
        <v>10</v>
      </c>
      <c r="B5032" t="s">
        <v>3</v>
      </c>
      <c r="C5032" s="1" t="s">
        <v>4</v>
      </c>
      <c r="D5032">
        <v>421</v>
      </c>
      <c r="E5032" s="1" t="s">
        <v>353</v>
      </c>
      <c r="F5032" t="str">
        <f>_xlfn.XLOOKUP(_10__Northwestern_Memorial_Hospital__Chicago[[#This Row],[Plan]],'10.Lookup'!A:A,'10.Lookup'!B:B)</f>
        <v>Other</v>
      </c>
      <c r="G5032" s="1" t="s">
        <v>7</v>
      </c>
      <c r="H5032">
        <v>9226</v>
      </c>
      <c r="L5032"/>
    </row>
    <row r="5033" spans="1:12" x14ac:dyDescent="0.25">
      <c r="A5033">
        <v>10</v>
      </c>
      <c r="B5033" t="s">
        <v>3</v>
      </c>
      <c r="C5033" s="1" t="s">
        <v>4</v>
      </c>
      <c r="D5033">
        <v>421</v>
      </c>
      <c r="E5033" s="1" t="s">
        <v>353</v>
      </c>
      <c r="F5033" t="str">
        <f>_xlfn.XLOOKUP(_10__Northwestern_Memorial_Hospital__Chicago[[#This Row],[Plan]],'10.Lookup'!A:A,'10.Lookup'!B:B)</f>
        <v>Other</v>
      </c>
      <c r="G5033" s="1" t="s">
        <v>8</v>
      </c>
      <c r="H5033">
        <v>32947.61</v>
      </c>
      <c r="L5033"/>
    </row>
    <row r="5034" spans="1:12" x14ac:dyDescent="0.25">
      <c r="A5034">
        <v>10</v>
      </c>
      <c r="B5034" t="s">
        <v>3</v>
      </c>
      <c r="C5034" s="1" t="s">
        <v>4</v>
      </c>
      <c r="D5034">
        <v>421</v>
      </c>
      <c r="E5034" s="1" t="s">
        <v>353</v>
      </c>
      <c r="F5034" t="str">
        <f>_xlfn.XLOOKUP(_10__Northwestern_Memorial_Hospital__Chicago[[#This Row],[Plan]],'10.Lookup'!A:A,'10.Lookup'!B:B)</f>
        <v>Self Pay</v>
      </c>
      <c r="G5034" s="1" t="s">
        <v>9</v>
      </c>
      <c r="H5034">
        <v>62145</v>
      </c>
      <c r="L5034"/>
    </row>
    <row r="5035" spans="1:12" x14ac:dyDescent="0.25">
      <c r="A5035">
        <v>10</v>
      </c>
      <c r="B5035" t="s">
        <v>3</v>
      </c>
      <c r="C5035" s="1" t="s">
        <v>4</v>
      </c>
      <c r="D5035">
        <v>421</v>
      </c>
      <c r="E5035" s="1" t="s">
        <v>353</v>
      </c>
      <c r="F5035" t="str">
        <f>_xlfn.XLOOKUP(_10__Northwestern_Memorial_Hospital__Chicago[[#This Row],[Plan]],'10.Lookup'!A:A,'10.Lookup'!B:B)</f>
        <v>Aetna</v>
      </c>
      <c r="G5035" s="1" t="s">
        <v>11</v>
      </c>
      <c r="H5035">
        <v>21952.35</v>
      </c>
      <c r="L5035"/>
    </row>
    <row r="5036" spans="1:12" x14ac:dyDescent="0.25">
      <c r="A5036">
        <v>10</v>
      </c>
      <c r="B5036" t="s">
        <v>3</v>
      </c>
      <c r="C5036" s="1" t="s">
        <v>4</v>
      </c>
      <c r="D5036">
        <v>421</v>
      </c>
      <c r="E5036" s="1" t="s">
        <v>353</v>
      </c>
      <c r="F5036" t="str">
        <f>_xlfn.XLOOKUP(_10__Northwestern_Memorial_Hospital__Chicago[[#This Row],[Plan]],'10.Lookup'!A:A,'10.Lookup'!B:B)</f>
        <v>Cigna</v>
      </c>
      <c r="G5036" s="1" t="s">
        <v>12</v>
      </c>
      <c r="H5036">
        <v>9578</v>
      </c>
      <c r="L5036"/>
    </row>
    <row r="5037" spans="1:12" x14ac:dyDescent="0.25">
      <c r="A5037">
        <v>10</v>
      </c>
      <c r="B5037" t="s">
        <v>3</v>
      </c>
      <c r="C5037" s="1" t="s">
        <v>4</v>
      </c>
      <c r="D5037">
        <v>421</v>
      </c>
      <c r="E5037" s="1" t="s">
        <v>353</v>
      </c>
      <c r="F5037" t="str">
        <f>_xlfn.XLOOKUP(_10__Northwestern_Memorial_Hospital__Chicago[[#This Row],[Plan]],'10.Lookup'!A:A,'10.Lookup'!B:B)</f>
        <v>Cigna</v>
      </c>
      <c r="G5037" s="1" t="s">
        <v>13</v>
      </c>
      <c r="H5037">
        <v>19681.91</v>
      </c>
      <c r="L5037"/>
    </row>
    <row r="5038" spans="1:12" x14ac:dyDescent="0.25">
      <c r="A5038">
        <v>10</v>
      </c>
      <c r="B5038" t="s">
        <v>3</v>
      </c>
      <c r="C5038" s="1" t="s">
        <v>4</v>
      </c>
      <c r="D5038">
        <v>421</v>
      </c>
      <c r="E5038" s="1" t="s">
        <v>353</v>
      </c>
      <c r="F5038" t="str">
        <f>_xlfn.XLOOKUP(_10__Northwestern_Memorial_Hospital__Chicago[[#This Row],[Plan]],'10.Lookup'!A:A,'10.Lookup'!B:B)</f>
        <v>Cigna</v>
      </c>
      <c r="G5038" s="1" t="s">
        <v>14</v>
      </c>
      <c r="H5038">
        <v>24521.7</v>
      </c>
      <c r="L5038"/>
    </row>
    <row r="5039" spans="1:12" x14ac:dyDescent="0.25">
      <c r="A5039">
        <v>10</v>
      </c>
      <c r="B5039" t="s">
        <v>3</v>
      </c>
      <c r="C5039" s="1" t="s">
        <v>4</v>
      </c>
      <c r="D5039">
        <v>421</v>
      </c>
      <c r="E5039" s="1" t="s">
        <v>353</v>
      </c>
      <c r="F5039" t="str">
        <f>_xlfn.XLOOKUP(_10__Northwestern_Memorial_Hospital__Chicago[[#This Row],[Plan]],'10.Lookup'!A:A,'10.Lookup'!B:B)</f>
        <v>Cigna</v>
      </c>
      <c r="G5039" s="1" t="s">
        <v>15</v>
      </c>
      <c r="H5039">
        <v>9226</v>
      </c>
      <c r="L5039"/>
    </row>
    <row r="5040" spans="1:12" x14ac:dyDescent="0.25">
      <c r="A5040">
        <v>10</v>
      </c>
      <c r="B5040" t="s">
        <v>3</v>
      </c>
      <c r="C5040" s="1" t="s">
        <v>4</v>
      </c>
      <c r="D5040">
        <v>421</v>
      </c>
      <c r="E5040" s="1" t="s">
        <v>353</v>
      </c>
      <c r="F5040" t="str">
        <f>_xlfn.XLOOKUP(_10__Northwestern_Memorial_Hospital__Chicago[[#This Row],[Plan]],'10.Lookup'!A:A,'10.Lookup'!B:B)</f>
        <v>Other</v>
      </c>
      <c r="G5040" s="1" t="s">
        <v>16</v>
      </c>
      <c r="H5040">
        <v>24815.7</v>
      </c>
      <c r="L5040"/>
    </row>
    <row r="5041" spans="1:12" x14ac:dyDescent="0.25">
      <c r="A5041">
        <v>10</v>
      </c>
      <c r="B5041" t="s">
        <v>3</v>
      </c>
      <c r="C5041" s="1" t="s">
        <v>4</v>
      </c>
      <c r="D5041">
        <v>421</v>
      </c>
      <c r="E5041" s="1" t="s">
        <v>353</v>
      </c>
      <c r="F5041" t="str">
        <f>_xlfn.XLOOKUP(_10__Northwestern_Memorial_Hospital__Chicago[[#This Row],[Plan]],'10.Lookup'!A:A,'10.Lookup'!B:B)</f>
        <v>United Healthcare</v>
      </c>
      <c r="G5041" s="1" t="s">
        <v>17</v>
      </c>
      <c r="H5041">
        <v>28770.94</v>
      </c>
      <c r="L5041"/>
    </row>
    <row r="5042" spans="1:12" x14ac:dyDescent="0.25">
      <c r="A5042">
        <v>10</v>
      </c>
      <c r="B5042" t="s">
        <v>3</v>
      </c>
      <c r="C5042" s="1" t="s">
        <v>4</v>
      </c>
      <c r="D5042">
        <v>421</v>
      </c>
      <c r="E5042" s="1" t="s">
        <v>353</v>
      </c>
      <c r="F5042" t="str">
        <f>_xlfn.XLOOKUP(_10__Northwestern_Memorial_Hospital__Chicago[[#This Row],[Plan]],'10.Lookup'!A:A,'10.Lookup'!B:B)</f>
        <v>United Healthcare</v>
      </c>
      <c r="G5042" s="1" t="s">
        <v>18</v>
      </c>
      <c r="H5042">
        <v>26596.7</v>
      </c>
      <c r="L5042"/>
    </row>
    <row r="5043" spans="1:12" x14ac:dyDescent="0.25">
      <c r="A5043">
        <v>10</v>
      </c>
      <c r="B5043" t="s">
        <v>3</v>
      </c>
      <c r="C5043" s="1" t="s">
        <v>4</v>
      </c>
      <c r="D5043">
        <v>421</v>
      </c>
      <c r="E5043" s="1" t="s">
        <v>353</v>
      </c>
      <c r="F5043" t="str">
        <f>_xlfn.XLOOKUP(_10__Northwestern_Memorial_Hospital__Chicago[[#This Row],[Plan]],'10.Lookup'!A:A,'10.Lookup'!B:B)</f>
        <v>Cigna</v>
      </c>
      <c r="G5043" s="1" t="s">
        <v>19</v>
      </c>
      <c r="H5043">
        <v>21236.51</v>
      </c>
      <c r="L5043"/>
    </row>
    <row r="5044" spans="1:12" x14ac:dyDescent="0.25">
      <c r="A5044">
        <v>10</v>
      </c>
      <c r="B5044" t="s">
        <v>3</v>
      </c>
      <c r="C5044" s="1" t="s">
        <v>4</v>
      </c>
      <c r="D5044">
        <v>421</v>
      </c>
      <c r="E5044" s="1" t="s">
        <v>353</v>
      </c>
      <c r="F5044" t="str">
        <f>_xlfn.XLOOKUP(_10__Northwestern_Memorial_Hospital__Chicago[[#This Row],[Plan]],'10.Lookup'!A:A,'10.Lookup'!B:B)</f>
        <v>Other</v>
      </c>
      <c r="G5044" s="1" t="s">
        <v>20</v>
      </c>
      <c r="H5044">
        <v>27219.01</v>
      </c>
      <c r="L5044"/>
    </row>
    <row r="5045" spans="1:12" x14ac:dyDescent="0.25">
      <c r="A5045">
        <v>10</v>
      </c>
      <c r="B5045" t="s">
        <v>3</v>
      </c>
      <c r="C5045" s="1" t="s">
        <v>4</v>
      </c>
      <c r="D5045">
        <v>421</v>
      </c>
      <c r="E5045" s="1" t="s">
        <v>353</v>
      </c>
      <c r="F5045" t="str">
        <f>_xlfn.XLOOKUP(_10__Northwestern_Memorial_Hospital__Chicago[[#This Row],[Plan]],'10.Lookup'!A:A,'10.Lookup'!B:B)</f>
        <v>Other</v>
      </c>
      <c r="G5045" s="1" t="s">
        <v>21</v>
      </c>
      <c r="H5045">
        <v>32947.61</v>
      </c>
      <c r="L5045"/>
    </row>
    <row r="5046" spans="1:12" x14ac:dyDescent="0.25">
      <c r="A5046">
        <v>10</v>
      </c>
      <c r="B5046" t="s">
        <v>3</v>
      </c>
      <c r="C5046" s="1" t="s">
        <v>4</v>
      </c>
      <c r="D5046">
        <v>421</v>
      </c>
      <c r="E5046" s="1" t="s">
        <v>353</v>
      </c>
      <c r="F5046" t="str">
        <f>_xlfn.XLOOKUP(_10__Northwestern_Memorial_Hospital__Chicago[[#This Row],[Plan]],'10.Lookup'!A:A,'10.Lookup'!B:B)</f>
        <v>BCBS</v>
      </c>
      <c r="G5046" s="1" t="s">
        <v>22</v>
      </c>
      <c r="H5046">
        <v>29358.880000000001</v>
      </c>
      <c r="L5046"/>
    </row>
    <row r="5047" spans="1:12" x14ac:dyDescent="0.25">
      <c r="A5047">
        <v>10</v>
      </c>
      <c r="B5047" t="s">
        <v>3</v>
      </c>
      <c r="C5047" s="1" t="s">
        <v>4</v>
      </c>
      <c r="D5047">
        <v>421</v>
      </c>
      <c r="E5047" s="1" t="s">
        <v>353</v>
      </c>
      <c r="F5047" t="str">
        <f>_xlfn.XLOOKUP(_10__Northwestern_Memorial_Hospital__Chicago[[#This Row],[Plan]],'10.Lookup'!A:A,'10.Lookup'!B:B)</f>
        <v>BCBS</v>
      </c>
      <c r="G5047" s="1" t="s">
        <v>23</v>
      </c>
      <c r="H5047">
        <v>21635.200000000001</v>
      </c>
      <c r="L5047"/>
    </row>
    <row r="5048" spans="1:12" x14ac:dyDescent="0.25">
      <c r="A5048">
        <v>10</v>
      </c>
      <c r="B5048" t="s">
        <v>3</v>
      </c>
      <c r="C5048" s="1" t="s">
        <v>4</v>
      </c>
      <c r="D5048">
        <v>421</v>
      </c>
      <c r="E5048" s="1" t="s">
        <v>353</v>
      </c>
      <c r="F5048" t="str">
        <f>_xlfn.XLOOKUP(_10__Northwestern_Memorial_Hospital__Chicago[[#This Row],[Plan]],'10.Lookup'!A:A,'10.Lookup'!B:B)</f>
        <v>BCBS</v>
      </c>
      <c r="G5048" s="1" t="s">
        <v>24</v>
      </c>
      <c r="H5048">
        <v>21635.200000000001</v>
      </c>
      <c r="L5048"/>
    </row>
    <row r="5049" spans="1:12" x14ac:dyDescent="0.25">
      <c r="A5049">
        <v>10</v>
      </c>
      <c r="B5049" t="s">
        <v>3</v>
      </c>
      <c r="C5049" s="1" t="s">
        <v>4</v>
      </c>
      <c r="D5049">
        <v>422</v>
      </c>
      <c r="E5049" s="1" t="s">
        <v>354</v>
      </c>
      <c r="F5049" t="str">
        <f>_xlfn.XLOOKUP(_10__Northwestern_Memorial_Hospital__Chicago[[#This Row],[Plan]],'10.Lookup'!A:A,'10.Lookup'!B:B)</f>
        <v>Gross Charge</v>
      </c>
      <c r="G5049" s="1" t="s">
        <v>6</v>
      </c>
      <c r="H5049">
        <v>46764</v>
      </c>
      <c r="L5049"/>
    </row>
    <row r="5050" spans="1:12" x14ac:dyDescent="0.25">
      <c r="A5050">
        <v>10</v>
      </c>
      <c r="B5050" t="s">
        <v>3</v>
      </c>
      <c r="C5050" s="1" t="s">
        <v>4</v>
      </c>
      <c r="D5050">
        <v>422</v>
      </c>
      <c r="E5050" s="1" t="s">
        <v>354</v>
      </c>
      <c r="F5050" t="str">
        <f>_xlfn.XLOOKUP(_10__Northwestern_Memorial_Hospital__Chicago[[#This Row],[Plan]],'10.Lookup'!A:A,'10.Lookup'!B:B)</f>
        <v>Other</v>
      </c>
      <c r="G5050" s="1" t="s">
        <v>7</v>
      </c>
      <c r="H5050">
        <v>0</v>
      </c>
      <c r="L5050"/>
    </row>
    <row r="5051" spans="1:12" x14ac:dyDescent="0.25">
      <c r="A5051">
        <v>10</v>
      </c>
      <c r="B5051" t="s">
        <v>3</v>
      </c>
      <c r="C5051" s="1" t="s">
        <v>4</v>
      </c>
      <c r="D5051">
        <v>422</v>
      </c>
      <c r="E5051" s="1" t="s">
        <v>354</v>
      </c>
      <c r="F5051" t="str">
        <f>_xlfn.XLOOKUP(_10__Northwestern_Memorial_Hospital__Chicago[[#This Row],[Plan]],'10.Lookup'!A:A,'10.Lookup'!B:B)</f>
        <v>Other</v>
      </c>
      <c r="G5051" s="1" t="s">
        <v>8</v>
      </c>
      <c r="H5051">
        <v>0</v>
      </c>
      <c r="L5051"/>
    </row>
    <row r="5052" spans="1:12" x14ac:dyDescent="0.25">
      <c r="A5052">
        <v>10</v>
      </c>
      <c r="B5052" t="s">
        <v>3</v>
      </c>
      <c r="C5052" s="1" t="s">
        <v>4</v>
      </c>
      <c r="D5052">
        <v>422</v>
      </c>
      <c r="E5052" s="1" t="s">
        <v>354</v>
      </c>
      <c r="F5052" t="str">
        <f>_xlfn.XLOOKUP(_10__Northwestern_Memorial_Hospital__Chicago[[#This Row],[Plan]],'10.Lookup'!A:A,'10.Lookup'!B:B)</f>
        <v>Self Pay</v>
      </c>
      <c r="G5052" s="1" t="s">
        <v>9</v>
      </c>
      <c r="H5052">
        <v>32735</v>
      </c>
      <c r="L5052"/>
    </row>
    <row r="5053" spans="1:12" x14ac:dyDescent="0.25">
      <c r="A5053">
        <v>10</v>
      </c>
      <c r="B5053" t="s">
        <v>3</v>
      </c>
      <c r="C5053" s="1" t="s">
        <v>4</v>
      </c>
      <c r="D5053">
        <v>423</v>
      </c>
      <c r="E5053" s="1" t="s">
        <v>355</v>
      </c>
      <c r="F5053" t="str">
        <f>_xlfn.XLOOKUP(_10__Northwestern_Memorial_Hospital__Chicago[[#This Row],[Plan]],'10.Lookup'!A:A,'10.Lookup'!B:B)</f>
        <v>Gross Charge</v>
      </c>
      <c r="G5053" s="1" t="s">
        <v>6</v>
      </c>
      <c r="H5053">
        <v>101633</v>
      </c>
      <c r="L5053"/>
    </row>
    <row r="5054" spans="1:12" x14ac:dyDescent="0.25">
      <c r="A5054">
        <v>10</v>
      </c>
      <c r="B5054" t="s">
        <v>3</v>
      </c>
      <c r="C5054" s="1" t="s">
        <v>4</v>
      </c>
      <c r="D5054">
        <v>423</v>
      </c>
      <c r="E5054" s="1" t="s">
        <v>355</v>
      </c>
      <c r="F5054" t="str">
        <f>_xlfn.XLOOKUP(_10__Northwestern_Memorial_Hospital__Chicago[[#This Row],[Plan]],'10.Lookup'!A:A,'10.Lookup'!B:B)</f>
        <v>Other</v>
      </c>
      <c r="G5054" s="1" t="s">
        <v>7</v>
      </c>
      <c r="H5054">
        <v>24767.96</v>
      </c>
      <c r="L5054"/>
    </row>
    <row r="5055" spans="1:12" x14ac:dyDescent="0.25">
      <c r="A5055">
        <v>10</v>
      </c>
      <c r="B5055" t="s">
        <v>3</v>
      </c>
      <c r="C5055" s="1" t="s">
        <v>4</v>
      </c>
      <c r="D5055">
        <v>423</v>
      </c>
      <c r="E5055" s="1" t="s">
        <v>355</v>
      </c>
      <c r="F5055" t="str">
        <f>_xlfn.XLOOKUP(_10__Northwestern_Memorial_Hospital__Chicago[[#This Row],[Plan]],'10.Lookup'!A:A,'10.Lookup'!B:B)</f>
        <v>Other</v>
      </c>
      <c r="G5055" s="1" t="s">
        <v>8</v>
      </c>
      <c r="H5055">
        <v>74668.740000000005</v>
      </c>
      <c r="L5055"/>
    </row>
    <row r="5056" spans="1:12" x14ac:dyDescent="0.25">
      <c r="A5056">
        <v>10</v>
      </c>
      <c r="B5056" t="s">
        <v>3</v>
      </c>
      <c r="C5056" s="1" t="s">
        <v>4</v>
      </c>
      <c r="D5056">
        <v>423</v>
      </c>
      <c r="E5056" s="1" t="s">
        <v>355</v>
      </c>
      <c r="F5056" t="str">
        <f>_xlfn.XLOOKUP(_10__Northwestern_Memorial_Hospital__Chicago[[#This Row],[Plan]],'10.Lookup'!A:A,'10.Lookup'!B:B)</f>
        <v>Self Pay</v>
      </c>
      <c r="G5056" s="1" t="s">
        <v>9</v>
      </c>
      <c r="H5056">
        <v>71143</v>
      </c>
      <c r="L5056"/>
    </row>
    <row r="5057" spans="1:12" x14ac:dyDescent="0.25">
      <c r="A5057">
        <v>10</v>
      </c>
      <c r="B5057" t="s">
        <v>3</v>
      </c>
      <c r="C5057" s="1" t="s">
        <v>4</v>
      </c>
      <c r="D5057">
        <v>423</v>
      </c>
      <c r="E5057" s="1" t="s">
        <v>355</v>
      </c>
      <c r="F5057" t="str">
        <f>_xlfn.XLOOKUP(_10__Northwestern_Memorial_Hospital__Chicago[[#This Row],[Plan]],'10.Lookup'!A:A,'10.Lookup'!B:B)</f>
        <v>Aetna</v>
      </c>
      <c r="G5057" s="1" t="s">
        <v>11</v>
      </c>
      <c r="H5057">
        <v>74668.740000000005</v>
      </c>
      <c r="L5057"/>
    </row>
    <row r="5058" spans="1:12" x14ac:dyDescent="0.25">
      <c r="A5058">
        <v>10</v>
      </c>
      <c r="B5058" t="s">
        <v>3</v>
      </c>
      <c r="C5058" s="1" t="s">
        <v>4</v>
      </c>
      <c r="D5058">
        <v>423</v>
      </c>
      <c r="E5058" s="1" t="s">
        <v>355</v>
      </c>
      <c r="F5058" t="str">
        <f>_xlfn.XLOOKUP(_10__Northwestern_Memorial_Hospital__Chicago[[#This Row],[Plan]],'10.Lookup'!A:A,'10.Lookup'!B:B)</f>
        <v>Cigna</v>
      </c>
      <c r="G5058" s="1" t="s">
        <v>12</v>
      </c>
      <c r="H5058">
        <v>74668.740000000005</v>
      </c>
      <c r="L5058"/>
    </row>
    <row r="5059" spans="1:12" x14ac:dyDescent="0.25">
      <c r="A5059">
        <v>10</v>
      </c>
      <c r="B5059" t="s">
        <v>3</v>
      </c>
      <c r="C5059" s="1" t="s">
        <v>4</v>
      </c>
      <c r="D5059">
        <v>423</v>
      </c>
      <c r="E5059" s="1" t="s">
        <v>355</v>
      </c>
      <c r="F5059" t="str">
        <f>_xlfn.XLOOKUP(_10__Northwestern_Memorial_Hospital__Chicago[[#This Row],[Plan]],'10.Lookup'!A:A,'10.Lookup'!B:B)</f>
        <v>Cigna</v>
      </c>
      <c r="G5059" s="1" t="s">
        <v>13</v>
      </c>
      <c r="H5059">
        <v>74668.740000000005</v>
      </c>
      <c r="L5059"/>
    </row>
    <row r="5060" spans="1:12" x14ac:dyDescent="0.25">
      <c r="A5060">
        <v>10</v>
      </c>
      <c r="B5060" t="s">
        <v>3</v>
      </c>
      <c r="C5060" s="1" t="s">
        <v>4</v>
      </c>
      <c r="D5060">
        <v>423</v>
      </c>
      <c r="E5060" s="1" t="s">
        <v>355</v>
      </c>
      <c r="F5060" t="str">
        <f>_xlfn.XLOOKUP(_10__Northwestern_Memorial_Hospital__Chicago[[#This Row],[Plan]],'10.Lookup'!A:A,'10.Lookup'!B:B)</f>
        <v>Cigna</v>
      </c>
      <c r="G5060" s="1" t="s">
        <v>14</v>
      </c>
      <c r="H5060">
        <v>74668.740000000005</v>
      </c>
      <c r="L5060"/>
    </row>
    <row r="5061" spans="1:12" x14ac:dyDescent="0.25">
      <c r="A5061">
        <v>10</v>
      </c>
      <c r="B5061" t="s">
        <v>3</v>
      </c>
      <c r="C5061" s="1" t="s">
        <v>4</v>
      </c>
      <c r="D5061">
        <v>423</v>
      </c>
      <c r="E5061" s="1" t="s">
        <v>355</v>
      </c>
      <c r="F5061" t="str">
        <f>_xlfn.XLOOKUP(_10__Northwestern_Memorial_Hospital__Chicago[[#This Row],[Plan]],'10.Lookup'!A:A,'10.Lookup'!B:B)</f>
        <v>Cigna</v>
      </c>
      <c r="G5061" s="1" t="s">
        <v>15</v>
      </c>
      <c r="H5061">
        <v>74668.740000000005</v>
      </c>
      <c r="L5061"/>
    </row>
    <row r="5062" spans="1:12" x14ac:dyDescent="0.25">
      <c r="A5062">
        <v>10</v>
      </c>
      <c r="B5062" t="s">
        <v>3</v>
      </c>
      <c r="C5062" s="1" t="s">
        <v>4</v>
      </c>
      <c r="D5062">
        <v>423</v>
      </c>
      <c r="E5062" s="1" t="s">
        <v>355</v>
      </c>
      <c r="F5062" t="str">
        <f>_xlfn.XLOOKUP(_10__Northwestern_Memorial_Hospital__Chicago[[#This Row],[Plan]],'10.Lookup'!A:A,'10.Lookup'!B:B)</f>
        <v>Other</v>
      </c>
      <c r="G5062" s="1" t="s">
        <v>16</v>
      </c>
      <c r="H5062">
        <v>74668.740000000005</v>
      </c>
      <c r="L5062"/>
    </row>
    <row r="5063" spans="1:12" x14ac:dyDescent="0.25">
      <c r="A5063">
        <v>10</v>
      </c>
      <c r="B5063" t="s">
        <v>3</v>
      </c>
      <c r="C5063" s="1" t="s">
        <v>4</v>
      </c>
      <c r="D5063">
        <v>423</v>
      </c>
      <c r="E5063" s="1" t="s">
        <v>355</v>
      </c>
      <c r="F5063" t="str">
        <f>_xlfn.XLOOKUP(_10__Northwestern_Memorial_Hospital__Chicago[[#This Row],[Plan]],'10.Lookup'!A:A,'10.Lookup'!B:B)</f>
        <v>United Healthcare</v>
      </c>
      <c r="G5063" s="1" t="s">
        <v>17</v>
      </c>
      <c r="H5063">
        <v>74668.740000000005</v>
      </c>
      <c r="L5063"/>
    </row>
    <row r="5064" spans="1:12" x14ac:dyDescent="0.25">
      <c r="A5064">
        <v>10</v>
      </c>
      <c r="B5064" t="s">
        <v>3</v>
      </c>
      <c r="C5064" s="1" t="s">
        <v>4</v>
      </c>
      <c r="D5064">
        <v>423</v>
      </c>
      <c r="E5064" s="1" t="s">
        <v>355</v>
      </c>
      <c r="F5064" t="str">
        <f>_xlfn.XLOOKUP(_10__Northwestern_Memorial_Hospital__Chicago[[#This Row],[Plan]],'10.Lookup'!A:A,'10.Lookup'!B:B)</f>
        <v>United Healthcare</v>
      </c>
      <c r="G5064" s="1" t="s">
        <v>18</v>
      </c>
      <c r="H5064">
        <v>74668.740000000005</v>
      </c>
      <c r="L5064"/>
    </row>
    <row r="5065" spans="1:12" x14ac:dyDescent="0.25">
      <c r="A5065">
        <v>10</v>
      </c>
      <c r="B5065" t="s">
        <v>3</v>
      </c>
      <c r="C5065" s="1" t="s">
        <v>4</v>
      </c>
      <c r="D5065">
        <v>423</v>
      </c>
      <c r="E5065" s="1" t="s">
        <v>355</v>
      </c>
      <c r="F5065" t="str">
        <f>_xlfn.XLOOKUP(_10__Northwestern_Memorial_Hospital__Chicago[[#This Row],[Plan]],'10.Lookup'!A:A,'10.Lookup'!B:B)</f>
        <v>Cigna</v>
      </c>
      <c r="G5065" s="1" t="s">
        <v>19</v>
      </c>
      <c r="H5065">
        <v>74668.740000000005</v>
      </c>
      <c r="L5065"/>
    </row>
    <row r="5066" spans="1:12" x14ac:dyDescent="0.25">
      <c r="A5066">
        <v>10</v>
      </c>
      <c r="B5066" t="s">
        <v>3</v>
      </c>
      <c r="C5066" s="1" t="s">
        <v>4</v>
      </c>
      <c r="D5066">
        <v>423</v>
      </c>
      <c r="E5066" s="1" t="s">
        <v>355</v>
      </c>
      <c r="F5066" t="str">
        <f>_xlfn.XLOOKUP(_10__Northwestern_Memorial_Hospital__Chicago[[#This Row],[Plan]],'10.Lookup'!A:A,'10.Lookup'!B:B)</f>
        <v>Other</v>
      </c>
      <c r="G5066" s="1" t="s">
        <v>20</v>
      </c>
      <c r="H5066">
        <v>74668.740000000005</v>
      </c>
      <c r="L5066"/>
    </row>
    <row r="5067" spans="1:12" x14ac:dyDescent="0.25">
      <c r="A5067">
        <v>10</v>
      </c>
      <c r="B5067" t="s">
        <v>3</v>
      </c>
      <c r="C5067" s="1" t="s">
        <v>4</v>
      </c>
      <c r="D5067">
        <v>423</v>
      </c>
      <c r="E5067" s="1" t="s">
        <v>355</v>
      </c>
      <c r="F5067" t="str">
        <f>_xlfn.XLOOKUP(_10__Northwestern_Memorial_Hospital__Chicago[[#This Row],[Plan]],'10.Lookup'!A:A,'10.Lookup'!B:B)</f>
        <v>Other</v>
      </c>
      <c r="G5067" s="1" t="s">
        <v>21</v>
      </c>
      <c r="H5067">
        <v>72129.539999999994</v>
      </c>
      <c r="L5067"/>
    </row>
    <row r="5068" spans="1:12" x14ac:dyDescent="0.25">
      <c r="A5068">
        <v>10</v>
      </c>
      <c r="B5068" t="s">
        <v>3</v>
      </c>
      <c r="C5068" s="1" t="s">
        <v>4</v>
      </c>
      <c r="D5068">
        <v>423</v>
      </c>
      <c r="E5068" s="1" t="s">
        <v>355</v>
      </c>
      <c r="F5068" t="str">
        <f>_xlfn.XLOOKUP(_10__Northwestern_Memorial_Hospital__Chicago[[#This Row],[Plan]],'10.Lookup'!A:A,'10.Lookup'!B:B)</f>
        <v>BCBS</v>
      </c>
      <c r="G5068" s="1" t="s">
        <v>22</v>
      </c>
      <c r="H5068">
        <v>33610.03</v>
      </c>
      <c r="L5068"/>
    </row>
    <row r="5069" spans="1:12" x14ac:dyDescent="0.25">
      <c r="A5069">
        <v>10</v>
      </c>
      <c r="B5069" t="s">
        <v>3</v>
      </c>
      <c r="C5069" s="1" t="s">
        <v>4</v>
      </c>
      <c r="D5069">
        <v>423</v>
      </c>
      <c r="E5069" s="1" t="s">
        <v>355</v>
      </c>
      <c r="F5069" t="str">
        <f>_xlfn.XLOOKUP(_10__Northwestern_Memorial_Hospital__Chicago[[#This Row],[Plan]],'10.Lookup'!A:A,'10.Lookup'!B:B)</f>
        <v>BCBS</v>
      </c>
      <c r="G5069" s="1" t="s">
        <v>23</v>
      </c>
      <c r="H5069">
        <v>24767.96</v>
      </c>
      <c r="L5069"/>
    </row>
    <row r="5070" spans="1:12" x14ac:dyDescent="0.25">
      <c r="A5070">
        <v>10</v>
      </c>
      <c r="B5070" t="s">
        <v>3</v>
      </c>
      <c r="C5070" s="1" t="s">
        <v>4</v>
      </c>
      <c r="D5070">
        <v>423</v>
      </c>
      <c r="E5070" s="1" t="s">
        <v>355</v>
      </c>
      <c r="F5070" t="str">
        <f>_xlfn.XLOOKUP(_10__Northwestern_Memorial_Hospital__Chicago[[#This Row],[Plan]],'10.Lookup'!A:A,'10.Lookup'!B:B)</f>
        <v>BCBS</v>
      </c>
      <c r="G5070" s="1" t="s">
        <v>24</v>
      </c>
      <c r="H5070">
        <v>24767.96</v>
      </c>
      <c r="L5070"/>
    </row>
    <row r="5071" spans="1:12" x14ac:dyDescent="0.25">
      <c r="A5071">
        <v>10</v>
      </c>
      <c r="B5071" t="s">
        <v>3</v>
      </c>
      <c r="C5071" s="1" t="s">
        <v>4</v>
      </c>
      <c r="D5071">
        <v>424</v>
      </c>
      <c r="E5071" s="1" t="s">
        <v>356</v>
      </c>
      <c r="F5071" t="str">
        <f>_xlfn.XLOOKUP(_10__Northwestern_Memorial_Hospital__Chicago[[#This Row],[Plan]],'10.Lookup'!A:A,'10.Lookup'!B:B)</f>
        <v>Gross Charge</v>
      </c>
      <c r="G5071" s="1" t="s">
        <v>6</v>
      </c>
      <c r="H5071">
        <v>67035</v>
      </c>
      <c r="L5071"/>
    </row>
    <row r="5072" spans="1:12" x14ac:dyDescent="0.25">
      <c r="A5072">
        <v>10</v>
      </c>
      <c r="B5072" t="s">
        <v>3</v>
      </c>
      <c r="C5072" s="1" t="s">
        <v>4</v>
      </c>
      <c r="D5072">
        <v>424</v>
      </c>
      <c r="E5072" s="1" t="s">
        <v>356</v>
      </c>
      <c r="F5072" t="str">
        <f>_xlfn.XLOOKUP(_10__Northwestern_Memorial_Hospital__Chicago[[#This Row],[Plan]],'10.Lookup'!A:A,'10.Lookup'!B:B)</f>
        <v>Other</v>
      </c>
      <c r="G5072" s="1" t="s">
        <v>7</v>
      </c>
      <c r="H5072">
        <v>0</v>
      </c>
      <c r="L5072"/>
    </row>
    <row r="5073" spans="1:12" x14ac:dyDescent="0.25">
      <c r="A5073">
        <v>10</v>
      </c>
      <c r="B5073" t="s">
        <v>3</v>
      </c>
      <c r="C5073" s="1" t="s">
        <v>4</v>
      </c>
      <c r="D5073">
        <v>424</v>
      </c>
      <c r="E5073" s="1" t="s">
        <v>356</v>
      </c>
      <c r="F5073" t="str">
        <f>_xlfn.XLOOKUP(_10__Northwestern_Memorial_Hospital__Chicago[[#This Row],[Plan]],'10.Lookup'!A:A,'10.Lookup'!B:B)</f>
        <v>Other</v>
      </c>
      <c r="G5073" s="1" t="s">
        <v>8</v>
      </c>
      <c r="H5073">
        <v>0</v>
      </c>
      <c r="L5073"/>
    </row>
    <row r="5074" spans="1:12" x14ac:dyDescent="0.25">
      <c r="A5074">
        <v>10</v>
      </c>
      <c r="B5074" t="s">
        <v>3</v>
      </c>
      <c r="C5074" s="1" t="s">
        <v>4</v>
      </c>
      <c r="D5074">
        <v>424</v>
      </c>
      <c r="E5074" s="1" t="s">
        <v>356</v>
      </c>
      <c r="F5074" t="str">
        <f>_xlfn.XLOOKUP(_10__Northwestern_Memorial_Hospital__Chicago[[#This Row],[Plan]],'10.Lookup'!A:A,'10.Lookup'!B:B)</f>
        <v>Self Pay</v>
      </c>
      <c r="G5074" s="1" t="s">
        <v>9</v>
      </c>
      <c r="H5074">
        <v>46924</v>
      </c>
      <c r="L5074"/>
    </row>
    <row r="5075" spans="1:12" x14ac:dyDescent="0.25">
      <c r="A5075">
        <v>10</v>
      </c>
      <c r="B5075" t="s">
        <v>3</v>
      </c>
      <c r="C5075" s="1" t="s">
        <v>4</v>
      </c>
      <c r="D5075">
        <v>425</v>
      </c>
      <c r="E5075" s="1" t="s">
        <v>357</v>
      </c>
      <c r="F5075" t="str">
        <f>_xlfn.XLOOKUP(_10__Northwestern_Memorial_Hospital__Chicago[[#This Row],[Plan]],'10.Lookup'!A:A,'10.Lookup'!B:B)</f>
        <v>Gross Charge</v>
      </c>
      <c r="G5075" s="1" t="s">
        <v>6</v>
      </c>
      <c r="H5075">
        <v>93641</v>
      </c>
      <c r="L5075"/>
    </row>
    <row r="5076" spans="1:12" x14ac:dyDescent="0.25">
      <c r="A5076">
        <v>10</v>
      </c>
      <c r="B5076" t="s">
        <v>3</v>
      </c>
      <c r="C5076" s="1" t="s">
        <v>4</v>
      </c>
      <c r="D5076">
        <v>425</v>
      </c>
      <c r="E5076" s="1" t="s">
        <v>357</v>
      </c>
      <c r="F5076" t="str">
        <f>_xlfn.XLOOKUP(_10__Northwestern_Memorial_Hospital__Chicago[[#This Row],[Plan]],'10.Lookup'!A:A,'10.Lookup'!B:B)</f>
        <v>Other</v>
      </c>
      <c r="G5076" s="1" t="s">
        <v>7</v>
      </c>
      <c r="H5076">
        <v>0</v>
      </c>
      <c r="L5076"/>
    </row>
    <row r="5077" spans="1:12" x14ac:dyDescent="0.25">
      <c r="A5077">
        <v>10</v>
      </c>
      <c r="B5077" t="s">
        <v>3</v>
      </c>
      <c r="C5077" s="1" t="s">
        <v>4</v>
      </c>
      <c r="D5077">
        <v>425</v>
      </c>
      <c r="E5077" s="1" t="s">
        <v>357</v>
      </c>
      <c r="F5077" t="str">
        <f>_xlfn.XLOOKUP(_10__Northwestern_Memorial_Hospital__Chicago[[#This Row],[Plan]],'10.Lookup'!A:A,'10.Lookup'!B:B)</f>
        <v>Other</v>
      </c>
      <c r="G5077" s="1" t="s">
        <v>8</v>
      </c>
      <c r="H5077">
        <v>0</v>
      </c>
      <c r="L5077"/>
    </row>
    <row r="5078" spans="1:12" x14ac:dyDescent="0.25">
      <c r="A5078">
        <v>10</v>
      </c>
      <c r="B5078" t="s">
        <v>3</v>
      </c>
      <c r="C5078" s="1" t="s">
        <v>4</v>
      </c>
      <c r="D5078">
        <v>425</v>
      </c>
      <c r="E5078" s="1" t="s">
        <v>357</v>
      </c>
      <c r="F5078" t="str">
        <f>_xlfn.XLOOKUP(_10__Northwestern_Memorial_Hospital__Chicago[[#This Row],[Plan]],'10.Lookup'!A:A,'10.Lookup'!B:B)</f>
        <v>Self Pay</v>
      </c>
      <c r="G5078" s="1" t="s">
        <v>9</v>
      </c>
      <c r="H5078">
        <v>65549</v>
      </c>
      <c r="L5078"/>
    </row>
    <row r="5079" spans="1:12" x14ac:dyDescent="0.25">
      <c r="A5079">
        <v>10</v>
      </c>
      <c r="B5079" t="s">
        <v>3</v>
      </c>
      <c r="C5079" s="1" t="s">
        <v>4</v>
      </c>
      <c r="D5079">
        <v>432</v>
      </c>
      <c r="E5079" s="1" t="s">
        <v>358</v>
      </c>
      <c r="F5079" t="str">
        <f>_xlfn.XLOOKUP(_10__Northwestern_Memorial_Hospital__Chicago[[#This Row],[Plan]],'10.Lookup'!A:A,'10.Lookup'!B:B)</f>
        <v>Gross Charge</v>
      </c>
      <c r="G5079" s="1" t="s">
        <v>6</v>
      </c>
      <c r="H5079">
        <v>104331</v>
      </c>
      <c r="L5079"/>
    </row>
    <row r="5080" spans="1:12" x14ac:dyDescent="0.25">
      <c r="A5080">
        <v>10</v>
      </c>
      <c r="B5080" t="s">
        <v>3</v>
      </c>
      <c r="C5080" s="1" t="s">
        <v>4</v>
      </c>
      <c r="D5080">
        <v>432</v>
      </c>
      <c r="E5080" s="1" t="s">
        <v>358</v>
      </c>
      <c r="F5080" t="str">
        <f>_xlfn.XLOOKUP(_10__Northwestern_Memorial_Hospital__Chicago[[#This Row],[Plan]],'10.Lookup'!A:A,'10.Lookup'!B:B)</f>
        <v>Other</v>
      </c>
      <c r="G5080" s="1" t="s">
        <v>7</v>
      </c>
      <c r="H5080">
        <v>20938.36</v>
      </c>
      <c r="L5080"/>
    </row>
    <row r="5081" spans="1:12" x14ac:dyDescent="0.25">
      <c r="A5081">
        <v>10</v>
      </c>
      <c r="B5081" t="s">
        <v>3</v>
      </c>
      <c r="C5081" s="1" t="s">
        <v>4</v>
      </c>
      <c r="D5081">
        <v>432</v>
      </c>
      <c r="E5081" s="1" t="s">
        <v>358</v>
      </c>
      <c r="F5081" t="str">
        <f>_xlfn.XLOOKUP(_10__Northwestern_Memorial_Hospital__Chicago[[#This Row],[Plan]],'10.Lookup'!A:A,'10.Lookup'!B:B)</f>
        <v>Other</v>
      </c>
      <c r="G5081" s="1" t="s">
        <v>8</v>
      </c>
      <c r="H5081">
        <v>34502.26</v>
      </c>
      <c r="L5081"/>
    </row>
    <row r="5082" spans="1:12" x14ac:dyDescent="0.25">
      <c r="A5082">
        <v>10</v>
      </c>
      <c r="B5082" t="s">
        <v>3</v>
      </c>
      <c r="C5082" s="1" t="s">
        <v>4</v>
      </c>
      <c r="D5082">
        <v>432</v>
      </c>
      <c r="E5082" s="1" t="s">
        <v>358</v>
      </c>
      <c r="F5082" t="str">
        <f>_xlfn.XLOOKUP(_10__Northwestern_Memorial_Hospital__Chicago[[#This Row],[Plan]],'10.Lookup'!A:A,'10.Lookup'!B:B)</f>
        <v>Self Pay</v>
      </c>
      <c r="G5082" s="1" t="s">
        <v>9</v>
      </c>
      <c r="H5082">
        <v>73032</v>
      </c>
      <c r="L5082"/>
    </row>
    <row r="5083" spans="1:12" x14ac:dyDescent="0.25">
      <c r="A5083">
        <v>10</v>
      </c>
      <c r="B5083" t="s">
        <v>3</v>
      </c>
      <c r="C5083" s="1" t="s">
        <v>4</v>
      </c>
      <c r="D5083">
        <v>432</v>
      </c>
      <c r="E5083" s="1" t="s">
        <v>358</v>
      </c>
      <c r="F5083" t="str">
        <f>_xlfn.XLOOKUP(_10__Northwestern_Memorial_Hospital__Chicago[[#This Row],[Plan]],'10.Lookup'!A:A,'10.Lookup'!B:B)</f>
        <v>Aetna</v>
      </c>
      <c r="G5083" s="1" t="s">
        <v>11</v>
      </c>
      <c r="H5083">
        <v>21644.15</v>
      </c>
      <c r="L5083"/>
    </row>
    <row r="5084" spans="1:12" x14ac:dyDescent="0.25">
      <c r="A5084">
        <v>10</v>
      </c>
      <c r="B5084" t="s">
        <v>3</v>
      </c>
      <c r="C5084" s="1" t="s">
        <v>4</v>
      </c>
      <c r="D5084">
        <v>432</v>
      </c>
      <c r="E5084" s="1" t="s">
        <v>358</v>
      </c>
      <c r="F5084" t="str">
        <f>_xlfn.XLOOKUP(_10__Northwestern_Memorial_Hospital__Chicago[[#This Row],[Plan]],'10.Lookup'!A:A,'10.Lookup'!B:B)</f>
        <v>Cigna</v>
      </c>
      <c r="G5084" s="1" t="s">
        <v>12</v>
      </c>
      <c r="H5084">
        <v>27482.28</v>
      </c>
      <c r="L5084"/>
    </row>
    <row r="5085" spans="1:12" x14ac:dyDescent="0.25">
      <c r="A5085">
        <v>10</v>
      </c>
      <c r="B5085" t="s">
        <v>3</v>
      </c>
      <c r="C5085" s="1" t="s">
        <v>4</v>
      </c>
      <c r="D5085">
        <v>432</v>
      </c>
      <c r="E5085" s="1" t="s">
        <v>358</v>
      </c>
      <c r="F5085" t="str">
        <f>_xlfn.XLOOKUP(_10__Northwestern_Memorial_Hospital__Chicago[[#This Row],[Plan]],'10.Lookup'!A:A,'10.Lookup'!B:B)</f>
        <v>Cigna</v>
      </c>
      <c r="G5085" s="1" t="s">
        <v>13</v>
      </c>
      <c r="H5085">
        <v>27482.28</v>
      </c>
      <c r="L5085"/>
    </row>
    <row r="5086" spans="1:12" x14ac:dyDescent="0.25">
      <c r="A5086">
        <v>10</v>
      </c>
      <c r="B5086" t="s">
        <v>3</v>
      </c>
      <c r="C5086" s="1" t="s">
        <v>4</v>
      </c>
      <c r="D5086">
        <v>432</v>
      </c>
      <c r="E5086" s="1" t="s">
        <v>358</v>
      </c>
      <c r="F5086" t="str">
        <f>_xlfn.XLOOKUP(_10__Northwestern_Memorial_Hospital__Chicago[[#This Row],[Plan]],'10.Lookup'!A:A,'10.Lookup'!B:B)</f>
        <v>Cigna</v>
      </c>
      <c r="G5086" s="1" t="s">
        <v>14</v>
      </c>
      <c r="H5086">
        <v>27482.28</v>
      </c>
      <c r="L5086"/>
    </row>
    <row r="5087" spans="1:12" x14ac:dyDescent="0.25">
      <c r="A5087">
        <v>10</v>
      </c>
      <c r="B5087" t="s">
        <v>3</v>
      </c>
      <c r="C5087" s="1" t="s">
        <v>4</v>
      </c>
      <c r="D5087">
        <v>432</v>
      </c>
      <c r="E5087" s="1" t="s">
        <v>358</v>
      </c>
      <c r="F5087" t="str">
        <f>_xlfn.XLOOKUP(_10__Northwestern_Memorial_Hospital__Chicago[[#This Row],[Plan]],'10.Lookup'!A:A,'10.Lookup'!B:B)</f>
        <v>Cigna</v>
      </c>
      <c r="G5087" s="1" t="s">
        <v>15</v>
      </c>
      <c r="H5087">
        <v>27482.28</v>
      </c>
      <c r="L5087"/>
    </row>
    <row r="5088" spans="1:12" x14ac:dyDescent="0.25">
      <c r="A5088">
        <v>10</v>
      </c>
      <c r="B5088" t="s">
        <v>3</v>
      </c>
      <c r="C5088" s="1" t="s">
        <v>4</v>
      </c>
      <c r="D5088">
        <v>432</v>
      </c>
      <c r="E5088" s="1" t="s">
        <v>358</v>
      </c>
      <c r="F5088" t="str">
        <f>_xlfn.XLOOKUP(_10__Northwestern_Memorial_Hospital__Chicago[[#This Row],[Plan]],'10.Lookup'!A:A,'10.Lookup'!B:B)</f>
        <v>Other</v>
      </c>
      <c r="G5088" s="1" t="s">
        <v>16</v>
      </c>
      <c r="H5088">
        <v>27482.28</v>
      </c>
      <c r="L5088"/>
    </row>
    <row r="5089" spans="1:12" x14ac:dyDescent="0.25">
      <c r="A5089">
        <v>10</v>
      </c>
      <c r="B5089" t="s">
        <v>3</v>
      </c>
      <c r="C5089" s="1" t="s">
        <v>4</v>
      </c>
      <c r="D5089">
        <v>432</v>
      </c>
      <c r="E5089" s="1" t="s">
        <v>358</v>
      </c>
      <c r="F5089" t="str">
        <f>_xlfn.XLOOKUP(_10__Northwestern_Memorial_Hospital__Chicago[[#This Row],[Plan]],'10.Lookup'!A:A,'10.Lookup'!B:B)</f>
        <v>United Healthcare</v>
      </c>
      <c r="G5089" s="1" t="s">
        <v>17</v>
      </c>
      <c r="H5089">
        <v>28367.01</v>
      </c>
      <c r="L5089"/>
    </row>
    <row r="5090" spans="1:12" x14ac:dyDescent="0.25">
      <c r="A5090">
        <v>10</v>
      </c>
      <c r="B5090" t="s">
        <v>3</v>
      </c>
      <c r="C5090" s="1" t="s">
        <v>4</v>
      </c>
      <c r="D5090">
        <v>432</v>
      </c>
      <c r="E5090" s="1" t="s">
        <v>358</v>
      </c>
      <c r="F5090" t="str">
        <f>_xlfn.XLOOKUP(_10__Northwestern_Memorial_Hospital__Chicago[[#This Row],[Plan]],'10.Lookup'!A:A,'10.Lookup'!B:B)</f>
        <v>United Healthcare</v>
      </c>
      <c r="G5090" s="1" t="s">
        <v>18</v>
      </c>
      <c r="H5090">
        <v>28367.01</v>
      </c>
      <c r="L5090"/>
    </row>
    <row r="5091" spans="1:12" x14ac:dyDescent="0.25">
      <c r="A5091">
        <v>10</v>
      </c>
      <c r="B5091" t="s">
        <v>3</v>
      </c>
      <c r="C5091" s="1" t="s">
        <v>4</v>
      </c>
      <c r="D5091">
        <v>432</v>
      </c>
      <c r="E5091" s="1" t="s">
        <v>358</v>
      </c>
      <c r="F5091" t="str">
        <f>_xlfn.XLOOKUP(_10__Northwestern_Memorial_Hospital__Chicago[[#This Row],[Plan]],'10.Lookup'!A:A,'10.Lookup'!B:B)</f>
        <v>Cigna</v>
      </c>
      <c r="G5091" s="1" t="s">
        <v>19</v>
      </c>
      <c r="H5091">
        <v>20938.36</v>
      </c>
      <c r="L5091"/>
    </row>
    <row r="5092" spans="1:12" x14ac:dyDescent="0.25">
      <c r="A5092">
        <v>10</v>
      </c>
      <c r="B5092" t="s">
        <v>3</v>
      </c>
      <c r="C5092" s="1" t="s">
        <v>4</v>
      </c>
      <c r="D5092">
        <v>432</v>
      </c>
      <c r="E5092" s="1" t="s">
        <v>358</v>
      </c>
      <c r="F5092" t="str">
        <f>_xlfn.XLOOKUP(_10__Northwestern_Memorial_Hospital__Chicago[[#This Row],[Plan]],'10.Lookup'!A:A,'10.Lookup'!B:B)</f>
        <v>Other</v>
      </c>
      <c r="G5092" s="1" t="s">
        <v>20</v>
      </c>
      <c r="H5092">
        <v>26836.86</v>
      </c>
      <c r="L5092"/>
    </row>
    <row r="5093" spans="1:12" x14ac:dyDescent="0.25">
      <c r="A5093">
        <v>10</v>
      </c>
      <c r="B5093" t="s">
        <v>3</v>
      </c>
      <c r="C5093" s="1" t="s">
        <v>4</v>
      </c>
      <c r="D5093">
        <v>432</v>
      </c>
      <c r="E5093" s="1" t="s">
        <v>358</v>
      </c>
      <c r="F5093" t="str">
        <f>_xlfn.XLOOKUP(_10__Northwestern_Memorial_Hospital__Chicago[[#This Row],[Plan]],'10.Lookup'!A:A,'10.Lookup'!B:B)</f>
        <v>Other</v>
      </c>
      <c r="G5093" s="1" t="s">
        <v>21</v>
      </c>
      <c r="H5093">
        <v>32485.05</v>
      </c>
      <c r="L5093"/>
    </row>
    <row r="5094" spans="1:12" x14ac:dyDescent="0.25">
      <c r="A5094">
        <v>10</v>
      </c>
      <c r="B5094" t="s">
        <v>3</v>
      </c>
      <c r="C5094" s="1" t="s">
        <v>4</v>
      </c>
      <c r="D5094">
        <v>432</v>
      </c>
      <c r="E5094" s="1" t="s">
        <v>358</v>
      </c>
      <c r="F5094" t="str">
        <f>_xlfn.XLOOKUP(_10__Northwestern_Memorial_Hospital__Chicago[[#This Row],[Plan]],'10.Lookup'!A:A,'10.Lookup'!B:B)</f>
        <v>BCBS</v>
      </c>
      <c r="G5094" s="1" t="s">
        <v>22</v>
      </c>
      <c r="H5094">
        <v>34502.26</v>
      </c>
      <c r="L5094"/>
    </row>
    <row r="5095" spans="1:12" x14ac:dyDescent="0.25">
      <c r="A5095">
        <v>10</v>
      </c>
      <c r="B5095" t="s">
        <v>3</v>
      </c>
      <c r="C5095" s="1" t="s">
        <v>4</v>
      </c>
      <c r="D5095">
        <v>432</v>
      </c>
      <c r="E5095" s="1" t="s">
        <v>358</v>
      </c>
      <c r="F5095" t="str">
        <f>_xlfn.XLOOKUP(_10__Northwestern_Memorial_Hospital__Chicago[[#This Row],[Plan]],'10.Lookup'!A:A,'10.Lookup'!B:B)</f>
        <v>BCBS</v>
      </c>
      <c r="G5095" s="1" t="s">
        <v>23</v>
      </c>
      <c r="H5095">
        <v>25425.46</v>
      </c>
      <c r="L5095"/>
    </row>
    <row r="5096" spans="1:12" x14ac:dyDescent="0.25">
      <c r="A5096">
        <v>10</v>
      </c>
      <c r="B5096" t="s">
        <v>3</v>
      </c>
      <c r="C5096" s="1" t="s">
        <v>4</v>
      </c>
      <c r="D5096">
        <v>432</v>
      </c>
      <c r="E5096" s="1" t="s">
        <v>358</v>
      </c>
      <c r="F5096" t="str">
        <f>_xlfn.XLOOKUP(_10__Northwestern_Memorial_Hospital__Chicago[[#This Row],[Plan]],'10.Lookup'!A:A,'10.Lookup'!B:B)</f>
        <v>BCBS</v>
      </c>
      <c r="G5096" s="1" t="s">
        <v>24</v>
      </c>
      <c r="H5096">
        <v>25425.46</v>
      </c>
      <c r="L5096"/>
    </row>
    <row r="5097" spans="1:12" x14ac:dyDescent="0.25">
      <c r="A5097">
        <v>10</v>
      </c>
      <c r="B5097" t="s">
        <v>3</v>
      </c>
      <c r="C5097" s="1" t="s">
        <v>4</v>
      </c>
      <c r="D5097">
        <v>433</v>
      </c>
      <c r="E5097" s="1" t="s">
        <v>359</v>
      </c>
      <c r="F5097" t="str">
        <f>_xlfn.XLOOKUP(_10__Northwestern_Memorial_Hospital__Chicago[[#This Row],[Plan]],'10.Lookup'!A:A,'10.Lookup'!B:B)</f>
        <v>Gross Charge</v>
      </c>
      <c r="G5097" s="1" t="s">
        <v>6</v>
      </c>
      <c r="H5097">
        <v>51342</v>
      </c>
      <c r="L5097"/>
    </row>
    <row r="5098" spans="1:12" x14ac:dyDescent="0.25">
      <c r="A5098">
        <v>10</v>
      </c>
      <c r="B5098" t="s">
        <v>3</v>
      </c>
      <c r="C5098" s="1" t="s">
        <v>4</v>
      </c>
      <c r="D5098">
        <v>433</v>
      </c>
      <c r="E5098" s="1" t="s">
        <v>359</v>
      </c>
      <c r="F5098" t="str">
        <f>_xlfn.XLOOKUP(_10__Northwestern_Memorial_Hospital__Chicago[[#This Row],[Plan]],'10.Lookup'!A:A,'10.Lookup'!B:B)</f>
        <v>Other</v>
      </c>
      <c r="G5098" s="1" t="s">
        <v>7</v>
      </c>
      <c r="H5098">
        <v>10886.78</v>
      </c>
      <c r="L5098"/>
    </row>
    <row r="5099" spans="1:12" x14ac:dyDescent="0.25">
      <c r="A5099">
        <v>10</v>
      </c>
      <c r="B5099" t="s">
        <v>3</v>
      </c>
      <c r="C5099" s="1" t="s">
        <v>4</v>
      </c>
      <c r="D5099">
        <v>433</v>
      </c>
      <c r="E5099" s="1" t="s">
        <v>359</v>
      </c>
      <c r="F5099" t="str">
        <f>_xlfn.XLOOKUP(_10__Northwestern_Memorial_Hospital__Chicago[[#This Row],[Plan]],'10.Lookup'!A:A,'10.Lookup'!B:B)</f>
        <v>Other</v>
      </c>
      <c r="G5099" s="1" t="s">
        <v>8</v>
      </c>
      <c r="H5099">
        <v>17751.91</v>
      </c>
      <c r="L5099"/>
    </row>
    <row r="5100" spans="1:12" x14ac:dyDescent="0.25">
      <c r="A5100">
        <v>10</v>
      </c>
      <c r="B5100" t="s">
        <v>3</v>
      </c>
      <c r="C5100" s="1" t="s">
        <v>4</v>
      </c>
      <c r="D5100">
        <v>433</v>
      </c>
      <c r="E5100" s="1" t="s">
        <v>359</v>
      </c>
      <c r="F5100" t="str">
        <f>_xlfn.XLOOKUP(_10__Northwestern_Memorial_Hospital__Chicago[[#This Row],[Plan]],'10.Lookup'!A:A,'10.Lookup'!B:B)</f>
        <v>Self Pay</v>
      </c>
      <c r="G5100" s="1" t="s">
        <v>9</v>
      </c>
      <c r="H5100">
        <v>35939</v>
      </c>
      <c r="L5100"/>
    </row>
    <row r="5101" spans="1:12" x14ac:dyDescent="0.25">
      <c r="A5101">
        <v>10</v>
      </c>
      <c r="B5101" t="s">
        <v>3</v>
      </c>
      <c r="C5101" s="1" t="s">
        <v>4</v>
      </c>
      <c r="D5101">
        <v>433</v>
      </c>
      <c r="E5101" s="1" t="s">
        <v>359</v>
      </c>
      <c r="F5101" t="str">
        <f>_xlfn.XLOOKUP(_10__Northwestern_Memorial_Hospital__Chicago[[#This Row],[Plan]],'10.Lookup'!A:A,'10.Lookup'!B:B)</f>
        <v>Aetna</v>
      </c>
      <c r="G5101" s="1" t="s">
        <v>11</v>
      </c>
      <c r="H5101">
        <v>11827.75</v>
      </c>
      <c r="L5101"/>
    </row>
    <row r="5102" spans="1:12" x14ac:dyDescent="0.25">
      <c r="A5102">
        <v>10</v>
      </c>
      <c r="B5102" t="s">
        <v>3</v>
      </c>
      <c r="C5102" s="1" t="s">
        <v>4</v>
      </c>
      <c r="D5102">
        <v>433</v>
      </c>
      <c r="E5102" s="1" t="s">
        <v>359</v>
      </c>
      <c r="F5102" t="str">
        <f>_xlfn.XLOOKUP(_10__Northwestern_Memorial_Hospital__Chicago[[#This Row],[Plan]],'10.Lookup'!A:A,'10.Lookup'!B:B)</f>
        <v>Cigna</v>
      </c>
      <c r="G5102" s="1" t="s">
        <v>12</v>
      </c>
      <c r="H5102">
        <v>14367</v>
      </c>
      <c r="L5102"/>
    </row>
    <row r="5103" spans="1:12" x14ac:dyDescent="0.25">
      <c r="A5103">
        <v>10</v>
      </c>
      <c r="B5103" t="s">
        <v>3</v>
      </c>
      <c r="C5103" s="1" t="s">
        <v>4</v>
      </c>
      <c r="D5103">
        <v>433</v>
      </c>
      <c r="E5103" s="1" t="s">
        <v>359</v>
      </c>
      <c r="F5103" t="str">
        <f>_xlfn.XLOOKUP(_10__Northwestern_Memorial_Hospital__Chicago[[#This Row],[Plan]],'10.Lookup'!A:A,'10.Lookup'!B:B)</f>
        <v>Cigna</v>
      </c>
      <c r="G5103" s="1" t="s">
        <v>13</v>
      </c>
      <c r="H5103">
        <v>10886.78</v>
      </c>
      <c r="L5103"/>
    </row>
    <row r="5104" spans="1:12" x14ac:dyDescent="0.25">
      <c r="A5104">
        <v>10</v>
      </c>
      <c r="B5104" t="s">
        <v>3</v>
      </c>
      <c r="C5104" s="1" t="s">
        <v>4</v>
      </c>
      <c r="D5104">
        <v>433</v>
      </c>
      <c r="E5104" s="1" t="s">
        <v>359</v>
      </c>
      <c r="F5104" t="str">
        <f>_xlfn.XLOOKUP(_10__Northwestern_Memorial_Hospital__Chicago[[#This Row],[Plan]],'10.Lookup'!A:A,'10.Lookup'!B:B)</f>
        <v>Cigna</v>
      </c>
      <c r="G5104" s="1" t="s">
        <v>14</v>
      </c>
      <c r="H5104">
        <v>13563.85</v>
      </c>
      <c r="L5104"/>
    </row>
    <row r="5105" spans="1:12" x14ac:dyDescent="0.25">
      <c r="A5105">
        <v>10</v>
      </c>
      <c r="B5105" t="s">
        <v>3</v>
      </c>
      <c r="C5105" s="1" t="s">
        <v>4</v>
      </c>
      <c r="D5105">
        <v>433</v>
      </c>
      <c r="E5105" s="1" t="s">
        <v>359</v>
      </c>
      <c r="F5105" t="str">
        <f>_xlfn.XLOOKUP(_10__Northwestern_Memorial_Hospital__Chicago[[#This Row],[Plan]],'10.Lookup'!A:A,'10.Lookup'!B:B)</f>
        <v>Cigna</v>
      </c>
      <c r="G5105" s="1" t="s">
        <v>15</v>
      </c>
      <c r="H5105">
        <v>13839</v>
      </c>
      <c r="L5105"/>
    </row>
    <row r="5106" spans="1:12" x14ac:dyDescent="0.25">
      <c r="A5106">
        <v>10</v>
      </c>
      <c r="B5106" t="s">
        <v>3</v>
      </c>
      <c r="C5106" s="1" t="s">
        <v>4</v>
      </c>
      <c r="D5106">
        <v>433</v>
      </c>
      <c r="E5106" s="1" t="s">
        <v>359</v>
      </c>
      <c r="F5106" t="str">
        <f>_xlfn.XLOOKUP(_10__Northwestern_Memorial_Hospital__Chicago[[#This Row],[Plan]],'10.Lookup'!A:A,'10.Lookup'!B:B)</f>
        <v>Other</v>
      </c>
      <c r="G5106" s="1" t="s">
        <v>16</v>
      </c>
      <c r="H5106">
        <v>13370.5</v>
      </c>
      <c r="L5106"/>
    </row>
    <row r="5107" spans="1:12" x14ac:dyDescent="0.25">
      <c r="A5107">
        <v>10</v>
      </c>
      <c r="B5107" t="s">
        <v>3</v>
      </c>
      <c r="C5107" s="1" t="s">
        <v>4</v>
      </c>
      <c r="D5107">
        <v>433</v>
      </c>
      <c r="E5107" s="1" t="s">
        <v>359</v>
      </c>
      <c r="F5107" t="str">
        <f>_xlfn.XLOOKUP(_10__Northwestern_Memorial_Hospital__Chicago[[#This Row],[Plan]],'10.Lookup'!A:A,'10.Lookup'!B:B)</f>
        <v>United Healthcare</v>
      </c>
      <c r="G5107" s="1" t="s">
        <v>17</v>
      </c>
      <c r="H5107">
        <v>15501.55</v>
      </c>
      <c r="L5107"/>
    </row>
    <row r="5108" spans="1:12" x14ac:dyDescent="0.25">
      <c r="A5108">
        <v>10</v>
      </c>
      <c r="B5108" t="s">
        <v>3</v>
      </c>
      <c r="C5108" s="1" t="s">
        <v>4</v>
      </c>
      <c r="D5108">
        <v>433</v>
      </c>
      <c r="E5108" s="1" t="s">
        <v>359</v>
      </c>
      <c r="F5108" t="str">
        <f>_xlfn.XLOOKUP(_10__Northwestern_Memorial_Hospital__Chicago[[#This Row],[Plan]],'10.Lookup'!A:A,'10.Lookup'!B:B)</f>
        <v>United Healthcare</v>
      </c>
      <c r="G5108" s="1" t="s">
        <v>18</v>
      </c>
      <c r="H5108">
        <v>14330.09</v>
      </c>
      <c r="L5108"/>
    </row>
    <row r="5109" spans="1:12" x14ac:dyDescent="0.25">
      <c r="A5109">
        <v>10</v>
      </c>
      <c r="B5109" t="s">
        <v>3</v>
      </c>
      <c r="C5109" s="1" t="s">
        <v>4</v>
      </c>
      <c r="D5109">
        <v>433</v>
      </c>
      <c r="E5109" s="1" t="s">
        <v>359</v>
      </c>
      <c r="F5109" t="str">
        <f>_xlfn.XLOOKUP(_10__Northwestern_Memorial_Hospital__Chicago[[#This Row],[Plan]],'10.Lookup'!A:A,'10.Lookup'!B:B)</f>
        <v>Cigna</v>
      </c>
      <c r="G5109" s="1" t="s">
        <v>19</v>
      </c>
      <c r="H5109">
        <v>11442.06</v>
      </c>
      <c r="L5109"/>
    </row>
    <row r="5110" spans="1:12" x14ac:dyDescent="0.25">
      <c r="A5110">
        <v>10</v>
      </c>
      <c r="B5110" t="s">
        <v>3</v>
      </c>
      <c r="C5110" s="1" t="s">
        <v>4</v>
      </c>
      <c r="D5110">
        <v>433</v>
      </c>
      <c r="E5110" s="1" t="s">
        <v>359</v>
      </c>
      <c r="F5110" t="str">
        <f>_xlfn.XLOOKUP(_10__Northwestern_Memorial_Hospital__Chicago[[#This Row],[Plan]],'10.Lookup'!A:A,'10.Lookup'!B:B)</f>
        <v>Other</v>
      </c>
      <c r="G5110" s="1" t="s">
        <v>20</v>
      </c>
      <c r="H5110">
        <v>14665.38</v>
      </c>
      <c r="L5110"/>
    </row>
    <row r="5111" spans="1:12" x14ac:dyDescent="0.25">
      <c r="A5111">
        <v>10</v>
      </c>
      <c r="B5111" t="s">
        <v>3</v>
      </c>
      <c r="C5111" s="1" t="s">
        <v>4</v>
      </c>
      <c r="D5111">
        <v>433</v>
      </c>
      <c r="E5111" s="1" t="s">
        <v>359</v>
      </c>
      <c r="F5111" t="str">
        <f>_xlfn.XLOOKUP(_10__Northwestern_Memorial_Hospital__Chicago[[#This Row],[Plan]],'10.Lookup'!A:A,'10.Lookup'!B:B)</f>
        <v>Other</v>
      </c>
      <c r="G5111" s="1" t="s">
        <v>21</v>
      </c>
      <c r="H5111">
        <v>17751.91</v>
      </c>
      <c r="L5111"/>
    </row>
    <row r="5112" spans="1:12" x14ac:dyDescent="0.25">
      <c r="A5112">
        <v>10</v>
      </c>
      <c r="B5112" t="s">
        <v>3</v>
      </c>
      <c r="C5112" s="1" t="s">
        <v>4</v>
      </c>
      <c r="D5112">
        <v>433</v>
      </c>
      <c r="E5112" s="1" t="s">
        <v>359</v>
      </c>
      <c r="F5112" t="str">
        <f>_xlfn.XLOOKUP(_10__Northwestern_Memorial_Hospital__Chicago[[#This Row],[Plan]],'10.Lookup'!A:A,'10.Lookup'!B:B)</f>
        <v>BCBS</v>
      </c>
      <c r="G5112" s="1" t="s">
        <v>22</v>
      </c>
      <c r="H5112">
        <v>16978.8</v>
      </c>
      <c r="L5112"/>
    </row>
    <row r="5113" spans="1:12" x14ac:dyDescent="0.25">
      <c r="A5113">
        <v>10</v>
      </c>
      <c r="B5113" t="s">
        <v>3</v>
      </c>
      <c r="C5113" s="1" t="s">
        <v>4</v>
      </c>
      <c r="D5113">
        <v>433</v>
      </c>
      <c r="E5113" s="1" t="s">
        <v>359</v>
      </c>
      <c r="F5113" t="str">
        <f>_xlfn.XLOOKUP(_10__Northwestern_Memorial_Hospital__Chicago[[#This Row],[Plan]],'10.Lookup'!A:A,'10.Lookup'!B:B)</f>
        <v>BCBS</v>
      </c>
      <c r="G5113" s="1" t="s">
        <v>23</v>
      </c>
      <c r="H5113">
        <v>12512.05</v>
      </c>
      <c r="L5113"/>
    </row>
    <row r="5114" spans="1:12" x14ac:dyDescent="0.25">
      <c r="A5114">
        <v>10</v>
      </c>
      <c r="B5114" t="s">
        <v>3</v>
      </c>
      <c r="C5114" s="1" t="s">
        <v>4</v>
      </c>
      <c r="D5114">
        <v>433</v>
      </c>
      <c r="E5114" s="1" t="s">
        <v>359</v>
      </c>
      <c r="F5114" t="str">
        <f>_xlfn.XLOOKUP(_10__Northwestern_Memorial_Hospital__Chicago[[#This Row],[Plan]],'10.Lookup'!A:A,'10.Lookup'!B:B)</f>
        <v>BCBS</v>
      </c>
      <c r="G5114" s="1" t="s">
        <v>24</v>
      </c>
      <c r="H5114">
        <v>12512.05</v>
      </c>
      <c r="L5114"/>
    </row>
    <row r="5115" spans="1:12" x14ac:dyDescent="0.25">
      <c r="A5115">
        <v>10</v>
      </c>
      <c r="B5115" t="s">
        <v>3</v>
      </c>
      <c r="C5115" s="1" t="s">
        <v>4</v>
      </c>
      <c r="D5115">
        <v>434</v>
      </c>
      <c r="E5115" s="1" t="s">
        <v>360</v>
      </c>
      <c r="F5115" t="str">
        <f>_xlfn.XLOOKUP(_10__Northwestern_Memorial_Hospital__Chicago[[#This Row],[Plan]],'10.Lookup'!A:A,'10.Lookup'!B:B)</f>
        <v>Gross Charge</v>
      </c>
      <c r="G5115" s="1" t="s">
        <v>6</v>
      </c>
      <c r="H5115">
        <v>15678</v>
      </c>
      <c r="L5115"/>
    </row>
    <row r="5116" spans="1:12" x14ac:dyDescent="0.25">
      <c r="A5116">
        <v>10</v>
      </c>
      <c r="B5116" t="s">
        <v>3</v>
      </c>
      <c r="C5116" s="1" t="s">
        <v>4</v>
      </c>
      <c r="D5116">
        <v>434</v>
      </c>
      <c r="E5116" s="1" t="s">
        <v>360</v>
      </c>
      <c r="F5116" t="str">
        <f>_xlfn.XLOOKUP(_10__Northwestern_Memorial_Hospital__Chicago[[#This Row],[Plan]],'10.Lookup'!A:A,'10.Lookup'!B:B)</f>
        <v>Other</v>
      </c>
      <c r="G5116" s="1" t="s">
        <v>7</v>
      </c>
      <c r="H5116">
        <v>3820.73</v>
      </c>
      <c r="L5116"/>
    </row>
    <row r="5117" spans="1:12" x14ac:dyDescent="0.25">
      <c r="A5117">
        <v>10</v>
      </c>
      <c r="B5117" t="s">
        <v>3</v>
      </c>
      <c r="C5117" s="1" t="s">
        <v>4</v>
      </c>
      <c r="D5117">
        <v>434</v>
      </c>
      <c r="E5117" s="1" t="s">
        <v>360</v>
      </c>
      <c r="F5117" t="str">
        <f>_xlfn.XLOOKUP(_10__Northwestern_Memorial_Hospital__Chicago[[#This Row],[Plan]],'10.Lookup'!A:A,'10.Lookup'!B:B)</f>
        <v>Other</v>
      </c>
      <c r="G5117" s="1" t="s">
        <v>8</v>
      </c>
      <c r="H5117">
        <v>10694.3</v>
      </c>
      <c r="L5117"/>
    </row>
    <row r="5118" spans="1:12" x14ac:dyDescent="0.25">
      <c r="A5118">
        <v>10</v>
      </c>
      <c r="B5118" t="s">
        <v>3</v>
      </c>
      <c r="C5118" s="1" t="s">
        <v>4</v>
      </c>
      <c r="D5118">
        <v>434</v>
      </c>
      <c r="E5118" s="1" t="s">
        <v>360</v>
      </c>
      <c r="F5118" t="str">
        <f>_xlfn.XLOOKUP(_10__Northwestern_Memorial_Hospital__Chicago[[#This Row],[Plan]],'10.Lookup'!A:A,'10.Lookup'!B:B)</f>
        <v>Self Pay</v>
      </c>
      <c r="G5118" s="1" t="s">
        <v>9</v>
      </c>
      <c r="H5118">
        <v>10975</v>
      </c>
      <c r="L5118"/>
    </row>
    <row r="5119" spans="1:12" x14ac:dyDescent="0.25">
      <c r="A5119">
        <v>10</v>
      </c>
      <c r="B5119" t="s">
        <v>3</v>
      </c>
      <c r="C5119" s="1" t="s">
        <v>4</v>
      </c>
      <c r="D5119">
        <v>434</v>
      </c>
      <c r="E5119" s="1" t="s">
        <v>360</v>
      </c>
      <c r="F5119" t="str">
        <f>_xlfn.XLOOKUP(_10__Northwestern_Memorial_Hospital__Chicago[[#This Row],[Plan]],'10.Lookup'!A:A,'10.Lookup'!B:B)</f>
        <v>Aetna</v>
      </c>
      <c r="G5119" s="1" t="s">
        <v>11</v>
      </c>
      <c r="H5119">
        <v>7125.4</v>
      </c>
      <c r="L5119"/>
    </row>
    <row r="5120" spans="1:12" x14ac:dyDescent="0.25">
      <c r="A5120">
        <v>10</v>
      </c>
      <c r="B5120" t="s">
        <v>3</v>
      </c>
      <c r="C5120" s="1" t="s">
        <v>4</v>
      </c>
      <c r="D5120">
        <v>434</v>
      </c>
      <c r="E5120" s="1" t="s">
        <v>360</v>
      </c>
      <c r="F5120" t="str">
        <f>_xlfn.XLOOKUP(_10__Northwestern_Memorial_Hospital__Chicago[[#This Row],[Plan]],'10.Lookup'!A:A,'10.Lookup'!B:B)</f>
        <v>Cigna</v>
      </c>
      <c r="G5120" s="1" t="s">
        <v>12</v>
      </c>
      <c r="H5120">
        <v>4789</v>
      </c>
      <c r="L5120"/>
    </row>
    <row r="5121" spans="1:12" x14ac:dyDescent="0.25">
      <c r="A5121">
        <v>10</v>
      </c>
      <c r="B5121" t="s">
        <v>3</v>
      </c>
      <c r="C5121" s="1" t="s">
        <v>4</v>
      </c>
      <c r="D5121">
        <v>434</v>
      </c>
      <c r="E5121" s="1" t="s">
        <v>360</v>
      </c>
      <c r="F5121" t="str">
        <f>_xlfn.XLOOKUP(_10__Northwestern_Memorial_Hospital__Chicago[[#This Row],[Plan]],'10.Lookup'!A:A,'10.Lookup'!B:B)</f>
        <v>Cigna</v>
      </c>
      <c r="G5121" s="1" t="s">
        <v>13</v>
      </c>
      <c r="H5121">
        <v>8294.74</v>
      </c>
      <c r="L5121"/>
    </row>
    <row r="5122" spans="1:12" x14ac:dyDescent="0.25">
      <c r="A5122">
        <v>10</v>
      </c>
      <c r="B5122" t="s">
        <v>3</v>
      </c>
      <c r="C5122" s="1" t="s">
        <v>4</v>
      </c>
      <c r="D5122">
        <v>434</v>
      </c>
      <c r="E5122" s="1" t="s">
        <v>360</v>
      </c>
      <c r="F5122" t="str">
        <f>_xlfn.XLOOKUP(_10__Northwestern_Memorial_Hospital__Chicago[[#This Row],[Plan]],'10.Lookup'!A:A,'10.Lookup'!B:B)</f>
        <v>Cigna</v>
      </c>
      <c r="G5122" s="1" t="s">
        <v>14</v>
      </c>
      <c r="H5122">
        <v>10334.41</v>
      </c>
      <c r="L5122"/>
    </row>
    <row r="5123" spans="1:12" x14ac:dyDescent="0.25">
      <c r="A5123">
        <v>10</v>
      </c>
      <c r="B5123" t="s">
        <v>3</v>
      </c>
      <c r="C5123" s="1" t="s">
        <v>4</v>
      </c>
      <c r="D5123">
        <v>434</v>
      </c>
      <c r="E5123" s="1" t="s">
        <v>360</v>
      </c>
      <c r="F5123" t="str">
        <f>_xlfn.XLOOKUP(_10__Northwestern_Memorial_Hospital__Chicago[[#This Row],[Plan]],'10.Lookup'!A:A,'10.Lookup'!B:B)</f>
        <v>Cigna</v>
      </c>
      <c r="G5123" s="1" t="s">
        <v>15</v>
      </c>
      <c r="H5123">
        <v>4613</v>
      </c>
      <c r="L5123"/>
    </row>
    <row r="5124" spans="1:12" x14ac:dyDescent="0.25">
      <c r="A5124">
        <v>10</v>
      </c>
      <c r="B5124" t="s">
        <v>3</v>
      </c>
      <c r="C5124" s="1" t="s">
        <v>4</v>
      </c>
      <c r="D5124">
        <v>434</v>
      </c>
      <c r="E5124" s="1" t="s">
        <v>360</v>
      </c>
      <c r="F5124" t="str">
        <f>_xlfn.XLOOKUP(_10__Northwestern_Memorial_Hospital__Chicago[[#This Row],[Plan]],'10.Lookup'!A:A,'10.Lookup'!B:B)</f>
        <v>Other</v>
      </c>
      <c r="G5124" s="1" t="s">
        <v>16</v>
      </c>
      <c r="H5124">
        <v>8054.8</v>
      </c>
      <c r="L5124"/>
    </row>
    <row r="5125" spans="1:12" x14ac:dyDescent="0.25">
      <c r="A5125">
        <v>10</v>
      </c>
      <c r="B5125" t="s">
        <v>3</v>
      </c>
      <c r="C5125" s="1" t="s">
        <v>4</v>
      </c>
      <c r="D5125">
        <v>434</v>
      </c>
      <c r="E5125" s="1" t="s">
        <v>360</v>
      </c>
      <c r="F5125" t="str">
        <f>_xlfn.XLOOKUP(_10__Northwestern_Memorial_Hospital__Chicago[[#This Row],[Plan]],'10.Lookup'!A:A,'10.Lookup'!B:B)</f>
        <v>United Healthcare</v>
      </c>
      <c r="G5125" s="1" t="s">
        <v>17</v>
      </c>
      <c r="H5125">
        <v>9338.61</v>
      </c>
      <c r="L5125"/>
    </row>
    <row r="5126" spans="1:12" x14ac:dyDescent="0.25">
      <c r="A5126">
        <v>10</v>
      </c>
      <c r="B5126" t="s">
        <v>3</v>
      </c>
      <c r="C5126" s="1" t="s">
        <v>4</v>
      </c>
      <c r="D5126">
        <v>434</v>
      </c>
      <c r="E5126" s="1" t="s">
        <v>360</v>
      </c>
      <c r="F5126" t="str">
        <f>_xlfn.XLOOKUP(_10__Northwestern_Memorial_Hospital__Chicago[[#This Row],[Plan]],'10.Lookup'!A:A,'10.Lookup'!B:B)</f>
        <v>United Healthcare</v>
      </c>
      <c r="G5126" s="1" t="s">
        <v>18</v>
      </c>
      <c r="H5126">
        <v>8632.89</v>
      </c>
      <c r="L5126"/>
    </row>
    <row r="5127" spans="1:12" x14ac:dyDescent="0.25">
      <c r="A5127">
        <v>10</v>
      </c>
      <c r="B5127" t="s">
        <v>3</v>
      </c>
      <c r="C5127" s="1" t="s">
        <v>4</v>
      </c>
      <c r="D5127">
        <v>434</v>
      </c>
      <c r="E5127" s="1" t="s">
        <v>360</v>
      </c>
      <c r="F5127" t="str">
        <f>_xlfn.XLOOKUP(_10__Northwestern_Memorial_Hospital__Chicago[[#This Row],[Plan]],'10.Lookup'!A:A,'10.Lookup'!B:B)</f>
        <v>Cigna</v>
      </c>
      <c r="G5127" s="1" t="s">
        <v>19</v>
      </c>
      <c r="H5127">
        <v>6893.05</v>
      </c>
      <c r="L5127"/>
    </row>
    <row r="5128" spans="1:12" x14ac:dyDescent="0.25">
      <c r="A5128">
        <v>10</v>
      </c>
      <c r="B5128" t="s">
        <v>3</v>
      </c>
      <c r="C5128" s="1" t="s">
        <v>4</v>
      </c>
      <c r="D5128">
        <v>434</v>
      </c>
      <c r="E5128" s="1" t="s">
        <v>360</v>
      </c>
      <c r="F5128" t="str">
        <f>_xlfn.XLOOKUP(_10__Northwestern_Memorial_Hospital__Chicago[[#This Row],[Plan]],'10.Lookup'!A:A,'10.Lookup'!B:B)</f>
        <v>Other</v>
      </c>
      <c r="G5128" s="1" t="s">
        <v>20</v>
      </c>
      <c r="H5128">
        <v>8834.8799999999992</v>
      </c>
      <c r="L5128"/>
    </row>
    <row r="5129" spans="1:12" x14ac:dyDescent="0.25">
      <c r="A5129">
        <v>10</v>
      </c>
      <c r="B5129" t="s">
        <v>3</v>
      </c>
      <c r="C5129" s="1" t="s">
        <v>4</v>
      </c>
      <c r="D5129">
        <v>434</v>
      </c>
      <c r="E5129" s="1" t="s">
        <v>360</v>
      </c>
      <c r="F5129" t="str">
        <f>_xlfn.XLOOKUP(_10__Northwestern_Memorial_Hospital__Chicago[[#This Row],[Plan]],'10.Lookup'!A:A,'10.Lookup'!B:B)</f>
        <v>Other</v>
      </c>
      <c r="G5129" s="1" t="s">
        <v>21</v>
      </c>
      <c r="H5129">
        <v>10694.3</v>
      </c>
      <c r="L5129"/>
    </row>
    <row r="5130" spans="1:12" x14ac:dyDescent="0.25">
      <c r="A5130">
        <v>10</v>
      </c>
      <c r="B5130" t="s">
        <v>3</v>
      </c>
      <c r="C5130" s="1" t="s">
        <v>4</v>
      </c>
      <c r="D5130">
        <v>434</v>
      </c>
      <c r="E5130" s="1" t="s">
        <v>360</v>
      </c>
      <c r="F5130" t="str">
        <f>_xlfn.XLOOKUP(_10__Northwestern_Memorial_Hospital__Chicago[[#This Row],[Plan]],'10.Lookup'!A:A,'10.Lookup'!B:B)</f>
        <v>BCBS</v>
      </c>
      <c r="G5130" s="1" t="s">
        <v>22</v>
      </c>
      <c r="H5130">
        <v>5184.71</v>
      </c>
      <c r="L5130"/>
    </row>
    <row r="5131" spans="1:12" x14ac:dyDescent="0.25">
      <c r="A5131">
        <v>10</v>
      </c>
      <c r="B5131" t="s">
        <v>3</v>
      </c>
      <c r="C5131" s="1" t="s">
        <v>4</v>
      </c>
      <c r="D5131">
        <v>434</v>
      </c>
      <c r="E5131" s="1" t="s">
        <v>360</v>
      </c>
      <c r="F5131" t="str">
        <f>_xlfn.XLOOKUP(_10__Northwestern_Memorial_Hospital__Chicago[[#This Row],[Plan]],'10.Lookup'!A:A,'10.Lookup'!B:B)</f>
        <v>BCBS</v>
      </c>
      <c r="G5131" s="1" t="s">
        <v>23</v>
      </c>
      <c r="H5131">
        <v>3820.73</v>
      </c>
      <c r="L5131"/>
    </row>
    <row r="5132" spans="1:12" x14ac:dyDescent="0.25">
      <c r="A5132">
        <v>10</v>
      </c>
      <c r="B5132" t="s">
        <v>3</v>
      </c>
      <c r="C5132" s="1" t="s">
        <v>4</v>
      </c>
      <c r="D5132">
        <v>434</v>
      </c>
      <c r="E5132" s="1" t="s">
        <v>360</v>
      </c>
      <c r="F5132" t="str">
        <f>_xlfn.XLOOKUP(_10__Northwestern_Memorial_Hospital__Chicago[[#This Row],[Plan]],'10.Lookup'!A:A,'10.Lookup'!B:B)</f>
        <v>BCBS</v>
      </c>
      <c r="G5132" s="1" t="s">
        <v>24</v>
      </c>
      <c r="H5132">
        <v>3820.73</v>
      </c>
      <c r="L5132"/>
    </row>
    <row r="5133" spans="1:12" x14ac:dyDescent="0.25">
      <c r="A5133">
        <v>10</v>
      </c>
      <c r="B5133" t="s">
        <v>3</v>
      </c>
      <c r="C5133" s="1" t="s">
        <v>4</v>
      </c>
      <c r="D5133">
        <v>435</v>
      </c>
      <c r="E5133" s="1" t="s">
        <v>361</v>
      </c>
      <c r="F5133" t="str">
        <f>_xlfn.XLOOKUP(_10__Northwestern_Memorial_Hospital__Chicago[[#This Row],[Plan]],'10.Lookup'!A:A,'10.Lookup'!B:B)</f>
        <v>Gross Charge</v>
      </c>
      <c r="G5133" s="1" t="s">
        <v>6</v>
      </c>
      <c r="H5133">
        <v>81170</v>
      </c>
      <c r="L5133"/>
    </row>
    <row r="5134" spans="1:12" x14ac:dyDescent="0.25">
      <c r="A5134">
        <v>10</v>
      </c>
      <c r="B5134" t="s">
        <v>3</v>
      </c>
      <c r="C5134" s="1" t="s">
        <v>4</v>
      </c>
      <c r="D5134">
        <v>435</v>
      </c>
      <c r="E5134" s="1" t="s">
        <v>361</v>
      </c>
      <c r="F5134" t="str">
        <f>_xlfn.XLOOKUP(_10__Northwestern_Memorial_Hospital__Chicago[[#This Row],[Plan]],'10.Lookup'!A:A,'10.Lookup'!B:B)</f>
        <v>Other</v>
      </c>
      <c r="G5134" s="1" t="s">
        <v>7</v>
      </c>
      <c r="H5134">
        <v>7233.78</v>
      </c>
      <c r="L5134"/>
    </row>
    <row r="5135" spans="1:12" x14ac:dyDescent="0.25">
      <c r="A5135">
        <v>10</v>
      </c>
      <c r="B5135" t="s">
        <v>3</v>
      </c>
      <c r="C5135" s="1" t="s">
        <v>4</v>
      </c>
      <c r="D5135">
        <v>435</v>
      </c>
      <c r="E5135" s="1" t="s">
        <v>361</v>
      </c>
      <c r="F5135" t="str">
        <f>_xlfn.XLOOKUP(_10__Northwestern_Memorial_Hospital__Chicago[[#This Row],[Plan]],'10.Lookup'!A:A,'10.Lookup'!B:B)</f>
        <v>Other</v>
      </c>
      <c r="G5135" s="1" t="s">
        <v>8</v>
      </c>
      <c r="H5135">
        <v>30253.33</v>
      </c>
      <c r="L5135"/>
    </row>
    <row r="5136" spans="1:12" x14ac:dyDescent="0.25">
      <c r="A5136">
        <v>10</v>
      </c>
      <c r="B5136" t="s">
        <v>3</v>
      </c>
      <c r="C5136" s="1" t="s">
        <v>4</v>
      </c>
      <c r="D5136">
        <v>435</v>
      </c>
      <c r="E5136" s="1" t="s">
        <v>361</v>
      </c>
      <c r="F5136" t="str">
        <f>_xlfn.XLOOKUP(_10__Northwestern_Memorial_Hospital__Chicago[[#This Row],[Plan]],'10.Lookup'!A:A,'10.Lookup'!B:B)</f>
        <v>Self Pay</v>
      </c>
      <c r="G5136" s="1" t="s">
        <v>9</v>
      </c>
      <c r="H5136">
        <v>56819</v>
      </c>
      <c r="L5136"/>
    </row>
    <row r="5137" spans="1:12" x14ac:dyDescent="0.25">
      <c r="A5137">
        <v>10</v>
      </c>
      <c r="B5137" t="s">
        <v>3</v>
      </c>
      <c r="C5137" s="1" t="s">
        <v>4</v>
      </c>
      <c r="D5137">
        <v>435</v>
      </c>
      <c r="E5137" s="1" t="s">
        <v>361</v>
      </c>
      <c r="F5137" t="str">
        <f>_xlfn.XLOOKUP(_10__Northwestern_Memorial_Hospital__Chicago[[#This Row],[Plan]],'10.Lookup'!A:A,'10.Lookup'!B:B)</f>
        <v>Aetna</v>
      </c>
      <c r="G5137" s="1" t="s">
        <v>11</v>
      </c>
      <c r="H5137">
        <v>20157.2</v>
      </c>
      <c r="L5137"/>
    </row>
    <row r="5138" spans="1:12" x14ac:dyDescent="0.25">
      <c r="A5138">
        <v>10</v>
      </c>
      <c r="B5138" t="s">
        <v>3</v>
      </c>
      <c r="C5138" s="1" t="s">
        <v>4</v>
      </c>
      <c r="D5138">
        <v>435</v>
      </c>
      <c r="E5138" s="1" t="s">
        <v>361</v>
      </c>
      <c r="F5138" t="str">
        <f>_xlfn.XLOOKUP(_10__Northwestern_Memorial_Hospital__Chicago[[#This Row],[Plan]],'10.Lookup'!A:A,'10.Lookup'!B:B)</f>
        <v>Cigna</v>
      </c>
      <c r="G5138" s="1" t="s">
        <v>12</v>
      </c>
      <c r="H5138">
        <v>9578</v>
      </c>
      <c r="L5138"/>
    </row>
    <row r="5139" spans="1:12" x14ac:dyDescent="0.25">
      <c r="A5139">
        <v>10</v>
      </c>
      <c r="B5139" t="s">
        <v>3</v>
      </c>
      <c r="C5139" s="1" t="s">
        <v>4</v>
      </c>
      <c r="D5139">
        <v>435</v>
      </c>
      <c r="E5139" s="1" t="s">
        <v>361</v>
      </c>
      <c r="F5139" t="str">
        <f>_xlfn.XLOOKUP(_10__Northwestern_Memorial_Hospital__Chicago[[#This Row],[Plan]],'10.Lookup'!A:A,'10.Lookup'!B:B)</f>
        <v>Cigna</v>
      </c>
      <c r="G5139" s="1" t="s">
        <v>13</v>
      </c>
      <c r="H5139">
        <v>20025.759999999998</v>
      </c>
      <c r="L5139"/>
    </row>
    <row r="5140" spans="1:12" x14ac:dyDescent="0.25">
      <c r="A5140">
        <v>10</v>
      </c>
      <c r="B5140" t="s">
        <v>3</v>
      </c>
      <c r="C5140" s="1" t="s">
        <v>4</v>
      </c>
      <c r="D5140">
        <v>435</v>
      </c>
      <c r="E5140" s="1" t="s">
        <v>361</v>
      </c>
      <c r="F5140" t="str">
        <f>_xlfn.XLOOKUP(_10__Northwestern_Memorial_Hospital__Chicago[[#This Row],[Plan]],'10.Lookup'!A:A,'10.Lookup'!B:B)</f>
        <v>Cigna</v>
      </c>
      <c r="G5140" s="1" t="s">
        <v>14</v>
      </c>
      <c r="H5140">
        <v>24950.11</v>
      </c>
      <c r="L5140"/>
    </row>
    <row r="5141" spans="1:12" x14ac:dyDescent="0.25">
      <c r="A5141">
        <v>10</v>
      </c>
      <c r="B5141" t="s">
        <v>3</v>
      </c>
      <c r="C5141" s="1" t="s">
        <v>4</v>
      </c>
      <c r="D5141">
        <v>435</v>
      </c>
      <c r="E5141" s="1" t="s">
        <v>361</v>
      </c>
      <c r="F5141" t="str">
        <f>_xlfn.XLOOKUP(_10__Northwestern_Memorial_Hospital__Chicago[[#This Row],[Plan]],'10.Lookup'!A:A,'10.Lookup'!B:B)</f>
        <v>Cigna</v>
      </c>
      <c r="G5141" s="1" t="s">
        <v>15</v>
      </c>
      <c r="H5141">
        <v>9226</v>
      </c>
      <c r="L5141"/>
    </row>
    <row r="5142" spans="1:12" x14ac:dyDescent="0.25">
      <c r="A5142">
        <v>10</v>
      </c>
      <c r="B5142" t="s">
        <v>3</v>
      </c>
      <c r="C5142" s="1" t="s">
        <v>4</v>
      </c>
      <c r="D5142">
        <v>435</v>
      </c>
      <c r="E5142" s="1" t="s">
        <v>361</v>
      </c>
      <c r="F5142" t="str">
        <f>_xlfn.XLOOKUP(_10__Northwestern_Memorial_Hospital__Chicago[[#This Row],[Plan]],'10.Lookup'!A:A,'10.Lookup'!B:B)</f>
        <v>Other</v>
      </c>
      <c r="G5142" s="1" t="s">
        <v>16</v>
      </c>
      <c r="H5142">
        <v>7233.78</v>
      </c>
      <c r="L5142"/>
    </row>
    <row r="5143" spans="1:12" x14ac:dyDescent="0.25">
      <c r="A5143">
        <v>10</v>
      </c>
      <c r="B5143" t="s">
        <v>3</v>
      </c>
      <c r="C5143" s="1" t="s">
        <v>4</v>
      </c>
      <c r="D5143">
        <v>435</v>
      </c>
      <c r="E5143" s="1" t="s">
        <v>361</v>
      </c>
      <c r="F5143" t="str">
        <f>_xlfn.XLOOKUP(_10__Northwestern_Memorial_Hospital__Chicago[[#This Row],[Plan]],'10.Lookup'!A:A,'10.Lookup'!B:B)</f>
        <v>United Healthcare</v>
      </c>
      <c r="G5143" s="1" t="s">
        <v>17</v>
      </c>
      <c r="H5143">
        <v>26418.2</v>
      </c>
      <c r="L5143"/>
    </row>
    <row r="5144" spans="1:12" x14ac:dyDescent="0.25">
      <c r="A5144">
        <v>10</v>
      </c>
      <c r="B5144" t="s">
        <v>3</v>
      </c>
      <c r="C5144" s="1" t="s">
        <v>4</v>
      </c>
      <c r="D5144">
        <v>435</v>
      </c>
      <c r="E5144" s="1" t="s">
        <v>361</v>
      </c>
      <c r="F5144" t="str">
        <f>_xlfn.XLOOKUP(_10__Northwestern_Memorial_Hospital__Chicago[[#This Row],[Plan]],'10.Lookup'!A:A,'10.Lookup'!B:B)</f>
        <v>United Healthcare</v>
      </c>
      <c r="G5144" s="1" t="s">
        <v>18</v>
      </c>
      <c r="H5144">
        <v>24421.759999999998</v>
      </c>
      <c r="L5144"/>
    </row>
    <row r="5145" spans="1:12" x14ac:dyDescent="0.25">
      <c r="A5145">
        <v>10</v>
      </c>
      <c r="B5145" t="s">
        <v>3</v>
      </c>
      <c r="C5145" s="1" t="s">
        <v>4</v>
      </c>
      <c r="D5145">
        <v>435</v>
      </c>
      <c r="E5145" s="1" t="s">
        <v>361</v>
      </c>
      <c r="F5145" t="str">
        <f>_xlfn.XLOOKUP(_10__Northwestern_Memorial_Hospital__Chicago[[#This Row],[Plan]],'10.Lookup'!A:A,'10.Lookup'!B:B)</f>
        <v>Cigna</v>
      </c>
      <c r="G5145" s="1" t="s">
        <v>19</v>
      </c>
      <c r="H5145">
        <v>26418.2</v>
      </c>
      <c r="L5145"/>
    </row>
    <row r="5146" spans="1:12" x14ac:dyDescent="0.25">
      <c r="A5146">
        <v>10</v>
      </c>
      <c r="B5146" t="s">
        <v>3</v>
      </c>
      <c r="C5146" s="1" t="s">
        <v>4</v>
      </c>
      <c r="D5146">
        <v>435</v>
      </c>
      <c r="E5146" s="1" t="s">
        <v>361</v>
      </c>
      <c r="F5146" t="str">
        <f>_xlfn.XLOOKUP(_10__Northwestern_Memorial_Hospital__Chicago[[#This Row],[Plan]],'10.Lookup'!A:A,'10.Lookup'!B:B)</f>
        <v>Other</v>
      </c>
      <c r="G5146" s="1" t="s">
        <v>20</v>
      </c>
      <c r="H5146">
        <v>25003.33</v>
      </c>
      <c r="L5146"/>
    </row>
    <row r="5147" spans="1:12" x14ac:dyDescent="0.25">
      <c r="A5147">
        <v>10</v>
      </c>
      <c r="B5147" t="s">
        <v>3</v>
      </c>
      <c r="C5147" s="1" t="s">
        <v>4</v>
      </c>
      <c r="D5147">
        <v>435</v>
      </c>
      <c r="E5147" s="1" t="s">
        <v>361</v>
      </c>
      <c r="F5147" t="str">
        <f>_xlfn.XLOOKUP(_10__Northwestern_Memorial_Hospital__Chicago[[#This Row],[Plan]],'10.Lookup'!A:A,'10.Lookup'!B:B)</f>
        <v>Other</v>
      </c>
      <c r="G5147" s="1" t="s">
        <v>21</v>
      </c>
      <c r="H5147">
        <v>30253.33</v>
      </c>
      <c r="L5147"/>
    </row>
    <row r="5148" spans="1:12" x14ac:dyDescent="0.25">
      <c r="A5148">
        <v>10</v>
      </c>
      <c r="B5148" t="s">
        <v>3</v>
      </c>
      <c r="C5148" s="1" t="s">
        <v>4</v>
      </c>
      <c r="D5148">
        <v>435</v>
      </c>
      <c r="E5148" s="1" t="s">
        <v>361</v>
      </c>
      <c r="F5148" t="str">
        <f>_xlfn.XLOOKUP(_10__Northwestern_Memorial_Hospital__Chicago[[#This Row],[Plan]],'10.Lookup'!A:A,'10.Lookup'!B:B)</f>
        <v>BCBS</v>
      </c>
      <c r="G5148" s="1" t="s">
        <v>22</v>
      </c>
      <c r="H5148">
        <v>26842.92</v>
      </c>
      <c r="L5148"/>
    </row>
    <row r="5149" spans="1:12" x14ac:dyDescent="0.25">
      <c r="A5149">
        <v>10</v>
      </c>
      <c r="B5149" t="s">
        <v>3</v>
      </c>
      <c r="C5149" s="1" t="s">
        <v>4</v>
      </c>
      <c r="D5149">
        <v>435</v>
      </c>
      <c r="E5149" s="1" t="s">
        <v>361</v>
      </c>
      <c r="F5149" t="str">
        <f>_xlfn.XLOOKUP(_10__Northwestern_Memorial_Hospital__Chicago[[#This Row],[Plan]],'10.Lookup'!A:A,'10.Lookup'!B:B)</f>
        <v>BCBS</v>
      </c>
      <c r="G5149" s="1" t="s">
        <v>23</v>
      </c>
      <c r="H5149">
        <v>19781.13</v>
      </c>
      <c r="L5149"/>
    </row>
    <row r="5150" spans="1:12" x14ac:dyDescent="0.25">
      <c r="A5150">
        <v>10</v>
      </c>
      <c r="B5150" t="s">
        <v>3</v>
      </c>
      <c r="C5150" s="1" t="s">
        <v>4</v>
      </c>
      <c r="D5150">
        <v>435</v>
      </c>
      <c r="E5150" s="1" t="s">
        <v>361</v>
      </c>
      <c r="F5150" t="str">
        <f>_xlfn.XLOOKUP(_10__Northwestern_Memorial_Hospital__Chicago[[#This Row],[Plan]],'10.Lookup'!A:A,'10.Lookup'!B:B)</f>
        <v>BCBS</v>
      </c>
      <c r="G5150" s="1" t="s">
        <v>24</v>
      </c>
      <c r="H5150">
        <v>19781.13</v>
      </c>
      <c r="L5150"/>
    </row>
    <row r="5151" spans="1:12" x14ac:dyDescent="0.25">
      <c r="A5151">
        <v>10</v>
      </c>
      <c r="B5151" t="s">
        <v>3</v>
      </c>
      <c r="C5151" s="1" t="s">
        <v>4</v>
      </c>
      <c r="D5151">
        <v>436</v>
      </c>
      <c r="E5151" s="1" t="s">
        <v>362</v>
      </c>
      <c r="F5151" t="str">
        <f>_xlfn.XLOOKUP(_10__Northwestern_Memorial_Hospital__Chicago[[#This Row],[Plan]],'10.Lookup'!A:A,'10.Lookup'!B:B)</f>
        <v>Gross Charge</v>
      </c>
      <c r="G5151" s="1" t="s">
        <v>6</v>
      </c>
      <c r="H5151">
        <v>50202</v>
      </c>
      <c r="L5151"/>
    </row>
    <row r="5152" spans="1:12" x14ac:dyDescent="0.25">
      <c r="A5152">
        <v>10</v>
      </c>
      <c r="B5152" t="s">
        <v>3</v>
      </c>
      <c r="C5152" s="1" t="s">
        <v>4</v>
      </c>
      <c r="D5152">
        <v>436</v>
      </c>
      <c r="E5152" s="1" t="s">
        <v>362</v>
      </c>
      <c r="F5152" t="str">
        <f>_xlfn.XLOOKUP(_10__Northwestern_Memorial_Hospital__Chicago[[#This Row],[Plan]],'10.Lookup'!A:A,'10.Lookup'!B:B)</f>
        <v>Other</v>
      </c>
      <c r="G5152" s="1" t="s">
        <v>7</v>
      </c>
      <c r="H5152">
        <v>5510.29</v>
      </c>
      <c r="L5152"/>
    </row>
    <row r="5153" spans="1:12" x14ac:dyDescent="0.25">
      <c r="A5153">
        <v>10</v>
      </c>
      <c r="B5153" t="s">
        <v>3</v>
      </c>
      <c r="C5153" s="1" t="s">
        <v>4</v>
      </c>
      <c r="D5153">
        <v>436</v>
      </c>
      <c r="E5153" s="1" t="s">
        <v>362</v>
      </c>
      <c r="F5153" t="str">
        <f>_xlfn.XLOOKUP(_10__Northwestern_Memorial_Hospital__Chicago[[#This Row],[Plan]],'10.Lookup'!A:A,'10.Lookup'!B:B)</f>
        <v>Other</v>
      </c>
      <c r="G5153" s="1" t="s">
        <v>8</v>
      </c>
      <c r="H5153">
        <v>19334.650000000001</v>
      </c>
      <c r="L5153"/>
    </row>
    <row r="5154" spans="1:12" x14ac:dyDescent="0.25">
      <c r="A5154">
        <v>10</v>
      </c>
      <c r="B5154" t="s">
        <v>3</v>
      </c>
      <c r="C5154" s="1" t="s">
        <v>4</v>
      </c>
      <c r="D5154">
        <v>436</v>
      </c>
      <c r="E5154" s="1" t="s">
        <v>362</v>
      </c>
      <c r="F5154" t="str">
        <f>_xlfn.XLOOKUP(_10__Northwestern_Memorial_Hospital__Chicago[[#This Row],[Plan]],'10.Lookup'!A:A,'10.Lookup'!B:B)</f>
        <v>Self Pay</v>
      </c>
      <c r="G5154" s="1" t="s">
        <v>9</v>
      </c>
      <c r="H5154">
        <v>35141</v>
      </c>
      <c r="L5154"/>
    </row>
    <row r="5155" spans="1:12" x14ac:dyDescent="0.25">
      <c r="A5155">
        <v>10</v>
      </c>
      <c r="B5155" t="s">
        <v>3</v>
      </c>
      <c r="C5155" s="1" t="s">
        <v>4</v>
      </c>
      <c r="D5155">
        <v>436</v>
      </c>
      <c r="E5155" s="1" t="s">
        <v>362</v>
      </c>
      <c r="F5155" t="str">
        <f>_xlfn.XLOOKUP(_10__Northwestern_Memorial_Hospital__Chicago[[#This Row],[Plan]],'10.Lookup'!A:A,'10.Lookup'!B:B)</f>
        <v>Aetna</v>
      </c>
      <c r="G5155" s="1" t="s">
        <v>11</v>
      </c>
      <c r="H5155">
        <v>12882.3</v>
      </c>
      <c r="L5155"/>
    </row>
    <row r="5156" spans="1:12" x14ac:dyDescent="0.25">
      <c r="A5156">
        <v>10</v>
      </c>
      <c r="B5156" t="s">
        <v>3</v>
      </c>
      <c r="C5156" s="1" t="s">
        <v>4</v>
      </c>
      <c r="D5156">
        <v>436</v>
      </c>
      <c r="E5156" s="1" t="s">
        <v>362</v>
      </c>
      <c r="F5156" t="str">
        <f>_xlfn.XLOOKUP(_10__Northwestern_Memorial_Hospital__Chicago[[#This Row],[Plan]],'10.Lookup'!A:A,'10.Lookup'!B:B)</f>
        <v>Cigna</v>
      </c>
      <c r="G5156" s="1" t="s">
        <v>12</v>
      </c>
      <c r="H5156">
        <v>18066.5</v>
      </c>
      <c r="L5156"/>
    </row>
    <row r="5157" spans="1:12" x14ac:dyDescent="0.25">
      <c r="A5157">
        <v>10</v>
      </c>
      <c r="B5157" t="s">
        <v>3</v>
      </c>
      <c r="C5157" s="1" t="s">
        <v>4</v>
      </c>
      <c r="D5157">
        <v>436</v>
      </c>
      <c r="E5157" s="1" t="s">
        <v>362</v>
      </c>
      <c r="F5157" t="str">
        <f>_xlfn.XLOOKUP(_10__Northwestern_Memorial_Hospital__Chicago[[#This Row],[Plan]],'10.Lookup'!A:A,'10.Lookup'!B:B)</f>
        <v>Cigna</v>
      </c>
      <c r="G5157" s="1" t="s">
        <v>13</v>
      </c>
      <c r="H5157">
        <v>5510.29</v>
      </c>
      <c r="L5157"/>
    </row>
    <row r="5158" spans="1:12" x14ac:dyDescent="0.25">
      <c r="A5158">
        <v>10</v>
      </c>
      <c r="B5158" t="s">
        <v>3</v>
      </c>
      <c r="C5158" s="1" t="s">
        <v>4</v>
      </c>
      <c r="D5158">
        <v>436</v>
      </c>
      <c r="E5158" s="1" t="s">
        <v>362</v>
      </c>
      <c r="F5158" t="str">
        <f>_xlfn.XLOOKUP(_10__Northwestern_Memorial_Hospital__Chicago[[#This Row],[Plan]],'10.Lookup'!A:A,'10.Lookup'!B:B)</f>
        <v>Cigna</v>
      </c>
      <c r="G5158" s="1" t="s">
        <v>14</v>
      </c>
      <c r="H5158">
        <v>6865.28</v>
      </c>
      <c r="L5158"/>
    </row>
    <row r="5159" spans="1:12" x14ac:dyDescent="0.25">
      <c r="A5159">
        <v>10</v>
      </c>
      <c r="B5159" t="s">
        <v>3</v>
      </c>
      <c r="C5159" s="1" t="s">
        <v>4</v>
      </c>
      <c r="D5159">
        <v>436</v>
      </c>
      <c r="E5159" s="1" t="s">
        <v>362</v>
      </c>
      <c r="F5159" t="str">
        <f>_xlfn.XLOOKUP(_10__Northwestern_Memorial_Hospital__Chicago[[#This Row],[Plan]],'10.Lookup'!A:A,'10.Lookup'!B:B)</f>
        <v>Cigna</v>
      </c>
      <c r="G5159" s="1" t="s">
        <v>15</v>
      </c>
      <c r="H5159">
        <v>18066.5</v>
      </c>
      <c r="L5159"/>
    </row>
    <row r="5160" spans="1:12" x14ac:dyDescent="0.25">
      <c r="A5160">
        <v>10</v>
      </c>
      <c r="B5160" t="s">
        <v>3</v>
      </c>
      <c r="C5160" s="1" t="s">
        <v>4</v>
      </c>
      <c r="D5160">
        <v>436</v>
      </c>
      <c r="E5160" s="1" t="s">
        <v>362</v>
      </c>
      <c r="F5160" t="str">
        <f>_xlfn.XLOOKUP(_10__Northwestern_Memorial_Hospital__Chicago[[#This Row],[Plan]],'10.Lookup'!A:A,'10.Lookup'!B:B)</f>
        <v>Other</v>
      </c>
      <c r="G5160" s="1" t="s">
        <v>16</v>
      </c>
      <c r="H5160">
        <v>14562.6</v>
      </c>
      <c r="L5160"/>
    </row>
    <row r="5161" spans="1:12" x14ac:dyDescent="0.25">
      <c r="A5161">
        <v>10</v>
      </c>
      <c r="B5161" t="s">
        <v>3</v>
      </c>
      <c r="C5161" s="1" t="s">
        <v>4</v>
      </c>
      <c r="D5161">
        <v>436</v>
      </c>
      <c r="E5161" s="1" t="s">
        <v>362</v>
      </c>
      <c r="F5161" t="str">
        <f>_xlfn.XLOOKUP(_10__Northwestern_Memorial_Hospital__Chicago[[#This Row],[Plan]],'10.Lookup'!A:A,'10.Lookup'!B:B)</f>
        <v>United Healthcare</v>
      </c>
      <c r="G5161" s="1" t="s">
        <v>17</v>
      </c>
      <c r="H5161">
        <v>16883.650000000001</v>
      </c>
      <c r="L5161"/>
    </row>
    <row r="5162" spans="1:12" x14ac:dyDescent="0.25">
      <c r="A5162">
        <v>10</v>
      </c>
      <c r="B5162" t="s">
        <v>3</v>
      </c>
      <c r="C5162" s="1" t="s">
        <v>4</v>
      </c>
      <c r="D5162">
        <v>436</v>
      </c>
      <c r="E5162" s="1" t="s">
        <v>362</v>
      </c>
      <c r="F5162" t="str">
        <f>_xlfn.XLOOKUP(_10__Northwestern_Memorial_Hospital__Chicago[[#This Row],[Plan]],'10.Lookup'!A:A,'10.Lookup'!B:B)</f>
        <v>United Healthcare</v>
      </c>
      <c r="G5162" s="1" t="s">
        <v>18</v>
      </c>
      <c r="H5162">
        <v>15607.75</v>
      </c>
      <c r="L5162"/>
    </row>
    <row r="5163" spans="1:12" x14ac:dyDescent="0.25">
      <c r="A5163">
        <v>10</v>
      </c>
      <c r="B5163" t="s">
        <v>3</v>
      </c>
      <c r="C5163" s="1" t="s">
        <v>4</v>
      </c>
      <c r="D5163">
        <v>436</v>
      </c>
      <c r="E5163" s="1" t="s">
        <v>362</v>
      </c>
      <c r="F5163" t="str">
        <f>_xlfn.XLOOKUP(_10__Northwestern_Memorial_Hospital__Chicago[[#This Row],[Plan]],'10.Lookup'!A:A,'10.Lookup'!B:B)</f>
        <v>Cigna</v>
      </c>
      <c r="G5163" s="1" t="s">
        <v>19</v>
      </c>
      <c r="H5163">
        <v>12462.23</v>
      </c>
      <c r="L5163"/>
    </row>
    <row r="5164" spans="1:12" x14ac:dyDescent="0.25">
      <c r="A5164">
        <v>10</v>
      </c>
      <c r="B5164" t="s">
        <v>3</v>
      </c>
      <c r="C5164" s="1" t="s">
        <v>4</v>
      </c>
      <c r="D5164">
        <v>436</v>
      </c>
      <c r="E5164" s="1" t="s">
        <v>362</v>
      </c>
      <c r="F5164" t="str">
        <f>_xlfn.XLOOKUP(_10__Northwestern_Memorial_Hospital__Chicago[[#This Row],[Plan]],'10.Lookup'!A:A,'10.Lookup'!B:B)</f>
        <v>Other</v>
      </c>
      <c r="G5164" s="1" t="s">
        <v>20</v>
      </c>
      <c r="H5164">
        <v>15972.93</v>
      </c>
      <c r="L5164"/>
    </row>
    <row r="5165" spans="1:12" x14ac:dyDescent="0.25">
      <c r="A5165">
        <v>10</v>
      </c>
      <c r="B5165" t="s">
        <v>3</v>
      </c>
      <c r="C5165" s="1" t="s">
        <v>4</v>
      </c>
      <c r="D5165">
        <v>436</v>
      </c>
      <c r="E5165" s="1" t="s">
        <v>362</v>
      </c>
      <c r="F5165" t="str">
        <f>_xlfn.XLOOKUP(_10__Northwestern_Memorial_Hospital__Chicago[[#This Row],[Plan]],'10.Lookup'!A:A,'10.Lookup'!B:B)</f>
        <v>Other</v>
      </c>
      <c r="G5165" s="1" t="s">
        <v>21</v>
      </c>
      <c r="H5165">
        <v>19334.650000000001</v>
      </c>
      <c r="L5165"/>
    </row>
    <row r="5166" spans="1:12" x14ac:dyDescent="0.25">
      <c r="A5166">
        <v>10</v>
      </c>
      <c r="B5166" t="s">
        <v>3</v>
      </c>
      <c r="C5166" s="1" t="s">
        <v>4</v>
      </c>
      <c r="D5166">
        <v>436</v>
      </c>
      <c r="E5166" s="1" t="s">
        <v>362</v>
      </c>
      <c r="F5166" t="str">
        <f>_xlfn.XLOOKUP(_10__Northwestern_Memorial_Hospital__Chicago[[#This Row],[Plan]],'10.Lookup'!A:A,'10.Lookup'!B:B)</f>
        <v>BCBS</v>
      </c>
      <c r="G5166" s="1" t="s">
        <v>22</v>
      </c>
      <c r="H5166">
        <v>16601.8</v>
      </c>
      <c r="L5166"/>
    </row>
    <row r="5167" spans="1:12" x14ac:dyDescent="0.25">
      <c r="A5167">
        <v>10</v>
      </c>
      <c r="B5167" t="s">
        <v>3</v>
      </c>
      <c r="C5167" s="1" t="s">
        <v>4</v>
      </c>
      <c r="D5167">
        <v>436</v>
      </c>
      <c r="E5167" s="1" t="s">
        <v>362</v>
      </c>
      <c r="F5167" t="str">
        <f>_xlfn.XLOOKUP(_10__Northwestern_Memorial_Hospital__Chicago[[#This Row],[Plan]],'10.Lookup'!A:A,'10.Lookup'!B:B)</f>
        <v>BCBS</v>
      </c>
      <c r="G5167" s="1" t="s">
        <v>23</v>
      </c>
      <c r="H5167">
        <v>12234.23</v>
      </c>
      <c r="L5167"/>
    </row>
    <row r="5168" spans="1:12" x14ac:dyDescent="0.25">
      <c r="A5168">
        <v>10</v>
      </c>
      <c r="B5168" t="s">
        <v>3</v>
      </c>
      <c r="C5168" s="1" t="s">
        <v>4</v>
      </c>
      <c r="D5168">
        <v>436</v>
      </c>
      <c r="E5168" s="1" t="s">
        <v>362</v>
      </c>
      <c r="F5168" t="str">
        <f>_xlfn.XLOOKUP(_10__Northwestern_Memorial_Hospital__Chicago[[#This Row],[Plan]],'10.Lookup'!A:A,'10.Lookup'!B:B)</f>
        <v>BCBS</v>
      </c>
      <c r="G5168" s="1" t="s">
        <v>24</v>
      </c>
      <c r="H5168">
        <v>12234.23</v>
      </c>
      <c r="L5168"/>
    </row>
    <row r="5169" spans="1:12" x14ac:dyDescent="0.25">
      <c r="A5169">
        <v>10</v>
      </c>
      <c r="B5169" t="s">
        <v>3</v>
      </c>
      <c r="C5169" s="1" t="s">
        <v>4</v>
      </c>
      <c r="D5169">
        <v>437</v>
      </c>
      <c r="E5169" s="1" t="s">
        <v>363</v>
      </c>
      <c r="F5169" t="str">
        <f>_xlfn.XLOOKUP(_10__Northwestern_Memorial_Hospital__Chicago[[#This Row],[Plan]],'10.Lookup'!A:A,'10.Lookup'!B:B)</f>
        <v>Gross Charge</v>
      </c>
      <c r="G5169" s="1" t="s">
        <v>6</v>
      </c>
      <c r="H5169">
        <v>61467</v>
      </c>
      <c r="L5169"/>
    </row>
    <row r="5170" spans="1:12" x14ac:dyDescent="0.25">
      <c r="A5170">
        <v>10</v>
      </c>
      <c r="B5170" t="s">
        <v>3</v>
      </c>
      <c r="C5170" s="1" t="s">
        <v>4</v>
      </c>
      <c r="D5170">
        <v>437</v>
      </c>
      <c r="E5170" s="1" t="s">
        <v>363</v>
      </c>
      <c r="F5170" t="str">
        <f>_xlfn.XLOOKUP(_10__Northwestern_Memorial_Hospital__Chicago[[#This Row],[Plan]],'10.Lookup'!A:A,'10.Lookup'!B:B)</f>
        <v>Other</v>
      </c>
      <c r="G5170" s="1" t="s">
        <v>7</v>
      </c>
      <c r="H5170">
        <v>0</v>
      </c>
      <c r="L5170"/>
    </row>
    <row r="5171" spans="1:12" x14ac:dyDescent="0.25">
      <c r="A5171">
        <v>10</v>
      </c>
      <c r="B5171" t="s">
        <v>3</v>
      </c>
      <c r="C5171" s="1" t="s">
        <v>4</v>
      </c>
      <c r="D5171">
        <v>437</v>
      </c>
      <c r="E5171" s="1" t="s">
        <v>363</v>
      </c>
      <c r="F5171" t="str">
        <f>_xlfn.XLOOKUP(_10__Northwestern_Memorial_Hospital__Chicago[[#This Row],[Plan]],'10.Lookup'!A:A,'10.Lookup'!B:B)</f>
        <v>Other</v>
      </c>
      <c r="G5171" s="1" t="s">
        <v>8</v>
      </c>
      <c r="H5171">
        <v>0</v>
      </c>
      <c r="L5171"/>
    </row>
    <row r="5172" spans="1:12" x14ac:dyDescent="0.25">
      <c r="A5172">
        <v>10</v>
      </c>
      <c r="B5172" t="s">
        <v>3</v>
      </c>
      <c r="C5172" s="1" t="s">
        <v>4</v>
      </c>
      <c r="D5172">
        <v>437</v>
      </c>
      <c r="E5172" s="1" t="s">
        <v>363</v>
      </c>
      <c r="F5172" t="str">
        <f>_xlfn.XLOOKUP(_10__Northwestern_Memorial_Hospital__Chicago[[#This Row],[Plan]],'10.Lookup'!A:A,'10.Lookup'!B:B)</f>
        <v>Self Pay</v>
      </c>
      <c r="G5172" s="1" t="s">
        <v>9</v>
      </c>
      <c r="H5172">
        <v>43027</v>
      </c>
      <c r="L5172"/>
    </row>
    <row r="5173" spans="1:12" x14ac:dyDescent="0.25">
      <c r="A5173">
        <v>10</v>
      </c>
      <c r="B5173" t="s">
        <v>3</v>
      </c>
      <c r="C5173" s="1" t="s">
        <v>4</v>
      </c>
      <c r="D5173">
        <v>438</v>
      </c>
      <c r="E5173" s="1" t="s">
        <v>364</v>
      </c>
      <c r="F5173" t="str">
        <f>_xlfn.XLOOKUP(_10__Northwestern_Memorial_Hospital__Chicago[[#This Row],[Plan]],'10.Lookup'!A:A,'10.Lookup'!B:B)</f>
        <v>Gross Charge</v>
      </c>
      <c r="G5173" s="1" t="s">
        <v>6</v>
      </c>
      <c r="H5173">
        <v>72496</v>
      </c>
      <c r="L5173"/>
    </row>
    <row r="5174" spans="1:12" x14ac:dyDescent="0.25">
      <c r="A5174">
        <v>10</v>
      </c>
      <c r="B5174" t="s">
        <v>3</v>
      </c>
      <c r="C5174" s="1" t="s">
        <v>4</v>
      </c>
      <c r="D5174">
        <v>438</v>
      </c>
      <c r="E5174" s="1" t="s">
        <v>364</v>
      </c>
      <c r="F5174" t="str">
        <f>_xlfn.XLOOKUP(_10__Northwestern_Memorial_Hospital__Chicago[[#This Row],[Plan]],'10.Lookup'!A:A,'10.Lookup'!B:B)</f>
        <v>Other</v>
      </c>
      <c r="G5174" s="1" t="s">
        <v>7</v>
      </c>
      <c r="H5174">
        <v>15916.3</v>
      </c>
      <c r="L5174"/>
    </row>
    <row r="5175" spans="1:12" x14ac:dyDescent="0.25">
      <c r="A5175">
        <v>10</v>
      </c>
      <c r="B5175" t="s">
        <v>3</v>
      </c>
      <c r="C5175" s="1" t="s">
        <v>4</v>
      </c>
      <c r="D5175">
        <v>438</v>
      </c>
      <c r="E5175" s="1" t="s">
        <v>364</v>
      </c>
      <c r="F5175" t="str">
        <f>_xlfn.XLOOKUP(_10__Northwestern_Memorial_Hospital__Chicago[[#This Row],[Plan]],'10.Lookup'!A:A,'10.Lookup'!B:B)</f>
        <v>Other</v>
      </c>
      <c r="G5175" s="1" t="s">
        <v>8</v>
      </c>
      <c r="H5175">
        <v>31053</v>
      </c>
      <c r="L5175"/>
    </row>
    <row r="5176" spans="1:12" x14ac:dyDescent="0.25">
      <c r="A5176">
        <v>10</v>
      </c>
      <c r="B5176" t="s">
        <v>3</v>
      </c>
      <c r="C5176" s="1" t="s">
        <v>4</v>
      </c>
      <c r="D5176">
        <v>438</v>
      </c>
      <c r="E5176" s="1" t="s">
        <v>364</v>
      </c>
      <c r="F5176" t="str">
        <f>_xlfn.XLOOKUP(_10__Northwestern_Memorial_Hospital__Chicago[[#This Row],[Plan]],'10.Lookup'!A:A,'10.Lookup'!B:B)</f>
        <v>Self Pay</v>
      </c>
      <c r="G5176" s="1" t="s">
        <v>9</v>
      </c>
      <c r="H5176">
        <v>50747</v>
      </c>
      <c r="L5176"/>
    </row>
    <row r="5177" spans="1:12" x14ac:dyDescent="0.25">
      <c r="A5177">
        <v>10</v>
      </c>
      <c r="B5177" t="s">
        <v>3</v>
      </c>
      <c r="C5177" s="1" t="s">
        <v>4</v>
      </c>
      <c r="D5177">
        <v>438</v>
      </c>
      <c r="E5177" s="1" t="s">
        <v>364</v>
      </c>
      <c r="F5177" t="str">
        <f>_xlfn.XLOOKUP(_10__Northwestern_Memorial_Hospital__Chicago[[#This Row],[Plan]],'10.Lookup'!A:A,'10.Lookup'!B:B)</f>
        <v>Aetna</v>
      </c>
      <c r="G5177" s="1" t="s">
        <v>11</v>
      </c>
      <c r="H5177">
        <v>18357.45</v>
      </c>
      <c r="L5177"/>
    </row>
    <row r="5178" spans="1:12" x14ac:dyDescent="0.25">
      <c r="A5178">
        <v>10</v>
      </c>
      <c r="B5178" t="s">
        <v>3</v>
      </c>
      <c r="C5178" s="1" t="s">
        <v>4</v>
      </c>
      <c r="D5178">
        <v>438</v>
      </c>
      <c r="E5178" s="1" t="s">
        <v>364</v>
      </c>
      <c r="F5178" t="str">
        <f>_xlfn.XLOOKUP(_10__Northwestern_Memorial_Hospital__Chicago[[#This Row],[Plan]],'10.Lookup'!A:A,'10.Lookup'!B:B)</f>
        <v>Cigna</v>
      </c>
      <c r="G5178" s="1" t="s">
        <v>12</v>
      </c>
      <c r="H5178">
        <v>30069</v>
      </c>
      <c r="L5178"/>
    </row>
    <row r="5179" spans="1:12" x14ac:dyDescent="0.25">
      <c r="A5179">
        <v>10</v>
      </c>
      <c r="B5179" t="s">
        <v>3</v>
      </c>
      <c r="C5179" s="1" t="s">
        <v>4</v>
      </c>
      <c r="D5179">
        <v>438</v>
      </c>
      <c r="E5179" s="1" t="s">
        <v>364</v>
      </c>
      <c r="F5179" t="str">
        <f>_xlfn.XLOOKUP(_10__Northwestern_Memorial_Hospital__Chicago[[#This Row],[Plan]],'10.Lookup'!A:A,'10.Lookup'!B:B)</f>
        <v>Cigna</v>
      </c>
      <c r="G5179" s="1" t="s">
        <v>13</v>
      </c>
      <c r="H5179">
        <v>15916.3</v>
      </c>
      <c r="L5179"/>
    </row>
    <row r="5180" spans="1:12" x14ac:dyDescent="0.25">
      <c r="A5180">
        <v>10</v>
      </c>
      <c r="B5180" t="s">
        <v>3</v>
      </c>
      <c r="C5180" s="1" t="s">
        <v>4</v>
      </c>
      <c r="D5180">
        <v>438</v>
      </c>
      <c r="E5180" s="1" t="s">
        <v>364</v>
      </c>
      <c r="F5180" t="str">
        <f>_xlfn.XLOOKUP(_10__Northwestern_Memorial_Hospital__Chicago[[#This Row],[Plan]],'10.Lookup'!A:A,'10.Lookup'!B:B)</f>
        <v>Cigna</v>
      </c>
      <c r="G5180" s="1" t="s">
        <v>14</v>
      </c>
      <c r="H5180">
        <v>19830.13</v>
      </c>
      <c r="L5180"/>
    </row>
    <row r="5181" spans="1:12" x14ac:dyDescent="0.25">
      <c r="A5181">
        <v>10</v>
      </c>
      <c r="B5181" t="s">
        <v>3</v>
      </c>
      <c r="C5181" s="1" t="s">
        <v>4</v>
      </c>
      <c r="D5181">
        <v>438</v>
      </c>
      <c r="E5181" s="1" t="s">
        <v>364</v>
      </c>
      <c r="F5181" t="str">
        <f>_xlfn.XLOOKUP(_10__Northwestern_Memorial_Hospital__Chicago[[#This Row],[Plan]],'10.Lookup'!A:A,'10.Lookup'!B:B)</f>
        <v>Cigna</v>
      </c>
      <c r="G5181" s="1" t="s">
        <v>15</v>
      </c>
      <c r="H5181">
        <v>31053</v>
      </c>
      <c r="L5181"/>
    </row>
    <row r="5182" spans="1:12" x14ac:dyDescent="0.25">
      <c r="A5182">
        <v>10</v>
      </c>
      <c r="B5182" t="s">
        <v>3</v>
      </c>
      <c r="C5182" s="1" t="s">
        <v>4</v>
      </c>
      <c r="D5182">
        <v>438</v>
      </c>
      <c r="E5182" s="1" t="s">
        <v>364</v>
      </c>
      <c r="F5182" t="str">
        <f>_xlfn.XLOOKUP(_10__Northwestern_Memorial_Hospital__Chicago[[#This Row],[Plan]],'10.Lookup'!A:A,'10.Lookup'!B:B)</f>
        <v>Other</v>
      </c>
      <c r="G5182" s="1" t="s">
        <v>16</v>
      </c>
      <c r="H5182">
        <v>20751.900000000001</v>
      </c>
      <c r="L5182"/>
    </row>
    <row r="5183" spans="1:12" x14ac:dyDescent="0.25">
      <c r="A5183">
        <v>10</v>
      </c>
      <c r="B5183" t="s">
        <v>3</v>
      </c>
      <c r="C5183" s="1" t="s">
        <v>4</v>
      </c>
      <c r="D5183">
        <v>438</v>
      </c>
      <c r="E5183" s="1" t="s">
        <v>364</v>
      </c>
      <c r="F5183" t="str">
        <f>_xlfn.XLOOKUP(_10__Northwestern_Memorial_Hospital__Chicago[[#This Row],[Plan]],'10.Lookup'!A:A,'10.Lookup'!B:B)</f>
        <v>United Healthcare</v>
      </c>
      <c r="G5183" s="1" t="s">
        <v>17</v>
      </c>
      <c r="H5183">
        <v>24059.43</v>
      </c>
      <c r="L5183"/>
    </row>
    <row r="5184" spans="1:12" x14ac:dyDescent="0.25">
      <c r="A5184">
        <v>10</v>
      </c>
      <c r="B5184" t="s">
        <v>3</v>
      </c>
      <c r="C5184" s="1" t="s">
        <v>4</v>
      </c>
      <c r="D5184">
        <v>438</v>
      </c>
      <c r="E5184" s="1" t="s">
        <v>364</v>
      </c>
      <c r="F5184" t="str">
        <f>_xlfn.XLOOKUP(_10__Northwestern_Memorial_Hospital__Chicago[[#This Row],[Plan]],'10.Lookup'!A:A,'10.Lookup'!B:B)</f>
        <v>United Healthcare</v>
      </c>
      <c r="G5184" s="1" t="s">
        <v>18</v>
      </c>
      <c r="H5184">
        <v>22241.25</v>
      </c>
      <c r="L5184"/>
    </row>
    <row r="5185" spans="1:12" x14ac:dyDescent="0.25">
      <c r="A5185">
        <v>10</v>
      </c>
      <c r="B5185" t="s">
        <v>3</v>
      </c>
      <c r="C5185" s="1" t="s">
        <v>4</v>
      </c>
      <c r="D5185">
        <v>438</v>
      </c>
      <c r="E5185" s="1" t="s">
        <v>364</v>
      </c>
      <c r="F5185" t="str">
        <f>_xlfn.XLOOKUP(_10__Northwestern_Memorial_Hospital__Chicago[[#This Row],[Plan]],'10.Lookup'!A:A,'10.Lookup'!B:B)</f>
        <v>Cigna</v>
      </c>
      <c r="G5185" s="1" t="s">
        <v>19</v>
      </c>
      <c r="H5185">
        <v>23945</v>
      </c>
      <c r="L5185"/>
    </row>
    <row r="5186" spans="1:12" x14ac:dyDescent="0.25">
      <c r="A5186">
        <v>10</v>
      </c>
      <c r="B5186" t="s">
        <v>3</v>
      </c>
      <c r="C5186" s="1" t="s">
        <v>4</v>
      </c>
      <c r="D5186">
        <v>438</v>
      </c>
      <c r="E5186" s="1" t="s">
        <v>364</v>
      </c>
      <c r="F5186" t="str">
        <f>_xlfn.XLOOKUP(_10__Northwestern_Memorial_Hospital__Chicago[[#This Row],[Plan]],'10.Lookup'!A:A,'10.Lookup'!B:B)</f>
        <v>Other</v>
      </c>
      <c r="G5186" s="1" t="s">
        <v>20</v>
      </c>
      <c r="H5186">
        <v>22785.79</v>
      </c>
      <c r="L5186"/>
    </row>
    <row r="5187" spans="1:12" x14ac:dyDescent="0.25">
      <c r="A5187">
        <v>10</v>
      </c>
      <c r="B5187" t="s">
        <v>3</v>
      </c>
      <c r="C5187" s="1" t="s">
        <v>4</v>
      </c>
      <c r="D5187">
        <v>438</v>
      </c>
      <c r="E5187" s="1" t="s">
        <v>364</v>
      </c>
      <c r="F5187" t="str">
        <f>_xlfn.XLOOKUP(_10__Northwestern_Memorial_Hospital__Chicago[[#This Row],[Plan]],'10.Lookup'!A:A,'10.Lookup'!B:B)</f>
        <v>Other</v>
      </c>
      <c r="G5187" s="1" t="s">
        <v>21</v>
      </c>
      <c r="H5187">
        <v>27552.14</v>
      </c>
      <c r="L5187"/>
    </row>
    <row r="5188" spans="1:12" x14ac:dyDescent="0.25">
      <c r="A5188">
        <v>10</v>
      </c>
      <c r="B5188" t="s">
        <v>3</v>
      </c>
      <c r="C5188" s="1" t="s">
        <v>4</v>
      </c>
      <c r="D5188">
        <v>438</v>
      </c>
      <c r="E5188" s="1" t="s">
        <v>364</v>
      </c>
      <c r="F5188" t="str">
        <f>_xlfn.XLOOKUP(_10__Northwestern_Memorial_Hospital__Chicago[[#This Row],[Plan]],'10.Lookup'!A:A,'10.Lookup'!B:B)</f>
        <v>BCBS</v>
      </c>
      <c r="G5188" s="1" t="s">
        <v>22</v>
      </c>
      <c r="H5188">
        <v>23974.43</v>
      </c>
      <c r="L5188"/>
    </row>
    <row r="5189" spans="1:12" x14ac:dyDescent="0.25">
      <c r="A5189">
        <v>10</v>
      </c>
      <c r="B5189" t="s">
        <v>3</v>
      </c>
      <c r="C5189" s="1" t="s">
        <v>4</v>
      </c>
      <c r="D5189">
        <v>438</v>
      </c>
      <c r="E5189" s="1" t="s">
        <v>364</v>
      </c>
      <c r="F5189" t="str">
        <f>_xlfn.XLOOKUP(_10__Northwestern_Memorial_Hospital__Chicago[[#This Row],[Plan]],'10.Lookup'!A:A,'10.Lookup'!B:B)</f>
        <v>BCBS</v>
      </c>
      <c r="G5189" s="1" t="s">
        <v>23</v>
      </c>
      <c r="H5189">
        <v>17667.28</v>
      </c>
      <c r="L5189"/>
    </row>
    <row r="5190" spans="1:12" x14ac:dyDescent="0.25">
      <c r="A5190">
        <v>10</v>
      </c>
      <c r="B5190" t="s">
        <v>3</v>
      </c>
      <c r="C5190" s="1" t="s">
        <v>4</v>
      </c>
      <c r="D5190">
        <v>438</v>
      </c>
      <c r="E5190" s="1" t="s">
        <v>364</v>
      </c>
      <c r="F5190" t="str">
        <f>_xlfn.XLOOKUP(_10__Northwestern_Memorial_Hospital__Chicago[[#This Row],[Plan]],'10.Lookup'!A:A,'10.Lookup'!B:B)</f>
        <v>BCBS</v>
      </c>
      <c r="G5190" s="1" t="s">
        <v>24</v>
      </c>
      <c r="H5190">
        <v>17667.28</v>
      </c>
      <c r="L5190"/>
    </row>
    <row r="5191" spans="1:12" x14ac:dyDescent="0.25">
      <c r="A5191">
        <v>10</v>
      </c>
      <c r="B5191" t="s">
        <v>3</v>
      </c>
      <c r="C5191" s="1" t="s">
        <v>4</v>
      </c>
      <c r="D5191">
        <v>439</v>
      </c>
      <c r="E5191" s="1" t="s">
        <v>365</v>
      </c>
      <c r="F5191" t="str">
        <f>_xlfn.XLOOKUP(_10__Northwestern_Memorial_Hospital__Chicago[[#This Row],[Plan]],'10.Lookup'!A:A,'10.Lookup'!B:B)</f>
        <v>Gross Charge</v>
      </c>
      <c r="G5191" s="1" t="s">
        <v>6</v>
      </c>
      <c r="H5191">
        <v>39748</v>
      </c>
      <c r="L5191"/>
    </row>
    <row r="5192" spans="1:12" x14ac:dyDescent="0.25">
      <c r="A5192">
        <v>10</v>
      </c>
      <c r="B5192" t="s">
        <v>3</v>
      </c>
      <c r="C5192" s="1" t="s">
        <v>4</v>
      </c>
      <c r="D5192">
        <v>439</v>
      </c>
      <c r="E5192" s="1" t="s">
        <v>365</v>
      </c>
      <c r="F5192" t="str">
        <f>_xlfn.XLOOKUP(_10__Northwestern_Memorial_Hospital__Chicago[[#This Row],[Plan]],'10.Lookup'!A:A,'10.Lookup'!B:B)</f>
        <v>Other</v>
      </c>
      <c r="G5192" s="1" t="s">
        <v>7</v>
      </c>
      <c r="H5192">
        <v>7484.41</v>
      </c>
      <c r="L5192"/>
    </row>
    <row r="5193" spans="1:12" x14ac:dyDescent="0.25">
      <c r="A5193">
        <v>10</v>
      </c>
      <c r="B5193" t="s">
        <v>3</v>
      </c>
      <c r="C5193" s="1" t="s">
        <v>4</v>
      </c>
      <c r="D5193">
        <v>439</v>
      </c>
      <c r="E5193" s="1" t="s">
        <v>365</v>
      </c>
      <c r="F5193" t="str">
        <f>_xlfn.XLOOKUP(_10__Northwestern_Memorial_Hospital__Chicago[[#This Row],[Plan]],'10.Lookup'!A:A,'10.Lookup'!B:B)</f>
        <v>Other</v>
      </c>
      <c r="G5193" s="1" t="s">
        <v>8</v>
      </c>
      <c r="H5193">
        <v>14574.34</v>
      </c>
      <c r="L5193"/>
    </row>
    <row r="5194" spans="1:12" x14ac:dyDescent="0.25">
      <c r="A5194">
        <v>10</v>
      </c>
      <c r="B5194" t="s">
        <v>3</v>
      </c>
      <c r="C5194" s="1" t="s">
        <v>4</v>
      </c>
      <c r="D5194">
        <v>439</v>
      </c>
      <c r="E5194" s="1" t="s">
        <v>365</v>
      </c>
      <c r="F5194" t="str">
        <f>_xlfn.XLOOKUP(_10__Northwestern_Memorial_Hospital__Chicago[[#This Row],[Plan]],'10.Lookup'!A:A,'10.Lookup'!B:B)</f>
        <v>Self Pay</v>
      </c>
      <c r="G5194" s="1" t="s">
        <v>9</v>
      </c>
      <c r="H5194">
        <v>27824</v>
      </c>
      <c r="L5194"/>
    </row>
    <row r="5195" spans="1:12" x14ac:dyDescent="0.25">
      <c r="A5195">
        <v>10</v>
      </c>
      <c r="B5195" t="s">
        <v>3</v>
      </c>
      <c r="C5195" s="1" t="s">
        <v>4</v>
      </c>
      <c r="D5195">
        <v>439</v>
      </c>
      <c r="E5195" s="1" t="s">
        <v>365</v>
      </c>
      <c r="F5195" t="str">
        <f>_xlfn.XLOOKUP(_10__Northwestern_Memorial_Hospital__Chicago[[#This Row],[Plan]],'10.Lookup'!A:A,'10.Lookup'!B:B)</f>
        <v>Aetna</v>
      </c>
      <c r="G5195" s="1" t="s">
        <v>11</v>
      </c>
      <c r="H5195">
        <v>9710.6</v>
      </c>
      <c r="L5195"/>
    </row>
    <row r="5196" spans="1:12" x14ac:dyDescent="0.25">
      <c r="A5196">
        <v>10</v>
      </c>
      <c r="B5196" t="s">
        <v>3</v>
      </c>
      <c r="C5196" s="1" t="s">
        <v>4</v>
      </c>
      <c r="D5196">
        <v>439</v>
      </c>
      <c r="E5196" s="1" t="s">
        <v>365</v>
      </c>
      <c r="F5196" t="str">
        <f>_xlfn.XLOOKUP(_10__Northwestern_Memorial_Hospital__Chicago[[#This Row],[Plan]],'10.Lookup'!A:A,'10.Lookup'!B:B)</f>
        <v>Cigna</v>
      </c>
      <c r="G5196" s="1" t="s">
        <v>12</v>
      </c>
      <c r="H5196">
        <v>9578</v>
      </c>
      <c r="L5196"/>
    </row>
    <row r="5197" spans="1:12" x14ac:dyDescent="0.25">
      <c r="A5197">
        <v>10</v>
      </c>
      <c r="B5197" t="s">
        <v>3</v>
      </c>
      <c r="C5197" s="1" t="s">
        <v>4</v>
      </c>
      <c r="D5197">
        <v>439</v>
      </c>
      <c r="E5197" s="1" t="s">
        <v>365</v>
      </c>
      <c r="F5197" t="str">
        <f>_xlfn.XLOOKUP(_10__Northwestern_Memorial_Hospital__Chicago[[#This Row],[Plan]],'10.Lookup'!A:A,'10.Lookup'!B:B)</f>
        <v>Cigna</v>
      </c>
      <c r="G5197" s="1" t="s">
        <v>13</v>
      </c>
      <c r="H5197">
        <v>7792.56</v>
      </c>
      <c r="L5197"/>
    </row>
    <row r="5198" spans="1:12" x14ac:dyDescent="0.25">
      <c r="A5198">
        <v>10</v>
      </c>
      <c r="B5198" t="s">
        <v>3</v>
      </c>
      <c r="C5198" s="1" t="s">
        <v>4</v>
      </c>
      <c r="D5198">
        <v>439</v>
      </c>
      <c r="E5198" s="1" t="s">
        <v>365</v>
      </c>
      <c r="F5198" t="str">
        <f>_xlfn.XLOOKUP(_10__Northwestern_Memorial_Hospital__Chicago[[#This Row],[Plan]],'10.Lookup'!A:A,'10.Lookup'!B:B)</f>
        <v>Cigna</v>
      </c>
      <c r="G5198" s="1" t="s">
        <v>14</v>
      </c>
      <c r="H5198">
        <v>9708.7199999999993</v>
      </c>
      <c r="L5198"/>
    </row>
    <row r="5199" spans="1:12" x14ac:dyDescent="0.25">
      <c r="A5199">
        <v>10</v>
      </c>
      <c r="B5199" t="s">
        <v>3</v>
      </c>
      <c r="C5199" s="1" t="s">
        <v>4</v>
      </c>
      <c r="D5199">
        <v>439</v>
      </c>
      <c r="E5199" s="1" t="s">
        <v>365</v>
      </c>
      <c r="F5199" t="str">
        <f>_xlfn.XLOOKUP(_10__Northwestern_Memorial_Hospital__Chicago[[#This Row],[Plan]],'10.Lookup'!A:A,'10.Lookup'!B:B)</f>
        <v>Cigna</v>
      </c>
      <c r="G5199" s="1" t="s">
        <v>15</v>
      </c>
      <c r="H5199">
        <v>9226</v>
      </c>
      <c r="L5199"/>
    </row>
    <row r="5200" spans="1:12" x14ac:dyDescent="0.25">
      <c r="A5200">
        <v>10</v>
      </c>
      <c r="B5200" t="s">
        <v>3</v>
      </c>
      <c r="C5200" s="1" t="s">
        <v>4</v>
      </c>
      <c r="D5200">
        <v>439</v>
      </c>
      <c r="E5200" s="1" t="s">
        <v>365</v>
      </c>
      <c r="F5200" t="str">
        <f>_xlfn.XLOOKUP(_10__Northwestern_Memorial_Hospital__Chicago[[#This Row],[Plan]],'10.Lookup'!A:A,'10.Lookup'!B:B)</f>
        <v>Other</v>
      </c>
      <c r="G5200" s="1" t="s">
        <v>16</v>
      </c>
      <c r="H5200">
        <v>10977.2</v>
      </c>
      <c r="L5200"/>
    </row>
    <row r="5201" spans="1:12" x14ac:dyDescent="0.25">
      <c r="A5201">
        <v>10</v>
      </c>
      <c r="B5201" t="s">
        <v>3</v>
      </c>
      <c r="C5201" s="1" t="s">
        <v>4</v>
      </c>
      <c r="D5201">
        <v>439</v>
      </c>
      <c r="E5201" s="1" t="s">
        <v>365</v>
      </c>
      <c r="F5201" t="str">
        <f>_xlfn.XLOOKUP(_10__Northwestern_Memorial_Hospital__Chicago[[#This Row],[Plan]],'10.Lookup'!A:A,'10.Lookup'!B:B)</f>
        <v>United Healthcare</v>
      </c>
      <c r="G5201" s="1" t="s">
        <v>17</v>
      </c>
      <c r="H5201">
        <v>12726.8</v>
      </c>
      <c r="L5201"/>
    </row>
    <row r="5202" spans="1:12" x14ac:dyDescent="0.25">
      <c r="A5202">
        <v>10</v>
      </c>
      <c r="B5202" t="s">
        <v>3</v>
      </c>
      <c r="C5202" s="1" t="s">
        <v>4</v>
      </c>
      <c r="D5202">
        <v>439</v>
      </c>
      <c r="E5202" s="1" t="s">
        <v>365</v>
      </c>
      <c r="F5202" t="str">
        <f>_xlfn.XLOOKUP(_10__Northwestern_Memorial_Hospital__Chicago[[#This Row],[Plan]],'10.Lookup'!A:A,'10.Lookup'!B:B)</f>
        <v>United Healthcare</v>
      </c>
      <c r="G5202" s="1" t="s">
        <v>18</v>
      </c>
      <c r="H5202">
        <v>11765.03</v>
      </c>
      <c r="L5202"/>
    </row>
    <row r="5203" spans="1:12" x14ac:dyDescent="0.25">
      <c r="A5203">
        <v>10</v>
      </c>
      <c r="B5203" t="s">
        <v>3</v>
      </c>
      <c r="C5203" s="1" t="s">
        <v>4</v>
      </c>
      <c r="D5203">
        <v>439</v>
      </c>
      <c r="E5203" s="1" t="s">
        <v>365</v>
      </c>
      <c r="F5203" t="str">
        <f>_xlfn.XLOOKUP(_10__Northwestern_Memorial_Hospital__Chicago[[#This Row],[Plan]],'10.Lookup'!A:A,'10.Lookup'!B:B)</f>
        <v>Cigna</v>
      </c>
      <c r="G5203" s="1" t="s">
        <v>19</v>
      </c>
      <c r="H5203">
        <v>7484.41</v>
      </c>
      <c r="L5203"/>
    </row>
    <row r="5204" spans="1:12" x14ac:dyDescent="0.25">
      <c r="A5204">
        <v>10</v>
      </c>
      <c r="B5204" t="s">
        <v>3</v>
      </c>
      <c r="C5204" s="1" t="s">
        <v>4</v>
      </c>
      <c r="D5204">
        <v>439</v>
      </c>
      <c r="E5204" s="1" t="s">
        <v>365</v>
      </c>
      <c r="F5204" t="str">
        <f>_xlfn.XLOOKUP(_10__Northwestern_Memorial_Hospital__Chicago[[#This Row],[Plan]],'10.Lookup'!A:A,'10.Lookup'!B:B)</f>
        <v>Other</v>
      </c>
      <c r="G5204" s="1" t="s">
        <v>20</v>
      </c>
      <c r="H5204">
        <v>12050.45</v>
      </c>
      <c r="L5204"/>
    </row>
    <row r="5205" spans="1:12" x14ac:dyDescent="0.25">
      <c r="A5205">
        <v>10</v>
      </c>
      <c r="B5205" t="s">
        <v>3</v>
      </c>
      <c r="C5205" s="1" t="s">
        <v>4</v>
      </c>
      <c r="D5205">
        <v>439</v>
      </c>
      <c r="E5205" s="1" t="s">
        <v>365</v>
      </c>
      <c r="F5205" t="str">
        <f>_xlfn.XLOOKUP(_10__Northwestern_Memorial_Hospital__Chicago[[#This Row],[Plan]],'10.Lookup'!A:A,'10.Lookup'!B:B)</f>
        <v>Other</v>
      </c>
      <c r="G5205" s="1" t="s">
        <v>21</v>
      </c>
      <c r="H5205">
        <v>14574.34</v>
      </c>
      <c r="L5205"/>
    </row>
    <row r="5206" spans="1:12" x14ac:dyDescent="0.25">
      <c r="A5206">
        <v>10</v>
      </c>
      <c r="B5206" t="s">
        <v>3</v>
      </c>
      <c r="C5206" s="1" t="s">
        <v>4</v>
      </c>
      <c r="D5206">
        <v>439</v>
      </c>
      <c r="E5206" s="1" t="s">
        <v>365</v>
      </c>
      <c r="F5206" t="str">
        <f>_xlfn.XLOOKUP(_10__Northwestern_Memorial_Hospital__Chicago[[#This Row],[Plan]],'10.Lookup'!A:A,'10.Lookup'!B:B)</f>
        <v>BCBS</v>
      </c>
      <c r="G5206" s="1" t="s">
        <v>22</v>
      </c>
      <c r="H5206">
        <v>13144.66</v>
      </c>
      <c r="L5206"/>
    </row>
    <row r="5207" spans="1:12" x14ac:dyDescent="0.25">
      <c r="A5207">
        <v>10</v>
      </c>
      <c r="B5207" t="s">
        <v>3</v>
      </c>
      <c r="C5207" s="1" t="s">
        <v>4</v>
      </c>
      <c r="D5207">
        <v>439</v>
      </c>
      <c r="E5207" s="1" t="s">
        <v>365</v>
      </c>
      <c r="F5207" t="str">
        <f>_xlfn.XLOOKUP(_10__Northwestern_Memorial_Hospital__Chicago[[#This Row],[Plan]],'10.Lookup'!A:A,'10.Lookup'!B:B)</f>
        <v>BCBS</v>
      </c>
      <c r="G5207" s="1" t="s">
        <v>23</v>
      </c>
      <c r="H5207">
        <v>9686.59</v>
      </c>
      <c r="L5207"/>
    </row>
    <row r="5208" spans="1:12" x14ac:dyDescent="0.25">
      <c r="A5208">
        <v>10</v>
      </c>
      <c r="B5208" t="s">
        <v>3</v>
      </c>
      <c r="C5208" s="1" t="s">
        <v>4</v>
      </c>
      <c r="D5208">
        <v>439</v>
      </c>
      <c r="E5208" s="1" t="s">
        <v>365</v>
      </c>
      <c r="F5208" t="str">
        <f>_xlfn.XLOOKUP(_10__Northwestern_Memorial_Hospital__Chicago[[#This Row],[Plan]],'10.Lookup'!A:A,'10.Lookup'!B:B)</f>
        <v>BCBS</v>
      </c>
      <c r="G5208" s="1" t="s">
        <v>24</v>
      </c>
      <c r="H5208">
        <v>9686.59</v>
      </c>
      <c r="L5208"/>
    </row>
    <row r="5209" spans="1:12" x14ac:dyDescent="0.25">
      <c r="A5209">
        <v>10</v>
      </c>
      <c r="B5209" t="s">
        <v>3</v>
      </c>
      <c r="C5209" s="1" t="s">
        <v>4</v>
      </c>
      <c r="D5209">
        <v>440</v>
      </c>
      <c r="E5209" s="1" t="s">
        <v>366</v>
      </c>
      <c r="F5209" t="str">
        <f>_xlfn.XLOOKUP(_10__Northwestern_Memorial_Hospital__Chicago[[#This Row],[Plan]],'10.Lookup'!A:A,'10.Lookup'!B:B)</f>
        <v>Gross Charge</v>
      </c>
      <c r="G5209" s="1" t="s">
        <v>6</v>
      </c>
      <c r="H5209">
        <v>27511</v>
      </c>
      <c r="L5209"/>
    </row>
    <row r="5210" spans="1:12" x14ac:dyDescent="0.25">
      <c r="A5210">
        <v>10</v>
      </c>
      <c r="B5210" t="s">
        <v>3</v>
      </c>
      <c r="C5210" s="1" t="s">
        <v>4</v>
      </c>
      <c r="D5210">
        <v>440</v>
      </c>
      <c r="E5210" s="1" t="s">
        <v>366</v>
      </c>
      <c r="F5210" t="str">
        <f>_xlfn.XLOOKUP(_10__Northwestern_Memorial_Hospital__Chicago[[#This Row],[Plan]],'10.Lookup'!A:A,'10.Lookup'!B:B)</f>
        <v>Other</v>
      </c>
      <c r="G5210" s="1" t="s">
        <v>7</v>
      </c>
      <c r="H5210">
        <v>6704.43</v>
      </c>
      <c r="L5210"/>
    </row>
    <row r="5211" spans="1:12" x14ac:dyDescent="0.25">
      <c r="A5211">
        <v>10</v>
      </c>
      <c r="B5211" t="s">
        <v>3</v>
      </c>
      <c r="C5211" s="1" t="s">
        <v>4</v>
      </c>
      <c r="D5211">
        <v>440</v>
      </c>
      <c r="E5211" s="1" t="s">
        <v>366</v>
      </c>
      <c r="F5211" t="str">
        <f>_xlfn.XLOOKUP(_10__Northwestern_Memorial_Hospital__Chicago[[#This Row],[Plan]],'10.Lookup'!A:A,'10.Lookup'!B:B)</f>
        <v>Other</v>
      </c>
      <c r="G5211" s="1" t="s">
        <v>8</v>
      </c>
      <c r="H5211">
        <v>10457.83</v>
      </c>
      <c r="L5211"/>
    </row>
    <row r="5212" spans="1:12" x14ac:dyDescent="0.25">
      <c r="A5212">
        <v>10</v>
      </c>
      <c r="B5212" t="s">
        <v>3</v>
      </c>
      <c r="C5212" s="1" t="s">
        <v>4</v>
      </c>
      <c r="D5212">
        <v>440</v>
      </c>
      <c r="E5212" s="1" t="s">
        <v>366</v>
      </c>
      <c r="F5212" t="str">
        <f>_xlfn.XLOOKUP(_10__Northwestern_Memorial_Hospital__Chicago[[#This Row],[Plan]],'10.Lookup'!A:A,'10.Lookup'!B:B)</f>
        <v>Self Pay</v>
      </c>
      <c r="G5212" s="1" t="s">
        <v>9</v>
      </c>
      <c r="H5212">
        <v>19258</v>
      </c>
      <c r="L5212"/>
    </row>
    <row r="5213" spans="1:12" x14ac:dyDescent="0.25">
      <c r="A5213">
        <v>10</v>
      </c>
      <c r="B5213" t="s">
        <v>3</v>
      </c>
      <c r="C5213" s="1" t="s">
        <v>4</v>
      </c>
      <c r="D5213">
        <v>440</v>
      </c>
      <c r="E5213" s="1" t="s">
        <v>366</v>
      </c>
      <c r="F5213" t="str">
        <f>_xlfn.XLOOKUP(_10__Northwestern_Memorial_Hospital__Chicago[[#This Row],[Plan]],'10.Lookup'!A:A,'10.Lookup'!B:B)</f>
        <v>Aetna</v>
      </c>
      <c r="G5213" s="1" t="s">
        <v>11</v>
      </c>
      <c r="H5213">
        <v>6967.85</v>
      </c>
      <c r="L5213"/>
    </row>
    <row r="5214" spans="1:12" x14ac:dyDescent="0.25">
      <c r="A5214">
        <v>10</v>
      </c>
      <c r="B5214" t="s">
        <v>3</v>
      </c>
      <c r="C5214" s="1" t="s">
        <v>4</v>
      </c>
      <c r="D5214">
        <v>440</v>
      </c>
      <c r="E5214" s="1" t="s">
        <v>366</v>
      </c>
      <c r="F5214" t="str">
        <f>_xlfn.XLOOKUP(_10__Northwestern_Memorial_Hospital__Chicago[[#This Row],[Plan]],'10.Lookup'!A:A,'10.Lookup'!B:B)</f>
        <v>Cigna</v>
      </c>
      <c r="G5214" s="1" t="s">
        <v>12</v>
      </c>
      <c r="H5214">
        <v>9578</v>
      </c>
      <c r="L5214"/>
    </row>
    <row r="5215" spans="1:12" x14ac:dyDescent="0.25">
      <c r="A5215">
        <v>10</v>
      </c>
      <c r="B5215" t="s">
        <v>3</v>
      </c>
      <c r="C5215" s="1" t="s">
        <v>4</v>
      </c>
      <c r="D5215">
        <v>440</v>
      </c>
      <c r="E5215" s="1" t="s">
        <v>366</v>
      </c>
      <c r="F5215" t="str">
        <f>_xlfn.XLOOKUP(_10__Northwestern_Memorial_Hospital__Chicago[[#This Row],[Plan]],'10.Lookup'!A:A,'10.Lookup'!B:B)</f>
        <v>Cigna</v>
      </c>
      <c r="G5215" s="1" t="s">
        <v>13</v>
      </c>
      <c r="H5215">
        <v>7854.01</v>
      </c>
      <c r="L5215"/>
    </row>
    <row r="5216" spans="1:12" x14ac:dyDescent="0.25">
      <c r="A5216">
        <v>10</v>
      </c>
      <c r="B5216" t="s">
        <v>3</v>
      </c>
      <c r="C5216" s="1" t="s">
        <v>4</v>
      </c>
      <c r="D5216">
        <v>440</v>
      </c>
      <c r="E5216" s="1" t="s">
        <v>366</v>
      </c>
      <c r="F5216" t="str">
        <f>_xlfn.XLOOKUP(_10__Northwestern_Memorial_Hospital__Chicago[[#This Row],[Plan]],'10.Lookup'!A:A,'10.Lookup'!B:B)</f>
        <v>Cigna</v>
      </c>
      <c r="G5216" s="1" t="s">
        <v>14</v>
      </c>
      <c r="H5216">
        <v>9785.2900000000009</v>
      </c>
      <c r="L5216"/>
    </row>
    <row r="5217" spans="1:12" x14ac:dyDescent="0.25">
      <c r="A5217">
        <v>10</v>
      </c>
      <c r="B5217" t="s">
        <v>3</v>
      </c>
      <c r="C5217" s="1" t="s">
        <v>4</v>
      </c>
      <c r="D5217">
        <v>440</v>
      </c>
      <c r="E5217" s="1" t="s">
        <v>366</v>
      </c>
      <c r="F5217" t="str">
        <f>_xlfn.XLOOKUP(_10__Northwestern_Memorial_Hospital__Chicago[[#This Row],[Plan]],'10.Lookup'!A:A,'10.Lookup'!B:B)</f>
        <v>Cigna</v>
      </c>
      <c r="G5217" s="1" t="s">
        <v>15</v>
      </c>
      <c r="H5217">
        <v>9226</v>
      </c>
      <c r="L5217"/>
    </row>
    <row r="5218" spans="1:12" x14ac:dyDescent="0.25">
      <c r="A5218">
        <v>10</v>
      </c>
      <c r="B5218" t="s">
        <v>3</v>
      </c>
      <c r="C5218" s="1" t="s">
        <v>4</v>
      </c>
      <c r="D5218">
        <v>440</v>
      </c>
      <c r="E5218" s="1" t="s">
        <v>366</v>
      </c>
      <c r="F5218" t="str">
        <f>_xlfn.XLOOKUP(_10__Northwestern_Memorial_Hospital__Chicago[[#This Row],[Plan]],'10.Lookup'!A:A,'10.Lookup'!B:B)</f>
        <v>Other</v>
      </c>
      <c r="G5218" s="1" t="s">
        <v>16</v>
      </c>
      <c r="H5218">
        <v>7876.7</v>
      </c>
      <c r="L5218"/>
    </row>
    <row r="5219" spans="1:12" x14ac:dyDescent="0.25">
      <c r="A5219">
        <v>10</v>
      </c>
      <c r="B5219" t="s">
        <v>3</v>
      </c>
      <c r="C5219" s="1" t="s">
        <v>4</v>
      </c>
      <c r="D5219">
        <v>440</v>
      </c>
      <c r="E5219" s="1" t="s">
        <v>366</v>
      </c>
      <c r="F5219" t="str">
        <f>_xlfn.XLOOKUP(_10__Northwestern_Memorial_Hospital__Chicago[[#This Row],[Plan]],'10.Lookup'!A:A,'10.Lookup'!B:B)</f>
        <v>United Healthcare</v>
      </c>
      <c r="G5219" s="1" t="s">
        <v>17</v>
      </c>
      <c r="H5219">
        <v>9132.1200000000008</v>
      </c>
      <c r="L5219"/>
    </row>
    <row r="5220" spans="1:12" x14ac:dyDescent="0.25">
      <c r="A5220">
        <v>10</v>
      </c>
      <c r="B5220" t="s">
        <v>3</v>
      </c>
      <c r="C5220" s="1" t="s">
        <v>4</v>
      </c>
      <c r="D5220">
        <v>440</v>
      </c>
      <c r="E5220" s="1" t="s">
        <v>366</v>
      </c>
      <c r="F5220" t="str">
        <f>_xlfn.XLOOKUP(_10__Northwestern_Memorial_Hospital__Chicago[[#This Row],[Plan]],'10.Lookup'!A:A,'10.Lookup'!B:B)</f>
        <v>United Healthcare</v>
      </c>
      <c r="G5220" s="1" t="s">
        <v>18</v>
      </c>
      <c r="H5220">
        <v>8442</v>
      </c>
      <c r="L5220"/>
    </row>
    <row r="5221" spans="1:12" x14ac:dyDescent="0.25">
      <c r="A5221">
        <v>10</v>
      </c>
      <c r="B5221" t="s">
        <v>3</v>
      </c>
      <c r="C5221" s="1" t="s">
        <v>4</v>
      </c>
      <c r="D5221">
        <v>440</v>
      </c>
      <c r="E5221" s="1" t="s">
        <v>366</v>
      </c>
      <c r="F5221" t="str">
        <f>_xlfn.XLOOKUP(_10__Northwestern_Memorial_Hospital__Chicago[[#This Row],[Plan]],'10.Lookup'!A:A,'10.Lookup'!B:B)</f>
        <v>Cigna</v>
      </c>
      <c r="G5221" s="1" t="s">
        <v>19</v>
      </c>
      <c r="H5221">
        <v>6740.64</v>
      </c>
      <c r="L5221"/>
    </row>
    <row r="5222" spans="1:12" x14ac:dyDescent="0.25">
      <c r="A5222">
        <v>10</v>
      </c>
      <c r="B5222" t="s">
        <v>3</v>
      </c>
      <c r="C5222" s="1" t="s">
        <v>4</v>
      </c>
      <c r="D5222">
        <v>440</v>
      </c>
      <c r="E5222" s="1" t="s">
        <v>366</v>
      </c>
      <c r="F5222" t="str">
        <f>_xlfn.XLOOKUP(_10__Northwestern_Memorial_Hospital__Chicago[[#This Row],[Plan]],'10.Lookup'!A:A,'10.Lookup'!B:B)</f>
        <v>Other</v>
      </c>
      <c r="G5222" s="1" t="s">
        <v>20</v>
      </c>
      <c r="H5222">
        <v>8639.5300000000007</v>
      </c>
      <c r="L5222"/>
    </row>
    <row r="5223" spans="1:12" x14ac:dyDescent="0.25">
      <c r="A5223">
        <v>10</v>
      </c>
      <c r="B5223" t="s">
        <v>3</v>
      </c>
      <c r="C5223" s="1" t="s">
        <v>4</v>
      </c>
      <c r="D5223">
        <v>440</v>
      </c>
      <c r="E5223" s="1" t="s">
        <v>366</v>
      </c>
      <c r="F5223" t="str">
        <f>_xlfn.XLOOKUP(_10__Northwestern_Memorial_Hospital__Chicago[[#This Row],[Plan]],'10.Lookup'!A:A,'10.Lookup'!B:B)</f>
        <v>Other</v>
      </c>
      <c r="G5223" s="1" t="s">
        <v>21</v>
      </c>
      <c r="H5223">
        <v>10457.83</v>
      </c>
      <c r="L5223"/>
    </row>
    <row r="5224" spans="1:12" x14ac:dyDescent="0.25">
      <c r="A5224">
        <v>10</v>
      </c>
      <c r="B5224" t="s">
        <v>3</v>
      </c>
      <c r="C5224" s="1" t="s">
        <v>4</v>
      </c>
      <c r="D5224">
        <v>440</v>
      </c>
      <c r="E5224" s="1" t="s">
        <v>366</v>
      </c>
      <c r="F5224" t="str">
        <f>_xlfn.XLOOKUP(_10__Northwestern_Memorial_Hospital__Chicago[[#This Row],[Plan]],'10.Lookup'!A:A,'10.Lookup'!B:B)</f>
        <v>BCBS</v>
      </c>
      <c r="G5224" s="1" t="s">
        <v>22</v>
      </c>
      <c r="H5224">
        <v>9097.89</v>
      </c>
      <c r="L5224"/>
    </row>
    <row r="5225" spans="1:12" x14ac:dyDescent="0.25">
      <c r="A5225">
        <v>10</v>
      </c>
      <c r="B5225" t="s">
        <v>3</v>
      </c>
      <c r="C5225" s="1" t="s">
        <v>4</v>
      </c>
      <c r="D5225">
        <v>440</v>
      </c>
      <c r="E5225" s="1" t="s">
        <v>366</v>
      </c>
      <c r="F5225" t="str">
        <f>_xlfn.XLOOKUP(_10__Northwestern_Memorial_Hospital__Chicago[[#This Row],[Plan]],'10.Lookup'!A:A,'10.Lookup'!B:B)</f>
        <v>BCBS</v>
      </c>
      <c r="G5225" s="1" t="s">
        <v>23</v>
      </c>
      <c r="H5225">
        <v>6704.43</v>
      </c>
      <c r="L5225"/>
    </row>
    <row r="5226" spans="1:12" x14ac:dyDescent="0.25">
      <c r="A5226">
        <v>10</v>
      </c>
      <c r="B5226" t="s">
        <v>3</v>
      </c>
      <c r="C5226" s="1" t="s">
        <v>4</v>
      </c>
      <c r="D5226">
        <v>440</v>
      </c>
      <c r="E5226" s="1" t="s">
        <v>366</v>
      </c>
      <c r="F5226" t="str">
        <f>_xlfn.XLOOKUP(_10__Northwestern_Memorial_Hospital__Chicago[[#This Row],[Plan]],'10.Lookup'!A:A,'10.Lookup'!B:B)</f>
        <v>BCBS</v>
      </c>
      <c r="G5226" s="1" t="s">
        <v>24</v>
      </c>
      <c r="H5226">
        <v>6704.43</v>
      </c>
      <c r="L5226"/>
    </row>
    <row r="5227" spans="1:12" x14ac:dyDescent="0.25">
      <c r="A5227">
        <v>10</v>
      </c>
      <c r="B5227" t="s">
        <v>3</v>
      </c>
      <c r="C5227" s="1" t="s">
        <v>4</v>
      </c>
      <c r="D5227">
        <v>441</v>
      </c>
      <c r="E5227" s="1" t="s">
        <v>367</v>
      </c>
      <c r="F5227" t="str">
        <f>_xlfn.XLOOKUP(_10__Northwestern_Memorial_Hospital__Chicago[[#This Row],[Plan]],'10.Lookup'!A:A,'10.Lookup'!B:B)</f>
        <v>Gross Charge</v>
      </c>
      <c r="G5227" s="1" t="s">
        <v>6</v>
      </c>
      <c r="H5227">
        <v>72367</v>
      </c>
      <c r="L5227"/>
    </row>
    <row r="5228" spans="1:12" x14ac:dyDescent="0.25">
      <c r="A5228">
        <v>10</v>
      </c>
      <c r="B5228" t="s">
        <v>3</v>
      </c>
      <c r="C5228" s="1" t="s">
        <v>4</v>
      </c>
      <c r="D5228">
        <v>441</v>
      </c>
      <c r="E5228" s="1" t="s">
        <v>367</v>
      </c>
      <c r="F5228" t="str">
        <f>_xlfn.XLOOKUP(_10__Northwestern_Memorial_Hospital__Chicago[[#This Row],[Plan]],'10.Lookup'!A:A,'10.Lookup'!B:B)</f>
        <v>Other</v>
      </c>
      <c r="G5228" s="1" t="s">
        <v>7</v>
      </c>
      <c r="H5228">
        <v>10651.72</v>
      </c>
      <c r="L5228"/>
    </row>
    <row r="5229" spans="1:12" x14ac:dyDescent="0.25">
      <c r="A5229">
        <v>10</v>
      </c>
      <c r="B5229" t="s">
        <v>3</v>
      </c>
      <c r="C5229" s="1" t="s">
        <v>4</v>
      </c>
      <c r="D5229">
        <v>441</v>
      </c>
      <c r="E5229" s="1" t="s">
        <v>367</v>
      </c>
      <c r="F5229" t="str">
        <f>_xlfn.XLOOKUP(_10__Northwestern_Memorial_Hospital__Chicago[[#This Row],[Plan]],'10.Lookup'!A:A,'10.Lookup'!B:B)</f>
        <v>Other</v>
      </c>
      <c r="G5229" s="1" t="s">
        <v>8</v>
      </c>
      <c r="H5229">
        <v>32512.66</v>
      </c>
      <c r="L5229"/>
    </row>
    <row r="5230" spans="1:12" x14ac:dyDescent="0.25">
      <c r="A5230">
        <v>10</v>
      </c>
      <c r="B5230" t="s">
        <v>3</v>
      </c>
      <c r="C5230" s="1" t="s">
        <v>4</v>
      </c>
      <c r="D5230">
        <v>441</v>
      </c>
      <c r="E5230" s="1" t="s">
        <v>367</v>
      </c>
      <c r="F5230" t="str">
        <f>_xlfn.XLOOKUP(_10__Northwestern_Memorial_Hospital__Chicago[[#This Row],[Plan]],'10.Lookup'!A:A,'10.Lookup'!B:B)</f>
        <v>Self Pay</v>
      </c>
      <c r="G5230" s="1" t="s">
        <v>9</v>
      </c>
      <c r="H5230">
        <v>50657</v>
      </c>
      <c r="L5230"/>
    </row>
    <row r="5231" spans="1:12" x14ac:dyDescent="0.25">
      <c r="A5231">
        <v>10</v>
      </c>
      <c r="B5231" t="s">
        <v>3</v>
      </c>
      <c r="C5231" s="1" t="s">
        <v>4</v>
      </c>
      <c r="D5231">
        <v>441</v>
      </c>
      <c r="E5231" s="1" t="s">
        <v>367</v>
      </c>
      <c r="F5231" t="str">
        <f>_xlfn.XLOOKUP(_10__Northwestern_Memorial_Hospital__Chicago[[#This Row],[Plan]],'10.Lookup'!A:A,'10.Lookup'!B:B)</f>
        <v>Aetna</v>
      </c>
      <c r="G5231" s="1" t="s">
        <v>11</v>
      </c>
      <c r="H5231">
        <v>21662.55</v>
      </c>
      <c r="L5231"/>
    </row>
    <row r="5232" spans="1:12" x14ac:dyDescent="0.25">
      <c r="A5232">
        <v>10</v>
      </c>
      <c r="B5232" t="s">
        <v>3</v>
      </c>
      <c r="C5232" s="1" t="s">
        <v>4</v>
      </c>
      <c r="D5232">
        <v>441</v>
      </c>
      <c r="E5232" s="1" t="s">
        <v>367</v>
      </c>
      <c r="F5232" t="str">
        <f>_xlfn.XLOOKUP(_10__Northwestern_Memorial_Hospital__Chicago[[#This Row],[Plan]],'10.Lookup'!A:A,'10.Lookup'!B:B)</f>
        <v>Cigna</v>
      </c>
      <c r="G5232" s="1" t="s">
        <v>12</v>
      </c>
      <c r="H5232">
        <v>14367</v>
      </c>
      <c r="L5232"/>
    </row>
    <row r="5233" spans="1:12" x14ac:dyDescent="0.25">
      <c r="A5233">
        <v>10</v>
      </c>
      <c r="B5233" t="s">
        <v>3</v>
      </c>
      <c r="C5233" s="1" t="s">
        <v>4</v>
      </c>
      <c r="D5233">
        <v>441</v>
      </c>
      <c r="E5233" s="1" t="s">
        <v>367</v>
      </c>
      <c r="F5233" t="str">
        <f>_xlfn.XLOOKUP(_10__Northwestern_Memorial_Hospital__Chicago[[#This Row],[Plan]],'10.Lookup'!A:A,'10.Lookup'!B:B)</f>
        <v>Cigna</v>
      </c>
      <c r="G5233" s="1" t="s">
        <v>13</v>
      </c>
      <c r="H5233">
        <v>10651.72</v>
      </c>
      <c r="L5233"/>
    </row>
    <row r="5234" spans="1:12" x14ac:dyDescent="0.25">
      <c r="A5234">
        <v>10</v>
      </c>
      <c r="B5234" t="s">
        <v>3</v>
      </c>
      <c r="C5234" s="1" t="s">
        <v>4</v>
      </c>
      <c r="D5234">
        <v>441</v>
      </c>
      <c r="E5234" s="1" t="s">
        <v>367</v>
      </c>
      <c r="F5234" t="str">
        <f>_xlfn.XLOOKUP(_10__Northwestern_Memorial_Hospital__Chicago[[#This Row],[Plan]],'10.Lookup'!A:A,'10.Lookup'!B:B)</f>
        <v>Cigna</v>
      </c>
      <c r="G5234" s="1" t="s">
        <v>14</v>
      </c>
      <c r="H5234">
        <v>13270.94</v>
      </c>
      <c r="L5234"/>
    </row>
    <row r="5235" spans="1:12" x14ac:dyDescent="0.25">
      <c r="A5235">
        <v>10</v>
      </c>
      <c r="B5235" t="s">
        <v>3</v>
      </c>
      <c r="C5235" s="1" t="s">
        <v>4</v>
      </c>
      <c r="D5235">
        <v>441</v>
      </c>
      <c r="E5235" s="1" t="s">
        <v>367</v>
      </c>
      <c r="F5235" t="str">
        <f>_xlfn.XLOOKUP(_10__Northwestern_Memorial_Hospital__Chicago[[#This Row],[Plan]],'10.Lookup'!A:A,'10.Lookup'!B:B)</f>
        <v>Cigna</v>
      </c>
      <c r="G5235" s="1" t="s">
        <v>15</v>
      </c>
      <c r="H5235">
        <v>13839</v>
      </c>
      <c r="L5235"/>
    </row>
    <row r="5236" spans="1:12" x14ac:dyDescent="0.25">
      <c r="A5236">
        <v>10</v>
      </c>
      <c r="B5236" t="s">
        <v>3</v>
      </c>
      <c r="C5236" s="1" t="s">
        <v>4</v>
      </c>
      <c r="D5236">
        <v>441</v>
      </c>
      <c r="E5236" s="1" t="s">
        <v>367</v>
      </c>
      <c r="F5236" t="str">
        <f>_xlfn.XLOOKUP(_10__Northwestern_Memorial_Hospital__Chicago[[#This Row],[Plan]],'10.Lookup'!A:A,'10.Lookup'!B:B)</f>
        <v>Other</v>
      </c>
      <c r="G5236" s="1" t="s">
        <v>16</v>
      </c>
      <c r="H5236">
        <v>24488.1</v>
      </c>
      <c r="L5236"/>
    </row>
    <row r="5237" spans="1:12" x14ac:dyDescent="0.25">
      <c r="A5237">
        <v>10</v>
      </c>
      <c r="B5237" t="s">
        <v>3</v>
      </c>
      <c r="C5237" s="1" t="s">
        <v>4</v>
      </c>
      <c r="D5237">
        <v>441</v>
      </c>
      <c r="E5237" s="1" t="s">
        <v>367</v>
      </c>
      <c r="F5237" t="str">
        <f>_xlfn.XLOOKUP(_10__Northwestern_Memorial_Hospital__Chicago[[#This Row],[Plan]],'10.Lookup'!A:A,'10.Lookup'!B:B)</f>
        <v>United Healthcare</v>
      </c>
      <c r="G5237" s="1" t="s">
        <v>17</v>
      </c>
      <c r="H5237">
        <v>28391.13</v>
      </c>
      <c r="L5237"/>
    </row>
    <row r="5238" spans="1:12" x14ac:dyDescent="0.25">
      <c r="A5238">
        <v>10</v>
      </c>
      <c r="B5238" t="s">
        <v>3</v>
      </c>
      <c r="C5238" s="1" t="s">
        <v>4</v>
      </c>
      <c r="D5238">
        <v>441</v>
      </c>
      <c r="E5238" s="1" t="s">
        <v>367</v>
      </c>
      <c r="F5238" t="str">
        <f>_xlfn.XLOOKUP(_10__Northwestern_Memorial_Hospital__Chicago[[#This Row],[Plan]],'10.Lookup'!A:A,'10.Lookup'!B:B)</f>
        <v>United Healthcare</v>
      </c>
      <c r="G5238" s="1" t="s">
        <v>18</v>
      </c>
      <c r="H5238">
        <v>26245.59</v>
      </c>
      <c r="L5238"/>
    </row>
    <row r="5239" spans="1:12" x14ac:dyDescent="0.25">
      <c r="A5239">
        <v>10</v>
      </c>
      <c r="B5239" t="s">
        <v>3</v>
      </c>
      <c r="C5239" s="1" t="s">
        <v>4</v>
      </c>
      <c r="D5239">
        <v>441</v>
      </c>
      <c r="E5239" s="1" t="s">
        <v>367</v>
      </c>
      <c r="F5239" t="str">
        <f>_xlfn.XLOOKUP(_10__Northwestern_Memorial_Hospital__Chicago[[#This Row],[Plan]],'10.Lookup'!A:A,'10.Lookup'!B:B)</f>
        <v>Cigna</v>
      </c>
      <c r="G5239" s="1" t="s">
        <v>19</v>
      </c>
      <c r="H5239">
        <v>20956.16</v>
      </c>
      <c r="L5239"/>
    </row>
    <row r="5240" spans="1:12" x14ac:dyDescent="0.25">
      <c r="A5240">
        <v>10</v>
      </c>
      <c r="B5240" t="s">
        <v>3</v>
      </c>
      <c r="C5240" s="1" t="s">
        <v>4</v>
      </c>
      <c r="D5240">
        <v>441</v>
      </c>
      <c r="E5240" s="1" t="s">
        <v>367</v>
      </c>
      <c r="F5240" t="str">
        <f>_xlfn.XLOOKUP(_10__Northwestern_Memorial_Hospital__Chicago[[#This Row],[Plan]],'10.Lookup'!A:A,'10.Lookup'!B:B)</f>
        <v>Other</v>
      </c>
      <c r="G5240" s="1" t="s">
        <v>20</v>
      </c>
      <c r="H5240">
        <v>26859.68</v>
      </c>
      <c r="L5240"/>
    </row>
    <row r="5241" spans="1:12" x14ac:dyDescent="0.25">
      <c r="A5241">
        <v>10</v>
      </c>
      <c r="B5241" t="s">
        <v>3</v>
      </c>
      <c r="C5241" s="1" t="s">
        <v>4</v>
      </c>
      <c r="D5241">
        <v>441</v>
      </c>
      <c r="E5241" s="1" t="s">
        <v>367</v>
      </c>
      <c r="F5241" t="str">
        <f>_xlfn.XLOOKUP(_10__Northwestern_Memorial_Hospital__Chicago[[#This Row],[Plan]],'10.Lookup'!A:A,'10.Lookup'!B:B)</f>
        <v>Other</v>
      </c>
      <c r="G5241" s="1" t="s">
        <v>21</v>
      </c>
      <c r="H5241">
        <v>32512.66</v>
      </c>
      <c r="L5241"/>
    </row>
    <row r="5242" spans="1:12" x14ac:dyDescent="0.25">
      <c r="A5242">
        <v>10</v>
      </c>
      <c r="B5242" t="s">
        <v>3</v>
      </c>
      <c r="C5242" s="1" t="s">
        <v>4</v>
      </c>
      <c r="D5242">
        <v>441</v>
      </c>
      <c r="E5242" s="1" t="s">
        <v>367</v>
      </c>
      <c r="F5242" t="str">
        <f>_xlfn.XLOOKUP(_10__Northwestern_Memorial_Hospital__Chicago[[#This Row],[Plan]],'10.Lookup'!A:A,'10.Lookup'!B:B)</f>
        <v>BCBS</v>
      </c>
      <c r="G5242" s="1" t="s">
        <v>22</v>
      </c>
      <c r="H5242">
        <v>23931.77</v>
      </c>
      <c r="L5242"/>
    </row>
    <row r="5243" spans="1:12" x14ac:dyDescent="0.25">
      <c r="A5243">
        <v>10</v>
      </c>
      <c r="B5243" t="s">
        <v>3</v>
      </c>
      <c r="C5243" s="1" t="s">
        <v>4</v>
      </c>
      <c r="D5243">
        <v>441</v>
      </c>
      <c r="E5243" s="1" t="s">
        <v>367</v>
      </c>
      <c r="F5243" t="str">
        <f>_xlfn.XLOOKUP(_10__Northwestern_Memorial_Hospital__Chicago[[#This Row],[Plan]],'10.Lookup'!A:A,'10.Lookup'!B:B)</f>
        <v>BCBS</v>
      </c>
      <c r="G5243" s="1" t="s">
        <v>23</v>
      </c>
      <c r="H5243">
        <v>17635.84</v>
      </c>
      <c r="L5243"/>
    </row>
    <row r="5244" spans="1:12" x14ac:dyDescent="0.25">
      <c r="A5244">
        <v>10</v>
      </c>
      <c r="B5244" t="s">
        <v>3</v>
      </c>
      <c r="C5244" s="1" t="s">
        <v>4</v>
      </c>
      <c r="D5244">
        <v>441</v>
      </c>
      <c r="E5244" s="1" t="s">
        <v>367</v>
      </c>
      <c r="F5244" t="str">
        <f>_xlfn.XLOOKUP(_10__Northwestern_Memorial_Hospital__Chicago[[#This Row],[Plan]],'10.Lookup'!A:A,'10.Lookup'!B:B)</f>
        <v>BCBS</v>
      </c>
      <c r="G5244" s="1" t="s">
        <v>24</v>
      </c>
      <c r="H5244">
        <v>17635.84</v>
      </c>
      <c r="L5244"/>
    </row>
    <row r="5245" spans="1:12" x14ac:dyDescent="0.25">
      <c r="A5245">
        <v>10</v>
      </c>
      <c r="B5245" t="s">
        <v>3</v>
      </c>
      <c r="C5245" s="1" t="s">
        <v>4</v>
      </c>
      <c r="D5245">
        <v>442</v>
      </c>
      <c r="E5245" s="1" t="s">
        <v>368</v>
      </c>
      <c r="F5245" t="str">
        <f>_xlfn.XLOOKUP(_10__Northwestern_Memorial_Hospital__Chicago[[#This Row],[Plan]],'10.Lookup'!A:A,'10.Lookup'!B:B)</f>
        <v>Gross Charge</v>
      </c>
      <c r="G5245" s="1" t="s">
        <v>6</v>
      </c>
      <c r="H5245">
        <v>45487</v>
      </c>
      <c r="L5245"/>
    </row>
    <row r="5246" spans="1:12" x14ac:dyDescent="0.25">
      <c r="A5246">
        <v>10</v>
      </c>
      <c r="B5246" t="s">
        <v>3</v>
      </c>
      <c r="C5246" s="1" t="s">
        <v>4</v>
      </c>
      <c r="D5246">
        <v>442</v>
      </c>
      <c r="E5246" s="1" t="s">
        <v>368</v>
      </c>
      <c r="F5246" t="str">
        <f>_xlfn.XLOOKUP(_10__Northwestern_Memorial_Hospital__Chicago[[#This Row],[Plan]],'10.Lookup'!A:A,'10.Lookup'!B:B)</f>
        <v>Other</v>
      </c>
      <c r="G5246" s="1" t="s">
        <v>7</v>
      </c>
      <c r="H5246">
        <v>10713.4</v>
      </c>
      <c r="L5246"/>
    </row>
    <row r="5247" spans="1:12" x14ac:dyDescent="0.25">
      <c r="A5247">
        <v>10</v>
      </c>
      <c r="B5247" t="s">
        <v>3</v>
      </c>
      <c r="C5247" s="1" t="s">
        <v>4</v>
      </c>
      <c r="D5247">
        <v>442</v>
      </c>
      <c r="E5247" s="1" t="s">
        <v>368</v>
      </c>
      <c r="F5247" t="str">
        <f>_xlfn.XLOOKUP(_10__Northwestern_Memorial_Hospital__Chicago[[#This Row],[Plan]],'10.Lookup'!A:A,'10.Lookup'!B:B)</f>
        <v>Other</v>
      </c>
      <c r="G5247" s="1" t="s">
        <v>8</v>
      </c>
      <c r="H5247">
        <v>19156</v>
      </c>
      <c r="L5247"/>
    </row>
    <row r="5248" spans="1:12" x14ac:dyDescent="0.25">
      <c r="A5248">
        <v>10</v>
      </c>
      <c r="B5248" t="s">
        <v>3</v>
      </c>
      <c r="C5248" s="1" t="s">
        <v>4</v>
      </c>
      <c r="D5248">
        <v>442</v>
      </c>
      <c r="E5248" s="1" t="s">
        <v>368</v>
      </c>
      <c r="F5248" t="str">
        <f>_xlfn.XLOOKUP(_10__Northwestern_Memorial_Hospital__Chicago[[#This Row],[Plan]],'10.Lookup'!A:A,'10.Lookup'!B:B)</f>
        <v>Self Pay</v>
      </c>
      <c r="G5248" s="1" t="s">
        <v>9</v>
      </c>
      <c r="H5248">
        <v>31841</v>
      </c>
      <c r="L5248"/>
    </row>
    <row r="5249" spans="1:12" x14ac:dyDescent="0.25">
      <c r="A5249">
        <v>10</v>
      </c>
      <c r="B5249" t="s">
        <v>3</v>
      </c>
      <c r="C5249" s="1" t="s">
        <v>4</v>
      </c>
      <c r="D5249">
        <v>442</v>
      </c>
      <c r="E5249" s="1" t="s">
        <v>368</v>
      </c>
      <c r="F5249" t="str">
        <f>_xlfn.XLOOKUP(_10__Northwestern_Memorial_Hospital__Chicago[[#This Row],[Plan]],'10.Lookup'!A:A,'10.Lookup'!B:B)</f>
        <v>Aetna</v>
      </c>
      <c r="G5249" s="1" t="s">
        <v>11</v>
      </c>
      <c r="H5249">
        <v>10713.4</v>
      </c>
      <c r="L5249"/>
    </row>
    <row r="5250" spans="1:12" x14ac:dyDescent="0.25">
      <c r="A5250">
        <v>10</v>
      </c>
      <c r="B5250" t="s">
        <v>3</v>
      </c>
      <c r="C5250" s="1" t="s">
        <v>4</v>
      </c>
      <c r="D5250">
        <v>442</v>
      </c>
      <c r="E5250" s="1" t="s">
        <v>368</v>
      </c>
      <c r="F5250" t="str">
        <f>_xlfn.XLOOKUP(_10__Northwestern_Memorial_Hospital__Chicago[[#This Row],[Plan]],'10.Lookup'!A:A,'10.Lookup'!B:B)</f>
        <v>Cigna</v>
      </c>
      <c r="G5250" s="1" t="s">
        <v>12</v>
      </c>
      <c r="H5250">
        <v>19156</v>
      </c>
      <c r="L5250"/>
    </row>
    <row r="5251" spans="1:12" x14ac:dyDescent="0.25">
      <c r="A5251">
        <v>10</v>
      </c>
      <c r="B5251" t="s">
        <v>3</v>
      </c>
      <c r="C5251" s="1" t="s">
        <v>4</v>
      </c>
      <c r="D5251">
        <v>442</v>
      </c>
      <c r="E5251" s="1" t="s">
        <v>368</v>
      </c>
      <c r="F5251" t="str">
        <f>_xlfn.XLOOKUP(_10__Northwestern_Memorial_Hospital__Chicago[[#This Row],[Plan]],'10.Lookup'!A:A,'10.Lookup'!B:B)</f>
        <v>Cigna</v>
      </c>
      <c r="G5251" s="1" t="s">
        <v>13</v>
      </c>
      <c r="H5251">
        <v>14290.88</v>
      </c>
      <c r="L5251"/>
    </row>
    <row r="5252" spans="1:12" x14ac:dyDescent="0.25">
      <c r="A5252">
        <v>10</v>
      </c>
      <c r="B5252" t="s">
        <v>3</v>
      </c>
      <c r="C5252" s="1" t="s">
        <v>4</v>
      </c>
      <c r="D5252">
        <v>442</v>
      </c>
      <c r="E5252" s="1" t="s">
        <v>368</v>
      </c>
      <c r="F5252" t="str">
        <f>_xlfn.XLOOKUP(_10__Northwestern_Memorial_Hospital__Chicago[[#This Row],[Plan]],'10.Lookup'!A:A,'10.Lookup'!B:B)</f>
        <v>Cigna</v>
      </c>
      <c r="G5252" s="1" t="s">
        <v>14</v>
      </c>
      <c r="H5252">
        <v>17804.990000000002</v>
      </c>
      <c r="L5252"/>
    </row>
    <row r="5253" spans="1:12" x14ac:dyDescent="0.25">
      <c r="A5253">
        <v>10</v>
      </c>
      <c r="B5253" t="s">
        <v>3</v>
      </c>
      <c r="C5253" s="1" t="s">
        <v>4</v>
      </c>
      <c r="D5253">
        <v>442</v>
      </c>
      <c r="E5253" s="1" t="s">
        <v>368</v>
      </c>
      <c r="F5253" t="str">
        <f>_xlfn.XLOOKUP(_10__Northwestern_Memorial_Hospital__Chicago[[#This Row],[Plan]],'10.Lookup'!A:A,'10.Lookup'!B:B)</f>
        <v>Cigna</v>
      </c>
      <c r="G5253" s="1" t="s">
        <v>15</v>
      </c>
      <c r="H5253">
        <v>18452</v>
      </c>
      <c r="L5253"/>
    </row>
    <row r="5254" spans="1:12" x14ac:dyDescent="0.25">
      <c r="A5254">
        <v>10</v>
      </c>
      <c r="B5254" t="s">
        <v>3</v>
      </c>
      <c r="C5254" s="1" t="s">
        <v>4</v>
      </c>
      <c r="D5254">
        <v>442</v>
      </c>
      <c r="E5254" s="1" t="s">
        <v>368</v>
      </c>
      <c r="F5254" t="str">
        <f>_xlfn.XLOOKUP(_10__Northwestern_Memorial_Hospital__Chicago[[#This Row],[Plan]],'10.Lookup'!A:A,'10.Lookup'!B:B)</f>
        <v>Other</v>
      </c>
      <c r="G5254" s="1" t="s">
        <v>16</v>
      </c>
      <c r="H5254">
        <v>12110.8</v>
      </c>
      <c r="L5254"/>
    </row>
    <row r="5255" spans="1:12" x14ac:dyDescent="0.25">
      <c r="A5255">
        <v>10</v>
      </c>
      <c r="B5255" t="s">
        <v>3</v>
      </c>
      <c r="C5255" s="1" t="s">
        <v>4</v>
      </c>
      <c r="D5255">
        <v>442</v>
      </c>
      <c r="E5255" s="1" t="s">
        <v>368</v>
      </c>
      <c r="F5255" t="str">
        <f>_xlfn.XLOOKUP(_10__Northwestern_Memorial_Hospital__Chicago[[#This Row],[Plan]],'10.Lookup'!A:A,'10.Lookup'!B:B)</f>
        <v>United Healthcare</v>
      </c>
      <c r="G5255" s="1" t="s">
        <v>17</v>
      </c>
      <c r="H5255">
        <v>14041.08</v>
      </c>
      <c r="L5255"/>
    </row>
    <row r="5256" spans="1:12" x14ac:dyDescent="0.25">
      <c r="A5256">
        <v>10</v>
      </c>
      <c r="B5256" t="s">
        <v>3</v>
      </c>
      <c r="C5256" s="1" t="s">
        <v>4</v>
      </c>
      <c r="D5256">
        <v>442</v>
      </c>
      <c r="E5256" s="1" t="s">
        <v>368</v>
      </c>
      <c r="F5256" t="str">
        <f>_xlfn.XLOOKUP(_10__Northwestern_Memorial_Hospital__Chicago[[#This Row],[Plan]],'10.Lookup'!A:A,'10.Lookup'!B:B)</f>
        <v>United Healthcare</v>
      </c>
      <c r="G5256" s="1" t="s">
        <v>18</v>
      </c>
      <c r="H5256">
        <v>12979.98</v>
      </c>
      <c r="L5256"/>
    </row>
    <row r="5257" spans="1:12" x14ac:dyDescent="0.25">
      <c r="A5257">
        <v>10</v>
      </c>
      <c r="B5257" t="s">
        <v>3</v>
      </c>
      <c r="C5257" s="1" t="s">
        <v>4</v>
      </c>
      <c r="D5257">
        <v>442</v>
      </c>
      <c r="E5257" s="1" t="s">
        <v>368</v>
      </c>
      <c r="F5257" t="str">
        <f>_xlfn.XLOOKUP(_10__Northwestern_Memorial_Hospital__Chicago[[#This Row],[Plan]],'10.Lookup'!A:A,'10.Lookup'!B:B)</f>
        <v>Cigna</v>
      </c>
      <c r="G5257" s="1" t="s">
        <v>19</v>
      </c>
      <c r="H5257">
        <v>11469.55</v>
      </c>
      <c r="L5257"/>
    </row>
    <row r="5258" spans="1:12" x14ac:dyDescent="0.25">
      <c r="A5258">
        <v>10</v>
      </c>
      <c r="B5258" t="s">
        <v>3</v>
      </c>
      <c r="C5258" s="1" t="s">
        <v>4</v>
      </c>
      <c r="D5258">
        <v>442</v>
      </c>
      <c r="E5258" s="1" t="s">
        <v>368</v>
      </c>
      <c r="F5258" t="str">
        <f>_xlfn.XLOOKUP(_10__Northwestern_Memorial_Hospital__Chicago[[#This Row],[Plan]],'10.Lookup'!A:A,'10.Lookup'!B:B)</f>
        <v>Other</v>
      </c>
      <c r="G5258" s="1" t="s">
        <v>20</v>
      </c>
      <c r="H5258">
        <v>16968.68</v>
      </c>
      <c r="L5258"/>
    </row>
    <row r="5259" spans="1:12" x14ac:dyDescent="0.25">
      <c r="A5259">
        <v>10</v>
      </c>
      <c r="B5259" t="s">
        <v>3</v>
      </c>
      <c r="C5259" s="1" t="s">
        <v>4</v>
      </c>
      <c r="D5259">
        <v>442</v>
      </c>
      <c r="E5259" s="1" t="s">
        <v>368</v>
      </c>
      <c r="F5259" t="str">
        <f>_xlfn.XLOOKUP(_10__Northwestern_Memorial_Hospital__Chicago[[#This Row],[Plan]],'10.Lookup'!A:A,'10.Lookup'!B:B)</f>
        <v>Other</v>
      </c>
      <c r="G5259" s="1" t="s">
        <v>21</v>
      </c>
      <c r="H5259">
        <v>16079.42</v>
      </c>
      <c r="L5259"/>
    </row>
    <row r="5260" spans="1:12" x14ac:dyDescent="0.25">
      <c r="A5260">
        <v>10</v>
      </c>
      <c r="B5260" t="s">
        <v>3</v>
      </c>
      <c r="C5260" s="1" t="s">
        <v>4</v>
      </c>
      <c r="D5260">
        <v>442</v>
      </c>
      <c r="E5260" s="1" t="s">
        <v>368</v>
      </c>
      <c r="F5260" t="str">
        <f>_xlfn.XLOOKUP(_10__Northwestern_Memorial_Hospital__Chicago[[#This Row],[Plan]],'10.Lookup'!A:A,'10.Lookup'!B:B)</f>
        <v>BCBS</v>
      </c>
      <c r="G5260" s="1" t="s">
        <v>22</v>
      </c>
      <c r="H5260">
        <v>15042.55</v>
      </c>
      <c r="L5260"/>
    </row>
    <row r="5261" spans="1:12" x14ac:dyDescent="0.25">
      <c r="A5261">
        <v>10</v>
      </c>
      <c r="B5261" t="s">
        <v>3</v>
      </c>
      <c r="C5261" s="1" t="s">
        <v>4</v>
      </c>
      <c r="D5261">
        <v>442</v>
      </c>
      <c r="E5261" s="1" t="s">
        <v>368</v>
      </c>
      <c r="F5261" t="str">
        <f>_xlfn.XLOOKUP(_10__Northwestern_Memorial_Hospital__Chicago[[#This Row],[Plan]],'10.Lookup'!A:A,'10.Lookup'!B:B)</f>
        <v>BCBS</v>
      </c>
      <c r="G5261" s="1" t="s">
        <v>23</v>
      </c>
      <c r="H5261">
        <v>11085.18</v>
      </c>
      <c r="L5261"/>
    </row>
    <row r="5262" spans="1:12" x14ac:dyDescent="0.25">
      <c r="A5262">
        <v>10</v>
      </c>
      <c r="B5262" t="s">
        <v>3</v>
      </c>
      <c r="C5262" s="1" t="s">
        <v>4</v>
      </c>
      <c r="D5262">
        <v>442</v>
      </c>
      <c r="E5262" s="1" t="s">
        <v>368</v>
      </c>
      <c r="F5262" t="str">
        <f>_xlfn.XLOOKUP(_10__Northwestern_Memorial_Hospital__Chicago[[#This Row],[Plan]],'10.Lookup'!A:A,'10.Lookup'!B:B)</f>
        <v>BCBS</v>
      </c>
      <c r="G5262" s="1" t="s">
        <v>24</v>
      </c>
      <c r="H5262">
        <v>11085.18</v>
      </c>
      <c r="L5262"/>
    </row>
    <row r="5263" spans="1:12" x14ac:dyDescent="0.25">
      <c r="A5263">
        <v>10</v>
      </c>
      <c r="B5263" t="s">
        <v>3</v>
      </c>
      <c r="C5263" s="1" t="s">
        <v>4</v>
      </c>
      <c r="D5263">
        <v>443</v>
      </c>
      <c r="E5263" s="1" t="s">
        <v>369</v>
      </c>
      <c r="F5263" t="str">
        <f>_xlfn.XLOOKUP(_10__Northwestern_Memorial_Hospital__Chicago[[#This Row],[Plan]],'10.Lookup'!A:A,'10.Lookup'!B:B)</f>
        <v>Gross Charge</v>
      </c>
      <c r="G5263" s="1" t="s">
        <v>6</v>
      </c>
      <c r="H5263">
        <v>13188</v>
      </c>
      <c r="L5263"/>
    </row>
    <row r="5264" spans="1:12" x14ac:dyDescent="0.25">
      <c r="A5264">
        <v>10</v>
      </c>
      <c r="B5264" t="s">
        <v>3</v>
      </c>
      <c r="C5264" s="1" t="s">
        <v>4</v>
      </c>
      <c r="D5264">
        <v>443</v>
      </c>
      <c r="E5264" s="1" t="s">
        <v>369</v>
      </c>
      <c r="F5264" t="str">
        <f>_xlfn.XLOOKUP(_10__Northwestern_Memorial_Hospital__Chicago[[#This Row],[Plan]],'10.Lookup'!A:A,'10.Lookup'!B:B)</f>
        <v>Other</v>
      </c>
      <c r="G5264" s="1" t="s">
        <v>7</v>
      </c>
      <c r="H5264">
        <v>3213.92</v>
      </c>
      <c r="L5264"/>
    </row>
    <row r="5265" spans="1:12" x14ac:dyDescent="0.25">
      <c r="A5265">
        <v>10</v>
      </c>
      <c r="B5265" t="s">
        <v>3</v>
      </c>
      <c r="C5265" s="1" t="s">
        <v>4</v>
      </c>
      <c r="D5265">
        <v>443</v>
      </c>
      <c r="E5265" s="1" t="s">
        <v>369</v>
      </c>
      <c r="F5265" t="str">
        <f>_xlfn.XLOOKUP(_10__Northwestern_Memorial_Hospital__Chicago[[#This Row],[Plan]],'10.Lookup'!A:A,'10.Lookup'!B:B)</f>
        <v>Other</v>
      </c>
      <c r="G5265" s="1" t="s">
        <v>8</v>
      </c>
      <c r="H5265">
        <v>14367</v>
      </c>
      <c r="L5265"/>
    </row>
    <row r="5266" spans="1:12" x14ac:dyDescent="0.25">
      <c r="A5266">
        <v>10</v>
      </c>
      <c r="B5266" t="s">
        <v>3</v>
      </c>
      <c r="C5266" s="1" t="s">
        <v>4</v>
      </c>
      <c r="D5266">
        <v>443</v>
      </c>
      <c r="E5266" s="1" t="s">
        <v>369</v>
      </c>
      <c r="F5266" t="str">
        <f>_xlfn.XLOOKUP(_10__Northwestern_Memorial_Hospital__Chicago[[#This Row],[Plan]],'10.Lookup'!A:A,'10.Lookup'!B:B)</f>
        <v>Self Pay</v>
      </c>
      <c r="G5266" s="1" t="s">
        <v>9</v>
      </c>
      <c r="H5266">
        <v>9232</v>
      </c>
      <c r="L5266"/>
    </row>
    <row r="5267" spans="1:12" x14ac:dyDescent="0.25">
      <c r="A5267">
        <v>10</v>
      </c>
      <c r="B5267" t="s">
        <v>3</v>
      </c>
      <c r="C5267" s="1" t="s">
        <v>4</v>
      </c>
      <c r="D5267">
        <v>443</v>
      </c>
      <c r="E5267" s="1" t="s">
        <v>369</v>
      </c>
      <c r="F5267" t="str">
        <f>_xlfn.XLOOKUP(_10__Northwestern_Memorial_Hospital__Chicago[[#This Row],[Plan]],'10.Lookup'!A:A,'10.Lookup'!B:B)</f>
        <v>Aetna</v>
      </c>
      <c r="G5267" s="1" t="s">
        <v>11</v>
      </c>
      <c r="H5267">
        <v>7622.2</v>
      </c>
      <c r="L5267"/>
    </row>
    <row r="5268" spans="1:12" x14ac:dyDescent="0.25">
      <c r="A5268">
        <v>10</v>
      </c>
      <c r="B5268" t="s">
        <v>3</v>
      </c>
      <c r="C5268" s="1" t="s">
        <v>4</v>
      </c>
      <c r="D5268">
        <v>443</v>
      </c>
      <c r="E5268" s="1" t="s">
        <v>369</v>
      </c>
      <c r="F5268" t="str">
        <f>_xlfn.XLOOKUP(_10__Northwestern_Memorial_Hospital__Chicago[[#This Row],[Plan]],'10.Lookup'!A:A,'10.Lookup'!B:B)</f>
        <v>Cigna</v>
      </c>
      <c r="G5268" s="1" t="s">
        <v>12</v>
      </c>
      <c r="H5268">
        <v>14367</v>
      </c>
      <c r="L5268"/>
    </row>
    <row r="5269" spans="1:12" x14ac:dyDescent="0.25">
      <c r="A5269">
        <v>10</v>
      </c>
      <c r="B5269" t="s">
        <v>3</v>
      </c>
      <c r="C5269" s="1" t="s">
        <v>4</v>
      </c>
      <c r="D5269">
        <v>443</v>
      </c>
      <c r="E5269" s="1" t="s">
        <v>369</v>
      </c>
      <c r="F5269" t="str">
        <f>_xlfn.XLOOKUP(_10__Northwestern_Memorial_Hospital__Chicago[[#This Row],[Plan]],'10.Lookup'!A:A,'10.Lookup'!B:B)</f>
        <v>Cigna</v>
      </c>
      <c r="G5269" s="1" t="s">
        <v>13</v>
      </c>
      <c r="H5269">
        <v>9038.26</v>
      </c>
      <c r="L5269"/>
    </row>
    <row r="5270" spans="1:12" x14ac:dyDescent="0.25">
      <c r="A5270">
        <v>10</v>
      </c>
      <c r="B5270" t="s">
        <v>3</v>
      </c>
      <c r="C5270" s="1" t="s">
        <v>4</v>
      </c>
      <c r="D5270">
        <v>443</v>
      </c>
      <c r="E5270" s="1" t="s">
        <v>369</v>
      </c>
      <c r="F5270" t="str">
        <f>_xlfn.XLOOKUP(_10__Northwestern_Memorial_Hospital__Chicago[[#This Row],[Plan]],'10.Lookup'!A:A,'10.Lookup'!B:B)</f>
        <v>Cigna</v>
      </c>
      <c r="G5270" s="1" t="s">
        <v>14</v>
      </c>
      <c r="H5270">
        <v>11260.73</v>
      </c>
      <c r="L5270"/>
    </row>
    <row r="5271" spans="1:12" x14ac:dyDescent="0.25">
      <c r="A5271">
        <v>10</v>
      </c>
      <c r="B5271" t="s">
        <v>3</v>
      </c>
      <c r="C5271" s="1" t="s">
        <v>4</v>
      </c>
      <c r="D5271">
        <v>443</v>
      </c>
      <c r="E5271" s="1" t="s">
        <v>369</v>
      </c>
      <c r="F5271" t="str">
        <f>_xlfn.XLOOKUP(_10__Northwestern_Memorial_Hospital__Chicago[[#This Row],[Plan]],'10.Lookup'!A:A,'10.Lookup'!B:B)</f>
        <v>Cigna</v>
      </c>
      <c r="G5271" s="1" t="s">
        <v>15</v>
      </c>
      <c r="H5271">
        <v>13839</v>
      </c>
      <c r="L5271"/>
    </row>
    <row r="5272" spans="1:12" x14ac:dyDescent="0.25">
      <c r="A5272">
        <v>10</v>
      </c>
      <c r="B5272" t="s">
        <v>3</v>
      </c>
      <c r="C5272" s="1" t="s">
        <v>4</v>
      </c>
      <c r="D5272">
        <v>443</v>
      </c>
      <c r="E5272" s="1" t="s">
        <v>369</v>
      </c>
      <c r="F5272" t="str">
        <f>_xlfn.XLOOKUP(_10__Northwestern_Memorial_Hospital__Chicago[[#This Row],[Plan]],'10.Lookup'!A:A,'10.Lookup'!B:B)</f>
        <v>Other</v>
      </c>
      <c r="G5272" s="1" t="s">
        <v>16</v>
      </c>
      <c r="H5272">
        <v>8616.4</v>
      </c>
      <c r="L5272"/>
    </row>
    <row r="5273" spans="1:12" x14ac:dyDescent="0.25">
      <c r="A5273">
        <v>10</v>
      </c>
      <c r="B5273" t="s">
        <v>3</v>
      </c>
      <c r="C5273" s="1" t="s">
        <v>4</v>
      </c>
      <c r="D5273">
        <v>443</v>
      </c>
      <c r="E5273" s="1" t="s">
        <v>369</v>
      </c>
      <c r="F5273" t="str">
        <f>_xlfn.XLOOKUP(_10__Northwestern_Memorial_Hospital__Chicago[[#This Row],[Plan]],'10.Lookup'!A:A,'10.Lookup'!B:B)</f>
        <v>United Healthcare</v>
      </c>
      <c r="G5273" s="1" t="s">
        <v>17</v>
      </c>
      <c r="H5273">
        <v>9989.7199999999993</v>
      </c>
      <c r="L5273"/>
    </row>
    <row r="5274" spans="1:12" x14ac:dyDescent="0.25">
      <c r="A5274">
        <v>10</v>
      </c>
      <c r="B5274" t="s">
        <v>3</v>
      </c>
      <c r="C5274" s="1" t="s">
        <v>4</v>
      </c>
      <c r="D5274">
        <v>443</v>
      </c>
      <c r="E5274" s="1" t="s">
        <v>369</v>
      </c>
      <c r="F5274" t="str">
        <f>_xlfn.XLOOKUP(_10__Northwestern_Memorial_Hospital__Chicago[[#This Row],[Plan]],'10.Lookup'!A:A,'10.Lookup'!B:B)</f>
        <v>United Healthcare</v>
      </c>
      <c r="G5274" s="1" t="s">
        <v>18</v>
      </c>
      <c r="H5274">
        <v>9234.7900000000009</v>
      </c>
      <c r="L5274"/>
    </row>
    <row r="5275" spans="1:12" x14ac:dyDescent="0.25">
      <c r="A5275">
        <v>10</v>
      </c>
      <c r="B5275" t="s">
        <v>3</v>
      </c>
      <c r="C5275" s="1" t="s">
        <v>4</v>
      </c>
      <c r="D5275">
        <v>443</v>
      </c>
      <c r="E5275" s="1" t="s">
        <v>369</v>
      </c>
      <c r="F5275" t="str">
        <f>_xlfn.XLOOKUP(_10__Northwestern_Memorial_Hospital__Chicago[[#This Row],[Plan]],'10.Lookup'!A:A,'10.Lookup'!B:B)</f>
        <v>Cigna</v>
      </c>
      <c r="G5275" s="1" t="s">
        <v>19</v>
      </c>
      <c r="H5275">
        <v>7373.65</v>
      </c>
      <c r="L5275"/>
    </row>
    <row r="5276" spans="1:12" x14ac:dyDescent="0.25">
      <c r="A5276">
        <v>10</v>
      </c>
      <c r="B5276" t="s">
        <v>3</v>
      </c>
      <c r="C5276" s="1" t="s">
        <v>4</v>
      </c>
      <c r="D5276">
        <v>443</v>
      </c>
      <c r="E5276" s="1" t="s">
        <v>369</v>
      </c>
      <c r="F5276" t="str">
        <f>_xlfn.XLOOKUP(_10__Northwestern_Memorial_Hospital__Chicago[[#This Row],[Plan]],'10.Lookup'!A:A,'10.Lookup'!B:B)</f>
        <v>Other</v>
      </c>
      <c r="G5276" s="1" t="s">
        <v>20</v>
      </c>
      <c r="H5276">
        <v>9450.8700000000008</v>
      </c>
      <c r="L5276"/>
    </row>
    <row r="5277" spans="1:12" x14ac:dyDescent="0.25">
      <c r="A5277">
        <v>10</v>
      </c>
      <c r="B5277" t="s">
        <v>3</v>
      </c>
      <c r="C5277" s="1" t="s">
        <v>4</v>
      </c>
      <c r="D5277">
        <v>443</v>
      </c>
      <c r="E5277" s="1" t="s">
        <v>369</v>
      </c>
      <c r="F5277" t="str">
        <f>_xlfn.XLOOKUP(_10__Northwestern_Memorial_Hospital__Chicago[[#This Row],[Plan]],'10.Lookup'!A:A,'10.Lookup'!B:B)</f>
        <v>Other</v>
      </c>
      <c r="G5277" s="1" t="s">
        <v>21</v>
      </c>
      <c r="H5277">
        <v>11439.93</v>
      </c>
      <c r="L5277"/>
    </row>
    <row r="5278" spans="1:12" x14ac:dyDescent="0.25">
      <c r="A5278">
        <v>10</v>
      </c>
      <c r="B5278" t="s">
        <v>3</v>
      </c>
      <c r="C5278" s="1" t="s">
        <v>4</v>
      </c>
      <c r="D5278">
        <v>443</v>
      </c>
      <c r="E5278" s="1" t="s">
        <v>369</v>
      </c>
      <c r="F5278" t="str">
        <f>_xlfn.XLOOKUP(_10__Northwestern_Memorial_Hospital__Chicago[[#This Row],[Plan]],'10.Lookup'!A:A,'10.Lookup'!B:B)</f>
        <v>BCBS</v>
      </c>
      <c r="G5278" s="1" t="s">
        <v>22</v>
      </c>
      <c r="H5278">
        <v>4361.2700000000004</v>
      </c>
      <c r="L5278"/>
    </row>
    <row r="5279" spans="1:12" x14ac:dyDescent="0.25">
      <c r="A5279">
        <v>10</v>
      </c>
      <c r="B5279" t="s">
        <v>3</v>
      </c>
      <c r="C5279" s="1" t="s">
        <v>4</v>
      </c>
      <c r="D5279">
        <v>443</v>
      </c>
      <c r="E5279" s="1" t="s">
        <v>369</v>
      </c>
      <c r="F5279" t="str">
        <f>_xlfn.XLOOKUP(_10__Northwestern_Memorial_Hospital__Chicago[[#This Row],[Plan]],'10.Lookup'!A:A,'10.Lookup'!B:B)</f>
        <v>BCBS</v>
      </c>
      <c r="G5279" s="1" t="s">
        <v>23</v>
      </c>
      <c r="H5279">
        <v>3213.92</v>
      </c>
      <c r="L5279"/>
    </row>
    <row r="5280" spans="1:12" x14ac:dyDescent="0.25">
      <c r="A5280">
        <v>10</v>
      </c>
      <c r="B5280" t="s">
        <v>3</v>
      </c>
      <c r="C5280" s="1" t="s">
        <v>4</v>
      </c>
      <c r="D5280">
        <v>443</v>
      </c>
      <c r="E5280" s="1" t="s">
        <v>369</v>
      </c>
      <c r="F5280" t="str">
        <f>_xlfn.XLOOKUP(_10__Northwestern_Memorial_Hospital__Chicago[[#This Row],[Plan]],'10.Lookup'!A:A,'10.Lookup'!B:B)</f>
        <v>BCBS</v>
      </c>
      <c r="G5280" s="1" t="s">
        <v>24</v>
      </c>
      <c r="H5280">
        <v>3213.92</v>
      </c>
      <c r="L5280"/>
    </row>
    <row r="5281" spans="1:12" x14ac:dyDescent="0.25">
      <c r="A5281">
        <v>10</v>
      </c>
      <c r="B5281" t="s">
        <v>3</v>
      </c>
      <c r="C5281" s="1" t="s">
        <v>4</v>
      </c>
      <c r="D5281">
        <v>444</v>
      </c>
      <c r="E5281" s="1" t="s">
        <v>370</v>
      </c>
      <c r="F5281" t="str">
        <f>_xlfn.XLOOKUP(_10__Northwestern_Memorial_Hospital__Chicago[[#This Row],[Plan]],'10.Lookup'!A:A,'10.Lookup'!B:B)</f>
        <v>Gross Charge</v>
      </c>
      <c r="G5281" s="1" t="s">
        <v>6</v>
      </c>
      <c r="H5281">
        <v>82576</v>
      </c>
      <c r="L5281"/>
    </row>
    <row r="5282" spans="1:12" x14ac:dyDescent="0.25">
      <c r="A5282">
        <v>10</v>
      </c>
      <c r="B5282" t="s">
        <v>3</v>
      </c>
      <c r="C5282" s="1" t="s">
        <v>4</v>
      </c>
      <c r="D5282">
        <v>444</v>
      </c>
      <c r="E5282" s="1" t="s">
        <v>370</v>
      </c>
      <c r="F5282" t="str">
        <f>_xlfn.XLOOKUP(_10__Northwestern_Memorial_Hospital__Chicago[[#This Row],[Plan]],'10.Lookup'!A:A,'10.Lookup'!B:B)</f>
        <v>Other</v>
      </c>
      <c r="G5282" s="1" t="s">
        <v>7</v>
      </c>
      <c r="H5282">
        <v>7757.81</v>
      </c>
      <c r="L5282"/>
    </row>
    <row r="5283" spans="1:12" x14ac:dyDescent="0.25">
      <c r="A5283">
        <v>10</v>
      </c>
      <c r="B5283" t="s">
        <v>3</v>
      </c>
      <c r="C5283" s="1" t="s">
        <v>4</v>
      </c>
      <c r="D5283">
        <v>444</v>
      </c>
      <c r="E5283" s="1" t="s">
        <v>370</v>
      </c>
      <c r="F5283" t="str">
        <f>_xlfn.XLOOKUP(_10__Northwestern_Memorial_Hospital__Chicago[[#This Row],[Plan]],'10.Lookup'!A:A,'10.Lookup'!B:B)</f>
        <v>Other</v>
      </c>
      <c r="G5283" s="1" t="s">
        <v>8</v>
      </c>
      <c r="H5283">
        <v>28803.49</v>
      </c>
      <c r="L5283"/>
    </row>
    <row r="5284" spans="1:12" x14ac:dyDescent="0.25">
      <c r="A5284">
        <v>10</v>
      </c>
      <c r="B5284" t="s">
        <v>3</v>
      </c>
      <c r="C5284" s="1" t="s">
        <v>4</v>
      </c>
      <c r="D5284">
        <v>444</v>
      </c>
      <c r="E5284" s="1" t="s">
        <v>370</v>
      </c>
      <c r="F5284" t="str">
        <f>_xlfn.XLOOKUP(_10__Northwestern_Memorial_Hospital__Chicago[[#This Row],[Plan]],'10.Lookup'!A:A,'10.Lookup'!B:B)</f>
        <v>Self Pay</v>
      </c>
      <c r="G5284" s="1" t="s">
        <v>9</v>
      </c>
      <c r="H5284">
        <v>57803</v>
      </c>
      <c r="L5284"/>
    </row>
    <row r="5285" spans="1:12" x14ac:dyDescent="0.25">
      <c r="A5285">
        <v>10</v>
      </c>
      <c r="B5285" t="s">
        <v>3</v>
      </c>
      <c r="C5285" s="1" t="s">
        <v>4</v>
      </c>
      <c r="D5285">
        <v>444</v>
      </c>
      <c r="E5285" s="1" t="s">
        <v>370</v>
      </c>
      <c r="F5285" t="str">
        <f>_xlfn.XLOOKUP(_10__Northwestern_Memorial_Hospital__Chicago[[#This Row],[Plan]],'10.Lookup'!A:A,'10.Lookup'!B:B)</f>
        <v>Aetna</v>
      </c>
      <c r="G5285" s="1" t="s">
        <v>11</v>
      </c>
      <c r="H5285">
        <v>19191.2</v>
      </c>
      <c r="L5285"/>
    </row>
    <row r="5286" spans="1:12" x14ac:dyDescent="0.25">
      <c r="A5286">
        <v>10</v>
      </c>
      <c r="B5286" t="s">
        <v>3</v>
      </c>
      <c r="C5286" s="1" t="s">
        <v>4</v>
      </c>
      <c r="D5286">
        <v>444</v>
      </c>
      <c r="E5286" s="1" t="s">
        <v>370</v>
      </c>
      <c r="F5286" t="str">
        <f>_xlfn.XLOOKUP(_10__Northwestern_Memorial_Hospital__Chicago[[#This Row],[Plan]],'10.Lookup'!A:A,'10.Lookup'!B:B)</f>
        <v>Cigna</v>
      </c>
      <c r="G5286" s="1" t="s">
        <v>12</v>
      </c>
      <c r="H5286">
        <v>9578</v>
      </c>
      <c r="L5286"/>
    </row>
    <row r="5287" spans="1:12" x14ac:dyDescent="0.25">
      <c r="A5287">
        <v>10</v>
      </c>
      <c r="B5287" t="s">
        <v>3</v>
      </c>
      <c r="C5287" s="1" t="s">
        <v>4</v>
      </c>
      <c r="D5287">
        <v>444</v>
      </c>
      <c r="E5287" s="1" t="s">
        <v>370</v>
      </c>
      <c r="F5287" t="str">
        <f>_xlfn.XLOOKUP(_10__Northwestern_Memorial_Hospital__Chicago[[#This Row],[Plan]],'10.Lookup'!A:A,'10.Lookup'!B:B)</f>
        <v>Cigna</v>
      </c>
      <c r="G5287" s="1" t="s">
        <v>13</v>
      </c>
      <c r="H5287">
        <v>7757.81</v>
      </c>
      <c r="L5287"/>
    </row>
    <row r="5288" spans="1:12" x14ac:dyDescent="0.25">
      <c r="A5288">
        <v>10</v>
      </c>
      <c r="B5288" t="s">
        <v>3</v>
      </c>
      <c r="C5288" s="1" t="s">
        <v>4</v>
      </c>
      <c r="D5288">
        <v>444</v>
      </c>
      <c r="E5288" s="1" t="s">
        <v>370</v>
      </c>
      <c r="F5288" t="str">
        <f>_xlfn.XLOOKUP(_10__Northwestern_Memorial_Hospital__Chicago[[#This Row],[Plan]],'10.Lookup'!A:A,'10.Lookup'!B:B)</f>
        <v>Cigna</v>
      </c>
      <c r="G5288" s="1" t="s">
        <v>14</v>
      </c>
      <c r="H5288">
        <v>9665.4</v>
      </c>
      <c r="L5288"/>
    </row>
    <row r="5289" spans="1:12" x14ac:dyDescent="0.25">
      <c r="A5289">
        <v>10</v>
      </c>
      <c r="B5289" t="s">
        <v>3</v>
      </c>
      <c r="C5289" s="1" t="s">
        <v>4</v>
      </c>
      <c r="D5289">
        <v>444</v>
      </c>
      <c r="E5289" s="1" t="s">
        <v>370</v>
      </c>
      <c r="F5289" t="str">
        <f>_xlfn.XLOOKUP(_10__Northwestern_Memorial_Hospital__Chicago[[#This Row],[Plan]],'10.Lookup'!A:A,'10.Lookup'!B:B)</f>
        <v>Cigna</v>
      </c>
      <c r="G5289" s="1" t="s">
        <v>15</v>
      </c>
      <c r="H5289">
        <v>9226</v>
      </c>
      <c r="L5289"/>
    </row>
    <row r="5290" spans="1:12" x14ac:dyDescent="0.25">
      <c r="A5290">
        <v>10</v>
      </c>
      <c r="B5290" t="s">
        <v>3</v>
      </c>
      <c r="C5290" s="1" t="s">
        <v>4</v>
      </c>
      <c r="D5290">
        <v>444</v>
      </c>
      <c r="E5290" s="1" t="s">
        <v>370</v>
      </c>
      <c r="F5290" t="str">
        <f>_xlfn.XLOOKUP(_10__Northwestern_Memorial_Hospital__Chicago[[#This Row],[Plan]],'10.Lookup'!A:A,'10.Lookup'!B:B)</f>
        <v>Other</v>
      </c>
      <c r="G5290" s="1" t="s">
        <v>16</v>
      </c>
      <c r="H5290">
        <v>21694.400000000001</v>
      </c>
      <c r="L5290"/>
    </row>
    <row r="5291" spans="1:12" x14ac:dyDescent="0.25">
      <c r="A5291">
        <v>10</v>
      </c>
      <c r="B5291" t="s">
        <v>3</v>
      </c>
      <c r="C5291" s="1" t="s">
        <v>4</v>
      </c>
      <c r="D5291">
        <v>444</v>
      </c>
      <c r="E5291" s="1" t="s">
        <v>370</v>
      </c>
      <c r="F5291" t="str">
        <f>_xlfn.XLOOKUP(_10__Northwestern_Memorial_Hospital__Chicago[[#This Row],[Plan]],'10.Lookup'!A:A,'10.Lookup'!B:B)</f>
        <v>United Healthcare</v>
      </c>
      <c r="G5291" s="1" t="s">
        <v>17</v>
      </c>
      <c r="H5291">
        <v>25152.15</v>
      </c>
      <c r="L5291"/>
    </row>
    <row r="5292" spans="1:12" x14ac:dyDescent="0.25">
      <c r="A5292">
        <v>10</v>
      </c>
      <c r="B5292" t="s">
        <v>3</v>
      </c>
      <c r="C5292" s="1" t="s">
        <v>4</v>
      </c>
      <c r="D5292">
        <v>444</v>
      </c>
      <c r="E5292" s="1" t="s">
        <v>370</v>
      </c>
      <c r="F5292" t="str">
        <f>_xlfn.XLOOKUP(_10__Northwestern_Memorial_Hospital__Chicago[[#This Row],[Plan]],'10.Lookup'!A:A,'10.Lookup'!B:B)</f>
        <v>United Healthcare</v>
      </c>
      <c r="G5292" s="1" t="s">
        <v>18</v>
      </c>
      <c r="H5292">
        <v>23251.39</v>
      </c>
      <c r="L5292"/>
    </row>
    <row r="5293" spans="1:12" x14ac:dyDescent="0.25">
      <c r="A5293">
        <v>10</v>
      </c>
      <c r="B5293" t="s">
        <v>3</v>
      </c>
      <c r="C5293" s="1" t="s">
        <v>4</v>
      </c>
      <c r="D5293">
        <v>444</v>
      </c>
      <c r="E5293" s="1" t="s">
        <v>370</v>
      </c>
      <c r="F5293" t="str">
        <f>_xlfn.XLOOKUP(_10__Northwestern_Memorial_Hospital__Chicago[[#This Row],[Plan]],'10.Lookup'!A:A,'10.Lookup'!B:B)</f>
        <v>Cigna</v>
      </c>
      <c r="G5293" s="1" t="s">
        <v>19</v>
      </c>
      <c r="H5293">
        <v>19156</v>
      </c>
      <c r="L5293"/>
    </row>
    <row r="5294" spans="1:12" x14ac:dyDescent="0.25">
      <c r="A5294">
        <v>10</v>
      </c>
      <c r="B5294" t="s">
        <v>3</v>
      </c>
      <c r="C5294" s="1" t="s">
        <v>4</v>
      </c>
      <c r="D5294">
        <v>444</v>
      </c>
      <c r="E5294" s="1" t="s">
        <v>370</v>
      </c>
      <c r="F5294" t="str">
        <f>_xlfn.XLOOKUP(_10__Northwestern_Memorial_Hospital__Chicago[[#This Row],[Plan]],'10.Lookup'!A:A,'10.Lookup'!B:B)</f>
        <v>Other</v>
      </c>
      <c r="G5294" s="1" t="s">
        <v>20</v>
      </c>
      <c r="H5294">
        <v>23805.57</v>
      </c>
      <c r="L5294"/>
    </row>
    <row r="5295" spans="1:12" x14ac:dyDescent="0.25">
      <c r="A5295">
        <v>10</v>
      </c>
      <c r="B5295" t="s">
        <v>3</v>
      </c>
      <c r="C5295" s="1" t="s">
        <v>4</v>
      </c>
      <c r="D5295">
        <v>444</v>
      </c>
      <c r="E5295" s="1" t="s">
        <v>370</v>
      </c>
      <c r="F5295" t="str">
        <f>_xlfn.XLOOKUP(_10__Northwestern_Memorial_Hospital__Chicago[[#This Row],[Plan]],'10.Lookup'!A:A,'10.Lookup'!B:B)</f>
        <v>Other</v>
      </c>
      <c r="G5295" s="1" t="s">
        <v>21</v>
      </c>
      <c r="H5295">
        <v>28803.49</v>
      </c>
      <c r="L5295"/>
    </row>
    <row r="5296" spans="1:12" x14ac:dyDescent="0.25">
      <c r="A5296">
        <v>10</v>
      </c>
      <c r="B5296" t="s">
        <v>3</v>
      </c>
      <c r="C5296" s="1" t="s">
        <v>4</v>
      </c>
      <c r="D5296">
        <v>444</v>
      </c>
      <c r="E5296" s="1" t="s">
        <v>370</v>
      </c>
      <c r="F5296" t="str">
        <f>_xlfn.XLOOKUP(_10__Northwestern_Memorial_Hospital__Chicago[[#This Row],[Plan]],'10.Lookup'!A:A,'10.Lookup'!B:B)</f>
        <v>BCBS</v>
      </c>
      <c r="G5296" s="1" t="s">
        <v>22</v>
      </c>
      <c r="H5296">
        <v>27307.88</v>
      </c>
      <c r="L5296"/>
    </row>
    <row r="5297" spans="1:12" x14ac:dyDescent="0.25">
      <c r="A5297">
        <v>10</v>
      </c>
      <c r="B5297" t="s">
        <v>3</v>
      </c>
      <c r="C5297" s="1" t="s">
        <v>4</v>
      </c>
      <c r="D5297">
        <v>444</v>
      </c>
      <c r="E5297" s="1" t="s">
        <v>370</v>
      </c>
      <c r="F5297" t="str">
        <f>_xlfn.XLOOKUP(_10__Northwestern_Memorial_Hospital__Chicago[[#This Row],[Plan]],'10.Lookup'!A:A,'10.Lookup'!B:B)</f>
        <v>BCBS</v>
      </c>
      <c r="G5297" s="1" t="s">
        <v>23</v>
      </c>
      <c r="H5297">
        <v>20123.77</v>
      </c>
      <c r="L5297"/>
    </row>
    <row r="5298" spans="1:12" x14ac:dyDescent="0.25">
      <c r="A5298">
        <v>10</v>
      </c>
      <c r="B5298" t="s">
        <v>3</v>
      </c>
      <c r="C5298" s="1" t="s">
        <v>4</v>
      </c>
      <c r="D5298">
        <v>444</v>
      </c>
      <c r="E5298" s="1" t="s">
        <v>370</v>
      </c>
      <c r="F5298" t="str">
        <f>_xlfn.XLOOKUP(_10__Northwestern_Memorial_Hospital__Chicago[[#This Row],[Plan]],'10.Lookup'!A:A,'10.Lookup'!B:B)</f>
        <v>BCBS</v>
      </c>
      <c r="G5298" s="1" t="s">
        <v>24</v>
      </c>
      <c r="H5298">
        <v>20123.77</v>
      </c>
      <c r="L5298"/>
    </row>
    <row r="5299" spans="1:12" x14ac:dyDescent="0.25">
      <c r="A5299">
        <v>10</v>
      </c>
      <c r="B5299" t="s">
        <v>3</v>
      </c>
      <c r="C5299" s="1" t="s">
        <v>4</v>
      </c>
      <c r="D5299">
        <v>445</v>
      </c>
      <c r="E5299" s="1" t="s">
        <v>371</v>
      </c>
      <c r="F5299" t="str">
        <f>_xlfn.XLOOKUP(_10__Northwestern_Memorial_Hospital__Chicago[[#This Row],[Plan]],'10.Lookup'!A:A,'10.Lookup'!B:B)</f>
        <v>Gross Charge</v>
      </c>
      <c r="G5299" s="1" t="s">
        <v>6</v>
      </c>
      <c r="H5299">
        <v>47596</v>
      </c>
      <c r="L5299"/>
    </row>
    <row r="5300" spans="1:12" x14ac:dyDescent="0.25">
      <c r="A5300">
        <v>10</v>
      </c>
      <c r="B5300" t="s">
        <v>3</v>
      </c>
      <c r="C5300" s="1" t="s">
        <v>4</v>
      </c>
      <c r="D5300">
        <v>445</v>
      </c>
      <c r="E5300" s="1" t="s">
        <v>371</v>
      </c>
      <c r="F5300" t="str">
        <f>_xlfn.XLOOKUP(_10__Northwestern_Memorial_Hospital__Chicago[[#This Row],[Plan]],'10.Lookup'!A:A,'10.Lookup'!B:B)</f>
        <v>Other</v>
      </c>
      <c r="G5300" s="1" t="s">
        <v>7</v>
      </c>
      <c r="H5300">
        <v>10359.540000000001</v>
      </c>
      <c r="L5300"/>
    </row>
    <row r="5301" spans="1:12" x14ac:dyDescent="0.25">
      <c r="A5301">
        <v>10</v>
      </c>
      <c r="B5301" t="s">
        <v>3</v>
      </c>
      <c r="C5301" s="1" t="s">
        <v>4</v>
      </c>
      <c r="D5301">
        <v>445</v>
      </c>
      <c r="E5301" s="1" t="s">
        <v>371</v>
      </c>
      <c r="F5301" t="str">
        <f>_xlfn.XLOOKUP(_10__Northwestern_Memorial_Hospital__Chicago[[#This Row],[Plan]],'10.Lookup'!A:A,'10.Lookup'!B:B)</f>
        <v>Other</v>
      </c>
      <c r="G5301" s="1" t="s">
        <v>8</v>
      </c>
      <c r="H5301">
        <v>18585.57</v>
      </c>
      <c r="L5301"/>
    </row>
    <row r="5302" spans="1:12" x14ac:dyDescent="0.25">
      <c r="A5302">
        <v>10</v>
      </c>
      <c r="B5302" t="s">
        <v>3</v>
      </c>
      <c r="C5302" s="1" t="s">
        <v>4</v>
      </c>
      <c r="D5302">
        <v>445</v>
      </c>
      <c r="E5302" s="1" t="s">
        <v>371</v>
      </c>
      <c r="F5302" t="str">
        <f>_xlfn.XLOOKUP(_10__Northwestern_Memorial_Hospital__Chicago[[#This Row],[Plan]],'10.Lookup'!A:A,'10.Lookup'!B:B)</f>
        <v>Self Pay</v>
      </c>
      <c r="G5302" s="1" t="s">
        <v>9</v>
      </c>
      <c r="H5302">
        <v>33317</v>
      </c>
      <c r="L5302"/>
    </row>
    <row r="5303" spans="1:12" x14ac:dyDescent="0.25">
      <c r="A5303">
        <v>10</v>
      </c>
      <c r="B5303" t="s">
        <v>3</v>
      </c>
      <c r="C5303" s="1" t="s">
        <v>4</v>
      </c>
      <c r="D5303">
        <v>445</v>
      </c>
      <c r="E5303" s="1" t="s">
        <v>371</v>
      </c>
      <c r="F5303" t="str">
        <f>_xlfn.XLOOKUP(_10__Northwestern_Memorial_Hospital__Chicago[[#This Row],[Plan]],'10.Lookup'!A:A,'10.Lookup'!B:B)</f>
        <v>Aetna</v>
      </c>
      <c r="G5303" s="1" t="s">
        <v>11</v>
      </c>
      <c r="H5303">
        <v>12383.2</v>
      </c>
      <c r="L5303"/>
    </row>
    <row r="5304" spans="1:12" x14ac:dyDescent="0.25">
      <c r="A5304">
        <v>10</v>
      </c>
      <c r="B5304" t="s">
        <v>3</v>
      </c>
      <c r="C5304" s="1" t="s">
        <v>4</v>
      </c>
      <c r="D5304">
        <v>445</v>
      </c>
      <c r="E5304" s="1" t="s">
        <v>371</v>
      </c>
      <c r="F5304" t="str">
        <f>_xlfn.XLOOKUP(_10__Northwestern_Memorial_Hospital__Chicago[[#This Row],[Plan]],'10.Lookup'!A:A,'10.Lookup'!B:B)</f>
        <v>Cigna</v>
      </c>
      <c r="G5304" s="1" t="s">
        <v>12</v>
      </c>
      <c r="H5304">
        <v>14367</v>
      </c>
      <c r="L5304"/>
    </row>
    <row r="5305" spans="1:12" x14ac:dyDescent="0.25">
      <c r="A5305">
        <v>10</v>
      </c>
      <c r="B5305" t="s">
        <v>3</v>
      </c>
      <c r="C5305" s="1" t="s">
        <v>4</v>
      </c>
      <c r="D5305">
        <v>445</v>
      </c>
      <c r="E5305" s="1" t="s">
        <v>371</v>
      </c>
      <c r="F5305" t="str">
        <f>_xlfn.XLOOKUP(_10__Northwestern_Memorial_Hospital__Chicago[[#This Row],[Plan]],'10.Lookup'!A:A,'10.Lookup'!B:B)</f>
        <v>Cigna</v>
      </c>
      <c r="G5305" s="1" t="s">
        <v>13</v>
      </c>
      <c r="H5305">
        <v>10359.540000000001</v>
      </c>
      <c r="L5305"/>
    </row>
    <row r="5306" spans="1:12" x14ac:dyDescent="0.25">
      <c r="A5306">
        <v>10</v>
      </c>
      <c r="B5306" t="s">
        <v>3</v>
      </c>
      <c r="C5306" s="1" t="s">
        <v>4</v>
      </c>
      <c r="D5306">
        <v>445</v>
      </c>
      <c r="E5306" s="1" t="s">
        <v>371</v>
      </c>
      <c r="F5306" t="str">
        <f>_xlfn.XLOOKUP(_10__Northwestern_Memorial_Hospital__Chicago[[#This Row],[Plan]],'10.Lookup'!A:A,'10.Lookup'!B:B)</f>
        <v>Cigna</v>
      </c>
      <c r="G5306" s="1" t="s">
        <v>14</v>
      </c>
      <c r="H5306">
        <v>12906.98</v>
      </c>
      <c r="L5306"/>
    </row>
    <row r="5307" spans="1:12" x14ac:dyDescent="0.25">
      <c r="A5307">
        <v>10</v>
      </c>
      <c r="B5307" t="s">
        <v>3</v>
      </c>
      <c r="C5307" s="1" t="s">
        <v>4</v>
      </c>
      <c r="D5307">
        <v>445</v>
      </c>
      <c r="E5307" s="1" t="s">
        <v>371</v>
      </c>
      <c r="F5307" t="str">
        <f>_xlfn.XLOOKUP(_10__Northwestern_Memorial_Hospital__Chicago[[#This Row],[Plan]],'10.Lookup'!A:A,'10.Lookup'!B:B)</f>
        <v>Cigna</v>
      </c>
      <c r="G5307" s="1" t="s">
        <v>15</v>
      </c>
      <c r="H5307">
        <v>13839</v>
      </c>
      <c r="L5307"/>
    </row>
    <row r="5308" spans="1:12" x14ac:dyDescent="0.25">
      <c r="A5308">
        <v>10</v>
      </c>
      <c r="B5308" t="s">
        <v>3</v>
      </c>
      <c r="C5308" s="1" t="s">
        <v>4</v>
      </c>
      <c r="D5308">
        <v>445</v>
      </c>
      <c r="E5308" s="1" t="s">
        <v>371</v>
      </c>
      <c r="F5308" t="str">
        <f>_xlfn.XLOOKUP(_10__Northwestern_Memorial_Hospital__Chicago[[#This Row],[Plan]],'10.Lookup'!A:A,'10.Lookup'!B:B)</f>
        <v>Other</v>
      </c>
      <c r="G5308" s="1" t="s">
        <v>16</v>
      </c>
      <c r="H5308">
        <v>13998.4</v>
      </c>
      <c r="L5308"/>
    </row>
    <row r="5309" spans="1:12" x14ac:dyDescent="0.25">
      <c r="A5309">
        <v>10</v>
      </c>
      <c r="B5309" t="s">
        <v>3</v>
      </c>
      <c r="C5309" s="1" t="s">
        <v>4</v>
      </c>
      <c r="D5309">
        <v>445</v>
      </c>
      <c r="E5309" s="1" t="s">
        <v>371</v>
      </c>
      <c r="F5309" t="str">
        <f>_xlfn.XLOOKUP(_10__Northwestern_Memorial_Hospital__Chicago[[#This Row],[Plan]],'10.Lookup'!A:A,'10.Lookup'!B:B)</f>
        <v>United Healthcare</v>
      </c>
      <c r="G5309" s="1" t="s">
        <v>17</v>
      </c>
      <c r="H5309">
        <v>16229.53</v>
      </c>
      <c r="L5309"/>
    </row>
    <row r="5310" spans="1:12" x14ac:dyDescent="0.25">
      <c r="A5310">
        <v>10</v>
      </c>
      <c r="B5310" t="s">
        <v>3</v>
      </c>
      <c r="C5310" s="1" t="s">
        <v>4</v>
      </c>
      <c r="D5310">
        <v>445</v>
      </c>
      <c r="E5310" s="1" t="s">
        <v>371</v>
      </c>
      <c r="F5310" t="str">
        <f>_xlfn.XLOOKUP(_10__Northwestern_Memorial_Hospital__Chicago[[#This Row],[Plan]],'10.Lookup'!A:A,'10.Lookup'!B:B)</f>
        <v>United Healthcare</v>
      </c>
      <c r="G5310" s="1" t="s">
        <v>18</v>
      </c>
      <c r="H5310">
        <v>15003.05</v>
      </c>
      <c r="L5310"/>
    </row>
    <row r="5311" spans="1:12" x14ac:dyDescent="0.25">
      <c r="A5311">
        <v>10</v>
      </c>
      <c r="B5311" t="s">
        <v>3</v>
      </c>
      <c r="C5311" s="1" t="s">
        <v>4</v>
      </c>
      <c r="D5311">
        <v>445</v>
      </c>
      <c r="E5311" s="1" t="s">
        <v>371</v>
      </c>
      <c r="F5311" t="str">
        <f>_xlfn.XLOOKUP(_10__Northwestern_Memorial_Hospital__Chicago[[#This Row],[Plan]],'10.Lookup'!A:A,'10.Lookup'!B:B)</f>
        <v>Cigna</v>
      </c>
      <c r="G5311" s="1" t="s">
        <v>19</v>
      </c>
      <c r="H5311">
        <v>11979.4</v>
      </c>
      <c r="L5311"/>
    </row>
    <row r="5312" spans="1:12" x14ac:dyDescent="0.25">
      <c r="A5312">
        <v>10</v>
      </c>
      <c r="B5312" t="s">
        <v>3</v>
      </c>
      <c r="C5312" s="1" t="s">
        <v>4</v>
      </c>
      <c r="D5312">
        <v>445</v>
      </c>
      <c r="E5312" s="1" t="s">
        <v>371</v>
      </c>
      <c r="F5312" t="str">
        <f>_xlfn.XLOOKUP(_10__Northwestern_Memorial_Hospital__Chicago[[#This Row],[Plan]],'10.Lookup'!A:A,'10.Lookup'!B:B)</f>
        <v>Other</v>
      </c>
      <c r="G5312" s="1" t="s">
        <v>20</v>
      </c>
      <c r="H5312">
        <v>15354.09</v>
      </c>
      <c r="L5312"/>
    </row>
    <row r="5313" spans="1:12" x14ac:dyDescent="0.25">
      <c r="A5313">
        <v>10</v>
      </c>
      <c r="B5313" t="s">
        <v>3</v>
      </c>
      <c r="C5313" s="1" t="s">
        <v>4</v>
      </c>
      <c r="D5313">
        <v>445</v>
      </c>
      <c r="E5313" s="1" t="s">
        <v>371</v>
      </c>
      <c r="F5313" t="str">
        <f>_xlfn.XLOOKUP(_10__Northwestern_Memorial_Hospital__Chicago[[#This Row],[Plan]],'10.Lookup'!A:A,'10.Lookup'!B:B)</f>
        <v>Other</v>
      </c>
      <c r="G5313" s="1" t="s">
        <v>21</v>
      </c>
      <c r="H5313">
        <v>18585.57</v>
      </c>
      <c r="L5313"/>
    </row>
    <row r="5314" spans="1:12" x14ac:dyDescent="0.25">
      <c r="A5314">
        <v>10</v>
      </c>
      <c r="B5314" t="s">
        <v>3</v>
      </c>
      <c r="C5314" s="1" t="s">
        <v>4</v>
      </c>
      <c r="D5314">
        <v>445</v>
      </c>
      <c r="E5314" s="1" t="s">
        <v>371</v>
      </c>
      <c r="F5314" t="str">
        <f>_xlfn.XLOOKUP(_10__Northwestern_Memorial_Hospital__Chicago[[#This Row],[Plan]],'10.Lookup'!A:A,'10.Lookup'!B:B)</f>
        <v>BCBS</v>
      </c>
      <c r="G5314" s="1" t="s">
        <v>22</v>
      </c>
      <c r="H5314">
        <v>15740</v>
      </c>
      <c r="L5314"/>
    </row>
    <row r="5315" spans="1:12" x14ac:dyDescent="0.25">
      <c r="A5315">
        <v>10</v>
      </c>
      <c r="B5315" t="s">
        <v>3</v>
      </c>
      <c r="C5315" s="1" t="s">
        <v>4</v>
      </c>
      <c r="D5315">
        <v>445</v>
      </c>
      <c r="E5315" s="1" t="s">
        <v>371</v>
      </c>
      <c r="F5315" t="str">
        <f>_xlfn.XLOOKUP(_10__Northwestern_Memorial_Hospital__Chicago[[#This Row],[Plan]],'10.Lookup'!A:A,'10.Lookup'!B:B)</f>
        <v>BCBS</v>
      </c>
      <c r="G5315" s="1" t="s">
        <v>23</v>
      </c>
      <c r="H5315">
        <v>11599.15</v>
      </c>
      <c r="L5315"/>
    </row>
    <row r="5316" spans="1:12" x14ac:dyDescent="0.25">
      <c r="A5316">
        <v>10</v>
      </c>
      <c r="B5316" t="s">
        <v>3</v>
      </c>
      <c r="C5316" s="1" t="s">
        <v>4</v>
      </c>
      <c r="D5316">
        <v>445</v>
      </c>
      <c r="E5316" s="1" t="s">
        <v>371</v>
      </c>
      <c r="F5316" t="str">
        <f>_xlfn.XLOOKUP(_10__Northwestern_Memorial_Hospital__Chicago[[#This Row],[Plan]],'10.Lookup'!A:A,'10.Lookup'!B:B)</f>
        <v>BCBS</v>
      </c>
      <c r="G5316" s="1" t="s">
        <v>24</v>
      </c>
      <c r="H5316">
        <v>11599.15</v>
      </c>
      <c r="L5316"/>
    </row>
    <row r="5317" spans="1:12" x14ac:dyDescent="0.25">
      <c r="A5317">
        <v>10</v>
      </c>
      <c r="B5317" t="s">
        <v>3</v>
      </c>
      <c r="C5317" s="1" t="s">
        <v>4</v>
      </c>
      <c r="D5317">
        <v>446</v>
      </c>
      <c r="E5317" s="1" t="s">
        <v>372</v>
      </c>
      <c r="F5317" t="str">
        <f>_xlfn.XLOOKUP(_10__Northwestern_Memorial_Hospital__Chicago[[#This Row],[Plan]],'10.Lookup'!A:A,'10.Lookup'!B:B)</f>
        <v>Gross Charge</v>
      </c>
      <c r="G5317" s="1" t="s">
        <v>6</v>
      </c>
      <c r="H5317">
        <v>42555</v>
      </c>
      <c r="L5317"/>
    </row>
    <row r="5318" spans="1:12" x14ac:dyDescent="0.25">
      <c r="A5318">
        <v>10</v>
      </c>
      <c r="B5318" t="s">
        <v>3</v>
      </c>
      <c r="C5318" s="1" t="s">
        <v>4</v>
      </c>
      <c r="D5318">
        <v>446</v>
      </c>
      <c r="E5318" s="1" t="s">
        <v>372</v>
      </c>
      <c r="F5318" t="str">
        <f>_xlfn.XLOOKUP(_10__Northwestern_Memorial_Hospital__Chicago[[#This Row],[Plan]],'10.Lookup'!A:A,'10.Lookup'!B:B)</f>
        <v>Other</v>
      </c>
      <c r="G5318" s="1" t="s">
        <v>7</v>
      </c>
      <c r="H5318">
        <v>4613</v>
      </c>
      <c r="L5318"/>
    </row>
    <row r="5319" spans="1:12" x14ac:dyDescent="0.25">
      <c r="A5319">
        <v>10</v>
      </c>
      <c r="B5319" t="s">
        <v>3</v>
      </c>
      <c r="C5319" s="1" t="s">
        <v>4</v>
      </c>
      <c r="D5319">
        <v>446</v>
      </c>
      <c r="E5319" s="1" t="s">
        <v>372</v>
      </c>
      <c r="F5319" t="str">
        <f>_xlfn.XLOOKUP(_10__Northwestern_Memorial_Hospital__Chicago[[#This Row],[Plan]],'10.Lookup'!A:A,'10.Lookup'!B:B)</f>
        <v>Other</v>
      </c>
      <c r="G5319" s="1" t="s">
        <v>8</v>
      </c>
      <c r="H5319">
        <v>14087.61</v>
      </c>
      <c r="L5319"/>
    </row>
    <row r="5320" spans="1:12" x14ac:dyDescent="0.25">
      <c r="A5320">
        <v>10</v>
      </c>
      <c r="B5320" t="s">
        <v>3</v>
      </c>
      <c r="C5320" s="1" t="s">
        <v>4</v>
      </c>
      <c r="D5320">
        <v>446</v>
      </c>
      <c r="E5320" s="1" t="s">
        <v>372</v>
      </c>
      <c r="F5320" t="str">
        <f>_xlfn.XLOOKUP(_10__Northwestern_Memorial_Hospital__Chicago[[#This Row],[Plan]],'10.Lookup'!A:A,'10.Lookup'!B:B)</f>
        <v>Self Pay</v>
      </c>
      <c r="G5320" s="1" t="s">
        <v>9</v>
      </c>
      <c r="H5320">
        <v>29788</v>
      </c>
      <c r="L5320"/>
    </row>
    <row r="5321" spans="1:12" x14ac:dyDescent="0.25">
      <c r="A5321">
        <v>10</v>
      </c>
      <c r="B5321" t="s">
        <v>3</v>
      </c>
      <c r="C5321" s="1" t="s">
        <v>4</v>
      </c>
      <c r="D5321">
        <v>446</v>
      </c>
      <c r="E5321" s="1" t="s">
        <v>372</v>
      </c>
      <c r="F5321" t="str">
        <f>_xlfn.XLOOKUP(_10__Northwestern_Memorial_Hospital__Chicago[[#This Row],[Plan]],'10.Lookup'!A:A,'10.Lookup'!B:B)</f>
        <v>Aetna</v>
      </c>
      <c r="G5321" s="1" t="s">
        <v>11</v>
      </c>
      <c r="H5321">
        <v>9386.2999999999993</v>
      </c>
      <c r="L5321"/>
    </row>
    <row r="5322" spans="1:12" x14ac:dyDescent="0.25">
      <c r="A5322">
        <v>10</v>
      </c>
      <c r="B5322" t="s">
        <v>3</v>
      </c>
      <c r="C5322" s="1" t="s">
        <v>4</v>
      </c>
      <c r="D5322">
        <v>446</v>
      </c>
      <c r="E5322" s="1" t="s">
        <v>372</v>
      </c>
      <c r="F5322" t="str">
        <f>_xlfn.XLOOKUP(_10__Northwestern_Memorial_Hospital__Chicago[[#This Row],[Plan]],'10.Lookup'!A:A,'10.Lookup'!B:B)</f>
        <v>Cigna</v>
      </c>
      <c r="G5322" s="1" t="s">
        <v>12</v>
      </c>
      <c r="H5322">
        <v>4789</v>
      </c>
      <c r="L5322"/>
    </row>
    <row r="5323" spans="1:12" x14ac:dyDescent="0.25">
      <c r="A5323">
        <v>10</v>
      </c>
      <c r="B5323" t="s">
        <v>3</v>
      </c>
      <c r="C5323" s="1" t="s">
        <v>4</v>
      </c>
      <c r="D5323">
        <v>446</v>
      </c>
      <c r="E5323" s="1" t="s">
        <v>372</v>
      </c>
      <c r="F5323" t="str">
        <f>_xlfn.XLOOKUP(_10__Northwestern_Memorial_Hospital__Chicago[[#This Row],[Plan]],'10.Lookup'!A:A,'10.Lookup'!B:B)</f>
        <v>Cigna</v>
      </c>
      <c r="G5323" s="1" t="s">
        <v>13</v>
      </c>
      <c r="H5323">
        <v>5734.48</v>
      </c>
      <c r="L5323"/>
    </row>
    <row r="5324" spans="1:12" x14ac:dyDescent="0.25">
      <c r="A5324">
        <v>10</v>
      </c>
      <c r="B5324" t="s">
        <v>3</v>
      </c>
      <c r="C5324" s="1" t="s">
        <v>4</v>
      </c>
      <c r="D5324">
        <v>446</v>
      </c>
      <c r="E5324" s="1" t="s">
        <v>372</v>
      </c>
      <c r="F5324" t="str">
        <f>_xlfn.XLOOKUP(_10__Northwestern_Memorial_Hospital__Chicago[[#This Row],[Plan]],'10.Lookup'!A:A,'10.Lookup'!B:B)</f>
        <v>Cigna</v>
      </c>
      <c r="G5324" s="1" t="s">
        <v>14</v>
      </c>
      <c r="H5324">
        <v>7144.57</v>
      </c>
      <c r="L5324"/>
    </row>
    <row r="5325" spans="1:12" x14ac:dyDescent="0.25">
      <c r="A5325">
        <v>10</v>
      </c>
      <c r="B5325" t="s">
        <v>3</v>
      </c>
      <c r="C5325" s="1" t="s">
        <v>4</v>
      </c>
      <c r="D5325">
        <v>446</v>
      </c>
      <c r="E5325" s="1" t="s">
        <v>372</v>
      </c>
      <c r="F5325" t="str">
        <f>_xlfn.XLOOKUP(_10__Northwestern_Memorial_Hospital__Chicago[[#This Row],[Plan]],'10.Lookup'!A:A,'10.Lookup'!B:B)</f>
        <v>Cigna</v>
      </c>
      <c r="G5325" s="1" t="s">
        <v>15</v>
      </c>
      <c r="H5325">
        <v>4613</v>
      </c>
      <c r="L5325"/>
    </row>
    <row r="5326" spans="1:12" x14ac:dyDescent="0.25">
      <c r="A5326">
        <v>10</v>
      </c>
      <c r="B5326" t="s">
        <v>3</v>
      </c>
      <c r="C5326" s="1" t="s">
        <v>4</v>
      </c>
      <c r="D5326">
        <v>446</v>
      </c>
      <c r="E5326" s="1" t="s">
        <v>372</v>
      </c>
      <c r="F5326" t="str">
        <f>_xlfn.XLOOKUP(_10__Northwestern_Memorial_Hospital__Chicago[[#This Row],[Plan]],'10.Lookup'!A:A,'10.Lookup'!B:B)</f>
        <v>Other</v>
      </c>
      <c r="G5326" s="1" t="s">
        <v>16</v>
      </c>
      <c r="H5326">
        <v>10610.6</v>
      </c>
      <c r="L5326"/>
    </row>
    <row r="5327" spans="1:12" x14ac:dyDescent="0.25">
      <c r="A5327">
        <v>10</v>
      </c>
      <c r="B5327" t="s">
        <v>3</v>
      </c>
      <c r="C5327" s="1" t="s">
        <v>4</v>
      </c>
      <c r="D5327">
        <v>446</v>
      </c>
      <c r="E5327" s="1" t="s">
        <v>372</v>
      </c>
      <c r="F5327" t="str">
        <f>_xlfn.XLOOKUP(_10__Northwestern_Memorial_Hospital__Chicago[[#This Row],[Plan]],'10.Lookup'!A:A,'10.Lookup'!B:B)</f>
        <v>United Healthcare</v>
      </c>
      <c r="G5327" s="1" t="s">
        <v>17</v>
      </c>
      <c r="H5327">
        <v>12301.77</v>
      </c>
      <c r="L5327"/>
    </row>
    <row r="5328" spans="1:12" x14ac:dyDescent="0.25">
      <c r="A5328">
        <v>10</v>
      </c>
      <c r="B5328" t="s">
        <v>3</v>
      </c>
      <c r="C5328" s="1" t="s">
        <v>4</v>
      </c>
      <c r="D5328">
        <v>446</v>
      </c>
      <c r="E5328" s="1" t="s">
        <v>372</v>
      </c>
      <c r="F5328" t="str">
        <f>_xlfn.XLOOKUP(_10__Northwestern_Memorial_Hospital__Chicago[[#This Row],[Plan]],'10.Lookup'!A:A,'10.Lookup'!B:B)</f>
        <v>United Healthcare</v>
      </c>
      <c r="G5328" s="1" t="s">
        <v>18</v>
      </c>
      <c r="H5328">
        <v>11372.11</v>
      </c>
      <c r="L5328"/>
    </row>
    <row r="5329" spans="1:12" x14ac:dyDescent="0.25">
      <c r="A5329">
        <v>10</v>
      </c>
      <c r="B5329" t="s">
        <v>3</v>
      </c>
      <c r="C5329" s="1" t="s">
        <v>4</v>
      </c>
      <c r="D5329">
        <v>446</v>
      </c>
      <c r="E5329" s="1" t="s">
        <v>372</v>
      </c>
      <c r="F5329" t="str">
        <f>_xlfn.XLOOKUP(_10__Northwestern_Memorial_Hospital__Chicago[[#This Row],[Plan]],'10.Lookup'!A:A,'10.Lookup'!B:B)</f>
        <v>Cigna</v>
      </c>
      <c r="G5329" s="1" t="s">
        <v>19</v>
      </c>
      <c r="H5329">
        <v>9080.23</v>
      </c>
      <c r="L5329"/>
    </row>
    <row r="5330" spans="1:12" x14ac:dyDescent="0.25">
      <c r="A5330">
        <v>10</v>
      </c>
      <c r="B5330" t="s">
        <v>3</v>
      </c>
      <c r="C5330" s="1" t="s">
        <v>4</v>
      </c>
      <c r="D5330">
        <v>446</v>
      </c>
      <c r="E5330" s="1" t="s">
        <v>372</v>
      </c>
      <c r="F5330" t="str">
        <f>_xlfn.XLOOKUP(_10__Northwestern_Memorial_Hospital__Chicago[[#This Row],[Plan]],'10.Lookup'!A:A,'10.Lookup'!B:B)</f>
        <v>Other</v>
      </c>
      <c r="G5330" s="1" t="s">
        <v>20</v>
      </c>
      <c r="H5330">
        <v>11638.2</v>
      </c>
      <c r="L5330"/>
    </row>
    <row r="5331" spans="1:12" x14ac:dyDescent="0.25">
      <c r="A5331">
        <v>10</v>
      </c>
      <c r="B5331" t="s">
        <v>3</v>
      </c>
      <c r="C5331" s="1" t="s">
        <v>4</v>
      </c>
      <c r="D5331">
        <v>446</v>
      </c>
      <c r="E5331" s="1" t="s">
        <v>372</v>
      </c>
      <c r="F5331" t="str">
        <f>_xlfn.XLOOKUP(_10__Northwestern_Memorial_Hospital__Chicago[[#This Row],[Plan]],'10.Lookup'!A:A,'10.Lookup'!B:B)</f>
        <v>Other</v>
      </c>
      <c r="G5331" s="1" t="s">
        <v>21</v>
      </c>
      <c r="H5331">
        <v>14087.61</v>
      </c>
      <c r="L5331"/>
    </row>
    <row r="5332" spans="1:12" x14ac:dyDescent="0.25">
      <c r="A5332">
        <v>10</v>
      </c>
      <c r="B5332" t="s">
        <v>3</v>
      </c>
      <c r="C5332" s="1" t="s">
        <v>4</v>
      </c>
      <c r="D5332">
        <v>446</v>
      </c>
      <c r="E5332" s="1" t="s">
        <v>372</v>
      </c>
      <c r="F5332" t="str">
        <f>_xlfn.XLOOKUP(_10__Northwestern_Memorial_Hospital__Chicago[[#This Row],[Plan]],'10.Lookup'!A:A,'10.Lookup'!B:B)</f>
        <v>BCBS</v>
      </c>
      <c r="G5332" s="1" t="s">
        <v>22</v>
      </c>
      <c r="H5332">
        <v>14072.94</v>
      </c>
      <c r="L5332"/>
    </row>
    <row r="5333" spans="1:12" x14ac:dyDescent="0.25">
      <c r="A5333">
        <v>10</v>
      </c>
      <c r="B5333" t="s">
        <v>3</v>
      </c>
      <c r="C5333" s="1" t="s">
        <v>4</v>
      </c>
      <c r="D5333">
        <v>446</v>
      </c>
      <c r="E5333" s="1" t="s">
        <v>372</v>
      </c>
      <c r="F5333" t="str">
        <f>_xlfn.XLOOKUP(_10__Northwestern_Memorial_Hospital__Chicago[[#This Row],[Plan]],'10.Lookup'!A:A,'10.Lookup'!B:B)</f>
        <v>BCBS</v>
      </c>
      <c r="G5333" s="1" t="s">
        <v>23</v>
      </c>
      <c r="H5333">
        <v>10370.65</v>
      </c>
      <c r="L5333"/>
    </row>
    <row r="5334" spans="1:12" x14ac:dyDescent="0.25">
      <c r="A5334">
        <v>10</v>
      </c>
      <c r="B5334" t="s">
        <v>3</v>
      </c>
      <c r="C5334" s="1" t="s">
        <v>4</v>
      </c>
      <c r="D5334">
        <v>446</v>
      </c>
      <c r="E5334" s="1" t="s">
        <v>372</v>
      </c>
      <c r="F5334" t="str">
        <f>_xlfn.XLOOKUP(_10__Northwestern_Memorial_Hospital__Chicago[[#This Row],[Plan]],'10.Lookup'!A:A,'10.Lookup'!B:B)</f>
        <v>BCBS</v>
      </c>
      <c r="G5334" s="1" t="s">
        <v>24</v>
      </c>
      <c r="H5334">
        <v>10370.65</v>
      </c>
      <c r="L5334"/>
    </row>
    <row r="5335" spans="1:12" x14ac:dyDescent="0.25">
      <c r="A5335">
        <v>10</v>
      </c>
      <c r="B5335" t="s">
        <v>3</v>
      </c>
      <c r="C5335" s="1" t="s">
        <v>4</v>
      </c>
      <c r="D5335">
        <v>453</v>
      </c>
      <c r="E5335" s="1" t="s">
        <v>373</v>
      </c>
      <c r="F5335" t="str">
        <f>_xlfn.XLOOKUP(_10__Northwestern_Memorial_Hospital__Chicago[[#This Row],[Plan]],'10.Lookup'!A:A,'10.Lookup'!B:B)</f>
        <v>Gross Charge</v>
      </c>
      <c r="G5335" s="1" t="s">
        <v>6</v>
      </c>
      <c r="H5335">
        <v>402083</v>
      </c>
      <c r="L5335"/>
    </row>
    <row r="5336" spans="1:12" x14ac:dyDescent="0.25">
      <c r="A5336">
        <v>10</v>
      </c>
      <c r="B5336" t="s">
        <v>3</v>
      </c>
      <c r="C5336" s="1" t="s">
        <v>4</v>
      </c>
      <c r="D5336">
        <v>453</v>
      </c>
      <c r="E5336" s="1" t="s">
        <v>373</v>
      </c>
      <c r="F5336" t="str">
        <f>_xlfn.XLOOKUP(_10__Northwestern_Memorial_Hospital__Chicago[[#This Row],[Plan]],'10.Lookup'!A:A,'10.Lookup'!B:B)</f>
        <v>Other</v>
      </c>
      <c r="G5336" s="1" t="s">
        <v>7</v>
      </c>
      <c r="H5336">
        <v>97987.63</v>
      </c>
      <c r="L5336"/>
    </row>
    <row r="5337" spans="1:12" x14ac:dyDescent="0.25">
      <c r="A5337">
        <v>10</v>
      </c>
      <c r="B5337" t="s">
        <v>3</v>
      </c>
      <c r="C5337" s="1" t="s">
        <v>4</v>
      </c>
      <c r="D5337">
        <v>453</v>
      </c>
      <c r="E5337" s="1" t="s">
        <v>373</v>
      </c>
      <c r="F5337" t="str">
        <f>_xlfn.XLOOKUP(_10__Northwestern_Memorial_Hospital__Chicago[[#This Row],[Plan]],'10.Lookup'!A:A,'10.Lookup'!B:B)</f>
        <v>Other</v>
      </c>
      <c r="G5337" s="1" t="s">
        <v>8</v>
      </c>
      <c r="H5337">
        <v>158681.54</v>
      </c>
      <c r="L5337"/>
    </row>
    <row r="5338" spans="1:12" x14ac:dyDescent="0.25">
      <c r="A5338">
        <v>10</v>
      </c>
      <c r="B5338" t="s">
        <v>3</v>
      </c>
      <c r="C5338" s="1" t="s">
        <v>4</v>
      </c>
      <c r="D5338">
        <v>453</v>
      </c>
      <c r="E5338" s="1" t="s">
        <v>373</v>
      </c>
      <c r="F5338" t="str">
        <f>_xlfn.XLOOKUP(_10__Northwestern_Memorial_Hospital__Chicago[[#This Row],[Plan]],'10.Lookup'!A:A,'10.Lookup'!B:B)</f>
        <v>Self Pay</v>
      </c>
      <c r="G5338" s="1" t="s">
        <v>9</v>
      </c>
      <c r="H5338">
        <v>281458</v>
      </c>
      <c r="L5338"/>
    </row>
    <row r="5339" spans="1:12" x14ac:dyDescent="0.25">
      <c r="A5339">
        <v>10</v>
      </c>
      <c r="B5339" t="s">
        <v>3</v>
      </c>
      <c r="C5339" s="1" t="s">
        <v>4</v>
      </c>
      <c r="D5339">
        <v>453</v>
      </c>
      <c r="E5339" s="1" t="s">
        <v>373</v>
      </c>
      <c r="F5339" t="str">
        <f>_xlfn.XLOOKUP(_10__Northwestern_Memorial_Hospital__Chicago[[#This Row],[Plan]],'10.Lookup'!A:A,'10.Lookup'!B:B)</f>
        <v>Aetna</v>
      </c>
      <c r="G5339" s="1" t="s">
        <v>11</v>
      </c>
      <c r="H5339">
        <v>142628.53</v>
      </c>
      <c r="L5339"/>
    </row>
    <row r="5340" spans="1:12" x14ac:dyDescent="0.25">
      <c r="A5340">
        <v>10</v>
      </c>
      <c r="B5340" t="s">
        <v>3</v>
      </c>
      <c r="C5340" s="1" t="s">
        <v>4</v>
      </c>
      <c r="D5340">
        <v>453</v>
      </c>
      <c r="E5340" s="1" t="s">
        <v>373</v>
      </c>
      <c r="F5340" t="str">
        <f>_xlfn.XLOOKUP(_10__Northwestern_Memorial_Hospital__Chicago[[#This Row],[Plan]],'10.Lookup'!A:A,'10.Lookup'!B:B)</f>
        <v>Cigna</v>
      </c>
      <c r="G5340" s="1" t="s">
        <v>12</v>
      </c>
      <c r="H5340">
        <v>142628.53</v>
      </c>
      <c r="L5340"/>
    </row>
    <row r="5341" spans="1:12" x14ac:dyDescent="0.25">
      <c r="A5341">
        <v>10</v>
      </c>
      <c r="B5341" t="s">
        <v>3</v>
      </c>
      <c r="C5341" s="1" t="s">
        <v>4</v>
      </c>
      <c r="D5341">
        <v>453</v>
      </c>
      <c r="E5341" s="1" t="s">
        <v>373</v>
      </c>
      <c r="F5341" t="str">
        <f>_xlfn.XLOOKUP(_10__Northwestern_Memorial_Hospital__Chicago[[#This Row],[Plan]],'10.Lookup'!A:A,'10.Lookup'!B:B)</f>
        <v>Cigna</v>
      </c>
      <c r="G5341" s="1" t="s">
        <v>13</v>
      </c>
      <c r="H5341">
        <v>142628.53</v>
      </c>
      <c r="L5341"/>
    </row>
    <row r="5342" spans="1:12" x14ac:dyDescent="0.25">
      <c r="A5342">
        <v>10</v>
      </c>
      <c r="B5342" t="s">
        <v>3</v>
      </c>
      <c r="C5342" s="1" t="s">
        <v>4</v>
      </c>
      <c r="D5342">
        <v>453</v>
      </c>
      <c r="E5342" s="1" t="s">
        <v>373</v>
      </c>
      <c r="F5342" t="str">
        <f>_xlfn.XLOOKUP(_10__Northwestern_Memorial_Hospital__Chicago[[#This Row],[Plan]],'10.Lookup'!A:A,'10.Lookup'!B:B)</f>
        <v>Cigna</v>
      </c>
      <c r="G5342" s="1" t="s">
        <v>14</v>
      </c>
      <c r="H5342">
        <v>142628.53</v>
      </c>
      <c r="L5342"/>
    </row>
    <row r="5343" spans="1:12" x14ac:dyDescent="0.25">
      <c r="A5343">
        <v>10</v>
      </c>
      <c r="B5343" t="s">
        <v>3</v>
      </c>
      <c r="C5343" s="1" t="s">
        <v>4</v>
      </c>
      <c r="D5343">
        <v>453</v>
      </c>
      <c r="E5343" s="1" t="s">
        <v>373</v>
      </c>
      <c r="F5343" t="str">
        <f>_xlfn.XLOOKUP(_10__Northwestern_Memorial_Hospital__Chicago[[#This Row],[Plan]],'10.Lookup'!A:A,'10.Lookup'!B:B)</f>
        <v>Cigna</v>
      </c>
      <c r="G5343" s="1" t="s">
        <v>15</v>
      </c>
      <c r="H5343">
        <v>142628.53</v>
      </c>
      <c r="L5343"/>
    </row>
    <row r="5344" spans="1:12" x14ac:dyDescent="0.25">
      <c r="A5344">
        <v>10</v>
      </c>
      <c r="B5344" t="s">
        <v>3</v>
      </c>
      <c r="C5344" s="1" t="s">
        <v>4</v>
      </c>
      <c r="D5344">
        <v>453</v>
      </c>
      <c r="E5344" s="1" t="s">
        <v>373</v>
      </c>
      <c r="F5344" t="str">
        <f>_xlfn.XLOOKUP(_10__Northwestern_Memorial_Hospital__Chicago[[#This Row],[Plan]],'10.Lookup'!A:A,'10.Lookup'!B:B)</f>
        <v>Other</v>
      </c>
      <c r="G5344" s="1" t="s">
        <v>16</v>
      </c>
      <c r="H5344">
        <v>142628.53</v>
      </c>
      <c r="L5344"/>
    </row>
    <row r="5345" spans="1:12" x14ac:dyDescent="0.25">
      <c r="A5345">
        <v>10</v>
      </c>
      <c r="B5345" t="s">
        <v>3</v>
      </c>
      <c r="C5345" s="1" t="s">
        <v>4</v>
      </c>
      <c r="D5345">
        <v>453</v>
      </c>
      <c r="E5345" s="1" t="s">
        <v>373</v>
      </c>
      <c r="F5345" t="str">
        <f>_xlfn.XLOOKUP(_10__Northwestern_Memorial_Hospital__Chicago[[#This Row],[Plan]],'10.Lookup'!A:A,'10.Lookup'!B:B)</f>
        <v>United Healthcare</v>
      </c>
      <c r="G5345" s="1" t="s">
        <v>17</v>
      </c>
      <c r="H5345">
        <v>142628.53</v>
      </c>
      <c r="L5345"/>
    </row>
    <row r="5346" spans="1:12" x14ac:dyDescent="0.25">
      <c r="A5346">
        <v>10</v>
      </c>
      <c r="B5346" t="s">
        <v>3</v>
      </c>
      <c r="C5346" s="1" t="s">
        <v>4</v>
      </c>
      <c r="D5346">
        <v>453</v>
      </c>
      <c r="E5346" s="1" t="s">
        <v>373</v>
      </c>
      <c r="F5346" t="str">
        <f>_xlfn.XLOOKUP(_10__Northwestern_Memorial_Hospital__Chicago[[#This Row],[Plan]],'10.Lookup'!A:A,'10.Lookup'!B:B)</f>
        <v>United Healthcare</v>
      </c>
      <c r="G5346" s="1" t="s">
        <v>18</v>
      </c>
      <c r="H5346">
        <v>142628.53</v>
      </c>
      <c r="L5346"/>
    </row>
    <row r="5347" spans="1:12" x14ac:dyDescent="0.25">
      <c r="A5347">
        <v>10</v>
      </c>
      <c r="B5347" t="s">
        <v>3</v>
      </c>
      <c r="C5347" s="1" t="s">
        <v>4</v>
      </c>
      <c r="D5347">
        <v>453</v>
      </c>
      <c r="E5347" s="1" t="s">
        <v>373</v>
      </c>
      <c r="F5347" t="str">
        <f>_xlfn.XLOOKUP(_10__Northwestern_Memorial_Hospital__Chicago[[#This Row],[Plan]],'10.Lookup'!A:A,'10.Lookup'!B:B)</f>
        <v>Cigna</v>
      </c>
      <c r="G5347" s="1" t="s">
        <v>19</v>
      </c>
      <c r="H5347">
        <v>142628.53</v>
      </c>
      <c r="L5347"/>
    </row>
    <row r="5348" spans="1:12" x14ac:dyDescent="0.25">
      <c r="A5348">
        <v>10</v>
      </c>
      <c r="B5348" t="s">
        <v>3</v>
      </c>
      <c r="C5348" s="1" t="s">
        <v>4</v>
      </c>
      <c r="D5348">
        <v>453</v>
      </c>
      <c r="E5348" s="1" t="s">
        <v>373</v>
      </c>
      <c r="F5348" t="str">
        <f>_xlfn.XLOOKUP(_10__Northwestern_Memorial_Hospital__Chicago[[#This Row],[Plan]],'10.Lookup'!A:A,'10.Lookup'!B:B)</f>
        <v>Other</v>
      </c>
      <c r="G5348" s="1" t="s">
        <v>20</v>
      </c>
      <c r="H5348">
        <v>142628.53</v>
      </c>
      <c r="L5348"/>
    </row>
    <row r="5349" spans="1:12" x14ac:dyDescent="0.25">
      <c r="A5349">
        <v>10</v>
      </c>
      <c r="B5349" t="s">
        <v>3</v>
      </c>
      <c r="C5349" s="1" t="s">
        <v>4</v>
      </c>
      <c r="D5349">
        <v>453</v>
      </c>
      <c r="E5349" s="1" t="s">
        <v>373</v>
      </c>
      <c r="F5349" t="str">
        <f>_xlfn.XLOOKUP(_10__Northwestern_Memorial_Hospital__Chicago[[#This Row],[Plan]],'10.Lookup'!A:A,'10.Lookup'!B:B)</f>
        <v>Other</v>
      </c>
      <c r="G5349" s="1" t="s">
        <v>21</v>
      </c>
      <c r="H5349">
        <v>158681.54</v>
      </c>
      <c r="L5349"/>
    </row>
    <row r="5350" spans="1:12" x14ac:dyDescent="0.25">
      <c r="A5350">
        <v>10</v>
      </c>
      <c r="B5350" t="s">
        <v>3</v>
      </c>
      <c r="C5350" s="1" t="s">
        <v>4</v>
      </c>
      <c r="D5350">
        <v>453</v>
      </c>
      <c r="E5350" s="1" t="s">
        <v>373</v>
      </c>
      <c r="F5350" t="str">
        <f>_xlfn.XLOOKUP(_10__Northwestern_Memorial_Hospital__Chicago[[#This Row],[Plan]],'10.Lookup'!A:A,'10.Lookup'!B:B)</f>
        <v>BCBS</v>
      </c>
      <c r="G5350" s="1" t="s">
        <v>22</v>
      </c>
      <c r="H5350">
        <v>132968.85</v>
      </c>
      <c r="L5350"/>
    </row>
    <row r="5351" spans="1:12" x14ac:dyDescent="0.25">
      <c r="A5351">
        <v>10</v>
      </c>
      <c r="B5351" t="s">
        <v>3</v>
      </c>
      <c r="C5351" s="1" t="s">
        <v>4</v>
      </c>
      <c r="D5351">
        <v>453</v>
      </c>
      <c r="E5351" s="1" t="s">
        <v>373</v>
      </c>
      <c r="F5351" t="str">
        <f>_xlfn.XLOOKUP(_10__Northwestern_Memorial_Hospital__Chicago[[#This Row],[Plan]],'10.Lookup'!A:A,'10.Lookup'!B:B)</f>
        <v>BCBS</v>
      </c>
      <c r="G5351" s="1" t="s">
        <v>23</v>
      </c>
      <c r="H5351">
        <v>97987.63</v>
      </c>
      <c r="L5351"/>
    </row>
    <row r="5352" spans="1:12" x14ac:dyDescent="0.25">
      <c r="A5352">
        <v>10</v>
      </c>
      <c r="B5352" t="s">
        <v>3</v>
      </c>
      <c r="C5352" s="1" t="s">
        <v>4</v>
      </c>
      <c r="D5352">
        <v>453</v>
      </c>
      <c r="E5352" s="1" t="s">
        <v>373</v>
      </c>
      <c r="F5352" t="str">
        <f>_xlfn.XLOOKUP(_10__Northwestern_Memorial_Hospital__Chicago[[#This Row],[Plan]],'10.Lookup'!A:A,'10.Lookup'!B:B)</f>
        <v>BCBS</v>
      </c>
      <c r="G5352" s="1" t="s">
        <v>24</v>
      </c>
      <c r="H5352">
        <v>97987.63</v>
      </c>
      <c r="L5352"/>
    </row>
    <row r="5353" spans="1:12" x14ac:dyDescent="0.25">
      <c r="A5353">
        <v>10</v>
      </c>
      <c r="B5353" t="s">
        <v>3</v>
      </c>
      <c r="C5353" s="1" t="s">
        <v>4</v>
      </c>
      <c r="D5353">
        <v>454</v>
      </c>
      <c r="E5353" s="1" t="s">
        <v>374</v>
      </c>
      <c r="F5353" t="str">
        <f>_xlfn.XLOOKUP(_10__Northwestern_Memorial_Hospital__Chicago[[#This Row],[Plan]],'10.Lookup'!A:A,'10.Lookup'!B:B)</f>
        <v>Gross Charge</v>
      </c>
      <c r="G5353" s="1" t="s">
        <v>6</v>
      </c>
      <c r="H5353">
        <v>276748</v>
      </c>
      <c r="L5353"/>
    </row>
    <row r="5354" spans="1:12" x14ac:dyDescent="0.25">
      <c r="A5354">
        <v>10</v>
      </c>
      <c r="B5354" t="s">
        <v>3</v>
      </c>
      <c r="C5354" s="1" t="s">
        <v>4</v>
      </c>
      <c r="D5354">
        <v>454</v>
      </c>
      <c r="E5354" s="1" t="s">
        <v>374</v>
      </c>
      <c r="F5354" t="str">
        <f>_xlfn.XLOOKUP(_10__Northwestern_Memorial_Hospital__Chicago[[#This Row],[Plan]],'10.Lookup'!A:A,'10.Lookup'!B:B)</f>
        <v>Other</v>
      </c>
      <c r="G5354" s="1" t="s">
        <v>7</v>
      </c>
      <c r="H5354">
        <v>67443.490000000005</v>
      </c>
      <c r="L5354"/>
    </row>
    <row r="5355" spans="1:12" x14ac:dyDescent="0.25">
      <c r="A5355">
        <v>10</v>
      </c>
      <c r="B5355" t="s">
        <v>3</v>
      </c>
      <c r="C5355" s="1" t="s">
        <v>4</v>
      </c>
      <c r="D5355">
        <v>454</v>
      </c>
      <c r="E5355" s="1" t="s">
        <v>374</v>
      </c>
      <c r="F5355" t="str">
        <f>_xlfn.XLOOKUP(_10__Northwestern_Memorial_Hospital__Chicago[[#This Row],[Plan]],'10.Lookup'!A:A,'10.Lookup'!B:B)</f>
        <v>Other</v>
      </c>
      <c r="G5355" s="1" t="s">
        <v>8</v>
      </c>
      <c r="H5355">
        <v>105253.21</v>
      </c>
      <c r="L5355"/>
    </row>
    <row r="5356" spans="1:12" x14ac:dyDescent="0.25">
      <c r="A5356">
        <v>10</v>
      </c>
      <c r="B5356" t="s">
        <v>3</v>
      </c>
      <c r="C5356" s="1" t="s">
        <v>4</v>
      </c>
      <c r="D5356">
        <v>454</v>
      </c>
      <c r="E5356" s="1" t="s">
        <v>374</v>
      </c>
      <c r="F5356" t="str">
        <f>_xlfn.XLOOKUP(_10__Northwestern_Memorial_Hospital__Chicago[[#This Row],[Plan]],'10.Lookup'!A:A,'10.Lookup'!B:B)</f>
        <v>Self Pay</v>
      </c>
      <c r="G5356" s="1" t="s">
        <v>9</v>
      </c>
      <c r="H5356">
        <v>193724</v>
      </c>
      <c r="L5356"/>
    </row>
    <row r="5357" spans="1:12" x14ac:dyDescent="0.25">
      <c r="A5357">
        <v>10</v>
      </c>
      <c r="B5357" t="s">
        <v>3</v>
      </c>
      <c r="C5357" s="1" t="s">
        <v>4</v>
      </c>
      <c r="D5357">
        <v>454</v>
      </c>
      <c r="E5357" s="1" t="s">
        <v>374</v>
      </c>
      <c r="F5357" t="str">
        <f>_xlfn.XLOOKUP(_10__Northwestern_Memorial_Hospital__Chicago[[#This Row],[Plan]],'10.Lookup'!A:A,'10.Lookup'!B:B)</f>
        <v>Aetna</v>
      </c>
      <c r="G5357" s="1" t="s">
        <v>11</v>
      </c>
      <c r="H5357">
        <v>92316</v>
      </c>
      <c r="L5357"/>
    </row>
    <row r="5358" spans="1:12" x14ac:dyDescent="0.25">
      <c r="A5358">
        <v>10</v>
      </c>
      <c r="B5358" t="s">
        <v>3</v>
      </c>
      <c r="C5358" s="1" t="s">
        <v>4</v>
      </c>
      <c r="D5358">
        <v>454</v>
      </c>
      <c r="E5358" s="1" t="s">
        <v>374</v>
      </c>
      <c r="F5358" t="str">
        <f>_xlfn.XLOOKUP(_10__Northwestern_Memorial_Hospital__Chicago[[#This Row],[Plan]],'10.Lookup'!A:A,'10.Lookup'!B:B)</f>
        <v>Cigna</v>
      </c>
      <c r="G5358" s="1" t="s">
        <v>12</v>
      </c>
      <c r="H5358">
        <v>92316</v>
      </c>
      <c r="L5358"/>
    </row>
    <row r="5359" spans="1:12" x14ac:dyDescent="0.25">
      <c r="A5359">
        <v>10</v>
      </c>
      <c r="B5359" t="s">
        <v>3</v>
      </c>
      <c r="C5359" s="1" t="s">
        <v>4</v>
      </c>
      <c r="D5359">
        <v>454</v>
      </c>
      <c r="E5359" s="1" t="s">
        <v>374</v>
      </c>
      <c r="F5359" t="str">
        <f>_xlfn.XLOOKUP(_10__Northwestern_Memorial_Hospital__Chicago[[#This Row],[Plan]],'10.Lookup'!A:A,'10.Lookup'!B:B)</f>
        <v>Cigna</v>
      </c>
      <c r="G5359" s="1" t="s">
        <v>13</v>
      </c>
      <c r="H5359">
        <v>92316</v>
      </c>
      <c r="L5359"/>
    </row>
    <row r="5360" spans="1:12" x14ac:dyDescent="0.25">
      <c r="A5360">
        <v>10</v>
      </c>
      <c r="B5360" t="s">
        <v>3</v>
      </c>
      <c r="C5360" s="1" t="s">
        <v>4</v>
      </c>
      <c r="D5360">
        <v>454</v>
      </c>
      <c r="E5360" s="1" t="s">
        <v>374</v>
      </c>
      <c r="F5360" t="str">
        <f>_xlfn.XLOOKUP(_10__Northwestern_Memorial_Hospital__Chicago[[#This Row],[Plan]],'10.Lookup'!A:A,'10.Lookup'!B:B)</f>
        <v>Cigna</v>
      </c>
      <c r="G5360" s="1" t="s">
        <v>14</v>
      </c>
      <c r="H5360">
        <v>92316</v>
      </c>
      <c r="L5360"/>
    </row>
    <row r="5361" spans="1:12" x14ac:dyDescent="0.25">
      <c r="A5361">
        <v>10</v>
      </c>
      <c r="B5361" t="s">
        <v>3</v>
      </c>
      <c r="C5361" s="1" t="s">
        <v>4</v>
      </c>
      <c r="D5361">
        <v>454</v>
      </c>
      <c r="E5361" s="1" t="s">
        <v>374</v>
      </c>
      <c r="F5361" t="str">
        <f>_xlfn.XLOOKUP(_10__Northwestern_Memorial_Hospital__Chicago[[#This Row],[Plan]],'10.Lookup'!A:A,'10.Lookup'!B:B)</f>
        <v>Cigna</v>
      </c>
      <c r="G5361" s="1" t="s">
        <v>15</v>
      </c>
      <c r="H5361">
        <v>92316</v>
      </c>
      <c r="L5361"/>
    </row>
    <row r="5362" spans="1:12" x14ac:dyDescent="0.25">
      <c r="A5362">
        <v>10</v>
      </c>
      <c r="B5362" t="s">
        <v>3</v>
      </c>
      <c r="C5362" s="1" t="s">
        <v>4</v>
      </c>
      <c r="D5362">
        <v>454</v>
      </c>
      <c r="E5362" s="1" t="s">
        <v>374</v>
      </c>
      <c r="F5362" t="str">
        <f>_xlfn.XLOOKUP(_10__Northwestern_Memorial_Hospital__Chicago[[#This Row],[Plan]],'10.Lookup'!A:A,'10.Lookup'!B:B)</f>
        <v>Other</v>
      </c>
      <c r="G5362" s="1" t="s">
        <v>16</v>
      </c>
      <c r="H5362">
        <v>92316</v>
      </c>
      <c r="L5362"/>
    </row>
    <row r="5363" spans="1:12" x14ac:dyDescent="0.25">
      <c r="A5363">
        <v>10</v>
      </c>
      <c r="B5363" t="s">
        <v>3</v>
      </c>
      <c r="C5363" s="1" t="s">
        <v>4</v>
      </c>
      <c r="D5363">
        <v>454</v>
      </c>
      <c r="E5363" s="1" t="s">
        <v>374</v>
      </c>
      <c r="F5363" t="str">
        <f>_xlfn.XLOOKUP(_10__Northwestern_Memorial_Hospital__Chicago[[#This Row],[Plan]],'10.Lookup'!A:A,'10.Lookup'!B:B)</f>
        <v>United Healthcare</v>
      </c>
      <c r="G5363" s="1" t="s">
        <v>17</v>
      </c>
      <c r="H5363">
        <v>92316</v>
      </c>
      <c r="L5363"/>
    </row>
    <row r="5364" spans="1:12" x14ac:dyDescent="0.25">
      <c r="A5364">
        <v>10</v>
      </c>
      <c r="B5364" t="s">
        <v>3</v>
      </c>
      <c r="C5364" s="1" t="s">
        <v>4</v>
      </c>
      <c r="D5364">
        <v>454</v>
      </c>
      <c r="E5364" s="1" t="s">
        <v>374</v>
      </c>
      <c r="F5364" t="str">
        <f>_xlfn.XLOOKUP(_10__Northwestern_Memorial_Hospital__Chicago[[#This Row],[Plan]],'10.Lookup'!A:A,'10.Lookup'!B:B)</f>
        <v>United Healthcare</v>
      </c>
      <c r="G5364" s="1" t="s">
        <v>18</v>
      </c>
      <c r="H5364">
        <v>92316</v>
      </c>
      <c r="L5364"/>
    </row>
    <row r="5365" spans="1:12" x14ac:dyDescent="0.25">
      <c r="A5365">
        <v>10</v>
      </c>
      <c r="B5365" t="s">
        <v>3</v>
      </c>
      <c r="C5365" s="1" t="s">
        <v>4</v>
      </c>
      <c r="D5365">
        <v>454</v>
      </c>
      <c r="E5365" s="1" t="s">
        <v>374</v>
      </c>
      <c r="F5365" t="str">
        <f>_xlfn.XLOOKUP(_10__Northwestern_Memorial_Hospital__Chicago[[#This Row],[Plan]],'10.Lookup'!A:A,'10.Lookup'!B:B)</f>
        <v>Cigna</v>
      </c>
      <c r="G5365" s="1" t="s">
        <v>19</v>
      </c>
      <c r="H5365">
        <v>82923.8</v>
      </c>
      <c r="L5365"/>
    </row>
    <row r="5366" spans="1:12" x14ac:dyDescent="0.25">
      <c r="A5366">
        <v>10</v>
      </c>
      <c r="B5366" t="s">
        <v>3</v>
      </c>
      <c r="C5366" s="1" t="s">
        <v>4</v>
      </c>
      <c r="D5366">
        <v>454</v>
      </c>
      <c r="E5366" s="1" t="s">
        <v>374</v>
      </c>
      <c r="F5366" t="str">
        <f>_xlfn.XLOOKUP(_10__Northwestern_Memorial_Hospital__Chicago[[#This Row],[Plan]],'10.Lookup'!A:A,'10.Lookup'!B:B)</f>
        <v>Other</v>
      </c>
      <c r="G5366" s="1" t="s">
        <v>20</v>
      </c>
      <c r="H5366">
        <v>86952.81</v>
      </c>
      <c r="L5366"/>
    </row>
    <row r="5367" spans="1:12" x14ac:dyDescent="0.25">
      <c r="A5367">
        <v>10</v>
      </c>
      <c r="B5367" t="s">
        <v>3</v>
      </c>
      <c r="C5367" s="1" t="s">
        <v>4</v>
      </c>
      <c r="D5367">
        <v>454</v>
      </c>
      <c r="E5367" s="1" t="s">
        <v>374</v>
      </c>
      <c r="F5367" t="str">
        <f>_xlfn.XLOOKUP(_10__Northwestern_Memorial_Hospital__Chicago[[#This Row],[Plan]],'10.Lookup'!A:A,'10.Lookup'!B:B)</f>
        <v>Other</v>
      </c>
      <c r="G5367" s="1" t="s">
        <v>21</v>
      </c>
      <c r="H5367">
        <v>105253.21</v>
      </c>
      <c r="L5367"/>
    </row>
    <row r="5368" spans="1:12" x14ac:dyDescent="0.25">
      <c r="A5368">
        <v>10</v>
      </c>
      <c r="B5368" t="s">
        <v>3</v>
      </c>
      <c r="C5368" s="1" t="s">
        <v>4</v>
      </c>
      <c r="D5368">
        <v>454</v>
      </c>
      <c r="E5368" s="1" t="s">
        <v>374</v>
      </c>
      <c r="F5368" t="str">
        <f>_xlfn.XLOOKUP(_10__Northwestern_Memorial_Hospital__Chicago[[#This Row],[Plan]],'10.Lookup'!A:A,'10.Lookup'!B:B)</f>
        <v>BCBS</v>
      </c>
      <c r="G5368" s="1" t="s">
        <v>22</v>
      </c>
      <c r="H5368">
        <v>91520.56</v>
      </c>
      <c r="L5368"/>
    </row>
    <row r="5369" spans="1:12" x14ac:dyDescent="0.25">
      <c r="A5369">
        <v>10</v>
      </c>
      <c r="B5369" t="s">
        <v>3</v>
      </c>
      <c r="C5369" s="1" t="s">
        <v>4</v>
      </c>
      <c r="D5369">
        <v>454</v>
      </c>
      <c r="E5369" s="1" t="s">
        <v>374</v>
      </c>
      <c r="F5369" t="str">
        <f>_xlfn.XLOOKUP(_10__Northwestern_Memorial_Hospital__Chicago[[#This Row],[Plan]],'10.Lookup'!A:A,'10.Lookup'!B:B)</f>
        <v>BCBS</v>
      </c>
      <c r="G5369" s="1" t="s">
        <v>23</v>
      </c>
      <c r="H5369">
        <v>67443.490000000005</v>
      </c>
      <c r="L5369"/>
    </row>
    <row r="5370" spans="1:12" x14ac:dyDescent="0.25">
      <c r="A5370">
        <v>10</v>
      </c>
      <c r="B5370" t="s">
        <v>3</v>
      </c>
      <c r="C5370" s="1" t="s">
        <v>4</v>
      </c>
      <c r="D5370">
        <v>454</v>
      </c>
      <c r="E5370" s="1" t="s">
        <v>374</v>
      </c>
      <c r="F5370" t="str">
        <f>_xlfn.XLOOKUP(_10__Northwestern_Memorial_Hospital__Chicago[[#This Row],[Plan]],'10.Lookup'!A:A,'10.Lookup'!B:B)</f>
        <v>BCBS</v>
      </c>
      <c r="G5370" s="1" t="s">
        <v>24</v>
      </c>
      <c r="H5370">
        <v>67443.490000000005</v>
      </c>
      <c r="L5370"/>
    </row>
    <row r="5371" spans="1:12" x14ac:dyDescent="0.25">
      <c r="A5371">
        <v>10</v>
      </c>
      <c r="B5371" t="s">
        <v>3</v>
      </c>
      <c r="C5371" s="1" t="s">
        <v>4</v>
      </c>
      <c r="D5371">
        <v>455</v>
      </c>
      <c r="E5371" s="1" t="s">
        <v>375</v>
      </c>
      <c r="F5371" t="str">
        <f>_xlfn.XLOOKUP(_10__Northwestern_Memorial_Hospital__Chicago[[#This Row],[Plan]],'10.Lookup'!A:A,'10.Lookup'!B:B)</f>
        <v>Gross Charge</v>
      </c>
      <c r="G5371" s="1" t="s">
        <v>6</v>
      </c>
      <c r="H5371">
        <v>146245</v>
      </c>
      <c r="L5371"/>
    </row>
    <row r="5372" spans="1:12" x14ac:dyDescent="0.25">
      <c r="A5372">
        <v>10</v>
      </c>
      <c r="B5372" t="s">
        <v>3</v>
      </c>
      <c r="C5372" s="1" t="s">
        <v>4</v>
      </c>
      <c r="D5372">
        <v>455</v>
      </c>
      <c r="E5372" s="1" t="s">
        <v>375</v>
      </c>
      <c r="F5372" t="str">
        <f>_xlfn.XLOOKUP(_10__Northwestern_Memorial_Hospital__Chicago[[#This Row],[Plan]],'10.Lookup'!A:A,'10.Lookup'!B:B)</f>
        <v>Other</v>
      </c>
      <c r="G5372" s="1" t="s">
        <v>7</v>
      </c>
      <c r="H5372">
        <v>4613</v>
      </c>
      <c r="L5372"/>
    </row>
    <row r="5373" spans="1:12" x14ac:dyDescent="0.25">
      <c r="A5373">
        <v>10</v>
      </c>
      <c r="B5373" t="s">
        <v>3</v>
      </c>
      <c r="C5373" s="1" t="s">
        <v>4</v>
      </c>
      <c r="D5373">
        <v>455</v>
      </c>
      <c r="E5373" s="1" t="s">
        <v>375</v>
      </c>
      <c r="F5373" t="str">
        <f>_xlfn.XLOOKUP(_10__Northwestern_Memorial_Hospital__Chicago[[#This Row],[Plan]],'10.Lookup'!A:A,'10.Lookup'!B:B)</f>
        <v>Other</v>
      </c>
      <c r="G5373" s="1" t="s">
        <v>8</v>
      </c>
      <c r="H5373">
        <v>82692.66</v>
      </c>
      <c r="L5373"/>
    </row>
    <row r="5374" spans="1:12" x14ac:dyDescent="0.25">
      <c r="A5374">
        <v>10</v>
      </c>
      <c r="B5374" t="s">
        <v>3</v>
      </c>
      <c r="C5374" s="1" t="s">
        <v>4</v>
      </c>
      <c r="D5374">
        <v>455</v>
      </c>
      <c r="E5374" s="1" t="s">
        <v>375</v>
      </c>
      <c r="F5374" t="str">
        <f>_xlfn.XLOOKUP(_10__Northwestern_Memorial_Hospital__Chicago[[#This Row],[Plan]],'10.Lookup'!A:A,'10.Lookup'!B:B)</f>
        <v>Self Pay</v>
      </c>
      <c r="G5374" s="1" t="s">
        <v>9</v>
      </c>
      <c r="H5374">
        <v>102372</v>
      </c>
      <c r="L5374"/>
    </row>
    <row r="5375" spans="1:12" x14ac:dyDescent="0.25">
      <c r="A5375">
        <v>10</v>
      </c>
      <c r="B5375" t="s">
        <v>3</v>
      </c>
      <c r="C5375" s="1" t="s">
        <v>4</v>
      </c>
      <c r="D5375">
        <v>455</v>
      </c>
      <c r="E5375" s="1" t="s">
        <v>375</v>
      </c>
      <c r="F5375" t="str">
        <f>_xlfn.XLOOKUP(_10__Northwestern_Memorial_Hospital__Chicago[[#This Row],[Plan]],'10.Lookup'!A:A,'10.Lookup'!B:B)</f>
        <v>Aetna</v>
      </c>
      <c r="G5375" s="1" t="s">
        <v>11</v>
      </c>
      <c r="H5375">
        <v>55096.5</v>
      </c>
      <c r="L5375"/>
    </row>
    <row r="5376" spans="1:12" x14ac:dyDescent="0.25">
      <c r="A5376">
        <v>10</v>
      </c>
      <c r="B5376" t="s">
        <v>3</v>
      </c>
      <c r="C5376" s="1" t="s">
        <v>4</v>
      </c>
      <c r="D5376">
        <v>455</v>
      </c>
      <c r="E5376" s="1" t="s">
        <v>375</v>
      </c>
      <c r="F5376" t="str">
        <f>_xlfn.XLOOKUP(_10__Northwestern_Memorial_Hospital__Chicago[[#This Row],[Plan]],'10.Lookup'!A:A,'10.Lookup'!B:B)</f>
        <v>Cigna</v>
      </c>
      <c r="G5376" s="1" t="s">
        <v>12</v>
      </c>
      <c r="H5376">
        <v>4789</v>
      </c>
      <c r="L5376"/>
    </row>
    <row r="5377" spans="1:12" x14ac:dyDescent="0.25">
      <c r="A5377">
        <v>10</v>
      </c>
      <c r="B5377" t="s">
        <v>3</v>
      </c>
      <c r="C5377" s="1" t="s">
        <v>4</v>
      </c>
      <c r="D5377">
        <v>455</v>
      </c>
      <c r="E5377" s="1" t="s">
        <v>375</v>
      </c>
      <c r="F5377" t="str">
        <f>_xlfn.XLOOKUP(_10__Northwestern_Memorial_Hospital__Chicago[[#This Row],[Plan]],'10.Lookup'!A:A,'10.Lookup'!B:B)</f>
        <v>Cigna</v>
      </c>
      <c r="G5377" s="1" t="s">
        <v>13</v>
      </c>
      <c r="H5377">
        <v>39824.449999999997</v>
      </c>
      <c r="L5377"/>
    </row>
    <row r="5378" spans="1:12" x14ac:dyDescent="0.25">
      <c r="A5378">
        <v>10</v>
      </c>
      <c r="B5378" t="s">
        <v>3</v>
      </c>
      <c r="C5378" s="1" t="s">
        <v>4</v>
      </c>
      <c r="D5378">
        <v>455</v>
      </c>
      <c r="E5378" s="1" t="s">
        <v>375</v>
      </c>
      <c r="F5378" t="str">
        <f>_xlfn.XLOOKUP(_10__Northwestern_Memorial_Hospital__Chicago[[#This Row],[Plan]],'10.Lookup'!A:A,'10.Lookup'!B:B)</f>
        <v>Cigna</v>
      </c>
      <c r="G5378" s="1" t="s">
        <v>14</v>
      </c>
      <c r="H5378">
        <v>49617.32</v>
      </c>
      <c r="L5378"/>
    </row>
    <row r="5379" spans="1:12" x14ac:dyDescent="0.25">
      <c r="A5379">
        <v>10</v>
      </c>
      <c r="B5379" t="s">
        <v>3</v>
      </c>
      <c r="C5379" s="1" t="s">
        <v>4</v>
      </c>
      <c r="D5379">
        <v>455</v>
      </c>
      <c r="E5379" s="1" t="s">
        <v>375</v>
      </c>
      <c r="F5379" t="str">
        <f>_xlfn.XLOOKUP(_10__Northwestern_Memorial_Hospital__Chicago[[#This Row],[Plan]],'10.Lookup'!A:A,'10.Lookup'!B:B)</f>
        <v>Cigna</v>
      </c>
      <c r="G5379" s="1" t="s">
        <v>15</v>
      </c>
      <c r="H5379">
        <v>4613</v>
      </c>
      <c r="L5379"/>
    </row>
    <row r="5380" spans="1:12" x14ac:dyDescent="0.25">
      <c r="A5380">
        <v>10</v>
      </c>
      <c r="B5380" t="s">
        <v>3</v>
      </c>
      <c r="C5380" s="1" t="s">
        <v>4</v>
      </c>
      <c r="D5380">
        <v>455</v>
      </c>
      <c r="E5380" s="1" t="s">
        <v>375</v>
      </c>
      <c r="F5380" t="str">
        <f>_xlfn.XLOOKUP(_10__Northwestern_Memorial_Hospital__Chicago[[#This Row],[Plan]],'10.Lookup'!A:A,'10.Lookup'!B:B)</f>
        <v>Other</v>
      </c>
      <c r="G5380" s="1" t="s">
        <v>16</v>
      </c>
      <c r="H5380">
        <v>62283</v>
      </c>
      <c r="L5380"/>
    </row>
    <row r="5381" spans="1:12" x14ac:dyDescent="0.25">
      <c r="A5381">
        <v>10</v>
      </c>
      <c r="B5381" t="s">
        <v>3</v>
      </c>
      <c r="C5381" s="1" t="s">
        <v>4</v>
      </c>
      <c r="D5381">
        <v>455</v>
      </c>
      <c r="E5381" s="1" t="s">
        <v>375</v>
      </c>
      <c r="F5381" t="str">
        <f>_xlfn.XLOOKUP(_10__Northwestern_Memorial_Hospital__Chicago[[#This Row],[Plan]],'10.Lookup'!A:A,'10.Lookup'!B:B)</f>
        <v>United Healthcare</v>
      </c>
      <c r="G5381" s="1" t="s">
        <v>17</v>
      </c>
      <c r="H5381">
        <v>72209.95</v>
      </c>
      <c r="L5381"/>
    </row>
    <row r="5382" spans="1:12" x14ac:dyDescent="0.25">
      <c r="A5382">
        <v>10</v>
      </c>
      <c r="B5382" t="s">
        <v>3</v>
      </c>
      <c r="C5382" s="1" t="s">
        <v>4</v>
      </c>
      <c r="D5382">
        <v>455</v>
      </c>
      <c r="E5382" s="1" t="s">
        <v>375</v>
      </c>
      <c r="F5382" t="str">
        <f>_xlfn.XLOOKUP(_10__Northwestern_Memorial_Hospital__Chicago[[#This Row],[Plan]],'10.Lookup'!A:A,'10.Lookup'!B:B)</f>
        <v>United Healthcare</v>
      </c>
      <c r="G5382" s="1" t="s">
        <v>18</v>
      </c>
      <c r="H5382">
        <v>66753</v>
      </c>
      <c r="L5382"/>
    </row>
    <row r="5383" spans="1:12" x14ac:dyDescent="0.25">
      <c r="A5383">
        <v>10</v>
      </c>
      <c r="B5383" t="s">
        <v>3</v>
      </c>
      <c r="C5383" s="1" t="s">
        <v>4</v>
      </c>
      <c r="D5383">
        <v>455</v>
      </c>
      <c r="E5383" s="1" t="s">
        <v>375</v>
      </c>
      <c r="F5383" t="str">
        <f>_xlfn.XLOOKUP(_10__Northwestern_Memorial_Hospital__Chicago[[#This Row],[Plan]],'10.Lookup'!A:A,'10.Lookup'!B:B)</f>
        <v>Cigna</v>
      </c>
      <c r="G5383" s="1" t="s">
        <v>19</v>
      </c>
      <c r="H5383">
        <v>72209.95</v>
      </c>
      <c r="L5383"/>
    </row>
    <row r="5384" spans="1:12" x14ac:dyDescent="0.25">
      <c r="A5384">
        <v>10</v>
      </c>
      <c r="B5384" t="s">
        <v>3</v>
      </c>
      <c r="C5384" s="1" t="s">
        <v>4</v>
      </c>
      <c r="D5384">
        <v>455</v>
      </c>
      <c r="E5384" s="1" t="s">
        <v>375</v>
      </c>
      <c r="F5384" t="str">
        <f>_xlfn.XLOOKUP(_10__Northwestern_Memorial_Hospital__Chicago[[#This Row],[Plan]],'10.Lookup'!A:A,'10.Lookup'!B:B)</f>
        <v>Other</v>
      </c>
      <c r="G5384" s="1" t="s">
        <v>20</v>
      </c>
      <c r="H5384">
        <v>72209.95</v>
      </c>
      <c r="L5384"/>
    </row>
    <row r="5385" spans="1:12" x14ac:dyDescent="0.25">
      <c r="A5385">
        <v>10</v>
      </c>
      <c r="B5385" t="s">
        <v>3</v>
      </c>
      <c r="C5385" s="1" t="s">
        <v>4</v>
      </c>
      <c r="D5385">
        <v>455</v>
      </c>
      <c r="E5385" s="1" t="s">
        <v>375</v>
      </c>
      <c r="F5385" t="str">
        <f>_xlfn.XLOOKUP(_10__Northwestern_Memorial_Hospital__Chicago[[#This Row],[Plan]],'10.Lookup'!A:A,'10.Lookup'!B:B)</f>
        <v>Other</v>
      </c>
      <c r="G5385" s="1" t="s">
        <v>21</v>
      </c>
      <c r="H5385">
        <v>82692.66</v>
      </c>
      <c r="L5385"/>
    </row>
    <row r="5386" spans="1:12" x14ac:dyDescent="0.25">
      <c r="A5386">
        <v>10</v>
      </c>
      <c r="B5386" t="s">
        <v>3</v>
      </c>
      <c r="C5386" s="1" t="s">
        <v>4</v>
      </c>
      <c r="D5386">
        <v>455</v>
      </c>
      <c r="E5386" s="1" t="s">
        <v>375</v>
      </c>
      <c r="F5386" t="str">
        <f>_xlfn.XLOOKUP(_10__Northwestern_Memorial_Hospital__Chicago[[#This Row],[Plan]],'10.Lookup'!A:A,'10.Lookup'!B:B)</f>
        <v>BCBS</v>
      </c>
      <c r="G5386" s="1" t="s">
        <v>22</v>
      </c>
      <c r="H5386">
        <v>48363.22</v>
      </c>
      <c r="L5386"/>
    </row>
    <row r="5387" spans="1:12" x14ac:dyDescent="0.25">
      <c r="A5387">
        <v>10</v>
      </c>
      <c r="B5387" t="s">
        <v>3</v>
      </c>
      <c r="C5387" s="1" t="s">
        <v>4</v>
      </c>
      <c r="D5387">
        <v>455</v>
      </c>
      <c r="E5387" s="1" t="s">
        <v>375</v>
      </c>
      <c r="F5387" t="str">
        <f>_xlfn.XLOOKUP(_10__Northwestern_Memorial_Hospital__Chicago[[#This Row],[Plan]],'10.Lookup'!A:A,'10.Lookup'!B:B)</f>
        <v>BCBS</v>
      </c>
      <c r="G5387" s="1" t="s">
        <v>23</v>
      </c>
      <c r="H5387">
        <v>35639.910000000003</v>
      </c>
      <c r="L5387"/>
    </row>
    <row r="5388" spans="1:12" x14ac:dyDescent="0.25">
      <c r="A5388">
        <v>10</v>
      </c>
      <c r="B5388" t="s">
        <v>3</v>
      </c>
      <c r="C5388" s="1" t="s">
        <v>4</v>
      </c>
      <c r="D5388">
        <v>455</v>
      </c>
      <c r="E5388" s="1" t="s">
        <v>375</v>
      </c>
      <c r="F5388" t="str">
        <f>_xlfn.XLOOKUP(_10__Northwestern_Memorial_Hospital__Chicago[[#This Row],[Plan]],'10.Lookup'!A:A,'10.Lookup'!B:B)</f>
        <v>BCBS</v>
      </c>
      <c r="G5388" s="1" t="s">
        <v>24</v>
      </c>
      <c r="H5388">
        <v>35639.910000000003</v>
      </c>
      <c r="L5388"/>
    </row>
    <row r="5389" spans="1:12" x14ac:dyDescent="0.25">
      <c r="A5389">
        <v>10</v>
      </c>
      <c r="B5389" t="s">
        <v>3</v>
      </c>
      <c r="C5389" s="1" t="s">
        <v>4</v>
      </c>
      <c r="D5389">
        <v>456</v>
      </c>
      <c r="E5389" s="1" t="s">
        <v>376</v>
      </c>
      <c r="F5389" t="str">
        <f>_xlfn.XLOOKUP(_10__Northwestern_Memorial_Hospital__Chicago[[#This Row],[Plan]],'10.Lookup'!A:A,'10.Lookup'!B:B)</f>
        <v>Gross Charge</v>
      </c>
      <c r="G5389" s="1" t="s">
        <v>6</v>
      </c>
      <c r="H5389">
        <v>380144</v>
      </c>
      <c r="L5389"/>
    </row>
    <row r="5390" spans="1:12" x14ac:dyDescent="0.25">
      <c r="A5390">
        <v>10</v>
      </c>
      <c r="B5390" t="s">
        <v>3</v>
      </c>
      <c r="C5390" s="1" t="s">
        <v>4</v>
      </c>
      <c r="D5390">
        <v>456</v>
      </c>
      <c r="E5390" s="1" t="s">
        <v>376</v>
      </c>
      <c r="F5390" t="str">
        <f>_xlfn.XLOOKUP(_10__Northwestern_Memorial_Hospital__Chicago[[#This Row],[Plan]],'10.Lookup'!A:A,'10.Lookup'!B:B)</f>
        <v>Other</v>
      </c>
      <c r="G5390" s="1" t="s">
        <v>7</v>
      </c>
      <c r="H5390">
        <v>92641.09</v>
      </c>
      <c r="L5390"/>
    </row>
    <row r="5391" spans="1:12" x14ac:dyDescent="0.25">
      <c r="A5391">
        <v>10</v>
      </c>
      <c r="B5391" t="s">
        <v>3</v>
      </c>
      <c r="C5391" s="1" t="s">
        <v>4</v>
      </c>
      <c r="D5391">
        <v>456</v>
      </c>
      <c r="E5391" s="1" t="s">
        <v>376</v>
      </c>
      <c r="F5391" t="str">
        <f>_xlfn.XLOOKUP(_10__Northwestern_Memorial_Hospital__Chicago[[#This Row],[Plan]],'10.Lookup'!A:A,'10.Lookup'!B:B)</f>
        <v>Other</v>
      </c>
      <c r="G5391" s="1" t="s">
        <v>8</v>
      </c>
      <c r="H5391">
        <v>170104.04</v>
      </c>
      <c r="L5391"/>
    </row>
    <row r="5392" spans="1:12" x14ac:dyDescent="0.25">
      <c r="A5392">
        <v>10</v>
      </c>
      <c r="B5392" t="s">
        <v>3</v>
      </c>
      <c r="C5392" s="1" t="s">
        <v>4</v>
      </c>
      <c r="D5392">
        <v>456</v>
      </c>
      <c r="E5392" s="1" t="s">
        <v>376</v>
      </c>
      <c r="F5392" t="str">
        <f>_xlfn.XLOOKUP(_10__Northwestern_Memorial_Hospital__Chicago[[#This Row],[Plan]],'10.Lookup'!A:A,'10.Lookup'!B:B)</f>
        <v>Self Pay</v>
      </c>
      <c r="G5392" s="1" t="s">
        <v>9</v>
      </c>
      <c r="H5392">
        <v>266101</v>
      </c>
      <c r="L5392"/>
    </row>
    <row r="5393" spans="1:12" x14ac:dyDescent="0.25">
      <c r="A5393">
        <v>10</v>
      </c>
      <c r="B5393" t="s">
        <v>3</v>
      </c>
      <c r="C5393" s="1" t="s">
        <v>4</v>
      </c>
      <c r="D5393">
        <v>456</v>
      </c>
      <c r="E5393" s="1" t="s">
        <v>376</v>
      </c>
      <c r="F5393" t="str">
        <f>_xlfn.XLOOKUP(_10__Northwestern_Memorial_Hospital__Chicago[[#This Row],[Plan]],'10.Lookup'!A:A,'10.Lookup'!B:B)</f>
        <v>Aetna</v>
      </c>
      <c r="G5393" s="1" t="s">
        <v>11</v>
      </c>
      <c r="H5393">
        <v>108866.59</v>
      </c>
      <c r="L5393"/>
    </row>
    <row r="5394" spans="1:12" x14ac:dyDescent="0.25">
      <c r="A5394">
        <v>10</v>
      </c>
      <c r="B5394" t="s">
        <v>3</v>
      </c>
      <c r="C5394" s="1" t="s">
        <v>4</v>
      </c>
      <c r="D5394">
        <v>456</v>
      </c>
      <c r="E5394" s="1" t="s">
        <v>376</v>
      </c>
      <c r="F5394" t="str">
        <f>_xlfn.XLOOKUP(_10__Northwestern_Memorial_Hospital__Chicago[[#This Row],[Plan]],'10.Lookup'!A:A,'10.Lookup'!B:B)</f>
        <v>Cigna</v>
      </c>
      <c r="G5394" s="1" t="s">
        <v>12</v>
      </c>
      <c r="H5394">
        <v>148330.73000000001</v>
      </c>
      <c r="L5394"/>
    </row>
    <row r="5395" spans="1:12" x14ac:dyDescent="0.25">
      <c r="A5395">
        <v>10</v>
      </c>
      <c r="B5395" t="s">
        <v>3</v>
      </c>
      <c r="C5395" s="1" t="s">
        <v>4</v>
      </c>
      <c r="D5395">
        <v>456</v>
      </c>
      <c r="E5395" s="1" t="s">
        <v>376</v>
      </c>
      <c r="F5395" t="str">
        <f>_xlfn.XLOOKUP(_10__Northwestern_Memorial_Hospital__Chicago[[#This Row],[Plan]],'10.Lookup'!A:A,'10.Lookup'!B:B)</f>
        <v>Cigna</v>
      </c>
      <c r="G5395" s="1" t="s">
        <v>13</v>
      </c>
      <c r="H5395">
        <v>103763.53</v>
      </c>
      <c r="L5395"/>
    </row>
    <row r="5396" spans="1:12" x14ac:dyDescent="0.25">
      <c r="A5396">
        <v>10</v>
      </c>
      <c r="B5396" t="s">
        <v>3</v>
      </c>
      <c r="C5396" s="1" t="s">
        <v>4</v>
      </c>
      <c r="D5396">
        <v>456</v>
      </c>
      <c r="E5396" s="1" t="s">
        <v>376</v>
      </c>
      <c r="F5396" t="str">
        <f>_xlfn.XLOOKUP(_10__Northwestern_Memorial_Hospital__Chicago[[#This Row],[Plan]],'10.Lookup'!A:A,'10.Lookup'!B:B)</f>
        <v>Cigna</v>
      </c>
      <c r="G5396" s="1" t="s">
        <v>14</v>
      </c>
      <c r="H5396">
        <v>129279.07</v>
      </c>
      <c r="L5396"/>
    </row>
    <row r="5397" spans="1:12" x14ac:dyDescent="0.25">
      <c r="A5397">
        <v>10</v>
      </c>
      <c r="B5397" t="s">
        <v>3</v>
      </c>
      <c r="C5397" s="1" t="s">
        <v>4</v>
      </c>
      <c r="D5397">
        <v>456</v>
      </c>
      <c r="E5397" s="1" t="s">
        <v>376</v>
      </c>
      <c r="F5397" t="str">
        <f>_xlfn.XLOOKUP(_10__Northwestern_Memorial_Hospital__Chicago[[#This Row],[Plan]],'10.Lookup'!A:A,'10.Lookup'!B:B)</f>
        <v>Cigna</v>
      </c>
      <c r="G5397" s="1" t="s">
        <v>15</v>
      </c>
      <c r="H5397">
        <v>149351.38</v>
      </c>
      <c r="L5397"/>
    </row>
    <row r="5398" spans="1:12" x14ac:dyDescent="0.25">
      <c r="A5398">
        <v>10</v>
      </c>
      <c r="B5398" t="s">
        <v>3</v>
      </c>
      <c r="C5398" s="1" t="s">
        <v>4</v>
      </c>
      <c r="D5398">
        <v>456</v>
      </c>
      <c r="E5398" s="1" t="s">
        <v>376</v>
      </c>
      <c r="F5398" t="str">
        <f>_xlfn.XLOOKUP(_10__Northwestern_Memorial_Hospital__Chicago[[#This Row],[Plan]],'10.Lookup'!A:A,'10.Lookup'!B:B)</f>
        <v>Other</v>
      </c>
      <c r="G5398" s="1" t="s">
        <v>16</v>
      </c>
      <c r="H5398">
        <v>170104.04</v>
      </c>
      <c r="L5398"/>
    </row>
    <row r="5399" spans="1:12" x14ac:dyDescent="0.25">
      <c r="A5399">
        <v>10</v>
      </c>
      <c r="B5399" t="s">
        <v>3</v>
      </c>
      <c r="C5399" s="1" t="s">
        <v>4</v>
      </c>
      <c r="D5399">
        <v>456</v>
      </c>
      <c r="E5399" s="1" t="s">
        <v>376</v>
      </c>
      <c r="F5399" t="str">
        <f>_xlfn.XLOOKUP(_10__Northwestern_Memorial_Hospital__Chicago[[#This Row],[Plan]],'10.Lookup'!A:A,'10.Lookup'!B:B)</f>
        <v>United Healthcare</v>
      </c>
      <c r="G5399" s="1" t="s">
        <v>17</v>
      </c>
      <c r="H5399">
        <v>129590.56</v>
      </c>
      <c r="L5399"/>
    </row>
    <row r="5400" spans="1:12" x14ac:dyDescent="0.25">
      <c r="A5400">
        <v>10</v>
      </c>
      <c r="B5400" t="s">
        <v>3</v>
      </c>
      <c r="C5400" s="1" t="s">
        <v>4</v>
      </c>
      <c r="D5400">
        <v>456</v>
      </c>
      <c r="E5400" s="1" t="s">
        <v>376</v>
      </c>
      <c r="F5400" t="str">
        <f>_xlfn.XLOOKUP(_10__Northwestern_Memorial_Hospital__Chicago[[#This Row],[Plan]],'10.Lookup'!A:A,'10.Lookup'!B:B)</f>
        <v>United Healthcare</v>
      </c>
      <c r="G5400" s="1" t="s">
        <v>18</v>
      </c>
      <c r="H5400">
        <v>119797.33</v>
      </c>
      <c r="L5400"/>
    </row>
    <row r="5401" spans="1:12" x14ac:dyDescent="0.25">
      <c r="A5401">
        <v>10</v>
      </c>
      <c r="B5401" t="s">
        <v>3</v>
      </c>
      <c r="C5401" s="1" t="s">
        <v>4</v>
      </c>
      <c r="D5401">
        <v>456</v>
      </c>
      <c r="E5401" s="1" t="s">
        <v>376</v>
      </c>
      <c r="F5401" t="str">
        <f>_xlfn.XLOOKUP(_10__Northwestern_Memorial_Hospital__Chicago[[#This Row],[Plan]],'10.Lookup'!A:A,'10.Lookup'!B:B)</f>
        <v>Cigna</v>
      </c>
      <c r="G5401" s="1" t="s">
        <v>19</v>
      </c>
      <c r="H5401">
        <v>102062.42</v>
      </c>
      <c r="L5401"/>
    </row>
    <row r="5402" spans="1:12" x14ac:dyDescent="0.25">
      <c r="A5402">
        <v>10</v>
      </c>
      <c r="B5402" t="s">
        <v>3</v>
      </c>
      <c r="C5402" s="1" t="s">
        <v>4</v>
      </c>
      <c r="D5402">
        <v>456</v>
      </c>
      <c r="E5402" s="1" t="s">
        <v>376</v>
      </c>
      <c r="F5402" t="str">
        <f>_xlfn.XLOOKUP(_10__Northwestern_Memorial_Hospital__Chicago[[#This Row],[Plan]],'10.Lookup'!A:A,'10.Lookup'!B:B)</f>
        <v>Other</v>
      </c>
      <c r="G5402" s="1" t="s">
        <v>20</v>
      </c>
      <c r="H5402">
        <v>122600.31</v>
      </c>
      <c r="L5402"/>
    </row>
    <row r="5403" spans="1:12" x14ac:dyDescent="0.25">
      <c r="A5403">
        <v>10</v>
      </c>
      <c r="B5403" t="s">
        <v>3</v>
      </c>
      <c r="C5403" s="1" t="s">
        <v>4</v>
      </c>
      <c r="D5403">
        <v>456</v>
      </c>
      <c r="E5403" s="1" t="s">
        <v>376</v>
      </c>
      <c r="F5403" t="str">
        <f>_xlfn.XLOOKUP(_10__Northwestern_Memorial_Hospital__Chicago[[#This Row],[Plan]],'10.Lookup'!A:A,'10.Lookup'!B:B)</f>
        <v>Other</v>
      </c>
      <c r="G5403" s="1" t="s">
        <v>21</v>
      </c>
      <c r="H5403">
        <v>148403.21</v>
      </c>
      <c r="L5403"/>
    </row>
    <row r="5404" spans="1:12" x14ac:dyDescent="0.25">
      <c r="A5404">
        <v>10</v>
      </c>
      <c r="B5404" t="s">
        <v>3</v>
      </c>
      <c r="C5404" s="1" t="s">
        <v>4</v>
      </c>
      <c r="D5404">
        <v>456</v>
      </c>
      <c r="E5404" s="1" t="s">
        <v>376</v>
      </c>
      <c r="F5404" t="str">
        <f>_xlfn.XLOOKUP(_10__Northwestern_Memorial_Hospital__Chicago[[#This Row],[Plan]],'10.Lookup'!A:A,'10.Lookup'!B:B)</f>
        <v>BCBS</v>
      </c>
      <c r="G5404" s="1" t="s">
        <v>22</v>
      </c>
      <c r="H5404">
        <v>125713.62</v>
      </c>
      <c r="L5404"/>
    </row>
    <row r="5405" spans="1:12" x14ac:dyDescent="0.25">
      <c r="A5405">
        <v>10</v>
      </c>
      <c r="B5405" t="s">
        <v>3</v>
      </c>
      <c r="C5405" s="1" t="s">
        <v>4</v>
      </c>
      <c r="D5405">
        <v>456</v>
      </c>
      <c r="E5405" s="1" t="s">
        <v>376</v>
      </c>
      <c r="F5405" t="str">
        <f>_xlfn.XLOOKUP(_10__Northwestern_Memorial_Hospital__Chicago[[#This Row],[Plan]],'10.Lookup'!A:A,'10.Lookup'!B:B)</f>
        <v>BCBS</v>
      </c>
      <c r="G5405" s="1" t="s">
        <v>23</v>
      </c>
      <c r="H5405">
        <v>92641.09</v>
      </c>
      <c r="L5405"/>
    </row>
    <row r="5406" spans="1:12" x14ac:dyDescent="0.25">
      <c r="A5406">
        <v>10</v>
      </c>
      <c r="B5406" t="s">
        <v>3</v>
      </c>
      <c r="C5406" s="1" t="s">
        <v>4</v>
      </c>
      <c r="D5406">
        <v>456</v>
      </c>
      <c r="E5406" s="1" t="s">
        <v>376</v>
      </c>
      <c r="F5406" t="str">
        <f>_xlfn.XLOOKUP(_10__Northwestern_Memorial_Hospital__Chicago[[#This Row],[Plan]],'10.Lookup'!A:A,'10.Lookup'!B:B)</f>
        <v>BCBS</v>
      </c>
      <c r="G5406" s="1" t="s">
        <v>24</v>
      </c>
      <c r="H5406">
        <v>92641.09</v>
      </c>
      <c r="L5406"/>
    </row>
    <row r="5407" spans="1:12" x14ac:dyDescent="0.25">
      <c r="A5407">
        <v>10</v>
      </c>
      <c r="B5407" t="s">
        <v>3</v>
      </c>
      <c r="C5407" s="1" t="s">
        <v>4</v>
      </c>
      <c r="D5407">
        <v>457</v>
      </c>
      <c r="E5407" s="1" t="s">
        <v>377</v>
      </c>
      <c r="F5407" t="str">
        <f>_xlfn.XLOOKUP(_10__Northwestern_Memorial_Hospital__Chicago[[#This Row],[Plan]],'10.Lookup'!A:A,'10.Lookup'!B:B)</f>
        <v>Gross Charge</v>
      </c>
      <c r="G5407" s="1" t="s">
        <v>6</v>
      </c>
      <c r="H5407">
        <v>314403</v>
      </c>
      <c r="L5407"/>
    </row>
    <row r="5408" spans="1:12" x14ac:dyDescent="0.25">
      <c r="A5408">
        <v>10</v>
      </c>
      <c r="B5408" t="s">
        <v>3</v>
      </c>
      <c r="C5408" s="1" t="s">
        <v>4</v>
      </c>
      <c r="D5408">
        <v>457</v>
      </c>
      <c r="E5408" s="1" t="s">
        <v>377</v>
      </c>
      <c r="F5408" t="str">
        <f>_xlfn.XLOOKUP(_10__Northwestern_Memorial_Hospital__Chicago[[#This Row],[Plan]],'10.Lookup'!A:A,'10.Lookup'!B:B)</f>
        <v>Other</v>
      </c>
      <c r="G5408" s="1" t="s">
        <v>7</v>
      </c>
      <c r="H5408">
        <v>76620.009999999995</v>
      </c>
      <c r="L5408"/>
    </row>
    <row r="5409" spans="1:12" x14ac:dyDescent="0.25">
      <c r="A5409">
        <v>10</v>
      </c>
      <c r="B5409" t="s">
        <v>3</v>
      </c>
      <c r="C5409" s="1" t="s">
        <v>4</v>
      </c>
      <c r="D5409">
        <v>457</v>
      </c>
      <c r="E5409" s="1" t="s">
        <v>377</v>
      </c>
      <c r="F5409" t="str">
        <f>_xlfn.XLOOKUP(_10__Northwestern_Memorial_Hospital__Chicago[[#This Row],[Plan]],'10.Lookup'!A:A,'10.Lookup'!B:B)</f>
        <v>Other</v>
      </c>
      <c r="G5409" s="1" t="s">
        <v>8</v>
      </c>
      <c r="H5409">
        <v>112224.52</v>
      </c>
      <c r="L5409"/>
    </row>
    <row r="5410" spans="1:12" x14ac:dyDescent="0.25">
      <c r="A5410">
        <v>10</v>
      </c>
      <c r="B5410" t="s">
        <v>3</v>
      </c>
      <c r="C5410" s="1" t="s">
        <v>4</v>
      </c>
      <c r="D5410">
        <v>457</v>
      </c>
      <c r="E5410" s="1" t="s">
        <v>377</v>
      </c>
      <c r="F5410" t="str">
        <f>_xlfn.XLOOKUP(_10__Northwestern_Memorial_Hospital__Chicago[[#This Row],[Plan]],'10.Lookup'!A:A,'10.Lookup'!B:B)</f>
        <v>Self Pay</v>
      </c>
      <c r="G5410" s="1" t="s">
        <v>9</v>
      </c>
      <c r="H5410">
        <v>220082</v>
      </c>
      <c r="L5410"/>
    </row>
    <row r="5411" spans="1:12" x14ac:dyDescent="0.25">
      <c r="A5411">
        <v>10</v>
      </c>
      <c r="B5411" t="s">
        <v>3</v>
      </c>
      <c r="C5411" s="1" t="s">
        <v>4</v>
      </c>
      <c r="D5411">
        <v>457</v>
      </c>
      <c r="E5411" s="1" t="s">
        <v>377</v>
      </c>
      <c r="F5411" t="str">
        <f>_xlfn.XLOOKUP(_10__Northwestern_Memorial_Hospital__Chicago[[#This Row],[Plan]],'10.Lookup'!A:A,'10.Lookup'!B:B)</f>
        <v>Aetna</v>
      </c>
      <c r="G5411" s="1" t="s">
        <v>11</v>
      </c>
      <c r="H5411">
        <v>97013.119999999995</v>
      </c>
      <c r="L5411"/>
    </row>
    <row r="5412" spans="1:12" x14ac:dyDescent="0.25">
      <c r="A5412">
        <v>10</v>
      </c>
      <c r="B5412" t="s">
        <v>3</v>
      </c>
      <c r="C5412" s="1" t="s">
        <v>4</v>
      </c>
      <c r="D5412">
        <v>457</v>
      </c>
      <c r="E5412" s="1" t="s">
        <v>377</v>
      </c>
      <c r="F5412" t="str">
        <f>_xlfn.XLOOKUP(_10__Northwestern_Memorial_Hospital__Chicago[[#This Row],[Plan]],'10.Lookup'!A:A,'10.Lookup'!B:B)</f>
        <v>Cigna</v>
      </c>
      <c r="G5412" s="1" t="s">
        <v>12</v>
      </c>
      <c r="H5412">
        <v>97013.119999999995</v>
      </c>
      <c r="L5412"/>
    </row>
    <row r="5413" spans="1:12" x14ac:dyDescent="0.25">
      <c r="A5413">
        <v>10</v>
      </c>
      <c r="B5413" t="s">
        <v>3</v>
      </c>
      <c r="C5413" s="1" t="s">
        <v>4</v>
      </c>
      <c r="D5413">
        <v>457</v>
      </c>
      <c r="E5413" s="1" t="s">
        <v>377</v>
      </c>
      <c r="F5413" t="str">
        <f>_xlfn.XLOOKUP(_10__Northwestern_Memorial_Hospital__Chicago[[#This Row],[Plan]],'10.Lookup'!A:A,'10.Lookup'!B:B)</f>
        <v>Cigna</v>
      </c>
      <c r="G5413" s="1" t="s">
        <v>13</v>
      </c>
      <c r="H5413">
        <v>97013.119999999995</v>
      </c>
      <c r="L5413"/>
    </row>
    <row r="5414" spans="1:12" x14ac:dyDescent="0.25">
      <c r="A5414">
        <v>10</v>
      </c>
      <c r="B5414" t="s">
        <v>3</v>
      </c>
      <c r="C5414" s="1" t="s">
        <v>4</v>
      </c>
      <c r="D5414">
        <v>457</v>
      </c>
      <c r="E5414" s="1" t="s">
        <v>377</v>
      </c>
      <c r="F5414" t="str">
        <f>_xlfn.XLOOKUP(_10__Northwestern_Memorial_Hospital__Chicago[[#This Row],[Plan]],'10.Lookup'!A:A,'10.Lookup'!B:B)</f>
        <v>Cigna</v>
      </c>
      <c r="G5414" s="1" t="s">
        <v>14</v>
      </c>
      <c r="H5414">
        <v>97013.119999999995</v>
      </c>
      <c r="L5414"/>
    </row>
    <row r="5415" spans="1:12" x14ac:dyDescent="0.25">
      <c r="A5415">
        <v>10</v>
      </c>
      <c r="B5415" t="s">
        <v>3</v>
      </c>
      <c r="C5415" s="1" t="s">
        <v>4</v>
      </c>
      <c r="D5415">
        <v>457</v>
      </c>
      <c r="E5415" s="1" t="s">
        <v>377</v>
      </c>
      <c r="F5415" t="str">
        <f>_xlfn.XLOOKUP(_10__Northwestern_Memorial_Hospital__Chicago[[#This Row],[Plan]],'10.Lookup'!A:A,'10.Lookup'!B:B)</f>
        <v>Cigna</v>
      </c>
      <c r="G5415" s="1" t="s">
        <v>15</v>
      </c>
      <c r="H5415">
        <v>97013.119999999995</v>
      </c>
      <c r="L5415"/>
    </row>
    <row r="5416" spans="1:12" x14ac:dyDescent="0.25">
      <c r="A5416">
        <v>10</v>
      </c>
      <c r="B5416" t="s">
        <v>3</v>
      </c>
      <c r="C5416" s="1" t="s">
        <v>4</v>
      </c>
      <c r="D5416">
        <v>457</v>
      </c>
      <c r="E5416" s="1" t="s">
        <v>377</v>
      </c>
      <c r="F5416" t="str">
        <f>_xlfn.XLOOKUP(_10__Northwestern_Memorial_Hospital__Chicago[[#This Row],[Plan]],'10.Lookup'!A:A,'10.Lookup'!B:B)</f>
        <v>Other</v>
      </c>
      <c r="G5416" s="1" t="s">
        <v>16</v>
      </c>
      <c r="H5416">
        <v>97013.119999999995</v>
      </c>
      <c r="L5416"/>
    </row>
    <row r="5417" spans="1:12" x14ac:dyDescent="0.25">
      <c r="A5417">
        <v>10</v>
      </c>
      <c r="B5417" t="s">
        <v>3</v>
      </c>
      <c r="C5417" s="1" t="s">
        <v>4</v>
      </c>
      <c r="D5417">
        <v>457</v>
      </c>
      <c r="E5417" s="1" t="s">
        <v>377</v>
      </c>
      <c r="F5417" t="str">
        <f>_xlfn.XLOOKUP(_10__Northwestern_Memorial_Hospital__Chicago[[#This Row],[Plan]],'10.Lookup'!A:A,'10.Lookup'!B:B)</f>
        <v>United Healthcare</v>
      </c>
      <c r="G5417" s="1" t="s">
        <v>17</v>
      </c>
      <c r="H5417">
        <v>97013.119999999995</v>
      </c>
      <c r="L5417"/>
    </row>
    <row r="5418" spans="1:12" x14ac:dyDescent="0.25">
      <c r="A5418">
        <v>10</v>
      </c>
      <c r="B5418" t="s">
        <v>3</v>
      </c>
      <c r="C5418" s="1" t="s">
        <v>4</v>
      </c>
      <c r="D5418">
        <v>457</v>
      </c>
      <c r="E5418" s="1" t="s">
        <v>377</v>
      </c>
      <c r="F5418" t="str">
        <f>_xlfn.XLOOKUP(_10__Northwestern_Memorial_Hospital__Chicago[[#This Row],[Plan]],'10.Lookup'!A:A,'10.Lookup'!B:B)</f>
        <v>United Healthcare</v>
      </c>
      <c r="G5418" s="1" t="s">
        <v>18</v>
      </c>
      <c r="H5418">
        <v>97013.119999999995</v>
      </c>
      <c r="L5418"/>
    </row>
    <row r="5419" spans="1:12" x14ac:dyDescent="0.25">
      <c r="A5419">
        <v>10</v>
      </c>
      <c r="B5419" t="s">
        <v>3</v>
      </c>
      <c r="C5419" s="1" t="s">
        <v>4</v>
      </c>
      <c r="D5419">
        <v>457</v>
      </c>
      <c r="E5419" s="1" t="s">
        <v>377</v>
      </c>
      <c r="F5419" t="str">
        <f>_xlfn.XLOOKUP(_10__Northwestern_Memorial_Hospital__Chicago[[#This Row],[Plan]],'10.Lookup'!A:A,'10.Lookup'!B:B)</f>
        <v>Cigna</v>
      </c>
      <c r="G5419" s="1" t="s">
        <v>19</v>
      </c>
      <c r="H5419">
        <v>97013.119999999995</v>
      </c>
      <c r="L5419"/>
    </row>
    <row r="5420" spans="1:12" x14ac:dyDescent="0.25">
      <c r="A5420">
        <v>10</v>
      </c>
      <c r="B5420" t="s">
        <v>3</v>
      </c>
      <c r="C5420" s="1" t="s">
        <v>4</v>
      </c>
      <c r="D5420">
        <v>457</v>
      </c>
      <c r="E5420" s="1" t="s">
        <v>377</v>
      </c>
      <c r="F5420" t="str">
        <f>_xlfn.XLOOKUP(_10__Northwestern_Memorial_Hospital__Chicago[[#This Row],[Plan]],'10.Lookup'!A:A,'10.Lookup'!B:B)</f>
        <v>Other</v>
      </c>
      <c r="G5420" s="1" t="s">
        <v>20</v>
      </c>
      <c r="H5420">
        <v>97013.119999999995</v>
      </c>
      <c r="L5420"/>
    </row>
    <row r="5421" spans="1:12" x14ac:dyDescent="0.25">
      <c r="A5421">
        <v>10</v>
      </c>
      <c r="B5421" t="s">
        <v>3</v>
      </c>
      <c r="C5421" s="1" t="s">
        <v>4</v>
      </c>
      <c r="D5421">
        <v>457</v>
      </c>
      <c r="E5421" s="1" t="s">
        <v>377</v>
      </c>
      <c r="F5421" t="str">
        <f>_xlfn.XLOOKUP(_10__Northwestern_Memorial_Hospital__Chicago[[#This Row],[Plan]],'10.Lookup'!A:A,'10.Lookup'!B:B)</f>
        <v>Other</v>
      </c>
      <c r="G5421" s="1" t="s">
        <v>21</v>
      </c>
      <c r="H5421">
        <v>112224.52</v>
      </c>
      <c r="L5421"/>
    </row>
    <row r="5422" spans="1:12" x14ac:dyDescent="0.25">
      <c r="A5422">
        <v>10</v>
      </c>
      <c r="B5422" t="s">
        <v>3</v>
      </c>
      <c r="C5422" s="1" t="s">
        <v>4</v>
      </c>
      <c r="D5422">
        <v>457</v>
      </c>
      <c r="E5422" s="1" t="s">
        <v>377</v>
      </c>
      <c r="F5422" t="str">
        <f>_xlfn.XLOOKUP(_10__Northwestern_Memorial_Hospital__Chicago[[#This Row],[Plan]],'10.Lookup'!A:A,'10.Lookup'!B:B)</f>
        <v>BCBS</v>
      </c>
      <c r="G5422" s="1" t="s">
        <v>22</v>
      </c>
      <c r="H5422">
        <v>103973.07</v>
      </c>
      <c r="L5422"/>
    </row>
    <row r="5423" spans="1:12" x14ac:dyDescent="0.25">
      <c r="A5423">
        <v>10</v>
      </c>
      <c r="B5423" t="s">
        <v>3</v>
      </c>
      <c r="C5423" s="1" t="s">
        <v>4</v>
      </c>
      <c r="D5423">
        <v>457</v>
      </c>
      <c r="E5423" s="1" t="s">
        <v>377</v>
      </c>
      <c r="F5423" t="str">
        <f>_xlfn.XLOOKUP(_10__Northwestern_Memorial_Hospital__Chicago[[#This Row],[Plan]],'10.Lookup'!A:A,'10.Lookup'!B:B)</f>
        <v>BCBS</v>
      </c>
      <c r="G5423" s="1" t="s">
        <v>23</v>
      </c>
      <c r="H5423">
        <v>76620.009999999995</v>
      </c>
      <c r="L5423"/>
    </row>
    <row r="5424" spans="1:12" x14ac:dyDescent="0.25">
      <c r="A5424">
        <v>10</v>
      </c>
      <c r="B5424" t="s">
        <v>3</v>
      </c>
      <c r="C5424" s="1" t="s">
        <v>4</v>
      </c>
      <c r="D5424">
        <v>457</v>
      </c>
      <c r="E5424" s="1" t="s">
        <v>377</v>
      </c>
      <c r="F5424" t="str">
        <f>_xlfn.XLOOKUP(_10__Northwestern_Memorial_Hospital__Chicago[[#This Row],[Plan]],'10.Lookup'!A:A,'10.Lookup'!B:B)</f>
        <v>BCBS</v>
      </c>
      <c r="G5424" s="1" t="s">
        <v>24</v>
      </c>
      <c r="H5424">
        <v>76620.009999999995</v>
      </c>
      <c r="L5424"/>
    </row>
    <row r="5425" spans="1:12" x14ac:dyDescent="0.25">
      <c r="A5425">
        <v>10</v>
      </c>
      <c r="B5425" t="s">
        <v>3</v>
      </c>
      <c r="C5425" s="1" t="s">
        <v>4</v>
      </c>
      <c r="D5425">
        <v>458</v>
      </c>
      <c r="E5425" s="1" t="s">
        <v>378</v>
      </c>
      <c r="F5425" t="str">
        <f>_xlfn.XLOOKUP(_10__Northwestern_Memorial_Hospital__Chicago[[#This Row],[Plan]],'10.Lookup'!A:A,'10.Lookup'!B:B)</f>
        <v>Gross Charge</v>
      </c>
      <c r="G5425" s="1" t="s">
        <v>6</v>
      </c>
      <c r="H5425">
        <v>177725</v>
      </c>
      <c r="L5425"/>
    </row>
    <row r="5426" spans="1:12" x14ac:dyDescent="0.25">
      <c r="A5426">
        <v>10</v>
      </c>
      <c r="B5426" t="s">
        <v>3</v>
      </c>
      <c r="C5426" s="1" t="s">
        <v>4</v>
      </c>
      <c r="D5426">
        <v>458</v>
      </c>
      <c r="E5426" s="1" t="s">
        <v>378</v>
      </c>
      <c r="F5426" t="str">
        <f>_xlfn.XLOOKUP(_10__Northwestern_Memorial_Hospital__Chicago[[#This Row],[Plan]],'10.Lookup'!A:A,'10.Lookup'!B:B)</f>
        <v>Other</v>
      </c>
      <c r="G5426" s="1" t="s">
        <v>7</v>
      </c>
      <c r="H5426">
        <v>9226</v>
      </c>
      <c r="L5426"/>
    </row>
    <row r="5427" spans="1:12" x14ac:dyDescent="0.25">
      <c r="A5427">
        <v>10</v>
      </c>
      <c r="B5427" t="s">
        <v>3</v>
      </c>
      <c r="C5427" s="1" t="s">
        <v>4</v>
      </c>
      <c r="D5427">
        <v>458</v>
      </c>
      <c r="E5427" s="1" t="s">
        <v>378</v>
      </c>
      <c r="F5427" t="str">
        <f>_xlfn.XLOOKUP(_10__Northwestern_Memorial_Hospital__Chicago[[#This Row],[Plan]],'10.Lookup'!A:A,'10.Lookup'!B:B)</f>
        <v>Other</v>
      </c>
      <c r="G5427" s="1" t="s">
        <v>8</v>
      </c>
      <c r="H5427">
        <v>86600.320000000007</v>
      </c>
      <c r="L5427"/>
    </row>
    <row r="5428" spans="1:12" x14ac:dyDescent="0.25">
      <c r="A5428">
        <v>10</v>
      </c>
      <c r="B5428" t="s">
        <v>3</v>
      </c>
      <c r="C5428" s="1" t="s">
        <v>4</v>
      </c>
      <c r="D5428">
        <v>458</v>
      </c>
      <c r="E5428" s="1" t="s">
        <v>378</v>
      </c>
      <c r="F5428" t="str">
        <f>_xlfn.XLOOKUP(_10__Northwestern_Memorial_Hospital__Chicago[[#This Row],[Plan]],'10.Lookup'!A:A,'10.Lookup'!B:B)</f>
        <v>Self Pay</v>
      </c>
      <c r="G5428" s="1" t="s">
        <v>9</v>
      </c>
      <c r="H5428">
        <v>124408</v>
      </c>
      <c r="L5428"/>
    </row>
    <row r="5429" spans="1:12" x14ac:dyDescent="0.25">
      <c r="A5429">
        <v>10</v>
      </c>
      <c r="B5429" t="s">
        <v>3</v>
      </c>
      <c r="C5429" s="1" t="s">
        <v>4</v>
      </c>
      <c r="D5429">
        <v>458</v>
      </c>
      <c r="E5429" s="1" t="s">
        <v>378</v>
      </c>
      <c r="F5429" t="str">
        <f>_xlfn.XLOOKUP(_10__Northwestern_Memorial_Hospital__Chicago[[#This Row],[Plan]],'10.Lookup'!A:A,'10.Lookup'!B:B)</f>
        <v>Aetna</v>
      </c>
      <c r="G5429" s="1" t="s">
        <v>11</v>
      </c>
      <c r="H5429">
        <v>57700.1</v>
      </c>
      <c r="L5429"/>
    </row>
    <row r="5430" spans="1:12" x14ac:dyDescent="0.25">
      <c r="A5430">
        <v>10</v>
      </c>
      <c r="B5430" t="s">
        <v>3</v>
      </c>
      <c r="C5430" s="1" t="s">
        <v>4</v>
      </c>
      <c r="D5430">
        <v>458</v>
      </c>
      <c r="E5430" s="1" t="s">
        <v>378</v>
      </c>
      <c r="F5430" t="str">
        <f>_xlfn.XLOOKUP(_10__Northwestern_Memorial_Hospital__Chicago[[#This Row],[Plan]],'10.Lookup'!A:A,'10.Lookup'!B:B)</f>
        <v>Cigna</v>
      </c>
      <c r="G5430" s="1" t="s">
        <v>12</v>
      </c>
      <c r="H5430">
        <v>9578</v>
      </c>
      <c r="L5430"/>
    </row>
    <row r="5431" spans="1:12" x14ac:dyDescent="0.25">
      <c r="A5431">
        <v>10</v>
      </c>
      <c r="B5431" t="s">
        <v>3</v>
      </c>
      <c r="C5431" s="1" t="s">
        <v>4</v>
      </c>
      <c r="D5431">
        <v>458</v>
      </c>
      <c r="E5431" s="1" t="s">
        <v>378</v>
      </c>
      <c r="F5431" t="str">
        <f>_xlfn.XLOOKUP(_10__Northwestern_Memorial_Hospital__Chicago[[#This Row],[Plan]],'10.Lookup'!A:A,'10.Lookup'!B:B)</f>
        <v>Cigna</v>
      </c>
      <c r="G5431" s="1" t="s">
        <v>13</v>
      </c>
      <c r="H5431">
        <v>57632.480000000003</v>
      </c>
      <c r="L5431"/>
    </row>
    <row r="5432" spans="1:12" x14ac:dyDescent="0.25">
      <c r="A5432">
        <v>10</v>
      </c>
      <c r="B5432" t="s">
        <v>3</v>
      </c>
      <c r="C5432" s="1" t="s">
        <v>4</v>
      </c>
      <c r="D5432">
        <v>458</v>
      </c>
      <c r="E5432" s="1" t="s">
        <v>378</v>
      </c>
      <c r="F5432" t="str">
        <f>_xlfn.XLOOKUP(_10__Northwestern_Memorial_Hospital__Chicago[[#This Row],[Plan]],'10.Lookup'!A:A,'10.Lookup'!B:B)</f>
        <v>Cigna</v>
      </c>
      <c r="G5432" s="1" t="s">
        <v>14</v>
      </c>
      <c r="H5432">
        <v>71804.37</v>
      </c>
      <c r="L5432"/>
    </row>
    <row r="5433" spans="1:12" x14ac:dyDescent="0.25">
      <c r="A5433">
        <v>10</v>
      </c>
      <c r="B5433" t="s">
        <v>3</v>
      </c>
      <c r="C5433" s="1" t="s">
        <v>4</v>
      </c>
      <c r="D5433">
        <v>458</v>
      </c>
      <c r="E5433" s="1" t="s">
        <v>378</v>
      </c>
      <c r="F5433" t="str">
        <f>_xlfn.XLOOKUP(_10__Northwestern_Memorial_Hospital__Chicago[[#This Row],[Plan]],'10.Lookup'!A:A,'10.Lookup'!B:B)</f>
        <v>Cigna</v>
      </c>
      <c r="G5433" s="1" t="s">
        <v>15</v>
      </c>
      <c r="H5433">
        <v>9226</v>
      </c>
      <c r="L5433"/>
    </row>
    <row r="5434" spans="1:12" x14ac:dyDescent="0.25">
      <c r="A5434">
        <v>10</v>
      </c>
      <c r="B5434" t="s">
        <v>3</v>
      </c>
      <c r="C5434" s="1" t="s">
        <v>4</v>
      </c>
      <c r="D5434">
        <v>458</v>
      </c>
      <c r="E5434" s="1" t="s">
        <v>378</v>
      </c>
      <c r="F5434" t="str">
        <f>_xlfn.XLOOKUP(_10__Northwestern_Memorial_Hospital__Chicago[[#This Row],[Plan]],'10.Lookup'!A:A,'10.Lookup'!B:B)</f>
        <v>Other</v>
      </c>
      <c r="G5434" s="1" t="s">
        <v>16</v>
      </c>
      <c r="H5434">
        <v>36236.78</v>
      </c>
      <c r="L5434"/>
    </row>
    <row r="5435" spans="1:12" x14ac:dyDescent="0.25">
      <c r="A5435">
        <v>10</v>
      </c>
      <c r="B5435" t="s">
        <v>3</v>
      </c>
      <c r="C5435" s="1" t="s">
        <v>4</v>
      </c>
      <c r="D5435">
        <v>458</v>
      </c>
      <c r="E5435" s="1" t="s">
        <v>378</v>
      </c>
      <c r="F5435" t="str">
        <f>_xlfn.XLOOKUP(_10__Northwestern_Memorial_Hospital__Chicago[[#This Row],[Plan]],'10.Lookup'!A:A,'10.Lookup'!B:B)</f>
        <v>United Healthcare</v>
      </c>
      <c r="G5435" s="1" t="s">
        <v>17</v>
      </c>
      <c r="H5435">
        <v>75622.25</v>
      </c>
      <c r="L5435"/>
    </row>
    <row r="5436" spans="1:12" x14ac:dyDescent="0.25">
      <c r="A5436">
        <v>10</v>
      </c>
      <c r="B5436" t="s">
        <v>3</v>
      </c>
      <c r="C5436" s="1" t="s">
        <v>4</v>
      </c>
      <c r="D5436">
        <v>458</v>
      </c>
      <c r="E5436" s="1" t="s">
        <v>378</v>
      </c>
      <c r="F5436" t="str">
        <f>_xlfn.XLOOKUP(_10__Northwestern_Memorial_Hospital__Chicago[[#This Row],[Plan]],'10.Lookup'!A:A,'10.Lookup'!B:B)</f>
        <v>United Healthcare</v>
      </c>
      <c r="G5436" s="1" t="s">
        <v>18</v>
      </c>
      <c r="H5436">
        <v>69907.429999999993</v>
      </c>
      <c r="L5436"/>
    </row>
    <row r="5437" spans="1:12" x14ac:dyDescent="0.25">
      <c r="A5437">
        <v>10</v>
      </c>
      <c r="B5437" t="s">
        <v>3</v>
      </c>
      <c r="C5437" s="1" t="s">
        <v>4</v>
      </c>
      <c r="D5437">
        <v>458</v>
      </c>
      <c r="E5437" s="1" t="s">
        <v>378</v>
      </c>
      <c r="F5437" t="str">
        <f>_xlfn.XLOOKUP(_10__Northwestern_Memorial_Hospital__Chicago[[#This Row],[Plan]],'10.Lookup'!A:A,'10.Lookup'!B:B)</f>
        <v>Cigna</v>
      </c>
      <c r="G5437" s="1" t="s">
        <v>19</v>
      </c>
      <c r="H5437">
        <v>56687.65</v>
      </c>
      <c r="L5437"/>
    </row>
    <row r="5438" spans="1:12" x14ac:dyDescent="0.25">
      <c r="A5438">
        <v>10</v>
      </c>
      <c r="B5438" t="s">
        <v>3</v>
      </c>
      <c r="C5438" s="1" t="s">
        <v>4</v>
      </c>
      <c r="D5438">
        <v>458</v>
      </c>
      <c r="E5438" s="1" t="s">
        <v>378</v>
      </c>
      <c r="F5438" t="str">
        <f>_xlfn.XLOOKUP(_10__Northwestern_Memorial_Hospital__Chicago[[#This Row],[Plan]],'10.Lookup'!A:A,'10.Lookup'!B:B)</f>
        <v>Other</v>
      </c>
      <c r="G5438" s="1" t="s">
        <v>20</v>
      </c>
      <c r="H5438">
        <v>71543.11</v>
      </c>
      <c r="L5438"/>
    </row>
    <row r="5439" spans="1:12" x14ac:dyDescent="0.25">
      <c r="A5439">
        <v>10</v>
      </c>
      <c r="B5439" t="s">
        <v>3</v>
      </c>
      <c r="C5439" s="1" t="s">
        <v>4</v>
      </c>
      <c r="D5439">
        <v>458</v>
      </c>
      <c r="E5439" s="1" t="s">
        <v>378</v>
      </c>
      <c r="F5439" t="str">
        <f>_xlfn.XLOOKUP(_10__Northwestern_Memorial_Hospital__Chicago[[#This Row],[Plan]],'10.Lookup'!A:A,'10.Lookup'!B:B)</f>
        <v>Other</v>
      </c>
      <c r="G5439" s="1" t="s">
        <v>21</v>
      </c>
      <c r="H5439">
        <v>86600.320000000007</v>
      </c>
      <c r="L5439"/>
    </row>
    <row r="5440" spans="1:12" x14ac:dyDescent="0.25">
      <c r="A5440">
        <v>10</v>
      </c>
      <c r="B5440" t="s">
        <v>3</v>
      </c>
      <c r="C5440" s="1" t="s">
        <v>4</v>
      </c>
      <c r="D5440">
        <v>458</v>
      </c>
      <c r="E5440" s="1" t="s">
        <v>378</v>
      </c>
      <c r="F5440" t="str">
        <f>_xlfn.XLOOKUP(_10__Northwestern_Memorial_Hospital__Chicago[[#This Row],[Plan]],'10.Lookup'!A:A,'10.Lookup'!B:B)</f>
        <v>BCBS</v>
      </c>
      <c r="G5440" s="1" t="s">
        <v>22</v>
      </c>
      <c r="H5440">
        <v>58773.66</v>
      </c>
      <c r="L5440"/>
    </row>
    <row r="5441" spans="1:12" x14ac:dyDescent="0.25">
      <c r="A5441">
        <v>10</v>
      </c>
      <c r="B5441" t="s">
        <v>3</v>
      </c>
      <c r="C5441" s="1" t="s">
        <v>4</v>
      </c>
      <c r="D5441">
        <v>458</v>
      </c>
      <c r="E5441" s="1" t="s">
        <v>378</v>
      </c>
      <c r="F5441" t="str">
        <f>_xlfn.XLOOKUP(_10__Northwestern_Memorial_Hospital__Chicago[[#This Row],[Plan]],'10.Lookup'!A:A,'10.Lookup'!B:B)</f>
        <v>BCBS</v>
      </c>
      <c r="G5441" s="1" t="s">
        <v>23</v>
      </c>
      <c r="H5441">
        <v>43311.58</v>
      </c>
      <c r="L5441"/>
    </row>
    <row r="5442" spans="1:12" x14ac:dyDescent="0.25">
      <c r="A5442">
        <v>10</v>
      </c>
      <c r="B5442" t="s">
        <v>3</v>
      </c>
      <c r="C5442" s="1" t="s">
        <v>4</v>
      </c>
      <c r="D5442">
        <v>458</v>
      </c>
      <c r="E5442" s="1" t="s">
        <v>378</v>
      </c>
      <c r="F5442" t="str">
        <f>_xlfn.XLOOKUP(_10__Northwestern_Memorial_Hospital__Chicago[[#This Row],[Plan]],'10.Lookup'!A:A,'10.Lookup'!B:B)</f>
        <v>BCBS</v>
      </c>
      <c r="G5442" s="1" t="s">
        <v>24</v>
      </c>
      <c r="H5442">
        <v>43311.58</v>
      </c>
      <c r="L5442"/>
    </row>
    <row r="5443" spans="1:12" x14ac:dyDescent="0.25">
      <c r="A5443">
        <v>10</v>
      </c>
      <c r="B5443" t="s">
        <v>3</v>
      </c>
      <c r="C5443" s="1" t="s">
        <v>4</v>
      </c>
      <c r="D5443">
        <v>459</v>
      </c>
      <c r="E5443" s="1" t="s">
        <v>379</v>
      </c>
      <c r="F5443" t="str">
        <f>_xlfn.XLOOKUP(_10__Northwestern_Memorial_Hospital__Chicago[[#This Row],[Plan]],'10.Lookup'!A:A,'10.Lookup'!B:B)</f>
        <v>Gross Charge</v>
      </c>
      <c r="G5443" s="1" t="s">
        <v>6</v>
      </c>
      <c r="H5443">
        <v>250653</v>
      </c>
      <c r="L5443"/>
    </row>
    <row r="5444" spans="1:12" x14ac:dyDescent="0.25">
      <c r="A5444">
        <v>10</v>
      </c>
      <c r="B5444" t="s">
        <v>3</v>
      </c>
      <c r="C5444" s="1" t="s">
        <v>4</v>
      </c>
      <c r="D5444">
        <v>459</v>
      </c>
      <c r="E5444" s="1" t="s">
        <v>379</v>
      </c>
      <c r="F5444" t="str">
        <f>_xlfn.XLOOKUP(_10__Northwestern_Memorial_Hospital__Chicago[[#This Row],[Plan]],'10.Lookup'!A:A,'10.Lookup'!B:B)</f>
        <v>Other</v>
      </c>
      <c r="G5444" s="1" t="s">
        <v>7</v>
      </c>
      <c r="H5444">
        <v>7750</v>
      </c>
      <c r="L5444"/>
    </row>
    <row r="5445" spans="1:12" x14ac:dyDescent="0.25">
      <c r="A5445">
        <v>10</v>
      </c>
      <c r="B5445" t="s">
        <v>3</v>
      </c>
      <c r="C5445" s="1" t="s">
        <v>4</v>
      </c>
      <c r="D5445">
        <v>459</v>
      </c>
      <c r="E5445" s="1" t="s">
        <v>379</v>
      </c>
      <c r="F5445" t="str">
        <f>_xlfn.XLOOKUP(_10__Northwestern_Memorial_Hospital__Chicago[[#This Row],[Plan]],'10.Lookup'!A:A,'10.Lookup'!B:B)</f>
        <v>Other</v>
      </c>
      <c r="G5445" s="1" t="s">
        <v>8</v>
      </c>
      <c r="H5445">
        <v>307334.40999999997</v>
      </c>
      <c r="L5445"/>
    </row>
    <row r="5446" spans="1:12" x14ac:dyDescent="0.25">
      <c r="A5446">
        <v>10</v>
      </c>
      <c r="B5446" t="s">
        <v>3</v>
      </c>
      <c r="C5446" s="1" t="s">
        <v>4</v>
      </c>
      <c r="D5446">
        <v>459</v>
      </c>
      <c r="E5446" s="1" t="s">
        <v>379</v>
      </c>
      <c r="F5446" t="str">
        <f>_xlfn.XLOOKUP(_10__Northwestern_Memorial_Hospital__Chicago[[#This Row],[Plan]],'10.Lookup'!A:A,'10.Lookup'!B:B)</f>
        <v>Self Pay</v>
      </c>
      <c r="G5446" s="1" t="s">
        <v>9</v>
      </c>
      <c r="H5446">
        <v>175457</v>
      </c>
      <c r="L5446"/>
    </row>
    <row r="5447" spans="1:12" x14ac:dyDescent="0.25">
      <c r="A5447">
        <v>10</v>
      </c>
      <c r="B5447" t="s">
        <v>3</v>
      </c>
      <c r="C5447" s="1" t="s">
        <v>4</v>
      </c>
      <c r="D5447">
        <v>459</v>
      </c>
      <c r="E5447" s="1" t="s">
        <v>379</v>
      </c>
      <c r="F5447" t="str">
        <f>_xlfn.XLOOKUP(_10__Northwestern_Memorial_Hospital__Chicago[[#This Row],[Plan]],'10.Lookup'!A:A,'10.Lookup'!B:B)</f>
        <v>Aetna</v>
      </c>
      <c r="G5447" s="1" t="s">
        <v>11</v>
      </c>
      <c r="H5447">
        <v>81987.649999999994</v>
      </c>
      <c r="L5447"/>
    </row>
    <row r="5448" spans="1:12" x14ac:dyDescent="0.25">
      <c r="A5448">
        <v>10</v>
      </c>
      <c r="B5448" t="s">
        <v>3</v>
      </c>
      <c r="C5448" s="1" t="s">
        <v>4</v>
      </c>
      <c r="D5448">
        <v>459</v>
      </c>
      <c r="E5448" s="1" t="s">
        <v>379</v>
      </c>
      <c r="F5448" t="str">
        <f>_xlfn.XLOOKUP(_10__Northwestern_Memorial_Hospital__Chicago[[#This Row],[Plan]],'10.Lookup'!A:A,'10.Lookup'!B:B)</f>
        <v>Cigna</v>
      </c>
      <c r="G5448" s="1" t="s">
        <v>12</v>
      </c>
      <c r="H5448">
        <v>81987.649999999994</v>
      </c>
      <c r="L5448"/>
    </row>
    <row r="5449" spans="1:12" x14ac:dyDescent="0.25">
      <c r="A5449">
        <v>10</v>
      </c>
      <c r="B5449" t="s">
        <v>3</v>
      </c>
      <c r="C5449" s="1" t="s">
        <v>4</v>
      </c>
      <c r="D5449">
        <v>459</v>
      </c>
      <c r="E5449" s="1" t="s">
        <v>379</v>
      </c>
      <c r="F5449" t="str">
        <f>_xlfn.XLOOKUP(_10__Northwestern_Memorial_Hospital__Chicago[[#This Row],[Plan]],'10.Lookup'!A:A,'10.Lookup'!B:B)</f>
        <v>Cigna</v>
      </c>
      <c r="G5449" s="1" t="s">
        <v>13</v>
      </c>
      <c r="H5449">
        <v>81987.649999999994</v>
      </c>
      <c r="L5449"/>
    </row>
    <row r="5450" spans="1:12" x14ac:dyDescent="0.25">
      <c r="A5450">
        <v>10</v>
      </c>
      <c r="B5450" t="s">
        <v>3</v>
      </c>
      <c r="C5450" s="1" t="s">
        <v>4</v>
      </c>
      <c r="D5450">
        <v>459</v>
      </c>
      <c r="E5450" s="1" t="s">
        <v>379</v>
      </c>
      <c r="F5450" t="str">
        <f>_xlfn.XLOOKUP(_10__Northwestern_Memorial_Hospital__Chicago[[#This Row],[Plan]],'10.Lookup'!A:A,'10.Lookup'!B:B)</f>
        <v>Cigna</v>
      </c>
      <c r="G5450" s="1" t="s">
        <v>14</v>
      </c>
      <c r="H5450">
        <v>81987.649999999994</v>
      </c>
      <c r="L5450"/>
    </row>
    <row r="5451" spans="1:12" x14ac:dyDescent="0.25">
      <c r="A5451">
        <v>10</v>
      </c>
      <c r="B5451" t="s">
        <v>3</v>
      </c>
      <c r="C5451" s="1" t="s">
        <v>4</v>
      </c>
      <c r="D5451">
        <v>459</v>
      </c>
      <c r="E5451" s="1" t="s">
        <v>379</v>
      </c>
      <c r="F5451" t="str">
        <f>_xlfn.XLOOKUP(_10__Northwestern_Memorial_Hospital__Chicago[[#This Row],[Plan]],'10.Lookup'!A:A,'10.Lookup'!B:B)</f>
        <v>Cigna</v>
      </c>
      <c r="G5451" s="1" t="s">
        <v>15</v>
      </c>
      <c r="H5451">
        <v>81987.649999999994</v>
      </c>
      <c r="L5451"/>
    </row>
    <row r="5452" spans="1:12" x14ac:dyDescent="0.25">
      <c r="A5452">
        <v>10</v>
      </c>
      <c r="B5452" t="s">
        <v>3</v>
      </c>
      <c r="C5452" s="1" t="s">
        <v>4</v>
      </c>
      <c r="D5452">
        <v>459</v>
      </c>
      <c r="E5452" s="1" t="s">
        <v>379</v>
      </c>
      <c r="F5452" t="str">
        <f>_xlfn.XLOOKUP(_10__Northwestern_Memorial_Hospital__Chicago[[#This Row],[Plan]],'10.Lookup'!A:A,'10.Lookup'!B:B)</f>
        <v>Other</v>
      </c>
      <c r="G5452" s="1" t="s">
        <v>16</v>
      </c>
      <c r="H5452">
        <v>81987.649999999994</v>
      </c>
      <c r="L5452"/>
    </row>
    <row r="5453" spans="1:12" x14ac:dyDescent="0.25">
      <c r="A5453">
        <v>10</v>
      </c>
      <c r="B5453" t="s">
        <v>3</v>
      </c>
      <c r="C5453" s="1" t="s">
        <v>4</v>
      </c>
      <c r="D5453">
        <v>459</v>
      </c>
      <c r="E5453" s="1" t="s">
        <v>379</v>
      </c>
      <c r="F5453" t="str">
        <f>_xlfn.XLOOKUP(_10__Northwestern_Memorial_Hospital__Chicago[[#This Row],[Plan]],'10.Lookup'!A:A,'10.Lookup'!B:B)</f>
        <v>United Healthcare</v>
      </c>
      <c r="G5453" s="1" t="s">
        <v>17</v>
      </c>
      <c r="H5453">
        <v>81987.649999999994</v>
      </c>
      <c r="L5453"/>
    </row>
    <row r="5454" spans="1:12" x14ac:dyDescent="0.25">
      <c r="A5454">
        <v>10</v>
      </c>
      <c r="B5454" t="s">
        <v>3</v>
      </c>
      <c r="C5454" s="1" t="s">
        <v>4</v>
      </c>
      <c r="D5454">
        <v>459</v>
      </c>
      <c r="E5454" s="1" t="s">
        <v>379</v>
      </c>
      <c r="F5454" t="str">
        <f>_xlfn.XLOOKUP(_10__Northwestern_Memorial_Hospital__Chicago[[#This Row],[Plan]],'10.Lookup'!A:A,'10.Lookup'!B:B)</f>
        <v>United Healthcare</v>
      </c>
      <c r="G5454" s="1" t="s">
        <v>18</v>
      </c>
      <c r="H5454">
        <v>81987.649999999994</v>
      </c>
      <c r="L5454"/>
    </row>
    <row r="5455" spans="1:12" x14ac:dyDescent="0.25">
      <c r="A5455">
        <v>10</v>
      </c>
      <c r="B5455" t="s">
        <v>3</v>
      </c>
      <c r="C5455" s="1" t="s">
        <v>4</v>
      </c>
      <c r="D5455">
        <v>459</v>
      </c>
      <c r="E5455" s="1" t="s">
        <v>379</v>
      </c>
      <c r="F5455" t="str">
        <f>_xlfn.XLOOKUP(_10__Northwestern_Memorial_Hospital__Chicago[[#This Row],[Plan]],'10.Lookup'!A:A,'10.Lookup'!B:B)</f>
        <v>Cigna</v>
      </c>
      <c r="G5455" s="1" t="s">
        <v>19</v>
      </c>
      <c r="H5455">
        <v>7750</v>
      </c>
      <c r="L5455"/>
    </row>
    <row r="5456" spans="1:12" x14ac:dyDescent="0.25">
      <c r="A5456">
        <v>10</v>
      </c>
      <c r="B5456" t="s">
        <v>3</v>
      </c>
      <c r="C5456" s="1" t="s">
        <v>4</v>
      </c>
      <c r="D5456">
        <v>459</v>
      </c>
      <c r="E5456" s="1" t="s">
        <v>379</v>
      </c>
      <c r="F5456" t="str">
        <f>_xlfn.XLOOKUP(_10__Northwestern_Memorial_Hospital__Chicago[[#This Row],[Plan]],'10.Lookup'!A:A,'10.Lookup'!B:B)</f>
        <v>Other</v>
      </c>
      <c r="G5456" s="1" t="s">
        <v>20</v>
      </c>
      <c r="H5456">
        <v>307334.40999999997</v>
      </c>
      <c r="L5456"/>
    </row>
    <row r="5457" spans="1:12" x14ac:dyDescent="0.25">
      <c r="A5457">
        <v>10</v>
      </c>
      <c r="B5457" t="s">
        <v>3</v>
      </c>
      <c r="C5457" s="1" t="s">
        <v>4</v>
      </c>
      <c r="D5457">
        <v>459</v>
      </c>
      <c r="E5457" s="1" t="s">
        <v>379</v>
      </c>
      <c r="F5457" t="str">
        <f>_xlfn.XLOOKUP(_10__Northwestern_Memorial_Hospital__Chicago[[#This Row],[Plan]],'10.Lookup'!A:A,'10.Lookup'!B:B)</f>
        <v>Other</v>
      </c>
      <c r="G5457" s="1" t="s">
        <v>21</v>
      </c>
      <c r="H5457">
        <v>116190.87</v>
      </c>
      <c r="L5457"/>
    </row>
    <row r="5458" spans="1:12" x14ac:dyDescent="0.25">
      <c r="A5458">
        <v>10</v>
      </c>
      <c r="B5458" t="s">
        <v>3</v>
      </c>
      <c r="C5458" s="1" t="s">
        <v>4</v>
      </c>
      <c r="D5458">
        <v>459</v>
      </c>
      <c r="E5458" s="1" t="s">
        <v>379</v>
      </c>
      <c r="F5458" t="str">
        <f>_xlfn.XLOOKUP(_10__Northwestern_Memorial_Hospital__Chicago[[#This Row],[Plan]],'10.Lookup'!A:A,'10.Lookup'!B:B)</f>
        <v>BCBS</v>
      </c>
      <c r="G5458" s="1" t="s">
        <v>22</v>
      </c>
      <c r="H5458">
        <v>82890.95</v>
      </c>
      <c r="L5458"/>
    </row>
    <row r="5459" spans="1:12" x14ac:dyDescent="0.25">
      <c r="A5459">
        <v>10</v>
      </c>
      <c r="B5459" t="s">
        <v>3</v>
      </c>
      <c r="C5459" s="1" t="s">
        <v>4</v>
      </c>
      <c r="D5459">
        <v>459</v>
      </c>
      <c r="E5459" s="1" t="s">
        <v>379</v>
      </c>
      <c r="F5459" t="str">
        <f>_xlfn.XLOOKUP(_10__Northwestern_Memorial_Hospital__Chicago[[#This Row],[Plan]],'10.Lookup'!A:A,'10.Lookup'!B:B)</f>
        <v>BCBS</v>
      </c>
      <c r="G5459" s="1" t="s">
        <v>23</v>
      </c>
      <c r="H5459">
        <v>61084.14</v>
      </c>
      <c r="L5459"/>
    </row>
    <row r="5460" spans="1:12" x14ac:dyDescent="0.25">
      <c r="A5460">
        <v>10</v>
      </c>
      <c r="B5460" t="s">
        <v>3</v>
      </c>
      <c r="C5460" s="1" t="s">
        <v>4</v>
      </c>
      <c r="D5460">
        <v>459</v>
      </c>
      <c r="E5460" s="1" t="s">
        <v>379</v>
      </c>
      <c r="F5460" t="str">
        <f>_xlfn.XLOOKUP(_10__Northwestern_Memorial_Hospital__Chicago[[#This Row],[Plan]],'10.Lookup'!A:A,'10.Lookup'!B:B)</f>
        <v>BCBS</v>
      </c>
      <c r="G5460" s="1" t="s">
        <v>24</v>
      </c>
      <c r="H5460">
        <v>61084.14</v>
      </c>
      <c r="L5460"/>
    </row>
    <row r="5461" spans="1:12" x14ac:dyDescent="0.25">
      <c r="A5461">
        <v>10</v>
      </c>
      <c r="B5461" t="s">
        <v>3</v>
      </c>
      <c r="C5461" s="1" t="s">
        <v>4</v>
      </c>
      <c r="D5461">
        <v>460</v>
      </c>
      <c r="E5461" s="1" t="s">
        <v>380</v>
      </c>
      <c r="F5461" t="str">
        <f>_xlfn.XLOOKUP(_10__Northwestern_Memorial_Hospital__Chicago[[#This Row],[Plan]],'10.Lookup'!A:A,'10.Lookup'!B:B)</f>
        <v>Gross Charge</v>
      </c>
      <c r="G5461" s="1" t="s">
        <v>6</v>
      </c>
      <c r="H5461">
        <v>175521</v>
      </c>
      <c r="L5461"/>
    </row>
    <row r="5462" spans="1:12" x14ac:dyDescent="0.25">
      <c r="A5462">
        <v>10</v>
      </c>
      <c r="B5462" t="s">
        <v>3</v>
      </c>
      <c r="C5462" s="1" t="s">
        <v>4</v>
      </c>
      <c r="D5462">
        <v>460</v>
      </c>
      <c r="E5462" s="1" t="s">
        <v>380</v>
      </c>
      <c r="F5462" t="str">
        <f>_xlfn.XLOOKUP(_10__Northwestern_Memorial_Hospital__Chicago[[#This Row],[Plan]],'10.Lookup'!A:A,'10.Lookup'!B:B)</f>
        <v>Other</v>
      </c>
      <c r="G5462" s="1" t="s">
        <v>7</v>
      </c>
      <c r="H5462">
        <v>9226</v>
      </c>
      <c r="L5462"/>
    </row>
    <row r="5463" spans="1:12" x14ac:dyDescent="0.25">
      <c r="A5463">
        <v>10</v>
      </c>
      <c r="B5463" t="s">
        <v>3</v>
      </c>
      <c r="C5463" s="1" t="s">
        <v>4</v>
      </c>
      <c r="D5463">
        <v>460</v>
      </c>
      <c r="E5463" s="1" t="s">
        <v>380</v>
      </c>
      <c r="F5463" t="str">
        <f>_xlfn.XLOOKUP(_10__Northwestern_Memorial_Hospital__Chicago[[#This Row],[Plan]],'10.Lookup'!A:A,'10.Lookup'!B:B)</f>
        <v>Other</v>
      </c>
      <c r="G5463" s="1" t="s">
        <v>8</v>
      </c>
      <c r="H5463">
        <v>96351.15</v>
      </c>
      <c r="L5463"/>
    </row>
    <row r="5464" spans="1:12" x14ac:dyDescent="0.25">
      <c r="A5464">
        <v>10</v>
      </c>
      <c r="B5464" t="s">
        <v>3</v>
      </c>
      <c r="C5464" s="1" t="s">
        <v>4</v>
      </c>
      <c r="D5464">
        <v>460</v>
      </c>
      <c r="E5464" s="1" t="s">
        <v>380</v>
      </c>
      <c r="F5464" t="str">
        <f>_xlfn.XLOOKUP(_10__Northwestern_Memorial_Hospital__Chicago[[#This Row],[Plan]],'10.Lookup'!A:A,'10.Lookup'!B:B)</f>
        <v>Self Pay</v>
      </c>
      <c r="G5464" s="1" t="s">
        <v>9</v>
      </c>
      <c r="H5464">
        <v>122865</v>
      </c>
      <c r="L5464"/>
    </row>
    <row r="5465" spans="1:12" x14ac:dyDescent="0.25">
      <c r="A5465">
        <v>10</v>
      </c>
      <c r="B5465" t="s">
        <v>3</v>
      </c>
      <c r="C5465" s="1" t="s">
        <v>4</v>
      </c>
      <c r="D5465">
        <v>460</v>
      </c>
      <c r="E5465" s="1" t="s">
        <v>380</v>
      </c>
      <c r="F5465" t="str">
        <f>_xlfn.XLOOKUP(_10__Northwestern_Memorial_Hospital__Chicago[[#This Row],[Plan]],'10.Lookup'!A:A,'10.Lookup'!B:B)</f>
        <v>Aetna</v>
      </c>
      <c r="G5465" s="1" t="s">
        <v>11</v>
      </c>
      <c r="H5465">
        <v>45226.05</v>
      </c>
      <c r="L5465"/>
    </row>
    <row r="5466" spans="1:12" x14ac:dyDescent="0.25">
      <c r="A5466">
        <v>10</v>
      </c>
      <c r="B5466" t="s">
        <v>3</v>
      </c>
      <c r="C5466" s="1" t="s">
        <v>4</v>
      </c>
      <c r="D5466">
        <v>460</v>
      </c>
      <c r="E5466" s="1" t="s">
        <v>380</v>
      </c>
      <c r="F5466" t="str">
        <f>_xlfn.XLOOKUP(_10__Northwestern_Memorial_Hospital__Chicago[[#This Row],[Plan]],'10.Lookup'!A:A,'10.Lookup'!B:B)</f>
        <v>Cigna</v>
      </c>
      <c r="G5466" s="1" t="s">
        <v>12</v>
      </c>
      <c r="H5466">
        <v>9578</v>
      </c>
      <c r="L5466"/>
    </row>
    <row r="5467" spans="1:12" x14ac:dyDescent="0.25">
      <c r="A5467">
        <v>10</v>
      </c>
      <c r="B5467" t="s">
        <v>3</v>
      </c>
      <c r="C5467" s="1" t="s">
        <v>4</v>
      </c>
      <c r="D5467">
        <v>460</v>
      </c>
      <c r="E5467" s="1" t="s">
        <v>380</v>
      </c>
      <c r="F5467" t="str">
        <f>_xlfn.XLOOKUP(_10__Northwestern_Memorial_Hospital__Chicago[[#This Row],[Plan]],'10.Lookup'!A:A,'10.Lookup'!B:B)</f>
        <v>Cigna</v>
      </c>
      <c r="G5467" s="1" t="s">
        <v>13</v>
      </c>
      <c r="H5467">
        <v>43291.37</v>
      </c>
      <c r="L5467"/>
    </row>
    <row r="5468" spans="1:12" x14ac:dyDescent="0.25">
      <c r="A5468">
        <v>10</v>
      </c>
      <c r="B5468" t="s">
        <v>3</v>
      </c>
      <c r="C5468" s="1" t="s">
        <v>4</v>
      </c>
      <c r="D5468">
        <v>460</v>
      </c>
      <c r="E5468" s="1" t="s">
        <v>380</v>
      </c>
      <c r="F5468" t="str">
        <f>_xlfn.XLOOKUP(_10__Northwestern_Memorial_Hospital__Chicago[[#This Row],[Plan]],'10.Lookup'!A:A,'10.Lookup'!B:B)</f>
        <v>Cigna</v>
      </c>
      <c r="G5468" s="1" t="s">
        <v>14</v>
      </c>
      <c r="H5468">
        <v>53936.75</v>
      </c>
      <c r="L5468"/>
    </row>
    <row r="5469" spans="1:12" x14ac:dyDescent="0.25">
      <c r="A5469">
        <v>10</v>
      </c>
      <c r="B5469" t="s">
        <v>3</v>
      </c>
      <c r="C5469" s="1" t="s">
        <v>4</v>
      </c>
      <c r="D5469">
        <v>460</v>
      </c>
      <c r="E5469" s="1" t="s">
        <v>380</v>
      </c>
      <c r="F5469" t="str">
        <f>_xlfn.XLOOKUP(_10__Northwestern_Memorial_Hospital__Chicago[[#This Row],[Plan]],'10.Lookup'!A:A,'10.Lookup'!B:B)</f>
        <v>Cigna</v>
      </c>
      <c r="G5469" s="1" t="s">
        <v>15</v>
      </c>
      <c r="H5469">
        <v>9226</v>
      </c>
      <c r="L5469"/>
    </row>
    <row r="5470" spans="1:12" x14ac:dyDescent="0.25">
      <c r="A5470">
        <v>10</v>
      </c>
      <c r="B5470" t="s">
        <v>3</v>
      </c>
      <c r="C5470" s="1" t="s">
        <v>4</v>
      </c>
      <c r="D5470">
        <v>460</v>
      </c>
      <c r="E5470" s="1" t="s">
        <v>380</v>
      </c>
      <c r="F5470" t="str">
        <f>_xlfn.XLOOKUP(_10__Northwestern_Memorial_Hospital__Chicago[[#This Row],[Plan]],'10.Lookup'!A:A,'10.Lookup'!B:B)</f>
        <v>Other</v>
      </c>
      <c r="G5470" s="1" t="s">
        <v>16</v>
      </c>
      <c r="H5470">
        <v>51125.1</v>
      </c>
      <c r="L5470"/>
    </row>
    <row r="5471" spans="1:12" x14ac:dyDescent="0.25">
      <c r="A5471">
        <v>10</v>
      </c>
      <c r="B5471" t="s">
        <v>3</v>
      </c>
      <c r="C5471" s="1" t="s">
        <v>4</v>
      </c>
      <c r="D5471">
        <v>460</v>
      </c>
      <c r="E5471" s="1" t="s">
        <v>380</v>
      </c>
      <c r="F5471" t="str">
        <f>_xlfn.XLOOKUP(_10__Northwestern_Memorial_Hospital__Chicago[[#This Row],[Plan]],'10.Lookup'!A:A,'10.Lookup'!B:B)</f>
        <v>United Healthcare</v>
      </c>
      <c r="G5471" s="1" t="s">
        <v>17</v>
      </c>
      <c r="H5471">
        <v>59273.65</v>
      </c>
      <c r="L5471"/>
    </row>
    <row r="5472" spans="1:12" x14ac:dyDescent="0.25">
      <c r="A5472">
        <v>10</v>
      </c>
      <c r="B5472" t="s">
        <v>3</v>
      </c>
      <c r="C5472" s="1" t="s">
        <v>4</v>
      </c>
      <c r="D5472">
        <v>460</v>
      </c>
      <c r="E5472" s="1" t="s">
        <v>380</v>
      </c>
      <c r="F5472" t="str">
        <f>_xlfn.XLOOKUP(_10__Northwestern_Memorial_Hospital__Chicago[[#This Row],[Plan]],'10.Lookup'!A:A,'10.Lookup'!B:B)</f>
        <v>United Healthcare</v>
      </c>
      <c r="G5472" s="1" t="s">
        <v>18</v>
      </c>
      <c r="H5472">
        <v>54794.31</v>
      </c>
      <c r="L5472"/>
    </row>
    <row r="5473" spans="1:12" x14ac:dyDescent="0.25">
      <c r="A5473">
        <v>10</v>
      </c>
      <c r="B5473" t="s">
        <v>3</v>
      </c>
      <c r="C5473" s="1" t="s">
        <v>4</v>
      </c>
      <c r="D5473">
        <v>460</v>
      </c>
      <c r="E5473" s="1" t="s">
        <v>380</v>
      </c>
      <c r="F5473" t="str">
        <f>_xlfn.XLOOKUP(_10__Northwestern_Memorial_Hospital__Chicago[[#This Row],[Plan]],'10.Lookup'!A:A,'10.Lookup'!B:B)</f>
        <v>Cigna</v>
      </c>
      <c r="G5473" s="1" t="s">
        <v>19</v>
      </c>
      <c r="H5473">
        <v>96351.15</v>
      </c>
      <c r="L5473"/>
    </row>
    <row r="5474" spans="1:12" x14ac:dyDescent="0.25">
      <c r="A5474">
        <v>10</v>
      </c>
      <c r="B5474" t="s">
        <v>3</v>
      </c>
      <c r="C5474" s="1" t="s">
        <v>4</v>
      </c>
      <c r="D5474">
        <v>460</v>
      </c>
      <c r="E5474" s="1" t="s">
        <v>380</v>
      </c>
      <c r="F5474" t="str">
        <f>_xlfn.XLOOKUP(_10__Northwestern_Memorial_Hospital__Chicago[[#This Row],[Plan]],'10.Lookup'!A:A,'10.Lookup'!B:B)</f>
        <v>Other</v>
      </c>
      <c r="G5474" s="1" t="s">
        <v>20</v>
      </c>
      <c r="H5474">
        <v>96351.15</v>
      </c>
      <c r="L5474"/>
    </row>
    <row r="5475" spans="1:12" x14ac:dyDescent="0.25">
      <c r="A5475">
        <v>10</v>
      </c>
      <c r="B5475" t="s">
        <v>3</v>
      </c>
      <c r="C5475" s="1" t="s">
        <v>4</v>
      </c>
      <c r="D5475">
        <v>460</v>
      </c>
      <c r="E5475" s="1" t="s">
        <v>380</v>
      </c>
      <c r="F5475" t="str">
        <f>_xlfn.XLOOKUP(_10__Northwestern_Memorial_Hospital__Chicago[[#This Row],[Plan]],'10.Lookup'!A:A,'10.Lookup'!B:B)</f>
        <v>Other</v>
      </c>
      <c r="G5475" s="1" t="s">
        <v>21</v>
      </c>
      <c r="H5475">
        <v>67878.399999999994</v>
      </c>
      <c r="L5475"/>
    </row>
    <row r="5476" spans="1:12" x14ac:dyDescent="0.25">
      <c r="A5476">
        <v>10</v>
      </c>
      <c r="B5476" t="s">
        <v>3</v>
      </c>
      <c r="C5476" s="1" t="s">
        <v>4</v>
      </c>
      <c r="D5476">
        <v>460</v>
      </c>
      <c r="E5476" s="1" t="s">
        <v>380</v>
      </c>
      <c r="F5476" t="str">
        <f>_xlfn.XLOOKUP(_10__Northwestern_Memorial_Hospital__Chicago[[#This Row],[Plan]],'10.Lookup'!A:A,'10.Lookup'!B:B)</f>
        <v>BCBS</v>
      </c>
      <c r="G5476" s="1" t="s">
        <v>22</v>
      </c>
      <c r="H5476">
        <v>58044.79</v>
      </c>
      <c r="L5476"/>
    </row>
    <row r="5477" spans="1:12" x14ac:dyDescent="0.25">
      <c r="A5477">
        <v>10</v>
      </c>
      <c r="B5477" t="s">
        <v>3</v>
      </c>
      <c r="C5477" s="1" t="s">
        <v>4</v>
      </c>
      <c r="D5477">
        <v>460</v>
      </c>
      <c r="E5477" s="1" t="s">
        <v>380</v>
      </c>
      <c r="F5477" t="str">
        <f>_xlfn.XLOOKUP(_10__Northwestern_Memorial_Hospital__Chicago[[#This Row],[Plan]],'10.Lookup'!A:A,'10.Lookup'!B:B)</f>
        <v>BCBS</v>
      </c>
      <c r="G5477" s="1" t="s">
        <v>23</v>
      </c>
      <c r="H5477">
        <v>42774.47</v>
      </c>
      <c r="L5477"/>
    </row>
    <row r="5478" spans="1:12" x14ac:dyDescent="0.25">
      <c r="A5478">
        <v>10</v>
      </c>
      <c r="B5478" t="s">
        <v>3</v>
      </c>
      <c r="C5478" s="1" t="s">
        <v>4</v>
      </c>
      <c r="D5478">
        <v>460</v>
      </c>
      <c r="E5478" s="1" t="s">
        <v>380</v>
      </c>
      <c r="F5478" t="str">
        <f>_xlfn.XLOOKUP(_10__Northwestern_Memorial_Hospital__Chicago[[#This Row],[Plan]],'10.Lookup'!A:A,'10.Lookup'!B:B)</f>
        <v>BCBS</v>
      </c>
      <c r="G5478" s="1" t="s">
        <v>24</v>
      </c>
      <c r="H5478">
        <v>42774.47</v>
      </c>
      <c r="L5478"/>
    </row>
    <row r="5479" spans="1:12" x14ac:dyDescent="0.25">
      <c r="A5479">
        <v>10</v>
      </c>
      <c r="B5479" t="s">
        <v>3</v>
      </c>
      <c r="C5479" s="1" t="s">
        <v>4</v>
      </c>
      <c r="D5479">
        <v>461</v>
      </c>
      <c r="E5479" s="1" t="s">
        <v>381</v>
      </c>
      <c r="F5479" t="str">
        <f>_xlfn.XLOOKUP(_10__Northwestern_Memorial_Hospital__Chicago[[#This Row],[Plan]],'10.Lookup'!A:A,'10.Lookup'!B:B)</f>
        <v>Gross Charge</v>
      </c>
      <c r="G5479" s="1" t="s">
        <v>6</v>
      </c>
      <c r="H5479">
        <v>102171</v>
      </c>
      <c r="L5479"/>
    </row>
    <row r="5480" spans="1:12" x14ac:dyDescent="0.25">
      <c r="A5480">
        <v>10</v>
      </c>
      <c r="B5480" t="s">
        <v>3</v>
      </c>
      <c r="C5480" s="1" t="s">
        <v>4</v>
      </c>
      <c r="D5480">
        <v>461</v>
      </c>
      <c r="E5480" s="1" t="s">
        <v>381</v>
      </c>
      <c r="F5480" t="str">
        <f>_xlfn.XLOOKUP(_10__Northwestern_Memorial_Hospital__Chicago[[#This Row],[Plan]],'10.Lookup'!A:A,'10.Lookup'!B:B)</f>
        <v>Other</v>
      </c>
      <c r="G5480" s="1" t="s">
        <v>7</v>
      </c>
      <c r="H5480">
        <v>0</v>
      </c>
      <c r="L5480"/>
    </row>
    <row r="5481" spans="1:12" x14ac:dyDescent="0.25">
      <c r="A5481">
        <v>10</v>
      </c>
      <c r="B5481" t="s">
        <v>3</v>
      </c>
      <c r="C5481" s="1" t="s">
        <v>4</v>
      </c>
      <c r="D5481">
        <v>461</v>
      </c>
      <c r="E5481" s="1" t="s">
        <v>381</v>
      </c>
      <c r="F5481" t="str">
        <f>_xlfn.XLOOKUP(_10__Northwestern_Memorial_Hospital__Chicago[[#This Row],[Plan]],'10.Lookup'!A:A,'10.Lookup'!B:B)</f>
        <v>Other</v>
      </c>
      <c r="G5481" s="1" t="s">
        <v>8</v>
      </c>
      <c r="H5481">
        <v>0</v>
      </c>
      <c r="L5481"/>
    </row>
    <row r="5482" spans="1:12" x14ac:dyDescent="0.25">
      <c r="A5482">
        <v>10</v>
      </c>
      <c r="B5482" t="s">
        <v>3</v>
      </c>
      <c r="C5482" s="1" t="s">
        <v>4</v>
      </c>
      <c r="D5482">
        <v>461</v>
      </c>
      <c r="E5482" s="1" t="s">
        <v>381</v>
      </c>
      <c r="F5482" t="str">
        <f>_xlfn.XLOOKUP(_10__Northwestern_Memorial_Hospital__Chicago[[#This Row],[Plan]],'10.Lookup'!A:A,'10.Lookup'!B:B)</f>
        <v>Self Pay</v>
      </c>
      <c r="G5482" s="1" t="s">
        <v>9</v>
      </c>
      <c r="H5482">
        <v>71520</v>
      </c>
      <c r="L5482"/>
    </row>
    <row r="5483" spans="1:12" x14ac:dyDescent="0.25">
      <c r="A5483">
        <v>10</v>
      </c>
      <c r="B5483" t="s">
        <v>3</v>
      </c>
      <c r="C5483" s="1" t="s">
        <v>4</v>
      </c>
      <c r="D5483">
        <v>462</v>
      </c>
      <c r="E5483" s="1" t="s">
        <v>382</v>
      </c>
      <c r="F5483" t="str">
        <f>_xlfn.XLOOKUP(_10__Northwestern_Memorial_Hospital__Chicago[[#This Row],[Plan]],'10.Lookup'!A:A,'10.Lookup'!B:B)</f>
        <v>Gross Charge</v>
      </c>
      <c r="G5483" s="1" t="s">
        <v>6</v>
      </c>
      <c r="H5483">
        <v>217043</v>
      </c>
      <c r="L5483"/>
    </row>
    <row r="5484" spans="1:12" x14ac:dyDescent="0.25">
      <c r="A5484">
        <v>10</v>
      </c>
      <c r="B5484" t="s">
        <v>3</v>
      </c>
      <c r="C5484" s="1" t="s">
        <v>4</v>
      </c>
      <c r="D5484">
        <v>462</v>
      </c>
      <c r="E5484" s="1" t="s">
        <v>382</v>
      </c>
      <c r="F5484" t="str">
        <f>_xlfn.XLOOKUP(_10__Northwestern_Memorial_Hospital__Chicago[[#This Row],[Plan]],'10.Lookup'!A:A,'10.Lookup'!B:B)</f>
        <v>Other</v>
      </c>
      <c r="G5484" s="1" t="s">
        <v>7</v>
      </c>
      <c r="H5484">
        <v>33703.75</v>
      </c>
      <c r="L5484"/>
    </row>
    <row r="5485" spans="1:12" x14ac:dyDescent="0.25">
      <c r="A5485">
        <v>10</v>
      </c>
      <c r="B5485" t="s">
        <v>3</v>
      </c>
      <c r="C5485" s="1" t="s">
        <v>4</v>
      </c>
      <c r="D5485">
        <v>462</v>
      </c>
      <c r="E5485" s="1" t="s">
        <v>382</v>
      </c>
      <c r="F5485" t="str">
        <f>_xlfn.XLOOKUP(_10__Northwestern_Memorial_Hospital__Chicago[[#This Row],[Plan]],'10.Lookup'!A:A,'10.Lookup'!B:B)</f>
        <v>Other</v>
      </c>
      <c r="G5485" s="1" t="s">
        <v>8</v>
      </c>
      <c r="H5485">
        <v>71776.12</v>
      </c>
      <c r="L5485"/>
    </row>
    <row r="5486" spans="1:12" x14ac:dyDescent="0.25">
      <c r="A5486">
        <v>10</v>
      </c>
      <c r="B5486" t="s">
        <v>3</v>
      </c>
      <c r="C5486" s="1" t="s">
        <v>4</v>
      </c>
      <c r="D5486">
        <v>462</v>
      </c>
      <c r="E5486" s="1" t="s">
        <v>382</v>
      </c>
      <c r="F5486" t="str">
        <f>_xlfn.XLOOKUP(_10__Northwestern_Memorial_Hospital__Chicago[[#This Row],[Plan]],'10.Lookup'!A:A,'10.Lookup'!B:B)</f>
        <v>Self Pay</v>
      </c>
      <c r="G5486" s="1" t="s">
        <v>9</v>
      </c>
      <c r="H5486">
        <v>151930</v>
      </c>
      <c r="L5486"/>
    </row>
    <row r="5487" spans="1:12" x14ac:dyDescent="0.25">
      <c r="A5487">
        <v>10</v>
      </c>
      <c r="B5487" t="s">
        <v>3</v>
      </c>
      <c r="C5487" s="1" t="s">
        <v>4</v>
      </c>
      <c r="D5487">
        <v>462</v>
      </c>
      <c r="E5487" s="1" t="s">
        <v>382</v>
      </c>
      <c r="F5487" t="str">
        <f>_xlfn.XLOOKUP(_10__Northwestern_Memorial_Hospital__Chicago[[#This Row],[Plan]],'10.Lookup'!A:A,'10.Lookup'!B:B)</f>
        <v>Aetna</v>
      </c>
      <c r="G5487" s="1" t="s">
        <v>11</v>
      </c>
      <c r="H5487">
        <v>33703.75</v>
      </c>
      <c r="L5487"/>
    </row>
    <row r="5488" spans="1:12" x14ac:dyDescent="0.25">
      <c r="A5488">
        <v>10</v>
      </c>
      <c r="B5488" t="s">
        <v>3</v>
      </c>
      <c r="C5488" s="1" t="s">
        <v>4</v>
      </c>
      <c r="D5488">
        <v>462</v>
      </c>
      <c r="E5488" s="1" t="s">
        <v>382</v>
      </c>
      <c r="F5488" t="str">
        <f>_xlfn.XLOOKUP(_10__Northwestern_Memorial_Hospital__Chicago[[#This Row],[Plan]],'10.Lookup'!A:A,'10.Lookup'!B:B)</f>
        <v>Cigna</v>
      </c>
      <c r="G5488" s="1" t="s">
        <v>12</v>
      </c>
      <c r="H5488">
        <v>33703.75</v>
      </c>
      <c r="L5488"/>
    </row>
    <row r="5489" spans="1:12" x14ac:dyDescent="0.25">
      <c r="A5489">
        <v>10</v>
      </c>
      <c r="B5489" t="s">
        <v>3</v>
      </c>
      <c r="C5489" s="1" t="s">
        <v>4</v>
      </c>
      <c r="D5489">
        <v>462</v>
      </c>
      <c r="E5489" s="1" t="s">
        <v>382</v>
      </c>
      <c r="F5489" t="str">
        <f>_xlfn.XLOOKUP(_10__Northwestern_Memorial_Hospital__Chicago[[#This Row],[Plan]],'10.Lookup'!A:A,'10.Lookup'!B:B)</f>
        <v>Cigna</v>
      </c>
      <c r="G5489" s="1" t="s">
        <v>13</v>
      </c>
      <c r="H5489">
        <v>33703.75</v>
      </c>
      <c r="L5489"/>
    </row>
    <row r="5490" spans="1:12" x14ac:dyDescent="0.25">
      <c r="A5490">
        <v>10</v>
      </c>
      <c r="B5490" t="s">
        <v>3</v>
      </c>
      <c r="C5490" s="1" t="s">
        <v>4</v>
      </c>
      <c r="D5490">
        <v>462</v>
      </c>
      <c r="E5490" s="1" t="s">
        <v>382</v>
      </c>
      <c r="F5490" t="str">
        <f>_xlfn.XLOOKUP(_10__Northwestern_Memorial_Hospital__Chicago[[#This Row],[Plan]],'10.Lookup'!A:A,'10.Lookup'!B:B)</f>
        <v>Cigna</v>
      </c>
      <c r="G5490" s="1" t="s">
        <v>14</v>
      </c>
      <c r="H5490">
        <v>33703.75</v>
      </c>
      <c r="L5490"/>
    </row>
    <row r="5491" spans="1:12" x14ac:dyDescent="0.25">
      <c r="A5491">
        <v>10</v>
      </c>
      <c r="B5491" t="s">
        <v>3</v>
      </c>
      <c r="C5491" s="1" t="s">
        <v>4</v>
      </c>
      <c r="D5491">
        <v>462</v>
      </c>
      <c r="E5491" s="1" t="s">
        <v>382</v>
      </c>
      <c r="F5491" t="str">
        <f>_xlfn.XLOOKUP(_10__Northwestern_Memorial_Hospital__Chicago[[#This Row],[Plan]],'10.Lookup'!A:A,'10.Lookup'!B:B)</f>
        <v>Cigna</v>
      </c>
      <c r="G5491" s="1" t="s">
        <v>15</v>
      </c>
      <c r="H5491">
        <v>33703.75</v>
      </c>
      <c r="L5491"/>
    </row>
    <row r="5492" spans="1:12" x14ac:dyDescent="0.25">
      <c r="A5492">
        <v>10</v>
      </c>
      <c r="B5492" t="s">
        <v>3</v>
      </c>
      <c r="C5492" s="1" t="s">
        <v>4</v>
      </c>
      <c r="D5492">
        <v>462</v>
      </c>
      <c r="E5492" s="1" t="s">
        <v>382</v>
      </c>
      <c r="F5492" t="str">
        <f>_xlfn.XLOOKUP(_10__Northwestern_Memorial_Hospital__Chicago[[#This Row],[Plan]],'10.Lookup'!A:A,'10.Lookup'!B:B)</f>
        <v>Other</v>
      </c>
      <c r="G5492" s="1" t="s">
        <v>16</v>
      </c>
      <c r="H5492">
        <v>33703.75</v>
      </c>
      <c r="L5492"/>
    </row>
    <row r="5493" spans="1:12" x14ac:dyDescent="0.25">
      <c r="A5493">
        <v>10</v>
      </c>
      <c r="B5493" t="s">
        <v>3</v>
      </c>
      <c r="C5493" s="1" t="s">
        <v>4</v>
      </c>
      <c r="D5493">
        <v>462</v>
      </c>
      <c r="E5493" s="1" t="s">
        <v>382</v>
      </c>
      <c r="F5493" t="str">
        <f>_xlfn.XLOOKUP(_10__Northwestern_Memorial_Hospital__Chicago[[#This Row],[Plan]],'10.Lookup'!A:A,'10.Lookup'!B:B)</f>
        <v>United Healthcare</v>
      </c>
      <c r="G5493" s="1" t="s">
        <v>17</v>
      </c>
      <c r="H5493">
        <v>33703.75</v>
      </c>
      <c r="L5493"/>
    </row>
    <row r="5494" spans="1:12" x14ac:dyDescent="0.25">
      <c r="A5494">
        <v>10</v>
      </c>
      <c r="B5494" t="s">
        <v>3</v>
      </c>
      <c r="C5494" s="1" t="s">
        <v>4</v>
      </c>
      <c r="D5494">
        <v>462</v>
      </c>
      <c r="E5494" s="1" t="s">
        <v>382</v>
      </c>
      <c r="F5494" t="str">
        <f>_xlfn.XLOOKUP(_10__Northwestern_Memorial_Hospital__Chicago[[#This Row],[Plan]],'10.Lookup'!A:A,'10.Lookup'!B:B)</f>
        <v>United Healthcare</v>
      </c>
      <c r="G5494" s="1" t="s">
        <v>18</v>
      </c>
      <c r="H5494">
        <v>33703.75</v>
      </c>
      <c r="L5494"/>
    </row>
    <row r="5495" spans="1:12" x14ac:dyDescent="0.25">
      <c r="A5495">
        <v>10</v>
      </c>
      <c r="B5495" t="s">
        <v>3</v>
      </c>
      <c r="C5495" s="1" t="s">
        <v>4</v>
      </c>
      <c r="D5495">
        <v>462</v>
      </c>
      <c r="E5495" s="1" t="s">
        <v>382</v>
      </c>
      <c r="F5495" t="str">
        <f>_xlfn.XLOOKUP(_10__Northwestern_Memorial_Hospital__Chicago[[#This Row],[Plan]],'10.Lookup'!A:A,'10.Lookup'!B:B)</f>
        <v>Cigna</v>
      </c>
      <c r="G5495" s="1" t="s">
        <v>19</v>
      </c>
      <c r="H5495">
        <v>33703.75</v>
      </c>
      <c r="L5495"/>
    </row>
    <row r="5496" spans="1:12" x14ac:dyDescent="0.25">
      <c r="A5496">
        <v>10</v>
      </c>
      <c r="B5496" t="s">
        <v>3</v>
      </c>
      <c r="C5496" s="1" t="s">
        <v>4</v>
      </c>
      <c r="D5496">
        <v>462</v>
      </c>
      <c r="E5496" s="1" t="s">
        <v>382</v>
      </c>
      <c r="F5496" t="str">
        <f>_xlfn.XLOOKUP(_10__Northwestern_Memorial_Hospital__Chicago[[#This Row],[Plan]],'10.Lookup'!A:A,'10.Lookup'!B:B)</f>
        <v>Other</v>
      </c>
      <c r="G5496" s="1" t="s">
        <v>20</v>
      </c>
      <c r="H5496">
        <v>33703.75</v>
      </c>
      <c r="L5496"/>
    </row>
    <row r="5497" spans="1:12" x14ac:dyDescent="0.25">
      <c r="A5497">
        <v>10</v>
      </c>
      <c r="B5497" t="s">
        <v>3</v>
      </c>
      <c r="C5497" s="1" t="s">
        <v>4</v>
      </c>
      <c r="D5497">
        <v>462</v>
      </c>
      <c r="E5497" s="1" t="s">
        <v>382</v>
      </c>
      <c r="F5497" t="str">
        <f>_xlfn.XLOOKUP(_10__Northwestern_Memorial_Hospital__Chicago[[#This Row],[Plan]],'10.Lookup'!A:A,'10.Lookup'!B:B)</f>
        <v>Other</v>
      </c>
      <c r="G5497" s="1" t="s">
        <v>21</v>
      </c>
      <c r="H5497">
        <v>54268.89</v>
      </c>
      <c r="L5497"/>
    </row>
    <row r="5498" spans="1:12" x14ac:dyDescent="0.25">
      <c r="A5498">
        <v>10</v>
      </c>
      <c r="B5498" t="s">
        <v>3</v>
      </c>
      <c r="C5498" s="1" t="s">
        <v>4</v>
      </c>
      <c r="D5498">
        <v>462</v>
      </c>
      <c r="E5498" s="1" t="s">
        <v>382</v>
      </c>
      <c r="F5498" t="str">
        <f>_xlfn.XLOOKUP(_10__Northwestern_Memorial_Hospital__Chicago[[#This Row],[Plan]],'10.Lookup'!A:A,'10.Lookup'!B:B)</f>
        <v>BCBS</v>
      </c>
      <c r="G5498" s="1" t="s">
        <v>22</v>
      </c>
      <c r="H5498">
        <v>71776.12</v>
      </c>
      <c r="L5498"/>
    </row>
    <row r="5499" spans="1:12" x14ac:dyDescent="0.25">
      <c r="A5499">
        <v>10</v>
      </c>
      <c r="B5499" t="s">
        <v>3</v>
      </c>
      <c r="C5499" s="1" t="s">
        <v>4</v>
      </c>
      <c r="D5499">
        <v>462</v>
      </c>
      <c r="E5499" s="1" t="s">
        <v>382</v>
      </c>
      <c r="F5499" t="str">
        <f>_xlfn.XLOOKUP(_10__Northwestern_Memorial_Hospital__Chicago[[#This Row],[Plan]],'10.Lookup'!A:A,'10.Lookup'!B:B)</f>
        <v>BCBS</v>
      </c>
      <c r="G5499" s="1" t="s">
        <v>23</v>
      </c>
      <c r="H5499">
        <v>52893.38</v>
      </c>
      <c r="L5499"/>
    </row>
    <row r="5500" spans="1:12" x14ac:dyDescent="0.25">
      <c r="A5500">
        <v>10</v>
      </c>
      <c r="B5500" t="s">
        <v>3</v>
      </c>
      <c r="C5500" s="1" t="s">
        <v>4</v>
      </c>
      <c r="D5500">
        <v>462</v>
      </c>
      <c r="E5500" s="1" t="s">
        <v>382</v>
      </c>
      <c r="F5500" t="str">
        <f>_xlfn.XLOOKUP(_10__Northwestern_Memorial_Hospital__Chicago[[#This Row],[Plan]],'10.Lookup'!A:A,'10.Lookup'!B:B)</f>
        <v>BCBS</v>
      </c>
      <c r="G5500" s="1" t="s">
        <v>24</v>
      </c>
      <c r="H5500">
        <v>52893.38</v>
      </c>
      <c r="L5500"/>
    </row>
    <row r="5501" spans="1:12" x14ac:dyDescent="0.25">
      <c r="A5501">
        <v>10</v>
      </c>
      <c r="B5501" t="s">
        <v>3</v>
      </c>
      <c r="C5501" s="1" t="s">
        <v>4</v>
      </c>
      <c r="D5501">
        <v>463</v>
      </c>
      <c r="E5501" s="1" t="s">
        <v>383</v>
      </c>
      <c r="F5501" t="str">
        <f>_xlfn.XLOOKUP(_10__Northwestern_Memorial_Hospital__Chicago[[#This Row],[Plan]],'10.Lookup'!A:A,'10.Lookup'!B:B)</f>
        <v>Gross Charge</v>
      </c>
      <c r="G5501" s="1" t="s">
        <v>6</v>
      </c>
      <c r="H5501">
        <v>374516</v>
      </c>
      <c r="L5501"/>
    </row>
    <row r="5502" spans="1:12" x14ac:dyDescent="0.25">
      <c r="A5502">
        <v>10</v>
      </c>
      <c r="B5502" t="s">
        <v>3</v>
      </c>
      <c r="C5502" s="1" t="s">
        <v>4</v>
      </c>
      <c r="D5502">
        <v>463</v>
      </c>
      <c r="E5502" s="1" t="s">
        <v>383</v>
      </c>
      <c r="F5502" t="str">
        <f>_xlfn.XLOOKUP(_10__Northwestern_Memorial_Hospital__Chicago[[#This Row],[Plan]],'10.Lookup'!A:A,'10.Lookup'!B:B)</f>
        <v>Other</v>
      </c>
      <c r="G5502" s="1" t="s">
        <v>7</v>
      </c>
      <c r="H5502">
        <v>78793.399999999994</v>
      </c>
      <c r="L5502"/>
    </row>
    <row r="5503" spans="1:12" x14ac:dyDescent="0.25">
      <c r="A5503">
        <v>10</v>
      </c>
      <c r="B5503" t="s">
        <v>3</v>
      </c>
      <c r="C5503" s="1" t="s">
        <v>4</v>
      </c>
      <c r="D5503">
        <v>463</v>
      </c>
      <c r="E5503" s="1" t="s">
        <v>383</v>
      </c>
      <c r="F5503" t="str">
        <f>_xlfn.XLOOKUP(_10__Northwestern_Memorial_Hospital__Chicago[[#This Row],[Plan]],'10.Lookup'!A:A,'10.Lookup'!B:B)</f>
        <v>Other</v>
      </c>
      <c r="G5503" s="1" t="s">
        <v>8</v>
      </c>
      <c r="H5503">
        <v>123852.44</v>
      </c>
      <c r="L5503"/>
    </row>
    <row r="5504" spans="1:12" x14ac:dyDescent="0.25">
      <c r="A5504">
        <v>10</v>
      </c>
      <c r="B5504" t="s">
        <v>3</v>
      </c>
      <c r="C5504" s="1" t="s">
        <v>4</v>
      </c>
      <c r="D5504">
        <v>463</v>
      </c>
      <c r="E5504" s="1" t="s">
        <v>383</v>
      </c>
      <c r="F5504" t="str">
        <f>_xlfn.XLOOKUP(_10__Northwestern_Memorial_Hospital__Chicago[[#This Row],[Plan]],'10.Lookup'!A:A,'10.Lookup'!B:B)</f>
        <v>Self Pay</v>
      </c>
      <c r="G5504" s="1" t="s">
        <v>9</v>
      </c>
      <c r="H5504">
        <v>262161</v>
      </c>
      <c r="L5504"/>
    </row>
    <row r="5505" spans="1:12" x14ac:dyDescent="0.25">
      <c r="A5505">
        <v>10</v>
      </c>
      <c r="B5505" t="s">
        <v>3</v>
      </c>
      <c r="C5505" s="1" t="s">
        <v>4</v>
      </c>
      <c r="D5505">
        <v>463</v>
      </c>
      <c r="E5505" s="1" t="s">
        <v>383</v>
      </c>
      <c r="F5505" t="str">
        <f>_xlfn.XLOOKUP(_10__Northwestern_Memorial_Hospital__Chicago[[#This Row],[Plan]],'10.Lookup'!A:A,'10.Lookup'!B:B)</f>
        <v>Aetna</v>
      </c>
      <c r="G5505" s="1" t="s">
        <v>11</v>
      </c>
      <c r="H5505">
        <v>78793.399999999994</v>
      </c>
      <c r="L5505"/>
    </row>
    <row r="5506" spans="1:12" x14ac:dyDescent="0.25">
      <c r="A5506">
        <v>10</v>
      </c>
      <c r="B5506" t="s">
        <v>3</v>
      </c>
      <c r="C5506" s="1" t="s">
        <v>4</v>
      </c>
      <c r="D5506">
        <v>463</v>
      </c>
      <c r="E5506" s="1" t="s">
        <v>383</v>
      </c>
      <c r="F5506" t="str">
        <f>_xlfn.XLOOKUP(_10__Northwestern_Memorial_Hospital__Chicago[[#This Row],[Plan]],'10.Lookup'!A:A,'10.Lookup'!B:B)</f>
        <v>Cigna</v>
      </c>
      <c r="G5506" s="1" t="s">
        <v>12</v>
      </c>
      <c r="H5506">
        <v>78793.399999999994</v>
      </c>
      <c r="L5506"/>
    </row>
    <row r="5507" spans="1:12" x14ac:dyDescent="0.25">
      <c r="A5507">
        <v>10</v>
      </c>
      <c r="B5507" t="s">
        <v>3</v>
      </c>
      <c r="C5507" s="1" t="s">
        <v>4</v>
      </c>
      <c r="D5507">
        <v>463</v>
      </c>
      <c r="E5507" s="1" t="s">
        <v>383</v>
      </c>
      <c r="F5507" t="str">
        <f>_xlfn.XLOOKUP(_10__Northwestern_Memorial_Hospital__Chicago[[#This Row],[Plan]],'10.Lookup'!A:A,'10.Lookup'!B:B)</f>
        <v>Cigna</v>
      </c>
      <c r="G5507" s="1" t="s">
        <v>13</v>
      </c>
      <c r="H5507">
        <v>78793.399999999994</v>
      </c>
      <c r="L5507"/>
    </row>
    <row r="5508" spans="1:12" x14ac:dyDescent="0.25">
      <c r="A5508">
        <v>10</v>
      </c>
      <c r="B5508" t="s">
        <v>3</v>
      </c>
      <c r="C5508" s="1" t="s">
        <v>4</v>
      </c>
      <c r="D5508">
        <v>463</v>
      </c>
      <c r="E5508" s="1" t="s">
        <v>383</v>
      </c>
      <c r="F5508" t="str">
        <f>_xlfn.XLOOKUP(_10__Northwestern_Memorial_Hospital__Chicago[[#This Row],[Plan]],'10.Lookup'!A:A,'10.Lookup'!B:B)</f>
        <v>Cigna</v>
      </c>
      <c r="G5508" s="1" t="s">
        <v>14</v>
      </c>
      <c r="H5508">
        <v>78793.399999999994</v>
      </c>
      <c r="L5508"/>
    </row>
    <row r="5509" spans="1:12" x14ac:dyDescent="0.25">
      <c r="A5509">
        <v>10</v>
      </c>
      <c r="B5509" t="s">
        <v>3</v>
      </c>
      <c r="C5509" s="1" t="s">
        <v>4</v>
      </c>
      <c r="D5509">
        <v>463</v>
      </c>
      <c r="E5509" s="1" t="s">
        <v>383</v>
      </c>
      <c r="F5509" t="str">
        <f>_xlfn.XLOOKUP(_10__Northwestern_Memorial_Hospital__Chicago[[#This Row],[Plan]],'10.Lookup'!A:A,'10.Lookup'!B:B)</f>
        <v>Cigna</v>
      </c>
      <c r="G5509" s="1" t="s">
        <v>15</v>
      </c>
      <c r="H5509">
        <v>78793.399999999994</v>
      </c>
      <c r="L5509"/>
    </row>
    <row r="5510" spans="1:12" x14ac:dyDescent="0.25">
      <c r="A5510">
        <v>10</v>
      </c>
      <c r="B5510" t="s">
        <v>3</v>
      </c>
      <c r="C5510" s="1" t="s">
        <v>4</v>
      </c>
      <c r="D5510">
        <v>463</v>
      </c>
      <c r="E5510" s="1" t="s">
        <v>383</v>
      </c>
      <c r="F5510" t="str">
        <f>_xlfn.XLOOKUP(_10__Northwestern_Memorial_Hospital__Chicago[[#This Row],[Plan]],'10.Lookup'!A:A,'10.Lookup'!B:B)</f>
        <v>Other</v>
      </c>
      <c r="G5510" s="1" t="s">
        <v>16</v>
      </c>
      <c r="H5510">
        <v>78793.399999999994</v>
      </c>
      <c r="L5510"/>
    </row>
    <row r="5511" spans="1:12" x14ac:dyDescent="0.25">
      <c r="A5511">
        <v>10</v>
      </c>
      <c r="B5511" t="s">
        <v>3</v>
      </c>
      <c r="C5511" s="1" t="s">
        <v>4</v>
      </c>
      <c r="D5511">
        <v>463</v>
      </c>
      <c r="E5511" s="1" t="s">
        <v>383</v>
      </c>
      <c r="F5511" t="str">
        <f>_xlfn.XLOOKUP(_10__Northwestern_Memorial_Hospital__Chicago[[#This Row],[Plan]],'10.Lookup'!A:A,'10.Lookup'!B:B)</f>
        <v>United Healthcare</v>
      </c>
      <c r="G5511" s="1" t="s">
        <v>17</v>
      </c>
      <c r="H5511">
        <v>78793.399999999994</v>
      </c>
      <c r="L5511"/>
    </row>
    <row r="5512" spans="1:12" x14ac:dyDescent="0.25">
      <c r="A5512">
        <v>10</v>
      </c>
      <c r="B5512" t="s">
        <v>3</v>
      </c>
      <c r="C5512" s="1" t="s">
        <v>4</v>
      </c>
      <c r="D5512">
        <v>463</v>
      </c>
      <c r="E5512" s="1" t="s">
        <v>383</v>
      </c>
      <c r="F5512" t="str">
        <f>_xlfn.XLOOKUP(_10__Northwestern_Memorial_Hospital__Chicago[[#This Row],[Plan]],'10.Lookup'!A:A,'10.Lookup'!B:B)</f>
        <v>United Healthcare</v>
      </c>
      <c r="G5512" s="1" t="s">
        <v>18</v>
      </c>
      <c r="H5512">
        <v>78793.399999999994</v>
      </c>
      <c r="L5512"/>
    </row>
    <row r="5513" spans="1:12" x14ac:dyDescent="0.25">
      <c r="A5513">
        <v>10</v>
      </c>
      <c r="B5513" t="s">
        <v>3</v>
      </c>
      <c r="C5513" s="1" t="s">
        <v>4</v>
      </c>
      <c r="D5513">
        <v>463</v>
      </c>
      <c r="E5513" s="1" t="s">
        <v>383</v>
      </c>
      <c r="F5513" t="str">
        <f>_xlfn.XLOOKUP(_10__Northwestern_Memorial_Hospital__Chicago[[#This Row],[Plan]],'10.Lookup'!A:A,'10.Lookup'!B:B)</f>
        <v>Cigna</v>
      </c>
      <c r="G5513" s="1" t="s">
        <v>19</v>
      </c>
      <c r="H5513">
        <v>78793.399999999994</v>
      </c>
      <c r="L5513"/>
    </row>
    <row r="5514" spans="1:12" x14ac:dyDescent="0.25">
      <c r="A5514">
        <v>10</v>
      </c>
      <c r="B5514" t="s">
        <v>3</v>
      </c>
      <c r="C5514" s="1" t="s">
        <v>4</v>
      </c>
      <c r="D5514">
        <v>463</v>
      </c>
      <c r="E5514" s="1" t="s">
        <v>383</v>
      </c>
      <c r="F5514" t="str">
        <f>_xlfn.XLOOKUP(_10__Northwestern_Memorial_Hospital__Chicago[[#This Row],[Plan]],'10.Lookup'!A:A,'10.Lookup'!B:B)</f>
        <v>Other</v>
      </c>
      <c r="G5514" s="1" t="s">
        <v>20</v>
      </c>
      <c r="H5514">
        <v>78793.399999999994</v>
      </c>
      <c r="L5514"/>
    </row>
    <row r="5515" spans="1:12" x14ac:dyDescent="0.25">
      <c r="A5515">
        <v>10</v>
      </c>
      <c r="B5515" t="s">
        <v>3</v>
      </c>
      <c r="C5515" s="1" t="s">
        <v>4</v>
      </c>
      <c r="D5515">
        <v>463</v>
      </c>
      <c r="E5515" s="1" t="s">
        <v>383</v>
      </c>
      <c r="F5515" t="str">
        <f>_xlfn.XLOOKUP(_10__Northwestern_Memorial_Hospital__Chicago[[#This Row],[Plan]],'10.Lookup'!A:A,'10.Lookup'!B:B)</f>
        <v>Other</v>
      </c>
      <c r="G5515" s="1" t="s">
        <v>21</v>
      </c>
      <c r="H5515">
        <v>92606.8</v>
      </c>
      <c r="L5515"/>
    </row>
    <row r="5516" spans="1:12" x14ac:dyDescent="0.25">
      <c r="A5516">
        <v>10</v>
      </c>
      <c r="B5516" t="s">
        <v>3</v>
      </c>
      <c r="C5516" s="1" t="s">
        <v>4</v>
      </c>
      <c r="D5516">
        <v>463</v>
      </c>
      <c r="E5516" s="1" t="s">
        <v>383</v>
      </c>
      <c r="F5516" t="str">
        <f>_xlfn.XLOOKUP(_10__Northwestern_Memorial_Hospital__Chicago[[#This Row],[Plan]],'10.Lookup'!A:A,'10.Lookup'!B:B)</f>
        <v>BCBS</v>
      </c>
      <c r="G5516" s="1" t="s">
        <v>22</v>
      </c>
      <c r="H5516">
        <v>123852.44</v>
      </c>
      <c r="L5516"/>
    </row>
    <row r="5517" spans="1:12" x14ac:dyDescent="0.25">
      <c r="A5517">
        <v>10</v>
      </c>
      <c r="B5517" t="s">
        <v>3</v>
      </c>
      <c r="C5517" s="1" t="s">
        <v>4</v>
      </c>
      <c r="D5517">
        <v>463</v>
      </c>
      <c r="E5517" s="1" t="s">
        <v>383</v>
      </c>
      <c r="F5517" t="str">
        <f>_xlfn.XLOOKUP(_10__Northwestern_Memorial_Hospital__Chicago[[#This Row],[Plan]],'10.Lookup'!A:A,'10.Lookup'!B:B)</f>
        <v>BCBS</v>
      </c>
      <c r="G5517" s="1" t="s">
        <v>23</v>
      </c>
      <c r="H5517">
        <v>91269.55</v>
      </c>
      <c r="L5517"/>
    </row>
    <row r="5518" spans="1:12" x14ac:dyDescent="0.25">
      <c r="A5518">
        <v>10</v>
      </c>
      <c r="B5518" t="s">
        <v>3</v>
      </c>
      <c r="C5518" s="1" t="s">
        <v>4</v>
      </c>
      <c r="D5518">
        <v>463</v>
      </c>
      <c r="E5518" s="1" t="s">
        <v>383</v>
      </c>
      <c r="F5518" t="str">
        <f>_xlfn.XLOOKUP(_10__Northwestern_Memorial_Hospital__Chicago[[#This Row],[Plan]],'10.Lookup'!A:A,'10.Lookup'!B:B)</f>
        <v>BCBS</v>
      </c>
      <c r="G5518" s="1" t="s">
        <v>24</v>
      </c>
      <c r="H5518">
        <v>91269.55</v>
      </c>
      <c r="L5518"/>
    </row>
    <row r="5519" spans="1:12" x14ac:dyDescent="0.25">
      <c r="A5519">
        <v>10</v>
      </c>
      <c r="B5519" t="s">
        <v>3</v>
      </c>
      <c r="C5519" s="1" t="s">
        <v>4</v>
      </c>
      <c r="D5519">
        <v>464</v>
      </c>
      <c r="E5519" s="1" t="s">
        <v>384</v>
      </c>
      <c r="F5519" t="str">
        <f>_xlfn.XLOOKUP(_10__Northwestern_Memorial_Hospital__Chicago[[#This Row],[Plan]],'10.Lookup'!A:A,'10.Lookup'!B:B)</f>
        <v>Gross Charge</v>
      </c>
      <c r="G5519" s="1" t="s">
        <v>6</v>
      </c>
      <c r="H5519">
        <v>167553</v>
      </c>
      <c r="L5519"/>
    </row>
    <row r="5520" spans="1:12" x14ac:dyDescent="0.25">
      <c r="A5520">
        <v>10</v>
      </c>
      <c r="B5520" t="s">
        <v>3</v>
      </c>
      <c r="C5520" s="1" t="s">
        <v>4</v>
      </c>
      <c r="D5520">
        <v>464</v>
      </c>
      <c r="E5520" s="1" t="s">
        <v>384</v>
      </c>
      <c r="F5520" t="str">
        <f>_xlfn.XLOOKUP(_10__Northwestern_Memorial_Hospital__Chicago[[#This Row],[Plan]],'10.Lookup'!A:A,'10.Lookup'!B:B)</f>
        <v>Other</v>
      </c>
      <c r="G5520" s="1" t="s">
        <v>7</v>
      </c>
      <c r="H5520">
        <v>34206.75</v>
      </c>
      <c r="L5520"/>
    </row>
    <row r="5521" spans="1:12" x14ac:dyDescent="0.25">
      <c r="A5521">
        <v>10</v>
      </c>
      <c r="B5521" t="s">
        <v>3</v>
      </c>
      <c r="C5521" s="1" t="s">
        <v>4</v>
      </c>
      <c r="D5521">
        <v>464</v>
      </c>
      <c r="E5521" s="1" t="s">
        <v>384</v>
      </c>
      <c r="F5521" t="str">
        <f>_xlfn.XLOOKUP(_10__Northwestern_Memorial_Hospital__Chicago[[#This Row],[Plan]],'10.Lookup'!A:A,'10.Lookup'!B:B)</f>
        <v>Other</v>
      </c>
      <c r="G5521" s="1" t="s">
        <v>8</v>
      </c>
      <c r="H5521">
        <v>72178.67</v>
      </c>
      <c r="L5521"/>
    </row>
    <row r="5522" spans="1:12" x14ac:dyDescent="0.25">
      <c r="A5522">
        <v>10</v>
      </c>
      <c r="B5522" t="s">
        <v>3</v>
      </c>
      <c r="C5522" s="1" t="s">
        <v>4</v>
      </c>
      <c r="D5522">
        <v>464</v>
      </c>
      <c r="E5522" s="1" t="s">
        <v>384</v>
      </c>
      <c r="F5522" t="str">
        <f>_xlfn.XLOOKUP(_10__Northwestern_Memorial_Hospital__Chicago[[#This Row],[Plan]],'10.Lookup'!A:A,'10.Lookup'!B:B)</f>
        <v>Self Pay</v>
      </c>
      <c r="G5522" s="1" t="s">
        <v>9</v>
      </c>
      <c r="H5522">
        <v>117287</v>
      </c>
      <c r="L5522"/>
    </row>
    <row r="5523" spans="1:12" x14ac:dyDescent="0.25">
      <c r="A5523">
        <v>10</v>
      </c>
      <c r="B5523" t="s">
        <v>3</v>
      </c>
      <c r="C5523" s="1" t="s">
        <v>4</v>
      </c>
      <c r="D5523">
        <v>464</v>
      </c>
      <c r="E5523" s="1" t="s">
        <v>384</v>
      </c>
      <c r="F5523" t="str">
        <f>_xlfn.XLOOKUP(_10__Northwestern_Memorial_Hospital__Chicago[[#This Row],[Plan]],'10.Lookup'!A:A,'10.Lookup'!B:B)</f>
        <v>Aetna</v>
      </c>
      <c r="G5523" s="1" t="s">
        <v>11</v>
      </c>
      <c r="H5523">
        <v>34216.959999999999</v>
      </c>
      <c r="L5523"/>
    </row>
    <row r="5524" spans="1:12" x14ac:dyDescent="0.25">
      <c r="A5524">
        <v>10</v>
      </c>
      <c r="B5524" t="s">
        <v>3</v>
      </c>
      <c r="C5524" s="1" t="s">
        <v>4</v>
      </c>
      <c r="D5524">
        <v>464</v>
      </c>
      <c r="E5524" s="1" t="s">
        <v>384</v>
      </c>
      <c r="F5524" t="str">
        <f>_xlfn.XLOOKUP(_10__Northwestern_Memorial_Hospital__Chicago[[#This Row],[Plan]],'10.Lookup'!A:A,'10.Lookup'!B:B)</f>
        <v>Cigna</v>
      </c>
      <c r="G5524" s="1" t="s">
        <v>12</v>
      </c>
      <c r="H5524">
        <v>34206.75</v>
      </c>
      <c r="L5524"/>
    </row>
    <row r="5525" spans="1:12" x14ac:dyDescent="0.25">
      <c r="A5525">
        <v>10</v>
      </c>
      <c r="B5525" t="s">
        <v>3</v>
      </c>
      <c r="C5525" s="1" t="s">
        <v>4</v>
      </c>
      <c r="D5525">
        <v>464</v>
      </c>
      <c r="E5525" s="1" t="s">
        <v>384</v>
      </c>
      <c r="F5525" t="str">
        <f>_xlfn.XLOOKUP(_10__Northwestern_Memorial_Hospital__Chicago[[#This Row],[Plan]],'10.Lookup'!A:A,'10.Lookup'!B:B)</f>
        <v>Cigna</v>
      </c>
      <c r="G5525" s="1" t="s">
        <v>13</v>
      </c>
      <c r="H5525">
        <v>57932.93</v>
      </c>
      <c r="L5525"/>
    </row>
    <row r="5526" spans="1:12" x14ac:dyDescent="0.25">
      <c r="A5526">
        <v>10</v>
      </c>
      <c r="B5526" t="s">
        <v>3</v>
      </c>
      <c r="C5526" s="1" t="s">
        <v>4</v>
      </c>
      <c r="D5526">
        <v>464</v>
      </c>
      <c r="E5526" s="1" t="s">
        <v>384</v>
      </c>
      <c r="F5526" t="str">
        <f>_xlfn.XLOOKUP(_10__Northwestern_Memorial_Hospital__Chicago[[#This Row],[Plan]],'10.Lookup'!A:A,'10.Lookup'!B:B)</f>
        <v>Cigna</v>
      </c>
      <c r="G5526" s="1" t="s">
        <v>14</v>
      </c>
      <c r="H5526">
        <v>72178.67</v>
      </c>
      <c r="L5526"/>
    </row>
    <row r="5527" spans="1:12" x14ac:dyDescent="0.25">
      <c r="A5527">
        <v>10</v>
      </c>
      <c r="B5527" t="s">
        <v>3</v>
      </c>
      <c r="C5527" s="1" t="s">
        <v>4</v>
      </c>
      <c r="D5527">
        <v>464</v>
      </c>
      <c r="E5527" s="1" t="s">
        <v>384</v>
      </c>
      <c r="F5527" t="str">
        <f>_xlfn.XLOOKUP(_10__Northwestern_Memorial_Hospital__Chicago[[#This Row],[Plan]],'10.Lookup'!A:A,'10.Lookup'!B:B)</f>
        <v>Cigna</v>
      </c>
      <c r="G5527" s="1" t="s">
        <v>15</v>
      </c>
      <c r="H5527">
        <v>34206.75</v>
      </c>
      <c r="L5527"/>
    </row>
    <row r="5528" spans="1:12" x14ac:dyDescent="0.25">
      <c r="A5528">
        <v>10</v>
      </c>
      <c r="B5528" t="s">
        <v>3</v>
      </c>
      <c r="C5528" s="1" t="s">
        <v>4</v>
      </c>
      <c r="D5528">
        <v>464</v>
      </c>
      <c r="E5528" s="1" t="s">
        <v>384</v>
      </c>
      <c r="F5528" t="str">
        <f>_xlfn.XLOOKUP(_10__Northwestern_Memorial_Hospital__Chicago[[#This Row],[Plan]],'10.Lookup'!A:A,'10.Lookup'!B:B)</f>
        <v>Other</v>
      </c>
      <c r="G5528" s="1" t="s">
        <v>16</v>
      </c>
      <c r="H5528">
        <v>34206.75</v>
      </c>
      <c r="L5528"/>
    </row>
    <row r="5529" spans="1:12" x14ac:dyDescent="0.25">
      <c r="A5529">
        <v>10</v>
      </c>
      <c r="B5529" t="s">
        <v>3</v>
      </c>
      <c r="C5529" s="1" t="s">
        <v>4</v>
      </c>
      <c r="D5529">
        <v>464</v>
      </c>
      <c r="E5529" s="1" t="s">
        <v>384</v>
      </c>
      <c r="F5529" t="str">
        <f>_xlfn.XLOOKUP(_10__Northwestern_Memorial_Hospital__Chicago[[#This Row],[Plan]],'10.Lookup'!A:A,'10.Lookup'!B:B)</f>
        <v>United Healthcare</v>
      </c>
      <c r="G5529" s="1" t="s">
        <v>17</v>
      </c>
      <c r="H5529">
        <v>34206.75</v>
      </c>
      <c r="L5529"/>
    </row>
    <row r="5530" spans="1:12" x14ac:dyDescent="0.25">
      <c r="A5530">
        <v>10</v>
      </c>
      <c r="B5530" t="s">
        <v>3</v>
      </c>
      <c r="C5530" s="1" t="s">
        <v>4</v>
      </c>
      <c r="D5530">
        <v>464</v>
      </c>
      <c r="E5530" s="1" t="s">
        <v>384</v>
      </c>
      <c r="F5530" t="str">
        <f>_xlfn.XLOOKUP(_10__Northwestern_Memorial_Hospital__Chicago[[#This Row],[Plan]],'10.Lookup'!A:A,'10.Lookup'!B:B)</f>
        <v>United Healthcare</v>
      </c>
      <c r="G5530" s="1" t="s">
        <v>18</v>
      </c>
      <c r="H5530">
        <v>34206.75</v>
      </c>
      <c r="L5530"/>
    </row>
    <row r="5531" spans="1:12" x14ac:dyDescent="0.25">
      <c r="A5531">
        <v>10</v>
      </c>
      <c r="B5531" t="s">
        <v>3</v>
      </c>
      <c r="C5531" s="1" t="s">
        <v>4</v>
      </c>
      <c r="D5531">
        <v>464</v>
      </c>
      <c r="E5531" s="1" t="s">
        <v>384</v>
      </c>
      <c r="F5531" t="str">
        <f>_xlfn.XLOOKUP(_10__Northwestern_Memorial_Hospital__Chicago[[#This Row],[Plan]],'10.Lookup'!A:A,'10.Lookup'!B:B)</f>
        <v>Cigna</v>
      </c>
      <c r="G5531" s="1" t="s">
        <v>19</v>
      </c>
      <c r="H5531">
        <v>34206.75</v>
      </c>
      <c r="L5531"/>
    </row>
    <row r="5532" spans="1:12" x14ac:dyDescent="0.25">
      <c r="A5532">
        <v>10</v>
      </c>
      <c r="B5532" t="s">
        <v>3</v>
      </c>
      <c r="C5532" s="1" t="s">
        <v>4</v>
      </c>
      <c r="D5532">
        <v>464</v>
      </c>
      <c r="E5532" s="1" t="s">
        <v>384</v>
      </c>
      <c r="F5532" t="str">
        <f>_xlfn.XLOOKUP(_10__Northwestern_Memorial_Hospital__Chicago[[#This Row],[Plan]],'10.Lookup'!A:A,'10.Lookup'!B:B)</f>
        <v>Other</v>
      </c>
      <c r="G5532" s="1" t="s">
        <v>20</v>
      </c>
      <c r="H5532">
        <v>42423.55</v>
      </c>
      <c r="L5532"/>
    </row>
    <row r="5533" spans="1:12" x14ac:dyDescent="0.25">
      <c r="A5533">
        <v>10</v>
      </c>
      <c r="B5533" t="s">
        <v>3</v>
      </c>
      <c r="C5533" s="1" t="s">
        <v>4</v>
      </c>
      <c r="D5533">
        <v>464</v>
      </c>
      <c r="E5533" s="1" t="s">
        <v>384</v>
      </c>
      <c r="F5533" t="str">
        <f>_xlfn.XLOOKUP(_10__Northwestern_Memorial_Hospital__Chicago[[#This Row],[Plan]],'10.Lookup'!A:A,'10.Lookup'!B:B)</f>
        <v>Other</v>
      </c>
      <c r="G5533" s="1" t="s">
        <v>21</v>
      </c>
      <c r="H5533">
        <v>51339.87</v>
      </c>
      <c r="L5533"/>
    </row>
    <row r="5534" spans="1:12" x14ac:dyDescent="0.25">
      <c r="A5534">
        <v>10</v>
      </c>
      <c r="B5534" t="s">
        <v>3</v>
      </c>
      <c r="C5534" s="1" t="s">
        <v>4</v>
      </c>
      <c r="D5534">
        <v>464</v>
      </c>
      <c r="E5534" s="1" t="s">
        <v>384</v>
      </c>
      <c r="F5534" t="str">
        <f>_xlfn.XLOOKUP(_10__Northwestern_Memorial_Hospital__Chicago[[#This Row],[Plan]],'10.Lookup'!A:A,'10.Lookup'!B:B)</f>
        <v>BCBS</v>
      </c>
      <c r="G5534" s="1" t="s">
        <v>22</v>
      </c>
      <c r="H5534">
        <v>55409.78</v>
      </c>
      <c r="L5534"/>
    </row>
    <row r="5535" spans="1:12" x14ac:dyDescent="0.25">
      <c r="A5535">
        <v>10</v>
      </c>
      <c r="B5535" t="s">
        <v>3</v>
      </c>
      <c r="C5535" s="1" t="s">
        <v>4</v>
      </c>
      <c r="D5535">
        <v>464</v>
      </c>
      <c r="E5535" s="1" t="s">
        <v>384</v>
      </c>
      <c r="F5535" t="str">
        <f>_xlfn.XLOOKUP(_10__Northwestern_Memorial_Hospital__Chicago[[#This Row],[Plan]],'10.Lookup'!A:A,'10.Lookup'!B:B)</f>
        <v>BCBS</v>
      </c>
      <c r="G5535" s="1" t="s">
        <v>23</v>
      </c>
      <c r="H5535">
        <v>40832.67</v>
      </c>
      <c r="L5535"/>
    </row>
    <row r="5536" spans="1:12" x14ac:dyDescent="0.25">
      <c r="A5536">
        <v>10</v>
      </c>
      <c r="B5536" t="s">
        <v>3</v>
      </c>
      <c r="C5536" s="1" t="s">
        <v>4</v>
      </c>
      <c r="D5536">
        <v>464</v>
      </c>
      <c r="E5536" s="1" t="s">
        <v>384</v>
      </c>
      <c r="F5536" t="str">
        <f>_xlfn.XLOOKUP(_10__Northwestern_Memorial_Hospital__Chicago[[#This Row],[Plan]],'10.Lookup'!A:A,'10.Lookup'!B:B)</f>
        <v>BCBS</v>
      </c>
      <c r="G5536" s="1" t="s">
        <v>24</v>
      </c>
      <c r="H5536">
        <v>40832.67</v>
      </c>
      <c r="L5536"/>
    </row>
    <row r="5537" spans="1:12" x14ac:dyDescent="0.25">
      <c r="A5537">
        <v>10</v>
      </c>
      <c r="B5537" t="s">
        <v>3</v>
      </c>
      <c r="C5537" s="1" t="s">
        <v>4</v>
      </c>
      <c r="D5537">
        <v>465</v>
      </c>
      <c r="E5537" s="1" t="s">
        <v>385</v>
      </c>
      <c r="F5537" t="str">
        <f>_xlfn.XLOOKUP(_10__Northwestern_Memorial_Hospital__Chicago[[#This Row],[Plan]],'10.Lookup'!A:A,'10.Lookup'!B:B)</f>
        <v>Gross Charge</v>
      </c>
      <c r="G5537" s="1" t="s">
        <v>6</v>
      </c>
      <c r="H5537">
        <v>69696</v>
      </c>
      <c r="L5537"/>
    </row>
    <row r="5538" spans="1:12" x14ac:dyDescent="0.25">
      <c r="A5538">
        <v>10</v>
      </c>
      <c r="B5538" t="s">
        <v>3</v>
      </c>
      <c r="C5538" s="1" t="s">
        <v>4</v>
      </c>
      <c r="D5538">
        <v>465</v>
      </c>
      <c r="E5538" s="1" t="s">
        <v>385</v>
      </c>
      <c r="F5538" t="str">
        <f>_xlfn.XLOOKUP(_10__Northwestern_Memorial_Hospital__Chicago[[#This Row],[Plan]],'10.Lookup'!A:A,'10.Lookup'!B:B)</f>
        <v>Other</v>
      </c>
      <c r="G5538" s="1" t="s">
        <v>7</v>
      </c>
      <c r="H5538">
        <v>4613</v>
      </c>
      <c r="L5538"/>
    </row>
    <row r="5539" spans="1:12" x14ac:dyDescent="0.25">
      <c r="A5539">
        <v>10</v>
      </c>
      <c r="B5539" t="s">
        <v>3</v>
      </c>
      <c r="C5539" s="1" t="s">
        <v>4</v>
      </c>
      <c r="D5539">
        <v>465</v>
      </c>
      <c r="E5539" s="1" t="s">
        <v>385</v>
      </c>
      <c r="F5539" t="str">
        <f>_xlfn.XLOOKUP(_10__Northwestern_Memorial_Hospital__Chicago[[#This Row],[Plan]],'10.Lookup'!A:A,'10.Lookup'!B:B)</f>
        <v>Other</v>
      </c>
      <c r="G5539" s="1" t="s">
        <v>8</v>
      </c>
      <c r="H5539">
        <v>31820.54</v>
      </c>
      <c r="L5539"/>
    </row>
    <row r="5540" spans="1:12" x14ac:dyDescent="0.25">
      <c r="A5540">
        <v>10</v>
      </c>
      <c r="B5540" t="s">
        <v>3</v>
      </c>
      <c r="C5540" s="1" t="s">
        <v>4</v>
      </c>
      <c r="D5540">
        <v>465</v>
      </c>
      <c r="E5540" s="1" t="s">
        <v>385</v>
      </c>
      <c r="F5540" t="str">
        <f>_xlfn.XLOOKUP(_10__Northwestern_Memorial_Hospital__Chicago[[#This Row],[Plan]],'10.Lookup'!A:A,'10.Lookup'!B:B)</f>
        <v>Self Pay</v>
      </c>
      <c r="G5540" s="1" t="s">
        <v>9</v>
      </c>
      <c r="H5540">
        <v>48787</v>
      </c>
      <c r="L5540"/>
    </row>
    <row r="5541" spans="1:12" x14ac:dyDescent="0.25">
      <c r="A5541">
        <v>10</v>
      </c>
      <c r="B5541" t="s">
        <v>3</v>
      </c>
      <c r="C5541" s="1" t="s">
        <v>4</v>
      </c>
      <c r="D5541">
        <v>465</v>
      </c>
      <c r="E5541" s="1" t="s">
        <v>385</v>
      </c>
      <c r="F5541" t="str">
        <f>_xlfn.XLOOKUP(_10__Northwestern_Memorial_Hospital__Chicago[[#This Row],[Plan]],'10.Lookup'!A:A,'10.Lookup'!B:B)</f>
        <v>Aetna</v>
      </c>
      <c r="G5541" s="1" t="s">
        <v>11</v>
      </c>
      <c r="H5541">
        <v>21201.4</v>
      </c>
      <c r="L5541"/>
    </row>
    <row r="5542" spans="1:12" x14ac:dyDescent="0.25">
      <c r="A5542">
        <v>10</v>
      </c>
      <c r="B5542" t="s">
        <v>3</v>
      </c>
      <c r="C5542" s="1" t="s">
        <v>4</v>
      </c>
      <c r="D5542">
        <v>465</v>
      </c>
      <c r="E5542" s="1" t="s">
        <v>385</v>
      </c>
      <c r="F5542" t="str">
        <f>_xlfn.XLOOKUP(_10__Northwestern_Memorial_Hospital__Chicago[[#This Row],[Plan]],'10.Lookup'!A:A,'10.Lookup'!B:B)</f>
        <v>Cigna</v>
      </c>
      <c r="G5542" s="1" t="s">
        <v>12</v>
      </c>
      <c r="H5542">
        <v>4789</v>
      </c>
      <c r="L5542"/>
    </row>
    <row r="5543" spans="1:12" x14ac:dyDescent="0.25">
      <c r="A5543">
        <v>10</v>
      </c>
      <c r="B5543" t="s">
        <v>3</v>
      </c>
      <c r="C5543" s="1" t="s">
        <v>4</v>
      </c>
      <c r="D5543">
        <v>465</v>
      </c>
      <c r="E5543" s="1" t="s">
        <v>385</v>
      </c>
      <c r="F5543" t="str">
        <f>_xlfn.XLOOKUP(_10__Northwestern_Memorial_Hospital__Chicago[[#This Row],[Plan]],'10.Lookup'!A:A,'10.Lookup'!B:B)</f>
        <v>Cigna</v>
      </c>
      <c r="G5543" s="1" t="s">
        <v>13</v>
      </c>
      <c r="H5543">
        <v>20161.14</v>
      </c>
      <c r="L5543"/>
    </row>
    <row r="5544" spans="1:12" x14ac:dyDescent="0.25">
      <c r="A5544">
        <v>10</v>
      </c>
      <c r="B5544" t="s">
        <v>3</v>
      </c>
      <c r="C5544" s="1" t="s">
        <v>4</v>
      </c>
      <c r="D5544">
        <v>465</v>
      </c>
      <c r="E5544" s="1" t="s">
        <v>385</v>
      </c>
      <c r="F5544" t="str">
        <f>_xlfn.XLOOKUP(_10__Northwestern_Memorial_Hospital__Chicago[[#This Row],[Plan]],'10.Lookup'!A:A,'10.Lookup'!B:B)</f>
        <v>Cigna</v>
      </c>
      <c r="G5544" s="1" t="s">
        <v>14</v>
      </c>
      <c r="H5544">
        <v>25118.77</v>
      </c>
      <c r="L5544"/>
    </row>
    <row r="5545" spans="1:12" x14ac:dyDescent="0.25">
      <c r="A5545">
        <v>10</v>
      </c>
      <c r="B5545" t="s">
        <v>3</v>
      </c>
      <c r="C5545" s="1" t="s">
        <v>4</v>
      </c>
      <c r="D5545">
        <v>465</v>
      </c>
      <c r="E5545" s="1" t="s">
        <v>385</v>
      </c>
      <c r="F5545" t="str">
        <f>_xlfn.XLOOKUP(_10__Northwestern_Memorial_Hospital__Chicago[[#This Row],[Plan]],'10.Lookup'!A:A,'10.Lookup'!B:B)</f>
        <v>Cigna</v>
      </c>
      <c r="G5545" s="1" t="s">
        <v>15</v>
      </c>
      <c r="H5545">
        <v>4613</v>
      </c>
      <c r="L5545"/>
    </row>
    <row r="5546" spans="1:12" x14ac:dyDescent="0.25">
      <c r="A5546">
        <v>10</v>
      </c>
      <c r="B5546" t="s">
        <v>3</v>
      </c>
      <c r="C5546" s="1" t="s">
        <v>4</v>
      </c>
      <c r="D5546">
        <v>465</v>
      </c>
      <c r="E5546" s="1" t="s">
        <v>385</v>
      </c>
      <c r="F5546" t="str">
        <f>_xlfn.XLOOKUP(_10__Northwestern_Memorial_Hospital__Chicago[[#This Row],[Plan]],'10.Lookup'!A:A,'10.Lookup'!B:B)</f>
        <v>Other</v>
      </c>
      <c r="G5546" s="1" t="s">
        <v>16</v>
      </c>
      <c r="H5546">
        <v>23966.799999999999</v>
      </c>
      <c r="L5546"/>
    </row>
    <row r="5547" spans="1:12" x14ac:dyDescent="0.25">
      <c r="A5547">
        <v>10</v>
      </c>
      <c r="B5547" t="s">
        <v>3</v>
      </c>
      <c r="C5547" s="1" t="s">
        <v>4</v>
      </c>
      <c r="D5547">
        <v>465</v>
      </c>
      <c r="E5547" s="1" t="s">
        <v>385</v>
      </c>
      <c r="F5547" t="str">
        <f>_xlfn.XLOOKUP(_10__Northwestern_Memorial_Hospital__Chicago[[#This Row],[Plan]],'10.Lookup'!A:A,'10.Lookup'!B:B)</f>
        <v>United Healthcare</v>
      </c>
      <c r="G5547" s="1" t="s">
        <v>17</v>
      </c>
      <c r="H5547">
        <v>27786.74</v>
      </c>
      <c r="L5547"/>
    </row>
    <row r="5548" spans="1:12" x14ac:dyDescent="0.25">
      <c r="A5548">
        <v>10</v>
      </c>
      <c r="B5548" t="s">
        <v>3</v>
      </c>
      <c r="C5548" s="1" t="s">
        <v>4</v>
      </c>
      <c r="D5548">
        <v>465</v>
      </c>
      <c r="E5548" s="1" t="s">
        <v>385</v>
      </c>
      <c r="F5548" t="str">
        <f>_xlfn.XLOOKUP(_10__Northwestern_Memorial_Hospital__Chicago[[#This Row],[Plan]],'10.Lookup'!A:A,'10.Lookup'!B:B)</f>
        <v>United Healthcare</v>
      </c>
      <c r="G5548" s="1" t="s">
        <v>18</v>
      </c>
      <c r="H5548">
        <v>25686.880000000001</v>
      </c>
      <c r="L5548"/>
    </row>
    <row r="5549" spans="1:12" x14ac:dyDescent="0.25">
      <c r="A5549">
        <v>10</v>
      </c>
      <c r="B5549" t="s">
        <v>3</v>
      </c>
      <c r="C5549" s="1" t="s">
        <v>4</v>
      </c>
      <c r="D5549">
        <v>465</v>
      </c>
      <c r="E5549" s="1" t="s">
        <v>385</v>
      </c>
      <c r="F5549" t="str">
        <f>_xlfn.XLOOKUP(_10__Northwestern_Memorial_Hospital__Chicago[[#This Row],[Plan]],'10.Lookup'!A:A,'10.Lookup'!B:B)</f>
        <v>Cigna</v>
      </c>
      <c r="G5549" s="1" t="s">
        <v>19</v>
      </c>
      <c r="H5549">
        <v>20510.05</v>
      </c>
      <c r="L5549"/>
    </row>
    <row r="5550" spans="1:12" x14ac:dyDescent="0.25">
      <c r="A5550">
        <v>10</v>
      </c>
      <c r="B5550" t="s">
        <v>3</v>
      </c>
      <c r="C5550" s="1" t="s">
        <v>4</v>
      </c>
      <c r="D5550">
        <v>465</v>
      </c>
      <c r="E5550" s="1" t="s">
        <v>385</v>
      </c>
      <c r="F5550" t="str">
        <f>_xlfn.XLOOKUP(_10__Northwestern_Memorial_Hospital__Chicago[[#This Row],[Plan]],'10.Lookup'!A:A,'10.Lookup'!B:B)</f>
        <v>Other</v>
      </c>
      <c r="G5550" s="1" t="s">
        <v>20</v>
      </c>
      <c r="H5550">
        <v>26287.89</v>
      </c>
      <c r="L5550"/>
    </row>
    <row r="5551" spans="1:12" x14ac:dyDescent="0.25">
      <c r="A5551">
        <v>10</v>
      </c>
      <c r="B5551" t="s">
        <v>3</v>
      </c>
      <c r="C5551" s="1" t="s">
        <v>4</v>
      </c>
      <c r="D5551">
        <v>465</v>
      </c>
      <c r="E5551" s="1" t="s">
        <v>385</v>
      </c>
      <c r="F5551" t="str">
        <f>_xlfn.XLOOKUP(_10__Northwestern_Memorial_Hospital__Chicago[[#This Row],[Plan]],'10.Lookup'!A:A,'10.Lookup'!B:B)</f>
        <v>Other</v>
      </c>
      <c r="G5551" s="1" t="s">
        <v>21</v>
      </c>
      <c r="H5551">
        <v>31820.54</v>
      </c>
      <c r="L5551"/>
    </row>
    <row r="5552" spans="1:12" x14ac:dyDescent="0.25">
      <c r="A5552">
        <v>10</v>
      </c>
      <c r="B5552" t="s">
        <v>3</v>
      </c>
      <c r="C5552" s="1" t="s">
        <v>4</v>
      </c>
      <c r="D5552">
        <v>465</v>
      </c>
      <c r="E5552" s="1" t="s">
        <v>385</v>
      </c>
      <c r="F5552" t="str">
        <f>_xlfn.XLOOKUP(_10__Northwestern_Memorial_Hospital__Chicago[[#This Row],[Plan]],'10.Lookup'!A:A,'10.Lookup'!B:B)</f>
        <v>BCBS</v>
      </c>
      <c r="G5552" s="1" t="s">
        <v>22</v>
      </c>
      <c r="H5552">
        <v>23048.47</v>
      </c>
      <c r="L5552"/>
    </row>
    <row r="5553" spans="1:12" x14ac:dyDescent="0.25">
      <c r="A5553">
        <v>10</v>
      </c>
      <c r="B5553" t="s">
        <v>3</v>
      </c>
      <c r="C5553" s="1" t="s">
        <v>4</v>
      </c>
      <c r="D5553">
        <v>465</v>
      </c>
      <c r="E5553" s="1" t="s">
        <v>385</v>
      </c>
      <c r="F5553" t="str">
        <f>_xlfn.XLOOKUP(_10__Northwestern_Memorial_Hospital__Chicago[[#This Row],[Plan]],'10.Lookup'!A:A,'10.Lookup'!B:B)</f>
        <v>BCBS</v>
      </c>
      <c r="G5553" s="1" t="s">
        <v>23</v>
      </c>
      <c r="H5553">
        <v>16984.919999999998</v>
      </c>
      <c r="L5553"/>
    </row>
    <row r="5554" spans="1:12" x14ac:dyDescent="0.25">
      <c r="A5554">
        <v>10</v>
      </c>
      <c r="B5554" t="s">
        <v>3</v>
      </c>
      <c r="C5554" s="1" t="s">
        <v>4</v>
      </c>
      <c r="D5554">
        <v>465</v>
      </c>
      <c r="E5554" s="1" t="s">
        <v>385</v>
      </c>
      <c r="F5554" t="str">
        <f>_xlfn.XLOOKUP(_10__Northwestern_Memorial_Hospital__Chicago[[#This Row],[Plan]],'10.Lookup'!A:A,'10.Lookup'!B:B)</f>
        <v>BCBS</v>
      </c>
      <c r="G5554" s="1" t="s">
        <v>24</v>
      </c>
      <c r="H5554">
        <v>16984.919999999998</v>
      </c>
      <c r="L5554"/>
    </row>
    <row r="5555" spans="1:12" x14ac:dyDescent="0.25">
      <c r="A5555">
        <v>10</v>
      </c>
      <c r="B5555" t="s">
        <v>3</v>
      </c>
      <c r="C5555" s="1" t="s">
        <v>4</v>
      </c>
      <c r="D5555">
        <v>466</v>
      </c>
      <c r="E5555" s="1" t="s">
        <v>386</v>
      </c>
      <c r="F5555" t="str">
        <f>_xlfn.XLOOKUP(_10__Northwestern_Memorial_Hospital__Chicago[[#This Row],[Plan]],'10.Lookup'!A:A,'10.Lookup'!B:B)</f>
        <v>Gross Charge</v>
      </c>
      <c r="G5555" s="1" t="s">
        <v>6</v>
      </c>
      <c r="H5555">
        <v>205095</v>
      </c>
      <c r="L5555"/>
    </row>
    <row r="5556" spans="1:12" x14ac:dyDescent="0.25">
      <c r="A5556">
        <v>10</v>
      </c>
      <c r="B5556" t="s">
        <v>3</v>
      </c>
      <c r="C5556" s="1" t="s">
        <v>4</v>
      </c>
      <c r="D5556">
        <v>466</v>
      </c>
      <c r="E5556" s="1" t="s">
        <v>386</v>
      </c>
      <c r="F5556" t="str">
        <f>_xlfn.XLOOKUP(_10__Northwestern_Memorial_Hospital__Chicago[[#This Row],[Plan]],'10.Lookup'!A:A,'10.Lookup'!B:B)</f>
        <v>Other</v>
      </c>
      <c r="G5556" s="1" t="s">
        <v>7</v>
      </c>
      <c r="H5556">
        <v>49981.65</v>
      </c>
      <c r="L5556"/>
    </row>
    <row r="5557" spans="1:12" x14ac:dyDescent="0.25">
      <c r="A5557">
        <v>10</v>
      </c>
      <c r="B5557" t="s">
        <v>3</v>
      </c>
      <c r="C5557" s="1" t="s">
        <v>4</v>
      </c>
      <c r="D5557">
        <v>466</v>
      </c>
      <c r="E5557" s="1" t="s">
        <v>386</v>
      </c>
      <c r="F5557" t="str">
        <f>_xlfn.XLOOKUP(_10__Northwestern_Memorial_Hospital__Chicago[[#This Row],[Plan]],'10.Lookup'!A:A,'10.Lookup'!B:B)</f>
        <v>Other</v>
      </c>
      <c r="G5557" s="1" t="s">
        <v>8</v>
      </c>
      <c r="H5557">
        <v>92254.7</v>
      </c>
      <c r="L5557"/>
    </row>
    <row r="5558" spans="1:12" x14ac:dyDescent="0.25">
      <c r="A5558">
        <v>10</v>
      </c>
      <c r="B5558" t="s">
        <v>3</v>
      </c>
      <c r="C5558" s="1" t="s">
        <v>4</v>
      </c>
      <c r="D5558">
        <v>466</v>
      </c>
      <c r="E5558" s="1" t="s">
        <v>386</v>
      </c>
      <c r="F5558" t="str">
        <f>_xlfn.XLOOKUP(_10__Northwestern_Memorial_Hospital__Chicago[[#This Row],[Plan]],'10.Lookup'!A:A,'10.Lookup'!B:B)</f>
        <v>Self Pay</v>
      </c>
      <c r="G5558" s="1" t="s">
        <v>9</v>
      </c>
      <c r="H5558">
        <v>143566</v>
      </c>
      <c r="L5558"/>
    </row>
    <row r="5559" spans="1:12" x14ac:dyDescent="0.25">
      <c r="A5559">
        <v>10</v>
      </c>
      <c r="B5559" t="s">
        <v>3</v>
      </c>
      <c r="C5559" s="1" t="s">
        <v>4</v>
      </c>
      <c r="D5559">
        <v>466</v>
      </c>
      <c r="E5559" s="1" t="s">
        <v>386</v>
      </c>
      <c r="F5559" t="str">
        <f>_xlfn.XLOOKUP(_10__Northwestern_Memorial_Hospital__Chicago[[#This Row],[Plan]],'10.Lookup'!A:A,'10.Lookup'!B:B)</f>
        <v>Aetna</v>
      </c>
      <c r="G5559" s="1" t="s">
        <v>11</v>
      </c>
      <c r="H5559">
        <v>58934.22</v>
      </c>
      <c r="L5559"/>
    </row>
    <row r="5560" spans="1:12" x14ac:dyDescent="0.25">
      <c r="A5560">
        <v>10</v>
      </c>
      <c r="B5560" t="s">
        <v>3</v>
      </c>
      <c r="C5560" s="1" t="s">
        <v>4</v>
      </c>
      <c r="D5560">
        <v>466</v>
      </c>
      <c r="E5560" s="1" t="s">
        <v>386</v>
      </c>
      <c r="F5560" t="str">
        <f>_xlfn.XLOOKUP(_10__Northwestern_Memorial_Hospital__Chicago[[#This Row],[Plan]],'10.Lookup'!A:A,'10.Lookup'!B:B)</f>
        <v>Cigna</v>
      </c>
      <c r="G5560" s="1" t="s">
        <v>12</v>
      </c>
      <c r="H5560">
        <v>58934.22</v>
      </c>
      <c r="L5560"/>
    </row>
    <row r="5561" spans="1:12" x14ac:dyDescent="0.25">
      <c r="A5561">
        <v>10</v>
      </c>
      <c r="B5561" t="s">
        <v>3</v>
      </c>
      <c r="C5561" s="1" t="s">
        <v>4</v>
      </c>
      <c r="D5561">
        <v>466</v>
      </c>
      <c r="E5561" s="1" t="s">
        <v>386</v>
      </c>
      <c r="F5561" t="str">
        <f>_xlfn.XLOOKUP(_10__Northwestern_Memorial_Hospital__Chicago[[#This Row],[Plan]],'10.Lookup'!A:A,'10.Lookup'!B:B)</f>
        <v>Cigna</v>
      </c>
      <c r="G5561" s="1" t="s">
        <v>13</v>
      </c>
      <c r="H5561">
        <v>58934.22</v>
      </c>
      <c r="L5561"/>
    </row>
    <row r="5562" spans="1:12" x14ac:dyDescent="0.25">
      <c r="A5562">
        <v>10</v>
      </c>
      <c r="B5562" t="s">
        <v>3</v>
      </c>
      <c r="C5562" s="1" t="s">
        <v>4</v>
      </c>
      <c r="D5562">
        <v>466</v>
      </c>
      <c r="E5562" s="1" t="s">
        <v>386</v>
      </c>
      <c r="F5562" t="str">
        <f>_xlfn.XLOOKUP(_10__Northwestern_Memorial_Hospital__Chicago[[#This Row],[Plan]],'10.Lookup'!A:A,'10.Lookup'!B:B)</f>
        <v>Cigna</v>
      </c>
      <c r="G5562" s="1" t="s">
        <v>14</v>
      </c>
      <c r="H5562">
        <v>58934.22</v>
      </c>
      <c r="L5562"/>
    </row>
    <row r="5563" spans="1:12" x14ac:dyDescent="0.25">
      <c r="A5563">
        <v>10</v>
      </c>
      <c r="B5563" t="s">
        <v>3</v>
      </c>
      <c r="C5563" s="1" t="s">
        <v>4</v>
      </c>
      <c r="D5563">
        <v>466</v>
      </c>
      <c r="E5563" s="1" t="s">
        <v>386</v>
      </c>
      <c r="F5563" t="str">
        <f>_xlfn.XLOOKUP(_10__Northwestern_Memorial_Hospital__Chicago[[#This Row],[Plan]],'10.Lookup'!A:A,'10.Lookup'!B:B)</f>
        <v>Cigna</v>
      </c>
      <c r="G5563" s="1" t="s">
        <v>15</v>
      </c>
      <c r="H5563">
        <v>58934.22</v>
      </c>
      <c r="L5563"/>
    </row>
    <row r="5564" spans="1:12" x14ac:dyDescent="0.25">
      <c r="A5564">
        <v>10</v>
      </c>
      <c r="B5564" t="s">
        <v>3</v>
      </c>
      <c r="C5564" s="1" t="s">
        <v>4</v>
      </c>
      <c r="D5564">
        <v>466</v>
      </c>
      <c r="E5564" s="1" t="s">
        <v>386</v>
      </c>
      <c r="F5564" t="str">
        <f>_xlfn.XLOOKUP(_10__Northwestern_Memorial_Hospital__Chicago[[#This Row],[Plan]],'10.Lookup'!A:A,'10.Lookup'!B:B)</f>
        <v>Other</v>
      </c>
      <c r="G5564" s="1" t="s">
        <v>16</v>
      </c>
      <c r="H5564">
        <v>58934.22</v>
      </c>
      <c r="L5564"/>
    </row>
    <row r="5565" spans="1:12" x14ac:dyDescent="0.25">
      <c r="A5565">
        <v>10</v>
      </c>
      <c r="B5565" t="s">
        <v>3</v>
      </c>
      <c r="C5565" s="1" t="s">
        <v>4</v>
      </c>
      <c r="D5565">
        <v>466</v>
      </c>
      <c r="E5565" s="1" t="s">
        <v>386</v>
      </c>
      <c r="F5565" t="str">
        <f>_xlfn.XLOOKUP(_10__Northwestern_Memorial_Hospital__Chicago[[#This Row],[Plan]],'10.Lookup'!A:A,'10.Lookup'!B:B)</f>
        <v>United Healthcare</v>
      </c>
      <c r="G5565" s="1" t="s">
        <v>17</v>
      </c>
      <c r="H5565">
        <v>58934.22</v>
      </c>
      <c r="L5565"/>
    </row>
    <row r="5566" spans="1:12" x14ac:dyDescent="0.25">
      <c r="A5566">
        <v>10</v>
      </c>
      <c r="B5566" t="s">
        <v>3</v>
      </c>
      <c r="C5566" s="1" t="s">
        <v>4</v>
      </c>
      <c r="D5566">
        <v>466</v>
      </c>
      <c r="E5566" s="1" t="s">
        <v>386</v>
      </c>
      <c r="F5566" t="str">
        <f>_xlfn.XLOOKUP(_10__Northwestern_Memorial_Hospital__Chicago[[#This Row],[Plan]],'10.Lookup'!A:A,'10.Lookup'!B:B)</f>
        <v>United Healthcare</v>
      </c>
      <c r="G5566" s="1" t="s">
        <v>18</v>
      </c>
      <c r="H5566">
        <v>58934.22</v>
      </c>
      <c r="L5566"/>
    </row>
    <row r="5567" spans="1:12" x14ac:dyDescent="0.25">
      <c r="A5567">
        <v>10</v>
      </c>
      <c r="B5567" t="s">
        <v>3</v>
      </c>
      <c r="C5567" s="1" t="s">
        <v>4</v>
      </c>
      <c r="D5567">
        <v>466</v>
      </c>
      <c r="E5567" s="1" t="s">
        <v>386</v>
      </c>
      <c r="F5567" t="str">
        <f>_xlfn.XLOOKUP(_10__Northwestern_Memorial_Hospital__Chicago[[#This Row],[Plan]],'10.Lookup'!A:A,'10.Lookup'!B:B)</f>
        <v>Cigna</v>
      </c>
      <c r="G5567" s="1" t="s">
        <v>19</v>
      </c>
      <c r="H5567">
        <v>58934.22</v>
      </c>
      <c r="L5567"/>
    </row>
    <row r="5568" spans="1:12" x14ac:dyDescent="0.25">
      <c r="A5568">
        <v>10</v>
      </c>
      <c r="B5568" t="s">
        <v>3</v>
      </c>
      <c r="C5568" s="1" t="s">
        <v>4</v>
      </c>
      <c r="D5568">
        <v>466</v>
      </c>
      <c r="E5568" s="1" t="s">
        <v>386</v>
      </c>
      <c r="F5568" t="str">
        <f>_xlfn.XLOOKUP(_10__Northwestern_Memorial_Hospital__Chicago[[#This Row],[Plan]],'10.Lookup'!A:A,'10.Lookup'!B:B)</f>
        <v>Other</v>
      </c>
      <c r="G5568" s="1" t="s">
        <v>20</v>
      </c>
      <c r="H5568">
        <v>58934.22</v>
      </c>
      <c r="L5568"/>
    </row>
    <row r="5569" spans="1:12" x14ac:dyDescent="0.25">
      <c r="A5569">
        <v>10</v>
      </c>
      <c r="B5569" t="s">
        <v>3</v>
      </c>
      <c r="C5569" s="1" t="s">
        <v>4</v>
      </c>
      <c r="D5569">
        <v>466</v>
      </c>
      <c r="E5569" s="1" t="s">
        <v>386</v>
      </c>
      <c r="F5569" t="str">
        <f>_xlfn.XLOOKUP(_10__Northwestern_Memorial_Hospital__Chicago[[#This Row],[Plan]],'10.Lookup'!A:A,'10.Lookup'!B:B)</f>
        <v>Other</v>
      </c>
      <c r="G5569" s="1" t="s">
        <v>21</v>
      </c>
      <c r="H5569">
        <v>92254.7</v>
      </c>
      <c r="L5569"/>
    </row>
    <row r="5570" spans="1:12" x14ac:dyDescent="0.25">
      <c r="A5570">
        <v>10</v>
      </c>
      <c r="B5570" t="s">
        <v>3</v>
      </c>
      <c r="C5570" s="1" t="s">
        <v>4</v>
      </c>
      <c r="D5570">
        <v>466</v>
      </c>
      <c r="E5570" s="1" t="s">
        <v>386</v>
      </c>
      <c r="F5570" t="str">
        <f>_xlfn.XLOOKUP(_10__Northwestern_Memorial_Hospital__Chicago[[#This Row],[Plan]],'10.Lookup'!A:A,'10.Lookup'!B:B)</f>
        <v>BCBS</v>
      </c>
      <c r="G5570" s="1" t="s">
        <v>22</v>
      </c>
      <c r="H5570">
        <v>67824.92</v>
      </c>
      <c r="L5570"/>
    </row>
    <row r="5571" spans="1:12" x14ac:dyDescent="0.25">
      <c r="A5571">
        <v>10</v>
      </c>
      <c r="B5571" t="s">
        <v>3</v>
      </c>
      <c r="C5571" s="1" t="s">
        <v>4</v>
      </c>
      <c r="D5571">
        <v>466</v>
      </c>
      <c r="E5571" s="1" t="s">
        <v>386</v>
      </c>
      <c r="F5571" t="str">
        <f>_xlfn.XLOOKUP(_10__Northwestern_Memorial_Hospital__Chicago[[#This Row],[Plan]],'10.Lookup'!A:A,'10.Lookup'!B:B)</f>
        <v>BCBS</v>
      </c>
      <c r="G5571" s="1" t="s">
        <v>23</v>
      </c>
      <c r="H5571">
        <v>49981.65</v>
      </c>
      <c r="L5571"/>
    </row>
    <row r="5572" spans="1:12" x14ac:dyDescent="0.25">
      <c r="A5572">
        <v>10</v>
      </c>
      <c r="B5572" t="s">
        <v>3</v>
      </c>
      <c r="C5572" s="1" t="s">
        <v>4</v>
      </c>
      <c r="D5572">
        <v>466</v>
      </c>
      <c r="E5572" s="1" t="s">
        <v>386</v>
      </c>
      <c r="F5572" t="str">
        <f>_xlfn.XLOOKUP(_10__Northwestern_Memorial_Hospital__Chicago[[#This Row],[Plan]],'10.Lookup'!A:A,'10.Lookup'!B:B)</f>
        <v>BCBS</v>
      </c>
      <c r="G5572" s="1" t="s">
        <v>24</v>
      </c>
      <c r="H5572">
        <v>49981.65</v>
      </c>
      <c r="L5572"/>
    </row>
    <row r="5573" spans="1:12" x14ac:dyDescent="0.25">
      <c r="A5573">
        <v>10</v>
      </c>
      <c r="B5573" t="s">
        <v>3</v>
      </c>
      <c r="C5573" s="1" t="s">
        <v>4</v>
      </c>
      <c r="D5573">
        <v>467</v>
      </c>
      <c r="E5573" s="1" t="s">
        <v>387</v>
      </c>
      <c r="F5573" t="str">
        <f>_xlfn.XLOOKUP(_10__Northwestern_Memorial_Hospital__Chicago[[#This Row],[Plan]],'10.Lookup'!A:A,'10.Lookup'!B:B)</f>
        <v>Gross Charge</v>
      </c>
      <c r="G5573" s="1" t="s">
        <v>6</v>
      </c>
      <c r="H5573">
        <v>141121</v>
      </c>
      <c r="L5573"/>
    </row>
    <row r="5574" spans="1:12" x14ac:dyDescent="0.25">
      <c r="A5574">
        <v>10</v>
      </c>
      <c r="B5574" t="s">
        <v>3</v>
      </c>
      <c r="C5574" s="1" t="s">
        <v>4</v>
      </c>
      <c r="D5574">
        <v>467</v>
      </c>
      <c r="E5574" s="1" t="s">
        <v>387</v>
      </c>
      <c r="F5574" t="str">
        <f>_xlfn.XLOOKUP(_10__Northwestern_Memorial_Hospital__Chicago[[#This Row],[Plan]],'10.Lookup'!A:A,'10.Lookup'!B:B)</f>
        <v>Other</v>
      </c>
      <c r="G5574" s="1" t="s">
        <v>7</v>
      </c>
      <c r="H5574">
        <v>9226</v>
      </c>
      <c r="L5574"/>
    </row>
    <row r="5575" spans="1:12" x14ac:dyDescent="0.25">
      <c r="A5575">
        <v>10</v>
      </c>
      <c r="B5575" t="s">
        <v>3</v>
      </c>
      <c r="C5575" s="1" t="s">
        <v>4</v>
      </c>
      <c r="D5575">
        <v>467</v>
      </c>
      <c r="E5575" s="1" t="s">
        <v>387</v>
      </c>
      <c r="F5575" t="str">
        <f>_xlfn.XLOOKUP(_10__Northwestern_Memorial_Hospital__Chicago[[#This Row],[Plan]],'10.Lookup'!A:A,'10.Lookup'!B:B)</f>
        <v>Other</v>
      </c>
      <c r="G5575" s="1" t="s">
        <v>8</v>
      </c>
      <c r="H5575">
        <v>61725.21</v>
      </c>
      <c r="L5575"/>
    </row>
    <row r="5576" spans="1:12" x14ac:dyDescent="0.25">
      <c r="A5576">
        <v>10</v>
      </c>
      <c r="B5576" t="s">
        <v>3</v>
      </c>
      <c r="C5576" s="1" t="s">
        <v>4</v>
      </c>
      <c r="D5576">
        <v>467</v>
      </c>
      <c r="E5576" s="1" t="s">
        <v>387</v>
      </c>
      <c r="F5576" t="str">
        <f>_xlfn.XLOOKUP(_10__Northwestern_Memorial_Hospital__Chicago[[#This Row],[Plan]],'10.Lookup'!A:A,'10.Lookup'!B:B)</f>
        <v>Self Pay</v>
      </c>
      <c r="G5576" s="1" t="s">
        <v>9</v>
      </c>
      <c r="H5576">
        <v>98785</v>
      </c>
      <c r="L5576"/>
    </row>
    <row r="5577" spans="1:12" x14ac:dyDescent="0.25">
      <c r="A5577">
        <v>10</v>
      </c>
      <c r="B5577" t="s">
        <v>3</v>
      </c>
      <c r="C5577" s="1" t="s">
        <v>4</v>
      </c>
      <c r="D5577">
        <v>467</v>
      </c>
      <c r="E5577" s="1" t="s">
        <v>387</v>
      </c>
      <c r="F5577" t="str">
        <f>_xlfn.XLOOKUP(_10__Northwestern_Memorial_Hospital__Chicago[[#This Row],[Plan]],'10.Lookup'!A:A,'10.Lookup'!B:B)</f>
        <v>Aetna</v>
      </c>
      <c r="G5577" s="1" t="s">
        <v>11</v>
      </c>
      <c r="H5577">
        <v>41126.300000000003</v>
      </c>
      <c r="L5577"/>
    </row>
    <row r="5578" spans="1:12" x14ac:dyDescent="0.25">
      <c r="A5578">
        <v>10</v>
      </c>
      <c r="B5578" t="s">
        <v>3</v>
      </c>
      <c r="C5578" s="1" t="s">
        <v>4</v>
      </c>
      <c r="D5578">
        <v>467</v>
      </c>
      <c r="E5578" s="1" t="s">
        <v>387</v>
      </c>
      <c r="F5578" t="str">
        <f>_xlfn.XLOOKUP(_10__Northwestern_Memorial_Hospital__Chicago[[#This Row],[Plan]],'10.Lookup'!A:A,'10.Lookup'!B:B)</f>
        <v>Cigna</v>
      </c>
      <c r="G5578" s="1" t="s">
        <v>12</v>
      </c>
      <c r="H5578">
        <v>9578</v>
      </c>
      <c r="L5578"/>
    </row>
    <row r="5579" spans="1:12" x14ac:dyDescent="0.25">
      <c r="A5579">
        <v>10</v>
      </c>
      <c r="B5579" t="s">
        <v>3</v>
      </c>
      <c r="C5579" s="1" t="s">
        <v>4</v>
      </c>
      <c r="D5579">
        <v>467</v>
      </c>
      <c r="E5579" s="1" t="s">
        <v>387</v>
      </c>
      <c r="F5579" t="str">
        <f>_xlfn.XLOOKUP(_10__Northwestern_Memorial_Hospital__Chicago[[#This Row],[Plan]],'10.Lookup'!A:A,'10.Lookup'!B:B)</f>
        <v>Cigna</v>
      </c>
      <c r="G5579" s="1" t="s">
        <v>13</v>
      </c>
      <c r="H5579">
        <v>45781.69</v>
      </c>
      <c r="L5579"/>
    </row>
    <row r="5580" spans="1:12" x14ac:dyDescent="0.25">
      <c r="A5580">
        <v>10</v>
      </c>
      <c r="B5580" t="s">
        <v>3</v>
      </c>
      <c r="C5580" s="1" t="s">
        <v>4</v>
      </c>
      <c r="D5580">
        <v>467</v>
      </c>
      <c r="E5580" s="1" t="s">
        <v>387</v>
      </c>
      <c r="F5580" t="str">
        <f>_xlfn.XLOOKUP(_10__Northwestern_Memorial_Hospital__Chicago[[#This Row],[Plan]],'10.Lookup'!A:A,'10.Lookup'!B:B)</f>
        <v>Cigna</v>
      </c>
      <c r="G5580" s="1" t="s">
        <v>14</v>
      </c>
      <c r="H5580">
        <v>57039.45</v>
      </c>
      <c r="L5580"/>
    </row>
    <row r="5581" spans="1:12" x14ac:dyDescent="0.25">
      <c r="A5581">
        <v>10</v>
      </c>
      <c r="B5581" t="s">
        <v>3</v>
      </c>
      <c r="C5581" s="1" t="s">
        <v>4</v>
      </c>
      <c r="D5581">
        <v>467</v>
      </c>
      <c r="E5581" s="1" t="s">
        <v>387</v>
      </c>
      <c r="F5581" t="str">
        <f>_xlfn.XLOOKUP(_10__Northwestern_Memorial_Hospital__Chicago[[#This Row],[Plan]],'10.Lookup'!A:A,'10.Lookup'!B:B)</f>
        <v>Cigna</v>
      </c>
      <c r="G5581" s="1" t="s">
        <v>15</v>
      </c>
      <c r="H5581">
        <v>9226</v>
      </c>
      <c r="L5581"/>
    </row>
    <row r="5582" spans="1:12" x14ac:dyDescent="0.25">
      <c r="A5582">
        <v>10</v>
      </c>
      <c r="B5582" t="s">
        <v>3</v>
      </c>
      <c r="C5582" s="1" t="s">
        <v>4</v>
      </c>
      <c r="D5582">
        <v>467</v>
      </c>
      <c r="E5582" s="1" t="s">
        <v>387</v>
      </c>
      <c r="F5582" t="str">
        <f>_xlfn.XLOOKUP(_10__Northwestern_Memorial_Hospital__Chicago[[#This Row],[Plan]],'10.Lookup'!A:A,'10.Lookup'!B:B)</f>
        <v>Other</v>
      </c>
      <c r="G5582" s="1" t="s">
        <v>16</v>
      </c>
      <c r="H5582">
        <v>22678.34</v>
      </c>
      <c r="L5582"/>
    </row>
    <row r="5583" spans="1:12" x14ac:dyDescent="0.25">
      <c r="A5583">
        <v>10</v>
      </c>
      <c r="B5583" t="s">
        <v>3</v>
      </c>
      <c r="C5583" s="1" t="s">
        <v>4</v>
      </c>
      <c r="D5583">
        <v>467</v>
      </c>
      <c r="E5583" s="1" t="s">
        <v>387</v>
      </c>
      <c r="F5583" t="str">
        <f>_xlfn.XLOOKUP(_10__Northwestern_Memorial_Hospital__Chicago[[#This Row],[Plan]],'10.Lookup'!A:A,'10.Lookup'!B:B)</f>
        <v>United Healthcare</v>
      </c>
      <c r="G5583" s="1" t="s">
        <v>17</v>
      </c>
      <c r="H5583">
        <v>53900.49</v>
      </c>
      <c r="L5583"/>
    </row>
    <row r="5584" spans="1:12" x14ac:dyDescent="0.25">
      <c r="A5584">
        <v>10</v>
      </c>
      <c r="B5584" t="s">
        <v>3</v>
      </c>
      <c r="C5584" s="1" t="s">
        <v>4</v>
      </c>
      <c r="D5584">
        <v>467</v>
      </c>
      <c r="E5584" s="1" t="s">
        <v>387</v>
      </c>
      <c r="F5584" t="str">
        <f>_xlfn.XLOOKUP(_10__Northwestern_Memorial_Hospital__Chicago[[#This Row],[Plan]],'10.Lookup'!A:A,'10.Lookup'!B:B)</f>
        <v>United Healthcare</v>
      </c>
      <c r="G5584" s="1" t="s">
        <v>18</v>
      </c>
      <c r="H5584">
        <v>49827.19</v>
      </c>
      <c r="L5584"/>
    </row>
    <row r="5585" spans="1:12" x14ac:dyDescent="0.25">
      <c r="A5585">
        <v>10</v>
      </c>
      <c r="B5585" t="s">
        <v>3</v>
      </c>
      <c r="C5585" s="1" t="s">
        <v>4</v>
      </c>
      <c r="D5585">
        <v>467</v>
      </c>
      <c r="E5585" s="1" t="s">
        <v>387</v>
      </c>
      <c r="F5585" t="str">
        <f>_xlfn.XLOOKUP(_10__Northwestern_Memorial_Hospital__Chicago[[#This Row],[Plan]],'10.Lookup'!A:A,'10.Lookup'!B:B)</f>
        <v>Cigna</v>
      </c>
      <c r="G5585" s="1" t="s">
        <v>19</v>
      </c>
      <c r="H5585">
        <v>51542.02</v>
      </c>
      <c r="L5585"/>
    </row>
    <row r="5586" spans="1:12" x14ac:dyDescent="0.25">
      <c r="A5586">
        <v>10</v>
      </c>
      <c r="B5586" t="s">
        <v>3</v>
      </c>
      <c r="C5586" s="1" t="s">
        <v>4</v>
      </c>
      <c r="D5586">
        <v>467</v>
      </c>
      <c r="E5586" s="1" t="s">
        <v>387</v>
      </c>
      <c r="F5586" t="str">
        <f>_xlfn.XLOOKUP(_10__Northwestern_Memorial_Hospital__Chicago[[#This Row],[Plan]],'10.Lookup'!A:A,'10.Lookup'!B:B)</f>
        <v>Other</v>
      </c>
      <c r="G5586" s="1" t="s">
        <v>20</v>
      </c>
      <c r="H5586">
        <v>50993.04</v>
      </c>
      <c r="L5586"/>
    </row>
    <row r="5587" spans="1:12" x14ac:dyDescent="0.25">
      <c r="A5587">
        <v>10</v>
      </c>
      <c r="B5587" t="s">
        <v>3</v>
      </c>
      <c r="C5587" s="1" t="s">
        <v>4</v>
      </c>
      <c r="D5587">
        <v>467</v>
      </c>
      <c r="E5587" s="1" t="s">
        <v>387</v>
      </c>
      <c r="F5587" t="str">
        <f>_xlfn.XLOOKUP(_10__Northwestern_Memorial_Hospital__Chicago[[#This Row],[Plan]],'10.Lookup'!A:A,'10.Lookup'!B:B)</f>
        <v>Other</v>
      </c>
      <c r="G5587" s="1" t="s">
        <v>21</v>
      </c>
      <c r="H5587">
        <v>61725.21</v>
      </c>
      <c r="L5587"/>
    </row>
    <row r="5588" spans="1:12" x14ac:dyDescent="0.25">
      <c r="A5588">
        <v>10</v>
      </c>
      <c r="B5588" t="s">
        <v>3</v>
      </c>
      <c r="C5588" s="1" t="s">
        <v>4</v>
      </c>
      <c r="D5588">
        <v>467</v>
      </c>
      <c r="E5588" s="1" t="s">
        <v>387</v>
      </c>
      <c r="F5588" t="str">
        <f>_xlfn.XLOOKUP(_10__Northwestern_Memorial_Hospital__Chicago[[#This Row],[Plan]],'10.Lookup'!A:A,'10.Lookup'!B:B)</f>
        <v>BCBS</v>
      </c>
      <c r="G5588" s="1" t="s">
        <v>22</v>
      </c>
      <c r="H5588">
        <v>46668.71</v>
      </c>
      <c r="L5588"/>
    </row>
    <row r="5589" spans="1:12" x14ac:dyDescent="0.25">
      <c r="A5589">
        <v>10</v>
      </c>
      <c r="B5589" t="s">
        <v>3</v>
      </c>
      <c r="C5589" s="1" t="s">
        <v>4</v>
      </c>
      <c r="D5589">
        <v>467</v>
      </c>
      <c r="E5589" s="1" t="s">
        <v>387</v>
      </c>
      <c r="F5589" t="str">
        <f>_xlfn.XLOOKUP(_10__Northwestern_Memorial_Hospital__Chicago[[#This Row],[Plan]],'10.Lookup'!A:A,'10.Lookup'!B:B)</f>
        <v>BCBS</v>
      </c>
      <c r="G5589" s="1" t="s">
        <v>23</v>
      </c>
      <c r="H5589">
        <v>34391.19</v>
      </c>
      <c r="L5589"/>
    </row>
    <row r="5590" spans="1:12" x14ac:dyDescent="0.25">
      <c r="A5590">
        <v>10</v>
      </c>
      <c r="B5590" t="s">
        <v>3</v>
      </c>
      <c r="C5590" s="1" t="s">
        <v>4</v>
      </c>
      <c r="D5590">
        <v>467</v>
      </c>
      <c r="E5590" s="1" t="s">
        <v>387</v>
      </c>
      <c r="F5590" t="str">
        <f>_xlfn.XLOOKUP(_10__Northwestern_Memorial_Hospital__Chicago[[#This Row],[Plan]],'10.Lookup'!A:A,'10.Lookup'!B:B)</f>
        <v>BCBS</v>
      </c>
      <c r="G5590" s="1" t="s">
        <v>24</v>
      </c>
      <c r="H5590">
        <v>34391.19</v>
      </c>
      <c r="L5590"/>
    </row>
    <row r="5591" spans="1:12" x14ac:dyDescent="0.25">
      <c r="A5591">
        <v>10</v>
      </c>
      <c r="B5591" t="s">
        <v>3</v>
      </c>
      <c r="C5591" s="1" t="s">
        <v>4</v>
      </c>
      <c r="D5591">
        <v>468</v>
      </c>
      <c r="E5591" s="1" t="s">
        <v>388</v>
      </c>
      <c r="F5591" t="str">
        <f>_xlfn.XLOOKUP(_10__Northwestern_Memorial_Hospital__Chicago[[#This Row],[Plan]],'10.Lookup'!A:A,'10.Lookup'!B:B)</f>
        <v>Gross Charge</v>
      </c>
      <c r="G5591" s="1" t="s">
        <v>6</v>
      </c>
      <c r="H5591">
        <v>114217</v>
      </c>
      <c r="L5591"/>
    </row>
    <row r="5592" spans="1:12" x14ac:dyDescent="0.25">
      <c r="A5592">
        <v>10</v>
      </c>
      <c r="B5592" t="s">
        <v>3</v>
      </c>
      <c r="C5592" s="1" t="s">
        <v>4</v>
      </c>
      <c r="D5592">
        <v>468</v>
      </c>
      <c r="E5592" s="1" t="s">
        <v>388</v>
      </c>
      <c r="F5592" t="str">
        <f>_xlfn.XLOOKUP(_10__Northwestern_Memorial_Hospital__Chicago[[#This Row],[Plan]],'10.Lookup'!A:A,'10.Lookup'!B:B)</f>
        <v>Other</v>
      </c>
      <c r="G5592" s="1" t="s">
        <v>7</v>
      </c>
      <c r="H5592">
        <v>4613</v>
      </c>
      <c r="L5592"/>
    </row>
    <row r="5593" spans="1:12" x14ac:dyDescent="0.25">
      <c r="A5593">
        <v>10</v>
      </c>
      <c r="B5593" t="s">
        <v>3</v>
      </c>
      <c r="C5593" s="1" t="s">
        <v>4</v>
      </c>
      <c r="D5593">
        <v>468</v>
      </c>
      <c r="E5593" s="1" t="s">
        <v>388</v>
      </c>
      <c r="F5593" t="str">
        <f>_xlfn.XLOOKUP(_10__Northwestern_Memorial_Hospital__Chicago[[#This Row],[Plan]],'10.Lookup'!A:A,'10.Lookup'!B:B)</f>
        <v>Other</v>
      </c>
      <c r="G5593" s="1" t="s">
        <v>8</v>
      </c>
      <c r="H5593">
        <v>48397.04</v>
      </c>
      <c r="L5593"/>
    </row>
    <row r="5594" spans="1:12" x14ac:dyDescent="0.25">
      <c r="A5594">
        <v>10</v>
      </c>
      <c r="B5594" t="s">
        <v>3</v>
      </c>
      <c r="C5594" s="1" t="s">
        <v>4</v>
      </c>
      <c r="D5594">
        <v>468</v>
      </c>
      <c r="E5594" s="1" t="s">
        <v>388</v>
      </c>
      <c r="F5594" t="str">
        <f>_xlfn.XLOOKUP(_10__Northwestern_Memorial_Hospital__Chicago[[#This Row],[Plan]],'10.Lookup'!A:A,'10.Lookup'!B:B)</f>
        <v>Self Pay</v>
      </c>
      <c r="G5594" s="1" t="s">
        <v>9</v>
      </c>
      <c r="H5594">
        <v>79952</v>
      </c>
      <c r="L5594"/>
    </row>
    <row r="5595" spans="1:12" x14ac:dyDescent="0.25">
      <c r="A5595">
        <v>10</v>
      </c>
      <c r="B5595" t="s">
        <v>3</v>
      </c>
      <c r="C5595" s="1" t="s">
        <v>4</v>
      </c>
      <c r="D5595">
        <v>468</v>
      </c>
      <c r="E5595" s="1" t="s">
        <v>388</v>
      </c>
      <c r="F5595" t="str">
        <f>_xlfn.XLOOKUP(_10__Northwestern_Memorial_Hospital__Chicago[[#This Row],[Plan]],'10.Lookup'!A:A,'10.Lookup'!B:B)</f>
        <v>Aetna</v>
      </c>
      <c r="G5595" s="1" t="s">
        <v>11</v>
      </c>
      <c r="H5595">
        <v>32246</v>
      </c>
      <c r="L5595"/>
    </row>
    <row r="5596" spans="1:12" x14ac:dyDescent="0.25">
      <c r="A5596">
        <v>10</v>
      </c>
      <c r="B5596" t="s">
        <v>3</v>
      </c>
      <c r="C5596" s="1" t="s">
        <v>4</v>
      </c>
      <c r="D5596">
        <v>468</v>
      </c>
      <c r="E5596" s="1" t="s">
        <v>388</v>
      </c>
      <c r="F5596" t="str">
        <f>_xlfn.XLOOKUP(_10__Northwestern_Memorial_Hospital__Chicago[[#This Row],[Plan]],'10.Lookup'!A:A,'10.Lookup'!B:B)</f>
        <v>Cigna</v>
      </c>
      <c r="G5596" s="1" t="s">
        <v>12</v>
      </c>
      <c r="H5596">
        <v>4789</v>
      </c>
      <c r="L5596"/>
    </row>
    <row r="5597" spans="1:12" x14ac:dyDescent="0.25">
      <c r="A5597">
        <v>10</v>
      </c>
      <c r="B5597" t="s">
        <v>3</v>
      </c>
      <c r="C5597" s="1" t="s">
        <v>4</v>
      </c>
      <c r="D5597">
        <v>468</v>
      </c>
      <c r="E5597" s="1" t="s">
        <v>388</v>
      </c>
      <c r="F5597" t="str">
        <f>_xlfn.XLOOKUP(_10__Northwestern_Memorial_Hospital__Chicago[[#This Row],[Plan]],'10.Lookup'!A:A,'10.Lookup'!B:B)</f>
        <v>Cigna</v>
      </c>
      <c r="G5597" s="1" t="s">
        <v>13</v>
      </c>
      <c r="H5597">
        <v>37993.21</v>
      </c>
      <c r="L5597"/>
    </row>
    <row r="5598" spans="1:12" x14ac:dyDescent="0.25">
      <c r="A5598">
        <v>10</v>
      </c>
      <c r="B5598" t="s">
        <v>3</v>
      </c>
      <c r="C5598" s="1" t="s">
        <v>4</v>
      </c>
      <c r="D5598">
        <v>468</v>
      </c>
      <c r="E5598" s="1" t="s">
        <v>388</v>
      </c>
      <c r="F5598" t="str">
        <f>_xlfn.XLOOKUP(_10__Northwestern_Memorial_Hospital__Chicago[[#This Row],[Plan]],'10.Lookup'!A:A,'10.Lookup'!B:B)</f>
        <v>Cigna</v>
      </c>
      <c r="G5598" s="1" t="s">
        <v>14</v>
      </c>
      <c r="H5598">
        <v>47335.8</v>
      </c>
      <c r="L5598"/>
    </row>
    <row r="5599" spans="1:12" x14ac:dyDescent="0.25">
      <c r="A5599">
        <v>10</v>
      </c>
      <c r="B5599" t="s">
        <v>3</v>
      </c>
      <c r="C5599" s="1" t="s">
        <v>4</v>
      </c>
      <c r="D5599">
        <v>468</v>
      </c>
      <c r="E5599" s="1" t="s">
        <v>388</v>
      </c>
      <c r="F5599" t="str">
        <f>_xlfn.XLOOKUP(_10__Northwestern_Memorial_Hospital__Chicago[[#This Row],[Plan]],'10.Lookup'!A:A,'10.Lookup'!B:B)</f>
        <v>Cigna</v>
      </c>
      <c r="G5599" s="1" t="s">
        <v>15</v>
      </c>
      <c r="H5599">
        <v>4613</v>
      </c>
      <c r="L5599"/>
    </row>
    <row r="5600" spans="1:12" x14ac:dyDescent="0.25">
      <c r="A5600">
        <v>10</v>
      </c>
      <c r="B5600" t="s">
        <v>3</v>
      </c>
      <c r="C5600" s="1" t="s">
        <v>4</v>
      </c>
      <c r="D5600">
        <v>468</v>
      </c>
      <c r="E5600" s="1" t="s">
        <v>388</v>
      </c>
      <c r="F5600" t="str">
        <f>_xlfn.XLOOKUP(_10__Northwestern_Memorial_Hospital__Chicago[[#This Row],[Plan]],'10.Lookup'!A:A,'10.Lookup'!B:B)</f>
        <v>Other</v>
      </c>
      <c r="G5600" s="1" t="s">
        <v>16</v>
      </c>
      <c r="H5600">
        <v>14580.8</v>
      </c>
      <c r="L5600"/>
    </row>
    <row r="5601" spans="1:12" x14ac:dyDescent="0.25">
      <c r="A5601">
        <v>10</v>
      </c>
      <c r="B5601" t="s">
        <v>3</v>
      </c>
      <c r="C5601" s="1" t="s">
        <v>4</v>
      </c>
      <c r="D5601">
        <v>468</v>
      </c>
      <c r="E5601" s="1" t="s">
        <v>388</v>
      </c>
      <c r="F5601" t="str">
        <f>_xlfn.XLOOKUP(_10__Northwestern_Memorial_Hospital__Chicago[[#This Row],[Plan]],'10.Lookup'!A:A,'10.Lookup'!B:B)</f>
        <v>United Healthcare</v>
      </c>
      <c r="G5601" s="1" t="s">
        <v>17</v>
      </c>
      <c r="H5601">
        <v>42261.89</v>
      </c>
      <c r="L5601"/>
    </row>
    <row r="5602" spans="1:12" x14ac:dyDescent="0.25">
      <c r="A5602">
        <v>10</v>
      </c>
      <c r="B5602" t="s">
        <v>3</v>
      </c>
      <c r="C5602" s="1" t="s">
        <v>4</v>
      </c>
      <c r="D5602">
        <v>468</v>
      </c>
      <c r="E5602" s="1" t="s">
        <v>388</v>
      </c>
      <c r="F5602" t="str">
        <f>_xlfn.XLOOKUP(_10__Northwestern_Memorial_Hospital__Chicago[[#This Row],[Plan]],'10.Lookup'!A:A,'10.Lookup'!B:B)</f>
        <v>United Healthcare</v>
      </c>
      <c r="G5602" s="1" t="s">
        <v>18</v>
      </c>
      <c r="H5602">
        <v>39068.129999999997</v>
      </c>
      <c r="L5602"/>
    </row>
    <row r="5603" spans="1:12" x14ac:dyDescent="0.25">
      <c r="A5603">
        <v>10</v>
      </c>
      <c r="B5603" t="s">
        <v>3</v>
      </c>
      <c r="C5603" s="1" t="s">
        <v>4</v>
      </c>
      <c r="D5603">
        <v>468</v>
      </c>
      <c r="E5603" s="1" t="s">
        <v>388</v>
      </c>
      <c r="F5603" t="str">
        <f>_xlfn.XLOOKUP(_10__Northwestern_Memorial_Hospital__Chicago[[#This Row],[Plan]],'10.Lookup'!A:A,'10.Lookup'!B:B)</f>
        <v>Cigna</v>
      </c>
      <c r="G5603" s="1" t="s">
        <v>19</v>
      </c>
      <c r="H5603">
        <v>41051.4</v>
      </c>
      <c r="L5603"/>
    </row>
    <row r="5604" spans="1:12" x14ac:dyDescent="0.25">
      <c r="A5604">
        <v>10</v>
      </c>
      <c r="B5604" t="s">
        <v>3</v>
      </c>
      <c r="C5604" s="1" t="s">
        <v>4</v>
      </c>
      <c r="D5604">
        <v>468</v>
      </c>
      <c r="E5604" s="1" t="s">
        <v>388</v>
      </c>
      <c r="F5604" t="str">
        <f>_xlfn.XLOOKUP(_10__Northwestern_Memorial_Hospital__Chicago[[#This Row],[Plan]],'10.Lookup'!A:A,'10.Lookup'!B:B)</f>
        <v>Other</v>
      </c>
      <c r="G5604" s="1" t="s">
        <v>20</v>
      </c>
      <c r="H5604">
        <v>39982.239999999998</v>
      </c>
      <c r="L5604"/>
    </row>
    <row r="5605" spans="1:12" x14ac:dyDescent="0.25">
      <c r="A5605">
        <v>10</v>
      </c>
      <c r="B5605" t="s">
        <v>3</v>
      </c>
      <c r="C5605" s="1" t="s">
        <v>4</v>
      </c>
      <c r="D5605">
        <v>468</v>
      </c>
      <c r="E5605" s="1" t="s">
        <v>388</v>
      </c>
      <c r="F5605" t="str">
        <f>_xlfn.XLOOKUP(_10__Northwestern_Memorial_Hospital__Chicago[[#This Row],[Plan]],'10.Lookup'!A:A,'10.Lookup'!B:B)</f>
        <v>Other</v>
      </c>
      <c r="G5605" s="1" t="s">
        <v>21</v>
      </c>
      <c r="H5605">
        <v>48397.04</v>
      </c>
      <c r="L5605"/>
    </row>
    <row r="5606" spans="1:12" x14ac:dyDescent="0.25">
      <c r="A5606">
        <v>10</v>
      </c>
      <c r="B5606" t="s">
        <v>3</v>
      </c>
      <c r="C5606" s="1" t="s">
        <v>4</v>
      </c>
      <c r="D5606">
        <v>468</v>
      </c>
      <c r="E5606" s="1" t="s">
        <v>388</v>
      </c>
      <c r="F5606" t="str">
        <f>_xlfn.XLOOKUP(_10__Northwestern_Memorial_Hospital__Chicago[[#This Row],[Plan]],'10.Lookup'!A:A,'10.Lookup'!B:B)</f>
        <v>BCBS</v>
      </c>
      <c r="G5606" s="1" t="s">
        <v>22</v>
      </c>
      <c r="H5606">
        <v>37771.56</v>
      </c>
      <c r="L5606"/>
    </row>
    <row r="5607" spans="1:12" x14ac:dyDescent="0.25">
      <c r="A5607">
        <v>10</v>
      </c>
      <c r="B5607" t="s">
        <v>3</v>
      </c>
      <c r="C5607" s="1" t="s">
        <v>4</v>
      </c>
      <c r="D5607">
        <v>468</v>
      </c>
      <c r="E5607" s="1" t="s">
        <v>388</v>
      </c>
      <c r="F5607" t="str">
        <f>_xlfn.XLOOKUP(_10__Northwestern_Memorial_Hospital__Chicago[[#This Row],[Plan]],'10.Lookup'!A:A,'10.Lookup'!B:B)</f>
        <v>BCBS</v>
      </c>
      <c r="G5607" s="1" t="s">
        <v>23</v>
      </c>
      <c r="H5607">
        <v>27834.68</v>
      </c>
      <c r="L5607"/>
    </row>
    <row r="5608" spans="1:12" x14ac:dyDescent="0.25">
      <c r="A5608">
        <v>10</v>
      </c>
      <c r="B5608" t="s">
        <v>3</v>
      </c>
      <c r="C5608" s="1" t="s">
        <v>4</v>
      </c>
      <c r="D5608">
        <v>468</v>
      </c>
      <c r="E5608" s="1" t="s">
        <v>388</v>
      </c>
      <c r="F5608" t="str">
        <f>_xlfn.XLOOKUP(_10__Northwestern_Memorial_Hospital__Chicago[[#This Row],[Plan]],'10.Lookup'!A:A,'10.Lookup'!B:B)</f>
        <v>BCBS</v>
      </c>
      <c r="G5608" s="1" t="s">
        <v>24</v>
      </c>
      <c r="H5608">
        <v>27834.68</v>
      </c>
      <c r="L5608"/>
    </row>
    <row r="5609" spans="1:12" x14ac:dyDescent="0.25">
      <c r="A5609">
        <v>10</v>
      </c>
      <c r="B5609" t="s">
        <v>3</v>
      </c>
      <c r="C5609" s="1" t="s">
        <v>4</v>
      </c>
      <c r="D5609">
        <v>469</v>
      </c>
      <c r="E5609" s="1" t="s">
        <v>389</v>
      </c>
      <c r="F5609" t="str">
        <f>_xlfn.XLOOKUP(_10__Northwestern_Memorial_Hospital__Chicago[[#This Row],[Plan]],'10.Lookup'!A:A,'10.Lookup'!B:B)</f>
        <v>Gross Charge</v>
      </c>
      <c r="G5609" s="1" t="s">
        <v>6</v>
      </c>
      <c r="H5609">
        <v>124673</v>
      </c>
      <c r="L5609"/>
    </row>
    <row r="5610" spans="1:12" x14ac:dyDescent="0.25">
      <c r="A5610">
        <v>10</v>
      </c>
      <c r="B5610" t="s">
        <v>3</v>
      </c>
      <c r="C5610" s="1" t="s">
        <v>4</v>
      </c>
      <c r="D5610">
        <v>469</v>
      </c>
      <c r="E5610" s="1" t="s">
        <v>389</v>
      </c>
      <c r="F5610" t="str">
        <f>_xlfn.XLOOKUP(_10__Northwestern_Memorial_Hospital__Chicago[[#This Row],[Plan]],'10.Lookup'!A:A,'10.Lookup'!B:B)</f>
        <v>Other</v>
      </c>
      <c r="G5610" s="1" t="s">
        <v>7</v>
      </c>
      <c r="H5610">
        <v>30382.81</v>
      </c>
      <c r="L5610"/>
    </row>
    <row r="5611" spans="1:12" x14ac:dyDescent="0.25">
      <c r="A5611">
        <v>10</v>
      </c>
      <c r="B5611" t="s">
        <v>3</v>
      </c>
      <c r="C5611" s="1" t="s">
        <v>4</v>
      </c>
      <c r="D5611">
        <v>469</v>
      </c>
      <c r="E5611" s="1" t="s">
        <v>389</v>
      </c>
      <c r="F5611" t="str">
        <f>_xlfn.XLOOKUP(_10__Northwestern_Memorial_Hospital__Chicago[[#This Row],[Plan]],'10.Lookup'!A:A,'10.Lookup'!B:B)</f>
        <v>Other</v>
      </c>
      <c r="G5611" s="1" t="s">
        <v>8</v>
      </c>
      <c r="H5611">
        <v>53236.74</v>
      </c>
      <c r="L5611"/>
    </row>
    <row r="5612" spans="1:12" x14ac:dyDescent="0.25">
      <c r="A5612">
        <v>10</v>
      </c>
      <c r="B5612" t="s">
        <v>3</v>
      </c>
      <c r="C5612" s="1" t="s">
        <v>4</v>
      </c>
      <c r="D5612">
        <v>469</v>
      </c>
      <c r="E5612" s="1" t="s">
        <v>389</v>
      </c>
      <c r="F5612" t="str">
        <f>_xlfn.XLOOKUP(_10__Northwestern_Memorial_Hospital__Chicago[[#This Row],[Plan]],'10.Lookup'!A:A,'10.Lookup'!B:B)</f>
        <v>Self Pay</v>
      </c>
      <c r="G5612" s="1" t="s">
        <v>9</v>
      </c>
      <c r="H5612">
        <v>87271</v>
      </c>
      <c r="L5612"/>
    </row>
    <row r="5613" spans="1:12" x14ac:dyDescent="0.25">
      <c r="A5613">
        <v>10</v>
      </c>
      <c r="B5613" t="s">
        <v>3</v>
      </c>
      <c r="C5613" s="1" t="s">
        <v>4</v>
      </c>
      <c r="D5613">
        <v>469</v>
      </c>
      <c r="E5613" s="1" t="s">
        <v>389</v>
      </c>
      <c r="F5613" t="str">
        <f>_xlfn.XLOOKUP(_10__Northwestern_Memorial_Hospital__Chicago[[#This Row],[Plan]],'10.Lookup'!A:A,'10.Lookup'!B:B)</f>
        <v>Aetna</v>
      </c>
      <c r="G5613" s="1" t="s">
        <v>11</v>
      </c>
      <c r="H5613">
        <v>40115.360000000001</v>
      </c>
      <c r="L5613"/>
    </row>
    <row r="5614" spans="1:12" x14ac:dyDescent="0.25">
      <c r="A5614">
        <v>10</v>
      </c>
      <c r="B5614" t="s">
        <v>3</v>
      </c>
      <c r="C5614" s="1" t="s">
        <v>4</v>
      </c>
      <c r="D5614">
        <v>469</v>
      </c>
      <c r="E5614" s="1" t="s">
        <v>389</v>
      </c>
      <c r="F5614" t="str">
        <f>_xlfn.XLOOKUP(_10__Northwestern_Memorial_Hospital__Chicago[[#This Row],[Plan]],'10.Lookup'!A:A,'10.Lookup'!B:B)</f>
        <v>Cigna</v>
      </c>
      <c r="G5614" s="1" t="s">
        <v>12</v>
      </c>
      <c r="H5614">
        <v>40115.360000000001</v>
      </c>
      <c r="L5614"/>
    </row>
    <row r="5615" spans="1:12" x14ac:dyDescent="0.25">
      <c r="A5615">
        <v>10</v>
      </c>
      <c r="B5615" t="s">
        <v>3</v>
      </c>
      <c r="C5615" s="1" t="s">
        <v>4</v>
      </c>
      <c r="D5615">
        <v>469</v>
      </c>
      <c r="E5615" s="1" t="s">
        <v>389</v>
      </c>
      <c r="F5615" t="str">
        <f>_xlfn.XLOOKUP(_10__Northwestern_Memorial_Hospital__Chicago[[#This Row],[Plan]],'10.Lookup'!A:A,'10.Lookup'!B:B)</f>
        <v>Cigna</v>
      </c>
      <c r="G5615" s="1" t="s">
        <v>13</v>
      </c>
      <c r="H5615">
        <v>40115.360000000001</v>
      </c>
      <c r="L5615"/>
    </row>
    <row r="5616" spans="1:12" x14ac:dyDescent="0.25">
      <c r="A5616">
        <v>10</v>
      </c>
      <c r="B5616" t="s">
        <v>3</v>
      </c>
      <c r="C5616" s="1" t="s">
        <v>4</v>
      </c>
      <c r="D5616">
        <v>469</v>
      </c>
      <c r="E5616" s="1" t="s">
        <v>389</v>
      </c>
      <c r="F5616" t="str">
        <f>_xlfn.XLOOKUP(_10__Northwestern_Memorial_Hospital__Chicago[[#This Row],[Plan]],'10.Lookup'!A:A,'10.Lookup'!B:B)</f>
        <v>Cigna</v>
      </c>
      <c r="G5616" s="1" t="s">
        <v>14</v>
      </c>
      <c r="H5616">
        <v>40115.360000000001</v>
      </c>
      <c r="L5616"/>
    </row>
    <row r="5617" spans="1:12" x14ac:dyDescent="0.25">
      <c r="A5617">
        <v>10</v>
      </c>
      <c r="B5617" t="s">
        <v>3</v>
      </c>
      <c r="C5617" s="1" t="s">
        <v>4</v>
      </c>
      <c r="D5617">
        <v>469</v>
      </c>
      <c r="E5617" s="1" t="s">
        <v>389</v>
      </c>
      <c r="F5617" t="str">
        <f>_xlfn.XLOOKUP(_10__Northwestern_Memorial_Hospital__Chicago[[#This Row],[Plan]],'10.Lookup'!A:A,'10.Lookup'!B:B)</f>
        <v>Cigna</v>
      </c>
      <c r="G5617" s="1" t="s">
        <v>15</v>
      </c>
      <c r="H5617">
        <v>40115.360000000001</v>
      </c>
      <c r="L5617"/>
    </row>
    <row r="5618" spans="1:12" x14ac:dyDescent="0.25">
      <c r="A5618">
        <v>10</v>
      </c>
      <c r="B5618" t="s">
        <v>3</v>
      </c>
      <c r="C5618" s="1" t="s">
        <v>4</v>
      </c>
      <c r="D5618">
        <v>469</v>
      </c>
      <c r="E5618" s="1" t="s">
        <v>389</v>
      </c>
      <c r="F5618" t="str">
        <f>_xlfn.XLOOKUP(_10__Northwestern_Memorial_Hospital__Chicago[[#This Row],[Plan]],'10.Lookup'!A:A,'10.Lookup'!B:B)</f>
        <v>Other</v>
      </c>
      <c r="G5618" s="1" t="s">
        <v>16</v>
      </c>
      <c r="H5618">
        <v>40115.360000000001</v>
      </c>
      <c r="L5618"/>
    </row>
    <row r="5619" spans="1:12" x14ac:dyDescent="0.25">
      <c r="A5619">
        <v>10</v>
      </c>
      <c r="B5619" t="s">
        <v>3</v>
      </c>
      <c r="C5619" s="1" t="s">
        <v>4</v>
      </c>
      <c r="D5619">
        <v>469</v>
      </c>
      <c r="E5619" s="1" t="s">
        <v>389</v>
      </c>
      <c r="F5619" t="str">
        <f>_xlfn.XLOOKUP(_10__Northwestern_Memorial_Hospital__Chicago[[#This Row],[Plan]],'10.Lookup'!A:A,'10.Lookup'!B:B)</f>
        <v>United Healthcare</v>
      </c>
      <c r="G5619" s="1" t="s">
        <v>17</v>
      </c>
      <c r="H5619">
        <v>40115.360000000001</v>
      </c>
      <c r="L5619"/>
    </row>
    <row r="5620" spans="1:12" x14ac:dyDescent="0.25">
      <c r="A5620">
        <v>10</v>
      </c>
      <c r="B5620" t="s">
        <v>3</v>
      </c>
      <c r="C5620" s="1" t="s">
        <v>4</v>
      </c>
      <c r="D5620">
        <v>469</v>
      </c>
      <c r="E5620" s="1" t="s">
        <v>389</v>
      </c>
      <c r="F5620" t="str">
        <f>_xlfn.XLOOKUP(_10__Northwestern_Memorial_Hospital__Chicago[[#This Row],[Plan]],'10.Lookup'!A:A,'10.Lookup'!B:B)</f>
        <v>United Healthcare</v>
      </c>
      <c r="G5620" s="1" t="s">
        <v>18</v>
      </c>
      <c r="H5620">
        <v>40115.360000000001</v>
      </c>
      <c r="L5620"/>
    </row>
    <row r="5621" spans="1:12" x14ac:dyDescent="0.25">
      <c r="A5621">
        <v>10</v>
      </c>
      <c r="B5621" t="s">
        <v>3</v>
      </c>
      <c r="C5621" s="1" t="s">
        <v>4</v>
      </c>
      <c r="D5621">
        <v>469</v>
      </c>
      <c r="E5621" s="1" t="s">
        <v>389</v>
      </c>
      <c r="F5621" t="str">
        <f>_xlfn.XLOOKUP(_10__Northwestern_Memorial_Hospital__Chicago[[#This Row],[Plan]],'10.Lookup'!A:A,'10.Lookup'!B:B)</f>
        <v>Cigna</v>
      </c>
      <c r="G5621" s="1" t="s">
        <v>19</v>
      </c>
      <c r="H5621">
        <v>40115.360000000001</v>
      </c>
      <c r="L5621"/>
    </row>
    <row r="5622" spans="1:12" x14ac:dyDescent="0.25">
      <c r="A5622">
        <v>10</v>
      </c>
      <c r="B5622" t="s">
        <v>3</v>
      </c>
      <c r="C5622" s="1" t="s">
        <v>4</v>
      </c>
      <c r="D5622">
        <v>469</v>
      </c>
      <c r="E5622" s="1" t="s">
        <v>389</v>
      </c>
      <c r="F5622" t="str">
        <f>_xlfn.XLOOKUP(_10__Northwestern_Memorial_Hospital__Chicago[[#This Row],[Plan]],'10.Lookup'!A:A,'10.Lookup'!B:B)</f>
        <v>Other</v>
      </c>
      <c r="G5622" s="1" t="s">
        <v>20</v>
      </c>
      <c r="H5622">
        <v>40115.360000000001</v>
      </c>
      <c r="L5622"/>
    </row>
    <row r="5623" spans="1:12" x14ac:dyDescent="0.25">
      <c r="A5623">
        <v>10</v>
      </c>
      <c r="B5623" t="s">
        <v>3</v>
      </c>
      <c r="C5623" s="1" t="s">
        <v>4</v>
      </c>
      <c r="D5623">
        <v>469</v>
      </c>
      <c r="E5623" s="1" t="s">
        <v>389</v>
      </c>
      <c r="F5623" t="str">
        <f>_xlfn.XLOOKUP(_10__Northwestern_Memorial_Hospital__Chicago[[#This Row],[Plan]],'10.Lookup'!A:A,'10.Lookup'!B:B)</f>
        <v>Other</v>
      </c>
      <c r="G5623" s="1" t="s">
        <v>21</v>
      </c>
      <c r="H5623">
        <v>53236.74</v>
      </c>
      <c r="L5623"/>
    </row>
    <row r="5624" spans="1:12" x14ac:dyDescent="0.25">
      <c r="A5624">
        <v>10</v>
      </c>
      <c r="B5624" t="s">
        <v>3</v>
      </c>
      <c r="C5624" s="1" t="s">
        <v>4</v>
      </c>
      <c r="D5624">
        <v>469</v>
      </c>
      <c r="E5624" s="1" t="s">
        <v>389</v>
      </c>
      <c r="F5624" t="str">
        <f>_xlfn.XLOOKUP(_10__Northwestern_Memorial_Hospital__Chicago[[#This Row],[Plan]],'10.Lookup'!A:A,'10.Lookup'!B:B)</f>
        <v>BCBS</v>
      </c>
      <c r="G5624" s="1" t="s">
        <v>22</v>
      </c>
      <c r="H5624">
        <v>41229.360000000001</v>
      </c>
      <c r="L5624"/>
    </row>
    <row r="5625" spans="1:12" x14ac:dyDescent="0.25">
      <c r="A5625">
        <v>10</v>
      </c>
      <c r="B5625" t="s">
        <v>3</v>
      </c>
      <c r="C5625" s="1" t="s">
        <v>4</v>
      </c>
      <c r="D5625">
        <v>469</v>
      </c>
      <c r="E5625" s="1" t="s">
        <v>389</v>
      </c>
      <c r="F5625" t="str">
        <f>_xlfn.XLOOKUP(_10__Northwestern_Memorial_Hospital__Chicago[[#This Row],[Plan]],'10.Lookup'!A:A,'10.Lookup'!B:B)</f>
        <v>BCBS</v>
      </c>
      <c r="G5625" s="1" t="s">
        <v>23</v>
      </c>
      <c r="H5625">
        <v>30382.81</v>
      </c>
      <c r="L5625"/>
    </row>
    <row r="5626" spans="1:12" x14ac:dyDescent="0.25">
      <c r="A5626">
        <v>10</v>
      </c>
      <c r="B5626" t="s">
        <v>3</v>
      </c>
      <c r="C5626" s="1" t="s">
        <v>4</v>
      </c>
      <c r="D5626">
        <v>469</v>
      </c>
      <c r="E5626" s="1" t="s">
        <v>389</v>
      </c>
      <c r="F5626" t="str">
        <f>_xlfn.XLOOKUP(_10__Northwestern_Memorial_Hospital__Chicago[[#This Row],[Plan]],'10.Lookup'!A:A,'10.Lookup'!B:B)</f>
        <v>BCBS</v>
      </c>
      <c r="G5626" s="1" t="s">
        <v>24</v>
      </c>
      <c r="H5626">
        <v>30382.81</v>
      </c>
      <c r="L5626"/>
    </row>
    <row r="5627" spans="1:12" x14ac:dyDescent="0.25">
      <c r="A5627">
        <v>10</v>
      </c>
      <c r="B5627" t="s">
        <v>3</v>
      </c>
      <c r="C5627" s="1" t="s">
        <v>4</v>
      </c>
      <c r="D5627">
        <v>470</v>
      </c>
      <c r="E5627" s="1" t="s">
        <v>390</v>
      </c>
      <c r="F5627" t="str">
        <f>_xlfn.XLOOKUP(_10__Northwestern_Memorial_Hospital__Chicago[[#This Row],[Plan]],'10.Lookup'!A:A,'10.Lookup'!B:B)</f>
        <v>Gross Charge</v>
      </c>
      <c r="G5627" s="1" t="s">
        <v>6</v>
      </c>
      <c r="H5627">
        <v>88008</v>
      </c>
      <c r="L5627"/>
    </row>
    <row r="5628" spans="1:12" x14ac:dyDescent="0.25">
      <c r="A5628">
        <v>10</v>
      </c>
      <c r="B5628" t="s">
        <v>3</v>
      </c>
      <c r="C5628" s="1" t="s">
        <v>4</v>
      </c>
      <c r="D5628">
        <v>470</v>
      </c>
      <c r="E5628" s="1" t="s">
        <v>390</v>
      </c>
      <c r="F5628" t="str">
        <f>_xlfn.XLOOKUP(_10__Northwestern_Memorial_Hospital__Chicago[[#This Row],[Plan]],'10.Lookup'!A:A,'10.Lookup'!B:B)</f>
        <v>Other</v>
      </c>
      <c r="G5628" s="1" t="s">
        <v>7</v>
      </c>
      <c r="H5628">
        <v>4613</v>
      </c>
      <c r="L5628"/>
    </row>
    <row r="5629" spans="1:12" x14ac:dyDescent="0.25">
      <c r="A5629">
        <v>10</v>
      </c>
      <c r="B5629" t="s">
        <v>3</v>
      </c>
      <c r="C5629" s="1" t="s">
        <v>4</v>
      </c>
      <c r="D5629">
        <v>470</v>
      </c>
      <c r="E5629" s="1" t="s">
        <v>390</v>
      </c>
      <c r="F5629" t="str">
        <f>_xlfn.XLOOKUP(_10__Northwestern_Memorial_Hospital__Chicago[[#This Row],[Plan]],'10.Lookup'!A:A,'10.Lookup'!B:B)</f>
        <v>Other</v>
      </c>
      <c r="G5629" s="1" t="s">
        <v>8</v>
      </c>
      <c r="H5629">
        <v>33133.1</v>
      </c>
      <c r="L5629"/>
    </row>
    <row r="5630" spans="1:12" x14ac:dyDescent="0.25">
      <c r="A5630">
        <v>10</v>
      </c>
      <c r="B5630" t="s">
        <v>3</v>
      </c>
      <c r="C5630" s="1" t="s">
        <v>4</v>
      </c>
      <c r="D5630">
        <v>470</v>
      </c>
      <c r="E5630" s="1" t="s">
        <v>390</v>
      </c>
      <c r="F5630" t="str">
        <f>_xlfn.XLOOKUP(_10__Northwestern_Memorial_Hospital__Chicago[[#This Row],[Plan]],'10.Lookup'!A:A,'10.Lookup'!B:B)</f>
        <v>Self Pay</v>
      </c>
      <c r="G5630" s="1" t="s">
        <v>9</v>
      </c>
      <c r="H5630">
        <v>61606</v>
      </c>
      <c r="L5630"/>
    </row>
    <row r="5631" spans="1:12" x14ac:dyDescent="0.25">
      <c r="A5631">
        <v>10</v>
      </c>
      <c r="B5631" t="s">
        <v>3</v>
      </c>
      <c r="C5631" s="1" t="s">
        <v>4</v>
      </c>
      <c r="D5631">
        <v>470</v>
      </c>
      <c r="E5631" s="1" t="s">
        <v>390</v>
      </c>
      <c r="F5631" t="str">
        <f>_xlfn.XLOOKUP(_10__Northwestern_Memorial_Hospital__Chicago[[#This Row],[Plan]],'10.Lookup'!A:A,'10.Lookup'!B:B)</f>
        <v>Aetna</v>
      </c>
      <c r="G5631" s="1" t="s">
        <v>11</v>
      </c>
      <c r="H5631">
        <v>21848.85</v>
      </c>
      <c r="L5631"/>
    </row>
    <row r="5632" spans="1:12" x14ac:dyDescent="0.25">
      <c r="A5632">
        <v>10</v>
      </c>
      <c r="B5632" t="s">
        <v>3</v>
      </c>
      <c r="C5632" s="1" t="s">
        <v>4</v>
      </c>
      <c r="D5632">
        <v>470</v>
      </c>
      <c r="E5632" s="1" t="s">
        <v>390</v>
      </c>
      <c r="F5632" t="str">
        <f>_xlfn.XLOOKUP(_10__Northwestern_Memorial_Hospital__Chicago[[#This Row],[Plan]],'10.Lookup'!A:A,'10.Lookup'!B:B)</f>
        <v>Cigna</v>
      </c>
      <c r="G5632" s="1" t="s">
        <v>12</v>
      </c>
      <c r="H5632">
        <v>4789</v>
      </c>
      <c r="L5632"/>
    </row>
    <row r="5633" spans="1:12" x14ac:dyDescent="0.25">
      <c r="A5633">
        <v>10</v>
      </c>
      <c r="B5633" t="s">
        <v>3</v>
      </c>
      <c r="C5633" s="1" t="s">
        <v>4</v>
      </c>
      <c r="D5633">
        <v>470</v>
      </c>
      <c r="E5633" s="1" t="s">
        <v>390</v>
      </c>
      <c r="F5633" t="str">
        <f>_xlfn.XLOOKUP(_10__Northwestern_Memorial_Hospital__Chicago[[#This Row],[Plan]],'10.Lookup'!A:A,'10.Lookup'!B:B)</f>
        <v>Cigna</v>
      </c>
      <c r="G5633" s="1" t="s">
        <v>13</v>
      </c>
      <c r="H5633">
        <v>26593.71</v>
      </c>
      <c r="L5633"/>
    </row>
    <row r="5634" spans="1:12" x14ac:dyDescent="0.25">
      <c r="A5634">
        <v>10</v>
      </c>
      <c r="B5634" t="s">
        <v>3</v>
      </c>
      <c r="C5634" s="1" t="s">
        <v>4</v>
      </c>
      <c r="D5634">
        <v>470</v>
      </c>
      <c r="E5634" s="1" t="s">
        <v>390</v>
      </c>
      <c r="F5634" t="str">
        <f>_xlfn.XLOOKUP(_10__Northwestern_Memorial_Hospital__Chicago[[#This Row],[Plan]],'10.Lookup'!A:A,'10.Lookup'!B:B)</f>
        <v>Cigna</v>
      </c>
      <c r="G5634" s="1" t="s">
        <v>14</v>
      </c>
      <c r="H5634">
        <v>33133.1</v>
      </c>
      <c r="L5634"/>
    </row>
    <row r="5635" spans="1:12" x14ac:dyDescent="0.25">
      <c r="A5635">
        <v>10</v>
      </c>
      <c r="B5635" t="s">
        <v>3</v>
      </c>
      <c r="C5635" s="1" t="s">
        <v>4</v>
      </c>
      <c r="D5635">
        <v>470</v>
      </c>
      <c r="E5635" s="1" t="s">
        <v>390</v>
      </c>
      <c r="F5635" t="str">
        <f>_xlfn.XLOOKUP(_10__Northwestern_Memorial_Hospital__Chicago[[#This Row],[Plan]],'10.Lookup'!A:A,'10.Lookup'!B:B)</f>
        <v>Cigna</v>
      </c>
      <c r="G5635" s="1" t="s">
        <v>15</v>
      </c>
      <c r="H5635">
        <v>4613</v>
      </c>
      <c r="L5635"/>
    </row>
    <row r="5636" spans="1:12" x14ac:dyDescent="0.25">
      <c r="A5636">
        <v>10</v>
      </c>
      <c r="B5636" t="s">
        <v>3</v>
      </c>
      <c r="C5636" s="1" t="s">
        <v>4</v>
      </c>
      <c r="D5636">
        <v>470</v>
      </c>
      <c r="E5636" s="1" t="s">
        <v>390</v>
      </c>
      <c r="F5636" t="str">
        <f>_xlfn.XLOOKUP(_10__Northwestern_Memorial_Hospital__Chicago[[#This Row],[Plan]],'10.Lookup'!A:A,'10.Lookup'!B:B)</f>
        <v>Other</v>
      </c>
      <c r="G5636" s="1" t="s">
        <v>16</v>
      </c>
      <c r="H5636">
        <v>9879.48</v>
      </c>
      <c r="L5636"/>
    </row>
    <row r="5637" spans="1:12" x14ac:dyDescent="0.25">
      <c r="A5637">
        <v>10</v>
      </c>
      <c r="B5637" t="s">
        <v>3</v>
      </c>
      <c r="C5637" s="1" t="s">
        <v>4</v>
      </c>
      <c r="D5637">
        <v>470</v>
      </c>
      <c r="E5637" s="1" t="s">
        <v>390</v>
      </c>
      <c r="F5637" t="str">
        <f>_xlfn.XLOOKUP(_10__Northwestern_Memorial_Hospital__Chicago[[#This Row],[Plan]],'10.Lookup'!A:A,'10.Lookup'!B:B)</f>
        <v>United Healthcare</v>
      </c>
      <c r="G5637" s="1" t="s">
        <v>17</v>
      </c>
      <c r="H5637">
        <v>28635.29</v>
      </c>
      <c r="L5637"/>
    </row>
    <row r="5638" spans="1:12" x14ac:dyDescent="0.25">
      <c r="A5638">
        <v>10</v>
      </c>
      <c r="B5638" t="s">
        <v>3</v>
      </c>
      <c r="C5638" s="1" t="s">
        <v>4</v>
      </c>
      <c r="D5638">
        <v>470</v>
      </c>
      <c r="E5638" s="1" t="s">
        <v>390</v>
      </c>
      <c r="F5638" t="str">
        <f>_xlfn.XLOOKUP(_10__Northwestern_Memorial_Hospital__Chicago[[#This Row],[Plan]],'10.Lookup'!A:A,'10.Lookup'!B:B)</f>
        <v>United Healthcare</v>
      </c>
      <c r="G5638" s="1" t="s">
        <v>18</v>
      </c>
      <c r="H5638">
        <v>26471.31</v>
      </c>
      <c r="L5638"/>
    </row>
    <row r="5639" spans="1:12" x14ac:dyDescent="0.25">
      <c r="A5639">
        <v>10</v>
      </c>
      <c r="B5639" t="s">
        <v>3</v>
      </c>
      <c r="C5639" s="1" t="s">
        <v>4</v>
      </c>
      <c r="D5639">
        <v>470</v>
      </c>
      <c r="E5639" s="1" t="s">
        <v>390</v>
      </c>
      <c r="F5639" t="str">
        <f>_xlfn.XLOOKUP(_10__Northwestern_Memorial_Hospital__Chicago[[#This Row],[Plan]],'10.Lookup'!A:A,'10.Lookup'!B:B)</f>
        <v>Cigna</v>
      </c>
      <c r="G5639" s="1" t="s">
        <v>19</v>
      </c>
      <c r="H5639">
        <v>21136.39</v>
      </c>
      <c r="L5639"/>
    </row>
    <row r="5640" spans="1:12" x14ac:dyDescent="0.25">
      <c r="A5640">
        <v>10</v>
      </c>
      <c r="B5640" t="s">
        <v>3</v>
      </c>
      <c r="C5640" s="1" t="s">
        <v>4</v>
      </c>
      <c r="D5640">
        <v>470</v>
      </c>
      <c r="E5640" s="1" t="s">
        <v>390</v>
      </c>
      <c r="F5640" t="str">
        <f>_xlfn.XLOOKUP(_10__Northwestern_Memorial_Hospital__Chicago[[#This Row],[Plan]],'10.Lookup'!A:A,'10.Lookup'!B:B)</f>
        <v>Other</v>
      </c>
      <c r="G5640" s="1" t="s">
        <v>20</v>
      </c>
      <c r="H5640">
        <v>27090.67</v>
      </c>
      <c r="L5640"/>
    </row>
    <row r="5641" spans="1:12" x14ac:dyDescent="0.25">
      <c r="A5641">
        <v>10</v>
      </c>
      <c r="B5641" t="s">
        <v>3</v>
      </c>
      <c r="C5641" s="1" t="s">
        <v>4</v>
      </c>
      <c r="D5641">
        <v>470</v>
      </c>
      <c r="E5641" s="1" t="s">
        <v>390</v>
      </c>
      <c r="F5641" t="str">
        <f>_xlfn.XLOOKUP(_10__Northwestern_Memorial_Hospital__Chicago[[#This Row],[Plan]],'10.Lookup'!A:A,'10.Lookup'!B:B)</f>
        <v>Other</v>
      </c>
      <c r="G5641" s="1" t="s">
        <v>21</v>
      </c>
      <c r="H5641">
        <v>32792.269999999997</v>
      </c>
      <c r="L5641"/>
    </row>
    <row r="5642" spans="1:12" x14ac:dyDescent="0.25">
      <c r="A5642">
        <v>10</v>
      </c>
      <c r="B5642" t="s">
        <v>3</v>
      </c>
      <c r="C5642" s="1" t="s">
        <v>4</v>
      </c>
      <c r="D5642">
        <v>470</v>
      </c>
      <c r="E5642" s="1" t="s">
        <v>390</v>
      </c>
      <c r="F5642" t="str">
        <f>_xlfn.XLOOKUP(_10__Northwestern_Memorial_Hospital__Chicago[[#This Row],[Plan]],'10.Lookup'!A:A,'10.Lookup'!B:B)</f>
        <v>BCBS</v>
      </c>
      <c r="G5642" s="1" t="s">
        <v>22</v>
      </c>
      <c r="H5642">
        <v>29104.25</v>
      </c>
      <c r="L5642"/>
    </row>
    <row r="5643" spans="1:12" x14ac:dyDescent="0.25">
      <c r="A5643">
        <v>10</v>
      </c>
      <c r="B5643" t="s">
        <v>3</v>
      </c>
      <c r="C5643" s="1" t="s">
        <v>4</v>
      </c>
      <c r="D5643">
        <v>470</v>
      </c>
      <c r="E5643" s="1" t="s">
        <v>390</v>
      </c>
      <c r="F5643" t="str">
        <f>_xlfn.XLOOKUP(_10__Northwestern_Memorial_Hospital__Chicago[[#This Row],[Plan]],'10.Lookup'!A:A,'10.Lookup'!B:B)</f>
        <v>BCBS</v>
      </c>
      <c r="G5643" s="1" t="s">
        <v>23</v>
      </c>
      <c r="H5643">
        <v>21447.55</v>
      </c>
      <c r="L5643"/>
    </row>
    <row r="5644" spans="1:12" x14ac:dyDescent="0.25">
      <c r="A5644">
        <v>10</v>
      </c>
      <c r="B5644" t="s">
        <v>3</v>
      </c>
      <c r="C5644" s="1" t="s">
        <v>4</v>
      </c>
      <c r="D5644">
        <v>470</v>
      </c>
      <c r="E5644" s="1" t="s">
        <v>390</v>
      </c>
      <c r="F5644" t="str">
        <f>_xlfn.XLOOKUP(_10__Northwestern_Memorial_Hospital__Chicago[[#This Row],[Plan]],'10.Lookup'!A:A,'10.Lookup'!B:B)</f>
        <v>BCBS</v>
      </c>
      <c r="G5644" s="1" t="s">
        <v>24</v>
      </c>
      <c r="H5644">
        <v>21447.55</v>
      </c>
      <c r="L5644"/>
    </row>
    <row r="5645" spans="1:12" x14ac:dyDescent="0.25">
      <c r="A5645">
        <v>10</v>
      </c>
      <c r="B5645" t="s">
        <v>3</v>
      </c>
      <c r="C5645" s="1" t="s">
        <v>4</v>
      </c>
      <c r="D5645">
        <v>471</v>
      </c>
      <c r="E5645" s="1" t="s">
        <v>391</v>
      </c>
      <c r="F5645" t="str">
        <f>_xlfn.XLOOKUP(_10__Northwestern_Memorial_Hospital__Chicago[[#This Row],[Plan]],'10.Lookup'!A:A,'10.Lookup'!B:B)</f>
        <v>Gross Charge</v>
      </c>
      <c r="G5645" s="1" t="s">
        <v>6</v>
      </c>
      <c r="H5645">
        <v>258668</v>
      </c>
      <c r="L5645"/>
    </row>
    <row r="5646" spans="1:12" x14ac:dyDescent="0.25">
      <c r="A5646">
        <v>10</v>
      </c>
      <c r="B5646" t="s">
        <v>3</v>
      </c>
      <c r="C5646" s="1" t="s">
        <v>4</v>
      </c>
      <c r="D5646">
        <v>471</v>
      </c>
      <c r="E5646" s="1" t="s">
        <v>391</v>
      </c>
      <c r="F5646" t="str">
        <f>_xlfn.XLOOKUP(_10__Northwestern_Memorial_Hospital__Chicago[[#This Row],[Plan]],'10.Lookup'!A:A,'10.Lookup'!B:B)</f>
        <v>Other</v>
      </c>
      <c r="G5646" s="1" t="s">
        <v>7</v>
      </c>
      <c r="H5646">
        <v>63037.39</v>
      </c>
      <c r="L5646"/>
    </row>
    <row r="5647" spans="1:12" x14ac:dyDescent="0.25">
      <c r="A5647">
        <v>10</v>
      </c>
      <c r="B5647" t="s">
        <v>3</v>
      </c>
      <c r="C5647" s="1" t="s">
        <v>4</v>
      </c>
      <c r="D5647">
        <v>471</v>
      </c>
      <c r="E5647" s="1" t="s">
        <v>391</v>
      </c>
      <c r="F5647" t="str">
        <f>_xlfn.XLOOKUP(_10__Northwestern_Memorial_Hospital__Chicago[[#This Row],[Plan]],'10.Lookup'!A:A,'10.Lookup'!B:B)</f>
        <v>Other</v>
      </c>
      <c r="G5647" s="1" t="s">
        <v>8</v>
      </c>
      <c r="H5647">
        <v>266274.49</v>
      </c>
      <c r="L5647"/>
    </row>
    <row r="5648" spans="1:12" x14ac:dyDescent="0.25">
      <c r="A5648">
        <v>10</v>
      </c>
      <c r="B5648" t="s">
        <v>3</v>
      </c>
      <c r="C5648" s="1" t="s">
        <v>4</v>
      </c>
      <c r="D5648">
        <v>471</v>
      </c>
      <c r="E5648" s="1" t="s">
        <v>391</v>
      </c>
      <c r="F5648" t="str">
        <f>_xlfn.XLOOKUP(_10__Northwestern_Memorial_Hospital__Chicago[[#This Row],[Plan]],'10.Lookup'!A:A,'10.Lookup'!B:B)</f>
        <v>Self Pay</v>
      </c>
      <c r="G5648" s="1" t="s">
        <v>9</v>
      </c>
      <c r="H5648">
        <v>181068</v>
      </c>
      <c r="L5648"/>
    </row>
    <row r="5649" spans="1:12" x14ac:dyDescent="0.25">
      <c r="A5649">
        <v>10</v>
      </c>
      <c r="B5649" t="s">
        <v>3</v>
      </c>
      <c r="C5649" s="1" t="s">
        <v>4</v>
      </c>
      <c r="D5649">
        <v>471</v>
      </c>
      <c r="E5649" s="1" t="s">
        <v>391</v>
      </c>
      <c r="F5649" t="str">
        <f>_xlfn.XLOOKUP(_10__Northwestern_Memorial_Hospital__Chicago[[#This Row],[Plan]],'10.Lookup'!A:A,'10.Lookup'!B:B)</f>
        <v>Aetna</v>
      </c>
      <c r="G5649" s="1" t="s">
        <v>11</v>
      </c>
      <c r="H5649">
        <v>266274.49</v>
      </c>
      <c r="L5649"/>
    </row>
    <row r="5650" spans="1:12" x14ac:dyDescent="0.25">
      <c r="A5650">
        <v>10</v>
      </c>
      <c r="B5650" t="s">
        <v>3</v>
      </c>
      <c r="C5650" s="1" t="s">
        <v>4</v>
      </c>
      <c r="D5650">
        <v>471</v>
      </c>
      <c r="E5650" s="1" t="s">
        <v>391</v>
      </c>
      <c r="F5650" t="str">
        <f>_xlfn.XLOOKUP(_10__Northwestern_Memorial_Hospital__Chicago[[#This Row],[Plan]],'10.Lookup'!A:A,'10.Lookup'!B:B)</f>
        <v>Cigna</v>
      </c>
      <c r="G5650" s="1" t="s">
        <v>12</v>
      </c>
      <c r="H5650">
        <v>266274.49</v>
      </c>
      <c r="L5650"/>
    </row>
    <row r="5651" spans="1:12" x14ac:dyDescent="0.25">
      <c r="A5651">
        <v>10</v>
      </c>
      <c r="B5651" t="s">
        <v>3</v>
      </c>
      <c r="C5651" s="1" t="s">
        <v>4</v>
      </c>
      <c r="D5651">
        <v>471</v>
      </c>
      <c r="E5651" s="1" t="s">
        <v>391</v>
      </c>
      <c r="F5651" t="str">
        <f>_xlfn.XLOOKUP(_10__Northwestern_Memorial_Hospital__Chicago[[#This Row],[Plan]],'10.Lookup'!A:A,'10.Lookup'!B:B)</f>
        <v>Cigna</v>
      </c>
      <c r="G5651" s="1" t="s">
        <v>13</v>
      </c>
      <c r="H5651">
        <v>266274.49</v>
      </c>
      <c r="L5651"/>
    </row>
    <row r="5652" spans="1:12" x14ac:dyDescent="0.25">
      <c r="A5652">
        <v>10</v>
      </c>
      <c r="B5652" t="s">
        <v>3</v>
      </c>
      <c r="C5652" s="1" t="s">
        <v>4</v>
      </c>
      <c r="D5652">
        <v>471</v>
      </c>
      <c r="E5652" s="1" t="s">
        <v>391</v>
      </c>
      <c r="F5652" t="str">
        <f>_xlfn.XLOOKUP(_10__Northwestern_Memorial_Hospital__Chicago[[#This Row],[Plan]],'10.Lookup'!A:A,'10.Lookup'!B:B)</f>
        <v>Cigna</v>
      </c>
      <c r="G5652" s="1" t="s">
        <v>14</v>
      </c>
      <c r="H5652">
        <v>266274.49</v>
      </c>
      <c r="L5652"/>
    </row>
    <row r="5653" spans="1:12" x14ac:dyDescent="0.25">
      <c r="A5653">
        <v>10</v>
      </c>
      <c r="B5653" t="s">
        <v>3</v>
      </c>
      <c r="C5653" s="1" t="s">
        <v>4</v>
      </c>
      <c r="D5653">
        <v>471</v>
      </c>
      <c r="E5653" s="1" t="s">
        <v>391</v>
      </c>
      <c r="F5653" t="str">
        <f>_xlfn.XLOOKUP(_10__Northwestern_Memorial_Hospital__Chicago[[#This Row],[Plan]],'10.Lookup'!A:A,'10.Lookup'!B:B)</f>
        <v>Cigna</v>
      </c>
      <c r="G5653" s="1" t="s">
        <v>15</v>
      </c>
      <c r="H5653">
        <v>266274.49</v>
      </c>
      <c r="L5653"/>
    </row>
    <row r="5654" spans="1:12" x14ac:dyDescent="0.25">
      <c r="A5654">
        <v>10</v>
      </c>
      <c r="B5654" t="s">
        <v>3</v>
      </c>
      <c r="C5654" s="1" t="s">
        <v>4</v>
      </c>
      <c r="D5654">
        <v>471</v>
      </c>
      <c r="E5654" s="1" t="s">
        <v>391</v>
      </c>
      <c r="F5654" t="str">
        <f>_xlfn.XLOOKUP(_10__Northwestern_Memorial_Hospital__Chicago[[#This Row],[Plan]],'10.Lookup'!A:A,'10.Lookup'!B:B)</f>
        <v>Other</v>
      </c>
      <c r="G5654" s="1" t="s">
        <v>16</v>
      </c>
      <c r="H5654">
        <v>266274.49</v>
      </c>
      <c r="L5654"/>
    </row>
    <row r="5655" spans="1:12" x14ac:dyDescent="0.25">
      <c r="A5655">
        <v>10</v>
      </c>
      <c r="B5655" t="s">
        <v>3</v>
      </c>
      <c r="C5655" s="1" t="s">
        <v>4</v>
      </c>
      <c r="D5655">
        <v>471</v>
      </c>
      <c r="E5655" s="1" t="s">
        <v>391</v>
      </c>
      <c r="F5655" t="str">
        <f>_xlfn.XLOOKUP(_10__Northwestern_Memorial_Hospital__Chicago[[#This Row],[Plan]],'10.Lookup'!A:A,'10.Lookup'!B:B)</f>
        <v>United Healthcare</v>
      </c>
      <c r="G5655" s="1" t="s">
        <v>17</v>
      </c>
      <c r="H5655">
        <v>266274.49</v>
      </c>
      <c r="L5655"/>
    </row>
    <row r="5656" spans="1:12" x14ac:dyDescent="0.25">
      <c r="A5656">
        <v>10</v>
      </c>
      <c r="B5656" t="s">
        <v>3</v>
      </c>
      <c r="C5656" s="1" t="s">
        <v>4</v>
      </c>
      <c r="D5656">
        <v>471</v>
      </c>
      <c r="E5656" s="1" t="s">
        <v>391</v>
      </c>
      <c r="F5656" t="str">
        <f>_xlfn.XLOOKUP(_10__Northwestern_Memorial_Hospital__Chicago[[#This Row],[Plan]],'10.Lookup'!A:A,'10.Lookup'!B:B)</f>
        <v>United Healthcare</v>
      </c>
      <c r="G5656" s="1" t="s">
        <v>18</v>
      </c>
      <c r="H5656">
        <v>266274.49</v>
      </c>
      <c r="L5656"/>
    </row>
    <row r="5657" spans="1:12" x14ac:dyDescent="0.25">
      <c r="A5657">
        <v>10</v>
      </c>
      <c r="B5657" t="s">
        <v>3</v>
      </c>
      <c r="C5657" s="1" t="s">
        <v>4</v>
      </c>
      <c r="D5657">
        <v>471</v>
      </c>
      <c r="E5657" s="1" t="s">
        <v>391</v>
      </c>
      <c r="F5657" t="str">
        <f>_xlfn.XLOOKUP(_10__Northwestern_Memorial_Hospital__Chicago[[#This Row],[Plan]],'10.Lookup'!A:A,'10.Lookup'!B:B)</f>
        <v>Cigna</v>
      </c>
      <c r="G5657" s="1" t="s">
        <v>19</v>
      </c>
      <c r="H5657">
        <v>266274.49</v>
      </c>
      <c r="L5657"/>
    </row>
    <row r="5658" spans="1:12" x14ac:dyDescent="0.25">
      <c r="A5658">
        <v>10</v>
      </c>
      <c r="B5658" t="s">
        <v>3</v>
      </c>
      <c r="C5658" s="1" t="s">
        <v>4</v>
      </c>
      <c r="D5658">
        <v>471</v>
      </c>
      <c r="E5658" s="1" t="s">
        <v>391</v>
      </c>
      <c r="F5658" t="str">
        <f>_xlfn.XLOOKUP(_10__Northwestern_Memorial_Hospital__Chicago[[#This Row],[Plan]],'10.Lookup'!A:A,'10.Lookup'!B:B)</f>
        <v>Other</v>
      </c>
      <c r="G5658" s="1" t="s">
        <v>20</v>
      </c>
      <c r="H5658">
        <v>266274.49</v>
      </c>
      <c r="L5658"/>
    </row>
    <row r="5659" spans="1:12" x14ac:dyDescent="0.25">
      <c r="A5659">
        <v>10</v>
      </c>
      <c r="B5659" t="s">
        <v>3</v>
      </c>
      <c r="C5659" s="1" t="s">
        <v>4</v>
      </c>
      <c r="D5659">
        <v>471</v>
      </c>
      <c r="E5659" s="1" t="s">
        <v>391</v>
      </c>
      <c r="F5659" t="str">
        <f>_xlfn.XLOOKUP(_10__Northwestern_Memorial_Hospital__Chicago[[#This Row],[Plan]],'10.Lookup'!A:A,'10.Lookup'!B:B)</f>
        <v>Other</v>
      </c>
      <c r="G5659" s="1" t="s">
        <v>21</v>
      </c>
      <c r="H5659">
        <v>86589.97</v>
      </c>
      <c r="L5659"/>
    </row>
    <row r="5660" spans="1:12" x14ac:dyDescent="0.25">
      <c r="A5660">
        <v>10</v>
      </c>
      <c r="B5660" t="s">
        <v>3</v>
      </c>
      <c r="C5660" s="1" t="s">
        <v>4</v>
      </c>
      <c r="D5660">
        <v>471</v>
      </c>
      <c r="E5660" s="1" t="s">
        <v>391</v>
      </c>
      <c r="F5660" t="str">
        <f>_xlfn.XLOOKUP(_10__Northwestern_Memorial_Hospital__Chicago[[#This Row],[Plan]],'10.Lookup'!A:A,'10.Lookup'!B:B)</f>
        <v>BCBS</v>
      </c>
      <c r="G5660" s="1" t="s">
        <v>22</v>
      </c>
      <c r="H5660">
        <v>85541.51</v>
      </c>
      <c r="L5660"/>
    </row>
    <row r="5661" spans="1:12" x14ac:dyDescent="0.25">
      <c r="A5661">
        <v>10</v>
      </c>
      <c r="B5661" t="s">
        <v>3</v>
      </c>
      <c r="C5661" s="1" t="s">
        <v>4</v>
      </c>
      <c r="D5661">
        <v>471</v>
      </c>
      <c r="E5661" s="1" t="s">
        <v>391</v>
      </c>
      <c r="F5661" t="str">
        <f>_xlfn.XLOOKUP(_10__Northwestern_Memorial_Hospital__Chicago[[#This Row],[Plan]],'10.Lookup'!A:A,'10.Lookup'!B:B)</f>
        <v>BCBS</v>
      </c>
      <c r="G5661" s="1" t="s">
        <v>23</v>
      </c>
      <c r="H5661">
        <v>63037.39</v>
      </c>
      <c r="L5661"/>
    </row>
    <row r="5662" spans="1:12" x14ac:dyDescent="0.25">
      <c r="A5662">
        <v>10</v>
      </c>
      <c r="B5662" t="s">
        <v>3</v>
      </c>
      <c r="C5662" s="1" t="s">
        <v>4</v>
      </c>
      <c r="D5662">
        <v>471</v>
      </c>
      <c r="E5662" s="1" t="s">
        <v>391</v>
      </c>
      <c r="F5662" t="str">
        <f>_xlfn.XLOOKUP(_10__Northwestern_Memorial_Hospital__Chicago[[#This Row],[Plan]],'10.Lookup'!A:A,'10.Lookup'!B:B)</f>
        <v>BCBS</v>
      </c>
      <c r="G5662" s="1" t="s">
        <v>24</v>
      </c>
      <c r="H5662">
        <v>63037.39</v>
      </c>
      <c r="L5662"/>
    </row>
    <row r="5663" spans="1:12" x14ac:dyDescent="0.25">
      <c r="A5663">
        <v>10</v>
      </c>
      <c r="B5663" t="s">
        <v>3</v>
      </c>
      <c r="C5663" s="1" t="s">
        <v>4</v>
      </c>
      <c r="D5663">
        <v>472</v>
      </c>
      <c r="E5663" s="1" t="s">
        <v>392</v>
      </c>
      <c r="F5663" t="str">
        <f>_xlfn.XLOOKUP(_10__Northwestern_Memorial_Hospital__Chicago[[#This Row],[Plan]],'10.Lookup'!A:A,'10.Lookup'!B:B)</f>
        <v>Gross Charge</v>
      </c>
      <c r="G5663" s="1" t="s">
        <v>6</v>
      </c>
      <c r="H5663">
        <v>140066</v>
      </c>
      <c r="L5663"/>
    </row>
    <row r="5664" spans="1:12" x14ac:dyDescent="0.25">
      <c r="A5664">
        <v>10</v>
      </c>
      <c r="B5664" t="s">
        <v>3</v>
      </c>
      <c r="C5664" s="1" t="s">
        <v>4</v>
      </c>
      <c r="D5664">
        <v>472</v>
      </c>
      <c r="E5664" s="1" t="s">
        <v>392</v>
      </c>
      <c r="F5664" t="str">
        <f>_xlfn.XLOOKUP(_10__Northwestern_Memorial_Hospital__Chicago[[#This Row],[Plan]],'10.Lookup'!A:A,'10.Lookup'!B:B)</f>
        <v>Other</v>
      </c>
      <c r="G5664" s="1" t="s">
        <v>7</v>
      </c>
      <c r="H5664">
        <v>9226</v>
      </c>
      <c r="L5664"/>
    </row>
    <row r="5665" spans="1:12" x14ac:dyDescent="0.25">
      <c r="A5665">
        <v>10</v>
      </c>
      <c r="B5665" t="s">
        <v>3</v>
      </c>
      <c r="C5665" s="1" t="s">
        <v>4</v>
      </c>
      <c r="D5665">
        <v>472</v>
      </c>
      <c r="E5665" s="1" t="s">
        <v>392</v>
      </c>
      <c r="F5665" t="str">
        <f>_xlfn.XLOOKUP(_10__Northwestern_Memorial_Hospital__Chicago[[#This Row],[Plan]],'10.Lookup'!A:A,'10.Lookup'!B:B)</f>
        <v>Other</v>
      </c>
      <c r="G5665" s="1" t="s">
        <v>8</v>
      </c>
      <c r="H5665">
        <v>53100.78</v>
      </c>
      <c r="L5665"/>
    </row>
    <row r="5666" spans="1:12" x14ac:dyDescent="0.25">
      <c r="A5666">
        <v>10</v>
      </c>
      <c r="B5666" t="s">
        <v>3</v>
      </c>
      <c r="C5666" s="1" t="s">
        <v>4</v>
      </c>
      <c r="D5666">
        <v>472</v>
      </c>
      <c r="E5666" s="1" t="s">
        <v>392</v>
      </c>
      <c r="F5666" t="str">
        <f>_xlfn.XLOOKUP(_10__Northwestern_Memorial_Hospital__Chicago[[#This Row],[Plan]],'10.Lookup'!A:A,'10.Lookup'!B:B)</f>
        <v>Self Pay</v>
      </c>
      <c r="G5666" s="1" t="s">
        <v>9</v>
      </c>
      <c r="H5666">
        <v>98046</v>
      </c>
      <c r="L5666"/>
    </row>
    <row r="5667" spans="1:12" x14ac:dyDescent="0.25">
      <c r="A5667">
        <v>10</v>
      </c>
      <c r="B5667" t="s">
        <v>3</v>
      </c>
      <c r="C5667" s="1" t="s">
        <v>4</v>
      </c>
      <c r="D5667">
        <v>472</v>
      </c>
      <c r="E5667" s="1" t="s">
        <v>392</v>
      </c>
      <c r="F5667" t="str">
        <f>_xlfn.XLOOKUP(_10__Northwestern_Memorial_Hospital__Chicago[[#This Row],[Plan]],'10.Lookup'!A:A,'10.Lookup'!B:B)</f>
        <v>Aetna</v>
      </c>
      <c r="G5667" s="1" t="s">
        <v>11</v>
      </c>
      <c r="H5667">
        <v>35111.800000000003</v>
      </c>
      <c r="L5667"/>
    </row>
    <row r="5668" spans="1:12" x14ac:dyDescent="0.25">
      <c r="A5668">
        <v>10</v>
      </c>
      <c r="B5668" t="s">
        <v>3</v>
      </c>
      <c r="C5668" s="1" t="s">
        <v>4</v>
      </c>
      <c r="D5668">
        <v>472</v>
      </c>
      <c r="E5668" s="1" t="s">
        <v>392</v>
      </c>
      <c r="F5668" t="str">
        <f>_xlfn.XLOOKUP(_10__Northwestern_Memorial_Hospital__Chicago[[#This Row],[Plan]],'10.Lookup'!A:A,'10.Lookup'!B:B)</f>
        <v>Cigna</v>
      </c>
      <c r="G5668" s="1" t="s">
        <v>12</v>
      </c>
      <c r="H5668">
        <v>9578</v>
      </c>
      <c r="L5668"/>
    </row>
    <row r="5669" spans="1:12" x14ac:dyDescent="0.25">
      <c r="A5669">
        <v>10</v>
      </c>
      <c r="B5669" t="s">
        <v>3</v>
      </c>
      <c r="C5669" s="1" t="s">
        <v>4</v>
      </c>
      <c r="D5669">
        <v>472</v>
      </c>
      <c r="E5669" s="1" t="s">
        <v>392</v>
      </c>
      <c r="F5669" t="str">
        <f>_xlfn.XLOOKUP(_10__Northwestern_Memorial_Hospital__Chicago[[#This Row],[Plan]],'10.Lookup'!A:A,'10.Lookup'!B:B)</f>
        <v>Cigna</v>
      </c>
      <c r="G5669" s="1" t="s">
        <v>13</v>
      </c>
      <c r="H5669">
        <v>42620.4</v>
      </c>
      <c r="L5669"/>
    </row>
    <row r="5670" spans="1:12" x14ac:dyDescent="0.25">
      <c r="A5670">
        <v>10</v>
      </c>
      <c r="B5670" t="s">
        <v>3</v>
      </c>
      <c r="C5670" s="1" t="s">
        <v>4</v>
      </c>
      <c r="D5670">
        <v>472</v>
      </c>
      <c r="E5670" s="1" t="s">
        <v>392</v>
      </c>
      <c r="F5670" t="str">
        <f>_xlfn.XLOOKUP(_10__Northwestern_Memorial_Hospital__Chicago[[#This Row],[Plan]],'10.Lookup'!A:A,'10.Lookup'!B:B)</f>
        <v>Cigna</v>
      </c>
      <c r="G5670" s="1" t="s">
        <v>14</v>
      </c>
      <c r="H5670">
        <v>53100.78</v>
      </c>
      <c r="L5670"/>
    </row>
    <row r="5671" spans="1:12" x14ac:dyDescent="0.25">
      <c r="A5671">
        <v>10</v>
      </c>
      <c r="B5671" t="s">
        <v>3</v>
      </c>
      <c r="C5671" s="1" t="s">
        <v>4</v>
      </c>
      <c r="D5671">
        <v>472</v>
      </c>
      <c r="E5671" s="1" t="s">
        <v>392</v>
      </c>
      <c r="F5671" t="str">
        <f>_xlfn.XLOOKUP(_10__Northwestern_Memorial_Hospital__Chicago[[#This Row],[Plan]],'10.Lookup'!A:A,'10.Lookup'!B:B)</f>
        <v>Cigna</v>
      </c>
      <c r="G5671" s="1" t="s">
        <v>15</v>
      </c>
      <c r="H5671">
        <v>9226</v>
      </c>
      <c r="L5671"/>
    </row>
    <row r="5672" spans="1:12" x14ac:dyDescent="0.25">
      <c r="A5672">
        <v>10</v>
      </c>
      <c r="B5672" t="s">
        <v>3</v>
      </c>
      <c r="C5672" s="1" t="s">
        <v>4</v>
      </c>
      <c r="D5672">
        <v>472</v>
      </c>
      <c r="E5672" s="1" t="s">
        <v>392</v>
      </c>
      <c r="F5672" t="str">
        <f>_xlfn.XLOOKUP(_10__Northwestern_Memorial_Hospital__Chicago[[#This Row],[Plan]],'10.Lookup'!A:A,'10.Lookup'!B:B)</f>
        <v>Other</v>
      </c>
      <c r="G5672" s="1" t="s">
        <v>16</v>
      </c>
      <c r="H5672">
        <v>39691.599999999999</v>
      </c>
      <c r="L5672"/>
    </row>
    <row r="5673" spans="1:12" x14ac:dyDescent="0.25">
      <c r="A5673">
        <v>10</v>
      </c>
      <c r="B5673" t="s">
        <v>3</v>
      </c>
      <c r="C5673" s="1" t="s">
        <v>4</v>
      </c>
      <c r="D5673">
        <v>472</v>
      </c>
      <c r="E5673" s="1" t="s">
        <v>392</v>
      </c>
      <c r="F5673" t="str">
        <f>_xlfn.XLOOKUP(_10__Northwestern_Memorial_Hospital__Chicago[[#This Row],[Plan]],'10.Lookup'!A:A,'10.Lookup'!B:B)</f>
        <v>United Healthcare</v>
      </c>
      <c r="G5673" s="1" t="s">
        <v>17</v>
      </c>
      <c r="H5673">
        <v>46017.83</v>
      </c>
      <c r="L5673"/>
    </row>
    <row r="5674" spans="1:12" x14ac:dyDescent="0.25">
      <c r="A5674">
        <v>10</v>
      </c>
      <c r="B5674" t="s">
        <v>3</v>
      </c>
      <c r="C5674" s="1" t="s">
        <v>4</v>
      </c>
      <c r="D5674">
        <v>472</v>
      </c>
      <c r="E5674" s="1" t="s">
        <v>392</v>
      </c>
      <c r="F5674" t="str">
        <f>_xlfn.XLOOKUP(_10__Northwestern_Memorial_Hospital__Chicago[[#This Row],[Plan]],'10.Lookup'!A:A,'10.Lookup'!B:B)</f>
        <v>United Healthcare</v>
      </c>
      <c r="G5674" s="1" t="s">
        <v>18</v>
      </c>
      <c r="H5674">
        <v>42540.24</v>
      </c>
      <c r="L5674"/>
    </row>
    <row r="5675" spans="1:12" x14ac:dyDescent="0.25">
      <c r="A5675">
        <v>10</v>
      </c>
      <c r="B5675" t="s">
        <v>3</v>
      </c>
      <c r="C5675" s="1" t="s">
        <v>4</v>
      </c>
      <c r="D5675">
        <v>472</v>
      </c>
      <c r="E5675" s="1" t="s">
        <v>392</v>
      </c>
      <c r="F5675" t="str">
        <f>_xlfn.XLOOKUP(_10__Northwestern_Memorial_Hospital__Chicago[[#This Row],[Plan]],'10.Lookup'!A:A,'10.Lookup'!B:B)</f>
        <v>Cigna</v>
      </c>
      <c r="G5675" s="1" t="s">
        <v>19</v>
      </c>
      <c r="H5675">
        <v>41218.199999999997</v>
      </c>
      <c r="L5675"/>
    </row>
    <row r="5676" spans="1:12" x14ac:dyDescent="0.25">
      <c r="A5676">
        <v>10</v>
      </c>
      <c r="B5676" t="s">
        <v>3</v>
      </c>
      <c r="C5676" s="1" t="s">
        <v>4</v>
      </c>
      <c r="D5676">
        <v>472</v>
      </c>
      <c r="E5676" s="1" t="s">
        <v>392</v>
      </c>
      <c r="F5676" t="str">
        <f>_xlfn.XLOOKUP(_10__Northwestern_Memorial_Hospital__Chicago[[#This Row],[Plan]],'10.Lookup'!A:A,'10.Lookup'!B:B)</f>
        <v>Other</v>
      </c>
      <c r="G5676" s="1" t="s">
        <v>20</v>
      </c>
      <c r="H5676">
        <v>43545.73</v>
      </c>
      <c r="L5676"/>
    </row>
    <row r="5677" spans="1:12" x14ac:dyDescent="0.25">
      <c r="A5677">
        <v>10</v>
      </c>
      <c r="B5677" t="s">
        <v>3</v>
      </c>
      <c r="C5677" s="1" t="s">
        <v>4</v>
      </c>
      <c r="D5677">
        <v>472</v>
      </c>
      <c r="E5677" s="1" t="s">
        <v>392</v>
      </c>
      <c r="F5677" t="str">
        <f>_xlfn.XLOOKUP(_10__Northwestern_Memorial_Hospital__Chicago[[#This Row],[Plan]],'10.Lookup'!A:A,'10.Lookup'!B:B)</f>
        <v>Other</v>
      </c>
      <c r="G5677" s="1" t="s">
        <v>21</v>
      </c>
      <c r="H5677">
        <v>52698.23</v>
      </c>
      <c r="L5677"/>
    </row>
    <row r="5678" spans="1:12" x14ac:dyDescent="0.25">
      <c r="A5678">
        <v>10</v>
      </c>
      <c r="B5678" t="s">
        <v>3</v>
      </c>
      <c r="C5678" s="1" t="s">
        <v>4</v>
      </c>
      <c r="D5678">
        <v>472</v>
      </c>
      <c r="E5678" s="1" t="s">
        <v>392</v>
      </c>
      <c r="F5678" t="str">
        <f>_xlfn.XLOOKUP(_10__Northwestern_Memorial_Hospital__Chicago[[#This Row],[Plan]],'10.Lookup'!A:A,'10.Lookup'!B:B)</f>
        <v>BCBS</v>
      </c>
      <c r="G5678" s="1" t="s">
        <v>22</v>
      </c>
      <c r="H5678">
        <v>46319.83</v>
      </c>
      <c r="L5678"/>
    </row>
    <row r="5679" spans="1:12" x14ac:dyDescent="0.25">
      <c r="A5679">
        <v>10</v>
      </c>
      <c r="B5679" t="s">
        <v>3</v>
      </c>
      <c r="C5679" s="1" t="s">
        <v>4</v>
      </c>
      <c r="D5679">
        <v>472</v>
      </c>
      <c r="E5679" s="1" t="s">
        <v>392</v>
      </c>
      <c r="F5679" t="str">
        <f>_xlfn.XLOOKUP(_10__Northwestern_Memorial_Hospital__Chicago[[#This Row],[Plan]],'10.Lookup'!A:A,'10.Lookup'!B:B)</f>
        <v>BCBS</v>
      </c>
      <c r="G5679" s="1" t="s">
        <v>23</v>
      </c>
      <c r="H5679">
        <v>34134.080000000002</v>
      </c>
      <c r="L5679"/>
    </row>
    <row r="5680" spans="1:12" x14ac:dyDescent="0.25">
      <c r="A5680">
        <v>10</v>
      </c>
      <c r="B5680" t="s">
        <v>3</v>
      </c>
      <c r="C5680" s="1" t="s">
        <v>4</v>
      </c>
      <c r="D5680">
        <v>472</v>
      </c>
      <c r="E5680" s="1" t="s">
        <v>392</v>
      </c>
      <c r="F5680" t="str">
        <f>_xlfn.XLOOKUP(_10__Northwestern_Memorial_Hospital__Chicago[[#This Row],[Plan]],'10.Lookup'!A:A,'10.Lookup'!B:B)</f>
        <v>BCBS</v>
      </c>
      <c r="G5680" s="1" t="s">
        <v>24</v>
      </c>
      <c r="H5680">
        <v>34134.080000000002</v>
      </c>
      <c r="L5680"/>
    </row>
    <row r="5681" spans="1:12" x14ac:dyDescent="0.25">
      <c r="A5681">
        <v>10</v>
      </c>
      <c r="B5681" t="s">
        <v>3</v>
      </c>
      <c r="C5681" s="1" t="s">
        <v>4</v>
      </c>
      <c r="D5681">
        <v>473</v>
      </c>
      <c r="E5681" s="1" t="s">
        <v>393</v>
      </c>
      <c r="F5681" t="str">
        <f>_xlfn.XLOOKUP(_10__Northwestern_Memorial_Hospital__Chicago[[#This Row],[Plan]],'10.Lookup'!A:A,'10.Lookup'!B:B)</f>
        <v>Gross Charge</v>
      </c>
      <c r="G5681" s="1" t="s">
        <v>6</v>
      </c>
      <c r="H5681">
        <v>101036</v>
      </c>
      <c r="L5681"/>
    </row>
    <row r="5682" spans="1:12" x14ac:dyDescent="0.25">
      <c r="A5682">
        <v>10</v>
      </c>
      <c r="B5682" t="s">
        <v>3</v>
      </c>
      <c r="C5682" s="1" t="s">
        <v>4</v>
      </c>
      <c r="D5682">
        <v>473</v>
      </c>
      <c r="E5682" s="1" t="s">
        <v>393</v>
      </c>
      <c r="F5682" t="str">
        <f>_xlfn.XLOOKUP(_10__Northwestern_Memorial_Hospital__Chicago[[#This Row],[Plan]],'10.Lookup'!A:A,'10.Lookup'!B:B)</f>
        <v>Other</v>
      </c>
      <c r="G5682" s="1" t="s">
        <v>7</v>
      </c>
      <c r="H5682">
        <v>4613</v>
      </c>
      <c r="L5682"/>
    </row>
    <row r="5683" spans="1:12" x14ac:dyDescent="0.25">
      <c r="A5683">
        <v>10</v>
      </c>
      <c r="B5683" t="s">
        <v>3</v>
      </c>
      <c r="C5683" s="1" t="s">
        <v>4</v>
      </c>
      <c r="D5683">
        <v>473</v>
      </c>
      <c r="E5683" s="1" t="s">
        <v>393</v>
      </c>
      <c r="F5683" t="str">
        <f>_xlfn.XLOOKUP(_10__Northwestern_Memorial_Hospital__Chicago[[#This Row],[Plan]],'10.Lookup'!A:A,'10.Lookup'!B:B)</f>
        <v>Other</v>
      </c>
      <c r="G5683" s="1" t="s">
        <v>8</v>
      </c>
      <c r="H5683">
        <v>43843.85</v>
      </c>
      <c r="L5683"/>
    </row>
    <row r="5684" spans="1:12" x14ac:dyDescent="0.25">
      <c r="A5684">
        <v>10</v>
      </c>
      <c r="B5684" t="s">
        <v>3</v>
      </c>
      <c r="C5684" s="1" t="s">
        <v>4</v>
      </c>
      <c r="D5684">
        <v>473</v>
      </c>
      <c r="E5684" s="1" t="s">
        <v>393</v>
      </c>
      <c r="F5684" t="str">
        <f>_xlfn.XLOOKUP(_10__Northwestern_Memorial_Hospital__Chicago[[#This Row],[Plan]],'10.Lookup'!A:A,'10.Lookup'!B:B)</f>
        <v>Self Pay</v>
      </c>
      <c r="G5684" s="1" t="s">
        <v>9</v>
      </c>
      <c r="H5684">
        <v>70725</v>
      </c>
      <c r="L5684"/>
    </row>
    <row r="5685" spans="1:12" x14ac:dyDescent="0.25">
      <c r="A5685">
        <v>10</v>
      </c>
      <c r="B5685" t="s">
        <v>3</v>
      </c>
      <c r="C5685" s="1" t="s">
        <v>4</v>
      </c>
      <c r="D5685">
        <v>473</v>
      </c>
      <c r="E5685" s="1" t="s">
        <v>393</v>
      </c>
      <c r="F5685" t="str">
        <f>_xlfn.XLOOKUP(_10__Northwestern_Memorial_Hospital__Chicago[[#This Row],[Plan]],'10.Lookup'!A:A,'10.Lookup'!B:B)</f>
        <v>Aetna</v>
      </c>
      <c r="G5685" s="1" t="s">
        <v>11</v>
      </c>
      <c r="H5685">
        <v>29212.3</v>
      </c>
      <c r="L5685"/>
    </row>
    <row r="5686" spans="1:12" x14ac:dyDescent="0.25">
      <c r="A5686">
        <v>10</v>
      </c>
      <c r="B5686" t="s">
        <v>3</v>
      </c>
      <c r="C5686" s="1" t="s">
        <v>4</v>
      </c>
      <c r="D5686">
        <v>473</v>
      </c>
      <c r="E5686" s="1" t="s">
        <v>393</v>
      </c>
      <c r="F5686" t="str">
        <f>_xlfn.XLOOKUP(_10__Northwestern_Memorial_Hospital__Chicago[[#This Row],[Plan]],'10.Lookup'!A:A,'10.Lookup'!B:B)</f>
        <v>Cigna</v>
      </c>
      <c r="G5686" s="1" t="s">
        <v>12</v>
      </c>
      <c r="H5686">
        <v>4789</v>
      </c>
      <c r="L5686"/>
    </row>
    <row r="5687" spans="1:12" x14ac:dyDescent="0.25">
      <c r="A5687">
        <v>10</v>
      </c>
      <c r="B5687" t="s">
        <v>3</v>
      </c>
      <c r="C5687" s="1" t="s">
        <v>4</v>
      </c>
      <c r="D5687">
        <v>473</v>
      </c>
      <c r="E5687" s="1" t="s">
        <v>393</v>
      </c>
      <c r="F5687" t="str">
        <f>_xlfn.XLOOKUP(_10__Northwestern_Memorial_Hospital__Chicago[[#This Row],[Plan]],'10.Lookup'!A:A,'10.Lookup'!B:B)</f>
        <v>Cigna</v>
      </c>
      <c r="G5687" s="1" t="s">
        <v>13</v>
      </c>
      <c r="H5687">
        <v>34780.86</v>
      </c>
      <c r="L5687"/>
    </row>
    <row r="5688" spans="1:12" x14ac:dyDescent="0.25">
      <c r="A5688">
        <v>10</v>
      </c>
      <c r="B5688" t="s">
        <v>3</v>
      </c>
      <c r="C5688" s="1" t="s">
        <v>4</v>
      </c>
      <c r="D5688">
        <v>473</v>
      </c>
      <c r="E5688" s="1" t="s">
        <v>393</v>
      </c>
      <c r="F5688" t="str">
        <f>_xlfn.XLOOKUP(_10__Northwestern_Memorial_Hospital__Chicago[[#This Row],[Plan]],'10.Lookup'!A:A,'10.Lookup'!B:B)</f>
        <v>Cigna</v>
      </c>
      <c r="G5688" s="1" t="s">
        <v>14</v>
      </c>
      <c r="H5688">
        <v>43333.53</v>
      </c>
      <c r="L5688"/>
    </row>
    <row r="5689" spans="1:12" x14ac:dyDescent="0.25">
      <c r="A5689">
        <v>10</v>
      </c>
      <c r="B5689" t="s">
        <v>3</v>
      </c>
      <c r="C5689" s="1" t="s">
        <v>4</v>
      </c>
      <c r="D5689">
        <v>473</v>
      </c>
      <c r="E5689" s="1" t="s">
        <v>393</v>
      </c>
      <c r="F5689" t="str">
        <f>_xlfn.XLOOKUP(_10__Northwestern_Memorial_Hospital__Chicago[[#This Row],[Plan]],'10.Lookup'!A:A,'10.Lookup'!B:B)</f>
        <v>Cigna</v>
      </c>
      <c r="G5689" s="1" t="s">
        <v>15</v>
      </c>
      <c r="H5689">
        <v>4613</v>
      </c>
      <c r="L5689"/>
    </row>
    <row r="5690" spans="1:12" x14ac:dyDescent="0.25">
      <c r="A5690">
        <v>10</v>
      </c>
      <c r="B5690" t="s">
        <v>3</v>
      </c>
      <c r="C5690" s="1" t="s">
        <v>4</v>
      </c>
      <c r="D5690">
        <v>473</v>
      </c>
      <c r="E5690" s="1" t="s">
        <v>393</v>
      </c>
      <c r="F5690" t="str">
        <f>_xlfn.XLOOKUP(_10__Northwestern_Memorial_Hospital__Chicago[[#This Row],[Plan]],'10.Lookup'!A:A,'10.Lookup'!B:B)</f>
        <v>Other</v>
      </c>
      <c r="G5690" s="1" t="s">
        <v>16</v>
      </c>
      <c r="H5690">
        <v>33022.6</v>
      </c>
      <c r="L5690"/>
    </row>
    <row r="5691" spans="1:12" x14ac:dyDescent="0.25">
      <c r="A5691">
        <v>10</v>
      </c>
      <c r="B5691" t="s">
        <v>3</v>
      </c>
      <c r="C5691" s="1" t="s">
        <v>4</v>
      </c>
      <c r="D5691">
        <v>473</v>
      </c>
      <c r="E5691" s="1" t="s">
        <v>393</v>
      </c>
      <c r="F5691" t="str">
        <f>_xlfn.XLOOKUP(_10__Northwestern_Memorial_Hospital__Chicago[[#This Row],[Plan]],'10.Lookup'!A:A,'10.Lookup'!B:B)</f>
        <v>United Healthcare</v>
      </c>
      <c r="G5691" s="1" t="s">
        <v>17</v>
      </c>
      <c r="H5691">
        <v>38285.89</v>
      </c>
      <c r="L5691"/>
    </row>
    <row r="5692" spans="1:12" x14ac:dyDescent="0.25">
      <c r="A5692">
        <v>10</v>
      </c>
      <c r="B5692" t="s">
        <v>3</v>
      </c>
      <c r="C5692" s="1" t="s">
        <v>4</v>
      </c>
      <c r="D5692">
        <v>473</v>
      </c>
      <c r="E5692" s="1" t="s">
        <v>393</v>
      </c>
      <c r="F5692" t="str">
        <f>_xlfn.XLOOKUP(_10__Northwestern_Memorial_Hospital__Chicago[[#This Row],[Plan]],'10.Lookup'!A:A,'10.Lookup'!B:B)</f>
        <v>United Healthcare</v>
      </c>
      <c r="G5692" s="1" t="s">
        <v>18</v>
      </c>
      <c r="H5692">
        <v>35392.61</v>
      </c>
      <c r="L5692"/>
    </row>
    <row r="5693" spans="1:12" x14ac:dyDescent="0.25">
      <c r="A5693">
        <v>10</v>
      </c>
      <c r="B5693" t="s">
        <v>3</v>
      </c>
      <c r="C5693" s="1" t="s">
        <v>4</v>
      </c>
      <c r="D5693">
        <v>473</v>
      </c>
      <c r="E5693" s="1" t="s">
        <v>393</v>
      </c>
      <c r="F5693" t="str">
        <f>_xlfn.XLOOKUP(_10__Northwestern_Memorial_Hospital__Chicago[[#This Row],[Plan]],'10.Lookup'!A:A,'10.Lookup'!B:B)</f>
        <v>Cigna</v>
      </c>
      <c r="G5693" s="1" t="s">
        <v>19</v>
      </c>
      <c r="H5693">
        <v>28259.73</v>
      </c>
      <c r="L5693"/>
    </row>
    <row r="5694" spans="1:12" x14ac:dyDescent="0.25">
      <c r="A5694">
        <v>10</v>
      </c>
      <c r="B5694" t="s">
        <v>3</v>
      </c>
      <c r="C5694" s="1" t="s">
        <v>4</v>
      </c>
      <c r="D5694">
        <v>473</v>
      </c>
      <c r="E5694" s="1" t="s">
        <v>393</v>
      </c>
      <c r="F5694" t="str">
        <f>_xlfn.XLOOKUP(_10__Northwestern_Memorial_Hospital__Chicago[[#This Row],[Plan]],'10.Lookup'!A:A,'10.Lookup'!B:B)</f>
        <v>Other</v>
      </c>
      <c r="G5694" s="1" t="s">
        <v>20</v>
      </c>
      <c r="H5694">
        <v>36220.71</v>
      </c>
      <c r="L5694"/>
    </row>
    <row r="5695" spans="1:12" x14ac:dyDescent="0.25">
      <c r="A5695">
        <v>10</v>
      </c>
      <c r="B5695" t="s">
        <v>3</v>
      </c>
      <c r="C5695" s="1" t="s">
        <v>4</v>
      </c>
      <c r="D5695">
        <v>473</v>
      </c>
      <c r="E5695" s="1" t="s">
        <v>393</v>
      </c>
      <c r="F5695" t="str">
        <f>_xlfn.XLOOKUP(_10__Northwestern_Memorial_Hospital__Chicago[[#This Row],[Plan]],'10.Lookup'!A:A,'10.Lookup'!B:B)</f>
        <v>Other</v>
      </c>
      <c r="G5695" s="1" t="s">
        <v>21</v>
      </c>
      <c r="H5695">
        <v>43843.85</v>
      </c>
      <c r="L5695"/>
    </row>
    <row r="5696" spans="1:12" x14ac:dyDescent="0.25">
      <c r="A5696">
        <v>10</v>
      </c>
      <c r="B5696" t="s">
        <v>3</v>
      </c>
      <c r="C5696" s="1" t="s">
        <v>4</v>
      </c>
      <c r="D5696">
        <v>473</v>
      </c>
      <c r="E5696" s="1" t="s">
        <v>393</v>
      </c>
      <c r="F5696" t="str">
        <f>_xlfn.XLOOKUP(_10__Northwestern_Memorial_Hospital__Chicago[[#This Row],[Plan]],'10.Lookup'!A:A,'10.Lookup'!B:B)</f>
        <v>BCBS</v>
      </c>
      <c r="G5696" s="1" t="s">
        <v>22</v>
      </c>
      <c r="H5696">
        <v>33412.61</v>
      </c>
      <c r="L5696"/>
    </row>
    <row r="5697" spans="1:12" x14ac:dyDescent="0.25">
      <c r="A5697">
        <v>10</v>
      </c>
      <c r="B5697" t="s">
        <v>3</v>
      </c>
      <c r="C5697" s="1" t="s">
        <v>4</v>
      </c>
      <c r="D5697">
        <v>473</v>
      </c>
      <c r="E5697" s="1" t="s">
        <v>393</v>
      </c>
      <c r="F5697" t="str">
        <f>_xlfn.XLOOKUP(_10__Northwestern_Memorial_Hospital__Chicago[[#This Row],[Plan]],'10.Lookup'!A:A,'10.Lookup'!B:B)</f>
        <v>BCBS</v>
      </c>
      <c r="G5697" s="1" t="s">
        <v>23</v>
      </c>
      <c r="H5697">
        <v>24622.47</v>
      </c>
      <c r="L5697"/>
    </row>
    <row r="5698" spans="1:12" x14ac:dyDescent="0.25">
      <c r="A5698">
        <v>10</v>
      </c>
      <c r="B5698" t="s">
        <v>3</v>
      </c>
      <c r="C5698" s="1" t="s">
        <v>4</v>
      </c>
      <c r="D5698">
        <v>473</v>
      </c>
      <c r="E5698" s="1" t="s">
        <v>393</v>
      </c>
      <c r="F5698" t="str">
        <f>_xlfn.XLOOKUP(_10__Northwestern_Memorial_Hospital__Chicago[[#This Row],[Plan]],'10.Lookup'!A:A,'10.Lookup'!B:B)</f>
        <v>BCBS</v>
      </c>
      <c r="G5698" s="1" t="s">
        <v>24</v>
      </c>
      <c r="H5698">
        <v>24622.47</v>
      </c>
      <c r="L5698"/>
    </row>
    <row r="5699" spans="1:12" x14ac:dyDescent="0.25">
      <c r="A5699">
        <v>10</v>
      </c>
      <c r="B5699" t="s">
        <v>3</v>
      </c>
      <c r="C5699" s="1" t="s">
        <v>4</v>
      </c>
      <c r="D5699">
        <v>474</v>
      </c>
      <c r="E5699" s="1" t="s">
        <v>394</v>
      </c>
      <c r="F5699" t="str">
        <f>_xlfn.XLOOKUP(_10__Northwestern_Memorial_Hospital__Chicago[[#This Row],[Plan]],'10.Lookup'!A:A,'10.Lookup'!B:B)</f>
        <v>Gross Charge</v>
      </c>
      <c r="G5699" s="1" t="s">
        <v>6</v>
      </c>
      <c r="H5699">
        <v>245971</v>
      </c>
      <c r="L5699"/>
    </row>
    <row r="5700" spans="1:12" x14ac:dyDescent="0.25">
      <c r="A5700">
        <v>10</v>
      </c>
      <c r="B5700" t="s">
        <v>3</v>
      </c>
      <c r="C5700" s="1" t="s">
        <v>4</v>
      </c>
      <c r="D5700">
        <v>474</v>
      </c>
      <c r="E5700" s="1" t="s">
        <v>394</v>
      </c>
      <c r="F5700" t="str">
        <f>_xlfn.XLOOKUP(_10__Northwestern_Memorial_Hospital__Chicago[[#This Row],[Plan]],'10.Lookup'!A:A,'10.Lookup'!B:B)</f>
        <v>Other</v>
      </c>
      <c r="G5700" s="1" t="s">
        <v>7</v>
      </c>
      <c r="H5700">
        <v>0</v>
      </c>
      <c r="L5700"/>
    </row>
    <row r="5701" spans="1:12" x14ac:dyDescent="0.25">
      <c r="A5701">
        <v>10</v>
      </c>
      <c r="B5701" t="s">
        <v>3</v>
      </c>
      <c r="C5701" s="1" t="s">
        <v>4</v>
      </c>
      <c r="D5701">
        <v>474</v>
      </c>
      <c r="E5701" s="1" t="s">
        <v>394</v>
      </c>
      <c r="F5701" t="str">
        <f>_xlfn.XLOOKUP(_10__Northwestern_Memorial_Hospital__Chicago[[#This Row],[Plan]],'10.Lookup'!A:A,'10.Lookup'!B:B)</f>
        <v>Other</v>
      </c>
      <c r="G5701" s="1" t="s">
        <v>8</v>
      </c>
      <c r="H5701">
        <v>0</v>
      </c>
      <c r="L5701"/>
    </row>
    <row r="5702" spans="1:12" x14ac:dyDescent="0.25">
      <c r="A5702">
        <v>10</v>
      </c>
      <c r="B5702" t="s">
        <v>3</v>
      </c>
      <c r="C5702" s="1" t="s">
        <v>4</v>
      </c>
      <c r="D5702">
        <v>474</v>
      </c>
      <c r="E5702" s="1" t="s">
        <v>394</v>
      </c>
      <c r="F5702" t="str">
        <f>_xlfn.XLOOKUP(_10__Northwestern_Memorial_Hospital__Chicago[[#This Row],[Plan]],'10.Lookup'!A:A,'10.Lookup'!B:B)</f>
        <v>Self Pay</v>
      </c>
      <c r="G5702" s="1" t="s">
        <v>9</v>
      </c>
      <c r="H5702">
        <v>172180</v>
      </c>
      <c r="L5702"/>
    </row>
    <row r="5703" spans="1:12" x14ac:dyDescent="0.25">
      <c r="A5703">
        <v>10</v>
      </c>
      <c r="B5703" t="s">
        <v>3</v>
      </c>
      <c r="C5703" s="1" t="s">
        <v>4</v>
      </c>
      <c r="D5703">
        <v>475</v>
      </c>
      <c r="E5703" s="1" t="s">
        <v>395</v>
      </c>
      <c r="F5703" t="str">
        <f>_xlfn.XLOOKUP(_10__Northwestern_Memorial_Hospital__Chicago[[#This Row],[Plan]],'10.Lookup'!A:A,'10.Lookup'!B:B)</f>
        <v>Gross Charge</v>
      </c>
      <c r="G5703" s="1" t="s">
        <v>6</v>
      </c>
      <c r="H5703">
        <v>94651</v>
      </c>
      <c r="L5703"/>
    </row>
    <row r="5704" spans="1:12" x14ac:dyDescent="0.25">
      <c r="A5704">
        <v>10</v>
      </c>
      <c r="B5704" t="s">
        <v>3</v>
      </c>
      <c r="C5704" s="1" t="s">
        <v>4</v>
      </c>
      <c r="D5704">
        <v>475</v>
      </c>
      <c r="E5704" s="1" t="s">
        <v>395</v>
      </c>
      <c r="F5704" t="str">
        <f>_xlfn.XLOOKUP(_10__Northwestern_Memorial_Hospital__Chicago[[#This Row],[Plan]],'10.Lookup'!A:A,'10.Lookup'!B:B)</f>
        <v>Other</v>
      </c>
      <c r="G5704" s="1" t="s">
        <v>7</v>
      </c>
      <c r="H5704">
        <v>20340.71</v>
      </c>
      <c r="L5704"/>
    </row>
    <row r="5705" spans="1:12" x14ac:dyDescent="0.25">
      <c r="A5705">
        <v>10</v>
      </c>
      <c r="B5705" t="s">
        <v>3</v>
      </c>
      <c r="C5705" s="1" t="s">
        <v>4</v>
      </c>
      <c r="D5705">
        <v>475</v>
      </c>
      <c r="E5705" s="1" t="s">
        <v>395</v>
      </c>
      <c r="F5705" t="str">
        <f>_xlfn.XLOOKUP(_10__Northwestern_Memorial_Hospital__Chicago[[#This Row],[Plan]],'10.Lookup'!A:A,'10.Lookup'!B:B)</f>
        <v>Other</v>
      </c>
      <c r="G5705" s="1" t="s">
        <v>8</v>
      </c>
      <c r="H5705">
        <v>37861.54</v>
      </c>
      <c r="L5705"/>
    </row>
    <row r="5706" spans="1:12" x14ac:dyDescent="0.25">
      <c r="A5706">
        <v>10</v>
      </c>
      <c r="B5706" t="s">
        <v>3</v>
      </c>
      <c r="C5706" s="1" t="s">
        <v>4</v>
      </c>
      <c r="D5706">
        <v>475</v>
      </c>
      <c r="E5706" s="1" t="s">
        <v>395</v>
      </c>
      <c r="F5706" t="str">
        <f>_xlfn.XLOOKUP(_10__Northwestern_Memorial_Hospital__Chicago[[#This Row],[Plan]],'10.Lookup'!A:A,'10.Lookup'!B:B)</f>
        <v>Self Pay</v>
      </c>
      <c r="G5706" s="1" t="s">
        <v>9</v>
      </c>
      <c r="H5706">
        <v>66256</v>
      </c>
      <c r="L5706"/>
    </row>
    <row r="5707" spans="1:12" x14ac:dyDescent="0.25">
      <c r="A5707">
        <v>10</v>
      </c>
      <c r="B5707" t="s">
        <v>3</v>
      </c>
      <c r="C5707" s="1" t="s">
        <v>4</v>
      </c>
      <c r="D5707">
        <v>475</v>
      </c>
      <c r="E5707" s="1" t="s">
        <v>395</v>
      </c>
      <c r="F5707" t="str">
        <f>_xlfn.XLOOKUP(_10__Northwestern_Memorial_Hospital__Chicago[[#This Row],[Plan]],'10.Lookup'!A:A,'10.Lookup'!B:B)</f>
        <v>Aetna</v>
      </c>
      <c r="G5707" s="1" t="s">
        <v>11</v>
      </c>
      <c r="H5707">
        <v>25226.400000000001</v>
      </c>
      <c r="L5707"/>
    </row>
    <row r="5708" spans="1:12" x14ac:dyDescent="0.25">
      <c r="A5708">
        <v>10</v>
      </c>
      <c r="B5708" t="s">
        <v>3</v>
      </c>
      <c r="C5708" s="1" t="s">
        <v>4</v>
      </c>
      <c r="D5708">
        <v>475</v>
      </c>
      <c r="E5708" s="1" t="s">
        <v>395</v>
      </c>
      <c r="F5708" t="str">
        <f>_xlfn.XLOOKUP(_10__Northwestern_Memorial_Hospital__Chicago[[#This Row],[Plan]],'10.Lookup'!A:A,'10.Lookup'!B:B)</f>
        <v>Cigna</v>
      </c>
      <c r="G5708" s="1" t="s">
        <v>12</v>
      </c>
      <c r="H5708">
        <v>33523</v>
      </c>
      <c r="L5708"/>
    </row>
    <row r="5709" spans="1:12" x14ac:dyDescent="0.25">
      <c r="A5709">
        <v>10</v>
      </c>
      <c r="B5709" t="s">
        <v>3</v>
      </c>
      <c r="C5709" s="1" t="s">
        <v>4</v>
      </c>
      <c r="D5709">
        <v>475</v>
      </c>
      <c r="E5709" s="1" t="s">
        <v>395</v>
      </c>
      <c r="F5709" t="str">
        <f>_xlfn.XLOOKUP(_10__Northwestern_Memorial_Hospital__Chicago[[#This Row],[Plan]],'10.Lookup'!A:A,'10.Lookup'!B:B)</f>
        <v>Cigna</v>
      </c>
      <c r="G5709" s="1" t="s">
        <v>13</v>
      </c>
      <c r="H5709">
        <v>20340.71</v>
      </c>
      <c r="L5709"/>
    </row>
    <row r="5710" spans="1:12" x14ac:dyDescent="0.25">
      <c r="A5710">
        <v>10</v>
      </c>
      <c r="B5710" t="s">
        <v>3</v>
      </c>
      <c r="C5710" s="1" t="s">
        <v>4</v>
      </c>
      <c r="D5710">
        <v>475</v>
      </c>
      <c r="E5710" s="1" t="s">
        <v>395</v>
      </c>
      <c r="F5710" t="str">
        <f>_xlfn.XLOOKUP(_10__Northwestern_Memorial_Hospital__Chicago[[#This Row],[Plan]],'10.Lookup'!A:A,'10.Lookup'!B:B)</f>
        <v>Cigna</v>
      </c>
      <c r="G5710" s="1" t="s">
        <v>14</v>
      </c>
      <c r="H5710">
        <v>25342.5</v>
      </c>
      <c r="L5710"/>
    </row>
    <row r="5711" spans="1:12" x14ac:dyDescent="0.25">
      <c r="A5711">
        <v>10</v>
      </c>
      <c r="B5711" t="s">
        <v>3</v>
      </c>
      <c r="C5711" s="1" t="s">
        <v>4</v>
      </c>
      <c r="D5711">
        <v>475</v>
      </c>
      <c r="E5711" s="1" t="s">
        <v>395</v>
      </c>
      <c r="F5711" t="str">
        <f>_xlfn.XLOOKUP(_10__Northwestern_Memorial_Hospital__Chicago[[#This Row],[Plan]],'10.Lookup'!A:A,'10.Lookup'!B:B)</f>
        <v>Cigna</v>
      </c>
      <c r="G5711" s="1" t="s">
        <v>15</v>
      </c>
      <c r="H5711">
        <v>32291</v>
      </c>
      <c r="L5711"/>
    </row>
    <row r="5712" spans="1:12" x14ac:dyDescent="0.25">
      <c r="A5712">
        <v>10</v>
      </c>
      <c r="B5712" t="s">
        <v>3</v>
      </c>
      <c r="C5712" s="1" t="s">
        <v>4</v>
      </c>
      <c r="D5712">
        <v>475</v>
      </c>
      <c r="E5712" s="1" t="s">
        <v>395</v>
      </c>
      <c r="F5712" t="str">
        <f>_xlfn.XLOOKUP(_10__Northwestern_Memorial_Hospital__Chicago[[#This Row],[Plan]],'10.Lookup'!A:A,'10.Lookup'!B:B)</f>
        <v>Other</v>
      </c>
      <c r="G5712" s="1" t="s">
        <v>16</v>
      </c>
      <c r="H5712">
        <v>28115.15</v>
      </c>
      <c r="L5712"/>
    </row>
    <row r="5713" spans="1:12" x14ac:dyDescent="0.25">
      <c r="A5713">
        <v>10</v>
      </c>
      <c r="B5713" t="s">
        <v>3</v>
      </c>
      <c r="C5713" s="1" t="s">
        <v>4</v>
      </c>
      <c r="D5713">
        <v>475</v>
      </c>
      <c r="E5713" s="1" t="s">
        <v>395</v>
      </c>
      <c r="F5713" t="str">
        <f>_xlfn.XLOOKUP(_10__Northwestern_Memorial_Hospital__Chicago[[#This Row],[Plan]],'10.Lookup'!A:A,'10.Lookup'!B:B)</f>
        <v>United Healthcare</v>
      </c>
      <c r="G5713" s="1" t="s">
        <v>17</v>
      </c>
      <c r="H5713">
        <v>33061.94</v>
      </c>
      <c r="L5713"/>
    </row>
    <row r="5714" spans="1:12" x14ac:dyDescent="0.25">
      <c r="A5714">
        <v>10</v>
      </c>
      <c r="B5714" t="s">
        <v>3</v>
      </c>
      <c r="C5714" s="1" t="s">
        <v>4</v>
      </c>
      <c r="D5714">
        <v>475</v>
      </c>
      <c r="E5714" s="1" t="s">
        <v>395</v>
      </c>
      <c r="F5714" t="str">
        <f>_xlfn.XLOOKUP(_10__Northwestern_Memorial_Hospital__Chicago[[#This Row],[Plan]],'10.Lookup'!A:A,'10.Lookup'!B:B)</f>
        <v>United Healthcare</v>
      </c>
      <c r="G5714" s="1" t="s">
        <v>18</v>
      </c>
      <c r="H5714">
        <v>30563.43</v>
      </c>
      <c r="L5714"/>
    </row>
    <row r="5715" spans="1:12" x14ac:dyDescent="0.25">
      <c r="A5715">
        <v>10</v>
      </c>
      <c r="B5715" t="s">
        <v>3</v>
      </c>
      <c r="C5715" s="1" t="s">
        <v>4</v>
      </c>
      <c r="D5715">
        <v>475</v>
      </c>
      <c r="E5715" s="1" t="s">
        <v>395</v>
      </c>
      <c r="F5715" t="str">
        <f>_xlfn.XLOOKUP(_10__Northwestern_Memorial_Hospital__Chicago[[#This Row],[Plan]],'10.Lookup'!A:A,'10.Lookup'!B:B)</f>
        <v>Cigna</v>
      </c>
      <c r="G5715" s="1" t="s">
        <v>19</v>
      </c>
      <c r="H5715">
        <v>24403.8</v>
      </c>
      <c r="L5715"/>
    </row>
    <row r="5716" spans="1:12" x14ac:dyDescent="0.25">
      <c r="A5716">
        <v>10</v>
      </c>
      <c r="B5716" t="s">
        <v>3</v>
      </c>
      <c r="C5716" s="1" t="s">
        <v>4</v>
      </c>
      <c r="D5716">
        <v>475</v>
      </c>
      <c r="E5716" s="1" t="s">
        <v>395</v>
      </c>
      <c r="F5716" t="str">
        <f>_xlfn.XLOOKUP(_10__Northwestern_Memorial_Hospital__Chicago[[#This Row],[Plan]],'10.Lookup'!A:A,'10.Lookup'!B:B)</f>
        <v>Other</v>
      </c>
      <c r="G5716" s="1" t="s">
        <v>20</v>
      </c>
      <c r="H5716">
        <v>31278.54</v>
      </c>
      <c r="L5716"/>
    </row>
    <row r="5717" spans="1:12" x14ac:dyDescent="0.25">
      <c r="A5717">
        <v>10</v>
      </c>
      <c r="B5717" t="s">
        <v>3</v>
      </c>
      <c r="C5717" s="1" t="s">
        <v>4</v>
      </c>
      <c r="D5717">
        <v>475</v>
      </c>
      <c r="E5717" s="1" t="s">
        <v>395</v>
      </c>
      <c r="F5717" t="str">
        <f>_xlfn.XLOOKUP(_10__Northwestern_Memorial_Hospital__Chicago[[#This Row],[Plan]],'10.Lookup'!A:A,'10.Lookup'!B:B)</f>
        <v>Other</v>
      </c>
      <c r="G5717" s="1" t="s">
        <v>21</v>
      </c>
      <c r="H5717">
        <v>37861.54</v>
      </c>
      <c r="L5717"/>
    </row>
    <row r="5718" spans="1:12" x14ac:dyDescent="0.25">
      <c r="A5718">
        <v>10</v>
      </c>
      <c r="B5718" t="s">
        <v>3</v>
      </c>
      <c r="C5718" s="1" t="s">
        <v>4</v>
      </c>
      <c r="D5718">
        <v>475</v>
      </c>
      <c r="E5718" s="1" t="s">
        <v>395</v>
      </c>
      <c r="F5718" t="str">
        <f>_xlfn.XLOOKUP(_10__Northwestern_Memorial_Hospital__Chicago[[#This Row],[Plan]],'10.Lookup'!A:A,'10.Lookup'!B:B)</f>
        <v>BCBS</v>
      </c>
      <c r="G5718" s="1" t="s">
        <v>22</v>
      </c>
      <c r="H5718">
        <v>31301.09</v>
      </c>
      <c r="L5718"/>
    </row>
    <row r="5719" spans="1:12" x14ac:dyDescent="0.25">
      <c r="A5719">
        <v>10</v>
      </c>
      <c r="B5719" t="s">
        <v>3</v>
      </c>
      <c r="C5719" s="1" t="s">
        <v>4</v>
      </c>
      <c r="D5719">
        <v>475</v>
      </c>
      <c r="E5719" s="1" t="s">
        <v>395</v>
      </c>
      <c r="F5719" t="str">
        <f>_xlfn.XLOOKUP(_10__Northwestern_Memorial_Hospital__Chicago[[#This Row],[Plan]],'10.Lookup'!A:A,'10.Lookup'!B:B)</f>
        <v>BCBS</v>
      </c>
      <c r="G5719" s="1" t="s">
        <v>23</v>
      </c>
      <c r="H5719">
        <v>23066.45</v>
      </c>
      <c r="L5719"/>
    </row>
    <row r="5720" spans="1:12" x14ac:dyDescent="0.25">
      <c r="A5720">
        <v>10</v>
      </c>
      <c r="B5720" t="s">
        <v>3</v>
      </c>
      <c r="C5720" s="1" t="s">
        <v>4</v>
      </c>
      <c r="D5720">
        <v>475</v>
      </c>
      <c r="E5720" s="1" t="s">
        <v>395</v>
      </c>
      <c r="F5720" t="str">
        <f>_xlfn.XLOOKUP(_10__Northwestern_Memorial_Hospital__Chicago[[#This Row],[Plan]],'10.Lookup'!A:A,'10.Lookup'!B:B)</f>
        <v>BCBS</v>
      </c>
      <c r="G5720" s="1" t="s">
        <v>24</v>
      </c>
      <c r="H5720">
        <v>23066.45</v>
      </c>
      <c r="L5720"/>
    </row>
    <row r="5721" spans="1:12" x14ac:dyDescent="0.25">
      <c r="A5721">
        <v>10</v>
      </c>
      <c r="B5721" t="s">
        <v>3</v>
      </c>
      <c r="C5721" s="1" t="s">
        <v>4</v>
      </c>
      <c r="D5721">
        <v>476</v>
      </c>
      <c r="E5721" s="1" t="s">
        <v>396</v>
      </c>
      <c r="F5721" t="str">
        <f>_xlfn.XLOOKUP(_10__Northwestern_Memorial_Hospital__Chicago[[#This Row],[Plan]],'10.Lookup'!A:A,'10.Lookup'!B:B)</f>
        <v>Gross Charge</v>
      </c>
      <c r="G5721" s="1" t="s">
        <v>6</v>
      </c>
      <c r="H5721">
        <v>56203</v>
      </c>
      <c r="L5721"/>
    </row>
    <row r="5722" spans="1:12" x14ac:dyDescent="0.25">
      <c r="A5722">
        <v>10</v>
      </c>
      <c r="B5722" t="s">
        <v>3</v>
      </c>
      <c r="C5722" s="1" t="s">
        <v>4</v>
      </c>
      <c r="D5722">
        <v>476</v>
      </c>
      <c r="E5722" s="1" t="s">
        <v>396</v>
      </c>
      <c r="F5722" t="str">
        <f>_xlfn.XLOOKUP(_10__Northwestern_Memorial_Hospital__Chicago[[#This Row],[Plan]],'10.Lookup'!A:A,'10.Lookup'!B:B)</f>
        <v>Other</v>
      </c>
      <c r="G5722" s="1" t="s">
        <v>7</v>
      </c>
      <c r="H5722">
        <v>0</v>
      </c>
      <c r="L5722"/>
    </row>
    <row r="5723" spans="1:12" x14ac:dyDescent="0.25">
      <c r="A5723">
        <v>10</v>
      </c>
      <c r="B5723" t="s">
        <v>3</v>
      </c>
      <c r="C5723" s="1" t="s">
        <v>4</v>
      </c>
      <c r="D5723">
        <v>476</v>
      </c>
      <c r="E5723" s="1" t="s">
        <v>396</v>
      </c>
      <c r="F5723" t="str">
        <f>_xlfn.XLOOKUP(_10__Northwestern_Memorial_Hospital__Chicago[[#This Row],[Plan]],'10.Lookup'!A:A,'10.Lookup'!B:B)</f>
        <v>Other</v>
      </c>
      <c r="G5723" s="1" t="s">
        <v>8</v>
      </c>
      <c r="H5723">
        <v>0</v>
      </c>
      <c r="L5723"/>
    </row>
    <row r="5724" spans="1:12" x14ac:dyDescent="0.25">
      <c r="A5724">
        <v>10</v>
      </c>
      <c r="B5724" t="s">
        <v>3</v>
      </c>
      <c r="C5724" s="1" t="s">
        <v>4</v>
      </c>
      <c r="D5724">
        <v>476</v>
      </c>
      <c r="E5724" s="1" t="s">
        <v>396</v>
      </c>
      <c r="F5724" t="str">
        <f>_xlfn.XLOOKUP(_10__Northwestern_Memorial_Hospital__Chicago[[#This Row],[Plan]],'10.Lookup'!A:A,'10.Lookup'!B:B)</f>
        <v>Self Pay</v>
      </c>
      <c r="G5724" s="1" t="s">
        <v>9</v>
      </c>
      <c r="H5724">
        <v>39342</v>
      </c>
      <c r="L5724"/>
    </row>
    <row r="5725" spans="1:12" x14ac:dyDescent="0.25">
      <c r="A5725">
        <v>10</v>
      </c>
      <c r="B5725" t="s">
        <v>3</v>
      </c>
      <c r="C5725" s="1" t="s">
        <v>4</v>
      </c>
      <c r="D5725">
        <v>477</v>
      </c>
      <c r="E5725" s="1" t="s">
        <v>397</v>
      </c>
      <c r="F5725" t="str">
        <f>_xlfn.XLOOKUP(_10__Northwestern_Memorial_Hospital__Chicago[[#This Row],[Plan]],'10.Lookup'!A:A,'10.Lookup'!B:B)</f>
        <v>Gross Charge</v>
      </c>
      <c r="G5725" s="1" t="s">
        <v>6</v>
      </c>
      <c r="H5725">
        <v>107426</v>
      </c>
      <c r="L5725"/>
    </row>
    <row r="5726" spans="1:12" x14ac:dyDescent="0.25">
      <c r="A5726">
        <v>10</v>
      </c>
      <c r="B5726" t="s">
        <v>3</v>
      </c>
      <c r="C5726" s="1" t="s">
        <v>4</v>
      </c>
      <c r="D5726">
        <v>477</v>
      </c>
      <c r="E5726" s="1" t="s">
        <v>397</v>
      </c>
      <c r="F5726" t="str">
        <f>_xlfn.XLOOKUP(_10__Northwestern_Memorial_Hospital__Chicago[[#This Row],[Plan]],'10.Lookup'!A:A,'10.Lookup'!B:B)</f>
        <v>Other</v>
      </c>
      <c r="G5726" s="1" t="s">
        <v>7</v>
      </c>
      <c r="H5726">
        <v>26179.72</v>
      </c>
      <c r="L5726"/>
    </row>
    <row r="5727" spans="1:12" x14ac:dyDescent="0.25">
      <c r="A5727">
        <v>10</v>
      </c>
      <c r="B5727" t="s">
        <v>3</v>
      </c>
      <c r="C5727" s="1" t="s">
        <v>4</v>
      </c>
      <c r="D5727">
        <v>477</v>
      </c>
      <c r="E5727" s="1" t="s">
        <v>397</v>
      </c>
      <c r="F5727" t="str">
        <f>_xlfn.XLOOKUP(_10__Northwestern_Memorial_Hospital__Chicago[[#This Row],[Plan]],'10.Lookup'!A:A,'10.Lookup'!B:B)</f>
        <v>Other</v>
      </c>
      <c r="G5727" s="1" t="s">
        <v>8</v>
      </c>
      <c r="H5727">
        <v>57940.09</v>
      </c>
      <c r="L5727"/>
    </row>
    <row r="5728" spans="1:12" x14ac:dyDescent="0.25">
      <c r="A5728">
        <v>10</v>
      </c>
      <c r="B5728" t="s">
        <v>3</v>
      </c>
      <c r="C5728" s="1" t="s">
        <v>4</v>
      </c>
      <c r="D5728">
        <v>477</v>
      </c>
      <c r="E5728" s="1" t="s">
        <v>397</v>
      </c>
      <c r="F5728" t="str">
        <f>_xlfn.XLOOKUP(_10__Northwestern_Memorial_Hospital__Chicago[[#This Row],[Plan]],'10.Lookup'!A:A,'10.Lookup'!B:B)</f>
        <v>Self Pay</v>
      </c>
      <c r="G5728" s="1" t="s">
        <v>9</v>
      </c>
      <c r="H5728">
        <v>75198</v>
      </c>
      <c r="L5728"/>
    </row>
    <row r="5729" spans="1:12" x14ac:dyDescent="0.25">
      <c r="A5729">
        <v>10</v>
      </c>
      <c r="B5729" t="s">
        <v>3</v>
      </c>
      <c r="C5729" s="1" t="s">
        <v>4</v>
      </c>
      <c r="D5729">
        <v>477</v>
      </c>
      <c r="E5729" s="1" t="s">
        <v>397</v>
      </c>
      <c r="F5729" t="str">
        <f>_xlfn.XLOOKUP(_10__Northwestern_Memorial_Hospital__Chicago[[#This Row],[Plan]],'10.Lookup'!A:A,'10.Lookup'!B:B)</f>
        <v>Aetna</v>
      </c>
      <c r="G5729" s="1" t="s">
        <v>11</v>
      </c>
      <c r="H5729">
        <v>38604.35</v>
      </c>
      <c r="L5729"/>
    </row>
    <row r="5730" spans="1:12" x14ac:dyDescent="0.25">
      <c r="A5730">
        <v>10</v>
      </c>
      <c r="B5730" t="s">
        <v>3</v>
      </c>
      <c r="C5730" s="1" t="s">
        <v>4</v>
      </c>
      <c r="D5730">
        <v>477</v>
      </c>
      <c r="E5730" s="1" t="s">
        <v>397</v>
      </c>
      <c r="F5730" t="str">
        <f>_xlfn.XLOOKUP(_10__Northwestern_Memorial_Hospital__Chicago[[#This Row],[Plan]],'10.Lookup'!A:A,'10.Lookup'!B:B)</f>
        <v>Cigna</v>
      </c>
      <c r="G5730" s="1" t="s">
        <v>12</v>
      </c>
      <c r="H5730">
        <v>43101</v>
      </c>
      <c r="L5730"/>
    </row>
    <row r="5731" spans="1:12" x14ac:dyDescent="0.25">
      <c r="A5731">
        <v>10</v>
      </c>
      <c r="B5731" t="s">
        <v>3</v>
      </c>
      <c r="C5731" s="1" t="s">
        <v>4</v>
      </c>
      <c r="D5731">
        <v>477</v>
      </c>
      <c r="E5731" s="1" t="s">
        <v>397</v>
      </c>
      <c r="F5731" t="str">
        <f>_xlfn.XLOOKUP(_10__Northwestern_Memorial_Hospital__Chicago[[#This Row],[Plan]],'10.Lookup'!A:A,'10.Lookup'!B:B)</f>
        <v>Cigna</v>
      </c>
      <c r="G5731" s="1" t="s">
        <v>13</v>
      </c>
      <c r="H5731">
        <v>26687.25</v>
      </c>
      <c r="L5731"/>
    </row>
    <row r="5732" spans="1:12" x14ac:dyDescent="0.25">
      <c r="A5732">
        <v>10</v>
      </c>
      <c r="B5732" t="s">
        <v>3</v>
      </c>
      <c r="C5732" s="1" t="s">
        <v>4</v>
      </c>
      <c r="D5732">
        <v>477</v>
      </c>
      <c r="E5732" s="1" t="s">
        <v>397</v>
      </c>
      <c r="F5732" t="str">
        <f>_xlfn.XLOOKUP(_10__Northwestern_Memorial_Hospital__Chicago[[#This Row],[Plan]],'10.Lookup'!A:A,'10.Lookup'!B:B)</f>
        <v>Cigna</v>
      </c>
      <c r="G5732" s="1" t="s">
        <v>14</v>
      </c>
      <c r="H5732">
        <v>33249.67</v>
      </c>
      <c r="L5732"/>
    </row>
    <row r="5733" spans="1:12" x14ac:dyDescent="0.25">
      <c r="A5733">
        <v>10</v>
      </c>
      <c r="B5733" t="s">
        <v>3</v>
      </c>
      <c r="C5733" s="1" t="s">
        <v>4</v>
      </c>
      <c r="D5733">
        <v>477</v>
      </c>
      <c r="E5733" s="1" t="s">
        <v>397</v>
      </c>
      <c r="F5733" t="str">
        <f>_xlfn.XLOOKUP(_10__Northwestern_Memorial_Hospital__Chicago[[#This Row],[Plan]],'10.Lookup'!A:A,'10.Lookup'!B:B)</f>
        <v>Cigna</v>
      </c>
      <c r="G5733" s="1" t="s">
        <v>15</v>
      </c>
      <c r="H5733">
        <v>41517</v>
      </c>
      <c r="L5733"/>
    </row>
    <row r="5734" spans="1:12" x14ac:dyDescent="0.25">
      <c r="A5734">
        <v>10</v>
      </c>
      <c r="B5734" t="s">
        <v>3</v>
      </c>
      <c r="C5734" s="1" t="s">
        <v>4</v>
      </c>
      <c r="D5734">
        <v>477</v>
      </c>
      <c r="E5734" s="1" t="s">
        <v>397</v>
      </c>
      <c r="F5734" t="str">
        <f>_xlfn.XLOOKUP(_10__Northwestern_Memorial_Hospital__Chicago[[#This Row],[Plan]],'10.Lookup'!A:A,'10.Lookup'!B:B)</f>
        <v>Other</v>
      </c>
      <c r="G5734" s="1" t="s">
        <v>16</v>
      </c>
      <c r="H5734">
        <v>42784.02</v>
      </c>
      <c r="L5734"/>
    </row>
    <row r="5735" spans="1:12" x14ac:dyDescent="0.25">
      <c r="A5735">
        <v>10</v>
      </c>
      <c r="B5735" t="s">
        <v>3</v>
      </c>
      <c r="C5735" s="1" t="s">
        <v>4</v>
      </c>
      <c r="D5735">
        <v>477</v>
      </c>
      <c r="E5735" s="1" t="s">
        <v>397</v>
      </c>
      <c r="F5735" t="str">
        <f>_xlfn.XLOOKUP(_10__Northwestern_Memorial_Hospital__Chicago[[#This Row],[Plan]],'10.Lookup'!A:A,'10.Lookup'!B:B)</f>
        <v>United Healthcare</v>
      </c>
      <c r="G5735" s="1" t="s">
        <v>17</v>
      </c>
      <c r="H5735">
        <v>50595.199999999997</v>
      </c>
      <c r="L5735"/>
    </row>
    <row r="5736" spans="1:12" x14ac:dyDescent="0.25">
      <c r="A5736">
        <v>10</v>
      </c>
      <c r="B5736" t="s">
        <v>3</v>
      </c>
      <c r="C5736" s="1" t="s">
        <v>4</v>
      </c>
      <c r="D5736">
        <v>477</v>
      </c>
      <c r="E5736" s="1" t="s">
        <v>397</v>
      </c>
      <c r="F5736" t="str">
        <f>_xlfn.XLOOKUP(_10__Northwestern_Memorial_Hospital__Chicago[[#This Row],[Plan]],'10.Lookup'!A:A,'10.Lookup'!B:B)</f>
        <v>United Healthcare</v>
      </c>
      <c r="G5736" s="1" t="s">
        <v>18</v>
      </c>
      <c r="H5736">
        <v>46771.69</v>
      </c>
      <c r="L5736"/>
    </row>
    <row r="5737" spans="1:12" x14ac:dyDescent="0.25">
      <c r="A5737">
        <v>10</v>
      </c>
      <c r="B5737" t="s">
        <v>3</v>
      </c>
      <c r="C5737" s="1" t="s">
        <v>4</v>
      </c>
      <c r="D5737">
        <v>477</v>
      </c>
      <c r="E5737" s="1" t="s">
        <v>397</v>
      </c>
      <c r="F5737" t="str">
        <f>_xlfn.XLOOKUP(_10__Northwestern_Memorial_Hospital__Chicago[[#This Row],[Plan]],'10.Lookup'!A:A,'10.Lookup'!B:B)</f>
        <v>Cigna</v>
      </c>
      <c r="G5737" s="1" t="s">
        <v>19</v>
      </c>
      <c r="H5737">
        <v>37345.51</v>
      </c>
      <c r="L5737"/>
    </row>
    <row r="5738" spans="1:12" x14ac:dyDescent="0.25">
      <c r="A5738">
        <v>10</v>
      </c>
      <c r="B5738" t="s">
        <v>3</v>
      </c>
      <c r="C5738" s="1" t="s">
        <v>4</v>
      </c>
      <c r="D5738">
        <v>477</v>
      </c>
      <c r="E5738" s="1" t="s">
        <v>397</v>
      </c>
      <c r="F5738" t="str">
        <f>_xlfn.XLOOKUP(_10__Northwestern_Memorial_Hospital__Chicago[[#This Row],[Plan]],'10.Lookup'!A:A,'10.Lookup'!B:B)</f>
        <v>Other</v>
      </c>
      <c r="G5738" s="1" t="s">
        <v>20</v>
      </c>
      <c r="H5738">
        <v>47866.04</v>
      </c>
      <c r="L5738"/>
    </row>
    <row r="5739" spans="1:12" x14ac:dyDescent="0.25">
      <c r="A5739">
        <v>10</v>
      </c>
      <c r="B5739" t="s">
        <v>3</v>
      </c>
      <c r="C5739" s="1" t="s">
        <v>4</v>
      </c>
      <c r="D5739">
        <v>477</v>
      </c>
      <c r="E5739" s="1" t="s">
        <v>397</v>
      </c>
      <c r="F5739" t="str">
        <f>_xlfn.XLOOKUP(_10__Northwestern_Memorial_Hospital__Chicago[[#This Row],[Plan]],'10.Lookup'!A:A,'10.Lookup'!B:B)</f>
        <v>Other</v>
      </c>
      <c r="G5739" s="1" t="s">
        <v>21</v>
      </c>
      <c r="H5739">
        <v>57940.09</v>
      </c>
      <c r="L5739"/>
    </row>
    <row r="5740" spans="1:12" x14ac:dyDescent="0.25">
      <c r="A5740">
        <v>10</v>
      </c>
      <c r="B5740" t="s">
        <v>3</v>
      </c>
      <c r="C5740" s="1" t="s">
        <v>4</v>
      </c>
      <c r="D5740">
        <v>477</v>
      </c>
      <c r="E5740" s="1" t="s">
        <v>397</v>
      </c>
      <c r="F5740" t="str">
        <f>_xlfn.XLOOKUP(_10__Northwestern_Memorial_Hospital__Chicago[[#This Row],[Plan]],'10.Lookup'!A:A,'10.Lookup'!B:B)</f>
        <v>BCBS</v>
      </c>
      <c r="G5740" s="1" t="s">
        <v>22</v>
      </c>
      <c r="H5740">
        <v>35525.78</v>
      </c>
      <c r="L5740"/>
    </row>
    <row r="5741" spans="1:12" x14ac:dyDescent="0.25">
      <c r="A5741">
        <v>10</v>
      </c>
      <c r="B5741" t="s">
        <v>3</v>
      </c>
      <c r="C5741" s="1" t="s">
        <v>4</v>
      </c>
      <c r="D5741">
        <v>477</v>
      </c>
      <c r="E5741" s="1" t="s">
        <v>397</v>
      </c>
      <c r="F5741" t="str">
        <f>_xlfn.XLOOKUP(_10__Northwestern_Memorial_Hospital__Chicago[[#This Row],[Plan]],'10.Lookup'!A:A,'10.Lookup'!B:B)</f>
        <v>BCBS</v>
      </c>
      <c r="G5741" s="1" t="s">
        <v>23</v>
      </c>
      <c r="H5741">
        <v>26179.72</v>
      </c>
      <c r="L5741"/>
    </row>
    <row r="5742" spans="1:12" x14ac:dyDescent="0.25">
      <c r="A5742">
        <v>10</v>
      </c>
      <c r="B5742" t="s">
        <v>3</v>
      </c>
      <c r="C5742" s="1" t="s">
        <v>4</v>
      </c>
      <c r="D5742">
        <v>477</v>
      </c>
      <c r="E5742" s="1" t="s">
        <v>397</v>
      </c>
      <c r="F5742" t="str">
        <f>_xlfn.XLOOKUP(_10__Northwestern_Memorial_Hospital__Chicago[[#This Row],[Plan]],'10.Lookup'!A:A,'10.Lookup'!B:B)</f>
        <v>BCBS</v>
      </c>
      <c r="G5742" s="1" t="s">
        <v>24</v>
      </c>
      <c r="H5742">
        <v>26179.72</v>
      </c>
      <c r="L5742"/>
    </row>
    <row r="5743" spans="1:12" x14ac:dyDescent="0.25">
      <c r="A5743">
        <v>10</v>
      </c>
      <c r="B5743" t="s">
        <v>3</v>
      </c>
      <c r="C5743" s="1" t="s">
        <v>4</v>
      </c>
      <c r="D5743">
        <v>478</v>
      </c>
      <c r="E5743" s="1" t="s">
        <v>398</v>
      </c>
      <c r="F5743" t="str">
        <f>_xlfn.XLOOKUP(_10__Northwestern_Memorial_Hospital__Chicago[[#This Row],[Plan]],'10.Lookup'!A:A,'10.Lookup'!B:B)</f>
        <v>Gross Charge</v>
      </c>
      <c r="G5743" s="1" t="s">
        <v>6</v>
      </c>
      <c r="H5743">
        <v>85609</v>
      </c>
      <c r="L5743"/>
    </row>
    <row r="5744" spans="1:12" x14ac:dyDescent="0.25">
      <c r="A5744">
        <v>10</v>
      </c>
      <c r="B5744" t="s">
        <v>3</v>
      </c>
      <c r="C5744" s="1" t="s">
        <v>4</v>
      </c>
      <c r="D5744">
        <v>478</v>
      </c>
      <c r="E5744" s="1" t="s">
        <v>398</v>
      </c>
      <c r="F5744" t="str">
        <f>_xlfn.XLOOKUP(_10__Northwestern_Memorial_Hospital__Chicago[[#This Row],[Plan]],'10.Lookup'!A:A,'10.Lookup'!B:B)</f>
        <v>Other</v>
      </c>
      <c r="G5744" s="1" t="s">
        <v>7</v>
      </c>
      <c r="H5744">
        <v>20862.91</v>
      </c>
      <c r="L5744"/>
    </row>
    <row r="5745" spans="1:12" x14ac:dyDescent="0.25">
      <c r="A5745">
        <v>10</v>
      </c>
      <c r="B5745" t="s">
        <v>3</v>
      </c>
      <c r="C5745" s="1" t="s">
        <v>4</v>
      </c>
      <c r="D5745">
        <v>478</v>
      </c>
      <c r="E5745" s="1" t="s">
        <v>398</v>
      </c>
      <c r="F5745" t="str">
        <f>_xlfn.XLOOKUP(_10__Northwestern_Memorial_Hospital__Chicago[[#This Row],[Plan]],'10.Lookup'!A:A,'10.Lookup'!B:B)</f>
        <v>Other</v>
      </c>
      <c r="G5745" s="1" t="s">
        <v>8</v>
      </c>
      <c r="H5745">
        <v>40680.089999999997</v>
      </c>
      <c r="L5745"/>
    </row>
    <row r="5746" spans="1:12" x14ac:dyDescent="0.25">
      <c r="A5746">
        <v>10</v>
      </c>
      <c r="B5746" t="s">
        <v>3</v>
      </c>
      <c r="C5746" s="1" t="s">
        <v>4</v>
      </c>
      <c r="D5746">
        <v>478</v>
      </c>
      <c r="E5746" s="1" t="s">
        <v>398</v>
      </c>
      <c r="F5746" t="str">
        <f>_xlfn.XLOOKUP(_10__Northwestern_Memorial_Hospital__Chicago[[#This Row],[Plan]],'10.Lookup'!A:A,'10.Lookup'!B:B)</f>
        <v>Self Pay</v>
      </c>
      <c r="G5746" s="1" t="s">
        <v>9</v>
      </c>
      <c r="H5746">
        <v>59926</v>
      </c>
      <c r="L5746"/>
    </row>
    <row r="5747" spans="1:12" x14ac:dyDescent="0.25">
      <c r="A5747">
        <v>10</v>
      </c>
      <c r="B5747" t="s">
        <v>3</v>
      </c>
      <c r="C5747" s="1" t="s">
        <v>4</v>
      </c>
      <c r="D5747">
        <v>478</v>
      </c>
      <c r="E5747" s="1" t="s">
        <v>398</v>
      </c>
      <c r="F5747" t="str">
        <f>_xlfn.XLOOKUP(_10__Northwestern_Memorial_Hospital__Chicago[[#This Row],[Plan]],'10.Lookup'!A:A,'10.Lookup'!B:B)</f>
        <v>Aetna</v>
      </c>
      <c r="G5747" s="1" t="s">
        <v>11</v>
      </c>
      <c r="H5747">
        <v>27104.35</v>
      </c>
      <c r="L5747"/>
    </row>
    <row r="5748" spans="1:12" x14ac:dyDescent="0.25">
      <c r="A5748">
        <v>10</v>
      </c>
      <c r="B5748" t="s">
        <v>3</v>
      </c>
      <c r="C5748" s="1" t="s">
        <v>4</v>
      </c>
      <c r="D5748">
        <v>478</v>
      </c>
      <c r="E5748" s="1" t="s">
        <v>398</v>
      </c>
      <c r="F5748" t="str">
        <f>_xlfn.XLOOKUP(_10__Northwestern_Memorial_Hospital__Chicago[[#This Row],[Plan]],'10.Lookup'!A:A,'10.Lookup'!B:B)</f>
        <v>Cigna</v>
      </c>
      <c r="G5748" s="1" t="s">
        <v>12</v>
      </c>
      <c r="H5748">
        <v>28734</v>
      </c>
      <c r="L5748"/>
    </row>
    <row r="5749" spans="1:12" x14ac:dyDescent="0.25">
      <c r="A5749">
        <v>10</v>
      </c>
      <c r="B5749" t="s">
        <v>3</v>
      </c>
      <c r="C5749" s="1" t="s">
        <v>4</v>
      </c>
      <c r="D5749">
        <v>478</v>
      </c>
      <c r="E5749" s="1" t="s">
        <v>398</v>
      </c>
      <c r="F5749" t="str">
        <f>_xlfn.XLOOKUP(_10__Northwestern_Memorial_Hospital__Chicago[[#This Row],[Plan]],'10.Lookup'!A:A,'10.Lookup'!B:B)</f>
        <v>Cigna</v>
      </c>
      <c r="G5749" s="1" t="s">
        <v>13</v>
      </c>
      <c r="H5749">
        <v>29728.86</v>
      </c>
      <c r="L5749"/>
    </row>
    <row r="5750" spans="1:12" x14ac:dyDescent="0.25">
      <c r="A5750">
        <v>10</v>
      </c>
      <c r="B5750" t="s">
        <v>3</v>
      </c>
      <c r="C5750" s="1" t="s">
        <v>4</v>
      </c>
      <c r="D5750">
        <v>478</v>
      </c>
      <c r="E5750" s="1" t="s">
        <v>398</v>
      </c>
      <c r="F5750" t="str">
        <f>_xlfn.XLOOKUP(_10__Northwestern_Memorial_Hospital__Chicago[[#This Row],[Plan]],'10.Lookup'!A:A,'10.Lookup'!B:B)</f>
        <v>Cigna</v>
      </c>
      <c r="G5750" s="1" t="s">
        <v>14</v>
      </c>
      <c r="H5750">
        <v>37039.26</v>
      </c>
      <c r="L5750"/>
    </row>
    <row r="5751" spans="1:12" x14ac:dyDescent="0.25">
      <c r="A5751">
        <v>10</v>
      </c>
      <c r="B5751" t="s">
        <v>3</v>
      </c>
      <c r="C5751" s="1" t="s">
        <v>4</v>
      </c>
      <c r="D5751">
        <v>478</v>
      </c>
      <c r="E5751" s="1" t="s">
        <v>398</v>
      </c>
      <c r="F5751" t="str">
        <f>_xlfn.XLOOKUP(_10__Northwestern_Memorial_Hospital__Chicago[[#This Row],[Plan]],'10.Lookup'!A:A,'10.Lookup'!B:B)</f>
        <v>Cigna</v>
      </c>
      <c r="G5751" s="1" t="s">
        <v>15</v>
      </c>
      <c r="H5751">
        <v>27678</v>
      </c>
      <c r="L5751"/>
    </row>
    <row r="5752" spans="1:12" x14ac:dyDescent="0.25">
      <c r="A5752">
        <v>10</v>
      </c>
      <c r="B5752" t="s">
        <v>3</v>
      </c>
      <c r="C5752" s="1" t="s">
        <v>4</v>
      </c>
      <c r="D5752">
        <v>478</v>
      </c>
      <c r="E5752" s="1" t="s">
        <v>398</v>
      </c>
      <c r="F5752" t="str">
        <f>_xlfn.XLOOKUP(_10__Northwestern_Memorial_Hospital__Chicago[[#This Row],[Plan]],'10.Lookup'!A:A,'10.Lookup'!B:B)</f>
        <v>Other</v>
      </c>
      <c r="G5752" s="1" t="s">
        <v>16</v>
      </c>
      <c r="H5752">
        <v>27854.27</v>
      </c>
      <c r="L5752"/>
    </row>
    <row r="5753" spans="1:12" x14ac:dyDescent="0.25">
      <c r="A5753">
        <v>10</v>
      </c>
      <c r="B5753" t="s">
        <v>3</v>
      </c>
      <c r="C5753" s="1" t="s">
        <v>4</v>
      </c>
      <c r="D5753">
        <v>478</v>
      </c>
      <c r="E5753" s="1" t="s">
        <v>398</v>
      </c>
      <c r="F5753" t="str">
        <f>_xlfn.XLOOKUP(_10__Northwestern_Memorial_Hospital__Chicago[[#This Row],[Plan]],'10.Lookup'!A:A,'10.Lookup'!B:B)</f>
        <v>United Healthcare</v>
      </c>
      <c r="G5753" s="1" t="s">
        <v>17</v>
      </c>
      <c r="H5753">
        <v>35523.199999999997</v>
      </c>
      <c r="L5753"/>
    </row>
    <row r="5754" spans="1:12" x14ac:dyDescent="0.25">
      <c r="A5754">
        <v>10</v>
      </c>
      <c r="B5754" t="s">
        <v>3</v>
      </c>
      <c r="C5754" s="1" t="s">
        <v>4</v>
      </c>
      <c r="D5754">
        <v>478</v>
      </c>
      <c r="E5754" s="1" t="s">
        <v>398</v>
      </c>
      <c r="F5754" t="str">
        <f>_xlfn.XLOOKUP(_10__Northwestern_Memorial_Hospital__Chicago[[#This Row],[Plan]],'10.Lookup'!A:A,'10.Lookup'!B:B)</f>
        <v>United Healthcare</v>
      </c>
      <c r="G5754" s="1" t="s">
        <v>18</v>
      </c>
      <c r="H5754">
        <v>32838.69</v>
      </c>
      <c r="L5754"/>
    </row>
    <row r="5755" spans="1:12" x14ac:dyDescent="0.25">
      <c r="A5755">
        <v>10</v>
      </c>
      <c r="B5755" t="s">
        <v>3</v>
      </c>
      <c r="C5755" s="1" t="s">
        <v>4</v>
      </c>
      <c r="D5755">
        <v>478</v>
      </c>
      <c r="E5755" s="1" t="s">
        <v>398</v>
      </c>
      <c r="F5755" t="str">
        <f>_xlfn.XLOOKUP(_10__Northwestern_Memorial_Hospital__Chicago[[#This Row],[Plan]],'10.Lookup'!A:A,'10.Lookup'!B:B)</f>
        <v>Cigna</v>
      </c>
      <c r="G5755" s="1" t="s">
        <v>19</v>
      </c>
      <c r="H5755">
        <v>26220.51</v>
      </c>
      <c r="L5755"/>
    </row>
    <row r="5756" spans="1:12" x14ac:dyDescent="0.25">
      <c r="A5756">
        <v>10</v>
      </c>
      <c r="B5756" t="s">
        <v>3</v>
      </c>
      <c r="C5756" s="1" t="s">
        <v>4</v>
      </c>
      <c r="D5756">
        <v>478</v>
      </c>
      <c r="E5756" s="1" t="s">
        <v>398</v>
      </c>
      <c r="F5756" t="str">
        <f>_xlfn.XLOOKUP(_10__Northwestern_Memorial_Hospital__Chicago[[#This Row],[Plan]],'10.Lookup'!A:A,'10.Lookup'!B:B)</f>
        <v>Other</v>
      </c>
      <c r="G5756" s="1" t="s">
        <v>20</v>
      </c>
      <c r="H5756">
        <v>33607.040000000001</v>
      </c>
      <c r="L5756"/>
    </row>
    <row r="5757" spans="1:12" x14ac:dyDescent="0.25">
      <c r="A5757">
        <v>10</v>
      </c>
      <c r="B5757" t="s">
        <v>3</v>
      </c>
      <c r="C5757" s="1" t="s">
        <v>4</v>
      </c>
      <c r="D5757">
        <v>478</v>
      </c>
      <c r="E5757" s="1" t="s">
        <v>398</v>
      </c>
      <c r="F5757" t="str">
        <f>_xlfn.XLOOKUP(_10__Northwestern_Memorial_Hospital__Chicago[[#This Row],[Plan]],'10.Lookup'!A:A,'10.Lookup'!B:B)</f>
        <v>Other</v>
      </c>
      <c r="G5757" s="1" t="s">
        <v>21</v>
      </c>
      <c r="H5757">
        <v>40680.089999999997</v>
      </c>
      <c r="L5757"/>
    </row>
    <row r="5758" spans="1:12" x14ac:dyDescent="0.25">
      <c r="A5758">
        <v>10</v>
      </c>
      <c r="B5758" t="s">
        <v>3</v>
      </c>
      <c r="C5758" s="1" t="s">
        <v>4</v>
      </c>
      <c r="D5758">
        <v>478</v>
      </c>
      <c r="E5758" s="1" t="s">
        <v>398</v>
      </c>
      <c r="F5758" t="str">
        <f>_xlfn.XLOOKUP(_10__Northwestern_Memorial_Hospital__Chicago[[#This Row],[Plan]],'10.Lookup'!A:A,'10.Lookup'!B:B)</f>
        <v>BCBS</v>
      </c>
      <c r="G5758" s="1" t="s">
        <v>22</v>
      </c>
      <c r="H5758">
        <v>28310.9</v>
      </c>
      <c r="L5758"/>
    </row>
    <row r="5759" spans="1:12" x14ac:dyDescent="0.25">
      <c r="A5759">
        <v>10</v>
      </c>
      <c r="B5759" t="s">
        <v>3</v>
      </c>
      <c r="C5759" s="1" t="s">
        <v>4</v>
      </c>
      <c r="D5759">
        <v>478</v>
      </c>
      <c r="E5759" s="1" t="s">
        <v>398</v>
      </c>
      <c r="F5759" t="str">
        <f>_xlfn.XLOOKUP(_10__Northwestern_Memorial_Hospital__Chicago[[#This Row],[Plan]],'10.Lookup'!A:A,'10.Lookup'!B:B)</f>
        <v>BCBS</v>
      </c>
      <c r="G5759" s="1" t="s">
        <v>23</v>
      </c>
      <c r="H5759">
        <v>20862.91</v>
      </c>
      <c r="L5759"/>
    </row>
    <row r="5760" spans="1:12" x14ac:dyDescent="0.25">
      <c r="A5760">
        <v>10</v>
      </c>
      <c r="B5760" t="s">
        <v>3</v>
      </c>
      <c r="C5760" s="1" t="s">
        <v>4</v>
      </c>
      <c r="D5760">
        <v>478</v>
      </c>
      <c r="E5760" s="1" t="s">
        <v>398</v>
      </c>
      <c r="F5760" t="str">
        <f>_xlfn.XLOOKUP(_10__Northwestern_Memorial_Hospital__Chicago[[#This Row],[Plan]],'10.Lookup'!A:A,'10.Lookup'!B:B)</f>
        <v>BCBS</v>
      </c>
      <c r="G5760" s="1" t="s">
        <v>24</v>
      </c>
      <c r="H5760">
        <v>20862.91</v>
      </c>
      <c r="L5760"/>
    </row>
    <row r="5761" spans="1:12" x14ac:dyDescent="0.25">
      <c r="A5761">
        <v>10</v>
      </c>
      <c r="B5761" t="s">
        <v>3</v>
      </c>
      <c r="C5761" s="1" t="s">
        <v>4</v>
      </c>
      <c r="D5761">
        <v>479</v>
      </c>
      <c r="E5761" s="1" t="s">
        <v>399</v>
      </c>
      <c r="F5761" t="str">
        <f>_xlfn.XLOOKUP(_10__Northwestern_Memorial_Hospital__Chicago[[#This Row],[Plan]],'10.Lookup'!A:A,'10.Lookup'!B:B)</f>
        <v>Gross Charge</v>
      </c>
      <c r="G5761" s="1" t="s">
        <v>6</v>
      </c>
      <c r="H5761">
        <v>56249</v>
      </c>
      <c r="L5761"/>
    </row>
    <row r="5762" spans="1:12" x14ac:dyDescent="0.25">
      <c r="A5762">
        <v>10</v>
      </c>
      <c r="B5762" t="s">
        <v>3</v>
      </c>
      <c r="C5762" s="1" t="s">
        <v>4</v>
      </c>
      <c r="D5762">
        <v>479</v>
      </c>
      <c r="E5762" s="1" t="s">
        <v>399</v>
      </c>
      <c r="F5762" t="str">
        <f>_xlfn.XLOOKUP(_10__Northwestern_Memorial_Hospital__Chicago[[#This Row],[Plan]],'10.Lookup'!A:A,'10.Lookup'!B:B)</f>
        <v>Other</v>
      </c>
      <c r="G5762" s="1" t="s">
        <v>7</v>
      </c>
      <c r="H5762">
        <v>13707.88</v>
      </c>
      <c r="L5762"/>
    </row>
    <row r="5763" spans="1:12" x14ac:dyDescent="0.25">
      <c r="A5763">
        <v>10</v>
      </c>
      <c r="B5763" t="s">
        <v>3</v>
      </c>
      <c r="C5763" s="1" t="s">
        <v>4</v>
      </c>
      <c r="D5763">
        <v>479</v>
      </c>
      <c r="E5763" s="1" t="s">
        <v>399</v>
      </c>
      <c r="F5763" t="str">
        <f>_xlfn.XLOOKUP(_10__Northwestern_Memorial_Hospital__Chicago[[#This Row],[Plan]],'10.Lookup'!A:A,'10.Lookup'!B:B)</f>
        <v>Other</v>
      </c>
      <c r="G5763" s="1" t="s">
        <v>8</v>
      </c>
      <c r="H5763">
        <v>31228.52</v>
      </c>
      <c r="L5763"/>
    </row>
    <row r="5764" spans="1:12" x14ac:dyDescent="0.25">
      <c r="A5764">
        <v>10</v>
      </c>
      <c r="B5764" t="s">
        <v>3</v>
      </c>
      <c r="C5764" s="1" t="s">
        <v>4</v>
      </c>
      <c r="D5764">
        <v>479</v>
      </c>
      <c r="E5764" s="1" t="s">
        <v>399</v>
      </c>
      <c r="F5764" t="str">
        <f>_xlfn.XLOOKUP(_10__Northwestern_Memorial_Hospital__Chicago[[#This Row],[Plan]],'10.Lookup'!A:A,'10.Lookup'!B:B)</f>
        <v>Self Pay</v>
      </c>
      <c r="G5764" s="1" t="s">
        <v>9</v>
      </c>
      <c r="H5764">
        <v>39374</v>
      </c>
      <c r="L5764"/>
    </row>
    <row r="5765" spans="1:12" x14ac:dyDescent="0.25">
      <c r="A5765">
        <v>10</v>
      </c>
      <c r="B5765" t="s">
        <v>3</v>
      </c>
      <c r="C5765" s="1" t="s">
        <v>4</v>
      </c>
      <c r="D5765">
        <v>479</v>
      </c>
      <c r="E5765" s="1" t="s">
        <v>399</v>
      </c>
      <c r="F5765" t="str">
        <f>_xlfn.XLOOKUP(_10__Northwestern_Memorial_Hospital__Chicago[[#This Row],[Plan]],'10.Lookup'!A:A,'10.Lookup'!B:B)</f>
        <v>Aetna</v>
      </c>
      <c r="G5765" s="1" t="s">
        <v>11</v>
      </c>
      <c r="H5765">
        <v>20806.95</v>
      </c>
      <c r="L5765"/>
    </row>
    <row r="5766" spans="1:12" x14ac:dyDescent="0.25">
      <c r="A5766">
        <v>10</v>
      </c>
      <c r="B5766" t="s">
        <v>3</v>
      </c>
      <c r="C5766" s="1" t="s">
        <v>4</v>
      </c>
      <c r="D5766">
        <v>479</v>
      </c>
      <c r="E5766" s="1" t="s">
        <v>399</v>
      </c>
      <c r="F5766" t="str">
        <f>_xlfn.XLOOKUP(_10__Northwestern_Memorial_Hospital__Chicago[[#This Row],[Plan]],'10.Lookup'!A:A,'10.Lookup'!B:B)</f>
        <v>Cigna</v>
      </c>
      <c r="G5766" s="1" t="s">
        <v>12</v>
      </c>
      <c r="H5766">
        <v>19156</v>
      </c>
      <c r="L5766"/>
    </row>
    <row r="5767" spans="1:12" x14ac:dyDescent="0.25">
      <c r="A5767">
        <v>10</v>
      </c>
      <c r="B5767" t="s">
        <v>3</v>
      </c>
      <c r="C5767" s="1" t="s">
        <v>4</v>
      </c>
      <c r="D5767">
        <v>479</v>
      </c>
      <c r="E5767" s="1" t="s">
        <v>399</v>
      </c>
      <c r="F5767" t="str">
        <f>_xlfn.XLOOKUP(_10__Northwestern_Memorial_Hospital__Chicago[[#This Row],[Plan]],'10.Lookup'!A:A,'10.Lookup'!B:B)</f>
        <v>Cigna</v>
      </c>
      <c r="G5767" s="1" t="s">
        <v>13</v>
      </c>
      <c r="H5767">
        <v>15735.96</v>
      </c>
      <c r="L5767"/>
    </row>
    <row r="5768" spans="1:12" x14ac:dyDescent="0.25">
      <c r="A5768">
        <v>10</v>
      </c>
      <c r="B5768" t="s">
        <v>3</v>
      </c>
      <c r="C5768" s="1" t="s">
        <v>4</v>
      </c>
      <c r="D5768">
        <v>479</v>
      </c>
      <c r="E5768" s="1" t="s">
        <v>399</v>
      </c>
      <c r="F5768" t="str">
        <f>_xlfn.XLOOKUP(_10__Northwestern_Memorial_Hospital__Chicago[[#This Row],[Plan]],'10.Lookup'!A:A,'10.Lookup'!B:B)</f>
        <v>Cigna</v>
      </c>
      <c r="G5768" s="1" t="s">
        <v>14</v>
      </c>
      <c r="H5768">
        <v>19605.43</v>
      </c>
      <c r="L5768"/>
    </row>
    <row r="5769" spans="1:12" x14ac:dyDescent="0.25">
      <c r="A5769">
        <v>10</v>
      </c>
      <c r="B5769" t="s">
        <v>3</v>
      </c>
      <c r="C5769" s="1" t="s">
        <v>4</v>
      </c>
      <c r="D5769">
        <v>479</v>
      </c>
      <c r="E5769" s="1" t="s">
        <v>399</v>
      </c>
      <c r="F5769" t="str">
        <f>_xlfn.XLOOKUP(_10__Northwestern_Memorial_Hospital__Chicago[[#This Row],[Plan]],'10.Lookup'!A:A,'10.Lookup'!B:B)</f>
        <v>Cigna</v>
      </c>
      <c r="G5769" s="1" t="s">
        <v>15</v>
      </c>
      <c r="H5769">
        <v>18452</v>
      </c>
      <c r="L5769"/>
    </row>
    <row r="5770" spans="1:12" x14ac:dyDescent="0.25">
      <c r="A5770">
        <v>10</v>
      </c>
      <c r="B5770" t="s">
        <v>3</v>
      </c>
      <c r="C5770" s="1" t="s">
        <v>4</v>
      </c>
      <c r="D5770">
        <v>479</v>
      </c>
      <c r="E5770" s="1" t="s">
        <v>399</v>
      </c>
      <c r="F5770" t="str">
        <f>_xlfn.XLOOKUP(_10__Northwestern_Memorial_Hospital__Chicago[[#This Row],[Plan]],'10.Lookup'!A:A,'10.Lookup'!B:B)</f>
        <v>Other</v>
      </c>
      <c r="G5770" s="1" t="s">
        <v>16</v>
      </c>
      <c r="H5770">
        <v>23520.9</v>
      </c>
      <c r="L5770"/>
    </row>
    <row r="5771" spans="1:12" x14ac:dyDescent="0.25">
      <c r="A5771">
        <v>10</v>
      </c>
      <c r="B5771" t="s">
        <v>3</v>
      </c>
      <c r="C5771" s="1" t="s">
        <v>4</v>
      </c>
      <c r="D5771">
        <v>479</v>
      </c>
      <c r="E5771" s="1" t="s">
        <v>399</v>
      </c>
      <c r="F5771" t="str">
        <f>_xlfn.XLOOKUP(_10__Northwestern_Memorial_Hospital__Chicago[[#This Row],[Plan]],'10.Lookup'!A:A,'10.Lookup'!B:B)</f>
        <v>United Healthcare</v>
      </c>
      <c r="G5771" s="1" t="s">
        <v>17</v>
      </c>
      <c r="H5771">
        <v>27269.77</v>
      </c>
      <c r="L5771"/>
    </row>
    <row r="5772" spans="1:12" x14ac:dyDescent="0.25">
      <c r="A5772">
        <v>10</v>
      </c>
      <c r="B5772" t="s">
        <v>3</v>
      </c>
      <c r="C5772" s="1" t="s">
        <v>4</v>
      </c>
      <c r="D5772">
        <v>479</v>
      </c>
      <c r="E5772" s="1" t="s">
        <v>399</v>
      </c>
      <c r="F5772" t="str">
        <f>_xlfn.XLOOKUP(_10__Northwestern_Memorial_Hospital__Chicago[[#This Row],[Plan]],'10.Lookup'!A:A,'10.Lookup'!B:B)</f>
        <v>United Healthcare</v>
      </c>
      <c r="G5772" s="1" t="s">
        <v>18</v>
      </c>
      <c r="H5772">
        <v>25208.98</v>
      </c>
      <c r="L5772"/>
    </row>
    <row r="5773" spans="1:12" x14ac:dyDescent="0.25">
      <c r="A5773">
        <v>10</v>
      </c>
      <c r="B5773" t="s">
        <v>3</v>
      </c>
      <c r="C5773" s="1" t="s">
        <v>4</v>
      </c>
      <c r="D5773">
        <v>479</v>
      </c>
      <c r="E5773" s="1" t="s">
        <v>399</v>
      </c>
      <c r="F5773" t="str">
        <f>_xlfn.XLOOKUP(_10__Northwestern_Memorial_Hospital__Chicago[[#This Row],[Plan]],'10.Lookup'!A:A,'10.Lookup'!B:B)</f>
        <v>Cigna</v>
      </c>
      <c r="G5773" s="1" t="s">
        <v>19</v>
      </c>
      <c r="H5773">
        <v>20128.46</v>
      </c>
      <c r="L5773"/>
    </row>
    <row r="5774" spans="1:12" x14ac:dyDescent="0.25">
      <c r="A5774">
        <v>10</v>
      </c>
      <c r="B5774" t="s">
        <v>3</v>
      </c>
      <c r="C5774" s="1" t="s">
        <v>4</v>
      </c>
      <c r="D5774">
        <v>479</v>
      </c>
      <c r="E5774" s="1" t="s">
        <v>399</v>
      </c>
      <c r="F5774" t="str">
        <f>_xlfn.XLOOKUP(_10__Northwestern_Memorial_Hospital__Chicago[[#This Row],[Plan]],'10.Lookup'!A:A,'10.Lookup'!B:B)</f>
        <v>Other</v>
      </c>
      <c r="G5774" s="1" t="s">
        <v>20</v>
      </c>
      <c r="H5774">
        <v>25798.81</v>
      </c>
      <c r="L5774"/>
    </row>
    <row r="5775" spans="1:12" x14ac:dyDescent="0.25">
      <c r="A5775">
        <v>10</v>
      </c>
      <c r="B5775" t="s">
        <v>3</v>
      </c>
      <c r="C5775" s="1" t="s">
        <v>4</v>
      </c>
      <c r="D5775">
        <v>479</v>
      </c>
      <c r="E5775" s="1" t="s">
        <v>399</v>
      </c>
      <c r="F5775" t="str">
        <f>_xlfn.XLOOKUP(_10__Northwestern_Memorial_Hospital__Chicago[[#This Row],[Plan]],'10.Lookup'!A:A,'10.Lookup'!B:B)</f>
        <v>Other</v>
      </c>
      <c r="G5775" s="1" t="s">
        <v>21</v>
      </c>
      <c r="H5775">
        <v>31228.52</v>
      </c>
      <c r="L5775"/>
    </row>
    <row r="5776" spans="1:12" x14ac:dyDescent="0.25">
      <c r="A5776">
        <v>10</v>
      </c>
      <c r="B5776" t="s">
        <v>3</v>
      </c>
      <c r="C5776" s="1" t="s">
        <v>4</v>
      </c>
      <c r="D5776">
        <v>479</v>
      </c>
      <c r="E5776" s="1" t="s">
        <v>399</v>
      </c>
      <c r="F5776" t="str">
        <f>_xlfn.XLOOKUP(_10__Northwestern_Memorial_Hospital__Chicago[[#This Row],[Plan]],'10.Lookup'!A:A,'10.Lookup'!B:B)</f>
        <v>BCBS</v>
      </c>
      <c r="G5776" s="1" t="s">
        <v>22</v>
      </c>
      <c r="H5776">
        <v>18601.54</v>
      </c>
      <c r="L5776"/>
    </row>
    <row r="5777" spans="1:12" x14ac:dyDescent="0.25">
      <c r="A5777">
        <v>10</v>
      </c>
      <c r="B5777" t="s">
        <v>3</v>
      </c>
      <c r="C5777" s="1" t="s">
        <v>4</v>
      </c>
      <c r="D5777">
        <v>479</v>
      </c>
      <c r="E5777" s="1" t="s">
        <v>399</v>
      </c>
      <c r="F5777" t="str">
        <f>_xlfn.XLOOKUP(_10__Northwestern_Memorial_Hospital__Chicago[[#This Row],[Plan]],'10.Lookup'!A:A,'10.Lookup'!B:B)</f>
        <v>BCBS</v>
      </c>
      <c r="G5777" s="1" t="s">
        <v>23</v>
      </c>
      <c r="H5777">
        <v>13707.88</v>
      </c>
      <c r="L5777"/>
    </row>
    <row r="5778" spans="1:12" x14ac:dyDescent="0.25">
      <c r="A5778">
        <v>10</v>
      </c>
      <c r="B5778" t="s">
        <v>3</v>
      </c>
      <c r="C5778" s="1" t="s">
        <v>4</v>
      </c>
      <c r="D5778">
        <v>479</v>
      </c>
      <c r="E5778" s="1" t="s">
        <v>399</v>
      </c>
      <c r="F5778" t="str">
        <f>_xlfn.XLOOKUP(_10__Northwestern_Memorial_Hospital__Chicago[[#This Row],[Plan]],'10.Lookup'!A:A,'10.Lookup'!B:B)</f>
        <v>BCBS</v>
      </c>
      <c r="G5778" s="1" t="s">
        <v>24</v>
      </c>
      <c r="H5778">
        <v>13707.88</v>
      </c>
      <c r="L5778"/>
    </row>
    <row r="5779" spans="1:12" x14ac:dyDescent="0.25">
      <c r="A5779">
        <v>10</v>
      </c>
      <c r="B5779" t="s">
        <v>3</v>
      </c>
      <c r="C5779" s="1" t="s">
        <v>4</v>
      </c>
      <c r="D5779">
        <v>480</v>
      </c>
      <c r="E5779" s="1" t="s">
        <v>400</v>
      </c>
      <c r="F5779" t="str">
        <f>_xlfn.XLOOKUP(_10__Northwestern_Memorial_Hospital__Chicago[[#This Row],[Plan]],'10.Lookup'!A:A,'10.Lookup'!B:B)</f>
        <v>Gross Charge</v>
      </c>
      <c r="G5779" s="1" t="s">
        <v>6</v>
      </c>
      <c r="H5779">
        <v>169151</v>
      </c>
      <c r="L5779"/>
    </row>
    <row r="5780" spans="1:12" x14ac:dyDescent="0.25">
      <c r="A5780">
        <v>10</v>
      </c>
      <c r="B5780" t="s">
        <v>3</v>
      </c>
      <c r="C5780" s="1" t="s">
        <v>4</v>
      </c>
      <c r="D5780">
        <v>480</v>
      </c>
      <c r="E5780" s="1" t="s">
        <v>400</v>
      </c>
      <c r="F5780" t="str">
        <f>_xlfn.XLOOKUP(_10__Northwestern_Memorial_Hospital__Chicago[[#This Row],[Plan]],'10.Lookup'!A:A,'10.Lookup'!B:B)</f>
        <v>Other</v>
      </c>
      <c r="G5780" s="1" t="s">
        <v>7</v>
      </c>
      <c r="H5780">
        <v>32291</v>
      </c>
      <c r="L5780"/>
    </row>
    <row r="5781" spans="1:12" x14ac:dyDescent="0.25">
      <c r="A5781">
        <v>10</v>
      </c>
      <c r="B5781" t="s">
        <v>3</v>
      </c>
      <c r="C5781" s="1" t="s">
        <v>4</v>
      </c>
      <c r="D5781">
        <v>480</v>
      </c>
      <c r="E5781" s="1" t="s">
        <v>400</v>
      </c>
      <c r="F5781" t="str">
        <f>_xlfn.XLOOKUP(_10__Northwestern_Memorial_Hospital__Chicago[[#This Row],[Plan]],'10.Lookup'!A:A,'10.Lookup'!B:B)</f>
        <v>Other</v>
      </c>
      <c r="G5781" s="1" t="s">
        <v>8</v>
      </c>
      <c r="H5781">
        <v>73770.84</v>
      </c>
      <c r="L5781"/>
    </row>
    <row r="5782" spans="1:12" x14ac:dyDescent="0.25">
      <c r="A5782">
        <v>10</v>
      </c>
      <c r="B5782" t="s">
        <v>3</v>
      </c>
      <c r="C5782" s="1" t="s">
        <v>4</v>
      </c>
      <c r="D5782">
        <v>480</v>
      </c>
      <c r="E5782" s="1" t="s">
        <v>400</v>
      </c>
      <c r="F5782" t="str">
        <f>_xlfn.XLOOKUP(_10__Northwestern_Memorial_Hospital__Chicago[[#This Row],[Plan]],'10.Lookup'!A:A,'10.Lookup'!B:B)</f>
        <v>Self Pay</v>
      </c>
      <c r="G5782" s="1" t="s">
        <v>9</v>
      </c>
      <c r="H5782">
        <v>118406</v>
      </c>
      <c r="L5782"/>
    </row>
    <row r="5783" spans="1:12" x14ac:dyDescent="0.25">
      <c r="A5783">
        <v>10</v>
      </c>
      <c r="B5783" t="s">
        <v>3</v>
      </c>
      <c r="C5783" s="1" t="s">
        <v>4</v>
      </c>
      <c r="D5783">
        <v>480</v>
      </c>
      <c r="E5783" s="1" t="s">
        <v>400</v>
      </c>
      <c r="F5783" t="str">
        <f>_xlfn.XLOOKUP(_10__Northwestern_Memorial_Hospital__Chicago[[#This Row],[Plan]],'10.Lookup'!A:A,'10.Lookup'!B:B)</f>
        <v>Aetna</v>
      </c>
      <c r="G5783" s="1" t="s">
        <v>11</v>
      </c>
      <c r="H5783">
        <v>34781.75</v>
      </c>
      <c r="L5783"/>
    </row>
    <row r="5784" spans="1:12" x14ac:dyDescent="0.25">
      <c r="A5784">
        <v>10</v>
      </c>
      <c r="B5784" t="s">
        <v>3</v>
      </c>
      <c r="C5784" s="1" t="s">
        <v>4</v>
      </c>
      <c r="D5784">
        <v>480</v>
      </c>
      <c r="E5784" s="1" t="s">
        <v>400</v>
      </c>
      <c r="F5784" t="str">
        <f>_xlfn.XLOOKUP(_10__Northwestern_Memorial_Hospital__Chicago[[#This Row],[Plan]],'10.Lookup'!A:A,'10.Lookup'!B:B)</f>
        <v>Cigna</v>
      </c>
      <c r="G5784" s="1" t="s">
        <v>12</v>
      </c>
      <c r="H5784">
        <v>33523</v>
      </c>
      <c r="L5784"/>
    </row>
    <row r="5785" spans="1:12" x14ac:dyDescent="0.25">
      <c r="A5785">
        <v>10</v>
      </c>
      <c r="B5785" t="s">
        <v>3</v>
      </c>
      <c r="C5785" s="1" t="s">
        <v>4</v>
      </c>
      <c r="D5785">
        <v>480</v>
      </c>
      <c r="E5785" s="1" t="s">
        <v>400</v>
      </c>
      <c r="F5785" t="str">
        <f>_xlfn.XLOOKUP(_10__Northwestern_Memorial_Hospital__Chicago[[#This Row],[Plan]],'10.Lookup'!A:A,'10.Lookup'!B:B)</f>
        <v>Cigna</v>
      </c>
      <c r="G5785" s="1" t="s">
        <v>13</v>
      </c>
      <c r="H5785">
        <v>59210.81</v>
      </c>
      <c r="L5785"/>
    </row>
    <row r="5786" spans="1:12" x14ac:dyDescent="0.25">
      <c r="A5786">
        <v>10</v>
      </c>
      <c r="B5786" t="s">
        <v>3</v>
      </c>
      <c r="C5786" s="1" t="s">
        <v>4</v>
      </c>
      <c r="D5786">
        <v>480</v>
      </c>
      <c r="E5786" s="1" t="s">
        <v>400</v>
      </c>
      <c r="F5786" t="str">
        <f>_xlfn.XLOOKUP(_10__Northwestern_Memorial_Hospital__Chicago[[#This Row],[Plan]],'10.Lookup'!A:A,'10.Lookup'!B:B)</f>
        <v>Cigna</v>
      </c>
      <c r="G5786" s="1" t="s">
        <v>14</v>
      </c>
      <c r="H5786">
        <v>73770.84</v>
      </c>
      <c r="L5786"/>
    </row>
    <row r="5787" spans="1:12" x14ac:dyDescent="0.25">
      <c r="A5787">
        <v>10</v>
      </c>
      <c r="B5787" t="s">
        <v>3</v>
      </c>
      <c r="C5787" s="1" t="s">
        <v>4</v>
      </c>
      <c r="D5787">
        <v>480</v>
      </c>
      <c r="E5787" s="1" t="s">
        <v>400</v>
      </c>
      <c r="F5787" t="str">
        <f>_xlfn.XLOOKUP(_10__Northwestern_Memorial_Hospital__Chicago[[#This Row],[Plan]],'10.Lookup'!A:A,'10.Lookup'!B:B)</f>
        <v>Cigna</v>
      </c>
      <c r="G5787" s="1" t="s">
        <v>15</v>
      </c>
      <c r="H5787">
        <v>32291</v>
      </c>
      <c r="L5787"/>
    </row>
    <row r="5788" spans="1:12" x14ac:dyDescent="0.25">
      <c r="A5788">
        <v>10</v>
      </c>
      <c r="B5788" t="s">
        <v>3</v>
      </c>
      <c r="C5788" s="1" t="s">
        <v>4</v>
      </c>
      <c r="D5788">
        <v>480</v>
      </c>
      <c r="E5788" s="1" t="s">
        <v>400</v>
      </c>
      <c r="F5788" t="str">
        <f>_xlfn.XLOOKUP(_10__Northwestern_Memorial_Hospital__Chicago[[#This Row],[Plan]],'10.Lookup'!A:A,'10.Lookup'!B:B)</f>
        <v>Other</v>
      </c>
      <c r="G5788" s="1" t="s">
        <v>16</v>
      </c>
      <c r="H5788">
        <v>36697.269999999997</v>
      </c>
      <c r="L5788"/>
    </row>
    <row r="5789" spans="1:12" x14ac:dyDescent="0.25">
      <c r="A5789">
        <v>10</v>
      </c>
      <c r="B5789" t="s">
        <v>3</v>
      </c>
      <c r="C5789" s="1" t="s">
        <v>4</v>
      </c>
      <c r="D5789">
        <v>480</v>
      </c>
      <c r="E5789" s="1" t="s">
        <v>400</v>
      </c>
      <c r="F5789" t="str">
        <f>_xlfn.XLOOKUP(_10__Northwestern_Memorial_Hospital__Chicago[[#This Row],[Plan]],'10.Lookup'!A:A,'10.Lookup'!B:B)</f>
        <v>United Healthcare</v>
      </c>
      <c r="G5789" s="1" t="s">
        <v>17</v>
      </c>
      <c r="H5789">
        <v>45585.26</v>
      </c>
      <c r="L5789"/>
    </row>
    <row r="5790" spans="1:12" x14ac:dyDescent="0.25">
      <c r="A5790">
        <v>10</v>
      </c>
      <c r="B5790" t="s">
        <v>3</v>
      </c>
      <c r="C5790" s="1" t="s">
        <v>4</v>
      </c>
      <c r="D5790">
        <v>480</v>
      </c>
      <c r="E5790" s="1" t="s">
        <v>400</v>
      </c>
      <c r="F5790" t="str">
        <f>_xlfn.XLOOKUP(_10__Northwestern_Memorial_Hospital__Chicago[[#This Row],[Plan]],'10.Lookup'!A:A,'10.Lookup'!B:B)</f>
        <v>United Healthcare</v>
      </c>
      <c r="G5790" s="1" t="s">
        <v>18</v>
      </c>
      <c r="H5790">
        <v>42140.36</v>
      </c>
      <c r="L5790"/>
    </row>
    <row r="5791" spans="1:12" x14ac:dyDescent="0.25">
      <c r="A5791">
        <v>10</v>
      </c>
      <c r="B5791" t="s">
        <v>3</v>
      </c>
      <c r="C5791" s="1" t="s">
        <v>4</v>
      </c>
      <c r="D5791">
        <v>480</v>
      </c>
      <c r="E5791" s="1" t="s">
        <v>400</v>
      </c>
      <c r="F5791" t="str">
        <f>_xlfn.XLOOKUP(_10__Northwestern_Memorial_Hospital__Chicago[[#This Row],[Plan]],'10.Lookup'!A:A,'10.Lookup'!B:B)</f>
        <v>Cigna</v>
      </c>
      <c r="G5791" s="1" t="s">
        <v>19</v>
      </c>
      <c r="H5791">
        <v>58240.12</v>
      </c>
      <c r="L5791"/>
    </row>
    <row r="5792" spans="1:12" x14ac:dyDescent="0.25">
      <c r="A5792">
        <v>10</v>
      </c>
      <c r="B5792" t="s">
        <v>3</v>
      </c>
      <c r="C5792" s="1" t="s">
        <v>4</v>
      </c>
      <c r="D5792">
        <v>480</v>
      </c>
      <c r="E5792" s="1" t="s">
        <v>400</v>
      </c>
      <c r="F5792" t="str">
        <f>_xlfn.XLOOKUP(_10__Northwestern_Memorial_Hospital__Chicago[[#This Row],[Plan]],'10.Lookup'!A:A,'10.Lookup'!B:B)</f>
        <v>Other</v>
      </c>
      <c r="G5792" s="1" t="s">
        <v>20</v>
      </c>
      <c r="H5792">
        <v>43126.35</v>
      </c>
      <c r="L5792"/>
    </row>
    <row r="5793" spans="1:12" x14ac:dyDescent="0.25">
      <c r="A5793">
        <v>10</v>
      </c>
      <c r="B5793" t="s">
        <v>3</v>
      </c>
      <c r="C5793" s="1" t="s">
        <v>4</v>
      </c>
      <c r="D5793">
        <v>480</v>
      </c>
      <c r="E5793" s="1" t="s">
        <v>400</v>
      </c>
      <c r="F5793" t="str">
        <f>_xlfn.XLOOKUP(_10__Northwestern_Memorial_Hospital__Chicago[[#This Row],[Plan]],'10.Lookup'!A:A,'10.Lookup'!B:B)</f>
        <v>Other</v>
      </c>
      <c r="G5793" s="1" t="s">
        <v>21</v>
      </c>
      <c r="H5793">
        <v>52202.87</v>
      </c>
      <c r="L5793"/>
    </row>
    <row r="5794" spans="1:12" x14ac:dyDescent="0.25">
      <c r="A5794">
        <v>10</v>
      </c>
      <c r="B5794" t="s">
        <v>3</v>
      </c>
      <c r="C5794" s="1" t="s">
        <v>4</v>
      </c>
      <c r="D5794">
        <v>480</v>
      </c>
      <c r="E5794" s="1" t="s">
        <v>400</v>
      </c>
      <c r="F5794" t="str">
        <f>_xlfn.XLOOKUP(_10__Northwestern_Memorial_Hospital__Chicago[[#This Row],[Plan]],'10.Lookup'!A:A,'10.Lookup'!B:B)</f>
        <v>BCBS</v>
      </c>
      <c r="G5794" s="1" t="s">
        <v>22</v>
      </c>
      <c r="H5794">
        <v>55938.239999999998</v>
      </c>
      <c r="L5794"/>
    </row>
    <row r="5795" spans="1:12" x14ac:dyDescent="0.25">
      <c r="A5795">
        <v>10</v>
      </c>
      <c r="B5795" t="s">
        <v>3</v>
      </c>
      <c r="C5795" s="1" t="s">
        <v>4</v>
      </c>
      <c r="D5795">
        <v>480</v>
      </c>
      <c r="E5795" s="1" t="s">
        <v>400</v>
      </c>
      <c r="F5795" t="str">
        <f>_xlfn.XLOOKUP(_10__Northwestern_Memorial_Hospital__Chicago[[#This Row],[Plan]],'10.Lookup'!A:A,'10.Lookup'!B:B)</f>
        <v>BCBS</v>
      </c>
      <c r="G5795" s="1" t="s">
        <v>23</v>
      </c>
      <c r="H5795">
        <v>41222.1</v>
      </c>
      <c r="L5795"/>
    </row>
    <row r="5796" spans="1:12" x14ac:dyDescent="0.25">
      <c r="A5796">
        <v>10</v>
      </c>
      <c r="B5796" t="s">
        <v>3</v>
      </c>
      <c r="C5796" s="1" t="s">
        <v>4</v>
      </c>
      <c r="D5796">
        <v>480</v>
      </c>
      <c r="E5796" s="1" t="s">
        <v>400</v>
      </c>
      <c r="F5796" t="str">
        <f>_xlfn.XLOOKUP(_10__Northwestern_Memorial_Hospital__Chicago[[#This Row],[Plan]],'10.Lookup'!A:A,'10.Lookup'!B:B)</f>
        <v>BCBS</v>
      </c>
      <c r="G5796" s="1" t="s">
        <v>24</v>
      </c>
      <c r="H5796">
        <v>41222.1</v>
      </c>
      <c r="L5796"/>
    </row>
    <row r="5797" spans="1:12" x14ac:dyDescent="0.25">
      <c r="A5797">
        <v>10</v>
      </c>
      <c r="B5797" t="s">
        <v>3</v>
      </c>
      <c r="C5797" s="1" t="s">
        <v>4</v>
      </c>
      <c r="D5797">
        <v>481</v>
      </c>
      <c r="E5797" s="1" t="s">
        <v>401</v>
      </c>
      <c r="F5797" t="str">
        <f>_xlfn.XLOOKUP(_10__Northwestern_Memorial_Hospital__Chicago[[#This Row],[Plan]],'10.Lookup'!A:A,'10.Lookup'!B:B)</f>
        <v>Gross Charge</v>
      </c>
      <c r="G5797" s="1" t="s">
        <v>6</v>
      </c>
      <c r="H5797">
        <v>109907</v>
      </c>
      <c r="L5797"/>
    </row>
    <row r="5798" spans="1:12" x14ac:dyDescent="0.25">
      <c r="A5798">
        <v>10</v>
      </c>
      <c r="B5798" t="s">
        <v>3</v>
      </c>
      <c r="C5798" s="1" t="s">
        <v>4</v>
      </c>
      <c r="D5798">
        <v>481</v>
      </c>
      <c r="E5798" s="1" t="s">
        <v>401</v>
      </c>
      <c r="F5798" t="str">
        <f>_xlfn.XLOOKUP(_10__Northwestern_Memorial_Hospital__Chicago[[#This Row],[Plan]],'10.Lookup'!A:A,'10.Lookup'!B:B)</f>
        <v>Other</v>
      </c>
      <c r="G5798" s="1" t="s">
        <v>7</v>
      </c>
      <c r="H5798">
        <v>13839</v>
      </c>
      <c r="L5798"/>
    </row>
    <row r="5799" spans="1:12" x14ac:dyDescent="0.25">
      <c r="A5799">
        <v>10</v>
      </c>
      <c r="B5799" t="s">
        <v>3</v>
      </c>
      <c r="C5799" s="1" t="s">
        <v>4</v>
      </c>
      <c r="D5799">
        <v>481</v>
      </c>
      <c r="E5799" s="1" t="s">
        <v>401</v>
      </c>
      <c r="F5799" t="str">
        <f>_xlfn.XLOOKUP(_10__Northwestern_Memorial_Hospital__Chicago[[#This Row],[Plan]],'10.Lookup'!A:A,'10.Lookup'!B:B)</f>
        <v>Other</v>
      </c>
      <c r="G5799" s="1" t="s">
        <v>8</v>
      </c>
      <c r="H5799">
        <v>58565.75</v>
      </c>
      <c r="L5799"/>
    </row>
    <row r="5800" spans="1:12" x14ac:dyDescent="0.25">
      <c r="A5800">
        <v>10</v>
      </c>
      <c r="B5800" t="s">
        <v>3</v>
      </c>
      <c r="C5800" s="1" t="s">
        <v>4</v>
      </c>
      <c r="D5800">
        <v>481</v>
      </c>
      <c r="E5800" s="1" t="s">
        <v>401</v>
      </c>
      <c r="F5800" t="str">
        <f>_xlfn.XLOOKUP(_10__Northwestern_Memorial_Hospital__Chicago[[#This Row],[Plan]],'10.Lookup'!A:A,'10.Lookup'!B:B)</f>
        <v>Self Pay</v>
      </c>
      <c r="G5800" s="1" t="s">
        <v>9</v>
      </c>
      <c r="H5800">
        <v>76935</v>
      </c>
      <c r="L5800"/>
    </row>
    <row r="5801" spans="1:12" x14ac:dyDescent="0.25">
      <c r="A5801">
        <v>10</v>
      </c>
      <c r="B5801" t="s">
        <v>3</v>
      </c>
      <c r="C5801" s="1" t="s">
        <v>4</v>
      </c>
      <c r="D5801">
        <v>481</v>
      </c>
      <c r="E5801" s="1" t="s">
        <v>401</v>
      </c>
      <c r="F5801" t="str">
        <f>_xlfn.XLOOKUP(_10__Northwestern_Memorial_Hospital__Chicago[[#This Row],[Plan]],'10.Lookup'!A:A,'10.Lookup'!B:B)</f>
        <v>Aetna</v>
      </c>
      <c r="G5801" s="1" t="s">
        <v>11</v>
      </c>
      <c r="H5801">
        <v>24098.25</v>
      </c>
      <c r="L5801"/>
    </row>
    <row r="5802" spans="1:12" x14ac:dyDescent="0.25">
      <c r="A5802">
        <v>10</v>
      </c>
      <c r="B5802" t="s">
        <v>3</v>
      </c>
      <c r="C5802" s="1" t="s">
        <v>4</v>
      </c>
      <c r="D5802">
        <v>481</v>
      </c>
      <c r="E5802" s="1" t="s">
        <v>401</v>
      </c>
      <c r="F5802" t="str">
        <f>_xlfn.XLOOKUP(_10__Northwestern_Memorial_Hospital__Chicago[[#This Row],[Plan]],'10.Lookup'!A:A,'10.Lookup'!B:B)</f>
        <v>Cigna</v>
      </c>
      <c r="G5802" s="1" t="s">
        <v>12</v>
      </c>
      <c r="H5802">
        <v>14367</v>
      </c>
      <c r="L5802"/>
    </row>
    <row r="5803" spans="1:12" x14ac:dyDescent="0.25">
      <c r="A5803">
        <v>10</v>
      </c>
      <c r="B5803" t="s">
        <v>3</v>
      </c>
      <c r="C5803" s="1" t="s">
        <v>4</v>
      </c>
      <c r="D5803">
        <v>481</v>
      </c>
      <c r="E5803" s="1" t="s">
        <v>401</v>
      </c>
      <c r="F5803" t="str">
        <f>_xlfn.XLOOKUP(_10__Northwestern_Memorial_Hospital__Chicago[[#This Row],[Plan]],'10.Lookup'!A:A,'10.Lookup'!B:B)</f>
        <v>Cigna</v>
      </c>
      <c r="G5803" s="1" t="s">
        <v>13</v>
      </c>
      <c r="H5803">
        <v>33450.28</v>
      </c>
      <c r="L5803"/>
    </row>
    <row r="5804" spans="1:12" x14ac:dyDescent="0.25">
      <c r="A5804">
        <v>10</v>
      </c>
      <c r="B5804" t="s">
        <v>3</v>
      </c>
      <c r="C5804" s="1" t="s">
        <v>4</v>
      </c>
      <c r="D5804">
        <v>481</v>
      </c>
      <c r="E5804" s="1" t="s">
        <v>401</v>
      </c>
      <c r="F5804" t="str">
        <f>_xlfn.XLOOKUP(_10__Northwestern_Memorial_Hospital__Chicago[[#This Row],[Plan]],'10.Lookup'!A:A,'10.Lookup'!B:B)</f>
        <v>Cigna</v>
      </c>
      <c r="G5804" s="1" t="s">
        <v>14</v>
      </c>
      <c r="H5804">
        <v>41675.68</v>
      </c>
      <c r="L5804"/>
    </row>
    <row r="5805" spans="1:12" x14ac:dyDescent="0.25">
      <c r="A5805">
        <v>10</v>
      </c>
      <c r="B5805" t="s">
        <v>3</v>
      </c>
      <c r="C5805" s="1" t="s">
        <v>4</v>
      </c>
      <c r="D5805">
        <v>481</v>
      </c>
      <c r="E5805" s="1" t="s">
        <v>401</v>
      </c>
      <c r="F5805" t="str">
        <f>_xlfn.XLOOKUP(_10__Northwestern_Memorial_Hospital__Chicago[[#This Row],[Plan]],'10.Lookup'!A:A,'10.Lookup'!B:B)</f>
        <v>Cigna</v>
      </c>
      <c r="G5805" s="1" t="s">
        <v>15</v>
      </c>
      <c r="H5805">
        <v>13839</v>
      </c>
      <c r="L5805"/>
    </row>
    <row r="5806" spans="1:12" x14ac:dyDescent="0.25">
      <c r="A5806">
        <v>10</v>
      </c>
      <c r="B5806" t="s">
        <v>3</v>
      </c>
      <c r="C5806" s="1" t="s">
        <v>4</v>
      </c>
      <c r="D5806">
        <v>481</v>
      </c>
      <c r="E5806" s="1" t="s">
        <v>401</v>
      </c>
      <c r="F5806" t="str">
        <f>_xlfn.XLOOKUP(_10__Northwestern_Memorial_Hospital__Chicago[[#This Row],[Plan]],'10.Lookup'!A:A,'10.Lookup'!B:B)</f>
        <v>Other</v>
      </c>
      <c r="G5806" s="1" t="s">
        <v>16</v>
      </c>
      <c r="H5806">
        <v>17025.939999999999</v>
      </c>
      <c r="L5806"/>
    </row>
    <row r="5807" spans="1:12" x14ac:dyDescent="0.25">
      <c r="A5807">
        <v>10</v>
      </c>
      <c r="B5807" t="s">
        <v>3</v>
      </c>
      <c r="C5807" s="1" t="s">
        <v>4</v>
      </c>
      <c r="D5807">
        <v>481</v>
      </c>
      <c r="E5807" s="1" t="s">
        <v>401</v>
      </c>
      <c r="F5807" t="str">
        <f>_xlfn.XLOOKUP(_10__Northwestern_Memorial_Hospital__Chicago[[#This Row],[Plan]],'10.Lookup'!A:A,'10.Lookup'!B:B)</f>
        <v>United Healthcare</v>
      </c>
      <c r="G5807" s="1" t="s">
        <v>17</v>
      </c>
      <c r="H5807">
        <v>31583.38</v>
      </c>
      <c r="L5807"/>
    </row>
    <row r="5808" spans="1:12" x14ac:dyDescent="0.25">
      <c r="A5808">
        <v>10</v>
      </c>
      <c r="B5808" t="s">
        <v>3</v>
      </c>
      <c r="C5808" s="1" t="s">
        <v>4</v>
      </c>
      <c r="D5808">
        <v>481</v>
      </c>
      <c r="E5808" s="1" t="s">
        <v>401</v>
      </c>
      <c r="F5808" t="str">
        <f>_xlfn.XLOOKUP(_10__Northwestern_Memorial_Hospital__Chicago[[#This Row],[Plan]],'10.Lookup'!A:A,'10.Lookup'!B:B)</f>
        <v>United Healthcare</v>
      </c>
      <c r="G5808" s="1" t="s">
        <v>18</v>
      </c>
      <c r="H5808">
        <v>29196.6</v>
      </c>
      <c r="L5808"/>
    </row>
    <row r="5809" spans="1:12" x14ac:dyDescent="0.25">
      <c r="A5809">
        <v>10</v>
      </c>
      <c r="B5809" t="s">
        <v>3</v>
      </c>
      <c r="C5809" s="1" t="s">
        <v>4</v>
      </c>
      <c r="D5809">
        <v>481</v>
      </c>
      <c r="E5809" s="1" t="s">
        <v>401</v>
      </c>
      <c r="F5809" t="str">
        <f>_xlfn.XLOOKUP(_10__Northwestern_Memorial_Hospital__Chicago[[#This Row],[Plan]],'10.Lookup'!A:A,'10.Lookup'!B:B)</f>
        <v>Cigna</v>
      </c>
      <c r="G5809" s="1" t="s">
        <v>19</v>
      </c>
      <c r="H5809">
        <v>58565.75</v>
      </c>
      <c r="L5809"/>
    </row>
    <row r="5810" spans="1:12" x14ac:dyDescent="0.25">
      <c r="A5810">
        <v>10</v>
      </c>
      <c r="B5810" t="s">
        <v>3</v>
      </c>
      <c r="C5810" s="1" t="s">
        <v>4</v>
      </c>
      <c r="D5810">
        <v>481</v>
      </c>
      <c r="E5810" s="1" t="s">
        <v>401</v>
      </c>
      <c r="F5810" t="str">
        <f>_xlfn.XLOOKUP(_10__Northwestern_Memorial_Hospital__Chicago[[#This Row],[Plan]],'10.Lookup'!A:A,'10.Lookup'!B:B)</f>
        <v>Other</v>
      </c>
      <c r="G5810" s="1" t="s">
        <v>20</v>
      </c>
      <c r="H5810">
        <v>29889.88</v>
      </c>
      <c r="L5810"/>
    </row>
    <row r="5811" spans="1:12" x14ac:dyDescent="0.25">
      <c r="A5811">
        <v>10</v>
      </c>
      <c r="B5811" t="s">
        <v>3</v>
      </c>
      <c r="C5811" s="1" t="s">
        <v>4</v>
      </c>
      <c r="D5811">
        <v>481</v>
      </c>
      <c r="E5811" s="1" t="s">
        <v>401</v>
      </c>
      <c r="F5811" t="str">
        <f>_xlfn.XLOOKUP(_10__Northwestern_Memorial_Hospital__Chicago[[#This Row],[Plan]],'10.Lookup'!A:A,'10.Lookup'!B:B)</f>
        <v>Other</v>
      </c>
      <c r="G5811" s="1" t="s">
        <v>21</v>
      </c>
      <c r="H5811">
        <v>36168.33</v>
      </c>
      <c r="L5811"/>
    </row>
    <row r="5812" spans="1:12" x14ac:dyDescent="0.25">
      <c r="A5812">
        <v>10</v>
      </c>
      <c r="B5812" t="s">
        <v>3</v>
      </c>
      <c r="C5812" s="1" t="s">
        <v>4</v>
      </c>
      <c r="D5812">
        <v>481</v>
      </c>
      <c r="E5812" s="1" t="s">
        <v>401</v>
      </c>
      <c r="F5812" t="str">
        <f>_xlfn.XLOOKUP(_10__Northwestern_Memorial_Hospital__Chicago[[#This Row],[Plan]],'10.Lookup'!A:A,'10.Lookup'!B:B)</f>
        <v>BCBS</v>
      </c>
      <c r="G5812" s="1" t="s">
        <v>22</v>
      </c>
      <c r="H5812">
        <v>36346.239999999998</v>
      </c>
      <c r="L5812"/>
    </row>
    <row r="5813" spans="1:12" x14ac:dyDescent="0.25">
      <c r="A5813">
        <v>10</v>
      </c>
      <c r="B5813" t="s">
        <v>3</v>
      </c>
      <c r="C5813" s="1" t="s">
        <v>4</v>
      </c>
      <c r="D5813">
        <v>481</v>
      </c>
      <c r="E5813" s="1" t="s">
        <v>401</v>
      </c>
      <c r="F5813" t="str">
        <f>_xlfn.XLOOKUP(_10__Northwestern_Memorial_Hospital__Chicago[[#This Row],[Plan]],'10.Lookup'!A:A,'10.Lookup'!B:B)</f>
        <v>BCBS</v>
      </c>
      <c r="G5813" s="1" t="s">
        <v>23</v>
      </c>
      <c r="H5813">
        <v>26784.34</v>
      </c>
      <c r="L5813"/>
    </row>
    <row r="5814" spans="1:12" x14ac:dyDescent="0.25">
      <c r="A5814">
        <v>10</v>
      </c>
      <c r="B5814" t="s">
        <v>3</v>
      </c>
      <c r="C5814" s="1" t="s">
        <v>4</v>
      </c>
      <c r="D5814">
        <v>481</v>
      </c>
      <c r="E5814" s="1" t="s">
        <v>401</v>
      </c>
      <c r="F5814" t="str">
        <f>_xlfn.XLOOKUP(_10__Northwestern_Memorial_Hospital__Chicago[[#This Row],[Plan]],'10.Lookup'!A:A,'10.Lookup'!B:B)</f>
        <v>BCBS</v>
      </c>
      <c r="G5814" s="1" t="s">
        <v>24</v>
      </c>
      <c r="H5814">
        <v>26784.34</v>
      </c>
      <c r="L5814"/>
    </row>
    <row r="5815" spans="1:12" x14ac:dyDescent="0.25">
      <c r="A5815">
        <v>10</v>
      </c>
      <c r="B5815" t="s">
        <v>3</v>
      </c>
      <c r="C5815" s="1" t="s">
        <v>4</v>
      </c>
      <c r="D5815">
        <v>482</v>
      </c>
      <c r="E5815" s="1" t="s">
        <v>402</v>
      </c>
      <c r="F5815" t="str">
        <f>_xlfn.XLOOKUP(_10__Northwestern_Memorial_Hospital__Chicago[[#This Row],[Plan]],'10.Lookup'!A:A,'10.Lookup'!B:B)</f>
        <v>Gross Charge</v>
      </c>
      <c r="G5815" s="1" t="s">
        <v>6</v>
      </c>
      <c r="H5815">
        <v>96462</v>
      </c>
      <c r="L5815"/>
    </row>
    <row r="5816" spans="1:12" x14ac:dyDescent="0.25">
      <c r="A5816">
        <v>10</v>
      </c>
      <c r="B5816" t="s">
        <v>3</v>
      </c>
      <c r="C5816" s="1" t="s">
        <v>4</v>
      </c>
      <c r="D5816">
        <v>482</v>
      </c>
      <c r="E5816" s="1" t="s">
        <v>402</v>
      </c>
      <c r="F5816" t="str">
        <f>_xlfn.XLOOKUP(_10__Northwestern_Memorial_Hospital__Chicago[[#This Row],[Plan]],'10.Lookup'!A:A,'10.Lookup'!B:B)</f>
        <v>Other</v>
      </c>
      <c r="G5816" s="1" t="s">
        <v>7</v>
      </c>
      <c r="H5816">
        <v>4613</v>
      </c>
      <c r="L5816"/>
    </row>
    <row r="5817" spans="1:12" x14ac:dyDescent="0.25">
      <c r="A5817">
        <v>10</v>
      </c>
      <c r="B5817" t="s">
        <v>3</v>
      </c>
      <c r="C5817" s="1" t="s">
        <v>4</v>
      </c>
      <c r="D5817">
        <v>482</v>
      </c>
      <c r="E5817" s="1" t="s">
        <v>402</v>
      </c>
      <c r="F5817" t="str">
        <f>_xlfn.XLOOKUP(_10__Northwestern_Memorial_Hospital__Chicago[[#This Row],[Plan]],'10.Lookup'!A:A,'10.Lookup'!B:B)</f>
        <v>Other</v>
      </c>
      <c r="G5817" s="1" t="s">
        <v>8</v>
      </c>
      <c r="H5817">
        <v>40657.75</v>
      </c>
      <c r="L5817"/>
    </row>
    <row r="5818" spans="1:12" x14ac:dyDescent="0.25">
      <c r="A5818">
        <v>10</v>
      </c>
      <c r="B5818" t="s">
        <v>3</v>
      </c>
      <c r="C5818" s="1" t="s">
        <v>4</v>
      </c>
      <c r="D5818">
        <v>482</v>
      </c>
      <c r="E5818" s="1" t="s">
        <v>402</v>
      </c>
      <c r="F5818" t="str">
        <f>_xlfn.XLOOKUP(_10__Northwestern_Memorial_Hospital__Chicago[[#This Row],[Plan]],'10.Lookup'!A:A,'10.Lookup'!B:B)</f>
        <v>Self Pay</v>
      </c>
      <c r="G5818" s="1" t="s">
        <v>9</v>
      </c>
      <c r="H5818">
        <v>67523</v>
      </c>
      <c r="L5818"/>
    </row>
    <row r="5819" spans="1:12" x14ac:dyDescent="0.25">
      <c r="A5819">
        <v>10</v>
      </c>
      <c r="B5819" t="s">
        <v>3</v>
      </c>
      <c r="C5819" s="1" t="s">
        <v>4</v>
      </c>
      <c r="D5819">
        <v>482</v>
      </c>
      <c r="E5819" s="1" t="s">
        <v>402</v>
      </c>
      <c r="F5819" t="str">
        <f>_xlfn.XLOOKUP(_10__Northwestern_Memorial_Hospital__Chicago[[#This Row],[Plan]],'10.Lookup'!A:A,'10.Lookup'!B:B)</f>
        <v>Aetna</v>
      </c>
      <c r="G5819" s="1" t="s">
        <v>11</v>
      </c>
      <c r="H5819">
        <v>18938.2</v>
      </c>
      <c r="L5819"/>
    </row>
    <row r="5820" spans="1:12" x14ac:dyDescent="0.25">
      <c r="A5820">
        <v>10</v>
      </c>
      <c r="B5820" t="s">
        <v>3</v>
      </c>
      <c r="C5820" s="1" t="s">
        <v>4</v>
      </c>
      <c r="D5820">
        <v>482</v>
      </c>
      <c r="E5820" s="1" t="s">
        <v>402</v>
      </c>
      <c r="F5820" t="str">
        <f>_xlfn.XLOOKUP(_10__Northwestern_Memorial_Hospital__Chicago[[#This Row],[Plan]],'10.Lookup'!A:A,'10.Lookup'!B:B)</f>
        <v>Cigna</v>
      </c>
      <c r="G5820" s="1" t="s">
        <v>12</v>
      </c>
      <c r="H5820">
        <v>4789</v>
      </c>
      <c r="L5820"/>
    </row>
    <row r="5821" spans="1:12" x14ac:dyDescent="0.25">
      <c r="A5821">
        <v>10</v>
      </c>
      <c r="B5821" t="s">
        <v>3</v>
      </c>
      <c r="C5821" s="1" t="s">
        <v>4</v>
      </c>
      <c r="D5821">
        <v>482</v>
      </c>
      <c r="E5821" s="1" t="s">
        <v>402</v>
      </c>
      <c r="F5821" t="str">
        <f>_xlfn.XLOOKUP(_10__Northwestern_Memorial_Hospital__Chicago[[#This Row],[Plan]],'10.Lookup'!A:A,'10.Lookup'!B:B)</f>
        <v>Cigna</v>
      </c>
      <c r="G5821" s="1" t="s">
        <v>13</v>
      </c>
      <c r="H5821">
        <v>32633.21</v>
      </c>
      <c r="L5821"/>
    </row>
    <row r="5822" spans="1:12" x14ac:dyDescent="0.25">
      <c r="A5822">
        <v>10</v>
      </c>
      <c r="B5822" t="s">
        <v>3</v>
      </c>
      <c r="C5822" s="1" t="s">
        <v>4</v>
      </c>
      <c r="D5822">
        <v>482</v>
      </c>
      <c r="E5822" s="1" t="s">
        <v>402</v>
      </c>
      <c r="F5822" t="str">
        <f>_xlfn.XLOOKUP(_10__Northwestern_Memorial_Hospital__Chicago[[#This Row],[Plan]],'10.Lookup'!A:A,'10.Lookup'!B:B)</f>
        <v>Cigna</v>
      </c>
      <c r="G5822" s="1" t="s">
        <v>14</v>
      </c>
      <c r="H5822">
        <v>40657.75</v>
      </c>
      <c r="L5822"/>
    </row>
    <row r="5823" spans="1:12" x14ac:dyDescent="0.25">
      <c r="A5823">
        <v>10</v>
      </c>
      <c r="B5823" t="s">
        <v>3</v>
      </c>
      <c r="C5823" s="1" t="s">
        <v>4</v>
      </c>
      <c r="D5823">
        <v>482</v>
      </c>
      <c r="E5823" s="1" t="s">
        <v>402</v>
      </c>
      <c r="F5823" t="str">
        <f>_xlfn.XLOOKUP(_10__Northwestern_Memorial_Hospital__Chicago[[#This Row],[Plan]],'10.Lookup'!A:A,'10.Lookup'!B:B)</f>
        <v>Cigna</v>
      </c>
      <c r="G5823" s="1" t="s">
        <v>15</v>
      </c>
      <c r="H5823">
        <v>4613</v>
      </c>
      <c r="L5823"/>
    </row>
    <row r="5824" spans="1:12" x14ac:dyDescent="0.25">
      <c r="A5824">
        <v>10</v>
      </c>
      <c r="B5824" t="s">
        <v>3</v>
      </c>
      <c r="C5824" s="1" t="s">
        <v>4</v>
      </c>
      <c r="D5824">
        <v>482</v>
      </c>
      <c r="E5824" s="1" t="s">
        <v>402</v>
      </c>
      <c r="F5824" t="str">
        <f>_xlfn.XLOOKUP(_10__Northwestern_Memorial_Hospital__Chicago[[#This Row],[Plan]],'10.Lookup'!A:A,'10.Lookup'!B:B)</f>
        <v>Other</v>
      </c>
      <c r="G5824" s="1" t="s">
        <v>16</v>
      </c>
      <c r="H5824">
        <v>21408.400000000001</v>
      </c>
      <c r="L5824"/>
    </row>
    <row r="5825" spans="1:12" x14ac:dyDescent="0.25">
      <c r="A5825">
        <v>10</v>
      </c>
      <c r="B5825" t="s">
        <v>3</v>
      </c>
      <c r="C5825" s="1" t="s">
        <v>4</v>
      </c>
      <c r="D5825">
        <v>482</v>
      </c>
      <c r="E5825" s="1" t="s">
        <v>402</v>
      </c>
      <c r="F5825" t="str">
        <f>_xlfn.XLOOKUP(_10__Northwestern_Memorial_Hospital__Chicago[[#This Row],[Plan]],'10.Lookup'!A:A,'10.Lookup'!B:B)</f>
        <v>United Healthcare</v>
      </c>
      <c r="G5825" s="1" t="s">
        <v>17</v>
      </c>
      <c r="H5825">
        <v>24820.57</v>
      </c>
      <c r="L5825"/>
    </row>
    <row r="5826" spans="1:12" x14ac:dyDescent="0.25">
      <c r="A5826">
        <v>10</v>
      </c>
      <c r="B5826" t="s">
        <v>3</v>
      </c>
      <c r="C5826" s="1" t="s">
        <v>4</v>
      </c>
      <c r="D5826">
        <v>482</v>
      </c>
      <c r="E5826" s="1" t="s">
        <v>402</v>
      </c>
      <c r="F5826" t="str">
        <f>_xlfn.XLOOKUP(_10__Northwestern_Memorial_Hospital__Chicago[[#This Row],[Plan]],'10.Lookup'!A:A,'10.Lookup'!B:B)</f>
        <v>United Healthcare</v>
      </c>
      <c r="G5826" s="1" t="s">
        <v>18</v>
      </c>
      <c r="H5826">
        <v>22944.86</v>
      </c>
      <c r="L5826"/>
    </row>
    <row r="5827" spans="1:12" x14ac:dyDescent="0.25">
      <c r="A5827">
        <v>10</v>
      </c>
      <c r="B5827" t="s">
        <v>3</v>
      </c>
      <c r="C5827" s="1" t="s">
        <v>4</v>
      </c>
      <c r="D5827">
        <v>482</v>
      </c>
      <c r="E5827" s="1" t="s">
        <v>402</v>
      </c>
      <c r="F5827" t="str">
        <f>_xlfn.XLOOKUP(_10__Northwestern_Memorial_Hospital__Chicago[[#This Row],[Plan]],'10.Lookup'!A:A,'10.Lookup'!B:B)</f>
        <v>Cigna</v>
      </c>
      <c r="G5827" s="1" t="s">
        <v>19</v>
      </c>
      <c r="H5827">
        <v>18320.650000000001</v>
      </c>
      <c r="L5827"/>
    </row>
    <row r="5828" spans="1:12" x14ac:dyDescent="0.25">
      <c r="A5828">
        <v>10</v>
      </c>
      <c r="B5828" t="s">
        <v>3</v>
      </c>
      <c r="C5828" s="1" t="s">
        <v>4</v>
      </c>
      <c r="D5828">
        <v>482</v>
      </c>
      <c r="E5828" s="1" t="s">
        <v>402</v>
      </c>
      <c r="F5828" t="str">
        <f>_xlfn.XLOOKUP(_10__Northwestern_Memorial_Hospital__Chicago[[#This Row],[Plan]],'10.Lookup'!A:A,'10.Lookup'!B:B)</f>
        <v>Other</v>
      </c>
      <c r="G5828" s="1" t="s">
        <v>20</v>
      </c>
      <c r="H5828">
        <v>23481.72</v>
      </c>
      <c r="L5828"/>
    </row>
    <row r="5829" spans="1:12" x14ac:dyDescent="0.25">
      <c r="A5829">
        <v>10</v>
      </c>
      <c r="B5829" t="s">
        <v>3</v>
      </c>
      <c r="C5829" s="1" t="s">
        <v>4</v>
      </c>
      <c r="D5829">
        <v>482</v>
      </c>
      <c r="E5829" s="1" t="s">
        <v>402</v>
      </c>
      <c r="F5829" t="str">
        <f>_xlfn.XLOOKUP(_10__Northwestern_Memorial_Hospital__Chicago[[#This Row],[Plan]],'10.Lookup'!A:A,'10.Lookup'!B:B)</f>
        <v>Other</v>
      </c>
      <c r="G5829" s="1" t="s">
        <v>21</v>
      </c>
      <c r="H5829">
        <v>28423.77</v>
      </c>
      <c r="L5829"/>
    </row>
    <row r="5830" spans="1:12" x14ac:dyDescent="0.25">
      <c r="A5830">
        <v>10</v>
      </c>
      <c r="B5830" t="s">
        <v>3</v>
      </c>
      <c r="C5830" s="1" t="s">
        <v>4</v>
      </c>
      <c r="D5830">
        <v>482</v>
      </c>
      <c r="E5830" s="1" t="s">
        <v>402</v>
      </c>
      <c r="F5830" t="str">
        <f>_xlfn.XLOOKUP(_10__Northwestern_Memorial_Hospital__Chicago[[#This Row],[Plan]],'10.Lookup'!A:A,'10.Lookup'!B:B)</f>
        <v>BCBS</v>
      </c>
      <c r="G5830" s="1" t="s">
        <v>22</v>
      </c>
      <c r="H5830">
        <v>31899.98</v>
      </c>
      <c r="L5830"/>
    </row>
    <row r="5831" spans="1:12" x14ac:dyDescent="0.25">
      <c r="A5831">
        <v>10</v>
      </c>
      <c r="B5831" t="s">
        <v>3</v>
      </c>
      <c r="C5831" s="1" t="s">
        <v>4</v>
      </c>
      <c r="D5831">
        <v>482</v>
      </c>
      <c r="E5831" s="1" t="s">
        <v>402</v>
      </c>
      <c r="F5831" t="str">
        <f>_xlfn.XLOOKUP(_10__Northwestern_Memorial_Hospital__Chicago[[#This Row],[Plan]],'10.Lookup'!A:A,'10.Lookup'!B:B)</f>
        <v>BCBS</v>
      </c>
      <c r="G5831" s="1" t="s">
        <v>23</v>
      </c>
      <c r="H5831">
        <v>23507.79</v>
      </c>
      <c r="L5831"/>
    </row>
    <row r="5832" spans="1:12" x14ac:dyDescent="0.25">
      <c r="A5832">
        <v>10</v>
      </c>
      <c r="B5832" t="s">
        <v>3</v>
      </c>
      <c r="C5832" s="1" t="s">
        <v>4</v>
      </c>
      <c r="D5832">
        <v>482</v>
      </c>
      <c r="E5832" s="1" t="s">
        <v>402</v>
      </c>
      <c r="F5832" t="str">
        <f>_xlfn.XLOOKUP(_10__Northwestern_Memorial_Hospital__Chicago[[#This Row],[Plan]],'10.Lookup'!A:A,'10.Lookup'!B:B)</f>
        <v>BCBS</v>
      </c>
      <c r="G5832" s="1" t="s">
        <v>24</v>
      </c>
      <c r="H5832">
        <v>23507.79</v>
      </c>
      <c r="L5832"/>
    </row>
    <row r="5833" spans="1:12" x14ac:dyDescent="0.25">
      <c r="A5833">
        <v>10</v>
      </c>
      <c r="B5833" t="s">
        <v>3</v>
      </c>
      <c r="C5833" s="1" t="s">
        <v>4</v>
      </c>
      <c r="D5833">
        <v>483</v>
      </c>
      <c r="E5833" s="1" t="s">
        <v>403</v>
      </c>
      <c r="F5833" t="str">
        <f>_xlfn.XLOOKUP(_10__Northwestern_Memorial_Hospital__Chicago[[#This Row],[Plan]],'10.Lookup'!A:A,'10.Lookup'!B:B)</f>
        <v>Gross Charge</v>
      </c>
      <c r="G5833" s="1" t="s">
        <v>6</v>
      </c>
      <c r="H5833">
        <v>73915</v>
      </c>
      <c r="L5833"/>
    </row>
    <row r="5834" spans="1:12" x14ac:dyDescent="0.25">
      <c r="A5834">
        <v>10</v>
      </c>
      <c r="B5834" t="s">
        <v>3</v>
      </c>
      <c r="C5834" s="1" t="s">
        <v>4</v>
      </c>
      <c r="D5834">
        <v>483</v>
      </c>
      <c r="E5834" s="1" t="s">
        <v>403</v>
      </c>
      <c r="F5834" t="str">
        <f>_xlfn.XLOOKUP(_10__Northwestern_Memorial_Hospital__Chicago[[#This Row],[Plan]],'10.Lookup'!A:A,'10.Lookup'!B:B)</f>
        <v>Other</v>
      </c>
      <c r="G5834" s="1" t="s">
        <v>7</v>
      </c>
      <c r="H5834">
        <v>9226</v>
      </c>
      <c r="L5834"/>
    </row>
    <row r="5835" spans="1:12" x14ac:dyDescent="0.25">
      <c r="A5835">
        <v>10</v>
      </c>
      <c r="B5835" t="s">
        <v>3</v>
      </c>
      <c r="C5835" s="1" t="s">
        <v>4</v>
      </c>
      <c r="D5835">
        <v>483</v>
      </c>
      <c r="E5835" s="1" t="s">
        <v>403</v>
      </c>
      <c r="F5835" t="str">
        <f>_xlfn.XLOOKUP(_10__Northwestern_Memorial_Hospital__Chicago[[#This Row],[Plan]],'10.Lookup'!A:A,'10.Lookup'!B:B)</f>
        <v>Other</v>
      </c>
      <c r="G5835" s="1" t="s">
        <v>8</v>
      </c>
      <c r="H5835">
        <v>41187.54</v>
      </c>
      <c r="L5835"/>
    </row>
    <row r="5836" spans="1:12" x14ac:dyDescent="0.25">
      <c r="A5836">
        <v>10</v>
      </c>
      <c r="B5836" t="s">
        <v>3</v>
      </c>
      <c r="C5836" s="1" t="s">
        <v>4</v>
      </c>
      <c r="D5836">
        <v>483</v>
      </c>
      <c r="E5836" s="1" t="s">
        <v>403</v>
      </c>
      <c r="F5836" t="str">
        <f>_xlfn.XLOOKUP(_10__Northwestern_Memorial_Hospital__Chicago[[#This Row],[Plan]],'10.Lookup'!A:A,'10.Lookup'!B:B)</f>
        <v>Self Pay</v>
      </c>
      <c r="G5836" s="1" t="s">
        <v>9</v>
      </c>
      <c r="H5836">
        <v>51740</v>
      </c>
      <c r="L5836"/>
    </row>
    <row r="5837" spans="1:12" x14ac:dyDescent="0.25">
      <c r="A5837">
        <v>10</v>
      </c>
      <c r="B5837" t="s">
        <v>3</v>
      </c>
      <c r="C5837" s="1" t="s">
        <v>4</v>
      </c>
      <c r="D5837">
        <v>483</v>
      </c>
      <c r="E5837" s="1" t="s">
        <v>403</v>
      </c>
      <c r="F5837" t="str">
        <f>_xlfn.XLOOKUP(_10__Northwestern_Memorial_Hospital__Chicago[[#This Row],[Plan]],'10.Lookup'!A:A,'10.Lookup'!B:B)</f>
        <v>Aetna</v>
      </c>
      <c r="G5837" s="1" t="s">
        <v>11</v>
      </c>
      <c r="H5837">
        <v>27442.45</v>
      </c>
      <c r="L5837"/>
    </row>
    <row r="5838" spans="1:12" x14ac:dyDescent="0.25">
      <c r="A5838">
        <v>10</v>
      </c>
      <c r="B5838" t="s">
        <v>3</v>
      </c>
      <c r="C5838" s="1" t="s">
        <v>4</v>
      </c>
      <c r="D5838">
        <v>483</v>
      </c>
      <c r="E5838" s="1" t="s">
        <v>403</v>
      </c>
      <c r="F5838" t="str">
        <f>_xlfn.XLOOKUP(_10__Northwestern_Memorial_Hospital__Chicago[[#This Row],[Plan]],'10.Lookup'!A:A,'10.Lookup'!B:B)</f>
        <v>Cigna</v>
      </c>
      <c r="G5838" s="1" t="s">
        <v>12</v>
      </c>
      <c r="H5838">
        <v>9578</v>
      </c>
      <c r="L5838"/>
    </row>
    <row r="5839" spans="1:12" x14ac:dyDescent="0.25">
      <c r="A5839">
        <v>10</v>
      </c>
      <c r="B5839" t="s">
        <v>3</v>
      </c>
      <c r="C5839" s="1" t="s">
        <v>4</v>
      </c>
      <c r="D5839">
        <v>483</v>
      </c>
      <c r="E5839" s="1" t="s">
        <v>403</v>
      </c>
      <c r="F5839" t="str">
        <f>_xlfn.XLOOKUP(_10__Northwestern_Memorial_Hospital__Chicago[[#This Row],[Plan]],'10.Lookup'!A:A,'10.Lookup'!B:B)</f>
        <v>Cigna</v>
      </c>
      <c r="G5839" s="1" t="s">
        <v>13</v>
      </c>
      <c r="H5839">
        <v>21689.68</v>
      </c>
      <c r="L5839"/>
    </row>
    <row r="5840" spans="1:12" x14ac:dyDescent="0.25">
      <c r="A5840">
        <v>10</v>
      </c>
      <c r="B5840" t="s">
        <v>3</v>
      </c>
      <c r="C5840" s="1" t="s">
        <v>4</v>
      </c>
      <c r="D5840">
        <v>483</v>
      </c>
      <c r="E5840" s="1" t="s">
        <v>403</v>
      </c>
      <c r="F5840" t="str">
        <f>_xlfn.XLOOKUP(_10__Northwestern_Memorial_Hospital__Chicago[[#This Row],[Plan]],'10.Lookup'!A:A,'10.Lookup'!B:B)</f>
        <v>Cigna</v>
      </c>
      <c r="G5840" s="1" t="s">
        <v>14</v>
      </c>
      <c r="H5840">
        <v>27023.19</v>
      </c>
      <c r="L5840"/>
    </row>
    <row r="5841" spans="1:12" x14ac:dyDescent="0.25">
      <c r="A5841">
        <v>10</v>
      </c>
      <c r="B5841" t="s">
        <v>3</v>
      </c>
      <c r="C5841" s="1" t="s">
        <v>4</v>
      </c>
      <c r="D5841">
        <v>483</v>
      </c>
      <c r="E5841" s="1" t="s">
        <v>403</v>
      </c>
      <c r="F5841" t="str">
        <f>_xlfn.XLOOKUP(_10__Northwestern_Memorial_Hospital__Chicago[[#This Row],[Plan]],'10.Lookup'!A:A,'10.Lookup'!B:B)</f>
        <v>Cigna</v>
      </c>
      <c r="G5841" s="1" t="s">
        <v>15</v>
      </c>
      <c r="H5841">
        <v>9226</v>
      </c>
      <c r="L5841"/>
    </row>
    <row r="5842" spans="1:12" x14ac:dyDescent="0.25">
      <c r="A5842">
        <v>10</v>
      </c>
      <c r="B5842" t="s">
        <v>3</v>
      </c>
      <c r="C5842" s="1" t="s">
        <v>4</v>
      </c>
      <c r="D5842">
        <v>483</v>
      </c>
      <c r="E5842" s="1" t="s">
        <v>403</v>
      </c>
      <c r="F5842" t="str">
        <f>_xlfn.XLOOKUP(_10__Northwestern_Memorial_Hospital__Chicago[[#This Row],[Plan]],'10.Lookup'!A:A,'10.Lookup'!B:B)</f>
        <v>Other</v>
      </c>
      <c r="G5842" s="1" t="s">
        <v>16</v>
      </c>
      <c r="H5842">
        <v>31021.9</v>
      </c>
      <c r="L5842"/>
    </row>
    <row r="5843" spans="1:12" x14ac:dyDescent="0.25">
      <c r="A5843">
        <v>10</v>
      </c>
      <c r="B5843" t="s">
        <v>3</v>
      </c>
      <c r="C5843" s="1" t="s">
        <v>4</v>
      </c>
      <c r="D5843">
        <v>483</v>
      </c>
      <c r="E5843" s="1" t="s">
        <v>403</v>
      </c>
      <c r="F5843" t="str">
        <f>_xlfn.XLOOKUP(_10__Northwestern_Memorial_Hospital__Chicago[[#This Row],[Plan]],'10.Lookup'!A:A,'10.Lookup'!B:B)</f>
        <v>United Healthcare</v>
      </c>
      <c r="G5843" s="1" t="s">
        <v>17</v>
      </c>
      <c r="H5843">
        <v>35966.31</v>
      </c>
      <c r="L5843"/>
    </row>
    <row r="5844" spans="1:12" x14ac:dyDescent="0.25">
      <c r="A5844">
        <v>10</v>
      </c>
      <c r="B5844" t="s">
        <v>3</v>
      </c>
      <c r="C5844" s="1" t="s">
        <v>4</v>
      </c>
      <c r="D5844">
        <v>483</v>
      </c>
      <c r="E5844" s="1" t="s">
        <v>403</v>
      </c>
      <c r="F5844" t="str">
        <f>_xlfn.XLOOKUP(_10__Northwestern_Memorial_Hospital__Chicago[[#This Row],[Plan]],'10.Lookup'!A:A,'10.Lookup'!B:B)</f>
        <v>United Healthcare</v>
      </c>
      <c r="G5844" s="1" t="s">
        <v>18</v>
      </c>
      <c r="H5844">
        <v>33248.32</v>
      </c>
      <c r="L5844"/>
    </row>
    <row r="5845" spans="1:12" x14ac:dyDescent="0.25">
      <c r="A5845">
        <v>10</v>
      </c>
      <c r="B5845" t="s">
        <v>3</v>
      </c>
      <c r="C5845" s="1" t="s">
        <v>4</v>
      </c>
      <c r="D5845">
        <v>483</v>
      </c>
      <c r="E5845" s="1" t="s">
        <v>403</v>
      </c>
      <c r="F5845" t="str">
        <f>_xlfn.XLOOKUP(_10__Northwestern_Memorial_Hospital__Chicago[[#This Row],[Plan]],'10.Lookup'!A:A,'10.Lookup'!B:B)</f>
        <v>Cigna</v>
      </c>
      <c r="G5845" s="1" t="s">
        <v>19</v>
      </c>
      <c r="H5845">
        <v>26547.59</v>
      </c>
      <c r="L5845"/>
    </row>
    <row r="5846" spans="1:12" x14ac:dyDescent="0.25">
      <c r="A5846">
        <v>10</v>
      </c>
      <c r="B5846" t="s">
        <v>3</v>
      </c>
      <c r="C5846" s="1" t="s">
        <v>4</v>
      </c>
      <c r="D5846">
        <v>483</v>
      </c>
      <c r="E5846" s="1" t="s">
        <v>403</v>
      </c>
      <c r="F5846" t="str">
        <f>_xlfn.XLOOKUP(_10__Northwestern_Memorial_Hospital__Chicago[[#This Row],[Plan]],'10.Lookup'!A:A,'10.Lookup'!B:B)</f>
        <v>Other</v>
      </c>
      <c r="G5846" s="1" t="s">
        <v>20</v>
      </c>
      <c r="H5846">
        <v>34026.25</v>
      </c>
      <c r="L5846"/>
    </row>
    <row r="5847" spans="1:12" x14ac:dyDescent="0.25">
      <c r="A5847">
        <v>10</v>
      </c>
      <c r="B5847" t="s">
        <v>3</v>
      </c>
      <c r="C5847" s="1" t="s">
        <v>4</v>
      </c>
      <c r="D5847">
        <v>483</v>
      </c>
      <c r="E5847" s="1" t="s">
        <v>403</v>
      </c>
      <c r="F5847" t="str">
        <f>_xlfn.XLOOKUP(_10__Northwestern_Memorial_Hospital__Chicago[[#This Row],[Plan]],'10.Lookup'!A:A,'10.Lookup'!B:B)</f>
        <v>Other</v>
      </c>
      <c r="G5847" s="1" t="s">
        <v>21</v>
      </c>
      <c r="H5847">
        <v>41187.54</v>
      </c>
      <c r="L5847"/>
    </row>
    <row r="5848" spans="1:12" x14ac:dyDescent="0.25">
      <c r="A5848">
        <v>10</v>
      </c>
      <c r="B5848" t="s">
        <v>3</v>
      </c>
      <c r="C5848" s="1" t="s">
        <v>4</v>
      </c>
      <c r="D5848">
        <v>483</v>
      </c>
      <c r="E5848" s="1" t="s">
        <v>403</v>
      </c>
      <c r="F5848" t="str">
        <f>_xlfn.XLOOKUP(_10__Northwestern_Memorial_Hospital__Chicago[[#This Row],[Plan]],'10.Lookup'!A:A,'10.Lookup'!B:B)</f>
        <v>BCBS</v>
      </c>
      <c r="G5848" s="1" t="s">
        <v>22</v>
      </c>
      <c r="H5848">
        <v>24443.69</v>
      </c>
      <c r="L5848"/>
    </row>
    <row r="5849" spans="1:12" x14ac:dyDescent="0.25">
      <c r="A5849">
        <v>10</v>
      </c>
      <c r="B5849" t="s">
        <v>3</v>
      </c>
      <c r="C5849" s="1" t="s">
        <v>4</v>
      </c>
      <c r="D5849">
        <v>483</v>
      </c>
      <c r="E5849" s="1" t="s">
        <v>403</v>
      </c>
      <c r="F5849" t="str">
        <f>_xlfn.XLOOKUP(_10__Northwestern_Memorial_Hospital__Chicago[[#This Row],[Plan]],'10.Lookup'!A:A,'10.Lookup'!B:B)</f>
        <v>BCBS</v>
      </c>
      <c r="G5849" s="1" t="s">
        <v>23</v>
      </c>
      <c r="H5849">
        <v>18013.09</v>
      </c>
      <c r="L5849"/>
    </row>
    <row r="5850" spans="1:12" x14ac:dyDescent="0.25">
      <c r="A5850">
        <v>10</v>
      </c>
      <c r="B5850" t="s">
        <v>3</v>
      </c>
      <c r="C5850" s="1" t="s">
        <v>4</v>
      </c>
      <c r="D5850">
        <v>483</v>
      </c>
      <c r="E5850" s="1" t="s">
        <v>403</v>
      </c>
      <c r="F5850" t="str">
        <f>_xlfn.XLOOKUP(_10__Northwestern_Memorial_Hospital__Chicago[[#This Row],[Plan]],'10.Lookup'!A:A,'10.Lookup'!B:B)</f>
        <v>BCBS</v>
      </c>
      <c r="G5850" s="1" t="s">
        <v>24</v>
      </c>
      <c r="H5850">
        <v>18013.09</v>
      </c>
      <c r="L5850"/>
    </row>
    <row r="5851" spans="1:12" x14ac:dyDescent="0.25">
      <c r="A5851">
        <v>10</v>
      </c>
      <c r="B5851" t="s">
        <v>3</v>
      </c>
      <c r="C5851" s="1" t="s">
        <v>4</v>
      </c>
      <c r="D5851">
        <v>485</v>
      </c>
      <c r="E5851" s="1" t="s">
        <v>404</v>
      </c>
      <c r="F5851" t="str">
        <f>_xlfn.XLOOKUP(_10__Northwestern_Memorial_Hospital__Chicago[[#This Row],[Plan]],'10.Lookup'!A:A,'10.Lookup'!B:B)</f>
        <v>Gross Charge</v>
      </c>
      <c r="G5851" s="1" t="s">
        <v>6</v>
      </c>
      <c r="H5851">
        <v>165363</v>
      </c>
      <c r="L5851"/>
    </row>
    <row r="5852" spans="1:12" x14ac:dyDescent="0.25">
      <c r="A5852">
        <v>10</v>
      </c>
      <c r="B5852" t="s">
        <v>3</v>
      </c>
      <c r="C5852" s="1" t="s">
        <v>4</v>
      </c>
      <c r="D5852">
        <v>485</v>
      </c>
      <c r="E5852" s="1" t="s">
        <v>404</v>
      </c>
      <c r="F5852" t="str">
        <f>_xlfn.XLOOKUP(_10__Northwestern_Memorial_Hospital__Chicago[[#This Row],[Plan]],'10.Lookup'!A:A,'10.Lookup'!B:B)</f>
        <v>Other</v>
      </c>
      <c r="G5852" s="1" t="s">
        <v>7</v>
      </c>
      <c r="H5852">
        <v>36390.99</v>
      </c>
      <c r="L5852"/>
    </row>
    <row r="5853" spans="1:12" x14ac:dyDescent="0.25">
      <c r="A5853">
        <v>10</v>
      </c>
      <c r="B5853" t="s">
        <v>3</v>
      </c>
      <c r="C5853" s="1" t="s">
        <v>4</v>
      </c>
      <c r="D5853">
        <v>485</v>
      </c>
      <c r="E5853" s="1" t="s">
        <v>404</v>
      </c>
      <c r="F5853" t="str">
        <f>_xlfn.XLOOKUP(_10__Northwestern_Memorial_Hospital__Chicago[[#This Row],[Plan]],'10.Lookup'!A:A,'10.Lookup'!B:B)</f>
        <v>Other</v>
      </c>
      <c r="G5853" s="1" t="s">
        <v>8</v>
      </c>
      <c r="H5853">
        <v>58815.18</v>
      </c>
      <c r="L5853"/>
    </row>
    <row r="5854" spans="1:12" x14ac:dyDescent="0.25">
      <c r="A5854">
        <v>10</v>
      </c>
      <c r="B5854" t="s">
        <v>3</v>
      </c>
      <c r="C5854" s="1" t="s">
        <v>4</v>
      </c>
      <c r="D5854">
        <v>485</v>
      </c>
      <c r="E5854" s="1" t="s">
        <v>404</v>
      </c>
      <c r="F5854" t="str">
        <f>_xlfn.XLOOKUP(_10__Northwestern_Memorial_Hospital__Chicago[[#This Row],[Plan]],'10.Lookup'!A:A,'10.Lookup'!B:B)</f>
        <v>Self Pay</v>
      </c>
      <c r="G5854" s="1" t="s">
        <v>9</v>
      </c>
      <c r="H5854">
        <v>115754</v>
      </c>
      <c r="L5854"/>
    </row>
    <row r="5855" spans="1:12" x14ac:dyDescent="0.25">
      <c r="A5855">
        <v>10</v>
      </c>
      <c r="B5855" t="s">
        <v>3</v>
      </c>
      <c r="C5855" s="1" t="s">
        <v>4</v>
      </c>
      <c r="D5855">
        <v>485</v>
      </c>
      <c r="E5855" s="1" t="s">
        <v>404</v>
      </c>
      <c r="F5855" t="str">
        <f>_xlfn.XLOOKUP(_10__Northwestern_Memorial_Hospital__Chicago[[#This Row],[Plan]],'10.Lookup'!A:A,'10.Lookup'!B:B)</f>
        <v>Aetna</v>
      </c>
      <c r="G5855" s="1" t="s">
        <v>11</v>
      </c>
      <c r="H5855">
        <v>39187.4</v>
      </c>
      <c r="L5855"/>
    </row>
    <row r="5856" spans="1:12" x14ac:dyDescent="0.25">
      <c r="A5856">
        <v>10</v>
      </c>
      <c r="B5856" t="s">
        <v>3</v>
      </c>
      <c r="C5856" s="1" t="s">
        <v>4</v>
      </c>
      <c r="D5856">
        <v>485</v>
      </c>
      <c r="E5856" s="1" t="s">
        <v>404</v>
      </c>
      <c r="F5856" t="str">
        <f>_xlfn.XLOOKUP(_10__Northwestern_Memorial_Hospital__Chicago[[#This Row],[Plan]],'10.Lookup'!A:A,'10.Lookup'!B:B)</f>
        <v>Cigna</v>
      </c>
      <c r="G5856" s="1" t="s">
        <v>12</v>
      </c>
      <c r="H5856">
        <v>38312</v>
      </c>
      <c r="L5856"/>
    </row>
    <row r="5857" spans="1:12" x14ac:dyDescent="0.25">
      <c r="A5857">
        <v>10</v>
      </c>
      <c r="B5857" t="s">
        <v>3</v>
      </c>
      <c r="C5857" s="1" t="s">
        <v>4</v>
      </c>
      <c r="D5857">
        <v>485</v>
      </c>
      <c r="E5857" s="1" t="s">
        <v>404</v>
      </c>
      <c r="F5857" t="str">
        <f>_xlfn.XLOOKUP(_10__Northwestern_Memorial_Hospital__Chicago[[#This Row],[Plan]],'10.Lookup'!A:A,'10.Lookup'!B:B)</f>
        <v>Cigna</v>
      </c>
      <c r="G5857" s="1" t="s">
        <v>13</v>
      </c>
      <c r="H5857">
        <v>36390.99</v>
      </c>
      <c r="L5857"/>
    </row>
    <row r="5858" spans="1:12" x14ac:dyDescent="0.25">
      <c r="A5858">
        <v>10</v>
      </c>
      <c r="B5858" t="s">
        <v>3</v>
      </c>
      <c r="C5858" s="1" t="s">
        <v>4</v>
      </c>
      <c r="D5858">
        <v>485</v>
      </c>
      <c r="E5858" s="1" t="s">
        <v>404</v>
      </c>
      <c r="F5858" t="str">
        <f>_xlfn.XLOOKUP(_10__Northwestern_Memorial_Hospital__Chicago[[#This Row],[Plan]],'10.Lookup'!A:A,'10.Lookup'!B:B)</f>
        <v>Cigna</v>
      </c>
      <c r="G5858" s="1" t="s">
        <v>14</v>
      </c>
      <c r="H5858">
        <v>45339.54</v>
      </c>
      <c r="L5858"/>
    </row>
    <row r="5859" spans="1:12" x14ac:dyDescent="0.25">
      <c r="A5859">
        <v>10</v>
      </c>
      <c r="B5859" t="s">
        <v>3</v>
      </c>
      <c r="C5859" s="1" t="s">
        <v>4</v>
      </c>
      <c r="D5859">
        <v>485</v>
      </c>
      <c r="E5859" s="1" t="s">
        <v>404</v>
      </c>
      <c r="F5859" t="str">
        <f>_xlfn.XLOOKUP(_10__Northwestern_Memorial_Hospital__Chicago[[#This Row],[Plan]],'10.Lookup'!A:A,'10.Lookup'!B:B)</f>
        <v>Cigna</v>
      </c>
      <c r="G5859" s="1" t="s">
        <v>15</v>
      </c>
      <c r="H5859">
        <v>36904</v>
      </c>
      <c r="L5859"/>
    </row>
    <row r="5860" spans="1:12" x14ac:dyDescent="0.25">
      <c r="A5860">
        <v>10</v>
      </c>
      <c r="B5860" t="s">
        <v>3</v>
      </c>
      <c r="C5860" s="1" t="s">
        <v>4</v>
      </c>
      <c r="D5860">
        <v>485</v>
      </c>
      <c r="E5860" s="1" t="s">
        <v>404</v>
      </c>
      <c r="F5860" t="str">
        <f>_xlfn.XLOOKUP(_10__Northwestern_Memorial_Hospital__Chicago[[#This Row],[Plan]],'10.Lookup'!A:A,'10.Lookup'!B:B)</f>
        <v>Other</v>
      </c>
      <c r="G5860" s="1" t="s">
        <v>16</v>
      </c>
      <c r="H5860">
        <v>36915.67</v>
      </c>
      <c r="L5860"/>
    </row>
    <row r="5861" spans="1:12" x14ac:dyDescent="0.25">
      <c r="A5861">
        <v>10</v>
      </c>
      <c r="B5861" t="s">
        <v>3</v>
      </c>
      <c r="C5861" s="1" t="s">
        <v>4</v>
      </c>
      <c r="D5861">
        <v>485</v>
      </c>
      <c r="E5861" s="1" t="s">
        <v>404</v>
      </c>
      <c r="F5861" t="str">
        <f>_xlfn.XLOOKUP(_10__Northwestern_Memorial_Hospital__Chicago[[#This Row],[Plan]],'10.Lookup'!A:A,'10.Lookup'!B:B)</f>
        <v>United Healthcare</v>
      </c>
      <c r="G5861" s="1" t="s">
        <v>17</v>
      </c>
      <c r="H5861">
        <v>51359.35</v>
      </c>
      <c r="L5861"/>
    </row>
    <row r="5862" spans="1:12" x14ac:dyDescent="0.25">
      <c r="A5862">
        <v>10</v>
      </c>
      <c r="B5862" t="s">
        <v>3</v>
      </c>
      <c r="C5862" s="1" t="s">
        <v>4</v>
      </c>
      <c r="D5862">
        <v>485</v>
      </c>
      <c r="E5862" s="1" t="s">
        <v>404</v>
      </c>
      <c r="F5862" t="str">
        <f>_xlfn.XLOOKUP(_10__Northwestern_Memorial_Hospital__Chicago[[#This Row],[Plan]],'10.Lookup'!A:A,'10.Lookup'!B:B)</f>
        <v>United Healthcare</v>
      </c>
      <c r="G5862" s="1" t="s">
        <v>18</v>
      </c>
      <c r="H5862">
        <v>47478.09</v>
      </c>
      <c r="L5862"/>
    </row>
    <row r="5863" spans="1:12" x14ac:dyDescent="0.25">
      <c r="A5863">
        <v>10</v>
      </c>
      <c r="B5863" t="s">
        <v>3</v>
      </c>
      <c r="C5863" s="1" t="s">
        <v>4</v>
      </c>
      <c r="D5863">
        <v>485</v>
      </c>
      <c r="E5863" s="1" t="s">
        <v>404</v>
      </c>
      <c r="F5863" t="str">
        <f>_xlfn.XLOOKUP(_10__Northwestern_Memorial_Hospital__Chicago[[#This Row],[Plan]],'10.Lookup'!A:A,'10.Lookup'!B:B)</f>
        <v>Cigna</v>
      </c>
      <c r="G5863" s="1" t="s">
        <v>19</v>
      </c>
      <c r="H5863">
        <v>37909.550000000003</v>
      </c>
      <c r="L5863"/>
    </row>
    <row r="5864" spans="1:12" x14ac:dyDescent="0.25">
      <c r="A5864">
        <v>10</v>
      </c>
      <c r="B5864" t="s">
        <v>3</v>
      </c>
      <c r="C5864" s="1" t="s">
        <v>4</v>
      </c>
      <c r="D5864">
        <v>485</v>
      </c>
      <c r="E5864" s="1" t="s">
        <v>404</v>
      </c>
      <c r="F5864" t="str">
        <f>_xlfn.XLOOKUP(_10__Northwestern_Memorial_Hospital__Chicago[[#This Row],[Plan]],'10.Lookup'!A:A,'10.Lookup'!B:B)</f>
        <v>Other</v>
      </c>
      <c r="G5864" s="1" t="s">
        <v>20</v>
      </c>
      <c r="H5864">
        <v>48588.97</v>
      </c>
      <c r="L5864"/>
    </row>
    <row r="5865" spans="1:12" x14ac:dyDescent="0.25">
      <c r="A5865">
        <v>10</v>
      </c>
      <c r="B5865" t="s">
        <v>3</v>
      </c>
      <c r="C5865" s="1" t="s">
        <v>4</v>
      </c>
      <c r="D5865">
        <v>485</v>
      </c>
      <c r="E5865" s="1" t="s">
        <v>404</v>
      </c>
      <c r="F5865" t="str">
        <f>_xlfn.XLOOKUP(_10__Northwestern_Memorial_Hospital__Chicago[[#This Row],[Plan]],'10.Lookup'!A:A,'10.Lookup'!B:B)</f>
        <v>Other</v>
      </c>
      <c r="G5865" s="1" t="s">
        <v>21</v>
      </c>
      <c r="H5865">
        <v>58815.18</v>
      </c>
      <c r="L5865"/>
    </row>
    <row r="5866" spans="1:12" x14ac:dyDescent="0.25">
      <c r="A5866">
        <v>10</v>
      </c>
      <c r="B5866" t="s">
        <v>3</v>
      </c>
      <c r="C5866" s="1" t="s">
        <v>4</v>
      </c>
      <c r="D5866">
        <v>485</v>
      </c>
      <c r="E5866" s="1" t="s">
        <v>404</v>
      </c>
      <c r="F5866" t="str">
        <f>_xlfn.XLOOKUP(_10__Northwestern_Memorial_Hospital__Chicago[[#This Row],[Plan]],'10.Lookup'!A:A,'10.Lookup'!B:B)</f>
        <v>BCBS</v>
      </c>
      <c r="G5866" s="1" t="s">
        <v>22</v>
      </c>
      <c r="H5866">
        <v>54685.54</v>
      </c>
      <c r="L5866"/>
    </row>
    <row r="5867" spans="1:12" x14ac:dyDescent="0.25">
      <c r="A5867">
        <v>10</v>
      </c>
      <c r="B5867" t="s">
        <v>3</v>
      </c>
      <c r="C5867" s="1" t="s">
        <v>4</v>
      </c>
      <c r="D5867">
        <v>485</v>
      </c>
      <c r="E5867" s="1" t="s">
        <v>404</v>
      </c>
      <c r="F5867" t="str">
        <f>_xlfn.XLOOKUP(_10__Northwestern_Memorial_Hospital__Chicago[[#This Row],[Plan]],'10.Lookup'!A:A,'10.Lookup'!B:B)</f>
        <v>BCBS</v>
      </c>
      <c r="G5867" s="1" t="s">
        <v>23</v>
      </c>
      <c r="H5867">
        <v>40298.959999999999</v>
      </c>
      <c r="L5867"/>
    </row>
    <row r="5868" spans="1:12" x14ac:dyDescent="0.25">
      <c r="A5868">
        <v>10</v>
      </c>
      <c r="B5868" t="s">
        <v>3</v>
      </c>
      <c r="C5868" s="1" t="s">
        <v>4</v>
      </c>
      <c r="D5868">
        <v>485</v>
      </c>
      <c r="E5868" s="1" t="s">
        <v>404</v>
      </c>
      <c r="F5868" t="str">
        <f>_xlfn.XLOOKUP(_10__Northwestern_Memorial_Hospital__Chicago[[#This Row],[Plan]],'10.Lookup'!A:A,'10.Lookup'!B:B)</f>
        <v>BCBS</v>
      </c>
      <c r="G5868" s="1" t="s">
        <v>24</v>
      </c>
      <c r="H5868">
        <v>40298.959999999999</v>
      </c>
      <c r="L5868"/>
    </row>
    <row r="5869" spans="1:12" x14ac:dyDescent="0.25">
      <c r="A5869">
        <v>10</v>
      </c>
      <c r="B5869" t="s">
        <v>3</v>
      </c>
      <c r="C5869" s="1" t="s">
        <v>4</v>
      </c>
      <c r="D5869">
        <v>486</v>
      </c>
      <c r="E5869" s="1" t="s">
        <v>405</v>
      </c>
      <c r="F5869" t="str">
        <f>_xlfn.XLOOKUP(_10__Northwestern_Memorial_Hospital__Chicago[[#This Row],[Plan]],'10.Lookup'!A:A,'10.Lookup'!B:B)</f>
        <v>Gross Charge</v>
      </c>
      <c r="G5869" s="1" t="s">
        <v>6</v>
      </c>
      <c r="H5869">
        <v>96877</v>
      </c>
      <c r="L5869"/>
    </row>
    <row r="5870" spans="1:12" x14ac:dyDescent="0.25">
      <c r="A5870">
        <v>10</v>
      </c>
      <c r="B5870" t="s">
        <v>3</v>
      </c>
      <c r="C5870" s="1" t="s">
        <v>4</v>
      </c>
      <c r="D5870">
        <v>486</v>
      </c>
      <c r="E5870" s="1" t="s">
        <v>405</v>
      </c>
      <c r="F5870" t="str">
        <f>_xlfn.XLOOKUP(_10__Northwestern_Memorial_Hospital__Chicago[[#This Row],[Plan]],'10.Lookup'!A:A,'10.Lookup'!B:B)</f>
        <v>Other</v>
      </c>
      <c r="G5870" s="1" t="s">
        <v>7</v>
      </c>
      <c r="H5870">
        <v>23065</v>
      </c>
      <c r="L5870"/>
    </row>
    <row r="5871" spans="1:12" x14ac:dyDescent="0.25">
      <c r="A5871">
        <v>10</v>
      </c>
      <c r="B5871" t="s">
        <v>3</v>
      </c>
      <c r="C5871" s="1" t="s">
        <v>4</v>
      </c>
      <c r="D5871">
        <v>486</v>
      </c>
      <c r="E5871" s="1" t="s">
        <v>405</v>
      </c>
      <c r="F5871" t="str">
        <f>_xlfn.XLOOKUP(_10__Northwestern_Memorial_Hospital__Chicago[[#This Row],[Plan]],'10.Lookup'!A:A,'10.Lookup'!B:B)</f>
        <v>Other</v>
      </c>
      <c r="G5871" s="1" t="s">
        <v>8</v>
      </c>
      <c r="H5871">
        <v>39268.35</v>
      </c>
      <c r="L5871"/>
    </row>
    <row r="5872" spans="1:12" x14ac:dyDescent="0.25">
      <c r="A5872">
        <v>10</v>
      </c>
      <c r="B5872" t="s">
        <v>3</v>
      </c>
      <c r="C5872" s="1" t="s">
        <v>4</v>
      </c>
      <c r="D5872">
        <v>486</v>
      </c>
      <c r="E5872" s="1" t="s">
        <v>405</v>
      </c>
      <c r="F5872" t="str">
        <f>_xlfn.XLOOKUP(_10__Northwestern_Memorial_Hospital__Chicago[[#This Row],[Plan]],'10.Lookup'!A:A,'10.Lookup'!B:B)</f>
        <v>Self Pay</v>
      </c>
      <c r="G5872" s="1" t="s">
        <v>9</v>
      </c>
      <c r="H5872">
        <v>67814</v>
      </c>
      <c r="L5872"/>
    </row>
    <row r="5873" spans="1:12" x14ac:dyDescent="0.25">
      <c r="A5873">
        <v>10</v>
      </c>
      <c r="B5873" t="s">
        <v>3</v>
      </c>
      <c r="C5873" s="1" t="s">
        <v>4</v>
      </c>
      <c r="D5873">
        <v>486</v>
      </c>
      <c r="E5873" s="1" t="s">
        <v>405</v>
      </c>
      <c r="F5873" t="str">
        <f>_xlfn.XLOOKUP(_10__Northwestern_Memorial_Hospital__Chicago[[#This Row],[Plan]],'10.Lookup'!A:A,'10.Lookup'!B:B)</f>
        <v>Aetna</v>
      </c>
      <c r="G5873" s="1" t="s">
        <v>11</v>
      </c>
      <c r="H5873">
        <v>24706.6</v>
      </c>
      <c r="L5873"/>
    </row>
    <row r="5874" spans="1:12" x14ac:dyDescent="0.25">
      <c r="A5874">
        <v>10</v>
      </c>
      <c r="B5874" t="s">
        <v>3</v>
      </c>
      <c r="C5874" s="1" t="s">
        <v>4</v>
      </c>
      <c r="D5874">
        <v>486</v>
      </c>
      <c r="E5874" s="1" t="s">
        <v>405</v>
      </c>
      <c r="F5874" t="str">
        <f>_xlfn.XLOOKUP(_10__Northwestern_Memorial_Hospital__Chicago[[#This Row],[Plan]],'10.Lookup'!A:A,'10.Lookup'!B:B)</f>
        <v>Cigna</v>
      </c>
      <c r="G5874" s="1" t="s">
        <v>12</v>
      </c>
      <c r="H5874">
        <v>23945</v>
      </c>
      <c r="L5874"/>
    </row>
    <row r="5875" spans="1:12" x14ac:dyDescent="0.25">
      <c r="A5875">
        <v>10</v>
      </c>
      <c r="B5875" t="s">
        <v>3</v>
      </c>
      <c r="C5875" s="1" t="s">
        <v>4</v>
      </c>
      <c r="D5875">
        <v>486</v>
      </c>
      <c r="E5875" s="1" t="s">
        <v>405</v>
      </c>
      <c r="F5875" t="str">
        <f>_xlfn.XLOOKUP(_10__Northwestern_Memorial_Hospital__Chicago[[#This Row],[Plan]],'10.Lookup'!A:A,'10.Lookup'!B:B)</f>
        <v>Cigna</v>
      </c>
      <c r="G5875" s="1" t="s">
        <v>13</v>
      </c>
      <c r="H5875">
        <v>31518.09</v>
      </c>
      <c r="L5875"/>
    </row>
    <row r="5876" spans="1:12" x14ac:dyDescent="0.25">
      <c r="A5876">
        <v>10</v>
      </c>
      <c r="B5876" t="s">
        <v>3</v>
      </c>
      <c r="C5876" s="1" t="s">
        <v>4</v>
      </c>
      <c r="D5876">
        <v>486</v>
      </c>
      <c r="E5876" s="1" t="s">
        <v>405</v>
      </c>
      <c r="F5876" t="str">
        <f>_xlfn.XLOOKUP(_10__Northwestern_Memorial_Hospital__Chicago[[#This Row],[Plan]],'10.Lookup'!A:A,'10.Lookup'!B:B)</f>
        <v>Cigna</v>
      </c>
      <c r="G5876" s="1" t="s">
        <v>14</v>
      </c>
      <c r="H5876">
        <v>39268.35</v>
      </c>
      <c r="L5876"/>
    </row>
    <row r="5877" spans="1:12" x14ac:dyDescent="0.25">
      <c r="A5877">
        <v>10</v>
      </c>
      <c r="B5877" t="s">
        <v>3</v>
      </c>
      <c r="C5877" s="1" t="s">
        <v>4</v>
      </c>
      <c r="D5877">
        <v>486</v>
      </c>
      <c r="E5877" s="1" t="s">
        <v>405</v>
      </c>
      <c r="F5877" t="str">
        <f>_xlfn.XLOOKUP(_10__Northwestern_Memorial_Hospital__Chicago[[#This Row],[Plan]],'10.Lookup'!A:A,'10.Lookup'!B:B)</f>
        <v>Cigna</v>
      </c>
      <c r="G5877" s="1" t="s">
        <v>15</v>
      </c>
      <c r="H5877">
        <v>23065</v>
      </c>
      <c r="L5877"/>
    </row>
    <row r="5878" spans="1:12" x14ac:dyDescent="0.25">
      <c r="A5878">
        <v>10</v>
      </c>
      <c r="B5878" t="s">
        <v>3</v>
      </c>
      <c r="C5878" s="1" t="s">
        <v>4</v>
      </c>
      <c r="D5878">
        <v>486</v>
      </c>
      <c r="E5878" s="1" t="s">
        <v>405</v>
      </c>
      <c r="F5878" t="str">
        <f>_xlfn.XLOOKUP(_10__Northwestern_Memorial_Hospital__Chicago[[#This Row],[Plan]],'10.Lookup'!A:A,'10.Lookup'!B:B)</f>
        <v>Other</v>
      </c>
      <c r="G5878" s="1" t="s">
        <v>16</v>
      </c>
      <c r="H5878">
        <v>26599.24</v>
      </c>
      <c r="L5878"/>
    </row>
    <row r="5879" spans="1:12" x14ac:dyDescent="0.25">
      <c r="A5879">
        <v>10</v>
      </c>
      <c r="B5879" t="s">
        <v>3</v>
      </c>
      <c r="C5879" s="1" t="s">
        <v>4</v>
      </c>
      <c r="D5879">
        <v>486</v>
      </c>
      <c r="E5879" s="1" t="s">
        <v>405</v>
      </c>
      <c r="F5879" t="str">
        <f>_xlfn.XLOOKUP(_10__Northwestern_Memorial_Hospital__Chicago[[#This Row],[Plan]],'10.Lookup'!A:A,'10.Lookup'!B:B)</f>
        <v>United Healthcare</v>
      </c>
      <c r="G5879" s="1" t="s">
        <v>17</v>
      </c>
      <c r="H5879">
        <v>32380.68</v>
      </c>
      <c r="L5879"/>
    </row>
    <row r="5880" spans="1:12" x14ac:dyDescent="0.25">
      <c r="A5880">
        <v>10</v>
      </c>
      <c r="B5880" t="s">
        <v>3</v>
      </c>
      <c r="C5880" s="1" t="s">
        <v>4</v>
      </c>
      <c r="D5880">
        <v>486</v>
      </c>
      <c r="E5880" s="1" t="s">
        <v>405</v>
      </c>
      <c r="F5880" t="str">
        <f>_xlfn.XLOOKUP(_10__Northwestern_Memorial_Hospital__Chicago[[#This Row],[Plan]],'10.Lookup'!A:A,'10.Lookup'!B:B)</f>
        <v>United Healthcare</v>
      </c>
      <c r="G5880" s="1" t="s">
        <v>18</v>
      </c>
      <c r="H5880">
        <v>29933.66</v>
      </c>
      <c r="L5880"/>
    </row>
    <row r="5881" spans="1:12" x14ac:dyDescent="0.25">
      <c r="A5881">
        <v>10</v>
      </c>
      <c r="B5881" t="s">
        <v>3</v>
      </c>
      <c r="C5881" s="1" t="s">
        <v>4</v>
      </c>
      <c r="D5881">
        <v>486</v>
      </c>
      <c r="E5881" s="1" t="s">
        <v>405</v>
      </c>
      <c r="F5881" t="str">
        <f>_xlfn.XLOOKUP(_10__Northwestern_Memorial_Hospital__Chicago[[#This Row],[Plan]],'10.Lookup'!A:A,'10.Lookup'!B:B)</f>
        <v>Cigna</v>
      </c>
      <c r="G5881" s="1" t="s">
        <v>19</v>
      </c>
      <c r="H5881">
        <v>23900.95</v>
      </c>
      <c r="L5881"/>
    </row>
    <row r="5882" spans="1:12" x14ac:dyDescent="0.25">
      <c r="A5882">
        <v>10</v>
      </c>
      <c r="B5882" t="s">
        <v>3</v>
      </c>
      <c r="C5882" s="1" t="s">
        <v>4</v>
      </c>
      <c r="D5882">
        <v>486</v>
      </c>
      <c r="E5882" s="1" t="s">
        <v>405</v>
      </c>
      <c r="F5882" t="str">
        <f>_xlfn.XLOOKUP(_10__Northwestern_Memorial_Hospital__Chicago[[#This Row],[Plan]],'10.Lookup'!A:A,'10.Lookup'!B:B)</f>
        <v>Other</v>
      </c>
      <c r="G5882" s="1" t="s">
        <v>20</v>
      </c>
      <c r="H5882">
        <v>30634.04</v>
      </c>
      <c r="L5882"/>
    </row>
    <row r="5883" spans="1:12" x14ac:dyDescent="0.25">
      <c r="A5883">
        <v>10</v>
      </c>
      <c r="B5883" t="s">
        <v>3</v>
      </c>
      <c r="C5883" s="1" t="s">
        <v>4</v>
      </c>
      <c r="D5883">
        <v>486</v>
      </c>
      <c r="E5883" s="1" t="s">
        <v>405</v>
      </c>
      <c r="F5883" t="str">
        <f>_xlfn.XLOOKUP(_10__Northwestern_Memorial_Hospital__Chicago[[#This Row],[Plan]],'10.Lookup'!A:A,'10.Lookup'!B:B)</f>
        <v>Other</v>
      </c>
      <c r="G5883" s="1" t="s">
        <v>21</v>
      </c>
      <c r="H5883">
        <v>37081.379999999997</v>
      </c>
      <c r="L5883"/>
    </row>
    <row r="5884" spans="1:12" x14ac:dyDescent="0.25">
      <c r="A5884">
        <v>10</v>
      </c>
      <c r="B5884" t="s">
        <v>3</v>
      </c>
      <c r="C5884" s="1" t="s">
        <v>4</v>
      </c>
      <c r="D5884">
        <v>486</v>
      </c>
      <c r="E5884" s="1" t="s">
        <v>405</v>
      </c>
      <c r="F5884" t="str">
        <f>_xlfn.XLOOKUP(_10__Northwestern_Memorial_Hospital__Chicago[[#This Row],[Plan]],'10.Lookup'!A:A,'10.Lookup'!B:B)</f>
        <v>BCBS</v>
      </c>
      <c r="G5884" s="1" t="s">
        <v>22</v>
      </c>
      <c r="H5884">
        <v>32037.22</v>
      </c>
      <c r="L5884"/>
    </row>
    <row r="5885" spans="1:12" x14ac:dyDescent="0.25">
      <c r="A5885">
        <v>10</v>
      </c>
      <c r="B5885" t="s">
        <v>3</v>
      </c>
      <c r="C5885" s="1" t="s">
        <v>4</v>
      </c>
      <c r="D5885">
        <v>486</v>
      </c>
      <c r="E5885" s="1" t="s">
        <v>405</v>
      </c>
      <c r="F5885" t="str">
        <f>_xlfn.XLOOKUP(_10__Northwestern_Memorial_Hospital__Chicago[[#This Row],[Plan]],'10.Lookup'!A:A,'10.Lookup'!B:B)</f>
        <v>BCBS</v>
      </c>
      <c r="G5885" s="1" t="s">
        <v>23</v>
      </c>
      <c r="H5885">
        <v>23608.92</v>
      </c>
      <c r="L5885"/>
    </row>
    <row r="5886" spans="1:12" x14ac:dyDescent="0.25">
      <c r="A5886">
        <v>10</v>
      </c>
      <c r="B5886" t="s">
        <v>3</v>
      </c>
      <c r="C5886" s="1" t="s">
        <v>4</v>
      </c>
      <c r="D5886">
        <v>486</v>
      </c>
      <c r="E5886" s="1" t="s">
        <v>405</v>
      </c>
      <c r="F5886" t="str">
        <f>_xlfn.XLOOKUP(_10__Northwestern_Memorial_Hospital__Chicago[[#This Row],[Plan]],'10.Lookup'!A:A,'10.Lookup'!B:B)</f>
        <v>BCBS</v>
      </c>
      <c r="G5886" s="1" t="s">
        <v>24</v>
      </c>
      <c r="H5886">
        <v>23608.92</v>
      </c>
      <c r="L5886"/>
    </row>
    <row r="5887" spans="1:12" x14ac:dyDescent="0.25">
      <c r="A5887">
        <v>10</v>
      </c>
      <c r="B5887" t="s">
        <v>3</v>
      </c>
      <c r="C5887" s="1" t="s">
        <v>4</v>
      </c>
      <c r="D5887">
        <v>487</v>
      </c>
      <c r="E5887" s="1" t="s">
        <v>406</v>
      </c>
      <c r="F5887" t="str">
        <f>_xlfn.XLOOKUP(_10__Northwestern_Memorial_Hospital__Chicago[[#This Row],[Plan]],'10.Lookup'!A:A,'10.Lookup'!B:B)</f>
        <v>Gross Charge</v>
      </c>
      <c r="G5887" s="1" t="s">
        <v>6</v>
      </c>
      <c r="H5887">
        <v>81722</v>
      </c>
      <c r="L5887"/>
    </row>
    <row r="5888" spans="1:12" x14ac:dyDescent="0.25">
      <c r="A5888">
        <v>10</v>
      </c>
      <c r="B5888" t="s">
        <v>3</v>
      </c>
      <c r="C5888" s="1" t="s">
        <v>4</v>
      </c>
      <c r="D5888">
        <v>487</v>
      </c>
      <c r="E5888" s="1" t="s">
        <v>406</v>
      </c>
      <c r="F5888" t="str">
        <f>_xlfn.XLOOKUP(_10__Northwestern_Memorial_Hospital__Chicago[[#This Row],[Plan]],'10.Lookup'!A:A,'10.Lookup'!B:B)</f>
        <v>Other</v>
      </c>
      <c r="G5888" s="1" t="s">
        <v>7</v>
      </c>
      <c r="H5888">
        <v>9226</v>
      </c>
      <c r="L5888"/>
    </row>
    <row r="5889" spans="1:12" x14ac:dyDescent="0.25">
      <c r="A5889">
        <v>10</v>
      </c>
      <c r="B5889" t="s">
        <v>3</v>
      </c>
      <c r="C5889" s="1" t="s">
        <v>4</v>
      </c>
      <c r="D5889">
        <v>487</v>
      </c>
      <c r="E5889" s="1" t="s">
        <v>406</v>
      </c>
      <c r="F5889" t="str">
        <f>_xlfn.XLOOKUP(_10__Northwestern_Memorial_Hospital__Chicago[[#This Row],[Plan]],'10.Lookup'!A:A,'10.Lookup'!B:B)</f>
        <v>Other</v>
      </c>
      <c r="G5889" s="1" t="s">
        <v>8</v>
      </c>
      <c r="H5889">
        <v>31054.42</v>
      </c>
      <c r="L5889"/>
    </row>
    <row r="5890" spans="1:12" x14ac:dyDescent="0.25">
      <c r="A5890">
        <v>10</v>
      </c>
      <c r="B5890" t="s">
        <v>3</v>
      </c>
      <c r="C5890" s="1" t="s">
        <v>4</v>
      </c>
      <c r="D5890">
        <v>487</v>
      </c>
      <c r="E5890" s="1" t="s">
        <v>406</v>
      </c>
      <c r="F5890" t="str">
        <f>_xlfn.XLOOKUP(_10__Northwestern_Memorial_Hospital__Chicago[[#This Row],[Plan]],'10.Lookup'!A:A,'10.Lookup'!B:B)</f>
        <v>Self Pay</v>
      </c>
      <c r="G5890" s="1" t="s">
        <v>9</v>
      </c>
      <c r="H5890">
        <v>57205</v>
      </c>
      <c r="L5890"/>
    </row>
    <row r="5891" spans="1:12" x14ac:dyDescent="0.25">
      <c r="A5891">
        <v>10</v>
      </c>
      <c r="B5891" t="s">
        <v>3</v>
      </c>
      <c r="C5891" s="1" t="s">
        <v>4</v>
      </c>
      <c r="D5891">
        <v>487</v>
      </c>
      <c r="E5891" s="1" t="s">
        <v>406</v>
      </c>
      <c r="F5891" t="str">
        <f>_xlfn.XLOOKUP(_10__Northwestern_Memorial_Hospital__Chicago[[#This Row],[Plan]],'10.Lookup'!A:A,'10.Lookup'!B:B)</f>
        <v>Aetna</v>
      </c>
      <c r="G5891" s="1" t="s">
        <v>11</v>
      </c>
      <c r="H5891">
        <v>18863.45</v>
      </c>
      <c r="L5891"/>
    </row>
    <row r="5892" spans="1:12" x14ac:dyDescent="0.25">
      <c r="A5892">
        <v>10</v>
      </c>
      <c r="B5892" t="s">
        <v>3</v>
      </c>
      <c r="C5892" s="1" t="s">
        <v>4</v>
      </c>
      <c r="D5892">
        <v>487</v>
      </c>
      <c r="E5892" s="1" t="s">
        <v>406</v>
      </c>
      <c r="F5892" t="str">
        <f>_xlfn.XLOOKUP(_10__Northwestern_Memorial_Hospital__Chicago[[#This Row],[Plan]],'10.Lookup'!A:A,'10.Lookup'!B:B)</f>
        <v>Cigna</v>
      </c>
      <c r="G5892" s="1" t="s">
        <v>12</v>
      </c>
      <c r="H5892">
        <v>9578</v>
      </c>
      <c r="L5892"/>
    </row>
    <row r="5893" spans="1:12" x14ac:dyDescent="0.25">
      <c r="A5893">
        <v>10</v>
      </c>
      <c r="B5893" t="s">
        <v>3</v>
      </c>
      <c r="C5893" s="1" t="s">
        <v>4</v>
      </c>
      <c r="D5893">
        <v>487</v>
      </c>
      <c r="E5893" s="1" t="s">
        <v>406</v>
      </c>
      <c r="F5893" t="str">
        <f>_xlfn.XLOOKUP(_10__Northwestern_Memorial_Hospital__Chicago[[#This Row],[Plan]],'10.Lookup'!A:A,'10.Lookup'!B:B)</f>
        <v>Cigna</v>
      </c>
      <c r="G5893" s="1" t="s">
        <v>13</v>
      </c>
      <c r="H5893">
        <v>24925.29</v>
      </c>
      <c r="L5893"/>
    </row>
    <row r="5894" spans="1:12" x14ac:dyDescent="0.25">
      <c r="A5894">
        <v>10</v>
      </c>
      <c r="B5894" t="s">
        <v>3</v>
      </c>
      <c r="C5894" s="1" t="s">
        <v>4</v>
      </c>
      <c r="D5894">
        <v>487</v>
      </c>
      <c r="E5894" s="1" t="s">
        <v>406</v>
      </c>
      <c r="F5894" t="str">
        <f>_xlfn.XLOOKUP(_10__Northwestern_Memorial_Hospital__Chicago[[#This Row],[Plan]],'10.Lookup'!A:A,'10.Lookup'!B:B)</f>
        <v>Cigna</v>
      </c>
      <c r="G5894" s="1" t="s">
        <v>14</v>
      </c>
      <c r="H5894">
        <v>31054.42</v>
      </c>
      <c r="L5894"/>
    </row>
    <row r="5895" spans="1:12" x14ac:dyDescent="0.25">
      <c r="A5895">
        <v>10</v>
      </c>
      <c r="B5895" t="s">
        <v>3</v>
      </c>
      <c r="C5895" s="1" t="s">
        <v>4</v>
      </c>
      <c r="D5895">
        <v>487</v>
      </c>
      <c r="E5895" s="1" t="s">
        <v>406</v>
      </c>
      <c r="F5895" t="str">
        <f>_xlfn.XLOOKUP(_10__Northwestern_Memorial_Hospital__Chicago[[#This Row],[Plan]],'10.Lookup'!A:A,'10.Lookup'!B:B)</f>
        <v>Cigna</v>
      </c>
      <c r="G5895" s="1" t="s">
        <v>15</v>
      </c>
      <c r="H5895">
        <v>9226</v>
      </c>
      <c r="L5895"/>
    </row>
    <row r="5896" spans="1:12" x14ac:dyDescent="0.25">
      <c r="A5896">
        <v>10</v>
      </c>
      <c r="B5896" t="s">
        <v>3</v>
      </c>
      <c r="C5896" s="1" t="s">
        <v>4</v>
      </c>
      <c r="D5896">
        <v>487</v>
      </c>
      <c r="E5896" s="1" t="s">
        <v>406</v>
      </c>
      <c r="F5896" t="str">
        <f>_xlfn.XLOOKUP(_10__Northwestern_Memorial_Hospital__Chicago[[#This Row],[Plan]],'10.Lookup'!A:A,'10.Lookup'!B:B)</f>
        <v>Other</v>
      </c>
      <c r="G5896" s="1" t="s">
        <v>16</v>
      </c>
      <c r="H5896">
        <v>21323.9</v>
      </c>
      <c r="L5896"/>
    </row>
    <row r="5897" spans="1:12" x14ac:dyDescent="0.25">
      <c r="A5897">
        <v>10</v>
      </c>
      <c r="B5897" t="s">
        <v>3</v>
      </c>
      <c r="C5897" s="1" t="s">
        <v>4</v>
      </c>
      <c r="D5897">
        <v>487</v>
      </c>
      <c r="E5897" s="1" t="s">
        <v>406</v>
      </c>
      <c r="F5897" t="str">
        <f>_xlfn.XLOOKUP(_10__Northwestern_Memorial_Hospital__Chicago[[#This Row],[Plan]],'10.Lookup'!A:A,'10.Lookup'!B:B)</f>
        <v>United Healthcare</v>
      </c>
      <c r="G5897" s="1" t="s">
        <v>17</v>
      </c>
      <c r="H5897">
        <v>24722.6</v>
      </c>
      <c r="L5897"/>
    </row>
    <row r="5898" spans="1:12" x14ac:dyDescent="0.25">
      <c r="A5898">
        <v>10</v>
      </c>
      <c r="B5898" t="s">
        <v>3</v>
      </c>
      <c r="C5898" s="1" t="s">
        <v>4</v>
      </c>
      <c r="D5898">
        <v>487</v>
      </c>
      <c r="E5898" s="1" t="s">
        <v>406</v>
      </c>
      <c r="F5898" t="str">
        <f>_xlfn.XLOOKUP(_10__Northwestern_Memorial_Hospital__Chicago[[#This Row],[Plan]],'10.Lookup'!A:A,'10.Lookup'!B:B)</f>
        <v>United Healthcare</v>
      </c>
      <c r="G5898" s="1" t="s">
        <v>18</v>
      </c>
      <c r="H5898">
        <v>22854.3</v>
      </c>
      <c r="L5898"/>
    </row>
    <row r="5899" spans="1:12" x14ac:dyDescent="0.25">
      <c r="A5899">
        <v>10</v>
      </c>
      <c r="B5899" t="s">
        <v>3</v>
      </c>
      <c r="C5899" s="1" t="s">
        <v>4</v>
      </c>
      <c r="D5899">
        <v>487</v>
      </c>
      <c r="E5899" s="1" t="s">
        <v>406</v>
      </c>
      <c r="F5899" t="str">
        <f>_xlfn.XLOOKUP(_10__Northwestern_Memorial_Hospital__Chicago[[#This Row],[Plan]],'10.Lookup'!A:A,'10.Lookup'!B:B)</f>
        <v>Cigna</v>
      </c>
      <c r="G5899" s="1" t="s">
        <v>19</v>
      </c>
      <c r="H5899">
        <v>18248.34</v>
      </c>
      <c r="L5899"/>
    </row>
    <row r="5900" spans="1:12" x14ac:dyDescent="0.25">
      <c r="A5900">
        <v>10</v>
      </c>
      <c r="B5900" t="s">
        <v>3</v>
      </c>
      <c r="C5900" s="1" t="s">
        <v>4</v>
      </c>
      <c r="D5900">
        <v>487</v>
      </c>
      <c r="E5900" s="1" t="s">
        <v>406</v>
      </c>
      <c r="F5900" t="str">
        <f>_xlfn.XLOOKUP(_10__Northwestern_Memorial_Hospital__Chicago[[#This Row],[Plan]],'10.Lookup'!A:A,'10.Lookup'!B:B)</f>
        <v>Other</v>
      </c>
      <c r="G5900" s="1" t="s">
        <v>20</v>
      </c>
      <c r="H5900">
        <v>23389.040000000001</v>
      </c>
      <c r="L5900"/>
    </row>
    <row r="5901" spans="1:12" x14ac:dyDescent="0.25">
      <c r="A5901">
        <v>10</v>
      </c>
      <c r="B5901" t="s">
        <v>3</v>
      </c>
      <c r="C5901" s="1" t="s">
        <v>4</v>
      </c>
      <c r="D5901">
        <v>487</v>
      </c>
      <c r="E5901" s="1" t="s">
        <v>406</v>
      </c>
      <c r="F5901" t="str">
        <f>_xlfn.XLOOKUP(_10__Northwestern_Memorial_Hospital__Chicago[[#This Row],[Plan]],'10.Lookup'!A:A,'10.Lookup'!B:B)</f>
        <v>Other</v>
      </c>
      <c r="G5901" s="1" t="s">
        <v>21</v>
      </c>
      <c r="H5901">
        <v>28311.58</v>
      </c>
      <c r="L5901"/>
    </row>
    <row r="5902" spans="1:12" x14ac:dyDescent="0.25">
      <c r="A5902">
        <v>10</v>
      </c>
      <c r="B5902" t="s">
        <v>3</v>
      </c>
      <c r="C5902" s="1" t="s">
        <v>4</v>
      </c>
      <c r="D5902">
        <v>487</v>
      </c>
      <c r="E5902" s="1" t="s">
        <v>406</v>
      </c>
      <c r="F5902" t="str">
        <f>_xlfn.XLOOKUP(_10__Northwestern_Memorial_Hospital__Chicago[[#This Row],[Plan]],'10.Lookup'!A:A,'10.Lookup'!B:B)</f>
        <v>BCBS</v>
      </c>
      <c r="G5902" s="1" t="s">
        <v>22</v>
      </c>
      <c r="H5902">
        <v>27025.47</v>
      </c>
      <c r="L5902"/>
    </row>
    <row r="5903" spans="1:12" x14ac:dyDescent="0.25">
      <c r="A5903">
        <v>10</v>
      </c>
      <c r="B5903" t="s">
        <v>3</v>
      </c>
      <c r="C5903" s="1" t="s">
        <v>4</v>
      </c>
      <c r="D5903">
        <v>487</v>
      </c>
      <c r="E5903" s="1" t="s">
        <v>406</v>
      </c>
      <c r="F5903" t="str">
        <f>_xlfn.XLOOKUP(_10__Northwestern_Memorial_Hospital__Chicago[[#This Row],[Plan]],'10.Lookup'!A:A,'10.Lookup'!B:B)</f>
        <v>BCBS</v>
      </c>
      <c r="G5903" s="1" t="s">
        <v>23</v>
      </c>
      <c r="H5903">
        <v>19915.650000000001</v>
      </c>
      <c r="L5903"/>
    </row>
    <row r="5904" spans="1:12" x14ac:dyDescent="0.25">
      <c r="A5904">
        <v>10</v>
      </c>
      <c r="B5904" t="s">
        <v>3</v>
      </c>
      <c r="C5904" s="1" t="s">
        <v>4</v>
      </c>
      <c r="D5904">
        <v>487</v>
      </c>
      <c r="E5904" s="1" t="s">
        <v>406</v>
      </c>
      <c r="F5904" t="str">
        <f>_xlfn.XLOOKUP(_10__Northwestern_Memorial_Hospital__Chicago[[#This Row],[Plan]],'10.Lookup'!A:A,'10.Lookup'!B:B)</f>
        <v>BCBS</v>
      </c>
      <c r="G5904" s="1" t="s">
        <v>24</v>
      </c>
      <c r="H5904">
        <v>19915.650000000001</v>
      </c>
      <c r="L5904"/>
    </row>
    <row r="5905" spans="1:12" x14ac:dyDescent="0.25">
      <c r="A5905">
        <v>10</v>
      </c>
      <c r="B5905" t="s">
        <v>3</v>
      </c>
      <c r="C5905" s="1" t="s">
        <v>4</v>
      </c>
      <c r="D5905">
        <v>488</v>
      </c>
      <c r="E5905" s="1" t="s">
        <v>407</v>
      </c>
      <c r="F5905" t="str">
        <f>_xlfn.XLOOKUP(_10__Northwestern_Memorial_Hospital__Chicago[[#This Row],[Plan]],'10.Lookup'!A:A,'10.Lookup'!B:B)</f>
        <v>Gross Charge</v>
      </c>
      <c r="G5905" s="1" t="s">
        <v>6</v>
      </c>
      <c r="H5905">
        <v>116937</v>
      </c>
      <c r="L5905"/>
    </row>
    <row r="5906" spans="1:12" x14ac:dyDescent="0.25">
      <c r="A5906">
        <v>10</v>
      </c>
      <c r="B5906" t="s">
        <v>3</v>
      </c>
      <c r="C5906" s="1" t="s">
        <v>4</v>
      </c>
      <c r="D5906">
        <v>488</v>
      </c>
      <c r="E5906" s="1" t="s">
        <v>407</v>
      </c>
      <c r="F5906" t="str">
        <f>_xlfn.XLOOKUP(_10__Northwestern_Memorial_Hospital__Chicago[[#This Row],[Plan]],'10.Lookup'!A:A,'10.Lookup'!B:B)</f>
        <v>Other</v>
      </c>
      <c r="G5906" s="1" t="s">
        <v>7</v>
      </c>
      <c r="H5906">
        <v>9226</v>
      </c>
      <c r="L5906"/>
    </row>
    <row r="5907" spans="1:12" x14ac:dyDescent="0.25">
      <c r="A5907">
        <v>10</v>
      </c>
      <c r="B5907" t="s">
        <v>3</v>
      </c>
      <c r="C5907" s="1" t="s">
        <v>4</v>
      </c>
      <c r="D5907">
        <v>488</v>
      </c>
      <c r="E5907" s="1" t="s">
        <v>407</v>
      </c>
      <c r="F5907" t="str">
        <f>_xlfn.XLOOKUP(_10__Northwestern_Memorial_Hospital__Chicago[[#This Row],[Plan]],'10.Lookup'!A:A,'10.Lookup'!B:B)</f>
        <v>Other</v>
      </c>
      <c r="G5907" s="1" t="s">
        <v>8</v>
      </c>
      <c r="H5907">
        <v>41537.629999999997</v>
      </c>
      <c r="L5907"/>
    </row>
    <row r="5908" spans="1:12" x14ac:dyDescent="0.25">
      <c r="A5908">
        <v>10</v>
      </c>
      <c r="B5908" t="s">
        <v>3</v>
      </c>
      <c r="C5908" s="1" t="s">
        <v>4</v>
      </c>
      <c r="D5908">
        <v>488</v>
      </c>
      <c r="E5908" s="1" t="s">
        <v>407</v>
      </c>
      <c r="F5908" t="str">
        <f>_xlfn.XLOOKUP(_10__Northwestern_Memorial_Hospital__Chicago[[#This Row],[Plan]],'10.Lookup'!A:A,'10.Lookup'!B:B)</f>
        <v>Self Pay</v>
      </c>
      <c r="G5908" s="1" t="s">
        <v>9</v>
      </c>
      <c r="H5908">
        <v>81856</v>
      </c>
      <c r="L5908"/>
    </row>
    <row r="5909" spans="1:12" x14ac:dyDescent="0.25">
      <c r="A5909">
        <v>10</v>
      </c>
      <c r="B5909" t="s">
        <v>3</v>
      </c>
      <c r="C5909" s="1" t="s">
        <v>4</v>
      </c>
      <c r="D5909">
        <v>488</v>
      </c>
      <c r="E5909" s="1" t="s">
        <v>407</v>
      </c>
      <c r="F5909" t="str">
        <f>_xlfn.XLOOKUP(_10__Northwestern_Memorial_Hospital__Chicago[[#This Row],[Plan]],'10.Lookup'!A:A,'10.Lookup'!B:B)</f>
        <v>Aetna</v>
      </c>
      <c r="G5909" s="1" t="s">
        <v>11</v>
      </c>
      <c r="H5909">
        <v>22707.9</v>
      </c>
      <c r="L5909"/>
    </row>
    <row r="5910" spans="1:12" x14ac:dyDescent="0.25">
      <c r="A5910">
        <v>10</v>
      </c>
      <c r="B5910" t="s">
        <v>3</v>
      </c>
      <c r="C5910" s="1" t="s">
        <v>4</v>
      </c>
      <c r="D5910">
        <v>488</v>
      </c>
      <c r="E5910" s="1" t="s">
        <v>407</v>
      </c>
      <c r="F5910" t="str">
        <f>_xlfn.XLOOKUP(_10__Northwestern_Memorial_Hospital__Chicago[[#This Row],[Plan]],'10.Lookup'!A:A,'10.Lookup'!B:B)</f>
        <v>Cigna</v>
      </c>
      <c r="G5910" s="1" t="s">
        <v>12</v>
      </c>
      <c r="H5910">
        <v>9578</v>
      </c>
      <c r="L5910"/>
    </row>
    <row r="5911" spans="1:12" x14ac:dyDescent="0.25">
      <c r="A5911">
        <v>10</v>
      </c>
      <c r="B5911" t="s">
        <v>3</v>
      </c>
      <c r="C5911" s="1" t="s">
        <v>4</v>
      </c>
      <c r="D5911">
        <v>488</v>
      </c>
      <c r="E5911" s="1" t="s">
        <v>407</v>
      </c>
      <c r="F5911" t="str">
        <f>_xlfn.XLOOKUP(_10__Northwestern_Memorial_Hospital__Chicago[[#This Row],[Plan]],'10.Lookup'!A:A,'10.Lookup'!B:B)</f>
        <v>Cigna</v>
      </c>
      <c r="G5911" s="1" t="s">
        <v>13</v>
      </c>
      <c r="H5911">
        <v>33339.440000000002</v>
      </c>
      <c r="L5911"/>
    </row>
    <row r="5912" spans="1:12" x14ac:dyDescent="0.25">
      <c r="A5912">
        <v>10</v>
      </c>
      <c r="B5912" t="s">
        <v>3</v>
      </c>
      <c r="C5912" s="1" t="s">
        <v>4</v>
      </c>
      <c r="D5912">
        <v>488</v>
      </c>
      <c r="E5912" s="1" t="s">
        <v>407</v>
      </c>
      <c r="F5912" t="str">
        <f>_xlfn.XLOOKUP(_10__Northwestern_Memorial_Hospital__Chicago[[#This Row],[Plan]],'10.Lookup'!A:A,'10.Lookup'!B:B)</f>
        <v>Cigna</v>
      </c>
      <c r="G5912" s="1" t="s">
        <v>14</v>
      </c>
      <c r="H5912">
        <v>41537.629999999997</v>
      </c>
      <c r="L5912"/>
    </row>
    <row r="5913" spans="1:12" x14ac:dyDescent="0.25">
      <c r="A5913">
        <v>10</v>
      </c>
      <c r="B5913" t="s">
        <v>3</v>
      </c>
      <c r="C5913" s="1" t="s">
        <v>4</v>
      </c>
      <c r="D5913">
        <v>488</v>
      </c>
      <c r="E5913" s="1" t="s">
        <v>407</v>
      </c>
      <c r="F5913" t="str">
        <f>_xlfn.XLOOKUP(_10__Northwestern_Memorial_Hospital__Chicago[[#This Row],[Plan]],'10.Lookup'!A:A,'10.Lookup'!B:B)</f>
        <v>Cigna</v>
      </c>
      <c r="G5913" s="1" t="s">
        <v>15</v>
      </c>
      <c r="H5913">
        <v>9226</v>
      </c>
      <c r="L5913"/>
    </row>
    <row r="5914" spans="1:12" x14ac:dyDescent="0.25">
      <c r="A5914">
        <v>10</v>
      </c>
      <c r="B5914" t="s">
        <v>3</v>
      </c>
      <c r="C5914" s="1" t="s">
        <v>4</v>
      </c>
      <c r="D5914">
        <v>488</v>
      </c>
      <c r="E5914" s="1" t="s">
        <v>407</v>
      </c>
      <c r="F5914" t="str">
        <f>_xlfn.XLOOKUP(_10__Northwestern_Memorial_Hospital__Chicago[[#This Row],[Plan]],'10.Lookup'!A:A,'10.Lookup'!B:B)</f>
        <v>Other</v>
      </c>
      <c r="G5914" s="1" t="s">
        <v>16</v>
      </c>
      <c r="H5914">
        <v>20535.84</v>
      </c>
      <c r="L5914"/>
    </row>
    <row r="5915" spans="1:12" x14ac:dyDescent="0.25">
      <c r="A5915">
        <v>10</v>
      </c>
      <c r="B5915" t="s">
        <v>3</v>
      </c>
      <c r="C5915" s="1" t="s">
        <v>4</v>
      </c>
      <c r="D5915">
        <v>488</v>
      </c>
      <c r="E5915" s="1" t="s">
        <v>407</v>
      </c>
      <c r="F5915" t="str">
        <f>_xlfn.XLOOKUP(_10__Northwestern_Memorial_Hospital__Chicago[[#This Row],[Plan]],'10.Lookup'!A:A,'10.Lookup'!B:B)</f>
        <v>United Healthcare</v>
      </c>
      <c r="G5915" s="1" t="s">
        <v>17</v>
      </c>
      <c r="H5915">
        <v>29761.17</v>
      </c>
      <c r="L5915"/>
    </row>
    <row r="5916" spans="1:12" x14ac:dyDescent="0.25">
      <c r="A5916">
        <v>10</v>
      </c>
      <c r="B5916" t="s">
        <v>3</v>
      </c>
      <c r="C5916" s="1" t="s">
        <v>4</v>
      </c>
      <c r="D5916">
        <v>488</v>
      </c>
      <c r="E5916" s="1" t="s">
        <v>407</v>
      </c>
      <c r="F5916" t="str">
        <f>_xlfn.XLOOKUP(_10__Northwestern_Memorial_Hospital__Chicago[[#This Row],[Plan]],'10.Lookup'!A:A,'10.Lookup'!B:B)</f>
        <v>United Healthcare</v>
      </c>
      <c r="G5916" s="1" t="s">
        <v>18</v>
      </c>
      <c r="H5916">
        <v>27512.1</v>
      </c>
      <c r="L5916"/>
    </row>
    <row r="5917" spans="1:12" x14ac:dyDescent="0.25">
      <c r="A5917">
        <v>10</v>
      </c>
      <c r="B5917" t="s">
        <v>3</v>
      </c>
      <c r="C5917" s="1" t="s">
        <v>4</v>
      </c>
      <c r="D5917">
        <v>488</v>
      </c>
      <c r="E5917" s="1" t="s">
        <v>407</v>
      </c>
      <c r="F5917" t="str">
        <f>_xlfn.XLOOKUP(_10__Northwestern_Memorial_Hospital__Chicago[[#This Row],[Plan]],'10.Lookup'!A:A,'10.Lookup'!B:B)</f>
        <v>Cigna</v>
      </c>
      <c r="G5917" s="1" t="s">
        <v>19</v>
      </c>
      <c r="H5917">
        <v>21967.43</v>
      </c>
      <c r="L5917"/>
    </row>
    <row r="5918" spans="1:12" x14ac:dyDescent="0.25">
      <c r="A5918">
        <v>10</v>
      </c>
      <c r="B5918" t="s">
        <v>3</v>
      </c>
      <c r="C5918" s="1" t="s">
        <v>4</v>
      </c>
      <c r="D5918">
        <v>488</v>
      </c>
      <c r="E5918" s="1" t="s">
        <v>407</v>
      </c>
      <c r="F5918" t="str">
        <f>_xlfn.XLOOKUP(_10__Northwestern_Memorial_Hospital__Chicago[[#This Row],[Plan]],'10.Lookup'!A:A,'10.Lookup'!B:B)</f>
        <v>Other</v>
      </c>
      <c r="G5918" s="1" t="s">
        <v>20</v>
      </c>
      <c r="H5918">
        <v>28155.82</v>
      </c>
      <c r="L5918"/>
    </row>
    <row r="5919" spans="1:12" x14ac:dyDescent="0.25">
      <c r="A5919">
        <v>10</v>
      </c>
      <c r="B5919" t="s">
        <v>3</v>
      </c>
      <c r="C5919" s="1" t="s">
        <v>4</v>
      </c>
      <c r="D5919">
        <v>488</v>
      </c>
      <c r="E5919" s="1" t="s">
        <v>407</v>
      </c>
      <c r="F5919" t="str">
        <f>_xlfn.XLOOKUP(_10__Northwestern_Memorial_Hospital__Chicago[[#This Row],[Plan]],'10.Lookup'!A:A,'10.Lookup'!B:B)</f>
        <v>Other</v>
      </c>
      <c r="G5919" s="1" t="s">
        <v>21</v>
      </c>
      <c r="H5919">
        <v>34081.599999999999</v>
      </c>
      <c r="L5919"/>
    </row>
    <row r="5920" spans="1:12" x14ac:dyDescent="0.25">
      <c r="A5920">
        <v>10</v>
      </c>
      <c r="B5920" t="s">
        <v>3</v>
      </c>
      <c r="C5920" s="1" t="s">
        <v>4</v>
      </c>
      <c r="D5920">
        <v>488</v>
      </c>
      <c r="E5920" s="1" t="s">
        <v>407</v>
      </c>
      <c r="F5920" t="str">
        <f>_xlfn.XLOOKUP(_10__Northwestern_Memorial_Hospital__Chicago[[#This Row],[Plan]],'10.Lookup'!A:A,'10.Lookup'!B:B)</f>
        <v>BCBS</v>
      </c>
      <c r="G5920" s="1" t="s">
        <v>22</v>
      </c>
      <c r="H5920">
        <v>38671.07</v>
      </c>
      <c r="L5920"/>
    </row>
    <row r="5921" spans="1:12" x14ac:dyDescent="0.25">
      <c r="A5921">
        <v>10</v>
      </c>
      <c r="B5921" t="s">
        <v>3</v>
      </c>
      <c r="C5921" s="1" t="s">
        <v>4</v>
      </c>
      <c r="D5921">
        <v>488</v>
      </c>
      <c r="E5921" s="1" t="s">
        <v>407</v>
      </c>
      <c r="F5921" t="str">
        <f>_xlfn.XLOOKUP(_10__Northwestern_Memorial_Hospital__Chicago[[#This Row],[Plan]],'10.Lookup'!A:A,'10.Lookup'!B:B)</f>
        <v>BCBS</v>
      </c>
      <c r="G5921" s="1" t="s">
        <v>23</v>
      </c>
      <c r="H5921">
        <v>28497.55</v>
      </c>
      <c r="L5921"/>
    </row>
    <row r="5922" spans="1:12" x14ac:dyDescent="0.25">
      <c r="A5922">
        <v>10</v>
      </c>
      <c r="B5922" t="s">
        <v>3</v>
      </c>
      <c r="C5922" s="1" t="s">
        <v>4</v>
      </c>
      <c r="D5922">
        <v>488</v>
      </c>
      <c r="E5922" s="1" t="s">
        <v>407</v>
      </c>
      <c r="F5922" t="str">
        <f>_xlfn.XLOOKUP(_10__Northwestern_Memorial_Hospital__Chicago[[#This Row],[Plan]],'10.Lookup'!A:A,'10.Lookup'!B:B)</f>
        <v>BCBS</v>
      </c>
      <c r="G5922" s="1" t="s">
        <v>24</v>
      </c>
      <c r="H5922">
        <v>28497.55</v>
      </c>
      <c r="L5922"/>
    </row>
    <row r="5923" spans="1:12" x14ac:dyDescent="0.25">
      <c r="A5923">
        <v>10</v>
      </c>
      <c r="B5923" t="s">
        <v>3</v>
      </c>
      <c r="C5923" s="1" t="s">
        <v>4</v>
      </c>
      <c r="D5923">
        <v>489</v>
      </c>
      <c r="E5923" s="1" t="s">
        <v>408</v>
      </c>
      <c r="F5923" t="str">
        <f>_xlfn.XLOOKUP(_10__Northwestern_Memorial_Hospital__Chicago[[#This Row],[Plan]],'10.Lookup'!A:A,'10.Lookup'!B:B)</f>
        <v>Gross Charge</v>
      </c>
      <c r="G5923" s="1" t="s">
        <v>6</v>
      </c>
      <c r="H5923">
        <v>53834</v>
      </c>
      <c r="L5923"/>
    </row>
    <row r="5924" spans="1:12" x14ac:dyDescent="0.25">
      <c r="A5924">
        <v>10</v>
      </c>
      <c r="B5924" t="s">
        <v>3</v>
      </c>
      <c r="C5924" s="1" t="s">
        <v>4</v>
      </c>
      <c r="D5924">
        <v>489</v>
      </c>
      <c r="E5924" s="1" t="s">
        <v>408</v>
      </c>
      <c r="F5924" t="str">
        <f>_xlfn.XLOOKUP(_10__Northwestern_Memorial_Hospital__Chicago[[#This Row],[Plan]],'10.Lookup'!A:A,'10.Lookup'!B:B)</f>
        <v>Other</v>
      </c>
      <c r="G5924" s="1" t="s">
        <v>7</v>
      </c>
      <c r="H5924">
        <v>0</v>
      </c>
      <c r="L5924"/>
    </row>
    <row r="5925" spans="1:12" x14ac:dyDescent="0.25">
      <c r="A5925">
        <v>10</v>
      </c>
      <c r="B5925" t="s">
        <v>3</v>
      </c>
      <c r="C5925" s="1" t="s">
        <v>4</v>
      </c>
      <c r="D5925">
        <v>489</v>
      </c>
      <c r="E5925" s="1" t="s">
        <v>408</v>
      </c>
      <c r="F5925" t="str">
        <f>_xlfn.XLOOKUP(_10__Northwestern_Memorial_Hospital__Chicago[[#This Row],[Plan]],'10.Lookup'!A:A,'10.Lookup'!B:B)</f>
        <v>Other</v>
      </c>
      <c r="G5925" s="1" t="s">
        <v>8</v>
      </c>
      <c r="H5925">
        <v>0</v>
      </c>
      <c r="L5925"/>
    </row>
    <row r="5926" spans="1:12" x14ac:dyDescent="0.25">
      <c r="A5926">
        <v>10</v>
      </c>
      <c r="B5926" t="s">
        <v>3</v>
      </c>
      <c r="C5926" s="1" t="s">
        <v>4</v>
      </c>
      <c r="D5926">
        <v>489</v>
      </c>
      <c r="E5926" s="1" t="s">
        <v>408</v>
      </c>
      <c r="F5926" t="str">
        <f>_xlfn.XLOOKUP(_10__Northwestern_Memorial_Hospital__Chicago[[#This Row],[Plan]],'10.Lookup'!A:A,'10.Lookup'!B:B)</f>
        <v>Self Pay</v>
      </c>
      <c r="G5926" s="1" t="s">
        <v>9</v>
      </c>
      <c r="H5926">
        <v>37684</v>
      </c>
      <c r="L5926"/>
    </row>
    <row r="5927" spans="1:12" x14ac:dyDescent="0.25">
      <c r="A5927">
        <v>10</v>
      </c>
      <c r="B5927" t="s">
        <v>3</v>
      </c>
      <c r="C5927" s="1" t="s">
        <v>4</v>
      </c>
      <c r="D5927">
        <v>492</v>
      </c>
      <c r="E5927" s="1" t="s">
        <v>409</v>
      </c>
      <c r="F5927" t="str">
        <f>_xlfn.XLOOKUP(_10__Northwestern_Memorial_Hospital__Chicago[[#This Row],[Plan]],'10.Lookup'!A:A,'10.Lookup'!B:B)</f>
        <v>Gross Charge</v>
      </c>
      <c r="G5927" s="1" t="s">
        <v>6</v>
      </c>
      <c r="H5927">
        <v>168998</v>
      </c>
      <c r="L5927"/>
    </row>
    <row r="5928" spans="1:12" x14ac:dyDescent="0.25">
      <c r="A5928">
        <v>10</v>
      </c>
      <c r="B5928" t="s">
        <v>3</v>
      </c>
      <c r="C5928" s="1" t="s">
        <v>4</v>
      </c>
      <c r="D5928">
        <v>492</v>
      </c>
      <c r="E5928" s="1" t="s">
        <v>409</v>
      </c>
      <c r="F5928" t="str">
        <f>_xlfn.XLOOKUP(_10__Northwestern_Memorial_Hospital__Chicago[[#This Row],[Plan]],'10.Lookup'!A:A,'10.Lookup'!B:B)</f>
        <v>Other</v>
      </c>
      <c r="G5928" s="1" t="s">
        <v>7</v>
      </c>
      <c r="H5928">
        <v>9226</v>
      </c>
      <c r="L5928"/>
    </row>
    <row r="5929" spans="1:12" x14ac:dyDescent="0.25">
      <c r="A5929">
        <v>10</v>
      </c>
      <c r="B5929" t="s">
        <v>3</v>
      </c>
      <c r="C5929" s="1" t="s">
        <v>4</v>
      </c>
      <c r="D5929">
        <v>492</v>
      </c>
      <c r="E5929" s="1" t="s">
        <v>409</v>
      </c>
      <c r="F5929" t="str">
        <f>_xlfn.XLOOKUP(_10__Northwestern_Memorial_Hospital__Chicago[[#This Row],[Plan]],'10.Lookup'!A:A,'10.Lookup'!B:B)</f>
        <v>Other</v>
      </c>
      <c r="G5929" s="1" t="s">
        <v>8</v>
      </c>
      <c r="H5929">
        <v>59861.13</v>
      </c>
      <c r="L5929"/>
    </row>
    <row r="5930" spans="1:12" x14ac:dyDescent="0.25">
      <c r="A5930">
        <v>10</v>
      </c>
      <c r="B5930" t="s">
        <v>3</v>
      </c>
      <c r="C5930" s="1" t="s">
        <v>4</v>
      </c>
      <c r="D5930">
        <v>492</v>
      </c>
      <c r="E5930" s="1" t="s">
        <v>409</v>
      </c>
      <c r="F5930" t="str">
        <f>_xlfn.XLOOKUP(_10__Northwestern_Memorial_Hospital__Chicago[[#This Row],[Plan]],'10.Lookup'!A:A,'10.Lookup'!B:B)</f>
        <v>Self Pay</v>
      </c>
      <c r="G5930" s="1" t="s">
        <v>9</v>
      </c>
      <c r="H5930">
        <v>118299</v>
      </c>
      <c r="L5930"/>
    </row>
    <row r="5931" spans="1:12" x14ac:dyDescent="0.25">
      <c r="A5931">
        <v>10</v>
      </c>
      <c r="B5931" t="s">
        <v>3</v>
      </c>
      <c r="C5931" s="1" t="s">
        <v>4</v>
      </c>
      <c r="D5931">
        <v>492</v>
      </c>
      <c r="E5931" s="1" t="s">
        <v>409</v>
      </c>
      <c r="F5931" t="str">
        <f>_xlfn.XLOOKUP(_10__Northwestern_Memorial_Hospital__Chicago[[#This Row],[Plan]],'10.Lookup'!A:A,'10.Lookup'!B:B)</f>
        <v>Aetna</v>
      </c>
      <c r="G5931" s="1" t="s">
        <v>11</v>
      </c>
      <c r="H5931">
        <v>39884.300000000003</v>
      </c>
      <c r="L5931"/>
    </row>
    <row r="5932" spans="1:12" x14ac:dyDescent="0.25">
      <c r="A5932">
        <v>10</v>
      </c>
      <c r="B5932" t="s">
        <v>3</v>
      </c>
      <c r="C5932" s="1" t="s">
        <v>4</v>
      </c>
      <c r="D5932">
        <v>492</v>
      </c>
      <c r="E5932" s="1" t="s">
        <v>409</v>
      </c>
      <c r="F5932" t="str">
        <f>_xlfn.XLOOKUP(_10__Northwestern_Memorial_Hospital__Chicago[[#This Row],[Plan]],'10.Lookup'!A:A,'10.Lookup'!B:B)</f>
        <v>Cigna</v>
      </c>
      <c r="G5932" s="1" t="s">
        <v>12</v>
      </c>
      <c r="H5932">
        <v>9578</v>
      </c>
      <c r="L5932"/>
    </row>
    <row r="5933" spans="1:12" x14ac:dyDescent="0.25">
      <c r="A5933">
        <v>10</v>
      </c>
      <c r="B5933" t="s">
        <v>3</v>
      </c>
      <c r="C5933" s="1" t="s">
        <v>4</v>
      </c>
      <c r="D5933">
        <v>492</v>
      </c>
      <c r="E5933" s="1" t="s">
        <v>409</v>
      </c>
      <c r="F5933" t="str">
        <f>_xlfn.XLOOKUP(_10__Northwestern_Memorial_Hospital__Chicago[[#This Row],[Plan]],'10.Lookup'!A:A,'10.Lookup'!B:B)</f>
        <v>Cigna</v>
      </c>
      <c r="G5933" s="1" t="s">
        <v>13</v>
      </c>
      <c r="H5933">
        <v>12932.99</v>
      </c>
      <c r="L5933"/>
    </row>
    <row r="5934" spans="1:12" x14ac:dyDescent="0.25">
      <c r="A5934">
        <v>10</v>
      </c>
      <c r="B5934" t="s">
        <v>3</v>
      </c>
      <c r="C5934" s="1" t="s">
        <v>4</v>
      </c>
      <c r="D5934">
        <v>492</v>
      </c>
      <c r="E5934" s="1" t="s">
        <v>409</v>
      </c>
      <c r="F5934" t="str">
        <f>_xlfn.XLOOKUP(_10__Northwestern_Memorial_Hospital__Chicago[[#This Row],[Plan]],'10.Lookup'!A:A,'10.Lookup'!B:B)</f>
        <v>Cigna</v>
      </c>
      <c r="G5934" s="1" t="s">
        <v>14</v>
      </c>
      <c r="H5934">
        <v>16113.21</v>
      </c>
      <c r="L5934"/>
    </row>
    <row r="5935" spans="1:12" x14ac:dyDescent="0.25">
      <c r="A5935">
        <v>10</v>
      </c>
      <c r="B5935" t="s">
        <v>3</v>
      </c>
      <c r="C5935" s="1" t="s">
        <v>4</v>
      </c>
      <c r="D5935">
        <v>492</v>
      </c>
      <c r="E5935" s="1" t="s">
        <v>409</v>
      </c>
      <c r="F5935" t="str">
        <f>_xlfn.XLOOKUP(_10__Northwestern_Memorial_Hospital__Chicago[[#This Row],[Plan]],'10.Lookup'!A:A,'10.Lookup'!B:B)</f>
        <v>Cigna</v>
      </c>
      <c r="G5935" s="1" t="s">
        <v>15</v>
      </c>
      <c r="H5935">
        <v>9226</v>
      </c>
      <c r="L5935"/>
    </row>
    <row r="5936" spans="1:12" x14ac:dyDescent="0.25">
      <c r="A5936">
        <v>10</v>
      </c>
      <c r="B5936" t="s">
        <v>3</v>
      </c>
      <c r="C5936" s="1" t="s">
        <v>4</v>
      </c>
      <c r="D5936">
        <v>492</v>
      </c>
      <c r="E5936" s="1" t="s">
        <v>409</v>
      </c>
      <c r="F5936" t="str">
        <f>_xlfn.XLOOKUP(_10__Northwestern_Memorial_Hospital__Chicago[[#This Row],[Plan]],'10.Lookup'!A:A,'10.Lookup'!B:B)</f>
        <v>Other</v>
      </c>
      <c r="G5936" s="1" t="s">
        <v>16</v>
      </c>
      <c r="H5936">
        <v>11710.81</v>
      </c>
      <c r="L5936"/>
    </row>
    <row r="5937" spans="1:12" x14ac:dyDescent="0.25">
      <c r="A5937">
        <v>10</v>
      </c>
      <c r="B5937" t="s">
        <v>3</v>
      </c>
      <c r="C5937" s="1" t="s">
        <v>4</v>
      </c>
      <c r="D5937">
        <v>492</v>
      </c>
      <c r="E5937" s="1" t="s">
        <v>409</v>
      </c>
      <c r="F5937" t="str">
        <f>_xlfn.XLOOKUP(_10__Northwestern_Memorial_Hospital__Chicago[[#This Row],[Plan]],'10.Lookup'!A:A,'10.Lookup'!B:B)</f>
        <v>United Healthcare</v>
      </c>
      <c r="G5937" s="1" t="s">
        <v>17</v>
      </c>
      <c r="H5937">
        <v>42403.16</v>
      </c>
      <c r="L5937"/>
    </row>
    <row r="5938" spans="1:12" x14ac:dyDescent="0.25">
      <c r="A5938">
        <v>10</v>
      </c>
      <c r="B5938" t="s">
        <v>3</v>
      </c>
      <c r="C5938" s="1" t="s">
        <v>4</v>
      </c>
      <c r="D5938">
        <v>492</v>
      </c>
      <c r="E5938" s="1" t="s">
        <v>409</v>
      </c>
      <c r="F5938" t="str">
        <f>_xlfn.XLOOKUP(_10__Northwestern_Memorial_Hospital__Chicago[[#This Row],[Plan]],'10.Lookup'!A:A,'10.Lookup'!B:B)</f>
        <v>United Healthcare</v>
      </c>
      <c r="G5938" s="1" t="s">
        <v>18</v>
      </c>
      <c r="H5938">
        <v>42403.16</v>
      </c>
      <c r="L5938"/>
    </row>
    <row r="5939" spans="1:12" x14ac:dyDescent="0.25">
      <c r="A5939">
        <v>10</v>
      </c>
      <c r="B5939" t="s">
        <v>3</v>
      </c>
      <c r="C5939" s="1" t="s">
        <v>4</v>
      </c>
      <c r="D5939">
        <v>492</v>
      </c>
      <c r="E5939" s="1" t="s">
        <v>409</v>
      </c>
      <c r="F5939" t="str">
        <f>_xlfn.XLOOKUP(_10__Northwestern_Memorial_Hospital__Chicago[[#This Row],[Plan]],'10.Lookup'!A:A,'10.Lookup'!B:B)</f>
        <v>Cigna</v>
      </c>
      <c r="G5939" s="1" t="s">
        <v>19</v>
      </c>
      <c r="H5939">
        <v>38583.730000000003</v>
      </c>
      <c r="L5939"/>
    </row>
    <row r="5940" spans="1:12" x14ac:dyDescent="0.25">
      <c r="A5940">
        <v>10</v>
      </c>
      <c r="B5940" t="s">
        <v>3</v>
      </c>
      <c r="C5940" s="1" t="s">
        <v>4</v>
      </c>
      <c r="D5940">
        <v>492</v>
      </c>
      <c r="E5940" s="1" t="s">
        <v>409</v>
      </c>
      <c r="F5940" t="str">
        <f>_xlfn.XLOOKUP(_10__Northwestern_Memorial_Hospital__Chicago[[#This Row],[Plan]],'10.Lookup'!A:A,'10.Lookup'!B:B)</f>
        <v>Other</v>
      </c>
      <c r="G5940" s="1" t="s">
        <v>20</v>
      </c>
      <c r="H5940">
        <v>42403.16</v>
      </c>
      <c r="L5940"/>
    </row>
    <row r="5941" spans="1:12" x14ac:dyDescent="0.25">
      <c r="A5941">
        <v>10</v>
      </c>
      <c r="B5941" t="s">
        <v>3</v>
      </c>
      <c r="C5941" s="1" t="s">
        <v>4</v>
      </c>
      <c r="D5941">
        <v>492</v>
      </c>
      <c r="E5941" s="1" t="s">
        <v>409</v>
      </c>
      <c r="F5941" t="str">
        <f>_xlfn.XLOOKUP(_10__Northwestern_Memorial_Hospital__Chicago[[#This Row],[Plan]],'10.Lookup'!A:A,'10.Lookup'!B:B)</f>
        <v>Other</v>
      </c>
      <c r="G5941" s="1" t="s">
        <v>21</v>
      </c>
      <c r="H5941">
        <v>59861.13</v>
      </c>
      <c r="L5941"/>
    </row>
    <row r="5942" spans="1:12" x14ac:dyDescent="0.25">
      <c r="A5942">
        <v>10</v>
      </c>
      <c r="B5942" t="s">
        <v>3</v>
      </c>
      <c r="C5942" s="1" t="s">
        <v>4</v>
      </c>
      <c r="D5942">
        <v>492</v>
      </c>
      <c r="E5942" s="1" t="s">
        <v>409</v>
      </c>
      <c r="F5942" t="str">
        <f>_xlfn.XLOOKUP(_10__Northwestern_Memorial_Hospital__Chicago[[#This Row],[Plan]],'10.Lookup'!A:A,'10.Lookup'!B:B)</f>
        <v>BCBS</v>
      </c>
      <c r="G5942" s="1" t="s">
        <v>22</v>
      </c>
      <c r="H5942">
        <v>55887.64</v>
      </c>
      <c r="L5942"/>
    </row>
    <row r="5943" spans="1:12" x14ac:dyDescent="0.25">
      <c r="A5943">
        <v>10</v>
      </c>
      <c r="B5943" t="s">
        <v>3</v>
      </c>
      <c r="C5943" s="1" t="s">
        <v>4</v>
      </c>
      <c r="D5943">
        <v>492</v>
      </c>
      <c r="E5943" s="1" t="s">
        <v>409</v>
      </c>
      <c r="F5943" t="str">
        <f>_xlfn.XLOOKUP(_10__Northwestern_Memorial_Hospital__Chicago[[#This Row],[Plan]],'10.Lookup'!A:A,'10.Lookup'!B:B)</f>
        <v>BCBS</v>
      </c>
      <c r="G5943" s="1" t="s">
        <v>23</v>
      </c>
      <c r="H5943">
        <v>41184.81</v>
      </c>
      <c r="L5943"/>
    </row>
    <row r="5944" spans="1:12" x14ac:dyDescent="0.25">
      <c r="A5944">
        <v>10</v>
      </c>
      <c r="B5944" t="s">
        <v>3</v>
      </c>
      <c r="C5944" s="1" t="s">
        <v>4</v>
      </c>
      <c r="D5944">
        <v>492</v>
      </c>
      <c r="E5944" s="1" t="s">
        <v>409</v>
      </c>
      <c r="F5944" t="str">
        <f>_xlfn.XLOOKUP(_10__Northwestern_Memorial_Hospital__Chicago[[#This Row],[Plan]],'10.Lookup'!A:A,'10.Lookup'!B:B)</f>
        <v>BCBS</v>
      </c>
      <c r="G5944" s="1" t="s">
        <v>24</v>
      </c>
      <c r="H5944">
        <v>41184.81</v>
      </c>
      <c r="L5944"/>
    </row>
    <row r="5945" spans="1:12" x14ac:dyDescent="0.25">
      <c r="A5945">
        <v>10</v>
      </c>
      <c r="B5945" t="s">
        <v>3</v>
      </c>
      <c r="C5945" s="1" t="s">
        <v>4</v>
      </c>
      <c r="D5945">
        <v>493</v>
      </c>
      <c r="E5945" s="1" t="s">
        <v>410</v>
      </c>
      <c r="F5945" t="str">
        <f>_xlfn.XLOOKUP(_10__Northwestern_Memorial_Hospital__Chicago[[#This Row],[Plan]],'10.Lookup'!A:A,'10.Lookup'!B:B)</f>
        <v>Gross Charge</v>
      </c>
      <c r="G5945" s="1" t="s">
        <v>6</v>
      </c>
      <c r="H5945">
        <v>119592</v>
      </c>
      <c r="L5945"/>
    </row>
    <row r="5946" spans="1:12" x14ac:dyDescent="0.25">
      <c r="A5946">
        <v>10</v>
      </c>
      <c r="B5946" t="s">
        <v>3</v>
      </c>
      <c r="C5946" s="1" t="s">
        <v>4</v>
      </c>
      <c r="D5946">
        <v>493</v>
      </c>
      <c r="E5946" s="1" t="s">
        <v>410</v>
      </c>
      <c r="F5946" t="str">
        <f>_xlfn.XLOOKUP(_10__Northwestern_Memorial_Hospital__Chicago[[#This Row],[Plan]],'10.Lookup'!A:A,'10.Lookup'!B:B)</f>
        <v>Other</v>
      </c>
      <c r="G5946" s="1" t="s">
        <v>7</v>
      </c>
      <c r="H5946">
        <v>23065</v>
      </c>
      <c r="L5946"/>
    </row>
    <row r="5947" spans="1:12" x14ac:dyDescent="0.25">
      <c r="A5947">
        <v>10</v>
      </c>
      <c r="B5947" t="s">
        <v>3</v>
      </c>
      <c r="C5947" s="1" t="s">
        <v>4</v>
      </c>
      <c r="D5947">
        <v>493</v>
      </c>
      <c r="E5947" s="1" t="s">
        <v>410</v>
      </c>
      <c r="F5947" t="str">
        <f>_xlfn.XLOOKUP(_10__Northwestern_Memorial_Hospital__Chicago[[#This Row],[Plan]],'10.Lookup'!A:A,'10.Lookup'!B:B)</f>
        <v>Other</v>
      </c>
      <c r="G5947" s="1" t="s">
        <v>8</v>
      </c>
      <c r="H5947">
        <v>61626.85</v>
      </c>
      <c r="L5947"/>
    </row>
    <row r="5948" spans="1:12" x14ac:dyDescent="0.25">
      <c r="A5948">
        <v>10</v>
      </c>
      <c r="B5948" t="s">
        <v>3</v>
      </c>
      <c r="C5948" s="1" t="s">
        <v>4</v>
      </c>
      <c r="D5948">
        <v>493</v>
      </c>
      <c r="E5948" s="1" t="s">
        <v>410</v>
      </c>
      <c r="F5948" t="str">
        <f>_xlfn.XLOOKUP(_10__Northwestern_Memorial_Hospital__Chicago[[#This Row],[Plan]],'10.Lookup'!A:A,'10.Lookup'!B:B)</f>
        <v>Self Pay</v>
      </c>
      <c r="G5948" s="1" t="s">
        <v>9</v>
      </c>
      <c r="H5948">
        <v>83714</v>
      </c>
      <c r="L5948"/>
    </row>
    <row r="5949" spans="1:12" x14ac:dyDescent="0.25">
      <c r="A5949">
        <v>10</v>
      </c>
      <c r="B5949" t="s">
        <v>3</v>
      </c>
      <c r="C5949" s="1" t="s">
        <v>4</v>
      </c>
      <c r="D5949">
        <v>493</v>
      </c>
      <c r="E5949" s="1" t="s">
        <v>410</v>
      </c>
      <c r="F5949" t="str">
        <f>_xlfn.XLOOKUP(_10__Northwestern_Memorial_Hospital__Chicago[[#This Row],[Plan]],'10.Lookup'!A:A,'10.Lookup'!B:B)</f>
        <v>Aetna</v>
      </c>
      <c r="G5949" s="1" t="s">
        <v>11</v>
      </c>
      <c r="H5949">
        <v>26739.8</v>
      </c>
      <c r="L5949"/>
    </row>
    <row r="5950" spans="1:12" x14ac:dyDescent="0.25">
      <c r="A5950">
        <v>10</v>
      </c>
      <c r="B5950" t="s">
        <v>3</v>
      </c>
      <c r="C5950" s="1" t="s">
        <v>4</v>
      </c>
      <c r="D5950">
        <v>493</v>
      </c>
      <c r="E5950" s="1" t="s">
        <v>410</v>
      </c>
      <c r="F5950" t="str">
        <f>_xlfn.XLOOKUP(_10__Northwestern_Memorial_Hospital__Chicago[[#This Row],[Plan]],'10.Lookup'!A:A,'10.Lookup'!B:B)</f>
        <v>Cigna</v>
      </c>
      <c r="G5950" s="1" t="s">
        <v>12</v>
      </c>
      <c r="H5950">
        <v>23945</v>
      </c>
      <c r="L5950"/>
    </row>
    <row r="5951" spans="1:12" x14ac:dyDescent="0.25">
      <c r="A5951">
        <v>10</v>
      </c>
      <c r="B5951" t="s">
        <v>3</v>
      </c>
      <c r="C5951" s="1" t="s">
        <v>4</v>
      </c>
      <c r="D5951">
        <v>493</v>
      </c>
      <c r="E5951" s="1" t="s">
        <v>410</v>
      </c>
      <c r="F5951" t="str">
        <f>_xlfn.XLOOKUP(_10__Northwestern_Memorial_Hospital__Chicago[[#This Row],[Plan]],'10.Lookup'!A:A,'10.Lookup'!B:B)</f>
        <v>Cigna</v>
      </c>
      <c r="G5951" s="1" t="s">
        <v>13</v>
      </c>
      <c r="H5951">
        <v>49463.69</v>
      </c>
      <c r="L5951"/>
    </row>
    <row r="5952" spans="1:12" x14ac:dyDescent="0.25">
      <c r="A5952">
        <v>10</v>
      </c>
      <c r="B5952" t="s">
        <v>3</v>
      </c>
      <c r="C5952" s="1" t="s">
        <v>4</v>
      </c>
      <c r="D5952">
        <v>493</v>
      </c>
      <c r="E5952" s="1" t="s">
        <v>410</v>
      </c>
      <c r="F5952" t="str">
        <f>_xlfn.XLOOKUP(_10__Northwestern_Memorial_Hospital__Chicago[[#This Row],[Plan]],'10.Lookup'!A:A,'10.Lookup'!B:B)</f>
        <v>Cigna</v>
      </c>
      <c r="G5952" s="1" t="s">
        <v>14</v>
      </c>
      <c r="H5952">
        <v>61626.85</v>
      </c>
      <c r="L5952"/>
    </row>
    <row r="5953" spans="1:12" x14ac:dyDescent="0.25">
      <c r="A5953">
        <v>10</v>
      </c>
      <c r="B5953" t="s">
        <v>3</v>
      </c>
      <c r="C5953" s="1" t="s">
        <v>4</v>
      </c>
      <c r="D5953">
        <v>493</v>
      </c>
      <c r="E5953" s="1" t="s">
        <v>410</v>
      </c>
      <c r="F5953" t="str">
        <f>_xlfn.XLOOKUP(_10__Northwestern_Memorial_Hospital__Chicago[[#This Row],[Plan]],'10.Lookup'!A:A,'10.Lookup'!B:B)</f>
        <v>Cigna</v>
      </c>
      <c r="G5953" s="1" t="s">
        <v>15</v>
      </c>
      <c r="H5953">
        <v>23065</v>
      </c>
      <c r="L5953"/>
    </row>
    <row r="5954" spans="1:12" x14ac:dyDescent="0.25">
      <c r="A5954">
        <v>10</v>
      </c>
      <c r="B5954" t="s">
        <v>3</v>
      </c>
      <c r="C5954" s="1" t="s">
        <v>4</v>
      </c>
      <c r="D5954">
        <v>493</v>
      </c>
      <c r="E5954" s="1" t="s">
        <v>410</v>
      </c>
      <c r="F5954" t="str">
        <f>_xlfn.XLOOKUP(_10__Northwestern_Memorial_Hospital__Chicago[[#This Row],[Plan]],'10.Lookup'!A:A,'10.Lookup'!B:B)</f>
        <v>Other</v>
      </c>
      <c r="G5954" s="1" t="s">
        <v>16</v>
      </c>
      <c r="H5954">
        <v>30227.599999999999</v>
      </c>
      <c r="L5954"/>
    </row>
    <row r="5955" spans="1:12" x14ac:dyDescent="0.25">
      <c r="A5955">
        <v>10</v>
      </c>
      <c r="B5955" t="s">
        <v>3</v>
      </c>
      <c r="C5955" s="1" t="s">
        <v>4</v>
      </c>
      <c r="D5955">
        <v>493</v>
      </c>
      <c r="E5955" s="1" t="s">
        <v>410</v>
      </c>
      <c r="F5955" t="str">
        <f>_xlfn.XLOOKUP(_10__Northwestern_Memorial_Hospital__Chicago[[#This Row],[Plan]],'10.Lookup'!A:A,'10.Lookup'!B:B)</f>
        <v>United Healthcare</v>
      </c>
      <c r="G5955" s="1" t="s">
        <v>17</v>
      </c>
      <c r="H5955">
        <v>35045.410000000003</v>
      </c>
      <c r="L5955"/>
    </row>
    <row r="5956" spans="1:12" x14ac:dyDescent="0.25">
      <c r="A5956">
        <v>10</v>
      </c>
      <c r="B5956" t="s">
        <v>3</v>
      </c>
      <c r="C5956" s="1" t="s">
        <v>4</v>
      </c>
      <c r="D5956">
        <v>493</v>
      </c>
      <c r="E5956" s="1" t="s">
        <v>410</v>
      </c>
      <c r="F5956" t="str">
        <f>_xlfn.XLOOKUP(_10__Northwestern_Memorial_Hospital__Chicago[[#This Row],[Plan]],'10.Lookup'!A:A,'10.Lookup'!B:B)</f>
        <v>United Healthcare</v>
      </c>
      <c r="G5956" s="1" t="s">
        <v>18</v>
      </c>
      <c r="H5956">
        <v>32397.01</v>
      </c>
      <c r="L5956"/>
    </row>
    <row r="5957" spans="1:12" x14ac:dyDescent="0.25">
      <c r="A5957">
        <v>10</v>
      </c>
      <c r="B5957" t="s">
        <v>3</v>
      </c>
      <c r="C5957" s="1" t="s">
        <v>4</v>
      </c>
      <c r="D5957">
        <v>493</v>
      </c>
      <c r="E5957" s="1" t="s">
        <v>410</v>
      </c>
      <c r="F5957" t="str">
        <f>_xlfn.XLOOKUP(_10__Northwestern_Memorial_Hospital__Chicago[[#This Row],[Plan]],'10.Lookup'!A:A,'10.Lookup'!B:B)</f>
        <v>Cigna</v>
      </c>
      <c r="G5957" s="1" t="s">
        <v>19</v>
      </c>
      <c r="H5957">
        <v>45984.55</v>
      </c>
      <c r="L5957"/>
    </row>
    <row r="5958" spans="1:12" x14ac:dyDescent="0.25">
      <c r="A5958">
        <v>10</v>
      </c>
      <c r="B5958" t="s">
        <v>3</v>
      </c>
      <c r="C5958" s="1" t="s">
        <v>4</v>
      </c>
      <c r="D5958">
        <v>493</v>
      </c>
      <c r="E5958" s="1" t="s">
        <v>410</v>
      </c>
      <c r="F5958" t="str">
        <f>_xlfn.XLOOKUP(_10__Northwestern_Memorial_Hospital__Chicago[[#This Row],[Plan]],'10.Lookup'!A:A,'10.Lookup'!B:B)</f>
        <v>Other</v>
      </c>
      <c r="G5958" s="1" t="s">
        <v>20</v>
      </c>
      <c r="H5958">
        <v>33155.03</v>
      </c>
      <c r="L5958"/>
    </row>
    <row r="5959" spans="1:12" x14ac:dyDescent="0.25">
      <c r="A5959">
        <v>10</v>
      </c>
      <c r="B5959" t="s">
        <v>3</v>
      </c>
      <c r="C5959" s="1" t="s">
        <v>4</v>
      </c>
      <c r="D5959">
        <v>493</v>
      </c>
      <c r="E5959" s="1" t="s">
        <v>410</v>
      </c>
      <c r="F5959" t="str">
        <f>_xlfn.XLOOKUP(_10__Northwestern_Memorial_Hospital__Chicago[[#This Row],[Plan]],'10.Lookup'!A:A,'10.Lookup'!B:B)</f>
        <v>Other</v>
      </c>
      <c r="G5959" s="1" t="s">
        <v>21</v>
      </c>
      <c r="H5959">
        <v>40132.949999999997</v>
      </c>
      <c r="L5959"/>
    </row>
    <row r="5960" spans="1:12" x14ac:dyDescent="0.25">
      <c r="A5960">
        <v>10</v>
      </c>
      <c r="B5960" t="s">
        <v>3</v>
      </c>
      <c r="C5960" s="1" t="s">
        <v>4</v>
      </c>
      <c r="D5960">
        <v>493</v>
      </c>
      <c r="E5960" s="1" t="s">
        <v>410</v>
      </c>
      <c r="F5960" t="str">
        <f>_xlfn.XLOOKUP(_10__Northwestern_Memorial_Hospital__Chicago[[#This Row],[Plan]],'10.Lookup'!A:A,'10.Lookup'!B:B)</f>
        <v>BCBS</v>
      </c>
      <c r="G5960" s="1" t="s">
        <v>22</v>
      </c>
      <c r="H5960">
        <v>39549.07</v>
      </c>
      <c r="L5960"/>
    </row>
    <row r="5961" spans="1:12" x14ac:dyDescent="0.25">
      <c r="A5961">
        <v>10</v>
      </c>
      <c r="B5961" t="s">
        <v>3</v>
      </c>
      <c r="C5961" s="1" t="s">
        <v>4</v>
      </c>
      <c r="D5961">
        <v>493</v>
      </c>
      <c r="E5961" s="1" t="s">
        <v>410</v>
      </c>
      <c r="F5961" t="str">
        <f>_xlfn.XLOOKUP(_10__Northwestern_Memorial_Hospital__Chicago[[#This Row],[Plan]],'10.Lookup'!A:A,'10.Lookup'!B:B)</f>
        <v>BCBS</v>
      </c>
      <c r="G5961" s="1" t="s">
        <v>23</v>
      </c>
      <c r="H5961">
        <v>29144.57</v>
      </c>
      <c r="L5961"/>
    </row>
    <row r="5962" spans="1:12" x14ac:dyDescent="0.25">
      <c r="A5962">
        <v>10</v>
      </c>
      <c r="B5962" t="s">
        <v>3</v>
      </c>
      <c r="C5962" s="1" t="s">
        <v>4</v>
      </c>
      <c r="D5962">
        <v>493</v>
      </c>
      <c r="E5962" s="1" t="s">
        <v>410</v>
      </c>
      <c r="F5962" t="str">
        <f>_xlfn.XLOOKUP(_10__Northwestern_Memorial_Hospital__Chicago[[#This Row],[Plan]],'10.Lookup'!A:A,'10.Lookup'!B:B)</f>
        <v>BCBS</v>
      </c>
      <c r="G5962" s="1" t="s">
        <v>24</v>
      </c>
      <c r="H5962">
        <v>29144.57</v>
      </c>
      <c r="L5962"/>
    </row>
    <row r="5963" spans="1:12" x14ac:dyDescent="0.25">
      <c r="A5963">
        <v>10</v>
      </c>
      <c r="B5963" t="s">
        <v>3</v>
      </c>
      <c r="C5963" s="1" t="s">
        <v>4</v>
      </c>
      <c r="D5963">
        <v>494</v>
      </c>
      <c r="E5963" s="1" t="s">
        <v>411</v>
      </c>
      <c r="F5963" t="str">
        <f>_xlfn.XLOOKUP(_10__Northwestern_Memorial_Hospital__Chicago[[#This Row],[Plan]],'10.Lookup'!A:A,'10.Lookup'!B:B)</f>
        <v>Gross Charge</v>
      </c>
      <c r="G5963" s="1" t="s">
        <v>6</v>
      </c>
      <c r="H5963">
        <v>76152</v>
      </c>
      <c r="L5963"/>
    </row>
    <row r="5964" spans="1:12" x14ac:dyDescent="0.25">
      <c r="A5964">
        <v>10</v>
      </c>
      <c r="B5964" t="s">
        <v>3</v>
      </c>
      <c r="C5964" s="1" t="s">
        <v>4</v>
      </c>
      <c r="D5964">
        <v>494</v>
      </c>
      <c r="E5964" s="1" t="s">
        <v>411</v>
      </c>
      <c r="F5964" t="str">
        <f>_xlfn.XLOOKUP(_10__Northwestern_Memorial_Hospital__Chicago[[#This Row],[Plan]],'10.Lookup'!A:A,'10.Lookup'!B:B)</f>
        <v>Other</v>
      </c>
      <c r="G5964" s="1" t="s">
        <v>7</v>
      </c>
      <c r="H5964">
        <v>9226</v>
      </c>
      <c r="L5964"/>
    </row>
    <row r="5965" spans="1:12" x14ac:dyDescent="0.25">
      <c r="A5965">
        <v>10</v>
      </c>
      <c r="B5965" t="s">
        <v>3</v>
      </c>
      <c r="C5965" s="1" t="s">
        <v>4</v>
      </c>
      <c r="D5965">
        <v>494</v>
      </c>
      <c r="E5965" s="1" t="s">
        <v>411</v>
      </c>
      <c r="F5965" t="str">
        <f>_xlfn.XLOOKUP(_10__Northwestern_Memorial_Hospital__Chicago[[#This Row],[Plan]],'10.Lookup'!A:A,'10.Lookup'!B:B)</f>
        <v>Other</v>
      </c>
      <c r="G5965" s="1" t="s">
        <v>8</v>
      </c>
      <c r="H5965">
        <v>31963.79</v>
      </c>
      <c r="L5965"/>
    </row>
    <row r="5966" spans="1:12" x14ac:dyDescent="0.25">
      <c r="A5966">
        <v>10</v>
      </c>
      <c r="B5966" t="s">
        <v>3</v>
      </c>
      <c r="C5966" s="1" t="s">
        <v>4</v>
      </c>
      <c r="D5966">
        <v>494</v>
      </c>
      <c r="E5966" s="1" t="s">
        <v>411</v>
      </c>
      <c r="F5966" t="str">
        <f>_xlfn.XLOOKUP(_10__Northwestern_Memorial_Hospital__Chicago[[#This Row],[Plan]],'10.Lookup'!A:A,'10.Lookup'!B:B)</f>
        <v>Self Pay</v>
      </c>
      <c r="G5966" s="1" t="s">
        <v>9</v>
      </c>
      <c r="H5966">
        <v>53306</v>
      </c>
      <c r="L5966"/>
    </row>
    <row r="5967" spans="1:12" x14ac:dyDescent="0.25">
      <c r="A5967">
        <v>10</v>
      </c>
      <c r="B5967" t="s">
        <v>3</v>
      </c>
      <c r="C5967" s="1" t="s">
        <v>4</v>
      </c>
      <c r="D5967">
        <v>494</v>
      </c>
      <c r="E5967" s="1" t="s">
        <v>411</v>
      </c>
      <c r="F5967" t="str">
        <f>_xlfn.XLOOKUP(_10__Northwestern_Memorial_Hospital__Chicago[[#This Row],[Plan]],'10.Lookup'!A:A,'10.Lookup'!B:B)</f>
        <v>Aetna</v>
      </c>
      <c r="G5967" s="1" t="s">
        <v>11</v>
      </c>
      <c r="H5967">
        <v>21296.85</v>
      </c>
      <c r="L5967"/>
    </row>
    <row r="5968" spans="1:12" x14ac:dyDescent="0.25">
      <c r="A5968">
        <v>10</v>
      </c>
      <c r="B5968" t="s">
        <v>3</v>
      </c>
      <c r="C5968" s="1" t="s">
        <v>4</v>
      </c>
      <c r="D5968">
        <v>494</v>
      </c>
      <c r="E5968" s="1" t="s">
        <v>411</v>
      </c>
      <c r="F5968" t="str">
        <f>_xlfn.XLOOKUP(_10__Northwestern_Memorial_Hospital__Chicago[[#This Row],[Plan]],'10.Lookup'!A:A,'10.Lookup'!B:B)</f>
        <v>Cigna</v>
      </c>
      <c r="G5968" s="1" t="s">
        <v>12</v>
      </c>
      <c r="H5968">
        <v>9578</v>
      </c>
      <c r="L5968"/>
    </row>
    <row r="5969" spans="1:12" x14ac:dyDescent="0.25">
      <c r="A5969">
        <v>10</v>
      </c>
      <c r="B5969" t="s">
        <v>3</v>
      </c>
      <c r="C5969" s="1" t="s">
        <v>4</v>
      </c>
      <c r="D5969">
        <v>494</v>
      </c>
      <c r="E5969" s="1" t="s">
        <v>411</v>
      </c>
      <c r="F5969" t="str">
        <f>_xlfn.XLOOKUP(_10__Northwestern_Memorial_Hospital__Chicago[[#This Row],[Plan]],'10.Lookup'!A:A,'10.Lookup'!B:B)</f>
        <v>Cigna</v>
      </c>
      <c r="G5969" s="1" t="s">
        <v>13</v>
      </c>
      <c r="H5969">
        <v>24151.94</v>
      </c>
      <c r="L5969"/>
    </row>
    <row r="5970" spans="1:12" x14ac:dyDescent="0.25">
      <c r="A5970">
        <v>10</v>
      </c>
      <c r="B5970" t="s">
        <v>3</v>
      </c>
      <c r="C5970" s="1" t="s">
        <v>4</v>
      </c>
      <c r="D5970">
        <v>494</v>
      </c>
      <c r="E5970" s="1" t="s">
        <v>411</v>
      </c>
      <c r="F5970" t="str">
        <f>_xlfn.XLOOKUP(_10__Northwestern_Memorial_Hospital__Chicago[[#This Row],[Plan]],'10.Lookup'!A:A,'10.Lookup'!B:B)</f>
        <v>Cigna</v>
      </c>
      <c r="G5970" s="1" t="s">
        <v>14</v>
      </c>
      <c r="H5970">
        <v>30090.86</v>
      </c>
      <c r="L5970"/>
    </row>
    <row r="5971" spans="1:12" x14ac:dyDescent="0.25">
      <c r="A5971">
        <v>10</v>
      </c>
      <c r="B5971" t="s">
        <v>3</v>
      </c>
      <c r="C5971" s="1" t="s">
        <v>4</v>
      </c>
      <c r="D5971">
        <v>494</v>
      </c>
      <c r="E5971" s="1" t="s">
        <v>411</v>
      </c>
      <c r="F5971" t="str">
        <f>_xlfn.XLOOKUP(_10__Northwestern_Memorial_Hospital__Chicago[[#This Row],[Plan]],'10.Lookup'!A:A,'10.Lookup'!B:B)</f>
        <v>Cigna</v>
      </c>
      <c r="G5971" s="1" t="s">
        <v>15</v>
      </c>
      <c r="H5971">
        <v>9226</v>
      </c>
      <c r="L5971"/>
    </row>
    <row r="5972" spans="1:12" x14ac:dyDescent="0.25">
      <c r="A5972">
        <v>10</v>
      </c>
      <c r="B5972" t="s">
        <v>3</v>
      </c>
      <c r="C5972" s="1" t="s">
        <v>4</v>
      </c>
      <c r="D5972">
        <v>494</v>
      </c>
      <c r="E5972" s="1" t="s">
        <v>411</v>
      </c>
      <c r="F5972" t="str">
        <f>_xlfn.XLOOKUP(_10__Northwestern_Memorial_Hospital__Chicago[[#This Row],[Plan]],'10.Lookup'!A:A,'10.Lookup'!B:B)</f>
        <v>Other</v>
      </c>
      <c r="G5972" s="1" t="s">
        <v>16</v>
      </c>
      <c r="H5972">
        <v>24074.7</v>
      </c>
      <c r="L5972"/>
    </row>
    <row r="5973" spans="1:12" x14ac:dyDescent="0.25">
      <c r="A5973">
        <v>10</v>
      </c>
      <c r="B5973" t="s">
        <v>3</v>
      </c>
      <c r="C5973" s="1" t="s">
        <v>4</v>
      </c>
      <c r="D5973">
        <v>494</v>
      </c>
      <c r="E5973" s="1" t="s">
        <v>411</v>
      </c>
      <c r="F5973" t="str">
        <f>_xlfn.XLOOKUP(_10__Northwestern_Memorial_Hospital__Chicago[[#This Row],[Plan]],'10.Lookup'!A:A,'10.Lookup'!B:B)</f>
        <v>United Healthcare</v>
      </c>
      <c r="G5973" s="1" t="s">
        <v>17</v>
      </c>
      <c r="H5973">
        <v>27911.84</v>
      </c>
      <c r="L5973"/>
    </row>
    <row r="5974" spans="1:12" x14ac:dyDescent="0.25">
      <c r="A5974">
        <v>10</v>
      </c>
      <c r="B5974" t="s">
        <v>3</v>
      </c>
      <c r="C5974" s="1" t="s">
        <v>4</v>
      </c>
      <c r="D5974">
        <v>494</v>
      </c>
      <c r="E5974" s="1" t="s">
        <v>411</v>
      </c>
      <c r="F5974" t="str">
        <f>_xlfn.XLOOKUP(_10__Northwestern_Memorial_Hospital__Chicago[[#This Row],[Plan]],'10.Lookup'!A:A,'10.Lookup'!B:B)</f>
        <v>United Healthcare</v>
      </c>
      <c r="G5974" s="1" t="s">
        <v>18</v>
      </c>
      <c r="H5974">
        <v>25802.52</v>
      </c>
      <c r="L5974"/>
    </row>
    <row r="5975" spans="1:12" x14ac:dyDescent="0.25">
      <c r="A5975">
        <v>10</v>
      </c>
      <c r="B5975" t="s">
        <v>3</v>
      </c>
      <c r="C5975" s="1" t="s">
        <v>4</v>
      </c>
      <c r="D5975">
        <v>494</v>
      </c>
      <c r="E5975" s="1" t="s">
        <v>411</v>
      </c>
      <c r="F5975" t="str">
        <f>_xlfn.XLOOKUP(_10__Northwestern_Memorial_Hospital__Chicago[[#This Row],[Plan]],'10.Lookup'!A:A,'10.Lookup'!B:B)</f>
        <v>Cigna</v>
      </c>
      <c r="G5975" s="1" t="s">
        <v>19</v>
      </c>
      <c r="H5975">
        <v>20602.39</v>
      </c>
      <c r="L5975"/>
    </row>
    <row r="5976" spans="1:12" x14ac:dyDescent="0.25">
      <c r="A5976">
        <v>10</v>
      </c>
      <c r="B5976" t="s">
        <v>3</v>
      </c>
      <c r="C5976" s="1" t="s">
        <v>4</v>
      </c>
      <c r="D5976">
        <v>494</v>
      </c>
      <c r="E5976" s="1" t="s">
        <v>411</v>
      </c>
      <c r="F5976" t="str">
        <f>_xlfn.XLOOKUP(_10__Northwestern_Memorial_Hospital__Chicago[[#This Row],[Plan]],'10.Lookup'!A:A,'10.Lookup'!B:B)</f>
        <v>Other</v>
      </c>
      <c r="G5976" s="1" t="s">
        <v>20</v>
      </c>
      <c r="H5976">
        <v>26406.240000000002</v>
      </c>
      <c r="L5976"/>
    </row>
    <row r="5977" spans="1:12" x14ac:dyDescent="0.25">
      <c r="A5977">
        <v>10</v>
      </c>
      <c r="B5977" t="s">
        <v>3</v>
      </c>
      <c r="C5977" s="1" t="s">
        <v>4</v>
      </c>
      <c r="D5977">
        <v>494</v>
      </c>
      <c r="E5977" s="1" t="s">
        <v>411</v>
      </c>
      <c r="F5977" t="str">
        <f>_xlfn.XLOOKUP(_10__Northwestern_Memorial_Hospital__Chicago[[#This Row],[Plan]],'10.Lookup'!A:A,'10.Lookup'!B:B)</f>
        <v>Other</v>
      </c>
      <c r="G5977" s="1" t="s">
        <v>21</v>
      </c>
      <c r="H5977">
        <v>31963.79</v>
      </c>
      <c r="L5977"/>
    </row>
    <row r="5978" spans="1:12" x14ac:dyDescent="0.25">
      <c r="A5978">
        <v>10</v>
      </c>
      <c r="B5978" t="s">
        <v>3</v>
      </c>
      <c r="C5978" s="1" t="s">
        <v>4</v>
      </c>
      <c r="D5978">
        <v>494</v>
      </c>
      <c r="E5978" s="1" t="s">
        <v>411</v>
      </c>
      <c r="F5978" t="str">
        <f>_xlfn.XLOOKUP(_10__Northwestern_Memorial_Hospital__Chicago[[#This Row],[Plan]],'10.Lookup'!A:A,'10.Lookup'!B:B)</f>
        <v>BCBS</v>
      </c>
      <c r="G5978" s="1" t="s">
        <v>22</v>
      </c>
      <c r="H5978">
        <v>25183.47</v>
      </c>
      <c r="L5978"/>
    </row>
    <row r="5979" spans="1:12" x14ac:dyDescent="0.25">
      <c r="A5979">
        <v>10</v>
      </c>
      <c r="B5979" t="s">
        <v>3</v>
      </c>
      <c r="C5979" s="1" t="s">
        <v>4</v>
      </c>
      <c r="D5979">
        <v>494</v>
      </c>
      <c r="E5979" s="1" t="s">
        <v>411</v>
      </c>
      <c r="F5979" t="str">
        <f>_xlfn.XLOOKUP(_10__Northwestern_Memorial_Hospital__Chicago[[#This Row],[Plan]],'10.Lookup'!A:A,'10.Lookup'!B:B)</f>
        <v>BCBS</v>
      </c>
      <c r="G5979" s="1" t="s">
        <v>23</v>
      </c>
      <c r="H5979">
        <v>18558.240000000002</v>
      </c>
      <c r="L5979"/>
    </row>
    <row r="5980" spans="1:12" x14ac:dyDescent="0.25">
      <c r="A5980">
        <v>10</v>
      </c>
      <c r="B5980" t="s">
        <v>3</v>
      </c>
      <c r="C5980" s="1" t="s">
        <v>4</v>
      </c>
      <c r="D5980">
        <v>494</v>
      </c>
      <c r="E5980" s="1" t="s">
        <v>411</v>
      </c>
      <c r="F5980" t="str">
        <f>_xlfn.XLOOKUP(_10__Northwestern_Memorial_Hospital__Chicago[[#This Row],[Plan]],'10.Lookup'!A:A,'10.Lookup'!B:B)</f>
        <v>BCBS</v>
      </c>
      <c r="G5980" s="1" t="s">
        <v>24</v>
      </c>
      <c r="H5980">
        <v>18558.240000000002</v>
      </c>
      <c r="L5980"/>
    </row>
    <row r="5981" spans="1:12" x14ac:dyDescent="0.25">
      <c r="A5981">
        <v>10</v>
      </c>
      <c r="B5981" t="s">
        <v>3</v>
      </c>
      <c r="C5981" s="1" t="s">
        <v>4</v>
      </c>
      <c r="D5981">
        <v>495</v>
      </c>
      <c r="E5981" s="1" t="s">
        <v>412</v>
      </c>
      <c r="F5981" t="str">
        <f>_xlfn.XLOOKUP(_10__Northwestern_Memorial_Hospital__Chicago[[#This Row],[Plan]],'10.Lookup'!A:A,'10.Lookup'!B:B)</f>
        <v>Gross Charge</v>
      </c>
      <c r="G5981" s="1" t="s">
        <v>6</v>
      </c>
      <c r="H5981">
        <v>162255</v>
      </c>
      <c r="L5981"/>
    </row>
    <row r="5982" spans="1:12" x14ac:dyDescent="0.25">
      <c r="A5982">
        <v>10</v>
      </c>
      <c r="B5982" t="s">
        <v>3</v>
      </c>
      <c r="C5982" s="1" t="s">
        <v>4</v>
      </c>
      <c r="D5982">
        <v>495</v>
      </c>
      <c r="E5982" s="1" t="s">
        <v>412</v>
      </c>
      <c r="F5982" t="str">
        <f>_xlfn.XLOOKUP(_10__Northwestern_Memorial_Hospital__Chicago[[#This Row],[Plan]],'10.Lookup'!A:A,'10.Lookup'!B:B)</f>
        <v>Other</v>
      </c>
      <c r="G5982" s="1" t="s">
        <v>7</v>
      </c>
      <c r="H5982">
        <v>0</v>
      </c>
      <c r="L5982"/>
    </row>
    <row r="5983" spans="1:12" x14ac:dyDescent="0.25">
      <c r="A5983">
        <v>10</v>
      </c>
      <c r="B5983" t="s">
        <v>3</v>
      </c>
      <c r="C5983" s="1" t="s">
        <v>4</v>
      </c>
      <c r="D5983">
        <v>495</v>
      </c>
      <c r="E5983" s="1" t="s">
        <v>412</v>
      </c>
      <c r="F5983" t="str">
        <f>_xlfn.XLOOKUP(_10__Northwestern_Memorial_Hospital__Chicago[[#This Row],[Plan]],'10.Lookup'!A:A,'10.Lookup'!B:B)</f>
        <v>Other</v>
      </c>
      <c r="G5983" s="1" t="s">
        <v>8</v>
      </c>
      <c r="H5983">
        <v>0</v>
      </c>
      <c r="L5983"/>
    </row>
    <row r="5984" spans="1:12" x14ac:dyDescent="0.25">
      <c r="A5984">
        <v>10</v>
      </c>
      <c r="B5984" t="s">
        <v>3</v>
      </c>
      <c r="C5984" s="1" t="s">
        <v>4</v>
      </c>
      <c r="D5984">
        <v>495</v>
      </c>
      <c r="E5984" s="1" t="s">
        <v>412</v>
      </c>
      <c r="F5984" t="str">
        <f>_xlfn.XLOOKUP(_10__Northwestern_Memorial_Hospital__Chicago[[#This Row],[Plan]],'10.Lookup'!A:A,'10.Lookup'!B:B)</f>
        <v>Self Pay</v>
      </c>
      <c r="G5984" s="1" t="s">
        <v>9</v>
      </c>
      <c r="H5984">
        <v>113578</v>
      </c>
      <c r="L5984"/>
    </row>
    <row r="5985" spans="1:12" x14ac:dyDescent="0.25">
      <c r="A5985">
        <v>10</v>
      </c>
      <c r="B5985" t="s">
        <v>3</v>
      </c>
      <c r="C5985" s="1" t="s">
        <v>4</v>
      </c>
      <c r="D5985">
        <v>496</v>
      </c>
      <c r="E5985" s="1" t="s">
        <v>413</v>
      </c>
      <c r="F5985" t="str">
        <f>_xlfn.XLOOKUP(_10__Northwestern_Memorial_Hospital__Chicago[[#This Row],[Plan]],'10.Lookup'!A:A,'10.Lookup'!B:B)</f>
        <v>Gross Charge</v>
      </c>
      <c r="G5985" s="1" t="s">
        <v>6</v>
      </c>
      <c r="H5985">
        <v>126140</v>
      </c>
      <c r="L5985"/>
    </row>
    <row r="5986" spans="1:12" x14ac:dyDescent="0.25">
      <c r="A5986">
        <v>10</v>
      </c>
      <c r="B5986" t="s">
        <v>3</v>
      </c>
      <c r="C5986" s="1" t="s">
        <v>4</v>
      </c>
      <c r="D5986">
        <v>496</v>
      </c>
      <c r="E5986" s="1" t="s">
        <v>413</v>
      </c>
      <c r="F5986" t="str">
        <f>_xlfn.XLOOKUP(_10__Northwestern_Memorial_Hospital__Chicago[[#This Row],[Plan]],'10.Lookup'!A:A,'10.Lookup'!B:B)</f>
        <v>Other</v>
      </c>
      <c r="G5986" s="1" t="s">
        <v>7</v>
      </c>
      <c r="H5986">
        <v>13839</v>
      </c>
      <c r="L5986"/>
    </row>
    <row r="5987" spans="1:12" x14ac:dyDescent="0.25">
      <c r="A5987">
        <v>10</v>
      </c>
      <c r="B5987" t="s">
        <v>3</v>
      </c>
      <c r="C5987" s="1" t="s">
        <v>4</v>
      </c>
      <c r="D5987">
        <v>496</v>
      </c>
      <c r="E5987" s="1" t="s">
        <v>413</v>
      </c>
      <c r="F5987" t="str">
        <f>_xlfn.XLOOKUP(_10__Northwestern_Memorial_Hospital__Chicago[[#This Row],[Plan]],'10.Lookup'!A:A,'10.Lookup'!B:B)</f>
        <v>Other</v>
      </c>
      <c r="G5987" s="1" t="s">
        <v>8</v>
      </c>
      <c r="H5987">
        <v>41714.5</v>
      </c>
      <c r="L5987"/>
    </row>
    <row r="5988" spans="1:12" x14ac:dyDescent="0.25">
      <c r="A5988">
        <v>10</v>
      </c>
      <c r="B5988" t="s">
        <v>3</v>
      </c>
      <c r="C5988" s="1" t="s">
        <v>4</v>
      </c>
      <c r="D5988">
        <v>496</v>
      </c>
      <c r="E5988" s="1" t="s">
        <v>413</v>
      </c>
      <c r="F5988" t="str">
        <f>_xlfn.XLOOKUP(_10__Northwestern_Memorial_Hospital__Chicago[[#This Row],[Plan]],'10.Lookup'!A:A,'10.Lookup'!B:B)</f>
        <v>Self Pay</v>
      </c>
      <c r="G5988" s="1" t="s">
        <v>9</v>
      </c>
      <c r="H5988">
        <v>88298</v>
      </c>
      <c r="L5988"/>
    </row>
    <row r="5989" spans="1:12" x14ac:dyDescent="0.25">
      <c r="A5989">
        <v>10</v>
      </c>
      <c r="B5989" t="s">
        <v>3</v>
      </c>
      <c r="C5989" s="1" t="s">
        <v>4</v>
      </c>
      <c r="D5989">
        <v>496</v>
      </c>
      <c r="E5989" s="1" t="s">
        <v>413</v>
      </c>
      <c r="F5989" t="str">
        <f>_xlfn.XLOOKUP(_10__Northwestern_Memorial_Hospital__Chicago[[#This Row],[Plan]],'10.Lookup'!A:A,'10.Lookup'!B:B)</f>
        <v>Aetna</v>
      </c>
      <c r="G5989" s="1" t="s">
        <v>11</v>
      </c>
      <c r="H5989">
        <v>22834.400000000001</v>
      </c>
      <c r="L5989"/>
    </row>
    <row r="5990" spans="1:12" x14ac:dyDescent="0.25">
      <c r="A5990">
        <v>10</v>
      </c>
      <c r="B5990" t="s">
        <v>3</v>
      </c>
      <c r="C5990" s="1" t="s">
        <v>4</v>
      </c>
      <c r="D5990">
        <v>496</v>
      </c>
      <c r="E5990" s="1" t="s">
        <v>413</v>
      </c>
      <c r="F5990" t="str">
        <f>_xlfn.XLOOKUP(_10__Northwestern_Memorial_Hospital__Chicago[[#This Row],[Plan]],'10.Lookup'!A:A,'10.Lookup'!B:B)</f>
        <v>Cigna</v>
      </c>
      <c r="G5990" s="1" t="s">
        <v>12</v>
      </c>
      <c r="H5990">
        <v>14367</v>
      </c>
      <c r="L5990"/>
    </row>
    <row r="5991" spans="1:12" x14ac:dyDescent="0.25">
      <c r="A5991">
        <v>10</v>
      </c>
      <c r="B5991" t="s">
        <v>3</v>
      </c>
      <c r="C5991" s="1" t="s">
        <v>4</v>
      </c>
      <c r="D5991">
        <v>496</v>
      </c>
      <c r="E5991" s="1" t="s">
        <v>413</v>
      </c>
      <c r="F5991" t="str">
        <f>_xlfn.XLOOKUP(_10__Northwestern_Memorial_Hospital__Chicago[[#This Row],[Plan]],'10.Lookup'!A:A,'10.Lookup'!B:B)</f>
        <v>Cigna</v>
      </c>
      <c r="G5991" s="1" t="s">
        <v>13</v>
      </c>
      <c r="H5991">
        <v>29268.09</v>
      </c>
      <c r="L5991"/>
    </row>
    <row r="5992" spans="1:12" x14ac:dyDescent="0.25">
      <c r="A5992">
        <v>10</v>
      </c>
      <c r="B5992" t="s">
        <v>3</v>
      </c>
      <c r="C5992" s="1" t="s">
        <v>4</v>
      </c>
      <c r="D5992">
        <v>496</v>
      </c>
      <c r="E5992" s="1" t="s">
        <v>413</v>
      </c>
      <c r="F5992" t="str">
        <f>_xlfn.XLOOKUP(_10__Northwestern_Memorial_Hospital__Chicago[[#This Row],[Plan]],'10.Lookup'!A:A,'10.Lookup'!B:B)</f>
        <v>Cigna</v>
      </c>
      <c r="G5992" s="1" t="s">
        <v>14</v>
      </c>
      <c r="H5992">
        <v>36465.11</v>
      </c>
      <c r="L5992"/>
    </row>
    <row r="5993" spans="1:12" x14ac:dyDescent="0.25">
      <c r="A5993">
        <v>10</v>
      </c>
      <c r="B5993" t="s">
        <v>3</v>
      </c>
      <c r="C5993" s="1" t="s">
        <v>4</v>
      </c>
      <c r="D5993">
        <v>496</v>
      </c>
      <c r="E5993" s="1" t="s">
        <v>413</v>
      </c>
      <c r="F5993" t="str">
        <f>_xlfn.XLOOKUP(_10__Northwestern_Memorial_Hospital__Chicago[[#This Row],[Plan]],'10.Lookup'!A:A,'10.Lookup'!B:B)</f>
        <v>Cigna</v>
      </c>
      <c r="G5993" s="1" t="s">
        <v>15</v>
      </c>
      <c r="H5993">
        <v>13839</v>
      </c>
      <c r="L5993"/>
    </row>
    <row r="5994" spans="1:12" x14ac:dyDescent="0.25">
      <c r="A5994">
        <v>10</v>
      </c>
      <c r="B5994" t="s">
        <v>3</v>
      </c>
      <c r="C5994" s="1" t="s">
        <v>4</v>
      </c>
      <c r="D5994">
        <v>496</v>
      </c>
      <c r="E5994" s="1" t="s">
        <v>413</v>
      </c>
      <c r="F5994" t="str">
        <f>_xlfn.XLOOKUP(_10__Northwestern_Memorial_Hospital__Chicago[[#This Row],[Plan]],'10.Lookup'!A:A,'10.Lookup'!B:B)</f>
        <v>Other</v>
      </c>
      <c r="G5994" s="1" t="s">
        <v>16</v>
      </c>
      <c r="H5994">
        <v>17208.53</v>
      </c>
      <c r="L5994"/>
    </row>
    <row r="5995" spans="1:12" x14ac:dyDescent="0.25">
      <c r="A5995">
        <v>10</v>
      </c>
      <c r="B5995" t="s">
        <v>3</v>
      </c>
      <c r="C5995" s="1" t="s">
        <v>4</v>
      </c>
      <c r="D5995">
        <v>496</v>
      </c>
      <c r="E5995" s="1" t="s">
        <v>413</v>
      </c>
      <c r="F5995" t="str">
        <f>_xlfn.XLOOKUP(_10__Northwestern_Memorial_Hospital__Chicago[[#This Row],[Plan]],'10.Lookup'!A:A,'10.Lookup'!B:B)</f>
        <v>United Healthcare</v>
      </c>
      <c r="G5995" s="1" t="s">
        <v>17</v>
      </c>
      <c r="H5995">
        <v>29926.959999999999</v>
      </c>
      <c r="L5995"/>
    </row>
    <row r="5996" spans="1:12" x14ac:dyDescent="0.25">
      <c r="A5996">
        <v>10</v>
      </c>
      <c r="B5996" t="s">
        <v>3</v>
      </c>
      <c r="C5996" s="1" t="s">
        <v>4</v>
      </c>
      <c r="D5996">
        <v>496</v>
      </c>
      <c r="E5996" s="1" t="s">
        <v>413</v>
      </c>
      <c r="F5996" t="str">
        <f>_xlfn.XLOOKUP(_10__Northwestern_Memorial_Hospital__Chicago[[#This Row],[Plan]],'10.Lookup'!A:A,'10.Lookup'!B:B)</f>
        <v>United Healthcare</v>
      </c>
      <c r="G5996" s="1" t="s">
        <v>18</v>
      </c>
      <c r="H5996">
        <v>27665.360000000001</v>
      </c>
      <c r="L5996"/>
    </row>
    <row r="5997" spans="1:12" x14ac:dyDescent="0.25">
      <c r="A5997">
        <v>10</v>
      </c>
      <c r="B5997" t="s">
        <v>3</v>
      </c>
      <c r="C5997" s="1" t="s">
        <v>4</v>
      </c>
      <c r="D5997">
        <v>496</v>
      </c>
      <c r="E5997" s="1" t="s">
        <v>413</v>
      </c>
      <c r="F5997" t="str">
        <f>_xlfn.XLOOKUP(_10__Northwestern_Memorial_Hospital__Chicago[[#This Row],[Plan]],'10.Lookup'!A:A,'10.Lookup'!B:B)</f>
        <v>Cigna</v>
      </c>
      <c r="G5997" s="1" t="s">
        <v>19</v>
      </c>
      <c r="H5997">
        <v>22089.8</v>
      </c>
      <c r="L5997"/>
    </row>
    <row r="5998" spans="1:12" x14ac:dyDescent="0.25">
      <c r="A5998">
        <v>10</v>
      </c>
      <c r="B5998" t="s">
        <v>3</v>
      </c>
      <c r="C5998" s="1" t="s">
        <v>4</v>
      </c>
      <c r="D5998">
        <v>496</v>
      </c>
      <c r="E5998" s="1" t="s">
        <v>413</v>
      </c>
      <c r="F5998" t="str">
        <f>_xlfn.XLOOKUP(_10__Northwestern_Memorial_Hospital__Chicago[[#This Row],[Plan]],'10.Lookup'!A:A,'10.Lookup'!B:B)</f>
        <v>Other</v>
      </c>
      <c r="G5998" s="1" t="s">
        <v>20</v>
      </c>
      <c r="H5998">
        <v>28312.67</v>
      </c>
      <c r="L5998"/>
    </row>
    <row r="5999" spans="1:12" x14ac:dyDescent="0.25">
      <c r="A5999">
        <v>10</v>
      </c>
      <c r="B5999" t="s">
        <v>3</v>
      </c>
      <c r="C5999" s="1" t="s">
        <v>4</v>
      </c>
      <c r="D5999">
        <v>496</v>
      </c>
      <c r="E5999" s="1" t="s">
        <v>413</v>
      </c>
      <c r="F5999" t="str">
        <f>_xlfn.XLOOKUP(_10__Northwestern_Memorial_Hospital__Chicago[[#This Row],[Plan]],'10.Lookup'!A:A,'10.Lookup'!B:B)</f>
        <v>Other</v>
      </c>
      <c r="G5999" s="1" t="s">
        <v>21</v>
      </c>
      <c r="H5999">
        <v>34271.46</v>
      </c>
      <c r="L5999"/>
    </row>
    <row r="6000" spans="1:12" x14ac:dyDescent="0.25">
      <c r="A6000">
        <v>10</v>
      </c>
      <c r="B6000" t="s">
        <v>3</v>
      </c>
      <c r="C6000" s="1" t="s">
        <v>4</v>
      </c>
      <c r="D6000">
        <v>496</v>
      </c>
      <c r="E6000" s="1" t="s">
        <v>413</v>
      </c>
      <c r="F6000" t="str">
        <f>_xlfn.XLOOKUP(_10__Northwestern_Memorial_Hospital__Chicago[[#This Row],[Plan]],'10.Lookup'!A:A,'10.Lookup'!B:B)</f>
        <v>BCBS</v>
      </c>
      <c r="G6000" s="1" t="s">
        <v>22</v>
      </c>
      <c r="H6000">
        <v>41714.5</v>
      </c>
      <c r="L6000"/>
    </row>
    <row r="6001" spans="1:12" x14ac:dyDescent="0.25">
      <c r="A6001">
        <v>10</v>
      </c>
      <c r="B6001" t="s">
        <v>3</v>
      </c>
      <c r="C6001" s="1" t="s">
        <v>4</v>
      </c>
      <c r="D6001">
        <v>496</v>
      </c>
      <c r="E6001" s="1" t="s">
        <v>413</v>
      </c>
      <c r="F6001" t="str">
        <f>_xlfn.XLOOKUP(_10__Northwestern_Memorial_Hospital__Chicago[[#This Row],[Plan]],'10.Lookup'!A:A,'10.Lookup'!B:B)</f>
        <v>BCBS</v>
      </c>
      <c r="G6001" s="1" t="s">
        <v>23</v>
      </c>
      <c r="H6001">
        <v>30740.32</v>
      </c>
      <c r="L6001"/>
    </row>
    <row r="6002" spans="1:12" x14ac:dyDescent="0.25">
      <c r="A6002">
        <v>10</v>
      </c>
      <c r="B6002" t="s">
        <v>3</v>
      </c>
      <c r="C6002" s="1" t="s">
        <v>4</v>
      </c>
      <c r="D6002">
        <v>496</v>
      </c>
      <c r="E6002" s="1" t="s">
        <v>413</v>
      </c>
      <c r="F6002" t="str">
        <f>_xlfn.XLOOKUP(_10__Northwestern_Memorial_Hospital__Chicago[[#This Row],[Plan]],'10.Lookup'!A:A,'10.Lookup'!B:B)</f>
        <v>BCBS</v>
      </c>
      <c r="G6002" s="1" t="s">
        <v>24</v>
      </c>
      <c r="H6002">
        <v>30740.32</v>
      </c>
      <c r="L6002"/>
    </row>
    <row r="6003" spans="1:12" x14ac:dyDescent="0.25">
      <c r="A6003">
        <v>10</v>
      </c>
      <c r="B6003" t="s">
        <v>3</v>
      </c>
      <c r="C6003" s="1" t="s">
        <v>4</v>
      </c>
      <c r="D6003">
        <v>497</v>
      </c>
      <c r="E6003" s="1" t="s">
        <v>414</v>
      </c>
      <c r="F6003" t="str">
        <f>_xlfn.XLOOKUP(_10__Northwestern_Memorial_Hospital__Chicago[[#This Row],[Plan]],'10.Lookup'!A:A,'10.Lookup'!B:B)</f>
        <v>Gross Charge</v>
      </c>
      <c r="G6003" s="1" t="s">
        <v>6</v>
      </c>
      <c r="H6003">
        <v>102297</v>
      </c>
      <c r="L6003"/>
    </row>
    <row r="6004" spans="1:12" x14ac:dyDescent="0.25">
      <c r="A6004">
        <v>10</v>
      </c>
      <c r="B6004" t="s">
        <v>3</v>
      </c>
      <c r="C6004" s="1" t="s">
        <v>4</v>
      </c>
      <c r="D6004">
        <v>497</v>
      </c>
      <c r="E6004" s="1" t="s">
        <v>414</v>
      </c>
      <c r="F6004" t="str">
        <f>_xlfn.XLOOKUP(_10__Northwestern_Memorial_Hospital__Chicago[[#This Row],[Plan]],'10.Lookup'!A:A,'10.Lookup'!B:B)</f>
        <v>Other</v>
      </c>
      <c r="G6004" s="1" t="s">
        <v>7</v>
      </c>
      <c r="H6004">
        <v>0</v>
      </c>
      <c r="L6004"/>
    </row>
    <row r="6005" spans="1:12" x14ac:dyDescent="0.25">
      <c r="A6005">
        <v>10</v>
      </c>
      <c r="B6005" t="s">
        <v>3</v>
      </c>
      <c r="C6005" s="1" t="s">
        <v>4</v>
      </c>
      <c r="D6005">
        <v>497</v>
      </c>
      <c r="E6005" s="1" t="s">
        <v>414</v>
      </c>
      <c r="F6005" t="str">
        <f>_xlfn.XLOOKUP(_10__Northwestern_Memorial_Hospital__Chicago[[#This Row],[Plan]],'10.Lookup'!A:A,'10.Lookup'!B:B)</f>
        <v>Other</v>
      </c>
      <c r="G6005" s="1" t="s">
        <v>8</v>
      </c>
      <c r="H6005">
        <v>0</v>
      </c>
      <c r="L6005"/>
    </row>
    <row r="6006" spans="1:12" x14ac:dyDescent="0.25">
      <c r="A6006">
        <v>10</v>
      </c>
      <c r="B6006" t="s">
        <v>3</v>
      </c>
      <c r="C6006" s="1" t="s">
        <v>4</v>
      </c>
      <c r="D6006">
        <v>497</v>
      </c>
      <c r="E6006" s="1" t="s">
        <v>414</v>
      </c>
      <c r="F6006" t="str">
        <f>_xlfn.XLOOKUP(_10__Northwestern_Memorial_Hospital__Chicago[[#This Row],[Plan]],'10.Lookup'!A:A,'10.Lookup'!B:B)</f>
        <v>Self Pay</v>
      </c>
      <c r="G6006" s="1" t="s">
        <v>9</v>
      </c>
      <c r="H6006">
        <v>71608</v>
      </c>
      <c r="L6006"/>
    </row>
    <row r="6007" spans="1:12" x14ac:dyDescent="0.25">
      <c r="A6007">
        <v>10</v>
      </c>
      <c r="B6007" t="s">
        <v>3</v>
      </c>
      <c r="C6007" s="1" t="s">
        <v>4</v>
      </c>
      <c r="D6007">
        <v>498</v>
      </c>
      <c r="E6007" s="1" t="s">
        <v>415</v>
      </c>
      <c r="F6007" t="str">
        <f>_xlfn.XLOOKUP(_10__Northwestern_Memorial_Hospital__Chicago[[#This Row],[Plan]],'10.Lookup'!A:A,'10.Lookup'!B:B)</f>
        <v>Gross Charge</v>
      </c>
      <c r="G6007" s="1" t="s">
        <v>6</v>
      </c>
      <c r="H6007">
        <v>111876</v>
      </c>
      <c r="L6007"/>
    </row>
    <row r="6008" spans="1:12" x14ac:dyDescent="0.25">
      <c r="A6008">
        <v>10</v>
      </c>
      <c r="B6008" t="s">
        <v>3</v>
      </c>
      <c r="C6008" s="1" t="s">
        <v>4</v>
      </c>
      <c r="D6008">
        <v>498</v>
      </c>
      <c r="E6008" s="1" t="s">
        <v>415</v>
      </c>
      <c r="F6008" t="str">
        <f>_xlfn.XLOOKUP(_10__Northwestern_Memorial_Hospital__Chicago[[#This Row],[Plan]],'10.Lookup'!A:A,'10.Lookup'!B:B)</f>
        <v>Other</v>
      </c>
      <c r="G6008" s="1" t="s">
        <v>7</v>
      </c>
      <c r="H6008">
        <v>9226</v>
      </c>
      <c r="L6008"/>
    </row>
    <row r="6009" spans="1:12" x14ac:dyDescent="0.25">
      <c r="A6009">
        <v>10</v>
      </c>
      <c r="B6009" t="s">
        <v>3</v>
      </c>
      <c r="C6009" s="1" t="s">
        <v>4</v>
      </c>
      <c r="D6009">
        <v>498</v>
      </c>
      <c r="E6009" s="1" t="s">
        <v>415</v>
      </c>
      <c r="F6009" t="str">
        <f>_xlfn.XLOOKUP(_10__Northwestern_Memorial_Hospital__Chicago[[#This Row],[Plan]],'10.Lookup'!A:A,'10.Lookup'!B:B)</f>
        <v>Other</v>
      </c>
      <c r="G6009" s="1" t="s">
        <v>8</v>
      </c>
      <c r="H6009">
        <v>58093.98</v>
      </c>
      <c r="L6009"/>
    </row>
    <row r="6010" spans="1:12" x14ac:dyDescent="0.25">
      <c r="A6010">
        <v>10</v>
      </c>
      <c r="B6010" t="s">
        <v>3</v>
      </c>
      <c r="C6010" s="1" t="s">
        <v>4</v>
      </c>
      <c r="D6010">
        <v>498</v>
      </c>
      <c r="E6010" s="1" t="s">
        <v>415</v>
      </c>
      <c r="F6010" t="str">
        <f>_xlfn.XLOOKUP(_10__Northwestern_Memorial_Hospital__Chicago[[#This Row],[Plan]],'10.Lookup'!A:A,'10.Lookup'!B:B)</f>
        <v>Self Pay</v>
      </c>
      <c r="G6010" s="1" t="s">
        <v>9</v>
      </c>
      <c r="H6010">
        <v>78313</v>
      </c>
      <c r="L6010"/>
    </row>
    <row r="6011" spans="1:12" x14ac:dyDescent="0.25">
      <c r="A6011">
        <v>10</v>
      </c>
      <c r="B6011" t="s">
        <v>3</v>
      </c>
      <c r="C6011" s="1" t="s">
        <v>4</v>
      </c>
      <c r="D6011">
        <v>498</v>
      </c>
      <c r="E6011" s="1" t="s">
        <v>415</v>
      </c>
      <c r="F6011" t="str">
        <f>_xlfn.XLOOKUP(_10__Northwestern_Memorial_Hospital__Chicago[[#This Row],[Plan]],'10.Lookup'!A:A,'10.Lookup'!B:B)</f>
        <v>Aetna</v>
      </c>
      <c r="G6011" s="1" t="s">
        <v>11</v>
      </c>
      <c r="H6011">
        <v>29719.45</v>
      </c>
      <c r="L6011"/>
    </row>
    <row r="6012" spans="1:12" x14ac:dyDescent="0.25">
      <c r="A6012">
        <v>10</v>
      </c>
      <c r="B6012" t="s">
        <v>3</v>
      </c>
      <c r="C6012" s="1" t="s">
        <v>4</v>
      </c>
      <c r="D6012">
        <v>498</v>
      </c>
      <c r="E6012" s="1" t="s">
        <v>415</v>
      </c>
      <c r="F6012" t="str">
        <f>_xlfn.XLOOKUP(_10__Northwestern_Memorial_Hospital__Chicago[[#This Row],[Plan]],'10.Lookup'!A:A,'10.Lookup'!B:B)</f>
        <v>Cigna</v>
      </c>
      <c r="G6012" s="1" t="s">
        <v>12</v>
      </c>
      <c r="H6012">
        <v>9578</v>
      </c>
      <c r="L6012"/>
    </row>
    <row r="6013" spans="1:12" x14ac:dyDescent="0.25">
      <c r="A6013">
        <v>10</v>
      </c>
      <c r="B6013" t="s">
        <v>3</v>
      </c>
      <c r="C6013" s="1" t="s">
        <v>4</v>
      </c>
      <c r="D6013">
        <v>498</v>
      </c>
      <c r="E6013" s="1" t="s">
        <v>415</v>
      </c>
      <c r="F6013" t="str">
        <f>_xlfn.XLOOKUP(_10__Northwestern_Memorial_Hospital__Chicago[[#This Row],[Plan]],'10.Lookup'!A:A,'10.Lookup'!B:B)</f>
        <v>Cigna</v>
      </c>
      <c r="G6013" s="1" t="s">
        <v>13</v>
      </c>
      <c r="H6013">
        <v>46628.09</v>
      </c>
      <c r="L6013"/>
    </row>
    <row r="6014" spans="1:12" x14ac:dyDescent="0.25">
      <c r="A6014">
        <v>10</v>
      </c>
      <c r="B6014" t="s">
        <v>3</v>
      </c>
      <c r="C6014" s="1" t="s">
        <v>4</v>
      </c>
      <c r="D6014">
        <v>498</v>
      </c>
      <c r="E6014" s="1" t="s">
        <v>415</v>
      </c>
      <c r="F6014" t="str">
        <f>_xlfn.XLOOKUP(_10__Northwestern_Memorial_Hospital__Chicago[[#This Row],[Plan]],'10.Lookup'!A:A,'10.Lookup'!B:B)</f>
        <v>Cigna</v>
      </c>
      <c r="G6014" s="1" t="s">
        <v>14</v>
      </c>
      <c r="H6014">
        <v>58093.98</v>
      </c>
      <c r="L6014"/>
    </row>
    <row r="6015" spans="1:12" x14ac:dyDescent="0.25">
      <c r="A6015">
        <v>10</v>
      </c>
      <c r="B6015" t="s">
        <v>3</v>
      </c>
      <c r="C6015" s="1" t="s">
        <v>4</v>
      </c>
      <c r="D6015">
        <v>498</v>
      </c>
      <c r="E6015" s="1" t="s">
        <v>415</v>
      </c>
      <c r="F6015" t="str">
        <f>_xlfn.XLOOKUP(_10__Northwestern_Memorial_Hospital__Chicago[[#This Row],[Plan]],'10.Lookup'!A:A,'10.Lookup'!B:B)</f>
        <v>Cigna</v>
      </c>
      <c r="G6015" s="1" t="s">
        <v>15</v>
      </c>
      <c r="H6015">
        <v>9226</v>
      </c>
      <c r="L6015"/>
    </row>
    <row r="6016" spans="1:12" x14ac:dyDescent="0.25">
      <c r="A6016">
        <v>10</v>
      </c>
      <c r="B6016" t="s">
        <v>3</v>
      </c>
      <c r="C6016" s="1" t="s">
        <v>4</v>
      </c>
      <c r="D6016">
        <v>498</v>
      </c>
      <c r="E6016" s="1" t="s">
        <v>415</v>
      </c>
      <c r="F6016" t="str">
        <f>_xlfn.XLOOKUP(_10__Northwestern_Memorial_Hospital__Chicago[[#This Row],[Plan]],'10.Lookup'!A:A,'10.Lookup'!B:B)</f>
        <v>Other</v>
      </c>
      <c r="G6016" s="1" t="s">
        <v>16</v>
      </c>
      <c r="H6016">
        <v>33595.9</v>
      </c>
      <c r="L6016"/>
    </row>
    <row r="6017" spans="1:12" x14ac:dyDescent="0.25">
      <c r="A6017">
        <v>10</v>
      </c>
      <c r="B6017" t="s">
        <v>3</v>
      </c>
      <c r="C6017" s="1" t="s">
        <v>4</v>
      </c>
      <c r="D6017">
        <v>498</v>
      </c>
      <c r="E6017" s="1" t="s">
        <v>415</v>
      </c>
      <c r="F6017" t="str">
        <f>_xlfn.XLOOKUP(_10__Northwestern_Memorial_Hospital__Chicago[[#This Row],[Plan]],'10.Lookup'!A:A,'10.Lookup'!B:B)</f>
        <v>United Healthcare</v>
      </c>
      <c r="G6017" s="1" t="s">
        <v>17</v>
      </c>
      <c r="H6017">
        <v>38950.57</v>
      </c>
      <c r="L6017"/>
    </row>
    <row r="6018" spans="1:12" x14ac:dyDescent="0.25">
      <c r="A6018">
        <v>10</v>
      </c>
      <c r="B6018" t="s">
        <v>3</v>
      </c>
      <c r="C6018" s="1" t="s">
        <v>4</v>
      </c>
      <c r="D6018">
        <v>498</v>
      </c>
      <c r="E6018" s="1" t="s">
        <v>415</v>
      </c>
      <c r="F6018" t="str">
        <f>_xlfn.XLOOKUP(_10__Northwestern_Memorial_Hospital__Chicago[[#This Row],[Plan]],'10.Lookup'!A:A,'10.Lookup'!B:B)</f>
        <v>United Healthcare</v>
      </c>
      <c r="G6018" s="1" t="s">
        <v>18</v>
      </c>
      <c r="H6018">
        <v>36007.050000000003</v>
      </c>
      <c r="L6018"/>
    </row>
    <row r="6019" spans="1:12" x14ac:dyDescent="0.25">
      <c r="A6019">
        <v>10</v>
      </c>
      <c r="B6019" t="s">
        <v>3</v>
      </c>
      <c r="C6019" s="1" t="s">
        <v>4</v>
      </c>
      <c r="D6019">
        <v>498</v>
      </c>
      <c r="E6019" s="1" t="s">
        <v>415</v>
      </c>
      <c r="F6019" t="str">
        <f>_xlfn.XLOOKUP(_10__Northwestern_Memorial_Hospital__Chicago[[#This Row],[Plan]],'10.Lookup'!A:A,'10.Lookup'!B:B)</f>
        <v>Cigna</v>
      </c>
      <c r="G6019" s="1" t="s">
        <v>19</v>
      </c>
      <c r="H6019">
        <v>45863.65</v>
      </c>
      <c r="L6019"/>
    </row>
    <row r="6020" spans="1:12" x14ac:dyDescent="0.25">
      <c r="A6020">
        <v>10</v>
      </c>
      <c r="B6020" t="s">
        <v>3</v>
      </c>
      <c r="C6020" s="1" t="s">
        <v>4</v>
      </c>
      <c r="D6020">
        <v>498</v>
      </c>
      <c r="E6020" s="1" t="s">
        <v>415</v>
      </c>
      <c r="F6020" t="str">
        <f>_xlfn.XLOOKUP(_10__Northwestern_Memorial_Hospital__Chicago[[#This Row],[Plan]],'10.Lookup'!A:A,'10.Lookup'!B:B)</f>
        <v>Other</v>
      </c>
      <c r="G6020" s="1" t="s">
        <v>20</v>
      </c>
      <c r="H6020">
        <v>36849.53</v>
      </c>
      <c r="L6020"/>
    </row>
    <row r="6021" spans="1:12" x14ac:dyDescent="0.25">
      <c r="A6021">
        <v>10</v>
      </c>
      <c r="B6021" t="s">
        <v>3</v>
      </c>
      <c r="C6021" s="1" t="s">
        <v>4</v>
      </c>
      <c r="D6021">
        <v>498</v>
      </c>
      <c r="E6021" s="1" t="s">
        <v>415</v>
      </c>
      <c r="F6021" t="str">
        <f>_xlfn.XLOOKUP(_10__Northwestern_Memorial_Hospital__Chicago[[#This Row],[Plan]],'10.Lookup'!A:A,'10.Lookup'!B:B)</f>
        <v>Other</v>
      </c>
      <c r="G6021" s="1" t="s">
        <v>21</v>
      </c>
      <c r="H6021">
        <v>44605.02</v>
      </c>
      <c r="L6021"/>
    </row>
    <row r="6022" spans="1:12" x14ac:dyDescent="0.25">
      <c r="A6022">
        <v>10</v>
      </c>
      <c r="B6022" t="s">
        <v>3</v>
      </c>
      <c r="C6022" s="1" t="s">
        <v>4</v>
      </c>
      <c r="D6022">
        <v>498</v>
      </c>
      <c r="E6022" s="1" t="s">
        <v>415</v>
      </c>
      <c r="F6022" t="str">
        <f>_xlfn.XLOOKUP(_10__Northwestern_Memorial_Hospital__Chicago[[#This Row],[Plan]],'10.Lookup'!A:A,'10.Lookup'!B:B)</f>
        <v>BCBS</v>
      </c>
      <c r="G6022" s="1" t="s">
        <v>22</v>
      </c>
      <c r="H6022">
        <v>36997.39</v>
      </c>
      <c r="L6022"/>
    </row>
    <row r="6023" spans="1:12" x14ac:dyDescent="0.25">
      <c r="A6023">
        <v>10</v>
      </c>
      <c r="B6023" t="s">
        <v>3</v>
      </c>
      <c r="C6023" s="1" t="s">
        <v>4</v>
      </c>
      <c r="D6023">
        <v>498</v>
      </c>
      <c r="E6023" s="1" t="s">
        <v>415</v>
      </c>
      <c r="F6023" t="str">
        <f>_xlfn.XLOOKUP(_10__Northwestern_Memorial_Hospital__Chicago[[#This Row],[Plan]],'10.Lookup'!A:A,'10.Lookup'!B:B)</f>
        <v>BCBS</v>
      </c>
      <c r="G6023" s="1" t="s">
        <v>23</v>
      </c>
      <c r="H6023">
        <v>27264.18</v>
      </c>
      <c r="L6023"/>
    </row>
    <row r="6024" spans="1:12" x14ac:dyDescent="0.25">
      <c r="A6024">
        <v>10</v>
      </c>
      <c r="B6024" t="s">
        <v>3</v>
      </c>
      <c r="C6024" s="1" t="s">
        <v>4</v>
      </c>
      <c r="D6024">
        <v>498</v>
      </c>
      <c r="E6024" s="1" t="s">
        <v>415</v>
      </c>
      <c r="F6024" t="str">
        <f>_xlfn.XLOOKUP(_10__Northwestern_Memorial_Hospital__Chicago[[#This Row],[Plan]],'10.Lookup'!A:A,'10.Lookup'!B:B)</f>
        <v>BCBS</v>
      </c>
      <c r="G6024" s="1" t="s">
        <v>24</v>
      </c>
      <c r="H6024">
        <v>27264.18</v>
      </c>
      <c r="L6024"/>
    </row>
    <row r="6025" spans="1:12" x14ac:dyDescent="0.25">
      <c r="A6025">
        <v>10</v>
      </c>
      <c r="B6025" t="s">
        <v>3</v>
      </c>
      <c r="C6025" s="1" t="s">
        <v>4</v>
      </c>
      <c r="D6025">
        <v>499</v>
      </c>
      <c r="E6025" s="1" t="s">
        <v>416</v>
      </c>
      <c r="F6025" t="str">
        <f>_xlfn.XLOOKUP(_10__Northwestern_Memorial_Hospital__Chicago[[#This Row],[Plan]],'10.Lookup'!A:A,'10.Lookup'!B:B)</f>
        <v>Gross Charge</v>
      </c>
      <c r="G6025" s="1" t="s">
        <v>6</v>
      </c>
      <c r="H6025">
        <v>85808</v>
      </c>
      <c r="L6025"/>
    </row>
    <row r="6026" spans="1:12" x14ac:dyDescent="0.25">
      <c r="A6026">
        <v>10</v>
      </c>
      <c r="B6026" t="s">
        <v>3</v>
      </c>
      <c r="C6026" s="1" t="s">
        <v>4</v>
      </c>
      <c r="D6026">
        <v>499</v>
      </c>
      <c r="E6026" s="1" t="s">
        <v>416</v>
      </c>
      <c r="F6026" t="str">
        <f>_xlfn.XLOOKUP(_10__Northwestern_Memorial_Hospital__Chicago[[#This Row],[Plan]],'10.Lookup'!A:A,'10.Lookup'!B:B)</f>
        <v>Other</v>
      </c>
      <c r="G6026" s="1" t="s">
        <v>7</v>
      </c>
      <c r="H6026">
        <v>0</v>
      </c>
      <c r="L6026"/>
    </row>
    <row r="6027" spans="1:12" x14ac:dyDescent="0.25">
      <c r="A6027">
        <v>10</v>
      </c>
      <c r="B6027" t="s">
        <v>3</v>
      </c>
      <c r="C6027" s="1" t="s">
        <v>4</v>
      </c>
      <c r="D6027">
        <v>499</v>
      </c>
      <c r="E6027" s="1" t="s">
        <v>416</v>
      </c>
      <c r="F6027" t="str">
        <f>_xlfn.XLOOKUP(_10__Northwestern_Memorial_Hospital__Chicago[[#This Row],[Plan]],'10.Lookup'!A:A,'10.Lookup'!B:B)</f>
        <v>Other</v>
      </c>
      <c r="G6027" s="1" t="s">
        <v>8</v>
      </c>
      <c r="H6027">
        <v>0</v>
      </c>
      <c r="L6027"/>
    </row>
    <row r="6028" spans="1:12" x14ac:dyDescent="0.25">
      <c r="A6028">
        <v>10</v>
      </c>
      <c r="B6028" t="s">
        <v>3</v>
      </c>
      <c r="C6028" s="1" t="s">
        <v>4</v>
      </c>
      <c r="D6028">
        <v>499</v>
      </c>
      <c r="E6028" s="1" t="s">
        <v>416</v>
      </c>
      <c r="F6028" t="str">
        <f>_xlfn.XLOOKUP(_10__Northwestern_Memorial_Hospital__Chicago[[#This Row],[Plan]],'10.Lookup'!A:A,'10.Lookup'!B:B)</f>
        <v>Self Pay</v>
      </c>
      <c r="G6028" s="1" t="s">
        <v>9</v>
      </c>
      <c r="H6028">
        <v>60066</v>
      </c>
      <c r="L6028"/>
    </row>
    <row r="6029" spans="1:12" x14ac:dyDescent="0.25">
      <c r="A6029">
        <v>10</v>
      </c>
      <c r="B6029" t="s">
        <v>3</v>
      </c>
      <c r="C6029" s="1" t="s">
        <v>4</v>
      </c>
      <c r="D6029">
        <v>500</v>
      </c>
      <c r="E6029" s="1" t="s">
        <v>417</v>
      </c>
      <c r="F6029" t="str">
        <f>_xlfn.XLOOKUP(_10__Northwestern_Memorial_Hospital__Chicago[[#This Row],[Plan]],'10.Lookup'!A:A,'10.Lookup'!B:B)</f>
        <v>Gross Charge</v>
      </c>
      <c r="G6029" s="1" t="s">
        <v>6</v>
      </c>
      <c r="H6029">
        <v>144548</v>
      </c>
      <c r="L6029"/>
    </row>
    <row r="6030" spans="1:12" x14ac:dyDescent="0.25">
      <c r="A6030">
        <v>10</v>
      </c>
      <c r="B6030" t="s">
        <v>3</v>
      </c>
      <c r="C6030" s="1" t="s">
        <v>4</v>
      </c>
      <c r="D6030">
        <v>500</v>
      </c>
      <c r="E6030" s="1" t="s">
        <v>417</v>
      </c>
      <c r="F6030" t="str">
        <f>_xlfn.XLOOKUP(_10__Northwestern_Memorial_Hospital__Chicago[[#This Row],[Plan]],'10.Lookup'!A:A,'10.Lookup'!B:B)</f>
        <v>Other</v>
      </c>
      <c r="G6030" s="1" t="s">
        <v>7</v>
      </c>
      <c r="H6030">
        <v>31241.39</v>
      </c>
      <c r="L6030"/>
    </row>
    <row r="6031" spans="1:12" x14ac:dyDescent="0.25">
      <c r="A6031">
        <v>10</v>
      </c>
      <c r="B6031" t="s">
        <v>3</v>
      </c>
      <c r="C6031" s="1" t="s">
        <v>4</v>
      </c>
      <c r="D6031">
        <v>500</v>
      </c>
      <c r="E6031" s="1" t="s">
        <v>417</v>
      </c>
      <c r="F6031" t="str">
        <f>_xlfn.XLOOKUP(_10__Northwestern_Memorial_Hospital__Chicago[[#This Row],[Plan]],'10.Lookup'!A:A,'10.Lookup'!B:B)</f>
        <v>Other</v>
      </c>
      <c r="G6031" s="1" t="s">
        <v>8</v>
      </c>
      <c r="H6031">
        <v>71835</v>
      </c>
      <c r="L6031"/>
    </row>
    <row r="6032" spans="1:12" x14ac:dyDescent="0.25">
      <c r="A6032">
        <v>10</v>
      </c>
      <c r="B6032" t="s">
        <v>3</v>
      </c>
      <c r="C6032" s="1" t="s">
        <v>4</v>
      </c>
      <c r="D6032">
        <v>500</v>
      </c>
      <c r="E6032" s="1" t="s">
        <v>417</v>
      </c>
      <c r="F6032" t="str">
        <f>_xlfn.XLOOKUP(_10__Northwestern_Memorial_Hospital__Chicago[[#This Row],[Plan]],'10.Lookup'!A:A,'10.Lookup'!B:B)</f>
        <v>Self Pay</v>
      </c>
      <c r="G6032" s="1" t="s">
        <v>9</v>
      </c>
      <c r="H6032">
        <v>101184</v>
      </c>
      <c r="L6032"/>
    </row>
    <row r="6033" spans="1:12" x14ac:dyDescent="0.25">
      <c r="A6033">
        <v>10</v>
      </c>
      <c r="B6033" t="s">
        <v>3</v>
      </c>
      <c r="C6033" s="1" t="s">
        <v>4</v>
      </c>
      <c r="D6033">
        <v>500</v>
      </c>
      <c r="E6033" s="1" t="s">
        <v>417</v>
      </c>
      <c r="F6033" t="str">
        <f>_xlfn.XLOOKUP(_10__Northwestern_Memorial_Hospital__Chicago[[#This Row],[Plan]],'10.Lookup'!A:A,'10.Lookup'!B:B)</f>
        <v>Aetna</v>
      </c>
      <c r="G6033" s="1" t="s">
        <v>11</v>
      </c>
      <c r="H6033">
        <v>36269.85</v>
      </c>
      <c r="L6033"/>
    </row>
    <row r="6034" spans="1:12" x14ac:dyDescent="0.25">
      <c r="A6034">
        <v>10</v>
      </c>
      <c r="B6034" t="s">
        <v>3</v>
      </c>
      <c r="C6034" s="1" t="s">
        <v>4</v>
      </c>
      <c r="D6034">
        <v>500</v>
      </c>
      <c r="E6034" s="1" t="s">
        <v>417</v>
      </c>
      <c r="F6034" t="str">
        <f>_xlfn.XLOOKUP(_10__Northwestern_Memorial_Hospital__Chicago[[#This Row],[Plan]],'10.Lookup'!A:A,'10.Lookup'!B:B)</f>
        <v>Cigna</v>
      </c>
      <c r="G6034" s="1" t="s">
        <v>12</v>
      </c>
      <c r="H6034">
        <v>71835</v>
      </c>
      <c r="L6034"/>
    </row>
    <row r="6035" spans="1:12" x14ac:dyDescent="0.25">
      <c r="A6035">
        <v>10</v>
      </c>
      <c r="B6035" t="s">
        <v>3</v>
      </c>
      <c r="C6035" s="1" t="s">
        <v>4</v>
      </c>
      <c r="D6035">
        <v>500</v>
      </c>
      <c r="E6035" s="1" t="s">
        <v>417</v>
      </c>
      <c r="F6035" t="str">
        <f>_xlfn.XLOOKUP(_10__Northwestern_Memorial_Hospital__Chicago[[#This Row],[Plan]],'10.Lookup'!A:A,'10.Lookup'!B:B)</f>
        <v>Cigna</v>
      </c>
      <c r="G6035" s="1" t="s">
        <v>13</v>
      </c>
      <c r="H6035">
        <v>31241.39</v>
      </c>
      <c r="L6035"/>
    </row>
    <row r="6036" spans="1:12" x14ac:dyDescent="0.25">
      <c r="A6036">
        <v>10</v>
      </c>
      <c r="B6036" t="s">
        <v>3</v>
      </c>
      <c r="C6036" s="1" t="s">
        <v>4</v>
      </c>
      <c r="D6036">
        <v>500</v>
      </c>
      <c r="E6036" s="1" t="s">
        <v>417</v>
      </c>
      <c r="F6036" t="str">
        <f>_xlfn.XLOOKUP(_10__Northwestern_Memorial_Hospital__Chicago[[#This Row],[Plan]],'10.Lookup'!A:A,'10.Lookup'!B:B)</f>
        <v>Cigna</v>
      </c>
      <c r="G6036" s="1" t="s">
        <v>14</v>
      </c>
      <c r="H6036">
        <v>38923.68</v>
      </c>
      <c r="L6036"/>
    </row>
    <row r="6037" spans="1:12" x14ac:dyDescent="0.25">
      <c r="A6037">
        <v>10</v>
      </c>
      <c r="B6037" t="s">
        <v>3</v>
      </c>
      <c r="C6037" s="1" t="s">
        <v>4</v>
      </c>
      <c r="D6037">
        <v>500</v>
      </c>
      <c r="E6037" s="1" t="s">
        <v>417</v>
      </c>
      <c r="F6037" t="str">
        <f>_xlfn.XLOOKUP(_10__Northwestern_Memorial_Hospital__Chicago[[#This Row],[Plan]],'10.Lookup'!A:A,'10.Lookup'!B:B)</f>
        <v>Cigna</v>
      </c>
      <c r="G6037" s="1" t="s">
        <v>15</v>
      </c>
      <c r="H6037">
        <v>69195</v>
      </c>
      <c r="L6037"/>
    </row>
    <row r="6038" spans="1:12" x14ac:dyDescent="0.25">
      <c r="A6038">
        <v>10</v>
      </c>
      <c r="B6038" t="s">
        <v>3</v>
      </c>
      <c r="C6038" s="1" t="s">
        <v>4</v>
      </c>
      <c r="D6038">
        <v>500</v>
      </c>
      <c r="E6038" s="1" t="s">
        <v>417</v>
      </c>
      <c r="F6038" t="str">
        <f>_xlfn.XLOOKUP(_10__Northwestern_Memorial_Hospital__Chicago[[#This Row],[Plan]],'10.Lookup'!A:A,'10.Lookup'!B:B)</f>
        <v>Other</v>
      </c>
      <c r="G6038" s="1" t="s">
        <v>16</v>
      </c>
      <c r="H6038">
        <v>41000.699999999997</v>
      </c>
      <c r="L6038"/>
    </row>
    <row r="6039" spans="1:12" x14ac:dyDescent="0.25">
      <c r="A6039">
        <v>10</v>
      </c>
      <c r="B6039" t="s">
        <v>3</v>
      </c>
      <c r="C6039" s="1" t="s">
        <v>4</v>
      </c>
      <c r="D6039">
        <v>500</v>
      </c>
      <c r="E6039" s="1" t="s">
        <v>417</v>
      </c>
      <c r="F6039" t="str">
        <f>_xlfn.XLOOKUP(_10__Northwestern_Memorial_Hospital__Chicago[[#This Row],[Plan]],'10.Lookup'!A:A,'10.Lookup'!B:B)</f>
        <v>United Healthcare</v>
      </c>
      <c r="G6039" s="1" t="s">
        <v>17</v>
      </c>
      <c r="H6039">
        <v>47535.58</v>
      </c>
      <c r="L6039"/>
    </row>
    <row r="6040" spans="1:12" x14ac:dyDescent="0.25">
      <c r="A6040">
        <v>10</v>
      </c>
      <c r="B6040" t="s">
        <v>3</v>
      </c>
      <c r="C6040" s="1" t="s">
        <v>4</v>
      </c>
      <c r="D6040">
        <v>500</v>
      </c>
      <c r="E6040" s="1" t="s">
        <v>417</v>
      </c>
      <c r="F6040" t="str">
        <f>_xlfn.XLOOKUP(_10__Northwestern_Memorial_Hospital__Chicago[[#This Row],[Plan]],'10.Lookup'!A:A,'10.Lookup'!B:B)</f>
        <v>United Healthcare</v>
      </c>
      <c r="G6040" s="1" t="s">
        <v>18</v>
      </c>
      <c r="H6040">
        <v>43943.29</v>
      </c>
      <c r="L6040"/>
    </row>
    <row r="6041" spans="1:12" x14ac:dyDescent="0.25">
      <c r="A6041">
        <v>10</v>
      </c>
      <c r="B6041" t="s">
        <v>3</v>
      </c>
      <c r="C6041" s="1" t="s">
        <v>4</v>
      </c>
      <c r="D6041">
        <v>500</v>
      </c>
      <c r="E6041" s="1" t="s">
        <v>417</v>
      </c>
      <c r="F6041" t="str">
        <f>_xlfn.XLOOKUP(_10__Northwestern_Memorial_Hospital__Chicago[[#This Row],[Plan]],'10.Lookup'!A:A,'10.Lookup'!B:B)</f>
        <v>Cigna</v>
      </c>
      <c r="G6041" s="1" t="s">
        <v>19</v>
      </c>
      <c r="H6041">
        <v>35087.14</v>
      </c>
      <c r="L6041"/>
    </row>
    <row r="6042" spans="1:12" x14ac:dyDescent="0.25">
      <c r="A6042">
        <v>10</v>
      </c>
      <c r="B6042" t="s">
        <v>3</v>
      </c>
      <c r="C6042" s="1" t="s">
        <v>4</v>
      </c>
      <c r="D6042">
        <v>500</v>
      </c>
      <c r="E6042" s="1" t="s">
        <v>417</v>
      </c>
      <c r="F6042" t="str">
        <f>_xlfn.XLOOKUP(_10__Northwestern_Memorial_Hospital__Chicago[[#This Row],[Plan]],'10.Lookup'!A:A,'10.Lookup'!B:B)</f>
        <v>Other</v>
      </c>
      <c r="G6042" s="1" t="s">
        <v>20</v>
      </c>
      <c r="H6042">
        <v>44971.46</v>
      </c>
      <c r="L6042"/>
    </row>
    <row r="6043" spans="1:12" x14ac:dyDescent="0.25">
      <c r="A6043">
        <v>10</v>
      </c>
      <c r="B6043" t="s">
        <v>3</v>
      </c>
      <c r="C6043" s="1" t="s">
        <v>4</v>
      </c>
      <c r="D6043">
        <v>500</v>
      </c>
      <c r="E6043" s="1" t="s">
        <v>417</v>
      </c>
      <c r="F6043" t="str">
        <f>_xlfn.XLOOKUP(_10__Northwestern_Memorial_Hospital__Chicago[[#This Row],[Plan]],'10.Lookup'!A:A,'10.Lookup'!B:B)</f>
        <v>Other</v>
      </c>
      <c r="G6043" s="1" t="s">
        <v>21</v>
      </c>
      <c r="H6043">
        <v>54436.31</v>
      </c>
      <c r="L6043"/>
    </row>
    <row r="6044" spans="1:12" x14ac:dyDescent="0.25">
      <c r="A6044">
        <v>10</v>
      </c>
      <c r="B6044" t="s">
        <v>3</v>
      </c>
      <c r="C6044" s="1" t="s">
        <v>4</v>
      </c>
      <c r="D6044">
        <v>500</v>
      </c>
      <c r="E6044" s="1" t="s">
        <v>417</v>
      </c>
      <c r="F6044" t="str">
        <f>_xlfn.XLOOKUP(_10__Northwestern_Memorial_Hospital__Chicago[[#This Row],[Plan]],'10.Lookup'!A:A,'10.Lookup'!B:B)</f>
        <v>BCBS</v>
      </c>
      <c r="G6044" s="1" t="s">
        <v>22</v>
      </c>
      <c r="H6044">
        <v>47802.02</v>
      </c>
      <c r="L6044"/>
    </row>
    <row r="6045" spans="1:12" x14ac:dyDescent="0.25">
      <c r="A6045">
        <v>10</v>
      </c>
      <c r="B6045" t="s">
        <v>3</v>
      </c>
      <c r="C6045" s="1" t="s">
        <v>4</v>
      </c>
      <c r="D6045">
        <v>500</v>
      </c>
      <c r="E6045" s="1" t="s">
        <v>417</v>
      </c>
      <c r="F6045" t="str">
        <f>_xlfn.XLOOKUP(_10__Northwestern_Memorial_Hospital__Chicago[[#This Row],[Plan]],'10.Lookup'!A:A,'10.Lookup'!B:B)</f>
        <v>BCBS</v>
      </c>
      <c r="G6045" s="1" t="s">
        <v>23</v>
      </c>
      <c r="H6045">
        <v>35226.35</v>
      </c>
      <c r="L6045"/>
    </row>
    <row r="6046" spans="1:12" x14ac:dyDescent="0.25">
      <c r="A6046">
        <v>10</v>
      </c>
      <c r="B6046" t="s">
        <v>3</v>
      </c>
      <c r="C6046" s="1" t="s">
        <v>4</v>
      </c>
      <c r="D6046">
        <v>500</v>
      </c>
      <c r="E6046" s="1" t="s">
        <v>417</v>
      </c>
      <c r="F6046" t="str">
        <f>_xlfn.XLOOKUP(_10__Northwestern_Memorial_Hospital__Chicago[[#This Row],[Plan]],'10.Lookup'!A:A,'10.Lookup'!B:B)</f>
        <v>BCBS</v>
      </c>
      <c r="G6046" s="1" t="s">
        <v>24</v>
      </c>
      <c r="H6046">
        <v>35226.35</v>
      </c>
      <c r="L6046"/>
    </row>
    <row r="6047" spans="1:12" x14ac:dyDescent="0.25">
      <c r="A6047">
        <v>10</v>
      </c>
      <c r="B6047" t="s">
        <v>3</v>
      </c>
      <c r="C6047" s="1" t="s">
        <v>4</v>
      </c>
      <c r="D6047">
        <v>501</v>
      </c>
      <c r="E6047" s="1" t="s">
        <v>418</v>
      </c>
      <c r="F6047" t="str">
        <f>_xlfn.XLOOKUP(_10__Northwestern_Memorial_Hospital__Chicago[[#This Row],[Plan]],'10.Lookup'!A:A,'10.Lookup'!B:B)</f>
        <v>Gross Charge</v>
      </c>
      <c r="G6047" s="1" t="s">
        <v>6</v>
      </c>
      <c r="H6047">
        <v>157623</v>
      </c>
      <c r="L6047"/>
    </row>
    <row r="6048" spans="1:12" x14ac:dyDescent="0.25">
      <c r="A6048">
        <v>10</v>
      </c>
      <c r="B6048" t="s">
        <v>3</v>
      </c>
      <c r="C6048" s="1" t="s">
        <v>4</v>
      </c>
      <c r="D6048">
        <v>501</v>
      </c>
      <c r="E6048" s="1" t="s">
        <v>418</v>
      </c>
      <c r="F6048" t="str">
        <f>_xlfn.XLOOKUP(_10__Northwestern_Memorial_Hospital__Chicago[[#This Row],[Plan]],'10.Lookup'!A:A,'10.Lookup'!B:B)</f>
        <v>Other</v>
      </c>
      <c r="G6048" s="1" t="s">
        <v>7</v>
      </c>
      <c r="H6048">
        <v>19413.13</v>
      </c>
      <c r="L6048"/>
    </row>
    <row r="6049" spans="1:12" x14ac:dyDescent="0.25">
      <c r="A6049">
        <v>10</v>
      </c>
      <c r="B6049" t="s">
        <v>3</v>
      </c>
      <c r="C6049" s="1" t="s">
        <v>4</v>
      </c>
      <c r="D6049">
        <v>501</v>
      </c>
      <c r="E6049" s="1" t="s">
        <v>418</v>
      </c>
      <c r="F6049" t="str">
        <f>_xlfn.XLOOKUP(_10__Northwestern_Memorial_Hospital__Chicago[[#This Row],[Plan]],'10.Lookup'!A:A,'10.Lookup'!B:B)</f>
        <v>Other</v>
      </c>
      <c r="G6049" s="1" t="s">
        <v>8</v>
      </c>
      <c r="H6049">
        <v>52125.93</v>
      </c>
      <c r="L6049"/>
    </row>
    <row r="6050" spans="1:12" x14ac:dyDescent="0.25">
      <c r="A6050">
        <v>10</v>
      </c>
      <c r="B6050" t="s">
        <v>3</v>
      </c>
      <c r="C6050" s="1" t="s">
        <v>4</v>
      </c>
      <c r="D6050">
        <v>501</v>
      </c>
      <c r="E6050" s="1" t="s">
        <v>418</v>
      </c>
      <c r="F6050" t="str">
        <f>_xlfn.XLOOKUP(_10__Northwestern_Memorial_Hospital__Chicago[[#This Row],[Plan]],'10.Lookup'!A:A,'10.Lookup'!B:B)</f>
        <v>Self Pay</v>
      </c>
      <c r="G6050" s="1" t="s">
        <v>9</v>
      </c>
      <c r="H6050">
        <v>110336</v>
      </c>
      <c r="L6050"/>
    </row>
    <row r="6051" spans="1:12" x14ac:dyDescent="0.25">
      <c r="A6051">
        <v>10</v>
      </c>
      <c r="B6051" t="s">
        <v>3</v>
      </c>
      <c r="C6051" s="1" t="s">
        <v>4</v>
      </c>
      <c r="D6051">
        <v>501</v>
      </c>
      <c r="E6051" s="1" t="s">
        <v>418</v>
      </c>
      <c r="F6051" t="str">
        <f>_xlfn.XLOOKUP(_10__Northwestern_Memorial_Hospital__Chicago[[#This Row],[Plan]],'10.Lookup'!A:A,'10.Lookup'!B:B)</f>
        <v>Aetna</v>
      </c>
      <c r="G6051" s="1" t="s">
        <v>11</v>
      </c>
      <c r="H6051">
        <v>20067.5</v>
      </c>
      <c r="L6051"/>
    </row>
    <row r="6052" spans="1:12" x14ac:dyDescent="0.25">
      <c r="A6052">
        <v>10</v>
      </c>
      <c r="B6052" t="s">
        <v>3</v>
      </c>
      <c r="C6052" s="1" t="s">
        <v>4</v>
      </c>
      <c r="D6052">
        <v>501</v>
      </c>
      <c r="E6052" s="1" t="s">
        <v>418</v>
      </c>
      <c r="F6052" t="str">
        <f>_xlfn.XLOOKUP(_10__Northwestern_Memorial_Hospital__Chicago[[#This Row],[Plan]],'10.Lookup'!A:A,'10.Lookup'!B:B)</f>
        <v>Cigna</v>
      </c>
      <c r="G6052" s="1" t="s">
        <v>12</v>
      </c>
      <c r="H6052">
        <v>33523</v>
      </c>
      <c r="L6052"/>
    </row>
    <row r="6053" spans="1:12" x14ac:dyDescent="0.25">
      <c r="A6053">
        <v>10</v>
      </c>
      <c r="B6053" t="s">
        <v>3</v>
      </c>
      <c r="C6053" s="1" t="s">
        <v>4</v>
      </c>
      <c r="D6053">
        <v>501</v>
      </c>
      <c r="E6053" s="1" t="s">
        <v>418</v>
      </c>
      <c r="F6053" t="str">
        <f>_xlfn.XLOOKUP(_10__Northwestern_Memorial_Hospital__Chicago[[#This Row],[Plan]],'10.Lookup'!A:A,'10.Lookup'!B:B)</f>
        <v>Cigna</v>
      </c>
      <c r="G6053" s="1" t="s">
        <v>13</v>
      </c>
      <c r="H6053">
        <v>39143.5</v>
      </c>
      <c r="L6053"/>
    </row>
    <row r="6054" spans="1:12" x14ac:dyDescent="0.25">
      <c r="A6054">
        <v>10</v>
      </c>
      <c r="B6054" t="s">
        <v>3</v>
      </c>
      <c r="C6054" s="1" t="s">
        <v>4</v>
      </c>
      <c r="D6054">
        <v>501</v>
      </c>
      <c r="E6054" s="1" t="s">
        <v>418</v>
      </c>
      <c r="F6054" t="str">
        <f>_xlfn.XLOOKUP(_10__Northwestern_Memorial_Hospital__Chicago[[#This Row],[Plan]],'10.Lookup'!A:A,'10.Lookup'!B:B)</f>
        <v>Cigna</v>
      </c>
      <c r="G6054" s="1" t="s">
        <v>14</v>
      </c>
      <c r="H6054">
        <v>48768.89</v>
      </c>
      <c r="L6054"/>
    </row>
    <row r="6055" spans="1:12" x14ac:dyDescent="0.25">
      <c r="A6055">
        <v>10</v>
      </c>
      <c r="B6055" t="s">
        <v>3</v>
      </c>
      <c r="C6055" s="1" t="s">
        <v>4</v>
      </c>
      <c r="D6055">
        <v>501</v>
      </c>
      <c r="E6055" s="1" t="s">
        <v>418</v>
      </c>
      <c r="F6055" t="str">
        <f>_xlfn.XLOOKUP(_10__Northwestern_Memorial_Hospital__Chicago[[#This Row],[Plan]],'10.Lookup'!A:A,'10.Lookup'!B:B)</f>
        <v>Cigna</v>
      </c>
      <c r="G6055" s="1" t="s">
        <v>15</v>
      </c>
      <c r="H6055">
        <v>32291</v>
      </c>
      <c r="L6055"/>
    </row>
    <row r="6056" spans="1:12" x14ac:dyDescent="0.25">
      <c r="A6056">
        <v>10</v>
      </c>
      <c r="B6056" t="s">
        <v>3</v>
      </c>
      <c r="C6056" s="1" t="s">
        <v>4</v>
      </c>
      <c r="D6056">
        <v>501</v>
      </c>
      <c r="E6056" s="1" t="s">
        <v>418</v>
      </c>
      <c r="F6056" t="str">
        <f>_xlfn.XLOOKUP(_10__Northwestern_Memorial_Hospital__Chicago[[#This Row],[Plan]],'10.Lookup'!A:A,'10.Lookup'!B:B)</f>
        <v>Other</v>
      </c>
      <c r="G6056" s="1" t="s">
        <v>16</v>
      </c>
      <c r="H6056">
        <v>22685</v>
      </c>
      <c r="L6056"/>
    </row>
    <row r="6057" spans="1:12" x14ac:dyDescent="0.25">
      <c r="A6057">
        <v>10</v>
      </c>
      <c r="B6057" t="s">
        <v>3</v>
      </c>
      <c r="C6057" s="1" t="s">
        <v>4</v>
      </c>
      <c r="D6057">
        <v>501</v>
      </c>
      <c r="E6057" s="1" t="s">
        <v>418</v>
      </c>
      <c r="F6057" t="str">
        <f>_xlfn.XLOOKUP(_10__Northwestern_Memorial_Hospital__Chicago[[#This Row],[Plan]],'10.Lookup'!A:A,'10.Lookup'!B:B)</f>
        <v>United Healthcare</v>
      </c>
      <c r="G6057" s="1" t="s">
        <v>17</v>
      </c>
      <c r="H6057">
        <v>26300.639999999999</v>
      </c>
      <c r="L6057"/>
    </row>
    <row r="6058" spans="1:12" x14ac:dyDescent="0.25">
      <c r="A6058">
        <v>10</v>
      </c>
      <c r="B6058" t="s">
        <v>3</v>
      </c>
      <c r="C6058" s="1" t="s">
        <v>4</v>
      </c>
      <c r="D6058">
        <v>501</v>
      </c>
      <c r="E6058" s="1" t="s">
        <v>418</v>
      </c>
      <c r="F6058" t="str">
        <f>_xlfn.XLOOKUP(_10__Northwestern_Memorial_Hospital__Chicago[[#This Row],[Plan]],'10.Lookup'!A:A,'10.Lookup'!B:B)</f>
        <v>United Healthcare</v>
      </c>
      <c r="G6058" s="1" t="s">
        <v>18</v>
      </c>
      <c r="H6058">
        <v>24313.09</v>
      </c>
      <c r="L6058"/>
    </row>
    <row r="6059" spans="1:12" x14ac:dyDescent="0.25">
      <c r="A6059">
        <v>10</v>
      </c>
      <c r="B6059" t="s">
        <v>3</v>
      </c>
      <c r="C6059" s="1" t="s">
        <v>4</v>
      </c>
      <c r="D6059">
        <v>501</v>
      </c>
      <c r="E6059" s="1" t="s">
        <v>418</v>
      </c>
      <c r="F6059" t="str">
        <f>_xlfn.XLOOKUP(_10__Northwestern_Memorial_Hospital__Chicago[[#This Row],[Plan]],'10.Lookup'!A:A,'10.Lookup'!B:B)</f>
        <v>Cigna</v>
      </c>
      <c r="G6059" s="1" t="s">
        <v>19</v>
      </c>
      <c r="H6059">
        <v>19413.13</v>
      </c>
      <c r="L6059"/>
    </row>
    <row r="6060" spans="1:12" x14ac:dyDescent="0.25">
      <c r="A6060">
        <v>10</v>
      </c>
      <c r="B6060" t="s">
        <v>3</v>
      </c>
      <c r="C6060" s="1" t="s">
        <v>4</v>
      </c>
      <c r="D6060">
        <v>501</v>
      </c>
      <c r="E6060" s="1" t="s">
        <v>418</v>
      </c>
      <c r="F6060" t="str">
        <f>_xlfn.XLOOKUP(_10__Northwestern_Memorial_Hospital__Chicago[[#This Row],[Plan]],'10.Lookup'!A:A,'10.Lookup'!B:B)</f>
        <v>Other</v>
      </c>
      <c r="G6060" s="1" t="s">
        <v>20</v>
      </c>
      <c r="H6060">
        <v>24881.96</v>
      </c>
      <c r="L6060"/>
    </row>
    <row r="6061" spans="1:12" x14ac:dyDescent="0.25">
      <c r="A6061">
        <v>10</v>
      </c>
      <c r="B6061" t="s">
        <v>3</v>
      </c>
      <c r="C6061" s="1" t="s">
        <v>4</v>
      </c>
      <c r="D6061">
        <v>501</v>
      </c>
      <c r="E6061" s="1" t="s">
        <v>418</v>
      </c>
      <c r="F6061" t="str">
        <f>_xlfn.XLOOKUP(_10__Northwestern_Memorial_Hospital__Chicago[[#This Row],[Plan]],'10.Lookup'!A:A,'10.Lookup'!B:B)</f>
        <v>Other</v>
      </c>
      <c r="G6061" s="1" t="s">
        <v>21</v>
      </c>
      <c r="H6061">
        <v>30118.7</v>
      </c>
      <c r="L6061"/>
    </row>
    <row r="6062" spans="1:12" x14ac:dyDescent="0.25">
      <c r="A6062">
        <v>10</v>
      </c>
      <c r="B6062" t="s">
        <v>3</v>
      </c>
      <c r="C6062" s="1" t="s">
        <v>4</v>
      </c>
      <c r="D6062">
        <v>501</v>
      </c>
      <c r="E6062" s="1" t="s">
        <v>418</v>
      </c>
      <c r="F6062" t="str">
        <f>_xlfn.XLOOKUP(_10__Northwestern_Memorial_Hospital__Chicago[[#This Row],[Plan]],'10.Lookup'!A:A,'10.Lookup'!B:B)</f>
        <v>BCBS</v>
      </c>
      <c r="G6062" s="1" t="s">
        <v>22</v>
      </c>
      <c r="H6062">
        <v>52125.93</v>
      </c>
      <c r="L6062"/>
    </row>
    <row r="6063" spans="1:12" x14ac:dyDescent="0.25">
      <c r="A6063">
        <v>10</v>
      </c>
      <c r="B6063" t="s">
        <v>3</v>
      </c>
      <c r="C6063" s="1" t="s">
        <v>4</v>
      </c>
      <c r="D6063">
        <v>501</v>
      </c>
      <c r="E6063" s="1" t="s">
        <v>418</v>
      </c>
      <c r="F6063" t="str">
        <f>_xlfn.XLOOKUP(_10__Northwestern_Memorial_Hospital__Chicago[[#This Row],[Plan]],'10.Lookup'!A:A,'10.Lookup'!B:B)</f>
        <v>BCBS</v>
      </c>
      <c r="G6063" s="1" t="s">
        <v>23</v>
      </c>
      <c r="H6063">
        <v>38412.730000000003</v>
      </c>
      <c r="L6063"/>
    </row>
    <row r="6064" spans="1:12" x14ac:dyDescent="0.25">
      <c r="A6064">
        <v>10</v>
      </c>
      <c r="B6064" t="s">
        <v>3</v>
      </c>
      <c r="C6064" s="1" t="s">
        <v>4</v>
      </c>
      <c r="D6064">
        <v>501</v>
      </c>
      <c r="E6064" s="1" t="s">
        <v>418</v>
      </c>
      <c r="F6064" t="str">
        <f>_xlfn.XLOOKUP(_10__Northwestern_Memorial_Hospital__Chicago[[#This Row],[Plan]],'10.Lookup'!A:A,'10.Lookup'!B:B)</f>
        <v>BCBS</v>
      </c>
      <c r="G6064" s="1" t="s">
        <v>24</v>
      </c>
      <c r="H6064">
        <v>38412.730000000003</v>
      </c>
      <c r="L6064"/>
    </row>
    <row r="6065" spans="1:12" x14ac:dyDescent="0.25">
      <c r="A6065">
        <v>10</v>
      </c>
      <c r="B6065" t="s">
        <v>3</v>
      </c>
      <c r="C6065" s="1" t="s">
        <v>4</v>
      </c>
      <c r="D6065">
        <v>502</v>
      </c>
      <c r="E6065" s="1" t="s">
        <v>419</v>
      </c>
      <c r="F6065" t="str">
        <f>_xlfn.XLOOKUP(_10__Northwestern_Memorial_Hospital__Chicago[[#This Row],[Plan]],'10.Lookup'!A:A,'10.Lookup'!B:B)</f>
        <v>Gross Charge</v>
      </c>
      <c r="G6065" s="1" t="s">
        <v>6</v>
      </c>
      <c r="H6065">
        <v>76740</v>
      </c>
      <c r="L6065"/>
    </row>
    <row r="6066" spans="1:12" x14ac:dyDescent="0.25">
      <c r="A6066">
        <v>10</v>
      </c>
      <c r="B6066" t="s">
        <v>3</v>
      </c>
      <c r="C6066" s="1" t="s">
        <v>4</v>
      </c>
      <c r="D6066">
        <v>502</v>
      </c>
      <c r="E6066" s="1" t="s">
        <v>419</v>
      </c>
      <c r="F6066" t="str">
        <f>_xlfn.XLOOKUP(_10__Northwestern_Memorial_Hospital__Chicago[[#This Row],[Plan]],'10.Lookup'!A:A,'10.Lookup'!B:B)</f>
        <v>Other</v>
      </c>
      <c r="G6066" s="1" t="s">
        <v>7</v>
      </c>
      <c r="H6066">
        <v>9226</v>
      </c>
      <c r="L6066"/>
    </row>
    <row r="6067" spans="1:12" x14ac:dyDescent="0.25">
      <c r="A6067">
        <v>10</v>
      </c>
      <c r="B6067" t="s">
        <v>3</v>
      </c>
      <c r="C6067" s="1" t="s">
        <v>4</v>
      </c>
      <c r="D6067">
        <v>502</v>
      </c>
      <c r="E6067" s="1" t="s">
        <v>419</v>
      </c>
      <c r="F6067" t="str">
        <f>_xlfn.XLOOKUP(_10__Northwestern_Memorial_Hospital__Chicago[[#This Row],[Plan]],'10.Lookup'!A:A,'10.Lookup'!B:B)</f>
        <v>Other</v>
      </c>
      <c r="G6067" s="1" t="s">
        <v>8</v>
      </c>
      <c r="H6067">
        <v>25377.919999999998</v>
      </c>
      <c r="L6067"/>
    </row>
    <row r="6068" spans="1:12" x14ac:dyDescent="0.25">
      <c r="A6068">
        <v>10</v>
      </c>
      <c r="B6068" t="s">
        <v>3</v>
      </c>
      <c r="C6068" s="1" t="s">
        <v>4</v>
      </c>
      <c r="D6068">
        <v>502</v>
      </c>
      <c r="E6068" s="1" t="s">
        <v>419</v>
      </c>
      <c r="F6068" t="str">
        <f>_xlfn.XLOOKUP(_10__Northwestern_Memorial_Hospital__Chicago[[#This Row],[Plan]],'10.Lookup'!A:A,'10.Lookup'!B:B)</f>
        <v>Self Pay</v>
      </c>
      <c r="G6068" s="1" t="s">
        <v>9</v>
      </c>
      <c r="H6068">
        <v>53718</v>
      </c>
      <c r="L6068"/>
    </row>
    <row r="6069" spans="1:12" x14ac:dyDescent="0.25">
      <c r="A6069">
        <v>10</v>
      </c>
      <c r="B6069" t="s">
        <v>3</v>
      </c>
      <c r="C6069" s="1" t="s">
        <v>4</v>
      </c>
      <c r="D6069">
        <v>502</v>
      </c>
      <c r="E6069" s="1" t="s">
        <v>419</v>
      </c>
      <c r="F6069" t="str">
        <f>_xlfn.XLOOKUP(_10__Northwestern_Memorial_Hospital__Chicago[[#This Row],[Plan]],'10.Lookup'!A:A,'10.Lookup'!B:B)</f>
        <v>Aetna</v>
      </c>
      <c r="G6069" s="1" t="s">
        <v>11</v>
      </c>
      <c r="H6069">
        <v>15304.2</v>
      </c>
      <c r="L6069"/>
    </row>
    <row r="6070" spans="1:12" x14ac:dyDescent="0.25">
      <c r="A6070">
        <v>10</v>
      </c>
      <c r="B6070" t="s">
        <v>3</v>
      </c>
      <c r="C6070" s="1" t="s">
        <v>4</v>
      </c>
      <c r="D6070">
        <v>502</v>
      </c>
      <c r="E6070" s="1" t="s">
        <v>419</v>
      </c>
      <c r="F6070" t="str">
        <f>_xlfn.XLOOKUP(_10__Northwestern_Memorial_Hospital__Chicago[[#This Row],[Plan]],'10.Lookup'!A:A,'10.Lookup'!B:B)</f>
        <v>Cigna</v>
      </c>
      <c r="G6070" s="1" t="s">
        <v>12</v>
      </c>
      <c r="H6070">
        <v>9578</v>
      </c>
      <c r="L6070"/>
    </row>
    <row r="6071" spans="1:12" x14ac:dyDescent="0.25">
      <c r="A6071">
        <v>10</v>
      </c>
      <c r="B6071" t="s">
        <v>3</v>
      </c>
      <c r="C6071" s="1" t="s">
        <v>4</v>
      </c>
      <c r="D6071">
        <v>502</v>
      </c>
      <c r="E6071" s="1" t="s">
        <v>419</v>
      </c>
      <c r="F6071" t="str">
        <f>_xlfn.XLOOKUP(_10__Northwestern_Memorial_Hospital__Chicago[[#This Row],[Plan]],'10.Lookup'!A:A,'10.Lookup'!B:B)</f>
        <v>Cigna</v>
      </c>
      <c r="G6071" s="1" t="s">
        <v>13</v>
      </c>
      <c r="H6071">
        <v>16207.83</v>
      </c>
      <c r="L6071"/>
    </row>
    <row r="6072" spans="1:12" x14ac:dyDescent="0.25">
      <c r="A6072">
        <v>10</v>
      </c>
      <c r="B6072" t="s">
        <v>3</v>
      </c>
      <c r="C6072" s="1" t="s">
        <v>4</v>
      </c>
      <c r="D6072">
        <v>502</v>
      </c>
      <c r="E6072" s="1" t="s">
        <v>419</v>
      </c>
      <c r="F6072" t="str">
        <f>_xlfn.XLOOKUP(_10__Northwestern_Memorial_Hospital__Chicago[[#This Row],[Plan]],'10.Lookup'!A:A,'10.Lookup'!B:B)</f>
        <v>Cigna</v>
      </c>
      <c r="G6072" s="1" t="s">
        <v>14</v>
      </c>
      <c r="H6072">
        <v>20193.39</v>
      </c>
      <c r="L6072"/>
    </row>
    <row r="6073" spans="1:12" x14ac:dyDescent="0.25">
      <c r="A6073">
        <v>10</v>
      </c>
      <c r="B6073" t="s">
        <v>3</v>
      </c>
      <c r="C6073" s="1" t="s">
        <v>4</v>
      </c>
      <c r="D6073">
        <v>502</v>
      </c>
      <c r="E6073" s="1" t="s">
        <v>419</v>
      </c>
      <c r="F6073" t="str">
        <f>_xlfn.XLOOKUP(_10__Northwestern_Memorial_Hospital__Chicago[[#This Row],[Plan]],'10.Lookup'!A:A,'10.Lookup'!B:B)</f>
        <v>Cigna</v>
      </c>
      <c r="G6073" s="1" t="s">
        <v>15</v>
      </c>
      <c r="H6073">
        <v>9226</v>
      </c>
      <c r="L6073"/>
    </row>
    <row r="6074" spans="1:12" x14ac:dyDescent="0.25">
      <c r="A6074">
        <v>10</v>
      </c>
      <c r="B6074" t="s">
        <v>3</v>
      </c>
      <c r="C6074" s="1" t="s">
        <v>4</v>
      </c>
      <c r="D6074">
        <v>502</v>
      </c>
      <c r="E6074" s="1" t="s">
        <v>419</v>
      </c>
      <c r="F6074" t="str">
        <f>_xlfn.XLOOKUP(_10__Northwestern_Memorial_Hospital__Chicago[[#This Row],[Plan]],'10.Lookup'!A:A,'10.Lookup'!B:B)</f>
        <v>Other</v>
      </c>
      <c r="G6074" s="1" t="s">
        <v>16</v>
      </c>
      <c r="H6074">
        <v>17300.400000000001</v>
      </c>
      <c r="L6074"/>
    </row>
    <row r="6075" spans="1:12" x14ac:dyDescent="0.25">
      <c r="A6075">
        <v>10</v>
      </c>
      <c r="B6075" t="s">
        <v>3</v>
      </c>
      <c r="C6075" s="1" t="s">
        <v>4</v>
      </c>
      <c r="D6075">
        <v>502</v>
      </c>
      <c r="E6075" s="1" t="s">
        <v>419</v>
      </c>
      <c r="F6075" t="str">
        <f>_xlfn.XLOOKUP(_10__Northwestern_Memorial_Hospital__Chicago[[#This Row],[Plan]],'10.Lookup'!A:A,'10.Lookup'!B:B)</f>
        <v>United Healthcare</v>
      </c>
      <c r="G6075" s="1" t="s">
        <v>17</v>
      </c>
      <c r="H6075">
        <v>20057.82</v>
      </c>
      <c r="L6075"/>
    </row>
    <row r="6076" spans="1:12" x14ac:dyDescent="0.25">
      <c r="A6076">
        <v>10</v>
      </c>
      <c r="B6076" t="s">
        <v>3</v>
      </c>
      <c r="C6076" s="1" t="s">
        <v>4</v>
      </c>
      <c r="D6076">
        <v>502</v>
      </c>
      <c r="E6076" s="1" t="s">
        <v>419</v>
      </c>
      <c r="F6076" t="str">
        <f>_xlfn.XLOOKUP(_10__Northwestern_Memorial_Hospital__Chicago[[#This Row],[Plan]],'10.Lookup'!A:A,'10.Lookup'!B:B)</f>
        <v>United Healthcare</v>
      </c>
      <c r="G6076" s="1" t="s">
        <v>18</v>
      </c>
      <c r="H6076">
        <v>18542.04</v>
      </c>
      <c r="L6076"/>
    </row>
    <row r="6077" spans="1:12" x14ac:dyDescent="0.25">
      <c r="A6077">
        <v>10</v>
      </c>
      <c r="B6077" t="s">
        <v>3</v>
      </c>
      <c r="C6077" s="1" t="s">
        <v>4</v>
      </c>
      <c r="D6077">
        <v>502</v>
      </c>
      <c r="E6077" s="1" t="s">
        <v>419</v>
      </c>
      <c r="F6077" t="str">
        <f>_xlfn.XLOOKUP(_10__Northwestern_Memorial_Hospital__Chicago[[#This Row],[Plan]],'10.Lookup'!A:A,'10.Lookup'!B:B)</f>
        <v>Cigna</v>
      </c>
      <c r="G6077" s="1" t="s">
        <v>19</v>
      </c>
      <c r="H6077">
        <v>14805.15</v>
      </c>
      <c r="L6077"/>
    </row>
    <row r="6078" spans="1:12" x14ac:dyDescent="0.25">
      <c r="A6078">
        <v>10</v>
      </c>
      <c r="B6078" t="s">
        <v>3</v>
      </c>
      <c r="C6078" s="1" t="s">
        <v>4</v>
      </c>
      <c r="D6078">
        <v>502</v>
      </c>
      <c r="E6078" s="1" t="s">
        <v>419</v>
      </c>
      <c r="F6078" t="str">
        <f>_xlfn.XLOOKUP(_10__Northwestern_Memorial_Hospital__Chicago[[#This Row],[Plan]],'10.Lookup'!A:A,'10.Lookup'!B:B)</f>
        <v>Other</v>
      </c>
      <c r="G6078" s="1" t="s">
        <v>20</v>
      </c>
      <c r="H6078">
        <v>18975.88</v>
      </c>
      <c r="L6078"/>
    </row>
    <row r="6079" spans="1:12" x14ac:dyDescent="0.25">
      <c r="A6079">
        <v>10</v>
      </c>
      <c r="B6079" t="s">
        <v>3</v>
      </c>
      <c r="C6079" s="1" t="s">
        <v>4</v>
      </c>
      <c r="D6079">
        <v>502</v>
      </c>
      <c r="E6079" s="1" t="s">
        <v>419</v>
      </c>
      <c r="F6079" t="str">
        <f>_xlfn.XLOOKUP(_10__Northwestern_Memorial_Hospital__Chicago[[#This Row],[Plan]],'10.Lookup'!A:A,'10.Lookup'!B:B)</f>
        <v>Other</v>
      </c>
      <c r="G6079" s="1" t="s">
        <v>21</v>
      </c>
      <c r="H6079">
        <v>22969.61</v>
      </c>
      <c r="L6079"/>
    </row>
    <row r="6080" spans="1:12" x14ac:dyDescent="0.25">
      <c r="A6080">
        <v>10</v>
      </c>
      <c r="B6080" t="s">
        <v>3</v>
      </c>
      <c r="C6080" s="1" t="s">
        <v>4</v>
      </c>
      <c r="D6080">
        <v>502</v>
      </c>
      <c r="E6080" s="1" t="s">
        <v>419</v>
      </c>
      <c r="F6080" t="str">
        <f>_xlfn.XLOOKUP(_10__Northwestern_Memorial_Hospital__Chicago[[#This Row],[Plan]],'10.Lookup'!A:A,'10.Lookup'!B:B)</f>
        <v>BCBS</v>
      </c>
      <c r="G6080" s="1" t="s">
        <v>22</v>
      </c>
      <c r="H6080">
        <v>25377.919999999998</v>
      </c>
      <c r="L6080"/>
    </row>
    <row r="6081" spans="1:12" x14ac:dyDescent="0.25">
      <c r="A6081">
        <v>10</v>
      </c>
      <c r="B6081" t="s">
        <v>3</v>
      </c>
      <c r="C6081" s="1" t="s">
        <v>4</v>
      </c>
      <c r="D6081">
        <v>502</v>
      </c>
      <c r="E6081" s="1" t="s">
        <v>419</v>
      </c>
      <c r="F6081" t="str">
        <f>_xlfn.XLOOKUP(_10__Northwestern_Memorial_Hospital__Chicago[[#This Row],[Plan]],'10.Lookup'!A:A,'10.Lookup'!B:B)</f>
        <v>BCBS</v>
      </c>
      <c r="G6081" s="1" t="s">
        <v>23</v>
      </c>
      <c r="H6081">
        <v>18701.54</v>
      </c>
      <c r="L6081"/>
    </row>
    <row r="6082" spans="1:12" x14ac:dyDescent="0.25">
      <c r="A6082">
        <v>10</v>
      </c>
      <c r="B6082" t="s">
        <v>3</v>
      </c>
      <c r="C6082" s="1" t="s">
        <v>4</v>
      </c>
      <c r="D6082">
        <v>502</v>
      </c>
      <c r="E6082" s="1" t="s">
        <v>419</v>
      </c>
      <c r="F6082" t="str">
        <f>_xlfn.XLOOKUP(_10__Northwestern_Memorial_Hospital__Chicago[[#This Row],[Plan]],'10.Lookup'!A:A,'10.Lookup'!B:B)</f>
        <v>BCBS</v>
      </c>
      <c r="G6082" s="1" t="s">
        <v>24</v>
      </c>
      <c r="H6082">
        <v>18701.54</v>
      </c>
      <c r="L6082"/>
    </row>
    <row r="6083" spans="1:12" x14ac:dyDescent="0.25">
      <c r="A6083">
        <v>10</v>
      </c>
      <c r="B6083" t="s">
        <v>3</v>
      </c>
      <c r="C6083" s="1" t="s">
        <v>4</v>
      </c>
      <c r="D6083">
        <v>503</v>
      </c>
      <c r="E6083" s="1" t="s">
        <v>420</v>
      </c>
      <c r="F6083" t="str">
        <f>_xlfn.XLOOKUP(_10__Northwestern_Memorial_Hospital__Chicago[[#This Row],[Plan]],'10.Lookup'!A:A,'10.Lookup'!B:B)</f>
        <v>Gross Charge</v>
      </c>
      <c r="G6083" s="1" t="s">
        <v>6</v>
      </c>
      <c r="H6083">
        <v>84806</v>
      </c>
      <c r="L6083"/>
    </row>
    <row r="6084" spans="1:12" x14ac:dyDescent="0.25">
      <c r="A6084">
        <v>10</v>
      </c>
      <c r="B6084" t="s">
        <v>3</v>
      </c>
      <c r="C6084" s="1" t="s">
        <v>4</v>
      </c>
      <c r="D6084">
        <v>503</v>
      </c>
      <c r="E6084" s="1" t="s">
        <v>420</v>
      </c>
      <c r="F6084" t="str">
        <f>_xlfn.XLOOKUP(_10__Northwestern_Memorial_Hospital__Chicago[[#This Row],[Plan]],'10.Lookup'!A:A,'10.Lookup'!B:B)</f>
        <v>Other</v>
      </c>
      <c r="G6084" s="1" t="s">
        <v>7</v>
      </c>
      <c r="H6084">
        <v>20667.22</v>
      </c>
      <c r="L6084"/>
    </row>
    <row r="6085" spans="1:12" x14ac:dyDescent="0.25">
      <c r="A6085">
        <v>10</v>
      </c>
      <c r="B6085" t="s">
        <v>3</v>
      </c>
      <c r="C6085" s="1" t="s">
        <v>4</v>
      </c>
      <c r="D6085">
        <v>503</v>
      </c>
      <c r="E6085" s="1" t="s">
        <v>420</v>
      </c>
      <c r="F6085" t="str">
        <f>_xlfn.XLOOKUP(_10__Northwestern_Memorial_Hospital__Chicago[[#This Row],[Plan]],'10.Lookup'!A:A,'10.Lookup'!B:B)</f>
        <v>Other</v>
      </c>
      <c r="G6085" s="1" t="s">
        <v>8</v>
      </c>
      <c r="H6085">
        <v>45371.360000000001</v>
      </c>
      <c r="L6085"/>
    </row>
    <row r="6086" spans="1:12" x14ac:dyDescent="0.25">
      <c r="A6086">
        <v>10</v>
      </c>
      <c r="B6086" t="s">
        <v>3</v>
      </c>
      <c r="C6086" s="1" t="s">
        <v>4</v>
      </c>
      <c r="D6086">
        <v>503</v>
      </c>
      <c r="E6086" s="1" t="s">
        <v>420</v>
      </c>
      <c r="F6086" t="str">
        <f>_xlfn.XLOOKUP(_10__Northwestern_Memorial_Hospital__Chicago[[#This Row],[Plan]],'10.Lookup'!A:A,'10.Lookup'!B:B)</f>
        <v>Self Pay</v>
      </c>
      <c r="G6086" s="1" t="s">
        <v>9</v>
      </c>
      <c r="H6086">
        <v>59364</v>
      </c>
      <c r="L6086"/>
    </row>
    <row r="6087" spans="1:12" x14ac:dyDescent="0.25">
      <c r="A6087">
        <v>10</v>
      </c>
      <c r="B6087" t="s">
        <v>3</v>
      </c>
      <c r="C6087" s="1" t="s">
        <v>4</v>
      </c>
      <c r="D6087">
        <v>503</v>
      </c>
      <c r="E6087" s="1" t="s">
        <v>420</v>
      </c>
      <c r="F6087" t="str">
        <f>_xlfn.XLOOKUP(_10__Northwestern_Memorial_Hospital__Chicago[[#This Row],[Plan]],'10.Lookup'!A:A,'10.Lookup'!B:B)</f>
        <v>Aetna</v>
      </c>
      <c r="G6087" s="1" t="s">
        <v>11</v>
      </c>
      <c r="H6087">
        <v>22146.01</v>
      </c>
      <c r="L6087"/>
    </row>
    <row r="6088" spans="1:12" x14ac:dyDescent="0.25">
      <c r="A6088">
        <v>10</v>
      </c>
      <c r="B6088" t="s">
        <v>3</v>
      </c>
      <c r="C6088" s="1" t="s">
        <v>4</v>
      </c>
      <c r="D6088">
        <v>503</v>
      </c>
      <c r="E6088" s="1" t="s">
        <v>420</v>
      </c>
      <c r="F6088" t="str">
        <f>_xlfn.XLOOKUP(_10__Northwestern_Memorial_Hospital__Chicago[[#This Row],[Plan]],'10.Lookup'!A:A,'10.Lookup'!B:B)</f>
        <v>Cigna</v>
      </c>
      <c r="G6088" s="1" t="s">
        <v>12</v>
      </c>
      <c r="H6088">
        <v>22146.01</v>
      </c>
      <c r="L6088"/>
    </row>
    <row r="6089" spans="1:12" x14ac:dyDescent="0.25">
      <c r="A6089">
        <v>10</v>
      </c>
      <c r="B6089" t="s">
        <v>3</v>
      </c>
      <c r="C6089" s="1" t="s">
        <v>4</v>
      </c>
      <c r="D6089">
        <v>503</v>
      </c>
      <c r="E6089" s="1" t="s">
        <v>420</v>
      </c>
      <c r="F6089" t="str">
        <f>_xlfn.XLOOKUP(_10__Northwestern_Memorial_Hospital__Chicago[[#This Row],[Plan]],'10.Lookup'!A:A,'10.Lookup'!B:B)</f>
        <v>Cigna</v>
      </c>
      <c r="G6089" s="1" t="s">
        <v>13</v>
      </c>
      <c r="H6089">
        <v>22146.01</v>
      </c>
      <c r="L6089"/>
    </row>
    <row r="6090" spans="1:12" x14ac:dyDescent="0.25">
      <c r="A6090">
        <v>10</v>
      </c>
      <c r="B6090" t="s">
        <v>3</v>
      </c>
      <c r="C6090" s="1" t="s">
        <v>4</v>
      </c>
      <c r="D6090">
        <v>503</v>
      </c>
      <c r="E6090" s="1" t="s">
        <v>420</v>
      </c>
      <c r="F6090" t="str">
        <f>_xlfn.XLOOKUP(_10__Northwestern_Memorial_Hospital__Chicago[[#This Row],[Plan]],'10.Lookup'!A:A,'10.Lookup'!B:B)</f>
        <v>Cigna</v>
      </c>
      <c r="G6090" s="1" t="s">
        <v>14</v>
      </c>
      <c r="H6090">
        <v>22146.01</v>
      </c>
      <c r="L6090"/>
    </row>
    <row r="6091" spans="1:12" x14ac:dyDescent="0.25">
      <c r="A6091">
        <v>10</v>
      </c>
      <c r="B6091" t="s">
        <v>3</v>
      </c>
      <c r="C6091" s="1" t="s">
        <v>4</v>
      </c>
      <c r="D6091">
        <v>503</v>
      </c>
      <c r="E6091" s="1" t="s">
        <v>420</v>
      </c>
      <c r="F6091" t="str">
        <f>_xlfn.XLOOKUP(_10__Northwestern_Memorial_Hospital__Chicago[[#This Row],[Plan]],'10.Lookup'!A:A,'10.Lookup'!B:B)</f>
        <v>Cigna</v>
      </c>
      <c r="G6091" s="1" t="s">
        <v>15</v>
      </c>
      <c r="H6091">
        <v>22146.01</v>
      </c>
      <c r="L6091"/>
    </row>
    <row r="6092" spans="1:12" x14ac:dyDescent="0.25">
      <c r="A6092">
        <v>10</v>
      </c>
      <c r="B6092" t="s">
        <v>3</v>
      </c>
      <c r="C6092" s="1" t="s">
        <v>4</v>
      </c>
      <c r="D6092">
        <v>503</v>
      </c>
      <c r="E6092" s="1" t="s">
        <v>420</v>
      </c>
      <c r="F6092" t="str">
        <f>_xlfn.XLOOKUP(_10__Northwestern_Memorial_Hospital__Chicago[[#This Row],[Plan]],'10.Lookup'!A:A,'10.Lookup'!B:B)</f>
        <v>Other</v>
      </c>
      <c r="G6092" s="1" t="s">
        <v>16</v>
      </c>
      <c r="H6092">
        <v>22146.01</v>
      </c>
      <c r="L6092"/>
    </row>
    <row r="6093" spans="1:12" x14ac:dyDescent="0.25">
      <c r="A6093">
        <v>10</v>
      </c>
      <c r="B6093" t="s">
        <v>3</v>
      </c>
      <c r="C6093" s="1" t="s">
        <v>4</v>
      </c>
      <c r="D6093">
        <v>503</v>
      </c>
      <c r="E6093" s="1" t="s">
        <v>420</v>
      </c>
      <c r="F6093" t="str">
        <f>_xlfn.XLOOKUP(_10__Northwestern_Memorial_Hospital__Chicago[[#This Row],[Plan]],'10.Lookup'!A:A,'10.Lookup'!B:B)</f>
        <v>United Healthcare</v>
      </c>
      <c r="G6093" s="1" t="s">
        <v>17</v>
      </c>
      <c r="H6093">
        <v>22146.01</v>
      </c>
      <c r="L6093"/>
    </row>
    <row r="6094" spans="1:12" x14ac:dyDescent="0.25">
      <c r="A6094">
        <v>10</v>
      </c>
      <c r="B6094" t="s">
        <v>3</v>
      </c>
      <c r="C6094" s="1" t="s">
        <v>4</v>
      </c>
      <c r="D6094">
        <v>503</v>
      </c>
      <c r="E6094" s="1" t="s">
        <v>420</v>
      </c>
      <c r="F6094" t="str">
        <f>_xlfn.XLOOKUP(_10__Northwestern_Memorial_Hospital__Chicago[[#This Row],[Plan]],'10.Lookup'!A:A,'10.Lookup'!B:B)</f>
        <v>United Healthcare</v>
      </c>
      <c r="G6094" s="1" t="s">
        <v>18</v>
      </c>
      <c r="H6094">
        <v>22146.01</v>
      </c>
      <c r="L6094"/>
    </row>
    <row r="6095" spans="1:12" x14ac:dyDescent="0.25">
      <c r="A6095">
        <v>10</v>
      </c>
      <c r="B6095" t="s">
        <v>3</v>
      </c>
      <c r="C6095" s="1" t="s">
        <v>4</v>
      </c>
      <c r="D6095">
        <v>503</v>
      </c>
      <c r="E6095" s="1" t="s">
        <v>420</v>
      </c>
      <c r="F6095" t="str">
        <f>_xlfn.XLOOKUP(_10__Northwestern_Memorial_Hospital__Chicago[[#This Row],[Plan]],'10.Lookup'!A:A,'10.Lookup'!B:B)</f>
        <v>Cigna</v>
      </c>
      <c r="G6095" s="1" t="s">
        <v>19</v>
      </c>
      <c r="H6095">
        <v>22146.01</v>
      </c>
      <c r="L6095"/>
    </row>
    <row r="6096" spans="1:12" x14ac:dyDescent="0.25">
      <c r="A6096">
        <v>10</v>
      </c>
      <c r="B6096" t="s">
        <v>3</v>
      </c>
      <c r="C6096" s="1" t="s">
        <v>4</v>
      </c>
      <c r="D6096">
        <v>503</v>
      </c>
      <c r="E6096" s="1" t="s">
        <v>420</v>
      </c>
      <c r="F6096" t="str">
        <f>_xlfn.XLOOKUP(_10__Northwestern_Memorial_Hospital__Chicago[[#This Row],[Plan]],'10.Lookup'!A:A,'10.Lookup'!B:B)</f>
        <v>Other</v>
      </c>
      <c r="G6096" s="1" t="s">
        <v>20</v>
      </c>
      <c r="H6096">
        <v>22146.01</v>
      </c>
      <c r="L6096"/>
    </row>
    <row r="6097" spans="1:12" x14ac:dyDescent="0.25">
      <c r="A6097">
        <v>10</v>
      </c>
      <c r="B6097" t="s">
        <v>3</v>
      </c>
      <c r="C6097" s="1" t="s">
        <v>4</v>
      </c>
      <c r="D6097">
        <v>503</v>
      </c>
      <c r="E6097" s="1" t="s">
        <v>420</v>
      </c>
      <c r="F6097" t="str">
        <f>_xlfn.XLOOKUP(_10__Northwestern_Memorial_Hospital__Chicago[[#This Row],[Plan]],'10.Lookup'!A:A,'10.Lookup'!B:B)</f>
        <v>Other</v>
      </c>
      <c r="G6097" s="1" t="s">
        <v>21</v>
      </c>
      <c r="H6097">
        <v>45371.360000000001</v>
      </c>
      <c r="L6097"/>
    </row>
    <row r="6098" spans="1:12" x14ac:dyDescent="0.25">
      <c r="A6098">
        <v>10</v>
      </c>
      <c r="B6098" t="s">
        <v>3</v>
      </c>
      <c r="C6098" s="1" t="s">
        <v>4</v>
      </c>
      <c r="D6098">
        <v>503</v>
      </c>
      <c r="E6098" s="1" t="s">
        <v>420</v>
      </c>
      <c r="F6098" t="str">
        <f>_xlfn.XLOOKUP(_10__Northwestern_Memorial_Hospital__Chicago[[#This Row],[Plan]],'10.Lookup'!A:A,'10.Lookup'!B:B)</f>
        <v>BCBS</v>
      </c>
      <c r="G6098" s="1" t="s">
        <v>22</v>
      </c>
      <c r="H6098">
        <v>28045.34</v>
      </c>
      <c r="L6098"/>
    </row>
    <row r="6099" spans="1:12" x14ac:dyDescent="0.25">
      <c r="A6099">
        <v>10</v>
      </c>
      <c r="B6099" t="s">
        <v>3</v>
      </c>
      <c r="C6099" s="1" t="s">
        <v>4</v>
      </c>
      <c r="D6099">
        <v>503</v>
      </c>
      <c r="E6099" s="1" t="s">
        <v>420</v>
      </c>
      <c r="F6099" t="str">
        <f>_xlfn.XLOOKUP(_10__Northwestern_Memorial_Hospital__Chicago[[#This Row],[Plan]],'10.Lookup'!A:A,'10.Lookup'!B:B)</f>
        <v>BCBS</v>
      </c>
      <c r="G6099" s="1" t="s">
        <v>23</v>
      </c>
      <c r="H6099">
        <v>20667.22</v>
      </c>
      <c r="L6099"/>
    </row>
    <row r="6100" spans="1:12" x14ac:dyDescent="0.25">
      <c r="A6100">
        <v>10</v>
      </c>
      <c r="B6100" t="s">
        <v>3</v>
      </c>
      <c r="C6100" s="1" t="s">
        <v>4</v>
      </c>
      <c r="D6100">
        <v>503</v>
      </c>
      <c r="E6100" s="1" t="s">
        <v>420</v>
      </c>
      <c r="F6100" t="str">
        <f>_xlfn.XLOOKUP(_10__Northwestern_Memorial_Hospital__Chicago[[#This Row],[Plan]],'10.Lookup'!A:A,'10.Lookup'!B:B)</f>
        <v>BCBS</v>
      </c>
      <c r="G6100" s="1" t="s">
        <v>24</v>
      </c>
      <c r="H6100">
        <v>20667.22</v>
      </c>
      <c r="L6100"/>
    </row>
    <row r="6101" spans="1:12" x14ac:dyDescent="0.25">
      <c r="A6101">
        <v>10</v>
      </c>
      <c r="B6101" t="s">
        <v>3</v>
      </c>
      <c r="C6101" s="1" t="s">
        <v>4</v>
      </c>
      <c r="D6101">
        <v>504</v>
      </c>
      <c r="E6101" s="1" t="s">
        <v>421</v>
      </c>
      <c r="F6101" t="str">
        <f>_xlfn.XLOOKUP(_10__Northwestern_Memorial_Hospital__Chicago[[#This Row],[Plan]],'10.Lookup'!A:A,'10.Lookup'!B:B)</f>
        <v>Gross Charge</v>
      </c>
      <c r="G6101" s="1" t="s">
        <v>6</v>
      </c>
      <c r="H6101">
        <v>99070</v>
      </c>
      <c r="L6101"/>
    </row>
    <row r="6102" spans="1:12" x14ac:dyDescent="0.25">
      <c r="A6102">
        <v>10</v>
      </c>
      <c r="B6102" t="s">
        <v>3</v>
      </c>
      <c r="C6102" s="1" t="s">
        <v>4</v>
      </c>
      <c r="D6102">
        <v>504</v>
      </c>
      <c r="E6102" s="1" t="s">
        <v>421</v>
      </c>
      <c r="F6102" t="str">
        <f>_xlfn.XLOOKUP(_10__Northwestern_Memorial_Hospital__Chicago[[#This Row],[Plan]],'10.Lookup'!A:A,'10.Lookup'!B:B)</f>
        <v>Other</v>
      </c>
      <c r="G6102" s="1" t="s">
        <v>7</v>
      </c>
      <c r="H6102">
        <v>19734.64</v>
      </c>
      <c r="L6102"/>
    </row>
    <row r="6103" spans="1:12" x14ac:dyDescent="0.25">
      <c r="A6103">
        <v>10</v>
      </c>
      <c r="B6103" t="s">
        <v>3</v>
      </c>
      <c r="C6103" s="1" t="s">
        <v>4</v>
      </c>
      <c r="D6103">
        <v>504</v>
      </c>
      <c r="E6103" s="1" t="s">
        <v>421</v>
      </c>
      <c r="F6103" t="str">
        <f>_xlfn.XLOOKUP(_10__Northwestern_Memorial_Hospital__Chicago[[#This Row],[Plan]],'10.Lookup'!A:A,'10.Lookup'!B:B)</f>
        <v>Other</v>
      </c>
      <c r="G6103" s="1" t="s">
        <v>8</v>
      </c>
      <c r="H6103">
        <v>32762.45</v>
      </c>
      <c r="L6103"/>
    </row>
    <row r="6104" spans="1:12" x14ac:dyDescent="0.25">
      <c r="A6104">
        <v>10</v>
      </c>
      <c r="B6104" t="s">
        <v>3</v>
      </c>
      <c r="C6104" s="1" t="s">
        <v>4</v>
      </c>
      <c r="D6104">
        <v>504</v>
      </c>
      <c r="E6104" s="1" t="s">
        <v>421</v>
      </c>
      <c r="F6104" t="str">
        <f>_xlfn.XLOOKUP(_10__Northwestern_Memorial_Hospital__Chicago[[#This Row],[Plan]],'10.Lookup'!A:A,'10.Lookup'!B:B)</f>
        <v>Self Pay</v>
      </c>
      <c r="G6104" s="1" t="s">
        <v>9</v>
      </c>
      <c r="H6104">
        <v>69349</v>
      </c>
      <c r="L6104"/>
    </row>
    <row r="6105" spans="1:12" x14ac:dyDescent="0.25">
      <c r="A6105">
        <v>10</v>
      </c>
      <c r="B6105" t="s">
        <v>3</v>
      </c>
      <c r="C6105" s="1" t="s">
        <v>4</v>
      </c>
      <c r="D6105">
        <v>504</v>
      </c>
      <c r="E6105" s="1" t="s">
        <v>421</v>
      </c>
      <c r="F6105" t="str">
        <f>_xlfn.XLOOKUP(_10__Northwestern_Memorial_Hospital__Chicago[[#This Row],[Plan]],'10.Lookup'!A:A,'10.Lookup'!B:B)</f>
        <v>Aetna</v>
      </c>
      <c r="G6105" s="1" t="s">
        <v>11</v>
      </c>
      <c r="H6105">
        <v>20399.849999999999</v>
      </c>
      <c r="L6105"/>
    </row>
    <row r="6106" spans="1:12" x14ac:dyDescent="0.25">
      <c r="A6106">
        <v>10</v>
      </c>
      <c r="B6106" t="s">
        <v>3</v>
      </c>
      <c r="C6106" s="1" t="s">
        <v>4</v>
      </c>
      <c r="D6106">
        <v>504</v>
      </c>
      <c r="E6106" s="1" t="s">
        <v>421</v>
      </c>
      <c r="F6106" t="str">
        <f>_xlfn.XLOOKUP(_10__Northwestern_Memorial_Hospital__Chicago[[#This Row],[Plan]],'10.Lookup'!A:A,'10.Lookup'!B:B)</f>
        <v>Cigna</v>
      </c>
      <c r="G6106" s="1" t="s">
        <v>12</v>
      </c>
      <c r="H6106">
        <v>28734</v>
      </c>
      <c r="L6106"/>
    </row>
    <row r="6107" spans="1:12" x14ac:dyDescent="0.25">
      <c r="A6107">
        <v>10</v>
      </c>
      <c r="B6107" t="s">
        <v>3</v>
      </c>
      <c r="C6107" s="1" t="s">
        <v>4</v>
      </c>
      <c r="D6107">
        <v>504</v>
      </c>
      <c r="E6107" s="1" t="s">
        <v>421</v>
      </c>
      <c r="F6107" t="str">
        <f>_xlfn.XLOOKUP(_10__Northwestern_Memorial_Hospital__Chicago[[#This Row],[Plan]],'10.Lookup'!A:A,'10.Lookup'!B:B)</f>
        <v>Cigna</v>
      </c>
      <c r="G6107" s="1" t="s">
        <v>13</v>
      </c>
      <c r="H6107">
        <v>20059.099999999999</v>
      </c>
      <c r="L6107"/>
    </row>
    <row r="6108" spans="1:12" x14ac:dyDescent="0.25">
      <c r="A6108">
        <v>10</v>
      </c>
      <c r="B6108" t="s">
        <v>3</v>
      </c>
      <c r="C6108" s="1" t="s">
        <v>4</v>
      </c>
      <c r="D6108">
        <v>504</v>
      </c>
      <c r="E6108" s="1" t="s">
        <v>421</v>
      </c>
      <c r="F6108" t="str">
        <f>_xlfn.XLOOKUP(_10__Northwestern_Memorial_Hospital__Chicago[[#This Row],[Plan]],'10.Lookup'!A:A,'10.Lookup'!B:B)</f>
        <v>Cigna</v>
      </c>
      <c r="G6108" s="1" t="s">
        <v>14</v>
      </c>
      <c r="H6108">
        <v>24991.62</v>
      </c>
      <c r="L6108"/>
    </row>
    <row r="6109" spans="1:12" x14ac:dyDescent="0.25">
      <c r="A6109">
        <v>10</v>
      </c>
      <c r="B6109" t="s">
        <v>3</v>
      </c>
      <c r="C6109" s="1" t="s">
        <v>4</v>
      </c>
      <c r="D6109">
        <v>504</v>
      </c>
      <c r="E6109" s="1" t="s">
        <v>421</v>
      </c>
      <c r="F6109" t="str">
        <f>_xlfn.XLOOKUP(_10__Northwestern_Memorial_Hospital__Chicago[[#This Row],[Plan]],'10.Lookup'!A:A,'10.Lookup'!B:B)</f>
        <v>Cigna</v>
      </c>
      <c r="G6109" s="1" t="s">
        <v>15</v>
      </c>
      <c r="H6109">
        <v>27678</v>
      </c>
      <c r="L6109"/>
    </row>
    <row r="6110" spans="1:12" x14ac:dyDescent="0.25">
      <c r="A6110">
        <v>10</v>
      </c>
      <c r="B6110" t="s">
        <v>3</v>
      </c>
      <c r="C6110" s="1" t="s">
        <v>4</v>
      </c>
      <c r="D6110">
        <v>504</v>
      </c>
      <c r="E6110" s="1" t="s">
        <v>421</v>
      </c>
      <c r="F6110" t="str">
        <f>_xlfn.XLOOKUP(_10__Northwestern_Memorial_Hospital__Chicago[[#This Row],[Plan]],'10.Lookup'!A:A,'10.Lookup'!B:B)</f>
        <v>Other</v>
      </c>
      <c r="G6110" s="1" t="s">
        <v>16</v>
      </c>
      <c r="H6110">
        <v>23060.7</v>
      </c>
      <c r="L6110"/>
    </row>
    <row r="6111" spans="1:12" x14ac:dyDescent="0.25">
      <c r="A6111">
        <v>10</v>
      </c>
      <c r="B6111" t="s">
        <v>3</v>
      </c>
      <c r="C6111" s="1" t="s">
        <v>4</v>
      </c>
      <c r="D6111">
        <v>504</v>
      </c>
      <c r="E6111" s="1" t="s">
        <v>421</v>
      </c>
      <c r="F6111" t="str">
        <f>_xlfn.XLOOKUP(_10__Northwestern_Memorial_Hospital__Chicago[[#This Row],[Plan]],'10.Lookup'!A:A,'10.Lookup'!B:B)</f>
        <v>United Healthcare</v>
      </c>
      <c r="G6111" s="1" t="s">
        <v>17</v>
      </c>
      <c r="H6111">
        <v>26736.22</v>
      </c>
      <c r="L6111"/>
    </row>
    <row r="6112" spans="1:12" x14ac:dyDescent="0.25">
      <c r="A6112">
        <v>10</v>
      </c>
      <c r="B6112" t="s">
        <v>3</v>
      </c>
      <c r="C6112" s="1" t="s">
        <v>4</v>
      </c>
      <c r="D6112">
        <v>504</v>
      </c>
      <c r="E6112" s="1" t="s">
        <v>421</v>
      </c>
      <c r="F6112" t="str">
        <f>_xlfn.XLOOKUP(_10__Northwestern_Memorial_Hospital__Chicago[[#This Row],[Plan]],'10.Lookup'!A:A,'10.Lookup'!B:B)</f>
        <v>United Healthcare</v>
      </c>
      <c r="G6112" s="1" t="s">
        <v>18</v>
      </c>
      <c r="H6112">
        <v>24715.75</v>
      </c>
      <c r="L6112"/>
    </row>
    <row r="6113" spans="1:12" x14ac:dyDescent="0.25">
      <c r="A6113">
        <v>10</v>
      </c>
      <c r="B6113" t="s">
        <v>3</v>
      </c>
      <c r="C6113" s="1" t="s">
        <v>4</v>
      </c>
      <c r="D6113">
        <v>504</v>
      </c>
      <c r="E6113" s="1" t="s">
        <v>421</v>
      </c>
      <c r="F6113" t="str">
        <f>_xlfn.XLOOKUP(_10__Northwestern_Memorial_Hospital__Chicago[[#This Row],[Plan]],'10.Lookup'!A:A,'10.Lookup'!B:B)</f>
        <v>Cigna</v>
      </c>
      <c r="G6113" s="1" t="s">
        <v>19</v>
      </c>
      <c r="H6113">
        <v>19734.64</v>
      </c>
      <c r="L6113"/>
    </row>
    <row r="6114" spans="1:12" x14ac:dyDescent="0.25">
      <c r="A6114">
        <v>10</v>
      </c>
      <c r="B6114" t="s">
        <v>3</v>
      </c>
      <c r="C6114" s="1" t="s">
        <v>4</v>
      </c>
      <c r="D6114">
        <v>504</v>
      </c>
      <c r="E6114" s="1" t="s">
        <v>421</v>
      </c>
      <c r="F6114" t="str">
        <f>_xlfn.XLOOKUP(_10__Northwestern_Memorial_Hospital__Chicago[[#This Row],[Plan]],'10.Lookup'!A:A,'10.Lookup'!B:B)</f>
        <v>Other</v>
      </c>
      <c r="G6114" s="1" t="s">
        <v>20</v>
      </c>
      <c r="H6114">
        <v>25294.04</v>
      </c>
      <c r="L6114"/>
    </row>
    <row r="6115" spans="1:12" x14ac:dyDescent="0.25">
      <c r="A6115">
        <v>10</v>
      </c>
      <c r="B6115" t="s">
        <v>3</v>
      </c>
      <c r="C6115" s="1" t="s">
        <v>4</v>
      </c>
      <c r="D6115">
        <v>504</v>
      </c>
      <c r="E6115" s="1" t="s">
        <v>421</v>
      </c>
      <c r="F6115" t="str">
        <f>_xlfn.XLOOKUP(_10__Northwestern_Memorial_Hospital__Chicago[[#This Row],[Plan]],'10.Lookup'!A:A,'10.Lookup'!B:B)</f>
        <v>Other</v>
      </c>
      <c r="G6115" s="1" t="s">
        <v>21</v>
      </c>
      <c r="H6115">
        <v>30617.51</v>
      </c>
      <c r="L6115"/>
    </row>
    <row r="6116" spans="1:12" x14ac:dyDescent="0.25">
      <c r="A6116">
        <v>10</v>
      </c>
      <c r="B6116" t="s">
        <v>3</v>
      </c>
      <c r="C6116" s="1" t="s">
        <v>4</v>
      </c>
      <c r="D6116">
        <v>504</v>
      </c>
      <c r="E6116" s="1" t="s">
        <v>421</v>
      </c>
      <c r="F6116" t="str">
        <f>_xlfn.XLOOKUP(_10__Northwestern_Memorial_Hospital__Chicago[[#This Row],[Plan]],'10.Lookup'!A:A,'10.Lookup'!B:B)</f>
        <v>BCBS</v>
      </c>
      <c r="G6116" s="1" t="s">
        <v>22</v>
      </c>
      <c r="H6116">
        <v>32762.45</v>
      </c>
      <c r="L6116"/>
    </row>
    <row r="6117" spans="1:12" x14ac:dyDescent="0.25">
      <c r="A6117">
        <v>10</v>
      </c>
      <c r="B6117" t="s">
        <v>3</v>
      </c>
      <c r="C6117" s="1" t="s">
        <v>4</v>
      </c>
      <c r="D6117">
        <v>504</v>
      </c>
      <c r="E6117" s="1" t="s">
        <v>421</v>
      </c>
      <c r="F6117" t="str">
        <f>_xlfn.XLOOKUP(_10__Northwestern_Memorial_Hospital__Chicago[[#This Row],[Plan]],'10.Lookup'!A:A,'10.Lookup'!B:B)</f>
        <v>BCBS</v>
      </c>
      <c r="G6117" s="1" t="s">
        <v>23</v>
      </c>
      <c r="H6117">
        <v>24143.360000000001</v>
      </c>
      <c r="L6117"/>
    </row>
    <row r="6118" spans="1:12" x14ac:dyDescent="0.25">
      <c r="A6118">
        <v>10</v>
      </c>
      <c r="B6118" t="s">
        <v>3</v>
      </c>
      <c r="C6118" s="1" t="s">
        <v>4</v>
      </c>
      <c r="D6118">
        <v>504</v>
      </c>
      <c r="E6118" s="1" t="s">
        <v>421</v>
      </c>
      <c r="F6118" t="str">
        <f>_xlfn.XLOOKUP(_10__Northwestern_Memorial_Hospital__Chicago[[#This Row],[Plan]],'10.Lookup'!A:A,'10.Lookup'!B:B)</f>
        <v>BCBS</v>
      </c>
      <c r="G6118" s="1" t="s">
        <v>24</v>
      </c>
      <c r="H6118">
        <v>24143.360000000001</v>
      </c>
      <c r="L6118"/>
    </row>
    <row r="6119" spans="1:12" x14ac:dyDescent="0.25">
      <c r="A6119">
        <v>10</v>
      </c>
      <c r="B6119" t="s">
        <v>3</v>
      </c>
      <c r="C6119" s="1" t="s">
        <v>4</v>
      </c>
      <c r="D6119">
        <v>505</v>
      </c>
      <c r="E6119" s="1" t="s">
        <v>422</v>
      </c>
      <c r="F6119" t="str">
        <f>_xlfn.XLOOKUP(_10__Northwestern_Memorial_Hospital__Chicago[[#This Row],[Plan]],'10.Lookup'!A:A,'10.Lookup'!B:B)</f>
        <v>Gross Charge</v>
      </c>
      <c r="G6119" s="1" t="s">
        <v>6</v>
      </c>
      <c r="H6119">
        <v>32085</v>
      </c>
      <c r="L6119"/>
    </row>
    <row r="6120" spans="1:12" x14ac:dyDescent="0.25">
      <c r="A6120">
        <v>10</v>
      </c>
      <c r="B6120" t="s">
        <v>3</v>
      </c>
      <c r="C6120" s="1" t="s">
        <v>4</v>
      </c>
      <c r="D6120">
        <v>505</v>
      </c>
      <c r="E6120" s="1" t="s">
        <v>422</v>
      </c>
      <c r="F6120" t="str">
        <f>_xlfn.XLOOKUP(_10__Northwestern_Memorial_Hospital__Chicago[[#This Row],[Plan]],'10.Lookup'!A:A,'10.Lookup'!B:B)</f>
        <v>Other</v>
      </c>
      <c r="G6120" s="1" t="s">
        <v>7</v>
      </c>
      <c r="H6120">
        <v>4613</v>
      </c>
      <c r="L6120"/>
    </row>
    <row r="6121" spans="1:12" x14ac:dyDescent="0.25">
      <c r="A6121">
        <v>10</v>
      </c>
      <c r="B6121" t="s">
        <v>3</v>
      </c>
      <c r="C6121" s="1" t="s">
        <v>4</v>
      </c>
      <c r="D6121">
        <v>505</v>
      </c>
      <c r="E6121" s="1" t="s">
        <v>422</v>
      </c>
      <c r="F6121" t="str">
        <f>_xlfn.XLOOKUP(_10__Northwestern_Memorial_Hospital__Chicago[[#This Row],[Plan]],'10.Lookup'!A:A,'10.Lookup'!B:B)</f>
        <v>Other</v>
      </c>
      <c r="G6121" s="1" t="s">
        <v>8</v>
      </c>
      <c r="H6121">
        <v>52115.72</v>
      </c>
      <c r="L6121"/>
    </row>
    <row r="6122" spans="1:12" x14ac:dyDescent="0.25">
      <c r="A6122">
        <v>10</v>
      </c>
      <c r="B6122" t="s">
        <v>3</v>
      </c>
      <c r="C6122" s="1" t="s">
        <v>4</v>
      </c>
      <c r="D6122">
        <v>505</v>
      </c>
      <c r="E6122" s="1" t="s">
        <v>422</v>
      </c>
      <c r="F6122" t="str">
        <f>_xlfn.XLOOKUP(_10__Northwestern_Memorial_Hospital__Chicago[[#This Row],[Plan]],'10.Lookup'!A:A,'10.Lookup'!B:B)</f>
        <v>Self Pay</v>
      </c>
      <c r="G6122" s="1" t="s">
        <v>9</v>
      </c>
      <c r="H6122">
        <v>22460</v>
      </c>
      <c r="L6122"/>
    </row>
    <row r="6123" spans="1:12" x14ac:dyDescent="0.25">
      <c r="A6123">
        <v>10</v>
      </c>
      <c r="B6123" t="s">
        <v>3</v>
      </c>
      <c r="C6123" s="1" t="s">
        <v>4</v>
      </c>
      <c r="D6123">
        <v>505</v>
      </c>
      <c r="E6123" s="1" t="s">
        <v>422</v>
      </c>
      <c r="F6123" t="str">
        <f>_xlfn.XLOOKUP(_10__Northwestern_Memorial_Hospital__Chicago[[#This Row],[Plan]],'10.Lookup'!A:A,'10.Lookup'!B:B)</f>
        <v>Aetna</v>
      </c>
      <c r="G6123" s="1" t="s">
        <v>11</v>
      </c>
      <c r="H6123">
        <v>20399.849999999999</v>
      </c>
      <c r="L6123"/>
    </row>
    <row r="6124" spans="1:12" x14ac:dyDescent="0.25">
      <c r="A6124">
        <v>10</v>
      </c>
      <c r="B6124" t="s">
        <v>3</v>
      </c>
      <c r="C6124" s="1" t="s">
        <v>4</v>
      </c>
      <c r="D6124">
        <v>505</v>
      </c>
      <c r="E6124" s="1" t="s">
        <v>422</v>
      </c>
      <c r="F6124" t="str">
        <f>_xlfn.XLOOKUP(_10__Northwestern_Memorial_Hospital__Chicago[[#This Row],[Plan]],'10.Lookup'!A:A,'10.Lookup'!B:B)</f>
        <v>Cigna</v>
      </c>
      <c r="G6124" s="1" t="s">
        <v>12</v>
      </c>
      <c r="H6124">
        <v>4789</v>
      </c>
      <c r="L6124"/>
    </row>
    <row r="6125" spans="1:12" x14ac:dyDescent="0.25">
      <c r="A6125">
        <v>10</v>
      </c>
      <c r="B6125" t="s">
        <v>3</v>
      </c>
      <c r="C6125" s="1" t="s">
        <v>4</v>
      </c>
      <c r="D6125">
        <v>505</v>
      </c>
      <c r="E6125" s="1" t="s">
        <v>422</v>
      </c>
      <c r="F6125" t="str">
        <f>_xlfn.XLOOKUP(_10__Northwestern_Memorial_Hospital__Chicago[[#This Row],[Plan]],'10.Lookup'!A:A,'10.Lookup'!B:B)</f>
        <v>Cigna</v>
      </c>
      <c r="G6125" s="1" t="s">
        <v>13</v>
      </c>
      <c r="H6125">
        <v>41829.72</v>
      </c>
      <c r="L6125"/>
    </row>
    <row r="6126" spans="1:12" x14ac:dyDescent="0.25">
      <c r="A6126">
        <v>10</v>
      </c>
      <c r="B6126" t="s">
        <v>3</v>
      </c>
      <c r="C6126" s="1" t="s">
        <v>4</v>
      </c>
      <c r="D6126">
        <v>505</v>
      </c>
      <c r="E6126" s="1" t="s">
        <v>422</v>
      </c>
      <c r="F6126" t="str">
        <f>_xlfn.XLOOKUP(_10__Northwestern_Memorial_Hospital__Chicago[[#This Row],[Plan]],'10.Lookup'!A:A,'10.Lookup'!B:B)</f>
        <v>Cigna</v>
      </c>
      <c r="G6126" s="1" t="s">
        <v>14</v>
      </c>
      <c r="H6126">
        <v>52115.72</v>
      </c>
      <c r="L6126"/>
    </row>
    <row r="6127" spans="1:12" x14ac:dyDescent="0.25">
      <c r="A6127">
        <v>10</v>
      </c>
      <c r="B6127" t="s">
        <v>3</v>
      </c>
      <c r="C6127" s="1" t="s">
        <v>4</v>
      </c>
      <c r="D6127">
        <v>505</v>
      </c>
      <c r="E6127" s="1" t="s">
        <v>422</v>
      </c>
      <c r="F6127" t="str">
        <f>_xlfn.XLOOKUP(_10__Northwestern_Memorial_Hospital__Chicago[[#This Row],[Plan]],'10.Lookup'!A:A,'10.Lookup'!B:B)</f>
        <v>Cigna</v>
      </c>
      <c r="G6127" s="1" t="s">
        <v>15</v>
      </c>
      <c r="H6127">
        <v>4613</v>
      </c>
      <c r="L6127"/>
    </row>
    <row r="6128" spans="1:12" x14ac:dyDescent="0.25">
      <c r="A6128">
        <v>10</v>
      </c>
      <c r="B6128" t="s">
        <v>3</v>
      </c>
      <c r="C6128" s="1" t="s">
        <v>4</v>
      </c>
      <c r="D6128">
        <v>505</v>
      </c>
      <c r="E6128" s="1" t="s">
        <v>422</v>
      </c>
      <c r="F6128" t="str">
        <f>_xlfn.XLOOKUP(_10__Northwestern_Memorial_Hospital__Chicago[[#This Row],[Plan]],'10.Lookup'!A:A,'10.Lookup'!B:B)</f>
        <v>Other</v>
      </c>
      <c r="G6128" s="1" t="s">
        <v>16</v>
      </c>
      <c r="H6128">
        <v>23060.7</v>
      </c>
      <c r="L6128"/>
    </row>
    <row r="6129" spans="1:12" x14ac:dyDescent="0.25">
      <c r="A6129">
        <v>10</v>
      </c>
      <c r="B6129" t="s">
        <v>3</v>
      </c>
      <c r="C6129" s="1" t="s">
        <v>4</v>
      </c>
      <c r="D6129">
        <v>505</v>
      </c>
      <c r="E6129" s="1" t="s">
        <v>422</v>
      </c>
      <c r="F6129" t="str">
        <f>_xlfn.XLOOKUP(_10__Northwestern_Memorial_Hospital__Chicago[[#This Row],[Plan]],'10.Lookup'!A:A,'10.Lookup'!B:B)</f>
        <v>United Healthcare</v>
      </c>
      <c r="G6129" s="1" t="s">
        <v>17</v>
      </c>
      <c r="H6129">
        <v>26736.22</v>
      </c>
      <c r="L6129"/>
    </row>
    <row r="6130" spans="1:12" x14ac:dyDescent="0.25">
      <c r="A6130">
        <v>10</v>
      </c>
      <c r="B6130" t="s">
        <v>3</v>
      </c>
      <c r="C6130" s="1" t="s">
        <v>4</v>
      </c>
      <c r="D6130">
        <v>505</v>
      </c>
      <c r="E6130" s="1" t="s">
        <v>422</v>
      </c>
      <c r="F6130" t="str">
        <f>_xlfn.XLOOKUP(_10__Northwestern_Memorial_Hospital__Chicago[[#This Row],[Plan]],'10.Lookup'!A:A,'10.Lookup'!B:B)</f>
        <v>United Healthcare</v>
      </c>
      <c r="G6130" s="1" t="s">
        <v>18</v>
      </c>
      <c r="H6130">
        <v>24715.75</v>
      </c>
      <c r="L6130"/>
    </row>
    <row r="6131" spans="1:12" x14ac:dyDescent="0.25">
      <c r="A6131">
        <v>10</v>
      </c>
      <c r="B6131" t="s">
        <v>3</v>
      </c>
      <c r="C6131" s="1" t="s">
        <v>4</v>
      </c>
      <c r="D6131">
        <v>505</v>
      </c>
      <c r="E6131" s="1" t="s">
        <v>422</v>
      </c>
      <c r="F6131" t="str">
        <f>_xlfn.XLOOKUP(_10__Northwestern_Memorial_Hospital__Chicago[[#This Row],[Plan]],'10.Lookup'!A:A,'10.Lookup'!B:B)</f>
        <v>Cigna</v>
      </c>
      <c r="G6131" s="1" t="s">
        <v>19</v>
      </c>
      <c r="H6131">
        <v>41143.980000000003</v>
      </c>
      <c r="L6131"/>
    </row>
    <row r="6132" spans="1:12" x14ac:dyDescent="0.25">
      <c r="A6132">
        <v>10</v>
      </c>
      <c r="B6132" t="s">
        <v>3</v>
      </c>
      <c r="C6132" s="1" t="s">
        <v>4</v>
      </c>
      <c r="D6132">
        <v>505</v>
      </c>
      <c r="E6132" s="1" t="s">
        <v>422</v>
      </c>
      <c r="F6132" t="str">
        <f>_xlfn.XLOOKUP(_10__Northwestern_Memorial_Hospital__Chicago[[#This Row],[Plan]],'10.Lookup'!A:A,'10.Lookup'!B:B)</f>
        <v>Other</v>
      </c>
      <c r="G6132" s="1" t="s">
        <v>20</v>
      </c>
      <c r="H6132">
        <v>25294.04</v>
      </c>
      <c r="L6132"/>
    </row>
    <row r="6133" spans="1:12" x14ac:dyDescent="0.25">
      <c r="A6133">
        <v>10</v>
      </c>
      <c r="B6133" t="s">
        <v>3</v>
      </c>
      <c r="C6133" s="1" t="s">
        <v>4</v>
      </c>
      <c r="D6133">
        <v>505</v>
      </c>
      <c r="E6133" s="1" t="s">
        <v>422</v>
      </c>
      <c r="F6133" t="str">
        <f>_xlfn.XLOOKUP(_10__Northwestern_Memorial_Hospital__Chicago[[#This Row],[Plan]],'10.Lookup'!A:A,'10.Lookup'!B:B)</f>
        <v>Other</v>
      </c>
      <c r="G6133" s="1" t="s">
        <v>21</v>
      </c>
      <c r="H6133">
        <v>30617.51</v>
      </c>
      <c r="L6133"/>
    </row>
    <row r="6134" spans="1:12" x14ac:dyDescent="0.25">
      <c r="A6134">
        <v>10</v>
      </c>
      <c r="B6134" t="s">
        <v>3</v>
      </c>
      <c r="C6134" s="1" t="s">
        <v>4</v>
      </c>
      <c r="D6134">
        <v>505</v>
      </c>
      <c r="E6134" s="1" t="s">
        <v>422</v>
      </c>
      <c r="F6134" t="str">
        <f>_xlfn.XLOOKUP(_10__Northwestern_Memorial_Hospital__Chicago[[#This Row],[Plan]],'10.Lookup'!A:A,'10.Lookup'!B:B)</f>
        <v>BCBS</v>
      </c>
      <c r="G6134" s="1" t="s">
        <v>22</v>
      </c>
      <c r="H6134">
        <v>10610.51</v>
      </c>
      <c r="L6134"/>
    </row>
    <row r="6135" spans="1:12" x14ac:dyDescent="0.25">
      <c r="A6135">
        <v>10</v>
      </c>
      <c r="B6135" t="s">
        <v>3</v>
      </c>
      <c r="C6135" s="1" t="s">
        <v>4</v>
      </c>
      <c r="D6135">
        <v>505</v>
      </c>
      <c r="E6135" s="1" t="s">
        <v>422</v>
      </c>
      <c r="F6135" t="str">
        <f>_xlfn.XLOOKUP(_10__Northwestern_Memorial_Hospital__Chicago[[#This Row],[Plan]],'10.Lookup'!A:A,'10.Lookup'!B:B)</f>
        <v>BCBS</v>
      </c>
      <c r="G6135" s="1" t="s">
        <v>23</v>
      </c>
      <c r="H6135">
        <v>7819.11</v>
      </c>
      <c r="L6135"/>
    </row>
    <row r="6136" spans="1:12" x14ac:dyDescent="0.25">
      <c r="A6136">
        <v>10</v>
      </c>
      <c r="B6136" t="s">
        <v>3</v>
      </c>
      <c r="C6136" s="1" t="s">
        <v>4</v>
      </c>
      <c r="D6136">
        <v>505</v>
      </c>
      <c r="E6136" s="1" t="s">
        <v>422</v>
      </c>
      <c r="F6136" t="str">
        <f>_xlfn.XLOOKUP(_10__Northwestern_Memorial_Hospital__Chicago[[#This Row],[Plan]],'10.Lookup'!A:A,'10.Lookup'!B:B)</f>
        <v>BCBS</v>
      </c>
      <c r="G6136" s="1" t="s">
        <v>24</v>
      </c>
      <c r="H6136">
        <v>7819.11</v>
      </c>
      <c r="L6136"/>
    </row>
    <row r="6137" spans="1:12" x14ac:dyDescent="0.25">
      <c r="A6137">
        <v>10</v>
      </c>
      <c r="B6137" t="s">
        <v>3</v>
      </c>
      <c r="C6137" s="1" t="s">
        <v>4</v>
      </c>
      <c r="D6137">
        <v>506</v>
      </c>
      <c r="E6137" s="1" t="s">
        <v>423</v>
      </c>
      <c r="F6137" t="str">
        <f>_xlfn.XLOOKUP(_10__Northwestern_Memorial_Hospital__Chicago[[#This Row],[Plan]],'10.Lookup'!A:A,'10.Lookup'!B:B)</f>
        <v>Gross Charge</v>
      </c>
      <c r="G6137" s="1" t="s">
        <v>6</v>
      </c>
      <c r="H6137">
        <v>72154</v>
      </c>
      <c r="L6137"/>
    </row>
    <row r="6138" spans="1:12" x14ac:dyDescent="0.25">
      <c r="A6138">
        <v>10</v>
      </c>
      <c r="B6138" t="s">
        <v>3</v>
      </c>
      <c r="C6138" s="1" t="s">
        <v>4</v>
      </c>
      <c r="D6138">
        <v>506</v>
      </c>
      <c r="E6138" s="1" t="s">
        <v>423</v>
      </c>
      <c r="F6138" t="str">
        <f>_xlfn.XLOOKUP(_10__Northwestern_Memorial_Hospital__Chicago[[#This Row],[Plan]],'10.Lookup'!A:A,'10.Lookup'!B:B)</f>
        <v>Other</v>
      </c>
      <c r="G6138" s="1" t="s">
        <v>7</v>
      </c>
      <c r="H6138">
        <v>13001.53</v>
      </c>
      <c r="L6138"/>
    </row>
    <row r="6139" spans="1:12" x14ac:dyDescent="0.25">
      <c r="A6139">
        <v>10</v>
      </c>
      <c r="B6139" t="s">
        <v>3</v>
      </c>
      <c r="C6139" s="1" t="s">
        <v>4</v>
      </c>
      <c r="D6139">
        <v>506</v>
      </c>
      <c r="E6139" s="1" t="s">
        <v>423</v>
      </c>
      <c r="F6139" t="str">
        <f>_xlfn.XLOOKUP(_10__Northwestern_Memorial_Hospital__Chicago[[#This Row],[Plan]],'10.Lookup'!A:A,'10.Lookup'!B:B)</f>
        <v>Other</v>
      </c>
      <c r="G6139" s="1" t="s">
        <v>8</v>
      </c>
      <c r="H6139">
        <v>25470.58</v>
      </c>
      <c r="L6139"/>
    </row>
    <row r="6140" spans="1:12" x14ac:dyDescent="0.25">
      <c r="A6140">
        <v>10</v>
      </c>
      <c r="B6140" t="s">
        <v>3</v>
      </c>
      <c r="C6140" s="1" t="s">
        <v>4</v>
      </c>
      <c r="D6140">
        <v>506</v>
      </c>
      <c r="E6140" s="1" t="s">
        <v>423</v>
      </c>
      <c r="F6140" t="str">
        <f>_xlfn.XLOOKUP(_10__Northwestern_Memorial_Hospital__Chicago[[#This Row],[Plan]],'10.Lookup'!A:A,'10.Lookup'!B:B)</f>
        <v>Self Pay</v>
      </c>
      <c r="G6140" s="1" t="s">
        <v>9</v>
      </c>
      <c r="H6140">
        <v>50508</v>
      </c>
      <c r="L6140"/>
    </row>
    <row r="6141" spans="1:12" x14ac:dyDescent="0.25">
      <c r="A6141">
        <v>10</v>
      </c>
      <c r="B6141" t="s">
        <v>3</v>
      </c>
      <c r="C6141" s="1" t="s">
        <v>4</v>
      </c>
      <c r="D6141">
        <v>506</v>
      </c>
      <c r="E6141" s="1" t="s">
        <v>423</v>
      </c>
      <c r="F6141" t="str">
        <f>_xlfn.XLOOKUP(_10__Northwestern_Memorial_Hospital__Chicago[[#This Row],[Plan]],'10.Lookup'!A:A,'10.Lookup'!B:B)</f>
        <v>Aetna</v>
      </c>
      <c r="G6141" s="1" t="s">
        <v>11</v>
      </c>
      <c r="H6141">
        <v>16970.55</v>
      </c>
      <c r="L6141"/>
    </row>
    <row r="6142" spans="1:12" x14ac:dyDescent="0.25">
      <c r="A6142">
        <v>10</v>
      </c>
      <c r="B6142" t="s">
        <v>3</v>
      </c>
      <c r="C6142" s="1" t="s">
        <v>4</v>
      </c>
      <c r="D6142">
        <v>506</v>
      </c>
      <c r="E6142" s="1" t="s">
        <v>423</v>
      </c>
      <c r="F6142" t="str">
        <f>_xlfn.XLOOKUP(_10__Northwestern_Memorial_Hospital__Chicago[[#This Row],[Plan]],'10.Lookup'!A:A,'10.Lookup'!B:B)</f>
        <v>Cigna</v>
      </c>
      <c r="G6142" s="1" t="s">
        <v>12</v>
      </c>
      <c r="H6142">
        <v>19156</v>
      </c>
      <c r="L6142"/>
    </row>
    <row r="6143" spans="1:12" x14ac:dyDescent="0.25">
      <c r="A6143">
        <v>10</v>
      </c>
      <c r="B6143" t="s">
        <v>3</v>
      </c>
      <c r="C6143" s="1" t="s">
        <v>4</v>
      </c>
      <c r="D6143">
        <v>506</v>
      </c>
      <c r="E6143" s="1" t="s">
        <v>423</v>
      </c>
      <c r="F6143" t="str">
        <f>_xlfn.XLOOKUP(_10__Northwestern_Memorial_Hospital__Chicago[[#This Row],[Plan]],'10.Lookup'!A:A,'10.Lookup'!B:B)</f>
        <v>Cigna</v>
      </c>
      <c r="G6143" s="1" t="s">
        <v>13</v>
      </c>
      <c r="H6143">
        <v>13001.53</v>
      </c>
      <c r="L6143"/>
    </row>
    <row r="6144" spans="1:12" x14ac:dyDescent="0.25">
      <c r="A6144">
        <v>10</v>
      </c>
      <c r="B6144" t="s">
        <v>3</v>
      </c>
      <c r="C6144" s="1" t="s">
        <v>4</v>
      </c>
      <c r="D6144">
        <v>506</v>
      </c>
      <c r="E6144" s="1" t="s">
        <v>423</v>
      </c>
      <c r="F6144" t="str">
        <f>_xlfn.XLOOKUP(_10__Northwestern_Memorial_Hospital__Chicago[[#This Row],[Plan]],'10.Lookup'!A:A,'10.Lookup'!B:B)</f>
        <v>Cigna</v>
      </c>
      <c r="G6144" s="1" t="s">
        <v>14</v>
      </c>
      <c r="H6144">
        <v>16198.55</v>
      </c>
      <c r="L6144"/>
    </row>
    <row r="6145" spans="1:12" x14ac:dyDescent="0.25">
      <c r="A6145">
        <v>10</v>
      </c>
      <c r="B6145" t="s">
        <v>3</v>
      </c>
      <c r="C6145" s="1" t="s">
        <v>4</v>
      </c>
      <c r="D6145">
        <v>506</v>
      </c>
      <c r="E6145" s="1" t="s">
        <v>423</v>
      </c>
      <c r="F6145" t="str">
        <f>_xlfn.XLOOKUP(_10__Northwestern_Memorial_Hospital__Chicago[[#This Row],[Plan]],'10.Lookup'!A:A,'10.Lookup'!B:B)</f>
        <v>Cigna</v>
      </c>
      <c r="G6145" s="1" t="s">
        <v>15</v>
      </c>
      <c r="H6145">
        <v>18452</v>
      </c>
      <c r="L6145"/>
    </row>
    <row r="6146" spans="1:12" x14ac:dyDescent="0.25">
      <c r="A6146">
        <v>10</v>
      </c>
      <c r="B6146" t="s">
        <v>3</v>
      </c>
      <c r="C6146" s="1" t="s">
        <v>4</v>
      </c>
      <c r="D6146">
        <v>506</v>
      </c>
      <c r="E6146" s="1" t="s">
        <v>423</v>
      </c>
      <c r="F6146" t="str">
        <f>_xlfn.XLOOKUP(_10__Northwestern_Memorial_Hospital__Chicago[[#This Row],[Plan]],'10.Lookup'!A:A,'10.Lookup'!B:B)</f>
        <v>Other</v>
      </c>
      <c r="G6146" s="1" t="s">
        <v>16</v>
      </c>
      <c r="H6146">
        <v>19184.099999999999</v>
      </c>
      <c r="L6146"/>
    </row>
    <row r="6147" spans="1:12" x14ac:dyDescent="0.25">
      <c r="A6147">
        <v>10</v>
      </c>
      <c r="B6147" t="s">
        <v>3</v>
      </c>
      <c r="C6147" s="1" t="s">
        <v>4</v>
      </c>
      <c r="D6147">
        <v>506</v>
      </c>
      <c r="E6147" s="1" t="s">
        <v>423</v>
      </c>
      <c r="F6147" t="str">
        <f>_xlfn.XLOOKUP(_10__Northwestern_Memorial_Hospital__Chicago[[#This Row],[Plan]],'10.Lookup'!A:A,'10.Lookup'!B:B)</f>
        <v>United Healthcare</v>
      </c>
      <c r="G6147" s="1" t="s">
        <v>17</v>
      </c>
      <c r="H6147">
        <v>22241.75</v>
      </c>
      <c r="L6147"/>
    </row>
    <row r="6148" spans="1:12" x14ac:dyDescent="0.25">
      <c r="A6148">
        <v>10</v>
      </c>
      <c r="B6148" t="s">
        <v>3</v>
      </c>
      <c r="C6148" s="1" t="s">
        <v>4</v>
      </c>
      <c r="D6148">
        <v>506</v>
      </c>
      <c r="E6148" s="1" t="s">
        <v>423</v>
      </c>
      <c r="F6148" t="str">
        <f>_xlfn.XLOOKUP(_10__Northwestern_Memorial_Hospital__Chicago[[#This Row],[Plan]],'10.Lookup'!A:A,'10.Lookup'!B:B)</f>
        <v>United Healthcare</v>
      </c>
      <c r="G6148" s="1" t="s">
        <v>18</v>
      </c>
      <c r="H6148">
        <v>20560.93</v>
      </c>
      <c r="L6148"/>
    </row>
    <row r="6149" spans="1:12" x14ac:dyDescent="0.25">
      <c r="A6149">
        <v>10</v>
      </c>
      <c r="B6149" t="s">
        <v>3</v>
      </c>
      <c r="C6149" s="1" t="s">
        <v>4</v>
      </c>
      <c r="D6149">
        <v>506</v>
      </c>
      <c r="E6149" s="1" t="s">
        <v>423</v>
      </c>
      <c r="F6149" t="str">
        <f>_xlfn.XLOOKUP(_10__Northwestern_Memorial_Hospital__Chicago[[#This Row],[Plan]],'10.Lookup'!A:A,'10.Lookup'!B:B)</f>
        <v>Cigna</v>
      </c>
      <c r="G6149" s="1" t="s">
        <v>19</v>
      </c>
      <c r="H6149">
        <v>16417.16</v>
      </c>
      <c r="L6149"/>
    </row>
    <row r="6150" spans="1:12" x14ac:dyDescent="0.25">
      <c r="A6150">
        <v>10</v>
      </c>
      <c r="B6150" t="s">
        <v>3</v>
      </c>
      <c r="C6150" s="1" t="s">
        <v>4</v>
      </c>
      <c r="D6150">
        <v>506</v>
      </c>
      <c r="E6150" s="1" t="s">
        <v>423</v>
      </c>
      <c r="F6150" t="str">
        <f>_xlfn.XLOOKUP(_10__Northwestern_Memorial_Hospital__Chicago[[#This Row],[Plan]],'10.Lookup'!A:A,'10.Lookup'!B:B)</f>
        <v>Other</v>
      </c>
      <c r="G6150" s="1" t="s">
        <v>20</v>
      </c>
      <c r="H6150">
        <v>21042.01</v>
      </c>
      <c r="L6150"/>
    </row>
    <row r="6151" spans="1:12" x14ac:dyDescent="0.25">
      <c r="A6151">
        <v>10</v>
      </c>
      <c r="B6151" t="s">
        <v>3</v>
      </c>
      <c r="C6151" s="1" t="s">
        <v>4</v>
      </c>
      <c r="D6151">
        <v>506</v>
      </c>
      <c r="E6151" s="1" t="s">
        <v>423</v>
      </c>
      <c r="F6151" t="str">
        <f>_xlfn.XLOOKUP(_10__Northwestern_Memorial_Hospital__Chicago[[#This Row],[Plan]],'10.Lookup'!A:A,'10.Lookup'!B:B)</f>
        <v>Other</v>
      </c>
      <c r="G6151" s="1" t="s">
        <v>21</v>
      </c>
      <c r="H6151">
        <v>25470.58</v>
      </c>
      <c r="L6151"/>
    </row>
    <row r="6152" spans="1:12" x14ac:dyDescent="0.25">
      <c r="A6152">
        <v>10</v>
      </c>
      <c r="B6152" t="s">
        <v>3</v>
      </c>
      <c r="C6152" s="1" t="s">
        <v>4</v>
      </c>
      <c r="D6152">
        <v>506</v>
      </c>
      <c r="E6152" s="1" t="s">
        <v>423</v>
      </c>
      <c r="F6152" t="str">
        <f>_xlfn.XLOOKUP(_10__Northwestern_Memorial_Hospital__Chicago[[#This Row],[Plan]],'10.Lookup'!A:A,'10.Lookup'!B:B)</f>
        <v>BCBS</v>
      </c>
      <c r="G6152" s="1" t="s">
        <v>22</v>
      </c>
      <c r="H6152">
        <v>23861.33</v>
      </c>
      <c r="L6152"/>
    </row>
    <row r="6153" spans="1:12" x14ac:dyDescent="0.25">
      <c r="A6153">
        <v>10</v>
      </c>
      <c r="B6153" t="s">
        <v>3</v>
      </c>
      <c r="C6153" s="1" t="s">
        <v>4</v>
      </c>
      <c r="D6153">
        <v>506</v>
      </c>
      <c r="E6153" s="1" t="s">
        <v>423</v>
      </c>
      <c r="F6153" t="str">
        <f>_xlfn.XLOOKUP(_10__Northwestern_Memorial_Hospital__Chicago[[#This Row],[Plan]],'10.Lookup'!A:A,'10.Lookup'!B:B)</f>
        <v>BCBS</v>
      </c>
      <c r="G6153" s="1" t="s">
        <v>23</v>
      </c>
      <c r="H6153">
        <v>17583.93</v>
      </c>
      <c r="L6153"/>
    </row>
    <row r="6154" spans="1:12" x14ac:dyDescent="0.25">
      <c r="A6154">
        <v>10</v>
      </c>
      <c r="B6154" t="s">
        <v>3</v>
      </c>
      <c r="C6154" s="1" t="s">
        <v>4</v>
      </c>
      <c r="D6154">
        <v>506</v>
      </c>
      <c r="E6154" s="1" t="s">
        <v>423</v>
      </c>
      <c r="F6154" t="str">
        <f>_xlfn.XLOOKUP(_10__Northwestern_Memorial_Hospital__Chicago[[#This Row],[Plan]],'10.Lookup'!A:A,'10.Lookup'!B:B)</f>
        <v>BCBS</v>
      </c>
      <c r="G6154" s="1" t="s">
        <v>24</v>
      </c>
      <c r="H6154">
        <v>17583.93</v>
      </c>
      <c r="L6154"/>
    </row>
    <row r="6155" spans="1:12" x14ac:dyDescent="0.25">
      <c r="A6155">
        <v>10</v>
      </c>
      <c r="B6155" t="s">
        <v>3</v>
      </c>
      <c r="C6155" s="1" t="s">
        <v>4</v>
      </c>
      <c r="D6155">
        <v>507</v>
      </c>
      <c r="E6155" s="1" t="s">
        <v>424</v>
      </c>
      <c r="F6155" t="str">
        <f>_xlfn.XLOOKUP(_10__Northwestern_Memorial_Hospital__Chicago[[#This Row],[Plan]],'10.Lookup'!A:A,'10.Lookup'!B:B)</f>
        <v>Gross Charge</v>
      </c>
      <c r="G6155" s="1" t="s">
        <v>6</v>
      </c>
      <c r="H6155">
        <v>74721</v>
      </c>
      <c r="L6155"/>
    </row>
    <row r="6156" spans="1:12" x14ac:dyDescent="0.25">
      <c r="A6156">
        <v>10</v>
      </c>
      <c r="B6156" t="s">
        <v>3</v>
      </c>
      <c r="C6156" s="1" t="s">
        <v>4</v>
      </c>
      <c r="D6156">
        <v>507</v>
      </c>
      <c r="E6156" s="1" t="s">
        <v>424</v>
      </c>
      <c r="F6156" t="str">
        <f>_xlfn.XLOOKUP(_10__Northwestern_Memorial_Hospital__Chicago[[#This Row],[Plan]],'10.Lookup'!A:A,'10.Lookup'!B:B)</f>
        <v>Other</v>
      </c>
      <c r="G6156" s="1" t="s">
        <v>7</v>
      </c>
      <c r="H6156">
        <v>0</v>
      </c>
      <c r="L6156"/>
    </row>
    <row r="6157" spans="1:12" x14ac:dyDescent="0.25">
      <c r="A6157">
        <v>10</v>
      </c>
      <c r="B6157" t="s">
        <v>3</v>
      </c>
      <c r="C6157" s="1" t="s">
        <v>4</v>
      </c>
      <c r="D6157">
        <v>507</v>
      </c>
      <c r="E6157" s="1" t="s">
        <v>424</v>
      </c>
      <c r="F6157" t="str">
        <f>_xlfn.XLOOKUP(_10__Northwestern_Memorial_Hospital__Chicago[[#This Row],[Plan]],'10.Lookup'!A:A,'10.Lookup'!B:B)</f>
        <v>Other</v>
      </c>
      <c r="G6157" s="1" t="s">
        <v>8</v>
      </c>
      <c r="H6157">
        <v>0</v>
      </c>
      <c r="L6157"/>
    </row>
    <row r="6158" spans="1:12" x14ac:dyDescent="0.25">
      <c r="A6158">
        <v>10</v>
      </c>
      <c r="B6158" t="s">
        <v>3</v>
      </c>
      <c r="C6158" s="1" t="s">
        <v>4</v>
      </c>
      <c r="D6158">
        <v>507</v>
      </c>
      <c r="E6158" s="1" t="s">
        <v>424</v>
      </c>
      <c r="F6158" t="str">
        <f>_xlfn.XLOOKUP(_10__Northwestern_Memorial_Hospital__Chicago[[#This Row],[Plan]],'10.Lookup'!A:A,'10.Lookup'!B:B)</f>
        <v>Self Pay</v>
      </c>
      <c r="G6158" s="1" t="s">
        <v>9</v>
      </c>
      <c r="H6158">
        <v>52305</v>
      </c>
      <c r="L6158"/>
    </row>
    <row r="6159" spans="1:12" x14ac:dyDescent="0.25">
      <c r="A6159">
        <v>10</v>
      </c>
      <c r="B6159" t="s">
        <v>3</v>
      </c>
      <c r="C6159" s="1" t="s">
        <v>4</v>
      </c>
      <c r="D6159">
        <v>508</v>
      </c>
      <c r="E6159" s="1" t="s">
        <v>425</v>
      </c>
      <c r="F6159" t="str">
        <f>_xlfn.XLOOKUP(_10__Northwestern_Memorial_Hospital__Chicago[[#This Row],[Plan]],'10.Lookup'!A:A,'10.Lookup'!B:B)</f>
        <v>Gross Charge</v>
      </c>
      <c r="G6159" s="1" t="s">
        <v>6</v>
      </c>
      <c r="H6159">
        <v>100283</v>
      </c>
      <c r="L6159"/>
    </row>
    <row r="6160" spans="1:12" x14ac:dyDescent="0.25">
      <c r="A6160">
        <v>10</v>
      </c>
      <c r="B6160" t="s">
        <v>3</v>
      </c>
      <c r="C6160" s="1" t="s">
        <v>4</v>
      </c>
      <c r="D6160">
        <v>508</v>
      </c>
      <c r="E6160" s="1" t="s">
        <v>425</v>
      </c>
      <c r="F6160" t="str">
        <f>_xlfn.XLOOKUP(_10__Northwestern_Memorial_Hospital__Chicago[[#This Row],[Plan]],'10.Lookup'!A:A,'10.Lookup'!B:B)</f>
        <v>Other</v>
      </c>
      <c r="G6160" s="1" t="s">
        <v>7</v>
      </c>
      <c r="H6160">
        <v>9226</v>
      </c>
      <c r="L6160"/>
    </row>
    <row r="6161" spans="1:12" x14ac:dyDescent="0.25">
      <c r="A6161">
        <v>10</v>
      </c>
      <c r="B6161" t="s">
        <v>3</v>
      </c>
      <c r="C6161" s="1" t="s">
        <v>4</v>
      </c>
      <c r="D6161">
        <v>508</v>
      </c>
      <c r="E6161" s="1" t="s">
        <v>425</v>
      </c>
      <c r="F6161" t="str">
        <f>_xlfn.XLOOKUP(_10__Northwestern_Memorial_Hospital__Chicago[[#This Row],[Plan]],'10.Lookup'!A:A,'10.Lookup'!B:B)</f>
        <v>Other</v>
      </c>
      <c r="G6161" s="1" t="s">
        <v>8</v>
      </c>
      <c r="H6161">
        <v>55910.85</v>
      </c>
      <c r="L6161"/>
    </row>
    <row r="6162" spans="1:12" x14ac:dyDescent="0.25">
      <c r="A6162">
        <v>10</v>
      </c>
      <c r="B6162" t="s">
        <v>3</v>
      </c>
      <c r="C6162" s="1" t="s">
        <v>4</v>
      </c>
      <c r="D6162">
        <v>508</v>
      </c>
      <c r="E6162" s="1" t="s">
        <v>425</v>
      </c>
      <c r="F6162" t="str">
        <f>_xlfn.XLOOKUP(_10__Northwestern_Memorial_Hospital__Chicago[[#This Row],[Plan]],'10.Lookup'!A:A,'10.Lookup'!B:B)</f>
        <v>Self Pay</v>
      </c>
      <c r="G6162" s="1" t="s">
        <v>9</v>
      </c>
      <c r="H6162">
        <v>70198</v>
      </c>
      <c r="L6162"/>
    </row>
    <row r="6163" spans="1:12" x14ac:dyDescent="0.25">
      <c r="A6163">
        <v>10</v>
      </c>
      <c r="B6163" t="s">
        <v>3</v>
      </c>
      <c r="C6163" s="1" t="s">
        <v>4</v>
      </c>
      <c r="D6163">
        <v>508</v>
      </c>
      <c r="E6163" s="1" t="s">
        <v>425</v>
      </c>
      <c r="F6163" t="str">
        <f>_xlfn.XLOOKUP(_10__Northwestern_Memorial_Hospital__Chicago[[#This Row],[Plan]],'10.Lookup'!A:A,'10.Lookup'!B:B)</f>
        <v>Aetna</v>
      </c>
      <c r="G6163" s="1" t="s">
        <v>11</v>
      </c>
      <c r="H6163">
        <v>16261</v>
      </c>
      <c r="L6163"/>
    </row>
    <row r="6164" spans="1:12" x14ac:dyDescent="0.25">
      <c r="A6164">
        <v>10</v>
      </c>
      <c r="B6164" t="s">
        <v>3</v>
      </c>
      <c r="C6164" s="1" t="s">
        <v>4</v>
      </c>
      <c r="D6164">
        <v>508</v>
      </c>
      <c r="E6164" s="1" t="s">
        <v>425</v>
      </c>
      <c r="F6164" t="str">
        <f>_xlfn.XLOOKUP(_10__Northwestern_Memorial_Hospital__Chicago[[#This Row],[Plan]],'10.Lookup'!A:A,'10.Lookup'!B:B)</f>
        <v>Cigna</v>
      </c>
      <c r="G6164" s="1" t="s">
        <v>12</v>
      </c>
      <c r="H6164">
        <v>9578</v>
      </c>
      <c r="L6164"/>
    </row>
    <row r="6165" spans="1:12" x14ac:dyDescent="0.25">
      <c r="A6165">
        <v>10</v>
      </c>
      <c r="B6165" t="s">
        <v>3</v>
      </c>
      <c r="C6165" s="1" t="s">
        <v>4</v>
      </c>
      <c r="D6165">
        <v>508</v>
      </c>
      <c r="E6165" s="1" t="s">
        <v>425</v>
      </c>
      <c r="F6165" t="str">
        <f>_xlfn.XLOOKUP(_10__Northwestern_Memorial_Hospital__Chicago[[#This Row],[Plan]],'10.Lookup'!A:A,'10.Lookup'!B:B)</f>
        <v>Cigna</v>
      </c>
      <c r="G6165" s="1" t="s">
        <v>13</v>
      </c>
      <c r="H6165">
        <v>44875.85</v>
      </c>
      <c r="L6165"/>
    </row>
    <row r="6166" spans="1:12" x14ac:dyDescent="0.25">
      <c r="A6166">
        <v>10</v>
      </c>
      <c r="B6166" t="s">
        <v>3</v>
      </c>
      <c r="C6166" s="1" t="s">
        <v>4</v>
      </c>
      <c r="D6166">
        <v>508</v>
      </c>
      <c r="E6166" s="1" t="s">
        <v>425</v>
      </c>
      <c r="F6166" t="str">
        <f>_xlfn.XLOOKUP(_10__Northwestern_Memorial_Hospital__Chicago[[#This Row],[Plan]],'10.Lookup'!A:A,'10.Lookup'!B:B)</f>
        <v>Cigna</v>
      </c>
      <c r="G6166" s="1" t="s">
        <v>14</v>
      </c>
      <c r="H6166">
        <v>55910.85</v>
      </c>
      <c r="L6166"/>
    </row>
    <row r="6167" spans="1:12" x14ac:dyDescent="0.25">
      <c r="A6167">
        <v>10</v>
      </c>
      <c r="B6167" t="s">
        <v>3</v>
      </c>
      <c r="C6167" s="1" t="s">
        <v>4</v>
      </c>
      <c r="D6167">
        <v>508</v>
      </c>
      <c r="E6167" s="1" t="s">
        <v>425</v>
      </c>
      <c r="F6167" t="str">
        <f>_xlfn.XLOOKUP(_10__Northwestern_Memorial_Hospital__Chicago[[#This Row],[Plan]],'10.Lookup'!A:A,'10.Lookup'!B:B)</f>
        <v>Cigna</v>
      </c>
      <c r="G6167" s="1" t="s">
        <v>15</v>
      </c>
      <c r="H6167">
        <v>9226</v>
      </c>
      <c r="L6167"/>
    </row>
    <row r="6168" spans="1:12" x14ac:dyDescent="0.25">
      <c r="A6168">
        <v>10</v>
      </c>
      <c r="B6168" t="s">
        <v>3</v>
      </c>
      <c r="C6168" s="1" t="s">
        <v>4</v>
      </c>
      <c r="D6168">
        <v>508</v>
      </c>
      <c r="E6168" s="1" t="s">
        <v>425</v>
      </c>
      <c r="F6168" t="str">
        <f>_xlfn.XLOOKUP(_10__Northwestern_Memorial_Hospital__Chicago[[#This Row],[Plan]],'10.Lookup'!A:A,'10.Lookup'!B:B)</f>
        <v>Other</v>
      </c>
      <c r="G6168" s="1" t="s">
        <v>16</v>
      </c>
      <c r="H6168">
        <v>18382</v>
      </c>
      <c r="L6168"/>
    </row>
    <row r="6169" spans="1:12" x14ac:dyDescent="0.25">
      <c r="A6169">
        <v>10</v>
      </c>
      <c r="B6169" t="s">
        <v>3</v>
      </c>
      <c r="C6169" s="1" t="s">
        <v>4</v>
      </c>
      <c r="D6169">
        <v>508</v>
      </c>
      <c r="E6169" s="1" t="s">
        <v>425</v>
      </c>
      <c r="F6169" t="str">
        <f>_xlfn.XLOOKUP(_10__Northwestern_Memorial_Hospital__Chicago[[#This Row],[Plan]],'10.Lookup'!A:A,'10.Lookup'!B:B)</f>
        <v>United Healthcare</v>
      </c>
      <c r="G6169" s="1" t="s">
        <v>17</v>
      </c>
      <c r="H6169">
        <v>21311.81</v>
      </c>
      <c r="L6169"/>
    </row>
    <row r="6170" spans="1:12" x14ac:dyDescent="0.25">
      <c r="A6170">
        <v>10</v>
      </c>
      <c r="B6170" t="s">
        <v>3</v>
      </c>
      <c r="C6170" s="1" t="s">
        <v>4</v>
      </c>
      <c r="D6170">
        <v>508</v>
      </c>
      <c r="E6170" s="1" t="s">
        <v>425</v>
      </c>
      <c r="F6170" t="str">
        <f>_xlfn.XLOOKUP(_10__Northwestern_Memorial_Hospital__Chicago[[#This Row],[Plan]],'10.Lookup'!A:A,'10.Lookup'!B:B)</f>
        <v>United Healthcare</v>
      </c>
      <c r="G6170" s="1" t="s">
        <v>18</v>
      </c>
      <c r="H6170">
        <v>19701.259999999998</v>
      </c>
      <c r="L6170"/>
    </row>
    <row r="6171" spans="1:12" x14ac:dyDescent="0.25">
      <c r="A6171">
        <v>10</v>
      </c>
      <c r="B6171" t="s">
        <v>3</v>
      </c>
      <c r="C6171" s="1" t="s">
        <v>4</v>
      </c>
      <c r="D6171">
        <v>508</v>
      </c>
      <c r="E6171" s="1" t="s">
        <v>425</v>
      </c>
      <c r="F6171" t="str">
        <f>_xlfn.XLOOKUP(_10__Northwestern_Memorial_Hospital__Chicago[[#This Row],[Plan]],'10.Lookup'!A:A,'10.Lookup'!B:B)</f>
        <v>Cigna</v>
      </c>
      <c r="G6171" s="1" t="s">
        <v>19</v>
      </c>
      <c r="H6171">
        <v>44140.160000000003</v>
      </c>
      <c r="L6171"/>
    </row>
    <row r="6172" spans="1:12" x14ac:dyDescent="0.25">
      <c r="A6172">
        <v>10</v>
      </c>
      <c r="B6172" t="s">
        <v>3</v>
      </c>
      <c r="C6172" s="1" t="s">
        <v>4</v>
      </c>
      <c r="D6172">
        <v>508</v>
      </c>
      <c r="E6172" s="1" t="s">
        <v>425</v>
      </c>
      <c r="F6172" t="str">
        <f>_xlfn.XLOOKUP(_10__Northwestern_Memorial_Hospital__Chicago[[#This Row],[Plan]],'10.Lookup'!A:A,'10.Lookup'!B:B)</f>
        <v>Other</v>
      </c>
      <c r="G6172" s="1" t="s">
        <v>20</v>
      </c>
      <c r="H6172">
        <v>20162.23</v>
      </c>
      <c r="L6172"/>
    </row>
    <row r="6173" spans="1:12" x14ac:dyDescent="0.25">
      <c r="A6173">
        <v>10</v>
      </c>
      <c r="B6173" t="s">
        <v>3</v>
      </c>
      <c r="C6173" s="1" t="s">
        <v>4</v>
      </c>
      <c r="D6173">
        <v>508</v>
      </c>
      <c r="E6173" s="1" t="s">
        <v>425</v>
      </c>
      <c r="F6173" t="str">
        <f>_xlfn.XLOOKUP(_10__Northwestern_Memorial_Hospital__Chicago[[#This Row],[Plan]],'10.Lookup'!A:A,'10.Lookup'!B:B)</f>
        <v>Other</v>
      </c>
      <c r="G6173" s="1" t="s">
        <v>21</v>
      </c>
      <c r="H6173">
        <v>24405.64</v>
      </c>
      <c r="L6173"/>
    </row>
    <row r="6174" spans="1:12" x14ac:dyDescent="0.25">
      <c r="A6174">
        <v>10</v>
      </c>
      <c r="B6174" t="s">
        <v>3</v>
      </c>
      <c r="C6174" s="1" t="s">
        <v>4</v>
      </c>
      <c r="D6174">
        <v>508</v>
      </c>
      <c r="E6174" s="1" t="s">
        <v>425</v>
      </c>
      <c r="F6174" t="str">
        <f>_xlfn.XLOOKUP(_10__Northwestern_Memorial_Hospital__Chicago[[#This Row],[Plan]],'10.Lookup'!A:A,'10.Lookup'!B:B)</f>
        <v>BCBS</v>
      </c>
      <c r="G6174" s="1" t="s">
        <v>22</v>
      </c>
      <c r="H6174">
        <v>33163.589999999997</v>
      </c>
      <c r="L6174"/>
    </row>
    <row r="6175" spans="1:12" x14ac:dyDescent="0.25">
      <c r="A6175">
        <v>10</v>
      </c>
      <c r="B6175" t="s">
        <v>3</v>
      </c>
      <c r="C6175" s="1" t="s">
        <v>4</v>
      </c>
      <c r="D6175">
        <v>508</v>
      </c>
      <c r="E6175" s="1" t="s">
        <v>425</v>
      </c>
      <c r="F6175" t="str">
        <f>_xlfn.XLOOKUP(_10__Northwestern_Memorial_Hospital__Chicago[[#This Row],[Plan]],'10.Lookup'!A:A,'10.Lookup'!B:B)</f>
        <v>BCBS</v>
      </c>
      <c r="G6175" s="1" t="s">
        <v>23</v>
      </c>
      <c r="H6175">
        <v>24438.97</v>
      </c>
      <c r="L6175"/>
    </row>
    <row r="6176" spans="1:12" x14ac:dyDescent="0.25">
      <c r="A6176">
        <v>10</v>
      </c>
      <c r="B6176" t="s">
        <v>3</v>
      </c>
      <c r="C6176" s="1" t="s">
        <v>4</v>
      </c>
      <c r="D6176">
        <v>508</v>
      </c>
      <c r="E6176" s="1" t="s">
        <v>425</v>
      </c>
      <c r="F6176" t="str">
        <f>_xlfn.XLOOKUP(_10__Northwestern_Memorial_Hospital__Chicago[[#This Row],[Plan]],'10.Lookup'!A:A,'10.Lookup'!B:B)</f>
        <v>BCBS</v>
      </c>
      <c r="G6176" s="1" t="s">
        <v>24</v>
      </c>
      <c r="H6176">
        <v>24438.97</v>
      </c>
      <c r="L6176"/>
    </row>
    <row r="6177" spans="1:12" x14ac:dyDescent="0.25">
      <c r="A6177">
        <v>10</v>
      </c>
      <c r="B6177" t="s">
        <v>3</v>
      </c>
      <c r="C6177" s="1" t="s">
        <v>4</v>
      </c>
      <c r="D6177">
        <v>509</v>
      </c>
      <c r="E6177" s="1" t="s">
        <v>426</v>
      </c>
      <c r="F6177" t="str">
        <f>_xlfn.XLOOKUP(_10__Northwestern_Memorial_Hospital__Chicago[[#This Row],[Plan]],'10.Lookup'!A:A,'10.Lookup'!B:B)</f>
        <v>Gross Charge</v>
      </c>
      <c r="G6177" s="1" t="s">
        <v>6</v>
      </c>
      <c r="H6177">
        <v>148346</v>
      </c>
      <c r="L6177"/>
    </row>
    <row r="6178" spans="1:12" x14ac:dyDescent="0.25">
      <c r="A6178">
        <v>10</v>
      </c>
      <c r="B6178" t="s">
        <v>3</v>
      </c>
      <c r="C6178" s="1" t="s">
        <v>4</v>
      </c>
      <c r="D6178">
        <v>509</v>
      </c>
      <c r="E6178" s="1" t="s">
        <v>426</v>
      </c>
      <c r="F6178" t="str">
        <f>_xlfn.XLOOKUP(_10__Northwestern_Memorial_Hospital__Chicago[[#This Row],[Plan]],'10.Lookup'!A:A,'10.Lookup'!B:B)</f>
        <v>Other</v>
      </c>
      <c r="G6178" s="1" t="s">
        <v>7</v>
      </c>
      <c r="H6178">
        <v>18452</v>
      </c>
      <c r="L6178"/>
    </row>
    <row r="6179" spans="1:12" x14ac:dyDescent="0.25">
      <c r="A6179">
        <v>10</v>
      </c>
      <c r="B6179" t="s">
        <v>3</v>
      </c>
      <c r="C6179" s="1" t="s">
        <v>4</v>
      </c>
      <c r="D6179">
        <v>509</v>
      </c>
      <c r="E6179" s="1" t="s">
        <v>426</v>
      </c>
      <c r="F6179" t="str">
        <f>_xlfn.XLOOKUP(_10__Northwestern_Memorial_Hospital__Chicago[[#This Row],[Plan]],'10.Lookup'!A:A,'10.Lookup'!B:B)</f>
        <v>Other</v>
      </c>
      <c r="G6179" s="1" t="s">
        <v>8</v>
      </c>
      <c r="H6179">
        <v>54817.31</v>
      </c>
      <c r="L6179"/>
    </row>
    <row r="6180" spans="1:12" x14ac:dyDescent="0.25">
      <c r="A6180">
        <v>10</v>
      </c>
      <c r="B6180" t="s">
        <v>3</v>
      </c>
      <c r="C6180" s="1" t="s">
        <v>4</v>
      </c>
      <c r="D6180">
        <v>509</v>
      </c>
      <c r="E6180" s="1" t="s">
        <v>426</v>
      </c>
      <c r="F6180" t="str">
        <f>_xlfn.XLOOKUP(_10__Northwestern_Memorial_Hospital__Chicago[[#This Row],[Plan]],'10.Lookup'!A:A,'10.Lookup'!B:B)</f>
        <v>Self Pay</v>
      </c>
      <c r="G6180" s="1" t="s">
        <v>9</v>
      </c>
      <c r="H6180">
        <v>103842</v>
      </c>
      <c r="L6180"/>
    </row>
    <row r="6181" spans="1:12" x14ac:dyDescent="0.25">
      <c r="A6181">
        <v>10</v>
      </c>
      <c r="B6181" t="s">
        <v>3</v>
      </c>
      <c r="C6181" s="1" t="s">
        <v>4</v>
      </c>
      <c r="D6181">
        <v>509</v>
      </c>
      <c r="E6181" s="1" t="s">
        <v>426</v>
      </c>
      <c r="F6181" t="str">
        <f>_xlfn.XLOOKUP(_10__Northwestern_Memorial_Hospital__Chicago[[#This Row],[Plan]],'10.Lookup'!A:A,'10.Lookup'!B:B)</f>
        <v>Aetna</v>
      </c>
      <c r="G6181" s="1" t="s">
        <v>11</v>
      </c>
      <c r="H6181">
        <v>19248.7</v>
      </c>
      <c r="L6181"/>
    </row>
    <row r="6182" spans="1:12" x14ac:dyDescent="0.25">
      <c r="A6182">
        <v>10</v>
      </c>
      <c r="B6182" t="s">
        <v>3</v>
      </c>
      <c r="C6182" s="1" t="s">
        <v>4</v>
      </c>
      <c r="D6182">
        <v>509</v>
      </c>
      <c r="E6182" s="1" t="s">
        <v>426</v>
      </c>
      <c r="F6182" t="str">
        <f>_xlfn.XLOOKUP(_10__Northwestern_Memorial_Hospital__Chicago[[#This Row],[Plan]],'10.Lookup'!A:A,'10.Lookup'!B:B)</f>
        <v>Cigna</v>
      </c>
      <c r="G6182" s="1" t="s">
        <v>12</v>
      </c>
      <c r="H6182">
        <v>19156</v>
      </c>
      <c r="L6182"/>
    </row>
    <row r="6183" spans="1:12" x14ac:dyDescent="0.25">
      <c r="A6183">
        <v>10</v>
      </c>
      <c r="B6183" t="s">
        <v>3</v>
      </c>
      <c r="C6183" s="1" t="s">
        <v>4</v>
      </c>
      <c r="D6183">
        <v>509</v>
      </c>
      <c r="E6183" s="1" t="s">
        <v>426</v>
      </c>
      <c r="F6183" t="str">
        <f>_xlfn.XLOOKUP(_10__Northwestern_Memorial_Hospital__Chicago[[#This Row],[Plan]],'10.Lookup'!A:A,'10.Lookup'!B:B)</f>
        <v>Cigna</v>
      </c>
      <c r="G6183" s="1" t="s">
        <v>13</v>
      </c>
      <c r="H6183">
        <v>43998.17</v>
      </c>
      <c r="L6183"/>
    </row>
    <row r="6184" spans="1:12" x14ac:dyDescent="0.25">
      <c r="A6184">
        <v>10</v>
      </c>
      <c r="B6184" t="s">
        <v>3</v>
      </c>
      <c r="C6184" s="1" t="s">
        <v>4</v>
      </c>
      <c r="D6184">
        <v>509</v>
      </c>
      <c r="E6184" s="1" t="s">
        <v>426</v>
      </c>
      <c r="F6184" t="str">
        <f>_xlfn.XLOOKUP(_10__Northwestern_Memorial_Hospital__Chicago[[#This Row],[Plan]],'10.Lookup'!A:A,'10.Lookup'!B:B)</f>
        <v>Cigna</v>
      </c>
      <c r="G6184" s="1" t="s">
        <v>14</v>
      </c>
      <c r="H6184">
        <v>54817.31</v>
      </c>
      <c r="L6184"/>
    </row>
    <row r="6185" spans="1:12" x14ac:dyDescent="0.25">
      <c r="A6185">
        <v>10</v>
      </c>
      <c r="B6185" t="s">
        <v>3</v>
      </c>
      <c r="C6185" s="1" t="s">
        <v>4</v>
      </c>
      <c r="D6185">
        <v>509</v>
      </c>
      <c r="E6185" s="1" t="s">
        <v>426</v>
      </c>
      <c r="F6185" t="str">
        <f>_xlfn.XLOOKUP(_10__Northwestern_Memorial_Hospital__Chicago[[#This Row],[Plan]],'10.Lookup'!A:A,'10.Lookup'!B:B)</f>
        <v>Cigna</v>
      </c>
      <c r="G6185" s="1" t="s">
        <v>15</v>
      </c>
      <c r="H6185">
        <v>18452</v>
      </c>
      <c r="L6185"/>
    </row>
    <row r="6186" spans="1:12" x14ac:dyDescent="0.25">
      <c r="A6186">
        <v>10</v>
      </c>
      <c r="B6186" t="s">
        <v>3</v>
      </c>
      <c r="C6186" s="1" t="s">
        <v>4</v>
      </c>
      <c r="D6186">
        <v>509</v>
      </c>
      <c r="E6186" s="1" t="s">
        <v>426</v>
      </c>
      <c r="F6186" t="str">
        <f>_xlfn.XLOOKUP(_10__Northwestern_Memorial_Hospital__Chicago[[#This Row],[Plan]],'10.Lookup'!A:A,'10.Lookup'!B:B)</f>
        <v>Other</v>
      </c>
      <c r="G6186" s="1" t="s">
        <v>16</v>
      </c>
      <c r="H6186">
        <v>21759.4</v>
      </c>
      <c r="L6186"/>
    </row>
    <row r="6187" spans="1:12" x14ac:dyDescent="0.25">
      <c r="A6187">
        <v>10</v>
      </c>
      <c r="B6187" t="s">
        <v>3</v>
      </c>
      <c r="C6187" s="1" t="s">
        <v>4</v>
      </c>
      <c r="D6187">
        <v>509</v>
      </c>
      <c r="E6187" s="1" t="s">
        <v>426</v>
      </c>
      <c r="F6187" t="str">
        <f>_xlfn.XLOOKUP(_10__Northwestern_Memorial_Hospital__Chicago[[#This Row],[Plan]],'10.Lookup'!A:A,'10.Lookup'!B:B)</f>
        <v>United Healthcare</v>
      </c>
      <c r="G6187" s="1" t="s">
        <v>17</v>
      </c>
      <c r="H6187">
        <v>25227.51</v>
      </c>
      <c r="L6187"/>
    </row>
    <row r="6188" spans="1:12" x14ac:dyDescent="0.25">
      <c r="A6188">
        <v>10</v>
      </c>
      <c r="B6188" t="s">
        <v>3</v>
      </c>
      <c r="C6188" s="1" t="s">
        <v>4</v>
      </c>
      <c r="D6188">
        <v>509</v>
      </c>
      <c r="E6188" s="1" t="s">
        <v>426</v>
      </c>
      <c r="F6188" t="str">
        <f>_xlfn.XLOOKUP(_10__Northwestern_Memorial_Hospital__Chicago[[#This Row],[Plan]],'10.Lookup'!A:A,'10.Lookup'!B:B)</f>
        <v>United Healthcare</v>
      </c>
      <c r="G6188" s="1" t="s">
        <v>18</v>
      </c>
      <c r="H6188">
        <v>23321.06</v>
      </c>
      <c r="L6188"/>
    </row>
    <row r="6189" spans="1:12" x14ac:dyDescent="0.25">
      <c r="A6189">
        <v>10</v>
      </c>
      <c r="B6189" t="s">
        <v>3</v>
      </c>
      <c r="C6189" s="1" t="s">
        <v>4</v>
      </c>
      <c r="D6189">
        <v>509</v>
      </c>
      <c r="E6189" s="1" t="s">
        <v>426</v>
      </c>
      <c r="F6189" t="str">
        <f>_xlfn.XLOOKUP(_10__Northwestern_Memorial_Hospital__Chicago[[#This Row],[Plan]],'10.Lookup'!A:A,'10.Lookup'!B:B)</f>
        <v>Cigna</v>
      </c>
      <c r="G6189" s="1" t="s">
        <v>19</v>
      </c>
      <c r="H6189">
        <v>43276.83</v>
      </c>
      <c r="L6189"/>
    </row>
    <row r="6190" spans="1:12" x14ac:dyDescent="0.25">
      <c r="A6190">
        <v>10</v>
      </c>
      <c r="B6190" t="s">
        <v>3</v>
      </c>
      <c r="C6190" s="1" t="s">
        <v>4</v>
      </c>
      <c r="D6190">
        <v>509</v>
      </c>
      <c r="E6190" s="1" t="s">
        <v>426</v>
      </c>
      <c r="F6190" t="str">
        <f>_xlfn.XLOOKUP(_10__Northwestern_Memorial_Hospital__Chicago[[#This Row],[Plan]],'10.Lookup'!A:A,'10.Lookup'!B:B)</f>
        <v>Other</v>
      </c>
      <c r="G6190" s="1" t="s">
        <v>20</v>
      </c>
      <c r="H6190">
        <v>23866.71</v>
      </c>
      <c r="L6190"/>
    </row>
    <row r="6191" spans="1:12" x14ac:dyDescent="0.25">
      <c r="A6191">
        <v>10</v>
      </c>
      <c r="B6191" t="s">
        <v>3</v>
      </c>
      <c r="C6191" s="1" t="s">
        <v>4</v>
      </c>
      <c r="D6191">
        <v>509</v>
      </c>
      <c r="E6191" s="1" t="s">
        <v>426</v>
      </c>
      <c r="F6191" t="str">
        <f>_xlfn.XLOOKUP(_10__Northwestern_Memorial_Hospital__Chicago[[#This Row],[Plan]],'10.Lookup'!A:A,'10.Lookup'!B:B)</f>
        <v>Other</v>
      </c>
      <c r="G6191" s="1" t="s">
        <v>21</v>
      </c>
      <c r="H6191">
        <v>28889.79</v>
      </c>
      <c r="L6191"/>
    </row>
    <row r="6192" spans="1:12" x14ac:dyDescent="0.25">
      <c r="A6192">
        <v>10</v>
      </c>
      <c r="B6192" t="s">
        <v>3</v>
      </c>
      <c r="C6192" s="1" t="s">
        <v>4</v>
      </c>
      <c r="D6192">
        <v>509</v>
      </c>
      <c r="E6192" s="1" t="s">
        <v>426</v>
      </c>
      <c r="F6192" t="str">
        <f>_xlfn.XLOOKUP(_10__Northwestern_Memorial_Hospital__Chicago[[#This Row],[Plan]],'10.Lookup'!A:A,'10.Lookup'!B:B)</f>
        <v>BCBS</v>
      </c>
      <c r="G6192" s="1" t="s">
        <v>22</v>
      </c>
      <c r="H6192">
        <v>49058.02</v>
      </c>
      <c r="L6192"/>
    </row>
    <row r="6193" spans="1:12" x14ac:dyDescent="0.25">
      <c r="A6193">
        <v>10</v>
      </c>
      <c r="B6193" t="s">
        <v>3</v>
      </c>
      <c r="C6193" s="1" t="s">
        <v>4</v>
      </c>
      <c r="D6193">
        <v>509</v>
      </c>
      <c r="E6193" s="1" t="s">
        <v>426</v>
      </c>
      <c r="F6193" t="str">
        <f>_xlfn.XLOOKUP(_10__Northwestern_Memorial_Hospital__Chicago[[#This Row],[Plan]],'10.Lookup'!A:A,'10.Lookup'!B:B)</f>
        <v>BCBS</v>
      </c>
      <c r="G6193" s="1" t="s">
        <v>23</v>
      </c>
      <c r="H6193">
        <v>36151.919999999998</v>
      </c>
      <c r="L6193"/>
    </row>
    <row r="6194" spans="1:12" x14ac:dyDescent="0.25">
      <c r="A6194">
        <v>10</v>
      </c>
      <c r="B6194" t="s">
        <v>3</v>
      </c>
      <c r="C6194" s="1" t="s">
        <v>4</v>
      </c>
      <c r="D6194">
        <v>509</v>
      </c>
      <c r="E6194" s="1" t="s">
        <v>426</v>
      </c>
      <c r="F6194" t="str">
        <f>_xlfn.XLOOKUP(_10__Northwestern_Memorial_Hospital__Chicago[[#This Row],[Plan]],'10.Lookup'!A:A,'10.Lookup'!B:B)</f>
        <v>BCBS</v>
      </c>
      <c r="G6194" s="1" t="s">
        <v>24</v>
      </c>
      <c r="H6194">
        <v>36151.919999999998</v>
      </c>
      <c r="L6194"/>
    </row>
    <row r="6195" spans="1:12" x14ac:dyDescent="0.25">
      <c r="A6195">
        <v>10</v>
      </c>
      <c r="B6195" t="s">
        <v>3</v>
      </c>
      <c r="C6195" s="1" t="s">
        <v>4</v>
      </c>
      <c r="D6195">
        <v>510</v>
      </c>
      <c r="E6195" s="1" t="s">
        <v>427</v>
      </c>
      <c r="F6195" t="str">
        <f>_xlfn.XLOOKUP(_10__Northwestern_Memorial_Hospital__Chicago[[#This Row],[Plan]],'10.Lookup'!A:A,'10.Lookup'!B:B)</f>
        <v>Gross Charge</v>
      </c>
      <c r="G6195" s="1" t="s">
        <v>6</v>
      </c>
      <c r="H6195">
        <v>163913</v>
      </c>
      <c r="L6195"/>
    </row>
    <row r="6196" spans="1:12" x14ac:dyDescent="0.25">
      <c r="A6196">
        <v>10</v>
      </c>
      <c r="B6196" t="s">
        <v>3</v>
      </c>
      <c r="C6196" s="1" t="s">
        <v>4</v>
      </c>
      <c r="D6196">
        <v>510</v>
      </c>
      <c r="E6196" s="1" t="s">
        <v>427</v>
      </c>
      <c r="F6196" t="str">
        <f>_xlfn.XLOOKUP(_10__Northwestern_Memorial_Hospital__Chicago[[#This Row],[Plan]],'10.Lookup'!A:A,'10.Lookup'!B:B)</f>
        <v>Other</v>
      </c>
      <c r="G6196" s="1" t="s">
        <v>7</v>
      </c>
      <c r="H6196">
        <v>0</v>
      </c>
      <c r="L6196"/>
    </row>
    <row r="6197" spans="1:12" x14ac:dyDescent="0.25">
      <c r="A6197">
        <v>10</v>
      </c>
      <c r="B6197" t="s">
        <v>3</v>
      </c>
      <c r="C6197" s="1" t="s">
        <v>4</v>
      </c>
      <c r="D6197">
        <v>510</v>
      </c>
      <c r="E6197" s="1" t="s">
        <v>427</v>
      </c>
      <c r="F6197" t="str">
        <f>_xlfn.XLOOKUP(_10__Northwestern_Memorial_Hospital__Chicago[[#This Row],[Plan]],'10.Lookup'!A:A,'10.Lookup'!B:B)</f>
        <v>Other</v>
      </c>
      <c r="G6197" s="1" t="s">
        <v>8</v>
      </c>
      <c r="H6197">
        <v>0</v>
      </c>
      <c r="L6197"/>
    </row>
    <row r="6198" spans="1:12" x14ac:dyDescent="0.25">
      <c r="A6198">
        <v>10</v>
      </c>
      <c r="B6198" t="s">
        <v>3</v>
      </c>
      <c r="C6198" s="1" t="s">
        <v>4</v>
      </c>
      <c r="D6198">
        <v>510</v>
      </c>
      <c r="E6198" s="1" t="s">
        <v>427</v>
      </c>
      <c r="F6198" t="str">
        <f>_xlfn.XLOOKUP(_10__Northwestern_Memorial_Hospital__Chicago[[#This Row],[Plan]],'10.Lookup'!A:A,'10.Lookup'!B:B)</f>
        <v>Self Pay</v>
      </c>
      <c r="G6198" s="1" t="s">
        <v>9</v>
      </c>
      <c r="H6198">
        <v>114739</v>
      </c>
      <c r="L6198"/>
    </row>
    <row r="6199" spans="1:12" x14ac:dyDescent="0.25">
      <c r="A6199">
        <v>10</v>
      </c>
      <c r="B6199" t="s">
        <v>3</v>
      </c>
      <c r="C6199" s="1" t="s">
        <v>4</v>
      </c>
      <c r="D6199">
        <v>511</v>
      </c>
      <c r="E6199" s="1" t="s">
        <v>428</v>
      </c>
      <c r="F6199" t="str">
        <f>_xlfn.XLOOKUP(_10__Northwestern_Memorial_Hospital__Chicago[[#This Row],[Plan]],'10.Lookup'!A:A,'10.Lookup'!B:B)</f>
        <v>Gross Charge</v>
      </c>
      <c r="G6199" s="1" t="s">
        <v>6</v>
      </c>
      <c r="H6199">
        <v>82913</v>
      </c>
      <c r="L6199"/>
    </row>
    <row r="6200" spans="1:12" x14ac:dyDescent="0.25">
      <c r="A6200">
        <v>10</v>
      </c>
      <c r="B6200" t="s">
        <v>3</v>
      </c>
      <c r="C6200" s="1" t="s">
        <v>4</v>
      </c>
      <c r="D6200">
        <v>511</v>
      </c>
      <c r="E6200" s="1" t="s">
        <v>428</v>
      </c>
      <c r="F6200" t="str">
        <f>_xlfn.XLOOKUP(_10__Northwestern_Memorial_Hospital__Chicago[[#This Row],[Plan]],'10.Lookup'!A:A,'10.Lookup'!B:B)</f>
        <v>Other</v>
      </c>
      <c r="G6200" s="1" t="s">
        <v>7</v>
      </c>
      <c r="H6200">
        <v>20205.900000000001</v>
      </c>
      <c r="L6200"/>
    </row>
    <row r="6201" spans="1:12" x14ac:dyDescent="0.25">
      <c r="A6201">
        <v>10</v>
      </c>
      <c r="B6201" t="s">
        <v>3</v>
      </c>
      <c r="C6201" s="1" t="s">
        <v>4</v>
      </c>
      <c r="D6201">
        <v>511</v>
      </c>
      <c r="E6201" s="1" t="s">
        <v>428</v>
      </c>
      <c r="F6201" t="str">
        <f>_xlfn.XLOOKUP(_10__Northwestern_Memorial_Hospital__Chicago[[#This Row],[Plan]],'10.Lookup'!A:A,'10.Lookup'!B:B)</f>
        <v>Other</v>
      </c>
      <c r="G6201" s="1" t="s">
        <v>8</v>
      </c>
      <c r="H6201">
        <v>48130.720000000001</v>
      </c>
      <c r="L6201"/>
    </row>
    <row r="6202" spans="1:12" x14ac:dyDescent="0.25">
      <c r="A6202">
        <v>10</v>
      </c>
      <c r="B6202" t="s">
        <v>3</v>
      </c>
      <c r="C6202" s="1" t="s">
        <v>4</v>
      </c>
      <c r="D6202">
        <v>511</v>
      </c>
      <c r="E6202" s="1" t="s">
        <v>428</v>
      </c>
      <c r="F6202" t="str">
        <f>_xlfn.XLOOKUP(_10__Northwestern_Memorial_Hospital__Chicago[[#This Row],[Plan]],'10.Lookup'!A:A,'10.Lookup'!B:B)</f>
        <v>Self Pay</v>
      </c>
      <c r="G6202" s="1" t="s">
        <v>9</v>
      </c>
      <c r="H6202">
        <v>58039</v>
      </c>
      <c r="L6202"/>
    </row>
    <row r="6203" spans="1:12" x14ac:dyDescent="0.25">
      <c r="A6203">
        <v>10</v>
      </c>
      <c r="B6203" t="s">
        <v>3</v>
      </c>
      <c r="C6203" s="1" t="s">
        <v>4</v>
      </c>
      <c r="D6203">
        <v>511</v>
      </c>
      <c r="E6203" s="1" t="s">
        <v>428</v>
      </c>
      <c r="F6203" t="str">
        <f>_xlfn.XLOOKUP(_10__Northwestern_Memorial_Hospital__Chicago[[#This Row],[Plan]],'10.Lookup'!A:A,'10.Lookup'!B:B)</f>
        <v>Aetna</v>
      </c>
      <c r="G6203" s="1" t="s">
        <v>11</v>
      </c>
      <c r="H6203">
        <v>23934.87</v>
      </c>
      <c r="L6203"/>
    </row>
    <row r="6204" spans="1:12" x14ac:dyDescent="0.25">
      <c r="A6204">
        <v>10</v>
      </c>
      <c r="B6204" t="s">
        <v>3</v>
      </c>
      <c r="C6204" s="1" t="s">
        <v>4</v>
      </c>
      <c r="D6204">
        <v>511</v>
      </c>
      <c r="E6204" s="1" t="s">
        <v>428</v>
      </c>
      <c r="F6204" t="str">
        <f>_xlfn.XLOOKUP(_10__Northwestern_Memorial_Hospital__Chicago[[#This Row],[Plan]],'10.Lookup'!A:A,'10.Lookup'!B:B)</f>
        <v>Cigna</v>
      </c>
      <c r="G6204" s="1" t="s">
        <v>12</v>
      </c>
      <c r="H6204">
        <v>40405.08</v>
      </c>
      <c r="L6204"/>
    </row>
    <row r="6205" spans="1:12" x14ac:dyDescent="0.25">
      <c r="A6205">
        <v>10</v>
      </c>
      <c r="B6205" t="s">
        <v>3</v>
      </c>
      <c r="C6205" s="1" t="s">
        <v>4</v>
      </c>
      <c r="D6205">
        <v>511</v>
      </c>
      <c r="E6205" s="1" t="s">
        <v>428</v>
      </c>
      <c r="F6205" t="str">
        <f>_xlfn.XLOOKUP(_10__Northwestern_Memorial_Hospital__Chicago[[#This Row],[Plan]],'10.Lookup'!A:A,'10.Lookup'!B:B)</f>
        <v>Cigna</v>
      </c>
      <c r="G6205" s="1" t="s">
        <v>13</v>
      </c>
      <c r="H6205">
        <v>38631.26</v>
      </c>
      <c r="L6205"/>
    </row>
    <row r="6206" spans="1:12" x14ac:dyDescent="0.25">
      <c r="A6206">
        <v>10</v>
      </c>
      <c r="B6206" t="s">
        <v>3</v>
      </c>
      <c r="C6206" s="1" t="s">
        <v>4</v>
      </c>
      <c r="D6206">
        <v>511</v>
      </c>
      <c r="E6206" s="1" t="s">
        <v>428</v>
      </c>
      <c r="F6206" t="str">
        <f>_xlfn.XLOOKUP(_10__Northwestern_Memorial_Hospital__Chicago[[#This Row],[Plan]],'10.Lookup'!A:A,'10.Lookup'!B:B)</f>
        <v>Cigna</v>
      </c>
      <c r="G6206" s="1" t="s">
        <v>14</v>
      </c>
      <c r="H6206">
        <v>48130.720000000001</v>
      </c>
      <c r="L6206"/>
    </row>
    <row r="6207" spans="1:12" x14ac:dyDescent="0.25">
      <c r="A6207">
        <v>10</v>
      </c>
      <c r="B6207" t="s">
        <v>3</v>
      </c>
      <c r="C6207" s="1" t="s">
        <v>4</v>
      </c>
      <c r="D6207">
        <v>511</v>
      </c>
      <c r="E6207" s="1" t="s">
        <v>428</v>
      </c>
      <c r="F6207" t="str">
        <f>_xlfn.XLOOKUP(_10__Northwestern_Memorial_Hospital__Chicago[[#This Row],[Plan]],'10.Lookup'!A:A,'10.Lookup'!B:B)</f>
        <v>Cigna</v>
      </c>
      <c r="G6207" s="1" t="s">
        <v>15</v>
      </c>
      <c r="H6207">
        <v>39162.910000000003</v>
      </c>
      <c r="L6207"/>
    </row>
    <row r="6208" spans="1:12" x14ac:dyDescent="0.25">
      <c r="A6208">
        <v>10</v>
      </c>
      <c r="B6208" t="s">
        <v>3</v>
      </c>
      <c r="C6208" s="1" t="s">
        <v>4</v>
      </c>
      <c r="D6208">
        <v>511</v>
      </c>
      <c r="E6208" s="1" t="s">
        <v>428</v>
      </c>
      <c r="F6208" t="str">
        <f>_xlfn.XLOOKUP(_10__Northwestern_Memorial_Hospital__Chicago[[#This Row],[Plan]],'10.Lookup'!A:A,'10.Lookup'!B:B)</f>
        <v>Other</v>
      </c>
      <c r="G6208" s="1" t="s">
        <v>16</v>
      </c>
      <c r="H6208">
        <v>29091.25</v>
      </c>
      <c r="L6208"/>
    </row>
    <row r="6209" spans="1:12" x14ac:dyDescent="0.25">
      <c r="A6209">
        <v>10</v>
      </c>
      <c r="B6209" t="s">
        <v>3</v>
      </c>
      <c r="C6209" s="1" t="s">
        <v>4</v>
      </c>
      <c r="D6209">
        <v>511</v>
      </c>
      <c r="E6209" s="1" t="s">
        <v>428</v>
      </c>
      <c r="F6209" t="str">
        <f>_xlfn.XLOOKUP(_10__Northwestern_Memorial_Hospital__Chicago[[#This Row],[Plan]],'10.Lookup'!A:A,'10.Lookup'!B:B)</f>
        <v>United Healthcare</v>
      </c>
      <c r="G6209" s="1" t="s">
        <v>17</v>
      </c>
      <c r="H6209">
        <v>30423.23</v>
      </c>
      <c r="L6209"/>
    </row>
    <row r="6210" spans="1:12" x14ac:dyDescent="0.25">
      <c r="A6210">
        <v>10</v>
      </c>
      <c r="B6210" t="s">
        <v>3</v>
      </c>
      <c r="C6210" s="1" t="s">
        <v>4</v>
      </c>
      <c r="D6210">
        <v>511</v>
      </c>
      <c r="E6210" s="1" t="s">
        <v>428</v>
      </c>
      <c r="F6210" t="str">
        <f>_xlfn.XLOOKUP(_10__Northwestern_Memorial_Hospital__Chicago[[#This Row],[Plan]],'10.Lookup'!A:A,'10.Lookup'!B:B)</f>
        <v>United Healthcare</v>
      </c>
      <c r="G6210" s="1" t="s">
        <v>18</v>
      </c>
      <c r="H6210">
        <v>28124.11</v>
      </c>
      <c r="L6210"/>
    </row>
    <row r="6211" spans="1:12" x14ac:dyDescent="0.25">
      <c r="A6211">
        <v>10</v>
      </c>
      <c r="B6211" t="s">
        <v>3</v>
      </c>
      <c r="C6211" s="1" t="s">
        <v>4</v>
      </c>
      <c r="D6211">
        <v>511</v>
      </c>
      <c r="E6211" s="1" t="s">
        <v>428</v>
      </c>
      <c r="F6211" t="str">
        <f>_xlfn.XLOOKUP(_10__Northwestern_Memorial_Hospital__Chicago[[#This Row],[Plan]],'10.Lookup'!A:A,'10.Lookup'!B:B)</f>
        <v>Cigna</v>
      </c>
      <c r="G6211" s="1" t="s">
        <v>19</v>
      </c>
      <c r="H6211">
        <v>23005.06</v>
      </c>
      <c r="L6211"/>
    </row>
    <row r="6212" spans="1:12" x14ac:dyDescent="0.25">
      <c r="A6212">
        <v>10</v>
      </c>
      <c r="B6212" t="s">
        <v>3</v>
      </c>
      <c r="C6212" s="1" t="s">
        <v>4</v>
      </c>
      <c r="D6212">
        <v>511</v>
      </c>
      <c r="E6212" s="1" t="s">
        <v>428</v>
      </c>
      <c r="F6212" t="str">
        <f>_xlfn.XLOOKUP(_10__Northwestern_Memorial_Hospital__Chicago[[#This Row],[Plan]],'10.Lookup'!A:A,'10.Lookup'!B:B)</f>
        <v>Other</v>
      </c>
      <c r="G6212" s="1" t="s">
        <v>20</v>
      </c>
      <c r="H6212">
        <v>31753.84</v>
      </c>
      <c r="L6212"/>
    </row>
    <row r="6213" spans="1:12" x14ac:dyDescent="0.25">
      <c r="A6213">
        <v>10</v>
      </c>
      <c r="B6213" t="s">
        <v>3</v>
      </c>
      <c r="C6213" s="1" t="s">
        <v>4</v>
      </c>
      <c r="D6213">
        <v>511</v>
      </c>
      <c r="E6213" s="1" t="s">
        <v>428</v>
      </c>
      <c r="F6213" t="str">
        <f>_xlfn.XLOOKUP(_10__Northwestern_Memorial_Hospital__Chicago[[#This Row],[Plan]],'10.Lookup'!A:A,'10.Lookup'!B:B)</f>
        <v>Other</v>
      </c>
      <c r="G6213" s="1" t="s">
        <v>21</v>
      </c>
      <c r="H6213">
        <v>33976.31</v>
      </c>
      <c r="L6213"/>
    </row>
    <row r="6214" spans="1:12" x14ac:dyDescent="0.25">
      <c r="A6214">
        <v>10</v>
      </c>
      <c r="B6214" t="s">
        <v>3</v>
      </c>
      <c r="C6214" s="1" t="s">
        <v>4</v>
      </c>
      <c r="D6214">
        <v>511</v>
      </c>
      <c r="E6214" s="1" t="s">
        <v>428</v>
      </c>
      <c r="F6214" t="str">
        <f>_xlfn.XLOOKUP(_10__Northwestern_Memorial_Hospital__Chicago[[#This Row],[Plan]],'10.Lookup'!A:A,'10.Lookup'!B:B)</f>
        <v>BCBS</v>
      </c>
      <c r="G6214" s="1" t="s">
        <v>22</v>
      </c>
      <c r="H6214">
        <v>27419.33</v>
      </c>
      <c r="L6214"/>
    </row>
    <row r="6215" spans="1:12" x14ac:dyDescent="0.25">
      <c r="A6215">
        <v>10</v>
      </c>
      <c r="B6215" t="s">
        <v>3</v>
      </c>
      <c r="C6215" s="1" t="s">
        <v>4</v>
      </c>
      <c r="D6215">
        <v>511</v>
      </c>
      <c r="E6215" s="1" t="s">
        <v>428</v>
      </c>
      <c r="F6215" t="str">
        <f>_xlfn.XLOOKUP(_10__Northwestern_Memorial_Hospital__Chicago[[#This Row],[Plan]],'10.Lookup'!A:A,'10.Lookup'!B:B)</f>
        <v>BCBS</v>
      </c>
      <c r="G6215" s="1" t="s">
        <v>23</v>
      </c>
      <c r="H6215">
        <v>20205.900000000001</v>
      </c>
      <c r="L6215"/>
    </row>
    <row r="6216" spans="1:12" x14ac:dyDescent="0.25">
      <c r="A6216">
        <v>10</v>
      </c>
      <c r="B6216" t="s">
        <v>3</v>
      </c>
      <c r="C6216" s="1" t="s">
        <v>4</v>
      </c>
      <c r="D6216">
        <v>511</v>
      </c>
      <c r="E6216" s="1" t="s">
        <v>428</v>
      </c>
      <c r="F6216" t="str">
        <f>_xlfn.XLOOKUP(_10__Northwestern_Memorial_Hospital__Chicago[[#This Row],[Plan]],'10.Lookup'!A:A,'10.Lookup'!B:B)</f>
        <v>BCBS</v>
      </c>
      <c r="G6216" s="1" t="s">
        <v>24</v>
      </c>
      <c r="H6216">
        <v>20205.900000000001</v>
      </c>
      <c r="L6216"/>
    </row>
    <row r="6217" spans="1:12" x14ac:dyDescent="0.25">
      <c r="A6217">
        <v>10</v>
      </c>
      <c r="B6217" t="s">
        <v>3</v>
      </c>
      <c r="C6217" s="1" t="s">
        <v>4</v>
      </c>
      <c r="D6217">
        <v>512</v>
      </c>
      <c r="E6217" s="1" t="s">
        <v>429</v>
      </c>
      <c r="F6217" t="str">
        <f>_xlfn.XLOOKUP(_10__Northwestern_Memorial_Hospital__Chicago[[#This Row],[Plan]],'10.Lookup'!A:A,'10.Lookup'!B:B)</f>
        <v>Gross Charge</v>
      </c>
      <c r="G6217" s="1" t="s">
        <v>6</v>
      </c>
      <c r="H6217">
        <v>75622</v>
      </c>
      <c r="L6217"/>
    </row>
    <row r="6218" spans="1:12" x14ac:dyDescent="0.25">
      <c r="A6218">
        <v>10</v>
      </c>
      <c r="B6218" t="s">
        <v>3</v>
      </c>
      <c r="C6218" s="1" t="s">
        <v>4</v>
      </c>
      <c r="D6218">
        <v>512</v>
      </c>
      <c r="E6218" s="1" t="s">
        <v>429</v>
      </c>
      <c r="F6218" t="str">
        <f>_xlfn.XLOOKUP(_10__Northwestern_Memorial_Hospital__Chicago[[#This Row],[Plan]],'10.Lookup'!A:A,'10.Lookup'!B:B)</f>
        <v>Other</v>
      </c>
      <c r="G6218" s="1" t="s">
        <v>7</v>
      </c>
      <c r="H6218">
        <v>4613</v>
      </c>
      <c r="L6218"/>
    </row>
    <row r="6219" spans="1:12" x14ac:dyDescent="0.25">
      <c r="A6219">
        <v>10</v>
      </c>
      <c r="B6219" t="s">
        <v>3</v>
      </c>
      <c r="C6219" s="1" t="s">
        <v>4</v>
      </c>
      <c r="D6219">
        <v>512</v>
      </c>
      <c r="E6219" s="1" t="s">
        <v>429</v>
      </c>
      <c r="F6219" t="str">
        <f>_xlfn.XLOOKUP(_10__Northwestern_Memorial_Hospital__Chicago[[#This Row],[Plan]],'10.Lookup'!A:A,'10.Lookup'!B:B)</f>
        <v>Other</v>
      </c>
      <c r="G6219" s="1" t="s">
        <v>8</v>
      </c>
      <c r="H6219">
        <v>26860.01</v>
      </c>
      <c r="L6219"/>
    </row>
    <row r="6220" spans="1:12" x14ac:dyDescent="0.25">
      <c r="A6220">
        <v>10</v>
      </c>
      <c r="B6220" t="s">
        <v>3</v>
      </c>
      <c r="C6220" s="1" t="s">
        <v>4</v>
      </c>
      <c r="D6220">
        <v>512</v>
      </c>
      <c r="E6220" s="1" t="s">
        <v>429</v>
      </c>
      <c r="F6220" t="str">
        <f>_xlfn.XLOOKUP(_10__Northwestern_Memorial_Hospital__Chicago[[#This Row],[Plan]],'10.Lookup'!A:A,'10.Lookup'!B:B)</f>
        <v>Self Pay</v>
      </c>
      <c r="G6220" s="1" t="s">
        <v>9</v>
      </c>
      <c r="H6220">
        <v>52935</v>
      </c>
      <c r="L6220"/>
    </row>
    <row r="6221" spans="1:12" x14ac:dyDescent="0.25">
      <c r="A6221">
        <v>10</v>
      </c>
      <c r="B6221" t="s">
        <v>3</v>
      </c>
      <c r="C6221" s="1" t="s">
        <v>4</v>
      </c>
      <c r="D6221">
        <v>512</v>
      </c>
      <c r="E6221" s="1" t="s">
        <v>429</v>
      </c>
      <c r="F6221" t="str">
        <f>_xlfn.XLOOKUP(_10__Northwestern_Memorial_Hospital__Chicago[[#This Row],[Plan]],'10.Lookup'!A:A,'10.Lookup'!B:B)</f>
        <v>Aetna</v>
      </c>
      <c r="G6221" s="1" t="s">
        <v>11</v>
      </c>
      <c r="H6221">
        <v>17896.3</v>
      </c>
      <c r="L6221"/>
    </row>
    <row r="6222" spans="1:12" x14ac:dyDescent="0.25">
      <c r="A6222">
        <v>10</v>
      </c>
      <c r="B6222" t="s">
        <v>3</v>
      </c>
      <c r="C6222" s="1" t="s">
        <v>4</v>
      </c>
      <c r="D6222">
        <v>512</v>
      </c>
      <c r="E6222" s="1" t="s">
        <v>429</v>
      </c>
      <c r="F6222" t="str">
        <f>_xlfn.XLOOKUP(_10__Northwestern_Memorial_Hospital__Chicago[[#This Row],[Plan]],'10.Lookup'!A:A,'10.Lookup'!B:B)</f>
        <v>Cigna</v>
      </c>
      <c r="G6222" s="1" t="s">
        <v>12</v>
      </c>
      <c r="H6222">
        <v>4789</v>
      </c>
      <c r="L6222"/>
    </row>
    <row r="6223" spans="1:12" x14ac:dyDescent="0.25">
      <c r="A6223">
        <v>10</v>
      </c>
      <c r="B6223" t="s">
        <v>3</v>
      </c>
      <c r="C6223" s="1" t="s">
        <v>4</v>
      </c>
      <c r="D6223">
        <v>512</v>
      </c>
      <c r="E6223" s="1" t="s">
        <v>429</v>
      </c>
      <c r="F6223" t="str">
        <f>_xlfn.XLOOKUP(_10__Northwestern_Memorial_Hospital__Chicago[[#This Row],[Plan]],'10.Lookup'!A:A,'10.Lookup'!B:B)</f>
        <v>Cigna</v>
      </c>
      <c r="G6223" s="1" t="s">
        <v>13</v>
      </c>
      <c r="H6223">
        <v>18961.759999999998</v>
      </c>
      <c r="L6223"/>
    </row>
    <row r="6224" spans="1:12" x14ac:dyDescent="0.25">
      <c r="A6224">
        <v>10</v>
      </c>
      <c r="B6224" t="s">
        <v>3</v>
      </c>
      <c r="C6224" s="1" t="s">
        <v>4</v>
      </c>
      <c r="D6224">
        <v>512</v>
      </c>
      <c r="E6224" s="1" t="s">
        <v>429</v>
      </c>
      <c r="F6224" t="str">
        <f>_xlfn.XLOOKUP(_10__Northwestern_Memorial_Hospital__Chicago[[#This Row],[Plan]],'10.Lookup'!A:A,'10.Lookup'!B:B)</f>
        <v>Cigna</v>
      </c>
      <c r="G6224" s="1" t="s">
        <v>14</v>
      </c>
      <c r="H6224">
        <v>23624.48</v>
      </c>
      <c r="L6224"/>
    </row>
    <row r="6225" spans="1:12" x14ac:dyDescent="0.25">
      <c r="A6225">
        <v>10</v>
      </c>
      <c r="B6225" t="s">
        <v>3</v>
      </c>
      <c r="C6225" s="1" t="s">
        <v>4</v>
      </c>
      <c r="D6225">
        <v>512</v>
      </c>
      <c r="E6225" s="1" t="s">
        <v>429</v>
      </c>
      <c r="F6225" t="str">
        <f>_xlfn.XLOOKUP(_10__Northwestern_Memorial_Hospital__Chicago[[#This Row],[Plan]],'10.Lookup'!A:A,'10.Lookup'!B:B)</f>
        <v>Cigna</v>
      </c>
      <c r="G6225" s="1" t="s">
        <v>15</v>
      </c>
      <c r="H6225">
        <v>4613</v>
      </c>
      <c r="L6225"/>
    </row>
    <row r="6226" spans="1:12" x14ac:dyDescent="0.25">
      <c r="A6226">
        <v>10</v>
      </c>
      <c r="B6226" t="s">
        <v>3</v>
      </c>
      <c r="C6226" s="1" t="s">
        <v>4</v>
      </c>
      <c r="D6226">
        <v>512</v>
      </c>
      <c r="E6226" s="1" t="s">
        <v>429</v>
      </c>
      <c r="F6226" t="str">
        <f>_xlfn.XLOOKUP(_10__Northwestern_Memorial_Hospital__Chicago[[#This Row],[Plan]],'10.Lookup'!A:A,'10.Lookup'!B:B)</f>
        <v>Other</v>
      </c>
      <c r="G6226" s="1" t="s">
        <v>16</v>
      </c>
      <c r="H6226">
        <v>20230.599999999999</v>
      </c>
      <c r="L6226"/>
    </row>
    <row r="6227" spans="1:12" x14ac:dyDescent="0.25">
      <c r="A6227">
        <v>10</v>
      </c>
      <c r="B6227" t="s">
        <v>3</v>
      </c>
      <c r="C6227" s="1" t="s">
        <v>4</v>
      </c>
      <c r="D6227">
        <v>512</v>
      </c>
      <c r="E6227" s="1" t="s">
        <v>429</v>
      </c>
      <c r="F6227" t="str">
        <f>_xlfn.XLOOKUP(_10__Northwestern_Memorial_Hospital__Chicago[[#This Row],[Plan]],'10.Lookup'!A:A,'10.Lookup'!B:B)</f>
        <v>United Healthcare</v>
      </c>
      <c r="G6227" s="1" t="s">
        <v>17</v>
      </c>
      <c r="H6227">
        <v>23455.05</v>
      </c>
      <c r="L6227"/>
    </row>
    <row r="6228" spans="1:12" x14ac:dyDescent="0.25">
      <c r="A6228">
        <v>10</v>
      </c>
      <c r="B6228" t="s">
        <v>3</v>
      </c>
      <c r="C6228" s="1" t="s">
        <v>4</v>
      </c>
      <c r="D6228">
        <v>512</v>
      </c>
      <c r="E6228" s="1" t="s">
        <v>429</v>
      </c>
      <c r="F6228" t="str">
        <f>_xlfn.XLOOKUP(_10__Northwestern_Memorial_Hospital__Chicago[[#This Row],[Plan]],'10.Lookup'!A:A,'10.Lookup'!B:B)</f>
        <v>United Healthcare</v>
      </c>
      <c r="G6228" s="1" t="s">
        <v>18</v>
      </c>
      <c r="H6228">
        <v>21682.53</v>
      </c>
      <c r="L6228"/>
    </row>
    <row r="6229" spans="1:12" x14ac:dyDescent="0.25">
      <c r="A6229">
        <v>10</v>
      </c>
      <c r="B6229" t="s">
        <v>3</v>
      </c>
      <c r="C6229" s="1" t="s">
        <v>4</v>
      </c>
      <c r="D6229">
        <v>512</v>
      </c>
      <c r="E6229" s="1" t="s">
        <v>429</v>
      </c>
      <c r="F6229" t="str">
        <f>_xlfn.XLOOKUP(_10__Northwestern_Memorial_Hospital__Chicago[[#This Row],[Plan]],'10.Lookup'!A:A,'10.Lookup'!B:B)</f>
        <v>Cigna</v>
      </c>
      <c r="G6229" s="1" t="s">
        <v>19</v>
      </c>
      <c r="H6229">
        <v>17312.73</v>
      </c>
      <c r="L6229"/>
    </row>
    <row r="6230" spans="1:12" x14ac:dyDescent="0.25">
      <c r="A6230">
        <v>10</v>
      </c>
      <c r="B6230" t="s">
        <v>3</v>
      </c>
      <c r="C6230" s="1" t="s">
        <v>4</v>
      </c>
      <c r="D6230">
        <v>512</v>
      </c>
      <c r="E6230" s="1" t="s">
        <v>429</v>
      </c>
      <c r="F6230" t="str">
        <f>_xlfn.XLOOKUP(_10__Northwestern_Memorial_Hospital__Chicago[[#This Row],[Plan]],'10.Lookup'!A:A,'10.Lookup'!B:B)</f>
        <v>Other</v>
      </c>
      <c r="G6230" s="1" t="s">
        <v>20</v>
      </c>
      <c r="H6230">
        <v>22189.86</v>
      </c>
      <c r="L6230"/>
    </row>
    <row r="6231" spans="1:12" x14ac:dyDescent="0.25">
      <c r="A6231">
        <v>10</v>
      </c>
      <c r="B6231" t="s">
        <v>3</v>
      </c>
      <c r="C6231" s="1" t="s">
        <v>4</v>
      </c>
      <c r="D6231">
        <v>512</v>
      </c>
      <c r="E6231" s="1" t="s">
        <v>429</v>
      </c>
      <c r="F6231" t="str">
        <f>_xlfn.XLOOKUP(_10__Northwestern_Memorial_Hospital__Chicago[[#This Row],[Plan]],'10.Lookup'!A:A,'10.Lookup'!B:B)</f>
        <v>Other</v>
      </c>
      <c r="G6231" s="1" t="s">
        <v>21</v>
      </c>
      <c r="H6231">
        <v>26860.01</v>
      </c>
      <c r="L6231"/>
    </row>
    <row r="6232" spans="1:12" x14ac:dyDescent="0.25">
      <c r="A6232">
        <v>10</v>
      </c>
      <c r="B6232" t="s">
        <v>3</v>
      </c>
      <c r="C6232" s="1" t="s">
        <v>4</v>
      </c>
      <c r="D6232">
        <v>512</v>
      </c>
      <c r="E6232" s="1" t="s">
        <v>429</v>
      </c>
      <c r="F6232" t="str">
        <f>_xlfn.XLOOKUP(_10__Northwestern_Memorial_Hospital__Chicago[[#This Row],[Plan]],'10.Lookup'!A:A,'10.Lookup'!B:B)</f>
        <v>BCBS</v>
      </c>
      <c r="G6232" s="1" t="s">
        <v>22</v>
      </c>
      <c r="H6232">
        <v>25008.2</v>
      </c>
      <c r="L6232"/>
    </row>
    <row r="6233" spans="1:12" x14ac:dyDescent="0.25">
      <c r="A6233">
        <v>10</v>
      </c>
      <c r="B6233" t="s">
        <v>3</v>
      </c>
      <c r="C6233" s="1" t="s">
        <v>4</v>
      </c>
      <c r="D6233">
        <v>512</v>
      </c>
      <c r="E6233" s="1" t="s">
        <v>429</v>
      </c>
      <c r="F6233" t="str">
        <f>_xlfn.XLOOKUP(_10__Northwestern_Memorial_Hospital__Chicago[[#This Row],[Plan]],'10.Lookup'!A:A,'10.Lookup'!B:B)</f>
        <v>BCBS</v>
      </c>
      <c r="G6233" s="1" t="s">
        <v>23</v>
      </c>
      <c r="H6233">
        <v>18429.080000000002</v>
      </c>
      <c r="L6233"/>
    </row>
    <row r="6234" spans="1:12" x14ac:dyDescent="0.25">
      <c r="A6234">
        <v>10</v>
      </c>
      <c r="B6234" t="s">
        <v>3</v>
      </c>
      <c r="C6234" s="1" t="s">
        <v>4</v>
      </c>
      <c r="D6234">
        <v>512</v>
      </c>
      <c r="E6234" s="1" t="s">
        <v>429</v>
      </c>
      <c r="F6234" t="str">
        <f>_xlfn.XLOOKUP(_10__Northwestern_Memorial_Hospital__Chicago[[#This Row],[Plan]],'10.Lookup'!A:A,'10.Lookup'!B:B)</f>
        <v>BCBS</v>
      </c>
      <c r="G6234" s="1" t="s">
        <v>24</v>
      </c>
      <c r="H6234">
        <v>18429.080000000002</v>
      </c>
      <c r="L6234"/>
    </row>
    <row r="6235" spans="1:12" x14ac:dyDescent="0.25">
      <c r="A6235">
        <v>10</v>
      </c>
      <c r="B6235" t="s">
        <v>3</v>
      </c>
      <c r="C6235" s="1" t="s">
        <v>4</v>
      </c>
      <c r="D6235">
        <v>513</v>
      </c>
      <c r="E6235" s="1" t="s">
        <v>430</v>
      </c>
      <c r="F6235" t="str">
        <f>_xlfn.XLOOKUP(_10__Northwestern_Memorial_Hospital__Chicago[[#This Row],[Plan]],'10.Lookup'!A:A,'10.Lookup'!B:B)</f>
        <v>Gross Charge</v>
      </c>
      <c r="G6235" s="1" t="s">
        <v>6</v>
      </c>
      <c r="H6235">
        <v>75925</v>
      </c>
      <c r="L6235"/>
    </row>
    <row r="6236" spans="1:12" x14ac:dyDescent="0.25">
      <c r="A6236">
        <v>10</v>
      </c>
      <c r="B6236" t="s">
        <v>3</v>
      </c>
      <c r="C6236" s="1" t="s">
        <v>4</v>
      </c>
      <c r="D6236">
        <v>513</v>
      </c>
      <c r="E6236" s="1" t="s">
        <v>430</v>
      </c>
      <c r="F6236" t="str">
        <f>_xlfn.XLOOKUP(_10__Northwestern_Memorial_Hospital__Chicago[[#This Row],[Plan]],'10.Lookup'!A:A,'10.Lookup'!B:B)</f>
        <v>Other</v>
      </c>
      <c r="G6236" s="1" t="s">
        <v>7</v>
      </c>
      <c r="H6236">
        <v>18502.919999999998</v>
      </c>
      <c r="L6236"/>
    </row>
    <row r="6237" spans="1:12" x14ac:dyDescent="0.25">
      <c r="A6237">
        <v>10</v>
      </c>
      <c r="B6237" t="s">
        <v>3</v>
      </c>
      <c r="C6237" s="1" t="s">
        <v>4</v>
      </c>
      <c r="D6237">
        <v>513</v>
      </c>
      <c r="E6237" s="1" t="s">
        <v>430</v>
      </c>
      <c r="F6237" t="str">
        <f>_xlfn.XLOOKUP(_10__Northwestern_Memorial_Hospital__Chicago[[#This Row],[Plan]],'10.Lookup'!A:A,'10.Lookup'!B:B)</f>
        <v>Other</v>
      </c>
      <c r="G6237" s="1" t="s">
        <v>8</v>
      </c>
      <c r="H6237">
        <v>26908.34</v>
      </c>
      <c r="L6237"/>
    </row>
    <row r="6238" spans="1:12" x14ac:dyDescent="0.25">
      <c r="A6238">
        <v>10</v>
      </c>
      <c r="B6238" t="s">
        <v>3</v>
      </c>
      <c r="C6238" s="1" t="s">
        <v>4</v>
      </c>
      <c r="D6238">
        <v>513</v>
      </c>
      <c r="E6238" s="1" t="s">
        <v>430</v>
      </c>
      <c r="F6238" t="str">
        <f>_xlfn.XLOOKUP(_10__Northwestern_Memorial_Hospital__Chicago[[#This Row],[Plan]],'10.Lookup'!A:A,'10.Lookup'!B:B)</f>
        <v>Self Pay</v>
      </c>
      <c r="G6238" s="1" t="s">
        <v>9</v>
      </c>
      <c r="H6238">
        <v>53148</v>
      </c>
      <c r="L6238"/>
    </row>
    <row r="6239" spans="1:12" x14ac:dyDescent="0.25">
      <c r="A6239">
        <v>10</v>
      </c>
      <c r="B6239" t="s">
        <v>3</v>
      </c>
      <c r="C6239" s="1" t="s">
        <v>4</v>
      </c>
      <c r="D6239">
        <v>513</v>
      </c>
      <c r="E6239" s="1" t="s">
        <v>430</v>
      </c>
      <c r="F6239" t="str">
        <f>_xlfn.XLOOKUP(_10__Northwestern_Memorial_Hospital__Chicago[[#This Row],[Plan]],'10.Lookup'!A:A,'10.Lookup'!B:B)</f>
        <v>Aetna</v>
      </c>
      <c r="G6239" s="1" t="s">
        <v>11</v>
      </c>
      <c r="H6239">
        <v>26063.15</v>
      </c>
      <c r="L6239"/>
    </row>
    <row r="6240" spans="1:12" x14ac:dyDescent="0.25">
      <c r="A6240">
        <v>10</v>
      </c>
      <c r="B6240" t="s">
        <v>3</v>
      </c>
      <c r="C6240" s="1" t="s">
        <v>4</v>
      </c>
      <c r="D6240">
        <v>513</v>
      </c>
      <c r="E6240" s="1" t="s">
        <v>430</v>
      </c>
      <c r="F6240" t="str">
        <f>_xlfn.XLOOKUP(_10__Northwestern_Memorial_Hospital__Chicago[[#This Row],[Plan]],'10.Lookup'!A:A,'10.Lookup'!B:B)</f>
        <v>Cigna</v>
      </c>
      <c r="G6240" s="1" t="s">
        <v>12</v>
      </c>
      <c r="H6240">
        <v>26063.15</v>
      </c>
      <c r="L6240"/>
    </row>
    <row r="6241" spans="1:12" x14ac:dyDescent="0.25">
      <c r="A6241">
        <v>10</v>
      </c>
      <c r="B6241" t="s">
        <v>3</v>
      </c>
      <c r="C6241" s="1" t="s">
        <v>4</v>
      </c>
      <c r="D6241">
        <v>513</v>
      </c>
      <c r="E6241" s="1" t="s">
        <v>430</v>
      </c>
      <c r="F6241" t="str">
        <f>_xlfn.XLOOKUP(_10__Northwestern_Memorial_Hospital__Chicago[[#This Row],[Plan]],'10.Lookup'!A:A,'10.Lookup'!B:B)</f>
        <v>Cigna</v>
      </c>
      <c r="G6241" s="1" t="s">
        <v>13</v>
      </c>
      <c r="H6241">
        <v>26063.15</v>
      </c>
      <c r="L6241"/>
    </row>
    <row r="6242" spans="1:12" x14ac:dyDescent="0.25">
      <c r="A6242">
        <v>10</v>
      </c>
      <c r="B6242" t="s">
        <v>3</v>
      </c>
      <c r="C6242" s="1" t="s">
        <v>4</v>
      </c>
      <c r="D6242">
        <v>513</v>
      </c>
      <c r="E6242" s="1" t="s">
        <v>430</v>
      </c>
      <c r="F6242" t="str">
        <f>_xlfn.XLOOKUP(_10__Northwestern_Memorial_Hospital__Chicago[[#This Row],[Plan]],'10.Lookup'!A:A,'10.Lookup'!B:B)</f>
        <v>Cigna</v>
      </c>
      <c r="G6242" s="1" t="s">
        <v>14</v>
      </c>
      <c r="H6242">
        <v>26063.15</v>
      </c>
      <c r="L6242"/>
    </row>
    <row r="6243" spans="1:12" x14ac:dyDescent="0.25">
      <c r="A6243">
        <v>10</v>
      </c>
      <c r="B6243" t="s">
        <v>3</v>
      </c>
      <c r="C6243" s="1" t="s">
        <v>4</v>
      </c>
      <c r="D6243">
        <v>513</v>
      </c>
      <c r="E6243" s="1" t="s">
        <v>430</v>
      </c>
      <c r="F6243" t="str">
        <f>_xlfn.XLOOKUP(_10__Northwestern_Memorial_Hospital__Chicago[[#This Row],[Plan]],'10.Lookup'!A:A,'10.Lookup'!B:B)</f>
        <v>Cigna</v>
      </c>
      <c r="G6243" s="1" t="s">
        <v>15</v>
      </c>
      <c r="H6243">
        <v>26063.15</v>
      </c>
      <c r="L6243"/>
    </row>
    <row r="6244" spans="1:12" x14ac:dyDescent="0.25">
      <c r="A6244">
        <v>10</v>
      </c>
      <c r="B6244" t="s">
        <v>3</v>
      </c>
      <c r="C6244" s="1" t="s">
        <v>4</v>
      </c>
      <c r="D6244">
        <v>513</v>
      </c>
      <c r="E6244" s="1" t="s">
        <v>430</v>
      </c>
      <c r="F6244" t="str">
        <f>_xlfn.XLOOKUP(_10__Northwestern_Memorial_Hospital__Chicago[[#This Row],[Plan]],'10.Lookup'!A:A,'10.Lookup'!B:B)</f>
        <v>Other</v>
      </c>
      <c r="G6244" s="1" t="s">
        <v>16</v>
      </c>
      <c r="H6244">
        <v>26063.15</v>
      </c>
      <c r="L6244"/>
    </row>
    <row r="6245" spans="1:12" x14ac:dyDescent="0.25">
      <c r="A6245">
        <v>10</v>
      </c>
      <c r="B6245" t="s">
        <v>3</v>
      </c>
      <c r="C6245" s="1" t="s">
        <v>4</v>
      </c>
      <c r="D6245">
        <v>513</v>
      </c>
      <c r="E6245" s="1" t="s">
        <v>430</v>
      </c>
      <c r="F6245" t="str">
        <f>_xlfn.XLOOKUP(_10__Northwestern_Memorial_Hospital__Chicago[[#This Row],[Plan]],'10.Lookup'!A:A,'10.Lookup'!B:B)</f>
        <v>United Healthcare</v>
      </c>
      <c r="G6245" s="1" t="s">
        <v>17</v>
      </c>
      <c r="H6245">
        <v>26063.15</v>
      </c>
      <c r="L6245"/>
    </row>
    <row r="6246" spans="1:12" x14ac:dyDescent="0.25">
      <c r="A6246">
        <v>10</v>
      </c>
      <c r="B6246" t="s">
        <v>3</v>
      </c>
      <c r="C6246" s="1" t="s">
        <v>4</v>
      </c>
      <c r="D6246">
        <v>513</v>
      </c>
      <c r="E6246" s="1" t="s">
        <v>430</v>
      </c>
      <c r="F6246" t="str">
        <f>_xlfn.XLOOKUP(_10__Northwestern_Memorial_Hospital__Chicago[[#This Row],[Plan]],'10.Lookup'!A:A,'10.Lookup'!B:B)</f>
        <v>United Healthcare</v>
      </c>
      <c r="G6246" s="1" t="s">
        <v>18</v>
      </c>
      <c r="H6246">
        <v>26063.15</v>
      </c>
      <c r="L6246"/>
    </row>
    <row r="6247" spans="1:12" x14ac:dyDescent="0.25">
      <c r="A6247">
        <v>10</v>
      </c>
      <c r="B6247" t="s">
        <v>3</v>
      </c>
      <c r="C6247" s="1" t="s">
        <v>4</v>
      </c>
      <c r="D6247">
        <v>513</v>
      </c>
      <c r="E6247" s="1" t="s">
        <v>430</v>
      </c>
      <c r="F6247" t="str">
        <f>_xlfn.XLOOKUP(_10__Northwestern_Memorial_Hospital__Chicago[[#This Row],[Plan]],'10.Lookup'!A:A,'10.Lookup'!B:B)</f>
        <v>Cigna</v>
      </c>
      <c r="G6247" s="1" t="s">
        <v>19</v>
      </c>
      <c r="H6247">
        <v>26063.15</v>
      </c>
      <c r="L6247"/>
    </row>
    <row r="6248" spans="1:12" x14ac:dyDescent="0.25">
      <c r="A6248">
        <v>10</v>
      </c>
      <c r="B6248" t="s">
        <v>3</v>
      </c>
      <c r="C6248" s="1" t="s">
        <v>4</v>
      </c>
      <c r="D6248">
        <v>513</v>
      </c>
      <c r="E6248" s="1" t="s">
        <v>430</v>
      </c>
      <c r="F6248" t="str">
        <f>_xlfn.XLOOKUP(_10__Northwestern_Memorial_Hospital__Chicago[[#This Row],[Plan]],'10.Lookup'!A:A,'10.Lookup'!B:B)</f>
        <v>Other</v>
      </c>
      <c r="G6248" s="1" t="s">
        <v>20</v>
      </c>
      <c r="H6248">
        <v>26063.15</v>
      </c>
      <c r="L6248"/>
    </row>
    <row r="6249" spans="1:12" x14ac:dyDescent="0.25">
      <c r="A6249">
        <v>10</v>
      </c>
      <c r="B6249" t="s">
        <v>3</v>
      </c>
      <c r="C6249" s="1" t="s">
        <v>4</v>
      </c>
      <c r="D6249">
        <v>513</v>
      </c>
      <c r="E6249" s="1" t="s">
        <v>430</v>
      </c>
      <c r="F6249" t="str">
        <f>_xlfn.XLOOKUP(_10__Northwestern_Memorial_Hospital__Chicago[[#This Row],[Plan]],'10.Lookup'!A:A,'10.Lookup'!B:B)</f>
        <v>Other</v>
      </c>
      <c r="G6249" s="1" t="s">
        <v>21</v>
      </c>
      <c r="H6249">
        <v>26908.34</v>
      </c>
      <c r="L6249"/>
    </row>
    <row r="6250" spans="1:12" x14ac:dyDescent="0.25">
      <c r="A6250">
        <v>10</v>
      </c>
      <c r="B6250" t="s">
        <v>3</v>
      </c>
      <c r="C6250" s="1" t="s">
        <v>4</v>
      </c>
      <c r="D6250">
        <v>513</v>
      </c>
      <c r="E6250" s="1" t="s">
        <v>430</v>
      </c>
      <c r="F6250" t="str">
        <f>_xlfn.XLOOKUP(_10__Northwestern_Memorial_Hospital__Chicago[[#This Row],[Plan]],'10.Lookup'!A:A,'10.Lookup'!B:B)</f>
        <v>BCBS</v>
      </c>
      <c r="G6250" s="1" t="s">
        <v>22</v>
      </c>
      <c r="H6250">
        <v>25108.400000000001</v>
      </c>
      <c r="L6250"/>
    </row>
    <row r="6251" spans="1:12" x14ac:dyDescent="0.25">
      <c r="A6251">
        <v>10</v>
      </c>
      <c r="B6251" t="s">
        <v>3</v>
      </c>
      <c r="C6251" s="1" t="s">
        <v>4</v>
      </c>
      <c r="D6251">
        <v>513</v>
      </c>
      <c r="E6251" s="1" t="s">
        <v>430</v>
      </c>
      <c r="F6251" t="str">
        <f>_xlfn.XLOOKUP(_10__Northwestern_Memorial_Hospital__Chicago[[#This Row],[Plan]],'10.Lookup'!A:A,'10.Lookup'!B:B)</f>
        <v>BCBS</v>
      </c>
      <c r="G6251" s="1" t="s">
        <v>23</v>
      </c>
      <c r="H6251">
        <v>18502.919999999998</v>
      </c>
      <c r="L6251"/>
    </row>
    <row r="6252" spans="1:12" x14ac:dyDescent="0.25">
      <c r="A6252">
        <v>10</v>
      </c>
      <c r="B6252" t="s">
        <v>3</v>
      </c>
      <c r="C6252" s="1" t="s">
        <v>4</v>
      </c>
      <c r="D6252">
        <v>513</v>
      </c>
      <c r="E6252" s="1" t="s">
        <v>430</v>
      </c>
      <c r="F6252" t="str">
        <f>_xlfn.XLOOKUP(_10__Northwestern_Memorial_Hospital__Chicago[[#This Row],[Plan]],'10.Lookup'!A:A,'10.Lookup'!B:B)</f>
        <v>BCBS</v>
      </c>
      <c r="G6252" s="1" t="s">
        <v>24</v>
      </c>
      <c r="H6252">
        <v>18502.919999999998</v>
      </c>
      <c r="L6252"/>
    </row>
    <row r="6253" spans="1:12" x14ac:dyDescent="0.25">
      <c r="A6253">
        <v>10</v>
      </c>
      <c r="B6253" t="s">
        <v>3</v>
      </c>
      <c r="C6253" s="1" t="s">
        <v>4</v>
      </c>
      <c r="D6253">
        <v>514</v>
      </c>
      <c r="E6253" s="1" t="s">
        <v>431</v>
      </c>
      <c r="F6253" t="str">
        <f>_xlfn.XLOOKUP(_10__Northwestern_Memorial_Hospital__Chicago[[#This Row],[Plan]],'10.Lookup'!A:A,'10.Lookup'!B:B)</f>
        <v>Gross Charge</v>
      </c>
      <c r="G6253" s="1" t="s">
        <v>6</v>
      </c>
      <c r="H6253">
        <v>40359</v>
      </c>
      <c r="L6253"/>
    </row>
    <row r="6254" spans="1:12" x14ac:dyDescent="0.25">
      <c r="A6254">
        <v>10</v>
      </c>
      <c r="B6254" t="s">
        <v>3</v>
      </c>
      <c r="C6254" s="1" t="s">
        <v>4</v>
      </c>
      <c r="D6254">
        <v>514</v>
      </c>
      <c r="E6254" s="1" t="s">
        <v>431</v>
      </c>
      <c r="F6254" t="str">
        <f>_xlfn.XLOOKUP(_10__Northwestern_Memorial_Hospital__Chicago[[#This Row],[Plan]],'10.Lookup'!A:A,'10.Lookup'!B:B)</f>
        <v>Other</v>
      </c>
      <c r="G6254" s="1" t="s">
        <v>7</v>
      </c>
      <c r="H6254">
        <v>0</v>
      </c>
      <c r="L6254"/>
    </row>
    <row r="6255" spans="1:12" x14ac:dyDescent="0.25">
      <c r="A6255">
        <v>10</v>
      </c>
      <c r="B6255" t="s">
        <v>3</v>
      </c>
      <c r="C6255" s="1" t="s">
        <v>4</v>
      </c>
      <c r="D6255">
        <v>514</v>
      </c>
      <c r="E6255" s="1" t="s">
        <v>431</v>
      </c>
      <c r="F6255" t="str">
        <f>_xlfn.XLOOKUP(_10__Northwestern_Memorial_Hospital__Chicago[[#This Row],[Plan]],'10.Lookup'!A:A,'10.Lookup'!B:B)</f>
        <v>Other</v>
      </c>
      <c r="G6255" s="1" t="s">
        <v>8</v>
      </c>
      <c r="H6255">
        <v>0</v>
      </c>
      <c r="L6255"/>
    </row>
    <row r="6256" spans="1:12" x14ac:dyDescent="0.25">
      <c r="A6256">
        <v>10</v>
      </c>
      <c r="B6256" t="s">
        <v>3</v>
      </c>
      <c r="C6256" s="1" t="s">
        <v>4</v>
      </c>
      <c r="D6256">
        <v>514</v>
      </c>
      <c r="E6256" s="1" t="s">
        <v>431</v>
      </c>
      <c r="F6256" t="str">
        <f>_xlfn.XLOOKUP(_10__Northwestern_Memorial_Hospital__Chicago[[#This Row],[Plan]],'10.Lookup'!A:A,'10.Lookup'!B:B)</f>
        <v>Self Pay</v>
      </c>
      <c r="G6256" s="1" t="s">
        <v>9</v>
      </c>
      <c r="H6256">
        <v>28251</v>
      </c>
      <c r="L6256"/>
    </row>
    <row r="6257" spans="1:12" x14ac:dyDescent="0.25">
      <c r="A6257">
        <v>10</v>
      </c>
      <c r="B6257" t="s">
        <v>3</v>
      </c>
      <c r="C6257" s="1" t="s">
        <v>4</v>
      </c>
      <c r="D6257">
        <v>515</v>
      </c>
      <c r="E6257" s="1" t="s">
        <v>432</v>
      </c>
      <c r="F6257" t="str">
        <f>_xlfn.XLOOKUP(_10__Northwestern_Memorial_Hospital__Chicago[[#This Row],[Plan]],'10.Lookup'!A:A,'10.Lookup'!B:B)</f>
        <v>Gross Charge</v>
      </c>
      <c r="G6257" s="1" t="s">
        <v>6</v>
      </c>
      <c r="H6257">
        <v>123435</v>
      </c>
      <c r="L6257"/>
    </row>
    <row r="6258" spans="1:12" x14ac:dyDescent="0.25">
      <c r="A6258">
        <v>10</v>
      </c>
      <c r="B6258" t="s">
        <v>3</v>
      </c>
      <c r="C6258" s="1" t="s">
        <v>4</v>
      </c>
      <c r="D6258">
        <v>515</v>
      </c>
      <c r="E6258" s="1" t="s">
        <v>432</v>
      </c>
      <c r="F6258" t="str">
        <f>_xlfn.XLOOKUP(_10__Northwestern_Memorial_Hospital__Chicago[[#This Row],[Plan]],'10.Lookup'!A:A,'10.Lookup'!B:B)</f>
        <v>Other</v>
      </c>
      <c r="G6258" s="1" t="s">
        <v>7</v>
      </c>
      <c r="H6258">
        <v>18533.41</v>
      </c>
      <c r="L6258"/>
    </row>
    <row r="6259" spans="1:12" x14ac:dyDescent="0.25">
      <c r="A6259">
        <v>10</v>
      </c>
      <c r="B6259" t="s">
        <v>3</v>
      </c>
      <c r="C6259" s="1" t="s">
        <v>4</v>
      </c>
      <c r="D6259">
        <v>515</v>
      </c>
      <c r="E6259" s="1" t="s">
        <v>432</v>
      </c>
      <c r="F6259" t="str">
        <f>_xlfn.XLOOKUP(_10__Northwestern_Memorial_Hospital__Chicago[[#This Row],[Plan]],'10.Lookup'!A:A,'10.Lookup'!B:B)</f>
        <v>Other</v>
      </c>
      <c r="G6259" s="1" t="s">
        <v>8</v>
      </c>
      <c r="H6259">
        <v>60765.22</v>
      </c>
      <c r="L6259"/>
    </row>
    <row r="6260" spans="1:12" x14ac:dyDescent="0.25">
      <c r="A6260">
        <v>10</v>
      </c>
      <c r="B6260" t="s">
        <v>3</v>
      </c>
      <c r="C6260" s="1" t="s">
        <v>4</v>
      </c>
      <c r="D6260">
        <v>515</v>
      </c>
      <c r="E6260" s="1" t="s">
        <v>432</v>
      </c>
      <c r="F6260" t="str">
        <f>_xlfn.XLOOKUP(_10__Northwestern_Memorial_Hospital__Chicago[[#This Row],[Plan]],'10.Lookup'!A:A,'10.Lookup'!B:B)</f>
        <v>Self Pay</v>
      </c>
      <c r="G6260" s="1" t="s">
        <v>9</v>
      </c>
      <c r="H6260">
        <v>86404</v>
      </c>
      <c r="L6260"/>
    </row>
    <row r="6261" spans="1:12" x14ac:dyDescent="0.25">
      <c r="A6261">
        <v>10</v>
      </c>
      <c r="B6261" t="s">
        <v>3</v>
      </c>
      <c r="C6261" s="1" t="s">
        <v>4</v>
      </c>
      <c r="D6261">
        <v>515</v>
      </c>
      <c r="E6261" s="1" t="s">
        <v>432</v>
      </c>
      <c r="F6261" t="str">
        <f>_xlfn.XLOOKUP(_10__Northwestern_Memorial_Hospital__Chicago[[#This Row],[Plan]],'10.Lookup'!A:A,'10.Lookup'!B:B)</f>
        <v>Aetna</v>
      </c>
      <c r="G6261" s="1" t="s">
        <v>11</v>
      </c>
      <c r="H6261">
        <v>36099.79</v>
      </c>
      <c r="L6261"/>
    </row>
    <row r="6262" spans="1:12" x14ac:dyDescent="0.25">
      <c r="A6262">
        <v>10</v>
      </c>
      <c r="B6262" t="s">
        <v>3</v>
      </c>
      <c r="C6262" s="1" t="s">
        <v>4</v>
      </c>
      <c r="D6262">
        <v>515</v>
      </c>
      <c r="E6262" s="1" t="s">
        <v>432</v>
      </c>
      <c r="F6262" t="str">
        <f>_xlfn.XLOOKUP(_10__Northwestern_Memorial_Hospital__Chicago[[#This Row],[Plan]],'10.Lookup'!A:A,'10.Lookup'!B:B)</f>
        <v>Cigna</v>
      </c>
      <c r="G6262" s="1" t="s">
        <v>12</v>
      </c>
      <c r="H6262">
        <v>60765.22</v>
      </c>
      <c r="L6262"/>
    </row>
    <row r="6263" spans="1:12" x14ac:dyDescent="0.25">
      <c r="A6263">
        <v>10</v>
      </c>
      <c r="B6263" t="s">
        <v>3</v>
      </c>
      <c r="C6263" s="1" t="s">
        <v>4</v>
      </c>
      <c r="D6263">
        <v>515</v>
      </c>
      <c r="E6263" s="1" t="s">
        <v>432</v>
      </c>
      <c r="F6263" t="str">
        <f>_xlfn.XLOOKUP(_10__Northwestern_Memorial_Hospital__Chicago[[#This Row],[Plan]],'10.Lookup'!A:A,'10.Lookup'!B:B)</f>
        <v>Cigna</v>
      </c>
      <c r="G6263" s="1" t="s">
        <v>13</v>
      </c>
      <c r="H6263">
        <v>18533.41</v>
      </c>
      <c r="L6263"/>
    </row>
    <row r="6264" spans="1:12" x14ac:dyDescent="0.25">
      <c r="A6264">
        <v>10</v>
      </c>
      <c r="B6264" t="s">
        <v>3</v>
      </c>
      <c r="C6264" s="1" t="s">
        <v>4</v>
      </c>
      <c r="D6264">
        <v>515</v>
      </c>
      <c r="E6264" s="1" t="s">
        <v>432</v>
      </c>
      <c r="F6264" t="str">
        <f>_xlfn.XLOOKUP(_10__Northwestern_Memorial_Hospital__Chicago[[#This Row],[Plan]],'10.Lookup'!A:A,'10.Lookup'!B:B)</f>
        <v>Cigna</v>
      </c>
      <c r="G6264" s="1" t="s">
        <v>14</v>
      </c>
      <c r="H6264">
        <v>23090.76</v>
      </c>
      <c r="L6264"/>
    </row>
    <row r="6265" spans="1:12" x14ac:dyDescent="0.25">
      <c r="A6265">
        <v>10</v>
      </c>
      <c r="B6265" t="s">
        <v>3</v>
      </c>
      <c r="C6265" s="1" t="s">
        <v>4</v>
      </c>
      <c r="D6265">
        <v>515</v>
      </c>
      <c r="E6265" s="1" t="s">
        <v>432</v>
      </c>
      <c r="F6265" t="str">
        <f>_xlfn.XLOOKUP(_10__Northwestern_Memorial_Hospital__Chicago[[#This Row],[Plan]],'10.Lookup'!A:A,'10.Lookup'!B:B)</f>
        <v>Cigna</v>
      </c>
      <c r="G6265" s="1" t="s">
        <v>15</v>
      </c>
      <c r="H6265">
        <v>60765.22</v>
      </c>
      <c r="L6265"/>
    </row>
    <row r="6266" spans="1:12" x14ac:dyDescent="0.25">
      <c r="A6266">
        <v>10</v>
      </c>
      <c r="B6266" t="s">
        <v>3</v>
      </c>
      <c r="C6266" s="1" t="s">
        <v>4</v>
      </c>
      <c r="D6266">
        <v>515</v>
      </c>
      <c r="E6266" s="1" t="s">
        <v>432</v>
      </c>
      <c r="F6266" t="str">
        <f>_xlfn.XLOOKUP(_10__Northwestern_Memorial_Hospital__Chicago[[#This Row],[Plan]],'10.Lookup'!A:A,'10.Lookup'!B:B)</f>
        <v>Other</v>
      </c>
      <c r="G6266" s="1" t="s">
        <v>16</v>
      </c>
      <c r="H6266">
        <v>60765.22</v>
      </c>
      <c r="L6266"/>
    </row>
    <row r="6267" spans="1:12" x14ac:dyDescent="0.25">
      <c r="A6267">
        <v>10</v>
      </c>
      <c r="B6267" t="s">
        <v>3</v>
      </c>
      <c r="C6267" s="1" t="s">
        <v>4</v>
      </c>
      <c r="D6267">
        <v>515</v>
      </c>
      <c r="E6267" s="1" t="s">
        <v>432</v>
      </c>
      <c r="F6267" t="str">
        <f>_xlfn.XLOOKUP(_10__Northwestern_Memorial_Hospital__Chicago[[#This Row],[Plan]],'10.Lookup'!A:A,'10.Lookup'!B:B)</f>
        <v>United Healthcare</v>
      </c>
      <c r="G6267" s="1" t="s">
        <v>17</v>
      </c>
      <c r="H6267">
        <v>60765.22</v>
      </c>
      <c r="L6267"/>
    </row>
    <row r="6268" spans="1:12" x14ac:dyDescent="0.25">
      <c r="A6268">
        <v>10</v>
      </c>
      <c r="B6268" t="s">
        <v>3</v>
      </c>
      <c r="C6268" s="1" t="s">
        <v>4</v>
      </c>
      <c r="D6268">
        <v>515</v>
      </c>
      <c r="E6268" s="1" t="s">
        <v>432</v>
      </c>
      <c r="F6268" t="str">
        <f>_xlfn.XLOOKUP(_10__Northwestern_Memorial_Hospital__Chicago[[#This Row],[Plan]],'10.Lookup'!A:A,'10.Lookup'!B:B)</f>
        <v>United Healthcare</v>
      </c>
      <c r="G6268" s="1" t="s">
        <v>18</v>
      </c>
      <c r="H6268">
        <v>60765.22</v>
      </c>
      <c r="L6268"/>
    </row>
    <row r="6269" spans="1:12" x14ac:dyDescent="0.25">
      <c r="A6269">
        <v>10</v>
      </c>
      <c r="B6269" t="s">
        <v>3</v>
      </c>
      <c r="C6269" s="1" t="s">
        <v>4</v>
      </c>
      <c r="D6269">
        <v>515</v>
      </c>
      <c r="E6269" s="1" t="s">
        <v>432</v>
      </c>
      <c r="F6269" t="str">
        <f>_xlfn.XLOOKUP(_10__Northwestern_Memorial_Hospital__Chicago[[#This Row],[Plan]],'10.Lookup'!A:A,'10.Lookup'!B:B)</f>
        <v>Cigna</v>
      </c>
      <c r="G6269" s="1" t="s">
        <v>19</v>
      </c>
      <c r="H6269">
        <v>60765.22</v>
      </c>
      <c r="L6269"/>
    </row>
    <row r="6270" spans="1:12" x14ac:dyDescent="0.25">
      <c r="A6270">
        <v>10</v>
      </c>
      <c r="B6270" t="s">
        <v>3</v>
      </c>
      <c r="C6270" s="1" t="s">
        <v>4</v>
      </c>
      <c r="D6270">
        <v>515</v>
      </c>
      <c r="E6270" s="1" t="s">
        <v>432</v>
      </c>
      <c r="F6270" t="str">
        <f>_xlfn.XLOOKUP(_10__Northwestern_Memorial_Hospital__Chicago[[#This Row],[Plan]],'10.Lookup'!A:A,'10.Lookup'!B:B)</f>
        <v>Other</v>
      </c>
      <c r="G6270" s="1" t="s">
        <v>20</v>
      </c>
      <c r="H6270">
        <v>44754.63</v>
      </c>
      <c r="L6270"/>
    </row>
    <row r="6271" spans="1:12" x14ac:dyDescent="0.25">
      <c r="A6271">
        <v>10</v>
      </c>
      <c r="B6271" t="s">
        <v>3</v>
      </c>
      <c r="C6271" s="1" t="s">
        <v>4</v>
      </c>
      <c r="D6271">
        <v>515</v>
      </c>
      <c r="E6271" s="1" t="s">
        <v>432</v>
      </c>
      <c r="F6271" t="str">
        <f>_xlfn.XLOOKUP(_10__Northwestern_Memorial_Hospital__Chicago[[#This Row],[Plan]],'10.Lookup'!A:A,'10.Lookup'!B:B)</f>
        <v>Other</v>
      </c>
      <c r="G6271" s="1" t="s">
        <v>21</v>
      </c>
      <c r="H6271">
        <v>54144.62</v>
      </c>
      <c r="L6271"/>
    </row>
    <row r="6272" spans="1:12" x14ac:dyDescent="0.25">
      <c r="A6272">
        <v>10</v>
      </c>
      <c r="B6272" t="s">
        <v>3</v>
      </c>
      <c r="C6272" s="1" t="s">
        <v>4</v>
      </c>
      <c r="D6272">
        <v>515</v>
      </c>
      <c r="E6272" s="1" t="s">
        <v>432</v>
      </c>
      <c r="F6272" t="str">
        <f>_xlfn.XLOOKUP(_10__Northwestern_Memorial_Hospital__Chicago[[#This Row],[Plan]],'10.Lookup'!A:A,'10.Lookup'!B:B)</f>
        <v>BCBS</v>
      </c>
      <c r="G6272" s="1" t="s">
        <v>22</v>
      </c>
      <c r="H6272">
        <v>40819.949999999997</v>
      </c>
      <c r="L6272"/>
    </row>
    <row r="6273" spans="1:12" x14ac:dyDescent="0.25">
      <c r="A6273">
        <v>10</v>
      </c>
      <c r="B6273" t="s">
        <v>3</v>
      </c>
      <c r="C6273" s="1" t="s">
        <v>4</v>
      </c>
      <c r="D6273">
        <v>515</v>
      </c>
      <c r="E6273" s="1" t="s">
        <v>432</v>
      </c>
      <c r="F6273" t="str">
        <f>_xlfn.XLOOKUP(_10__Northwestern_Memorial_Hospital__Chicago[[#This Row],[Plan]],'10.Lookup'!A:A,'10.Lookup'!B:B)</f>
        <v>BCBS</v>
      </c>
      <c r="G6273" s="1" t="s">
        <v>23</v>
      </c>
      <c r="H6273">
        <v>30081.11</v>
      </c>
      <c r="L6273"/>
    </row>
    <row r="6274" spans="1:12" x14ac:dyDescent="0.25">
      <c r="A6274">
        <v>10</v>
      </c>
      <c r="B6274" t="s">
        <v>3</v>
      </c>
      <c r="C6274" s="1" t="s">
        <v>4</v>
      </c>
      <c r="D6274">
        <v>515</v>
      </c>
      <c r="E6274" s="1" t="s">
        <v>432</v>
      </c>
      <c r="F6274" t="str">
        <f>_xlfn.XLOOKUP(_10__Northwestern_Memorial_Hospital__Chicago[[#This Row],[Plan]],'10.Lookup'!A:A,'10.Lookup'!B:B)</f>
        <v>BCBS</v>
      </c>
      <c r="G6274" s="1" t="s">
        <v>24</v>
      </c>
      <c r="H6274">
        <v>30081.11</v>
      </c>
      <c r="L6274"/>
    </row>
    <row r="6275" spans="1:12" x14ac:dyDescent="0.25">
      <c r="A6275">
        <v>10</v>
      </c>
      <c r="B6275" t="s">
        <v>3</v>
      </c>
      <c r="C6275" s="1" t="s">
        <v>4</v>
      </c>
      <c r="D6275">
        <v>516</v>
      </c>
      <c r="E6275" s="1" t="s">
        <v>433</v>
      </c>
      <c r="F6275" t="str">
        <f>_xlfn.XLOOKUP(_10__Northwestern_Memorial_Hospital__Chicago[[#This Row],[Plan]],'10.Lookup'!A:A,'10.Lookup'!B:B)</f>
        <v>Gross Charge</v>
      </c>
      <c r="G6275" s="1" t="s">
        <v>6</v>
      </c>
      <c r="H6275">
        <v>136963</v>
      </c>
      <c r="L6275"/>
    </row>
    <row r="6276" spans="1:12" x14ac:dyDescent="0.25">
      <c r="A6276">
        <v>10</v>
      </c>
      <c r="B6276" t="s">
        <v>3</v>
      </c>
      <c r="C6276" s="1" t="s">
        <v>4</v>
      </c>
      <c r="D6276">
        <v>516</v>
      </c>
      <c r="E6276" s="1" t="s">
        <v>433</v>
      </c>
      <c r="F6276" t="str">
        <f>_xlfn.XLOOKUP(_10__Northwestern_Memorial_Hospital__Chicago[[#This Row],[Plan]],'10.Lookup'!A:A,'10.Lookup'!B:B)</f>
        <v>Other</v>
      </c>
      <c r="G6276" s="1" t="s">
        <v>7</v>
      </c>
      <c r="H6276">
        <v>13839</v>
      </c>
      <c r="L6276"/>
    </row>
    <row r="6277" spans="1:12" x14ac:dyDescent="0.25">
      <c r="A6277">
        <v>10</v>
      </c>
      <c r="B6277" t="s">
        <v>3</v>
      </c>
      <c r="C6277" s="1" t="s">
        <v>4</v>
      </c>
      <c r="D6277">
        <v>516</v>
      </c>
      <c r="E6277" s="1" t="s">
        <v>433</v>
      </c>
      <c r="F6277" t="str">
        <f>_xlfn.XLOOKUP(_10__Northwestern_Memorial_Hospital__Chicago[[#This Row],[Plan]],'10.Lookup'!A:A,'10.Lookup'!B:B)</f>
        <v>Other</v>
      </c>
      <c r="G6277" s="1" t="s">
        <v>8</v>
      </c>
      <c r="H6277">
        <v>49485.2</v>
      </c>
      <c r="L6277"/>
    </row>
    <row r="6278" spans="1:12" x14ac:dyDescent="0.25">
      <c r="A6278">
        <v>10</v>
      </c>
      <c r="B6278" t="s">
        <v>3</v>
      </c>
      <c r="C6278" s="1" t="s">
        <v>4</v>
      </c>
      <c r="D6278">
        <v>516</v>
      </c>
      <c r="E6278" s="1" t="s">
        <v>433</v>
      </c>
      <c r="F6278" t="str">
        <f>_xlfn.XLOOKUP(_10__Northwestern_Memorial_Hospital__Chicago[[#This Row],[Plan]],'10.Lookup'!A:A,'10.Lookup'!B:B)</f>
        <v>Self Pay</v>
      </c>
      <c r="G6278" s="1" t="s">
        <v>9</v>
      </c>
      <c r="H6278">
        <v>95874</v>
      </c>
      <c r="L6278"/>
    </row>
    <row r="6279" spans="1:12" x14ac:dyDescent="0.25">
      <c r="A6279">
        <v>10</v>
      </c>
      <c r="B6279" t="s">
        <v>3</v>
      </c>
      <c r="C6279" s="1" t="s">
        <v>4</v>
      </c>
      <c r="D6279">
        <v>516</v>
      </c>
      <c r="E6279" s="1" t="s">
        <v>433</v>
      </c>
      <c r="F6279" t="str">
        <f>_xlfn.XLOOKUP(_10__Northwestern_Memorial_Hospital__Chicago[[#This Row],[Plan]],'10.Lookup'!A:A,'10.Lookup'!B:B)</f>
        <v>Aetna</v>
      </c>
      <c r="G6279" s="1" t="s">
        <v>11</v>
      </c>
      <c r="H6279">
        <v>22552.65</v>
      </c>
      <c r="L6279"/>
    </row>
    <row r="6280" spans="1:12" x14ac:dyDescent="0.25">
      <c r="A6280">
        <v>10</v>
      </c>
      <c r="B6280" t="s">
        <v>3</v>
      </c>
      <c r="C6280" s="1" t="s">
        <v>4</v>
      </c>
      <c r="D6280">
        <v>516</v>
      </c>
      <c r="E6280" s="1" t="s">
        <v>433</v>
      </c>
      <c r="F6280" t="str">
        <f>_xlfn.XLOOKUP(_10__Northwestern_Memorial_Hospital__Chicago[[#This Row],[Plan]],'10.Lookup'!A:A,'10.Lookup'!B:B)</f>
        <v>Cigna</v>
      </c>
      <c r="G6280" s="1" t="s">
        <v>12</v>
      </c>
      <c r="H6280">
        <v>14367</v>
      </c>
      <c r="L6280"/>
    </row>
    <row r="6281" spans="1:12" x14ac:dyDescent="0.25">
      <c r="A6281">
        <v>10</v>
      </c>
      <c r="B6281" t="s">
        <v>3</v>
      </c>
      <c r="C6281" s="1" t="s">
        <v>4</v>
      </c>
      <c r="D6281">
        <v>516</v>
      </c>
      <c r="E6281" s="1" t="s">
        <v>433</v>
      </c>
      <c r="F6281" t="str">
        <f>_xlfn.XLOOKUP(_10__Northwestern_Memorial_Hospital__Chicago[[#This Row],[Plan]],'10.Lookup'!A:A,'10.Lookup'!B:B)</f>
        <v>Cigna</v>
      </c>
      <c r="G6281" s="1" t="s">
        <v>13</v>
      </c>
      <c r="H6281">
        <v>39718.400000000001</v>
      </c>
      <c r="L6281"/>
    </row>
    <row r="6282" spans="1:12" x14ac:dyDescent="0.25">
      <c r="A6282">
        <v>10</v>
      </c>
      <c r="B6282" t="s">
        <v>3</v>
      </c>
      <c r="C6282" s="1" t="s">
        <v>4</v>
      </c>
      <c r="D6282">
        <v>516</v>
      </c>
      <c r="E6282" s="1" t="s">
        <v>433</v>
      </c>
      <c r="F6282" t="str">
        <f>_xlfn.XLOOKUP(_10__Northwestern_Memorial_Hospital__Chicago[[#This Row],[Plan]],'10.Lookup'!A:A,'10.Lookup'!B:B)</f>
        <v>Cigna</v>
      </c>
      <c r="G6282" s="1" t="s">
        <v>14</v>
      </c>
      <c r="H6282">
        <v>49485.2</v>
      </c>
      <c r="L6282"/>
    </row>
    <row r="6283" spans="1:12" x14ac:dyDescent="0.25">
      <c r="A6283">
        <v>10</v>
      </c>
      <c r="B6283" t="s">
        <v>3</v>
      </c>
      <c r="C6283" s="1" t="s">
        <v>4</v>
      </c>
      <c r="D6283">
        <v>516</v>
      </c>
      <c r="E6283" s="1" t="s">
        <v>433</v>
      </c>
      <c r="F6283" t="str">
        <f>_xlfn.XLOOKUP(_10__Northwestern_Memorial_Hospital__Chicago[[#This Row],[Plan]],'10.Lookup'!A:A,'10.Lookup'!B:B)</f>
        <v>Cigna</v>
      </c>
      <c r="G6283" s="1" t="s">
        <v>15</v>
      </c>
      <c r="H6283">
        <v>13839</v>
      </c>
      <c r="L6283"/>
    </row>
    <row r="6284" spans="1:12" x14ac:dyDescent="0.25">
      <c r="A6284">
        <v>10</v>
      </c>
      <c r="B6284" t="s">
        <v>3</v>
      </c>
      <c r="C6284" s="1" t="s">
        <v>4</v>
      </c>
      <c r="D6284">
        <v>516</v>
      </c>
      <c r="E6284" s="1" t="s">
        <v>433</v>
      </c>
      <c r="F6284" t="str">
        <f>_xlfn.XLOOKUP(_10__Northwestern_Memorial_Hospital__Chicago[[#This Row],[Plan]],'10.Lookup'!A:A,'10.Lookup'!B:B)</f>
        <v>Other</v>
      </c>
      <c r="G6284" s="1" t="s">
        <v>16</v>
      </c>
      <c r="H6284">
        <v>25494.3</v>
      </c>
      <c r="L6284"/>
    </row>
    <row r="6285" spans="1:12" x14ac:dyDescent="0.25">
      <c r="A6285">
        <v>10</v>
      </c>
      <c r="B6285" t="s">
        <v>3</v>
      </c>
      <c r="C6285" s="1" t="s">
        <v>4</v>
      </c>
      <c r="D6285">
        <v>516</v>
      </c>
      <c r="E6285" s="1" t="s">
        <v>433</v>
      </c>
      <c r="F6285" t="str">
        <f>_xlfn.XLOOKUP(_10__Northwestern_Memorial_Hospital__Chicago[[#This Row],[Plan]],'10.Lookup'!A:A,'10.Lookup'!B:B)</f>
        <v>United Healthcare</v>
      </c>
      <c r="G6285" s="1" t="s">
        <v>17</v>
      </c>
      <c r="H6285">
        <v>29557.7</v>
      </c>
      <c r="L6285"/>
    </row>
    <row r="6286" spans="1:12" x14ac:dyDescent="0.25">
      <c r="A6286">
        <v>10</v>
      </c>
      <c r="B6286" t="s">
        <v>3</v>
      </c>
      <c r="C6286" s="1" t="s">
        <v>4</v>
      </c>
      <c r="D6286">
        <v>516</v>
      </c>
      <c r="E6286" s="1" t="s">
        <v>433</v>
      </c>
      <c r="F6286" t="str">
        <f>_xlfn.XLOOKUP(_10__Northwestern_Memorial_Hospital__Chicago[[#This Row],[Plan]],'10.Lookup'!A:A,'10.Lookup'!B:B)</f>
        <v>United Healthcare</v>
      </c>
      <c r="G6286" s="1" t="s">
        <v>18</v>
      </c>
      <c r="H6286">
        <v>27324.01</v>
      </c>
      <c r="L6286"/>
    </row>
    <row r="6287" spans="1:12" x14ac:dyDescent="0.25">
      <c r="A6287">
        <v>10</v>
      </c>
      <c r="B6287" t="s">
        <v>3</v>
      </c>
      <c r="C6287" s="1" t="s">
        <v>4</v>
      </c>
      <c r="D6287">
        <v>516</v>
      </c>
      <c r="E6287" s="1" t="s">
        <v>433</v>
      </c>
      <c r="F6287" t="str">
        <f>_xlfn.XLOOKUP(_10__Northwestern_Memorial_Hospital__Chicago[[#This Row],[Plan]],'10.Lookup'!A:A,'10.Lookup'!B:B)</f>
        <v>Cigna</v>
      </c>
      <c r="G6287" s="1" t="s">
        <v>19</v>
      </c>
      <c r="H6287">
        <v>21051.77</v>
      </c>
      <c r="L6287"/>
    </row>
    <row r="6288" spans="1:12" x14ac:dyDescent="0.25">
      <c r="A6288">
        <v>10</v>
      </c>
      <c r="B6288" t="s">
        <v>3</v>
      </c>
      <c r="C6288" s="1" t="s">
        <v>4</v>
      </c>
      <c r="D6288">
        <v>516</v>
      </c>
      <c r="E6288" s="1" t="s">
        <v>433</v>
      </c>
      <c r="F6288" t="str">
        <f>_xlfn.XLOOKUP(_10__Northwestern_Memorial_Hospital__Chicago[[#This Row],[Plan]],'10.Lookup'!A:A,'10.Lookup'!B:B)</f>
        <v>Other</v>
      </c>
      <c r="G6288" s="1" t="s">
        <v>20</v>
      </c>
      <c r="H6288">
        <v>27973.47</v>
      </c>
      <c r="L6288"/>
    </row>
    <row r="6289" spans="1:12" x14ac:dyDescent="0.25">
      <c r="A6289">
        <v>10</v>
      </c>
      <c r="B6289" t="s">
        <v>3</v>
      </c>
      <c r="C6289" s="1" t="s">
        <v>4</v>
      </c>
      <c r="D6289">
        <v>516</v>
      </c>
      <c r="E6289" s="1" t="s">
        <v>433</v>
      </c>
      <c r="F6289" t="str">
        <f>_xlfn.XLOOKUP(_10__Northwestern_Memorial_Hospital__Chicago[[#This Row],[Plan]],'10.Lookup'!A:A,'10.Lookup'!B:B)</f>
        <v>Other</v>
      </c>
      <c r="G6289" s="1" t="s">
        <v>21</v>
      </c>
      <c r="H6289">
        <v>33848.589999999997</v>
      </c>
      <c r="L6289"/>
    </row>
    <row r="6290" spans="1:12" x14ac:dyDescent="0.25">
      <c r="A6290">
        <v>10</v>
      </c>
      <c r="B6290" t="s">
        <v>3</v>
      </c>
      <c r="C6290" s="1" t="s">
        <v>4</v>
      </c>
      <c r="D6290">
        <v>516</v>
      </c>
      <c r="E6290" s="1" t="s">
        <v>433</v>
      </c>
      <c r="F6290" t="str">
        <f>_xlfn.XLOOKUP(_10__Northwestern_Memorial_Hospital__Chicago[[#This Row],[Plan]],'10.Lookup'!A:A,'10.Lookup'!B:B)</f>
        <v>BCBS</v>
      </c>
      <c r="G6290" s="1" t="s">
        <v>22</v>
      </c>
      <c r="H6290">
        <v>45293.66</v>
      </c>
      <c r="L6290"/>
    </row>
    <row r="6291" spans="1:12" x14ac:dyDescent="0.25">
      <c r="A6291">
        <v>10</v>
      </c>
      <c r="B6291" t="s">
        <v>3</v>
      </c>
      <c r="C6291" s="1" t="s">
        <v>4</v>
      </c>
      <c r="D6291">
        <v>516</v>
      </c>
      <c r="E6291" s="1" t="s">
        <v>433</v>
      </c>
      <c r="F6291" t="str">
        <f>_xlfn.XLOOKUP(_10__Northwestern_Memorial_Hospital__Chicago[[#This Row],[Plan]],'10.Lookup'!A:A,'10.Lookup'!B:B)</f>
        <v>BCBS</v>
      </c>
      <c r="G6291" s="1" t="s">
        <v>23</v>
      </c>
      <c r="H6291">
        <v>33377.879999999997</v>
      </c>
      <c r="L6291"/>
    </row>
    <row r="6292" spans="1:12" x14ac:dyDescent="0.25">
      <c r="A6292">
        <v>10</v>
      </c>
      <c r="B6292" t="s">
        <v>3</v>
      </c>
      <c r="C6292" s="1" t="s">
        <v>4</v>
      </c>
      <c r="D6292">
        <v>516</v>
      </c>
      <c r="E6292" s="1" t="s">
        <v>433</v>
      </c>
      <c r="F6292" t="str">
        <f>_xlfn.XLOOKUP(_10__Northwestern_Memorial_Hospital__Chicago[[#This Row],[Plan]],'10.Lookup'!A:A,'10.Lookup'!B:B)</f>
        <v>BCBS</v>
      </c>
      <c r="G6292" s="1" t="s">
        <v>24</v>
      </c>
      <c r="H6292">
        <v>33377.879999999997</v>
      </c>
      <c r="L6292"/>
    </row>
    <row r="6293" spans="1:12" x14ac:dyDescent="0.25">
      <c r="A6293">
        <v>10</v>
      </c>
      <c r="B6293" t="s">
        <v>3</v>
      </c>
      <c r="C6293" s="1" t="s">
        <v>4</v>
      </c>
      <c r="D6293">
        <v>517</v>
      </c>
      <c r="E6293" s="1" t="s">
        <v>434</v>
      </c>
      <c r="F6293" t="str">
        <f>_xlfn.XLOOKUP(_10__Northwestern_Memorial_Hospital__Chicago[[#This Row],[Plan]],'10.Lookup'!A:A,'10.Lookup'!B:B)</f>
        <v>Gross Charge</v>
      </c>
      <c r="G6293" s="1" t="s">
        <v>6</v>
      </c>
      <c r="H6293">
        <v>95639</v>
      </c>
      <c r="L6293"/>
    </row>
    <row r="6294" spans="1:12" x14ac:dyDescent="0.25">
      <c r="A6294">
        <v>10</v>
      </c>
      <c r="B6294" t="s">
        <v>3</v>
      </c>
      <c r="C6294" s="1" t="s">
        <v>4</v>
      </c>
      <c r="D6294">
        <v>517</v>
      </c>
      <c r="E6294" s="1" t="s">
        <v>434</v>
      </c>
      <c r="F6294" t="str">
        <f>_xlfn.XLOOKUP(_10__Northwestern_Memorial_Hospital__Chicago[[#This Row],[Plan]],'10.Lookup'!A:A,'10.Lookup'!B:B)</f>
        <v>Other</v>
      </c>
      <c r="G6294" s="1" t="s">
        <v>7</v>
      </c>
      <c r="H6294">
        <v>4613</v>
      </c>
      <c r="L6294"/>
    </row>
    <row r="6295" spans="1:12" x14ac:dyDescent="0.25">
      <c r="A6295">
        <v>10</v>
      </c>
      <c r="B6295" t="s">
        <v>3</v>
      </c>
      <c r="C6295" s="1" t="s">
        <v>4</v>
      </c>
      <c r="D6295">
        <v>517</v>
      </c>
      <c r="E6295" s="1" t="s">
        <v>434</v>
      </c>
      <c r="F6295" t="str">
        <f>_xlfn.XLOOKUP(_10__Northwestern_Memorial_Hospital__Chicago[[#This Row],[Plan]],'10.Lookup'!A:A,'10.Lookup'!B:B)</f>
        <v>Other</v>
      </c>
      <c r="G6295" s="1" t="s">
        <v>8</v>
      </c>
      <c r="H6295">
        <v>31627.82</v>
      </c>
      <c r="L6295"/>
    </row>
    <row r="6296" spans="1:12" x14ac:dyDescent="0.25">
      <c r="A6296">
        <v>10</v>
      </c>
      <c r="B6296" t="s">
        <v>3</v>
      </c>
      <c r="C6296" s="1" t="s">
        <v>4</v>
      </c>
      <c r="D6296">
        <v>517</v>
      </c>
      <c r="E6296" s="1" t="s">
        <v>434</v>
      </c>
      <c r="F6296" t="str">
        <f>_xlfn.XLOOKUP(_10__Northwestern_Memorial_Hospital__Chicago[[#This Row],[Plan]],'10.Lookup'!A:A,'10.Lookup'!B:B)</f>
        <v>Self Pay</v>
      </c>
      <c r="G6296" s="1" t="s">
        <v>9</v>
      </c>
      <c r="H6296">
        <v>66947</v>
      </c>
      <c r="L6296"/>
    </row>
    <row r="6297" spans="1:12" x14ac:dyDescent="0.25">
      <c r="A6297">
        <v>10</v>
      </c>
      <c r="B6297" t="s">
        <v>3</v>
      </c>
      <c r="C6297" s="1" t="s">
        <v>4</v>
      </c>
      <c r="D6297">
        <v>517</v>
      </c>
      <c r="E6297" s="1" t="s">
        <v>434</v>
      </c>
      <c r="F6297" t="str">
        <f>_xlfn.XLOOKUP(_10__Northwestern_Memorial_Hospital__Chicago[[#This Row],[Plan]],'10.Lookup'!A:A,'10.Lookup'!B:B)</f>
        <v>Aetna</v>
      </c>
      <c r="G6297" s="1" t="s">
        <v>11</v>
      </c>
      <c r="H6297">
        <v>16062.05</v>
      </c>
      <c r="L6297"/>
    </row>
    <row r="6298" spans="1:12" x14ac:dyDescent="0.25">
      <c r="A6298">
        <v>10</v>
      </c>
      <c r="B6298" t="s">
        <v>3</v>
      </c>
      <c r="C6298" s="1" t="s">
        <v>4</v>
      </c>
      <c r="D6298">
        <v>517</v>
      </c>
      <c r="E6298" s="1" t="s">
        <v>434</v>
      </c>
      <c r="F6298" t="str">
        <f>_xlfn.XLOOKUP(_10__Northwestern_Memorial_Hospital__Chicago[[#This Row],[Plan]],'10.Lookup'!A:A,'10.Lookup'!B:B)</f>
        <v>Cigna</v>
      </c>
      <c r="G6298" s="1" t="s">
        <v>12</v>
      </c>
      <c r="H6298">
        <v>4789</v>
      </c>
      <c r="L6298"/>
    </row>
    <row r="6299" spans="1:12" x14ac:dyDescent="0.25">
      <c r="A6299">
        <v>10</v>
      </c>
      <c r="B6299" t="s">
        <v>3</v>
      </c>
      <c r="C6299" s="1" t="s">
        <v>4</v>
      </c>
      <c r="D6299">
        <v>517</v>
      </c>
      <c r="E6299" s="1" t="s">
        <v>434</v>
      </c>
      <c r="F6299" t="str">
        <f>_xlfn.XLOOKUP(_10__Northwestern_Memorial_Hospital__Chicago[[#This Row],[Plan]],'10.Lookup'!A:A,'10.Lookup'!B:B)</f>
        <v>Cigna</v>
      </c>
      <c r="G6299" s="1" t="s">
        <v>13</v>
      </c>
      <c r="H6299">
        <v>22599.22</v>
      </c>
      <c r="L6299"/>
    </row>
    <row r="6300" spans="1:12" x14ac:dyDescent="0.25">
      <c r="A6300">
        <v>10</v>
      </c>
      <c r="B6300" t="s">
        <v>3</v>
      </c>
      <c r="C6300" s="1" t="s">
        <v>4</v>
      </c>
      <c r="D6300">
        <v>517</v>
      </c>
      <c r="E6300" s="1" t="s">
        <v>434</v>
      </c>
      <c r="F6300" t="str">
        <f>_xlfn.XLOOKUP(_10__Northwestern_Memorial_Hospital__Chicago[[#This Row],[Plan]],'10.Lookup'!A:A,'10.Lookup'!B:B)</f>
        <v>Cigna</v>
      </c>
      <c r="G6300" s="1" t="s">
        <v>14</v>
      </c>
      <c r="H6300">
        <v>28156.38</v>
      </c>
      <c r="L6300"/>
    </row>
    <row r="6301" spans="1:12" x14ac:dyDescent="0.25">
      <c r="A6301">
        <v>10</v>
      </c>
      <c r="B6301" t="s">
        <v>3</v>
      </c>
      <c r="C6301" s="1" t="s">
        <v>4</v>
      </c>
      <c r="D6301">
        <v>517</v>
      </c>
      <c r="E6301" s="1" t="s">
        <v>434</v>
      </c>
      <c r="F6301" t="str">
        <f>_xlfn.XLOOKUP(_10__Northwestern_Memorial_Hospital__Chicago[[#This Row],[Plan]],'10.Lookup'!A:A,'10.Lookup'!B:B)</f>
        <v>Cigna</v>
      </c>
      <c r="G6301" s="1" t="s">
        <v>15</v>
      </c>
      <c r="H6301">
        <v>4613</v>
      </c>
      <c r="L6301"/>
    </row>
    <row r="6302" spans="1:12" x14ac:dyDescent="0.25">
      <c r="A6302">
        <v>10</v>
      </c>
      <c r="B6302" t="s">
        <v>3</v>
      </c>
      <c r="C6302" s="1" t="s">
        <v>4</v>
      </c>
      <c r="D6302">
        <v>517</v>
      </c>
      <c r="E6302" s="1" t="s">
        <v>434</v>
      </c>
      <c r="F6302" t="str">
        <f>_xlfn.XLOOKUP(_10__Northwestern_Memorial_Hospital__Chicago[[#This Row],[Plan]],'10.Lookup'!A:A,'10.Lookup'!B:B)</f>
        <v>Other</v>
      </c>
      <c r="G6302" s="1" t="s">
        <v>16</v>
      </c>
      <c r="H6302">
        <v>18157.099999999999</v>
      </c>
      <c r="L6302"/>
    </row>
    <row r="6303" spans="1:12" x14ac:dyDescent="0.25">
      <c r="A6303">
        <v>10</v>
      </c>
      <c r="B6303" t="s">
        <v>3</v>
      </c>
      <c r="C6303" s="1" t="s">
        <v>4</v>
      </c>
      <c r="D6303">
        <v>517</v>
      </c>
      <c r="E6303" s="1" t="s">
        <v>434</v>
      </c>
      <c r="F6303" t="str">
        <f>_xlfn.XLOOKUP(_10__Northwestern_Memorial_Hospital__Chicago[[#This Row],[Plan]],'10.Lookup'!A:A,'10.Lookup'!B:B)</f>
        <v>United Healthcare</v>
      </c>
      <c r="G6303" s="1" t="s">
        <v>17</v>
      </c>
      <c r="H6303">
        <v>21051.06</v>
      </c>
      <c r="L6303"/>
    </row>
    <row r="6304" spans="1:12" x14ac:dyDescent="0.25">
      <c r="A6304">
        <v>10</v>
      </c>
      <c r="B6304" t="s">
        <v>3</v>
      </c>
      <c r="C6304" s="1" t="s">
        <v>4</v>
      </c>
      <c r="D6304">
        <v>517</v>
      </c>
      <c r="E6304" s="1" t="s">
        <v>434</v>
      </c>
      <c r="F6304" t="str">
        <f>_xlfn.XLOOKUP(_10__Northwestern_Memorial_Hospital__Chicago[[#This Row],[Plan]],'10.Lookup'!A:A,'10.Lookup'!B:B)</f>
        <v>United Healthcare</v>
      </c>
      <c r="G6304" s="1" t="s">
        <v>18</v>
      </c>
      <c r="H6304">
        <v>19460.22</v>
      </c>
      <c r="L6304"/>
    </row>
    <row r="6305" spans="1:12" x14ac:dyDescent="0.25">
      <c r="A6305">
        <v>10</v>
      </c>
      <c r="B6305" t="s">
        <v>3</v>
      </c>
      <c r="C6305" s="1" t="s">
        <v>4</v>
      </c>
      <c r="D6305">
        <v>517</v>
      </c>
      <c r="E6305" s="1" t="s">
        <v>434</v>
      </c>
      <c r="F6305" t="str">
        <f>_xlfn.XLOOKUP(_10__Northwestern_Memorial_Hospital__Chicago[[#This Row],[Plan]],'10.Lookup'!A:A,'10.Lookup'!B:B)</f>
        <v>Cigna</v>
      </c>
      <c r="G6305" s="1" t="s">
        <v>19</v>
      </c>
      <c r="H6305">
        <v>15538.29</v>
      </c>
      <c r="L6305"/>
    </row>
    <row r="6306" spans="1:12" x14ac:dyDescent="0.25">
      <c r="A6306">
        <v>10</v>
      </c>
      <c r="B6306" t="s">
        <v>3</v>
      </c>
      <c r="C6306" s="1" t="s">
        <v>4</v>
      </c>
      <c r="D6306">
        <v>517</v>
      </c>
      <c r="E6306" s="1" t="s">
        <v>434</v>
      </c>
      <c r="F6306" t="str">
        <f>_xlfn.XLOOKUP(_10__Northwestern_Memorial_Hospital__Chicago[[#This Row],[Plan]],'10.Lookup'!A:A,'10.Lookup'!B:B)</f>
        <v>Other</v>
      </c>
      <c r="G6306" s="1" t="s">
        <v>20</v>
      </c>
      <c r="H6306">
        <v>19915.55</v>
      </c>
      <c r="L6306"/>
    </row>
    <row r="6307" spans="1:12" x14ac:dyDescent="0.25">
      <c r="A6307">
        <v>10</v>
      </c>
      <c r="B6307" t="s">
        <v>3</v>
      </c>
      <c r="C6307" s="1" t="s">
        <v>4</v>
      </c>
      <c r="D6307">
        <v>517</v>
      </c>
      <c r="E6307" s="1" t="s">
        <v>434</v>
      </c>
      <c r="F6307" t="str">
        <f>_xlfn.XLOOKUP(_10__Northwestern_Memorial_Hospital__Chicago[[#This Row],[Plan]],'10.Lookup'!A:A,'10.Lookup'!B:B)</f>
        <v>Other</v>
      </c>
      <c r="G6307" s="1" t="s">
        <v>21</v>
      </c>
      <c r="H6307">
        <v>24107.040000000001</v>
      </c>
      <c r="L6307"/>
    </row>
    <row r="6308" spans="1:12" x14ac:dyDescent="0.25">
      <c r="A6308">
        <v>10</v>
      </c>
      <c r="B6308" t="s">
        <v>3</v>
      </c>
      <c r="C6308" s="1" t="s">
        <v>4</v>
      </c>
      <c r="D6308">
        <v>517</v>
      </c>
      <c r="E6308" s="1" t="s">
        <v>434</v>
      </c>
      <c r="F6308" t="str">
        <f>_xlfn.XLOOKUP(_10__Northwestern_Memorial_Hospital__Chicago[[#This Row],[Plan]],'10.Lookup'!A:A,'10.Lookup'!B:B)</f>
        <v>BCBS</v>
      </c>
      <c r="G6308" s="1" t="s">
        <v>22</v>
      </c>
      <c r="H6308">
        <v>31627.82</v>
      </c>
      <c r="L6308"/>
    </row>
    <row r="6309" spans="1:12" x14ac:dyDescent="0.25">
      <c r="A6309">
        <v>10</v>
      </c>
      <c r="B6309" t="s">
        <v>3</v>
      </c>
      <c r="C6309" s="1" t="s">
        <v>4</v>
      </c>
      <c r="D6309">
        <v>517</v>
      </c>
      <c r="E6309" s="1" t="s">
        <v>434</v>
      </c>
      <c r="F6309" t="str">
        <f>_xlfn.XLOOKUP(_10__Northwestern_Memorial_Hospital__Chicago[[#This Row],[Plan]],'10.Lookup'!A:A,'10.Lookup'!B:B)</f>
        <v>BCBS</v>
      </c>
      <c r="G6309" s="1" t="s">
        <v>23</v>
      </c>
      <c r="H6309">
        <v>23307.22</v>
      </c>
      <c r="L6309"/>
    </row>
    <row r="6310" spans="1:12" x14ac:dyDescent="0.25">
      <c r="A6310">
        <v>10</v>
      </c>
      <c r="B6310" t="s">
        <v>3</v>
      </c>
      <c r="C6310" s="1" t="s">
        <v>4</v>
      </c>
      <c r="D6310">
        <v>517</v>
      </c>
      <c r="E6310" s="1" t="s">
        <v>434</v>
      </c>
      <c r="F6310" t="str">
        <f>_xlfn.XLOOKUP(_10__Northwestern_Memorial_Hospital__Chicago[[#This Row],[Plan]],'10.Lookup'!A:A,'10.Lookup'!B:B)</f>
        <v>BCBS</v>
      </c>
      <c r="G6310" s="1" t="s">
        <v>24</v>
      </c>
      <c r="H6310">
        <v>23307.22</v>
      </c>
      <c r="L6310"/>
    </row>
    <row r="6311" spans="1:12" x14ac:dyDescent="0.25">
      <c r="A6311">
        <v>10</v>
      </c>
      <c r="B6311" t="s">
        <v>3</v>
      </c>
      <c r="C6311" s="1" t="s">
        <v>4</v>
      </c>
      <c r="D6311">
        <v>518</v>
      </c>
      <c r="E6311" s="1" t="s">
        <v>435</v>
      </c>
      <c r="F6311" t="str">
        <f>_xlfn.XLOOKUP(_10__Northwestern_Memorial_Hospital__Chicago[[#This Row],[Plan]],'10.Lookup'!A:A,'10.Lookup'!B:B)</f>
        <v>Gross Charge</v>
      </c>
      <c r="G6311" s="1" t="s">
        <v>6</v>
      </c>
      <c r="H6311">
        <v>219356</v>
      </c>
      <c r="L6311"/>
    </row>
    <row r="6312" spans="1:12" x14ac:dyDescent="0.25">
      <c r="A6312">
        <v>10</v>
      </c>
      <c r="B6312" t="s">
        <v>3</v>
      </c>
      <c r="C6312" s="1" t="s">
        <v>4</v>
      </c>
      <c r="D6312">
        <v>518</v>
      </c>
      <c r="E6312" s="1" t="s">
        <v>435</v>
      </c>
      <c r="F6312" t="str">
        <f>_xlfn.XLOOKUP(_10__Northwestern_Memorial_Hospital__Chicago[[#This Row],[Plan]],'10.Lookup'!A:A,'10.Lookup'!B:B)</f>
        <v>Other</v>
      </c>
      <c r="G6312" s="1" t="s">
        <v>7</v>
      </c>
      <c r="H6312">
        <v>21547.9</v>
      </c>
      <c r="L6312"/>
    </row>
    <row r="6313" spans="1:12" x14ac:dyDescent="0.25">
      <c r="A6313">
        <v>10</v>
      </c>
      <c r="B6313" t="s">
        <v>3</v>
      </c>
      <c r="C6313" s="1" t="s">
        <v>4</v>
      </c>
      <c r="D6313">
        <v>518</v>
      </c>
      <c r="E6313" s="1" t="s">
        <v>435</v>
      </c>
      <c r="F6313" t="str">
        <f>_xlfn.XLOOKUP(_10__Northwestern_Memorial_Hospital__Chicago[[#This Row],[Plan]],'10.Lookup'!A:A,'10.Lookup'!B:B)</f>
        <v>Other</v>
      </c>
      <c r="G6313" s="1" t="s">
        <v>8</v>
      </c>
      <c r="H6313">
        <v>72541.03</v>
      </c>
      <c r="L6313"/>
    </row>
    <row r="6314" spans="1:12" x14ac:dyDescent="0.25">
      <c r="A6314">
        <v>10</v>
      </c>
      <c r="B6314" t="s">
        <v>3</v>
      </c>
      <c r="C6314" s="1" t="s">
        <v>4</v>
      </c>
      <c r="D6314">
        <v>518</v>
      </c>
      <c r="E6314" s="1" t="s">
        <v>435</v>
      </c>
      <c r="F6314" t="str">
        <f>_xlfn.XLOOKUP(_10__Northwestern_Memorial_Hospital__Chicago[[#This Row],[Plan]],'10.Lookup'!A:A,'10.Lookup'!B:B)</f>
        <v>Self Pay</v>
      </c>
      <c r="G6314" s="1" t="s">
        <v>9</v>
      </c>
      <c r="H6314">
        <v>153549</v>
      </c>
      <c r="L6314"/>
    </row>
    <row r="6315" spans="1:12" x14ac:dyDescent="0.25">
      <c r="A6315">
        <v>10</v>
      </c>
      <c r="B6315" t="s">
        <v>3</v>
      </c>
      <c r="C6315" s="1" t="s">
        <v>4</v>
      </c>
      <c r="D6315">
        <v>518</v>
      </c>
      <c r="E6315" s="1" t="s">
        <v>435</v>
      </c>
      <c r="F6315" t="str">
        <f>_xlfn.XLOOKUP(_10__Northwestern_Memorial_Hospital__Chicago[[#This Row],[Plan]],'10.Lookup'!A:A,'10.Lookup'!B:B)</f>
        <v>Aetna</v>
      </c>
      <c r="G6315" s="1" t="s">
        <v>11</v>
      </c>
      <c r="H6315">
        <v>41315.910000000003</v>
      </c>
      <c r="L6315"/>
    </row>
    <row r="6316" spans="1:12" x14ac:dyDescent="0.25">
      <c r="A6316">
        <v>10</v>
      </c>
      <c r="B6316" t="s">
        <v>3</v>
      </c>
      <c r="C6316" s="1" t="s">
        <v>4</v>
      </c>
      <c r="D6316">
        <v>518</v>
      </c>
      <c r="E6316" s="1" t="s">
        <v>435</v>
      </c>
      <c r="F6316" t="str">
        <f>_xlfn.XLOOKUP(_10__Northwestern_Memorial_Hospital__Chicago[[#This Row],[Plan]],'10.Lookup'!A:A,'10.Lookup'!B:B)</f>
        <v>Cigna</v>
      </c>
      <c r="G6316" s="1" t="s">
        <v>12</v>
      </c>
      <c r="H6316">
        <v>21547.9</v>
      </c>
      <c r="L6316"/>
    </row>
    <row r="6317" spans="1:12" x14ac:dyDescent="0.25">
      <c r="A6317">
        <v>10</v>
      </c>
      <c r="B6317" t="s">
        <v>3</v>
      </c>
      <c r="C6317" s="1" t="s">
        <v>4</v>
      </c>
      <c r="D6317">
        <v>518</v>
      </c>
      <c r="E6317" s="1" t="s">
        <v>435</v>
      </c>
      <c r="F6317" t="str">
        <f>_xlfn.XLOOKUP(_10__Northwestern_Memorial_Hospital__Chicago[[#This Row],[Plan]],'10.Lookup'!A:A,'10.Lookup'!B:B)</f>
        <v>Cigna</v>
      </c>
      <c r="G6317" s="1" t="s">
        <v>13</v>
      </c>
      <c r="H6317">
        <v>38148.269999999997</v>
      </c>
      <c r="L6317"/>
    </row>
    <row r="6318" spans="1:12" x14ac:dyDescent="0.25">
      <c r="A6318">
        <v>10</v>
      </c>
      <c r="B6318" t="s">
        <v>3</v>
      </c>
      <c r="C6318" s="1" t="s">
        <v>4</v>
      </c>
      <c r="D6318">
        <v>518</v>
      </c>
      <c r="E6318" s="1" t="s">
        <v>435</v>
      </c>
      <c r="F6318" t="str">
        <f>_xlfn.XLOOKUP(_10__Northwestern_Memorial_Hospital__Chicago[[#This Row],[Plan]],'10.Lookup'!A:A,'10.Lookup'!B:B)</f>
        <v>Cigna</v>
      </c>
      <c r="G6318" s="1" t="s">
        <v>14</v>
      </c>
      <c r="H6318">
        <v>47528.93</v>
      </c>
      <c r="L6318"/>
    </row>
    <row r="6319" spans="1:12" x14ac:dyDescent="0.25">
      <c r="A6319">
        <v>10</v>
      </c>
      <c r="B6319" t="s">
        <v>3</v>
      </c>
      <c r="C6319" s="1" t="s">
        <v>4</v>
      </c>
      <c r="D6319">
        <v>518</v>
      </c>
      <c r="E6319" s="1" t="s">
        <v>435</v>
      </c>
      <c r="F6319" t="str">
        <f>_xlfn.XLOOKUP(_10__Northwestern_Memorial_Hospital__Chicago[[#This Row],[Plan]],'10.Lookup'!A:A,'10.Lookup'!B:B)</f>
        <v>Cigna</v>
      </c>
      <c r="G6319" s="1" t="s">
        <v>15</v>
      </c>
      <c r="H6319">
        <v>21547.9</v>
      </c>
      <c r="L6319"/>
    </row>
    <row r="6320" spans="1:12" x14ac:dyDescent="0.25">
      <c r="A6320">
        <v>10</v>
      </c>
      <c r="B6320" t="s">
        <v>3</v>
      </c>
      <c r="C6320" s="1" t="s">
        <v>4</v>
      </c>
      <c r="D6320">
        <v>518</v>
      </c>
      <c r="E6320" s="1" t="s">
        <v>435</v>
      </c>
      <c r="F6320" t="str">
        <f>_xlfn.XLOOKUP(_10__Northwestern_Memorial_Hospital__Chicago[[#This Row],[Plan]],'10.Lookup'!A:A,'10.Lookup'!B:B)</f>
        <v>Other</v>
      </c>
      <c r="G6320" s="1" t="s">
        <v>16</v>
      </c>
      <c r="H6320">
        <v>21547.9</v>
      </c>
      <c r="L6320"/>
    </row>
    <row r="6321" spans="1:12" x14ac:dyDescent="0.25">
      <c r="A6321">
        <v>10</v>
      </c>
      <c r="B6321" t="s">
        <v>3</v>
      </c>
      <c r="C6321" s="1" t="s">
        <v>4</v>
      </c>
      <c r="D6321">
        <v>518</v>
      </c>
      <c r="E6321" s="1" t="s">
        <v>435</v>
      </c>
      <c r="F6321" t="str">
        <f>_xlfn.XLOOKUP(_10__Northwestern_Memorial_Hospital__Chicago[[#This Row],[Plan]],'10.Lookup'!A:A,'10.Lookup'!B:B)</f>
        <v>United Healthcare</v>
      </c>
      <c r="G6321" s="1" t="s">
        <v>17</v>
      </c>
      <c r="H6321">
        <v>21547.9</v>
      </c>
      <c r="L6321"/>
    </row>
    <row r="6322" spans="1:12" x14ac:dyDescent="0.25">
      <c r="A6322">
        <v>10</v>
      </c>
      <c r="B6322" t="s">
        <v>3</v>
      </c>
      <c r="C6322" s="1" t="s">
        <v>4</v>
      </c>
      <c r="D6322">
        <v>518</v>
      </c>
      <c r="E6322" s="1" t="s">
        <v>435</v>
      </c>
      <c r="F6322" t="str">
        <f>_xlfn.XLOOKUP(_10__Northwestern_Memorial_Hospital__Chicago[[#This Row],[Plan]],'10.Lookup'!A:A,'10.Lookup'!B:B)</f>
        <v>United Healthcare</v>
      </c>
      <c r="G6322" s="1" t="s">
        <v>18</v>
      </c>
      <c r="H6322">
        <v>21547.9</v>
      </c>
      <c r="L6322"/>
    </row>
    <row r="6323" spans="1:12" x14ac:dyDescent="0.25">
      <c r="A6323">
        <v>10</v>
      </c>
      <c r="B6323" t="s">
        <v>3</v>
      </c>
      <c r="C6323" s="1" t="s">
        <v>4</v>
      </c>
      <c r="D6323">
        <v>518</v>
      </c>
      <c r="E6323" s="1" t="s">
        <v>435</v>
      </c>
      <c r="F6323" t="str">
        <f>_xlfn.XLOOKUP(_10__Northwestern_Memorial_Hospital__Chicago[[#This Row],[Plan]],'10.Lookup'!A:A,'10.Lookup'!B:B)</f>
        <v>Cigna</v>
      </c>
      <c r="G6323" s="1" t="s">
        <v>19</v>
      </c>
      <c r="H6323">
        <v>21547.9</v>
      </c>
      <c r="L6323"/>
    </row>
    <row r="6324" spans="1:12" x14ac:dyDescent="0.25">
      <c r="A6324">
        <v>10</v>
      </c>
      <c r="B6324" t="s">
        <v>3</v>
      </c>
      <c r="C6324" s="1" t="s">
        <v>4</v>
      </c>
      <c r="D6324">
        <v>518</v>
      </c>
      <c r="E6324" s="1" t="s">
        <v>435</v>
      </c>
      <c r="F6324" t="str">
        <f>_xlfn.XLOOKUP(_10__Northwestern_Memorial_Hospital__Chicago[[#This Row],[Plan]],'10.Lookup'!A:A,'10.Lookup'!B:B)</f>
        <v>Other</v>
      </c>
      <c r="G6324" s="1" t="s">
        <v>20</v>
      </c>
      <c r="H6324">
        <v>51204.43</v>
      </c>
      <c r="L6324"/>
    </row>
    <row r="6325" spans="1:12" x14ac:dyDescent="0.25">
      <c r="A6325">
        <v>10</v>
      </c>
      <c r="B6325" t="s">
        <v>3</v>
      </c>
      <c r="C6325" s="1" t="s">
        <v>4</v>
      </c>
      <c r="D6325">
        <v>518</v>
      </c>
      <c r="E6325" s="1" t="s">
        <v>435</v>
      </c>
      <c r="F6325" t="str">
        <f>_xlfn.XLOOKUP(_10__Northwestern_Memorial_Hospital__Chicago[[#This Row],[Plan]],'10.Lookup'!A:A,'10.Lookup'!B:B)</f>
        <v>Other</v>
      </c>
      <c r="G6325" s="1" t="s">
        <v>21</v>
      </c>
      <c r="H6325">
        <v>61865.02</v>
      </c>
      <c r="L6325"/>
    </row>
    <row r="6326" spans="1:12" x14ac:dyDescent="0.25">
      <c r="A6326">
        <v>10</v>
      </c>
      <c r="B6326" t="s">
        <v>3</v>
      </c>
      <c r="C6326" s="1" t="s">
        <v>4</v>
      </c>
      <c r="D6326">
        <v>518</v>
      </c>
      <c r="E6326" s="1" t="s">
        <v>435</v>
      </c>
      <c r="F6326" t="str">
        <f>_xlfn.XLOOKUP(_10__Northwestern_Memorial_Hospital__Chicago[[#This Row],[Plan]],'10.Lookup'!A:A,'10.Lookup'!B:B)</f>
        <v>BCBS</v>
      </c>
      <c r="G6326" s="1" t="s">
        <v>22</v>
      </c>
      <c r="H6326">
        <v>72541.03</v>
      </c>
      <c r="L6326"/>
    </row>
    <row r="6327" spans="1:12" x14ac:dyDescent="0.25">
      <c r="A6327">
        <v>10</v>
      </c>
      <c r="B6327" t="s">
        <v>3</v>
      </c>
      <c r="C6327" s="1" t="s">
        <v>4</v>
      </c>
      <c r="D6327">
        <v>518</v>
      </c>
      <c r="E6327" s="1" t="s">
        <v>435</v>
      </c>
      <c r="F6327" t="str">
        <f>_xlfn.XLOOKUP(_10__Northwestern_Memorial_Hospital__Chicago[[#This Row],[Plan]],'10.Lookup'!A:A,'10.Lookup'!B:B)</f>
        <v>BCBS</v>
      </c>
      <c r="G6327" s="1" t="s">
        <v>23</v>
      </c>
      <c r="H6327">
        <v>53457.06</v>
      </c>
      <c r="L6327"/>
    </row>
    <row r="6328" spans="1:12" x14ac:dyDescent="0.25">
      <c r="A6328">
        <v>10</v>
      </c>
      <c r="B6328" t="s">
        <v>3</v>
      </c>
      <c r="C6328" s="1" t="s">
        <v>4</v>
      </c>
      <c r="D6328">
        <v>518</v>
      </c>
      <c r="E6328" s="1" t="s">
        <v>435</v>
      </c>
      <c r="F6328" t="str">
        <f>_xlfn.XLOOKUP(_10__Northwestern_Memorial_Hospital__Chicago[[#This Row],[Plan]],'10.Lookup'!A:A,'10.Lookup'!B:B)</f>
        <v>BCBS</v>
      </c>
      <c r="G6328" s="1" t="s">
        <v>24</v>
      </c>
      <c r="H6328">
        <v>53457.06</v>
      </c>
      <c r="L6328"/>
    </row>
    <row r="6329" spans="1:12" x14ac:dyDescent="0.25">
      <c r="A6329">
        <v>10</v>
      </c>
      <c r="B6329" t="s">
        <v>3</v>
      </c>
      <c r="C6329" s="1" t="s">
        <v>4</v>
      </c>
      <c r="D6329">
        <v>519</v>
      </c>
      <c r="E6329" s="1" t="s">
        <v>436</v>
      </c>
      <c r="F6329" t="str">
        <f>_xlfn.XLOOKUP(_10__Northwestern_Memorial_Hospital__Chicago[[#This Row],[Plan]],'10.Lookup'!A:A,'10.Lookup'!B:B)</f>
        <v>Gross Charge</v>
      </c>
      <c r="G6329" s="1" t="s">
        <v>6</v>
      </c>
      <c r="H6329">
        <v>110166</v>
      </c>
      <c r="L6329"/>
    </row>
    <row r="6330" spans="1:12" x14ac:dyDescent="0.25">
      <c r="A6330">
        <v>10</v>
      </c>
      <c r="B6330" t="s">
        <v>3</v>
      </c>
      <c r="C6330" s="1" t="s">
        <v>4</v>
      </c>
      <c r="D6330">
        <v>519</v>
      </c>
      <c r="E6330" s="1" t="s">
        <v>436</v>
      </c>
      <c r="F6330" t="str">
        <f>_xlfn.XLOOKUP(_10__Northwestern_Memorial_Hospital__Chicago[[#This Row],[Plan]],'10.Lookup'!A:A,'10.Lookup'!B:B)</f>
        <v>Other</v>
      </c>
      <c r="G6330" s="1" t="s">
        <v>7</v>
      </c>
      <c r="H6330">
        <v>9226</v>
      </c>
      <c r="L6330"/>
    </row>
    <row r="6331" spans="1:12" x14ac:dyDescent="0.25">
      <c r="A6331">
        <v>10</v>
      </c>
      <c r="B6331" t="s">
        <v>3</v>
      </c>
      <c r="C6331" s="1" t="s">
        <v>4</v>
      </c>
      <c r="D6331">
        <v>519</v>
      </c>
      <c r="E6331" s="1" t="s">
        <v>436</v>
      </c>
      <c r="F6331" t="str">
        <f>_xlfn.XLOOKUP(_10__Northwestern_Memorial_Hospital__Chicago[[#This Row],[Plan]],'10.Lookup'!A:A,'10.Lookup'!B:B)</f>
        <v>Other</v>
      </c>
      <c r="G6331" s="1" t="s">
        <v>8</v>
      </c>
      <c r="H6331">
        <v>36431.9</v>
      </c>
      <c r="L6331"/>
    </row>
    <row r="6332" spans="1:12" x14ac:dyDescent="0.25">
      <c r="A6332">
        <v>10</v>
      </c>
      <c r="B6332" t="s">
        <v>3</v>
      </c>
      <c r="C6332" s="1" t="s">
        <v>4</v>
      </c>
      <c r="D6332">
        <v>519</v>
      </c>
      <c r="E6332" s="1" t="s">
        <v>436</v>
      </c>
      <c r="F6332" t="str">
        <f>_xlfn.XLOOKUP(_10__Northwestern_Memorial_Hospital__Chicago[[#This Row],[Plan]],'10.Lookup'!A:A,'10.Lookup'!B:B)</f>
        <v>Self Pay</v>
      </c>
      <c r="G6332" s="1" t="s">
        <v>9</v>
      </c>
      <c r="H6332">
        <v>77116</v>
      </c>
      <c r="L6332"/>
    </row>
    <row r="6333" spans="1:12" x14ac:dyDescent="0.25">
      <c r="A6333">
        <v>10</v>
      </c>
      <c r="B6333" t="s">
        <v>3</v>
      </c>
      <c r="C6333" s="1" t="s">
        <v>4</v>
      </c>
      <c r="D6333">
        <v>519</v>
      </c>
      <c r="E6333" s="1" t="s">
        <v>436</v>
      </c>
      <c r="F6333" t="str">
        <f>_xlfn.XLOOKUP(_10__Northwestern_Memorial_Hospital__Chicago[[#This Row],[Plan]],'10.Lookup'!A:A,'10.Lookup'!B:B)</f>
        <v>Aetna</v>
      </c>
      <c r="G6333" s="1" t="s">
        <v>11</v>
      </c>
      <c r="H6333">
        <v>22513.55</v>
      </c>
      <c r="L6333"/>
    </row>
    <row r="6334" spans="1:12" x14ac:dyDescent="0.25">
      <c r="A6334">
        <v>10</v>
      </c>
      <c r="B6334" t="s">
        <v>3</v>
      </c>
      <c r="C6334" s="1" t="s">
        <v>4</v>
      </c>
      <c r="D6334">
        <v>519</v>
      </c>
      <c r="E6334" s="1" t="s">
        <v>436</v>
      </c>
      <c r="F6334" t="str">
        <f>_xlfn.XLOOKUP(_10__Northwestern_Memorial_Hospital__Chicago[[#This Row],[Plan]],'10.Lookup'!A:A,'10.Lookup'!B:B)</f>
        <v>Cigna</v>
      </c>
      <c r="G6334" s="1" t="s">
        <v>12</v>
      </c>
      <c r="H6334">
        <v>9578</v>
      </c>
      <c r="L6334"/>
    </row>
    <row r="6335" spans="1:12" x14ac:dyDescent="0.25">
      <c r="A6335">
        <v>10</v>
      </c>
      <c r="B6335" t="s">
        <v>3</v>
      </c>
      <c r="C6335" s="1" t="s">
        <v>4</v>
      </c>
      <c r="D6335">
        <v>519</v>
      </c>
      <c r="E6335" s="1" t="s">
        <v>436</v>
      </c>
      <c r="F6335" t="str">
        <f>_xlfn.XLOOKUP(_10__Northwestern_Memorial_Hospital__Chicago[[#This Row],[Plan]],'10.Lookup'!A:A,'10.Lookup'!B:B)</f>
        <v>Cigna</v>
      </c>
      <c r="G6335" s="1" t="s">
        <v>13</v>
      </c>
      <c r="H6335">
        <v>29131.22</v>
      </c>
      <c r="L6335"/>
    </row>
    <row r="6336" spans="1:12" x14ac:dyDescent="0.25">
      <c r="A6336">
        <v>10</v>
      </c>
      <c r="B6336" t="s">
        <v>3</v>
      </c>
      <c r="C6336" s="1" t="s">
        <v>4</v>
      </c>
      <c r="D6336">
        <v>519</v>
      </c>
      <c r="E6336" s="1" t="s">
        <v>436</v>
      </c>
      <c r="F6336" t="str">
        <f>_xlfn.XLOOKUP(_10__Northwestern_Memorial_Hospital__Chicago[[#This Row],[Plan]],'10.Lookup'!A:A,'10.Lookup'!B:B)</f>
        <v>Cigna</v>
      </c>
      <c r="G6336" s="1" t="s">
        <v>14</v>
      </c>
      <c r="H6336">
        <v>36294.620000000003</v>
      </c>
      <c r="L6336"/>
    </row>
    <row r="6337" spans="1:12" x14ac:dyDescent="0.25">
      <c r="A6337">
        <v>10</v>
      </c>
      <c r="B6337" t="s">
        <v>3</v>
      </c>
      <c r="C6337" s="1" t="s">
        <v>4</v>
      </c>
      <c r="D6337">
        <v>519</v>
      </c>
      <c r="E6337" s="1" t="s">
        <v>436</v>
      </c>
      <c r="F6337" t="str">
        <f>_xlfn.XLOOKUP(_10__Northwestern_Memorial_Hospital__Chicago[[#This Row],[Plan]],'10.Lookup'!A:A,'10.Lookup'!B:B)</f>
        <v>Cigna</v>
      </c>
      <c r="G6337" s="1" t="s">
        <v>15</v>
      </c>
      <c r="H6337">
        <v>9226</v>
      </c>
      <c r="L6337"/>
    </row>
    <row r="6338" spans="1:12" x14ac:dyDescent="0.25">
      <c r="A6338">
        <v>10</v>
      </c>
      <c r="B6338" t="s">
        <v>3</v>
      </c>
      <c r="C6338" s="1" t="s">
        <v>4</v>
      </c>
      <c r="D6338">
        <v>519</v>
      </c>
      <c r="E6338" s="1" t="s">
        <v>436</v>
      </c>
      <c r="F6338" t="str">
        <f>_xlfn.XLOOKUP(_10__Northwestern_Memorial_Hospital__Chicago[[#This Row],[Plan]],'10.Lookup'!A:A,'10.Lookup'!B:B)</f>
        <v>Other</v>
      </c>
      <c r="G6338" s="1" t="s">
        <v>16</v>
      </c>
      <c r="H6338">
        <v>25450.1</v>
      </c>
      <c r="L6338"/>
    </row>
    <row r="6339" spans="1:12" x14ac:dyDescent="0.25">
      <c r="A6339">
        <v>10</v>
      </c>
      <c r="B6339" t="s">
        <v>3</v>
      </c>
      <c r="C6339" s="1" t="s">
        <v>4</v>
      </c>
      <c r="D6339">
        <v>519</v>
      </c>
      <c r="E6339" s="1" t="s">
        <v>436</v>
      </c>
      <c r="F6339" t="str">
        <f>_xlfn.XLOOKUP(_10__Northwestern_Memorial_Hospital__Chicago[[#This Row],[Plan]],'10.Lookup'!A:A,'10.Lookup'!B:B)</f>
        <v>United Healthcare</v>
      </c>
      <c r="G6339" s="1" t="s">
        <v>17</v>
      </c>
      <c r="H6339">
        <v>29506.45</v>
      </c>
      <c r="L6339"/>
    </row>
    <row r="6340" spans="1:12" x14ac:dyDescent="0.25">
      <c r="A6340">
        <v>10</v>
      </c>
      <c r="B6340" t="s">
        <v>3</v>
      </c>
      <c r="C6340" s="1" t="s">
        <v>4</v>
      </c>
      <c r="D6340">
        <v>519</v>
      </c>
      <c r="E6340" s="1" t="s">
        <v>436</v>
      </c>
      <c r="F6340" t="str">
        <f>_xlfn.XLOOKUP(_10__Northwestern_Memorial_Hospital__Chicago[[#This Row],[Plan]],'10.Lookup'!A:A,'10.Lookup'!B:B)</f>
        <v>United Healthcare</v>
      </c>
      <c r="G6340" s="1" t="s">
        <v>18</v>
      </c>
      <c r="H6340">
        <v>27276.63</v>
      </c>
      <c r="L6340"/>
    </row>
    <row r="6341" spans="1:12" x14ac:dyDescent="0.25">
      <c r="A6341">
        <v>10</v>
      </c>
      <c r="B6341" t="s">
        <v>3</v>
      </c>
      <c r="C6341" s="1" t="s">
        <v>4</v>
      </c>
      <c r="D6341">
        <v>519</v>
      </c>
      <c r="E6341" s="1" t="s">
        <v>436</v>
      </c>
      <c r="F6341" t="str">
        <f>_xlfn.XLOOKUP(_10__Northwestern_Memorial_Hospital__Chicago[[#This Row],[Plan]],'10.Lookup'!A:A,'10.Lookup'!B:B)</f>
        <v>Cigna</v>
      </c>
      <c r="G6341" s="1" t="s">
        <v>19</v>
      </c>
      <c r="H6341">
        <v>21779.41</v>
      </c>
      <c r="L6341"/>
    </row>
    <row r="6342" spans="1:12" x14ac:dyDescent="0.25">
      <c r="A6342">
        <v>10</v>
      </c>
      <c r="B6342" t="s">
        <v>3</v>
      </c>
      <c r="C6342" s="1" t="s">
        <v>4</v>
      </c>
      <c r="D6342">
        <v>519</v>
      </c>
      <c r="E6342" s="1" t="s">
        <v>436</v>
      </c>
      <c r="F6342" t="str">
        <f>_xlfn.XLOOKUP(_10__Northwestern_Memorial_Hospital__Chicago[[#This Row],[Plan]],'10.Lookup'!A:A,'10.Lookup'!B:B)</f>
        <v>Other</v>
      </c>
      <c r="G6342" s="1" t="s">
        <v>20</v>
      </c>
      <c r="H6342">
        <v>27914.84</v>
      </c>
      <c r="L6342"/>
    </row>
    <row r="6343" spans="1:12" x14ac:dyDescent="0.25">
      <c r="A6343">
        <v>10</v>
      </c>
      <c r="B6343" t="s">
        <v>3</v>
      </c>
      <c r="C6343" s="1" t="s">
        <v>4</v>
      </c>
      <c r="D6343">
        <v>519</v>
      </c>
      <c r="E6343" s="1" t="s">
        <v>436</v>
      </c>
      <c r="F6343" t="str">
        <f>_xlfn.XLOOKUP(_10__Northwestern_Memorial_Hospital__Chicago[[#This Row],[Plan]],'10.Lookup'!A:A,'10.Lookup'!B:B)</f>
        <v>Other</v>
      </c>
      <c r="G6343" s="1" t="s">
        <v>21</v>
      </c>
      <c r="H6343">
        <v>33789.9</v>
      </c>
      <c r="L6343"/>
    </row>
    <row r="6344" spans="1:12" x14ac:dyDescent="0.25">
      <c r="A6344">
        <v>10</v>
      </c>
      <c r="B6344" t="s">
        <v>3</v>
      </c>
      <c r="C6344" s="1" t="s">
        <v>4</v>
      </c>
      <c r="D6344">
        <v>519</v>
      </c>
      <c r="E6344" s="1" t="s">
        <v>436</v>
      </c>
      <c r="F6344" t="str">
        <f>_xlfn.XLOOKUP(_10__Northwestern_Memorial_Hospital__Chicago[[#This Row],[Plan]],'10.Lookup'!A:A,'10.Lookup'!B:B)</f>
        <v>BCBS</v>
      </c>
      <c r="G6344" s="1" t="s">
        <v>22</v>
      </c>
      <c r="H6344">
        <v>36431.9</v>
      </c>
      <c r="L6344"/>
    </row>
    <row r="6345" spans="1:12" x14ac:dyDescent="0.25">
      <c r="A6345">
        <v>10</v>
      </c>
      <c r="B6345" t="s">
        <v>3</v>
      </c>
      <c r="C6345" s="1" t="s">
        <v>4</v>
      </c>
      <c r="D6345">
        <v>519</v>
      </c>
      <c r="E6345" s="1" t="s">
        <v>436</v>
      </c>
      <c r="F6345" t="str">
        <f>_xlfn.XLOOKUP(_10__Northwestern_Memorial_Hospital__Chicago[[#This Row],[Plan]],'10.Lookup'!A:A,'10.Lookup'!B:B)</f>
        <v>BCBS</v>
      </c>
      <c r="G6345" s="1" t="s">
        <v>23</v>
      </c>
      <c r="H6345">
        <v>26847.45</v>
      </c>
      <c r="L6345"/>
    </row>
    <row r="6346" spans="1:12" x14ac:dyDescent="0.25">
      <c r="A6346">
        <v>10</v>
      </c>
      <c r="B6346" t="s">
        <v>3</v>
      </c>
      <c r="C6346" s="1" t="s">
        <v>4</v>
      </c>
      <c r="D6346">
        <v>519</v>
      </c>
      <c r="E6346" s="1" t="s">
        <v>436</v>
      </c>
      <c r="F6346" t="str">
        <f>_xlfn.XLOOKUP(_10__Northwestern_Memorial_Hospital__Chicago[[#This Row],[Plan]],'10.Lookup'!A:A,'10.Lookup'!B:B)</f>
        <v>BCBS</v>
      </c>
      <c r="G6346" s="1" t="s">
        <v>24</v>
      </c>
      <c r="H6346">
        <v>26847.45</v>
      </c>
      <c r="L6346"/>
    </row>
    <row r="6347" spans="1:12" x14ac:dyDescent="0.25">
      <c r="A6347">
        <v>10</v>
      </c>
      <c r="B6347" t="s">
        <v>3</v>
      </c>
      <c r="C6347" s="1" t="s">
        <v>4</v>
      </c>
      <c r="D6347">
        <v>520</v>
      </c>
      <c r="E6347" s="1" t="s">
        <v>437</v>
      </c>
      <c r="F6347" t="str">
        <f>_xlfn.XLOOKUP(_10__Northwestern_Memorial_Hospital__Chicago[[#This Row],[Plan]],'10.Lookup'!A:A,'10.Lookup'!B:B)</f>
        <v>Gross Charge</v>
      </c>
      <c r="G6347" s="1" t="s">
        <v>6</v>
      </c>
      <c r="H6347">
        <v>97560</v>
      </c>
      <c r="L6347"/>
    </row>
    <row r="6348" spans="1:12" x14ac:dyDescent="0.25">
      <c r="A6348">
        <v>10</v>
      </c>
      <c r="B6348" t="s">
        <v>3</v>
      </c>
      <c r="C6348" s="1" t="s">
        <v>4</v>
      </c>
      <c r="D6348">
        <v>520</v>
      </c>
      <c r="E6348" s="1" t="s">
        <v>437</v>
      </c>
      <c r="F6348" t="str">
        <f>_xlfn.XLOOKUP(_10__Northwestern_Memorial_Hospital__Chicago[[#This Row],[Plan]],'10.Lookup'!A:A,'10.Lookup'!B:B)</f>
        <v>Other</v>
      </c>
      <c r="G6348" s="1" t="s">
        <v>7</v>
      </c>
      <c r="H6348">
        <v>4613</v>
      </c>
      <c r="L6348"/>
    </row>
    <row r="6349" spans="1:12" x14ac:dyDescent="0.25">
      <c r="A6349">
        <v>10</v>
      </c>
      <c r="B6349" t="s">
        <v>3</v>
      </c>
      <c r="C6349" s="1" t="s">
        <v>4</v>
      </c>
      <c r="D6349">
        <v>520</v>
      </c>
      <c r="E6349" s="1" t="s">
        <v>437</v>
      </c>
      <c r="F6349" t="str">
        <f>_xlfn.XLOOKUP(_10__Northwestern_Memorial_Hospital__Chicago[[#This Row],[Plan]],'10.Lookup'!A:A,'10.Lookup'!B:B)</f>
        <v>Other</v>
      </c>
      <c r="G6349" s="1" t="s">
        <v>8</v>
      </c>
      <c r="H6349">
        <v>32263.09</v>
      </c>
      <c r="L6349"/>
    </row>
    <row r="6350" spans="1:12" x14ac:dyDescent="0.25">
      <c r="A6350">
        <v>10</v>
      </c>
      <c r="B6350" t="s">
        <v>3</v>
      </c>
      <c r="C6350" s="1" t="s">
        <v>4</v>
      </c>
      <c r="D6350">
        <v>520</v>
      </c>
      <c r="E6350" s="1" t="s">
        <v>437</v>
      </c>
      <c r="F6350" t="str">
        <f>_xlfn.XLOOKUP(_10__Northwestern_Memorial_Hospital__Chicago[[#This Row],[Plan]],'10.Lookup'!A:A,'10.Lookup'!B:B)</f>
        <v>Self Pay</v>
      </c>
      <c r="G6350" s="1" t="s">
        <v>9</v>
      </c>
      <c r="H6350">
        <v>68292</v>
      </c>
      <c r="L6350"/>
    </row>
    <row r="6351" spans="1:12" x14ac:dyDescent="0.25">
      <c r="A6351">
        <v>10</v>
      </c>
      <c r="B6351" t="s">
        <v>3</v>
      </c>
      <c r="C6351" s="1" t="s">
        <v>4</v>
      </c>
      <c r="D6351">
        <v>520</v>
      </c>
      <c r="E6351" s="1" t="s">
        <v>437</v>
      </c>
      <c r="F6351" t="str">
        <f>_xlfn.XLOOKUP(_10__Northwestern_Memorial_Hospital__Chicago[[#This Row],[Plan]],'10.Lookup'!A:A,'10.Lookup'!B:B)</f>
        <v>Aetna</v>
      </c>
      <c r="G6351" s="1" t="s">
        <v>11</v>
      </c>
      <c r="H6351">
        <v>16300.1</v>
      </c>
      <c r="L6351"/>
    </row>
    <row r="6352" spans="1:12" x14ac:dyDescent="0.25">
      <c r="A6352">
        <v>10</v>
      </c>
      <c r="B6352" t="s">
        <v>3</v>
      </c>
      <c r="C6352" s="1" t="s">
        <v>4</v>
      </c>
      <c r="D6352">
        <v>520</v>
      </c>
      <c r="E6352" s="1" t="s">
        <v>437</v>
      </c>
      <c r="F6352" t="str">
        <f>_xlfn.XLOOKUP(_10__Northwestern_Memorial_Hospital__Chicago[[#This Row],[Plan]],'10.Lookup'!A:A,'10.Lookup'!B:B)</f>
        <v>Cigna</v>
      </c>
      <c r="G6352" s="1" t="s">
        <v>12</v>
      </c>
      <c r="H6352">
        <v>4789</v>
      </c>
      <c r="L6352"/>
    </row>
    <row r="6353" spans="1:12" x14ac:dyDescent="0.25">
      <c r="A6353">
        <v>10</v>
      </c>
      <c r="B6353" t="s">
        <v>3</v>
      </c>
      <c r="C6353" s="1" t="s">
        <v>4</v>
      </c>
      <c r="D6353">
        <v>520</v>
      </c>
      <c r="E6353" s="1" t="s">
        <v>437</v>
      </c>
      <c r="F6353" t="str">
        <f>_xlfn.XLOOKUP(_10__Northwestern_Memorial_Hospital__Chicago[[#This Row],[Plan]],'10.Lookup'!A:A,'10.Lookup'!B:B)</f>
        <v>Cigna</v>
      </c>
      <c r="G6353" s="1" t="s">
        <v>13</v>
      </c>
      <c r="H6353">
        <v>24795.26</v>
      </c>
      <c r="L6353"/>
    </row>
    <row r="6354" spans="1:12" x14ac:dyDescent="0.25">
      <c r="A6354">
        <v>10</v>
      </c>
      <c r="B6354" t="s">
        <v>3</v>
      </c>
      <c r="C6354" s="1" t="s">
        <v>4</v>
      </c>
      <c r="D6354">
        <v>520</v>
      </c>
      <c r="E6354" s="1" t="s">
        <v>437</v>
      </c>
      <c r="F6354" t="str">
        <f>_xlfn.XLOOKUP(_10__Northwestern_Memorial_Hospital__Chicago[[#This Row],[Plan]],'10.Lookup'!A:A,'10.Lookup'!B:B)</f>
        <v>Cigna</v>
      </c>
      <c r="G6354" s="1" t="s">
        <v>14</v>
      </c>
      <c r="H6354">
        <v>30892.41</v>
      </c>
      <c r="L6354"/>
    </row>
    <row r="6355" spans="1:12" x14ac:dyDescent="0.25">
      <c r="A6355">
        <v>10</v>
      </c>
      <c r="B6355" t="s">
        <v>3</v>
      </c>
      <c r="C6355" s="1" t="s">
        <v>4</v>
      </c>
      <c r="D6355">
        <v>520</v>
      </c>
      <c r="E6355" s="1" t="s">
        <v>437</v>
      </c>
      <c r="F6355" t="str">
        <f>_xlfn.XLOOKUP(_10__Northwestern_Memorial_Hospital__Chicago[[#This Row],[Plan]],'10.Lookup'!A:A,'10.Lookup'!B:B)</f>
        <v>Cigna</v>
      </c>
      <c r="G6355" s="1" t="s">
        <v>15</v>
      </c>
      <c r="H6355">
        <v>4613</v>
      </c>
      <c r="L6355"/>
    </row>
    <row r="6356" spans="1:12" x14ac:dyDescent="0.25">
      <c r="A6356">
        <v>10</v>
      </c>
      <c r="B6356" t="s">
        <v>3</v>
      </c>
      <c r="C6356" s="1" t="s">
        <v>4</v>
      </c>
      <c r="D6356">
        <v>520</v>
      </c>
      <c r="E6356" s="1" t="s">
        <v>437</v>
      </c>
      <c r="F6356" t="str">
        <f>_xlfn.XLOOKUP(_10__Northwestern_Memorial_Hospital__Chicago[[#This Row],[Plan]],'10.Lookup'!A:A,'10.Lookup'!B:B)</f>
        <v>Other</v>
      </c>
      <c r="G6356" s="1" t="s">
        <v>16</v>
      </c>
      <c r="H6356">
        <v>18426.2</v>
      </c>
      <c r="L6356"/>
    </row>
    <row r="6357" spans="1:12" x14ac:dyDescent="0.25">
      <c r="A6357">
        <v>10</v>
      </c>
      <c r="B6357" t="s">
        <v>3</v>
      </c>
      <c r="C6357" s="1" t="s">
        <v>4</v>
      </c>
      <c r="D6357">
        <v>520</v>
      </c>
      <c r="E6357" s="1" t="s">
        <v>437</v>
      </c>
      <c r="F6357" t="str">
        <f>_xlfn.XLOOKUP(_10__Northwestern_Memorial_Hospital__Chicago[[#This Row],[Plan]],'10.Lookup'!A:A,'10.Lookup'!B:B)</f>
        <v>United Healthcare</v>
      </c>
      <c r="G6357" s="1" t="s">
        <v>17</v>
      </c>
      <c r="H6357">
        <v>21363.05</v>
      </c>
      <c r="L6357"/>
    </row>
    <row r="6358" spans="1:12" x14ac:dyDescent="0.25">
      <c r="A6358">
        <v>10</v>
      </c>
      <c r="B6358" t="s">
        <v>3</v>
      </c>
      <c r="C6358" s="1" t="s">
        <v>4</v>
      </c>
      <c r="D6358">
        <v>520</v>
      </c>
      <c r="E6358" s="1" t="s">
        <v>437</v>
      </c>
      <c r="F6358" t="str">
        <f>_xlfn.XLOOKUP(_10__Northwestern_Memorial_Hospital__Chicago[[#This Row],[Plan]],'10.Lookup'!A:A,'10.Lookup'!B:B)</f>
        <v>United Healthcare</v>
      </c>
      <c r="G6358" s="1" t="s">
        <v>18</v>
      </c>
      <c r="H6358">
        <v>19748.63</v>
      </c>
      <c r="L6358"/>
    </row>
    <row r="6359" spans="1:12" x14ac:dyDescent="0.25">
      <c r="A6359">
        <v>10</v>
      </c>
      <c r="B6359" t="s">
        <v>3</v>
      </c>
      <c r="C6359" s="1" t="s">
        <v>4</v>
      </c>
      <c r="D6359">
        <v>520</v>
      </c>
      <c r="E6359" s="1" t="s">
        <v>437</v>
      </c>
      <c r="F6359" t="str">
        <f>_xlfn.XLOOKUP(_10__Northwestern_Memorial_Hospital__Chicago[[#This Row],[Plan]],'10.Lookup'!A:A,'10.Lookup'!B:B)</f>
        <v>Cigna</v>
      </c>
      <c r="G6359" s="1" t="s">
        <v>19</v>
      </c>
      <c r="H6359">
        <v>15768.58</v>
      </c>
      <c r="L6359"/>
    </row>
    <row r="6360" spans="1:12" x14ac:dyDescent="0.25">
      <c r="A6360">
        <v>10</v>
      </c>
      <c r="B6360" t="s">
        <v>3</v>
      </c>
      <c r="C6360" s="1" t="s">
        <v>4</v>
      </c>
      <c r="D6360">
        <v>520</v>
      </c>
      <c r="E6360" s="1" t="s">
        <v>437</v>
      </c>
      <c r="F6360" t="str">
        <f>_xlfn.XLOOKUP(_10__Northwestern_Memorial_Hospital__Chicago[[#This Row],[Plan]],'10.Lookup'!A:A,'10.Lookup'!B:B)</f>
        <v>Other</v>
      </c>
      <c r="G6360" s="1" t="s">
        <v>20</v>
      </c>
      <c r="H6360">
        <v>20210.71</v>
      </c>
      <c r="L6360"/>
    </row>
    <row r="6361" spans="1:12" x14ac:dyDescent="0.25">
      <c r="A6361">
        <v>10</v>
      </c>
      <c r="B6361" t="s">
        <v>3</v>
      </c>
      <c r="C6361" s="1" t="s">
        <v>4</v>
      </c>
      <c r="D6361">
        <v>520</v>
      </c>
      <c r="E6361" s="1" t="s">
        <v>437</v>
      </c>
      <c r="F6361" t="str">
        <f>_xlfn.XLOOKUP(_10__Northwestern_Memorial_Hospital__Chicago[[#This Row],[Plan]],'10.Lookup'!A:A,'10.Lookup'!B:B)</f>
        <v>Other</v>
      </c>
      <c r="G6361" s="1" t="s">
        <v>21</v>
      </c>
      <c r="H6361">
        <v>24464.32</v>
      </c>
      <c r="L6361"/>
    </row>
    <row r="6362" spans="1:12" x14ac:dyDescent="0.25">
      <c r="A6362">
        <v>10</v>
      </c>
      <c r="B6362" t="s">
        <v>3</v>
      </c>
      <c r="C6362" s="1" t="s">
        <v>4</v>
      </c>
      <c r="D6362">
        <v>520</v>
      </c>
      <c r="E6362" s="1" t="s">
        <v>437</v>
      </c>
      <c r="F6362" t="str">
        <f>_xlfn.XLOOKUP(_10__Northwestern_Memorial_Hospital__Chicago[[#This Row],[Plan]],'10.Lookup'!A:A,'10.Lookup'!B:B)</f>
        <v>BCBS</v>
      </c>
      <c r="G6362" s="1" t="s">
        <v>22</v>
      </c>
      <c r="H6362">
        <v>32263.09</v>
      </c>
      <c r="L6362"/>
    </row>
    <row r="6363" spans="1:12" x14ac:dyDescent="0.25">
      <c r="A6363">
        <v>10</v>
      </c>
      <c r="B6363" t="s">
        <v>3</v>
      </c>
      <c r="C6363" s="1" t="s">
        <v>4</v>
      </c>
      <c r="D6363">
        <v>520</v>
      </c>
      <c r="E6363" s="1" t="s">
        <v>437</v>
      </c>
      <c r="F6363" t="str">
        <f>_xlfn.XLOOKUP(_10__Northwestern_Memorial_Hospital__Chicago[[#This Row],[Plan]],'10.Lookup'!A:A,'10.Lookup'!B:B)</f>
        <v>BCBS</v>
      </c>
      <c r="G6363" s="1" t="s">
        <v>23</v>
      </c>
      <c r="H6363">
        <v>23775.37</v>
      </c>
      <c r="L6363"/>
    </row>
    <row r="6364" spans="1:12" x14ac:dyDescent="0.25">
      <c r="A6364">
        <v>10</v>
      </c>
      <c r="B6364" t="s">
        <v>3</v>
      </c>
      <c r="C6364" s="1" t="s">
        <v>4</v>
      </c>
      <c r="D6364">
        <v>520</v>
      </c>
      <c r="E6364" s="1" t="s">
        <v>437</v>
      </c>
      <c r="F6364" t="str">
        <f>_xlfn.XLOOKUP(_10__Northwestern_Memorial_Hospital__Chicago[[#This Row],[Plan]],'10.Lookup'!A:A,'10.Lookup'!B:B)</f>
        <v>BCBS</v>
      </c>
      <c r="G6364" s="1" t="s">
        <v>24</v>
      </c>
      <c r="H6364">
        <v>23775.37</v>
      </c>
      <c r="L6364"/>
    </row>
    <row r="6365" spans="1:12" x14ac:dyDescent="0.25">
      <c r="A6365">
        <v>10</v>
      </c>
      <c r="B6365" t="s">
        <v>3</v>
      </c>
      <c r="C6365" s="1" t="s">
        <v>4</v>
      </c>
      <c r="D6365">
        <v>533</v>
      </c>
      <c r="E6365" s="1" t="s">
        <v>438</v>
      </c>
      <c r="F6365" t="str">
        <f>_xlfn.XLOOKUP(_10__Northwestern_Memorial_Hospital__Chicago[[#This Row],[Plan]],'10.Lookup'!A:A,'10.Lookup'!B:B)</f>
        <v>Gross Charge</v>
      </c>
      <c r="G6365" s="1" t="s">
        <v>6</v>
      </c>
      <c r="H6365">
        <v>28525</v>
      </c>
      <c r="L6365"/>
    </row>
    <row r="6366" spans="1:12" x14ac:dyDescent="0.25">
      <c r="A6366">
        <v>10</v>
      </c>
      <c r="B6366" t="s">
        <v>3</v>
      </c>
      <c r="C6366" s="1" t="s">
        <v>4</v>
      </c>
      <c r="D6366">
        <v>533</v>
      </c>
      <c r="E6366" s="1" t="s">
        <v>438</v>
      </c>
      <c r="F6366" t="str">
        <f>_xlfn.XLOOKUP(_10__Northwestern_Memorial_Hospital__Chicago[[#This Row],[Plan]],'10.Lookup'!A:A,'10.Lookup'!B:B)</f>
        <v>Other</v>
      </c>
      <c r="G6366" s="1" t="s">
        <v>7</v>
      </c>
      <c r="H6366">
        <v>0</v>
      </c>
      <c r="L6366"/>
    </row>
    <row r="6367" spans="1:12" x14ac:dyDescent="0.25">
      <c r="A6367">
        <v>10</v>
      </c>
      <c r="B6367" t="s">
        <v>3</v>
      </c>
      <c r="C6367" s="1" t="s">
        <v>4</v>
      </c>
      <c r="D6367">
        <v>533</v>
      </c>
      <c r="E6367" s="1" t="s">
        <v>438</v>
      </c>
      <c r="F6367" t="str">
        <f>_xlfn.XLOOKUP(_10__Northwestern_Memorial_Hospital__Chicago[[#This Row],[Plan]],'10.Lookup'!A:A,'10.Lookup'!B:B)</f>
        <v>Other</v>
      </c>
      <c r="G6367" s="1" t="s">
        <v>8</v>
      </c>
      <c r="H6367">
        <v>0</v>
      </c>
      <c r="L6367"/>
    </row>
    <row r="6368" spans="1:12" x14ac:dyDescent="0.25">
      <c r="A6368">
        <v>10</v>
      </c>
      <c r="B6368" t="s">
        <v>3</v>
      </c>
      <c r="C6368" s="1" t="s">
        <v>4</v>
      </c>
      <c r="D6368">
        <v>533</v>
      </c>
      <c r="E6368" s="1" t="s">
        <v>438</v>
      </c>
      <c r="F6368" t="str">
        <f>_xlfn.XLOOKUP(_10__Northwestern_Memorial_Hospital__Chicago[[#This Row],[Plan]],'10.Lookup'!A:A,'10.Lookup'!B:B)</f>
        <v>Self Pay</v>
      </c>
      <c r="G6368" s="1" t="s">
        <v>9</v>
      </c>
      <c r="H6368">
        <v>19968</v>
      </c>
      <c r="L6368"/>
    </row>
    <row r="6369" spans="1:12" x14ac:dyDescent="0.25">
      <c r="A6369">
        <v>10</v>
      </c>
      <c r="B6369" t="s">
        <v>3</v>
      </c>
      <c r="C6369" s="1" t="s">
        <v>4</v>
      </c>
      <c r="D6369">
        <v>534</v>
      </c>
      <c r="E6369" s="1" t="s">
        <v>439</v>
      </c>
      <c r="F6369" t="str">
        <f>_xlfn.XLOOKUP(_10__Northwestern_Memorial_Hospital__Chicago[[#This Row],[Plan]],'10.Lookup'!A:A,'10.Lookup'!B:B)</f>
        <v>Gross Charge</v>
      </c>
      <c r="G6369" s="1" t="s">
        <v>6</v>
      </c>
      <c r="H6369">
        <v>27283</v>
      </c>
      <c r="L6369"/>
    </row>
    <row r="6370" spans="1:12" x14ac:dyDescent="0.25">
      <c r="A6370">
        <v>10</v>
      </c>
      <c r="B6370" t="s">
        <v>3</v>
      </c>
      <c r="C6370" s="1" t="s">
        <v>4</v>
      </c>
      <c r="D6370">
        <v>534</v>
      </c>
      <c r="E6370" s="1" t="s">
        <v>439</v>
      </c>
      <c r="F6370" t="str">
        <f>_xlfn.XLOOKUP(_10__Northwestern_Memorial_Hospital__Chicago[[#This Row],[Plan]],'10.Lookup'!A:A,'10.Lookup'!B:B)</f>
        <v>Other</v>
      </c>
      <c r="G6370" s="1" t="s">
        <v>7</v>
      </c>
      <c r="H6370">
        <v>0</v>
      </c>
      <c r="L6370"/>
    </row>
    <row r="6371" spans="1:12" x14ac:dyDescent="0.25">
      <c r="A6371">
        <v>10</v>
      </c>
      <c r="B6371" t="s">
        <v>3</v>
      </c>
      <c r="C6371" s="1" t="s">
        <v>4</v>
      </c>
      <c r="D6371">
        <v>534</v>
      </c>
      <c r="E6371" s="1" t="s">
        <v>439</v>
      </c>
      <c r="F6371" t="str">
        <f>_xlfn.XLOOKUP(_10__Northwestern_Memorial_Hospital__Chicago[[#This Row],[Plan]],'10.Lookup'!A:A,'10.Lookup'!B:B)</f>
        <v>Other</v>
      </c>
      <c r="G6371" s="1" t="s">
        <v>8</v>
      </c>
      <c r="H6371">
        <v>0</v>
      </c>
      <c r="L6371"/>
    </row>
    <row r="6372" spans="1:12" x14ac:dyDescent="0.25">
      <c r="A6372">
        <v>10</v>
      </c>
      <c r="B6372" t="s">
        <v>3</v>
      </c>
      <c r="C6372" s="1" t="s">
        <v>4</v>
      </c>
      <c r="D6372">
        <v>534</v>
      </c>
      <c r="E6372" s="1" t="s">
        <v>439</v>
      </c>
      <c r="F6372" t="str">
        <f>_xlfn.XLOOKUP(_10__Northwestern_Memorial_Hospital__Chicago[[#This Row],[Plan]],'10.Lookup'!A:A,'10.Lookup'!B:B)</f>
        <v>Self Pay</v>
      </c>
      <c r="G6372" s="1" t="s">
        <v>9</v>
      </c>
      <c r="H6372">
        <v>19098</v>
      </c>
      <c r="L6372"/>
    </row>
    <row r="6373" spans="1:12" x14ac:dyDescent="0.25">
      <c r="A6373">
        <v>10</v>
      </c>
      <c r="B6373" t="s">
        <v>3</v>
      </c>
      <c r="C6373" s="1" t="s">
        <v>4</v>
      </c>
      <c r="D6373">
        <v>535</v>
      </c>
      <c r="E6373" s="1" t="s">
        <v>440</v>
      </c>
      <c r="F6373" t="str">
        <f>_xlfn.XLOOKUP(_10__Northwestern_Memorial_Hospital__Chicago[[#This Row],[Plan]],'10.Lookup'!A:A,'10.Lookup'!B:B)</f>
        <v>Gross Charge</v>
      </c>
      <c r="G6373" s="1" t="s">
        <v>6</v>
      </c>
      <c r="H6373">
        <v>61080</v>
      </c>
      <c r="L6373"/>
    </row>
    <row r="6374" spans="1:12" x14ac:dyDescent="0.25">
      <c r="A6374">
        <v>10</v>
      </c>
      <c r="B6374" t="s">
        <v>3</v>
      </c>
      <c r="C6374" s="1" t="s">
        <v>4</v>
      </c>
      <c r="D6374">
        <v>535</v>
      </c>
      <c r="E6374" s="1" t="s">
        <v>440</v>
      </c>
      <c r="F6374" t="str">
        <f>_xlfn.XLOOKUP(_10__Northwestern_Memorial_Hospital__Chicago[[#This Row],[Plan]],'10.Lookup'!A:A,'10.Lookup'!B:B)</f>
        <v>Other</v>
      </c>
      <c r="G6374" s="1" t="s">
        <v>7</v>
      </c>
      <c r="H6374">
        <v>8015.95</v>
      </c>
      <c r="L6374"/>
    </row>
    <row r="6375" spans="1:12" x14ac:dyDescent="0.25">
      <c r="A6375">
        <v>10</v>
      </c>
      <c r="B6375" t="s">
        <v>3</v>
      </c>
      <c r="C6375" s="1" t="s">
        <v>4</v>
      </c>
      <c r="D6375">
        <v>535</v>
      </c>
      <c r="E6375" s="1" t="s">
        <v>440</v>
      </c>
      <c r="F6375" t="str">
        <f>_xlfn.XLOOKUP(_10__Northwestern_Memorial_Hospital__Chicago[[#This Row],[Plan]],'10.Lookup'!A:A,'10.Lookup'!B:B)</f>
        <v>Other</v>
      </c>
      <c r="G6375" s="1" t="s">
        <v>8</v>
      </c>
      <c r="H6375">
        <v>21295.39</v>
      </c>
      <c r="L6375"/>
    </row>
    <row r="6376" spans="1:12" x14ac:dyDescent="0.25">
      <c r="A6376">
        <v>10</v>
      </c>
      <c r="B6376" t="s">
        <v>3</v>
      </c>
      <c r="C6376" s="1" t="s">
        <v>4</v>
      </c>
      <c r="D6376">
        <v>535</v>
      </c>
      <c r="E6376" s="1" t="s">
        <v>440</v>
      </c>
      <c r="F6376" t="str">
        <f>_xlfn.XLOOKUP(_10__Northwestern_Memorial_Hospital__Chicago[[#This Row],[Plan]],'10.Lookup'!A:A,'10.Lookup'!B:B)</f>
        <v>Self Pay</v>
      </c>
      <c r="G6376" s="1" t="s">
        <v>9</v>
      </c>
      <c r="H6376">
        <v>42756</v>
      </c>
      <c r="L6376"/>
    </row>
    <row r="6377" spans="1:12" x14ac:dyDescent="0.25">
      <c r="A6377">
        <v>10</v>
      </c>
      <c r="B6377" t="s">
        <v>3</v>
      </c>
      <c r="C6377" s="1" t="s">
        <v>4</v>
      </c>
      <c r="D6377">
        <v>535</v>
      </c>
      <c r="E6377" s="1" t="s">
        <v>440</v>
      </c>
      <c r="F6377" t="str">
        <f>_xlfn.XLOOKUP(_10__Northwestern_Memorial_Hospital__Chicago[[#This Row],[Plan]],'10.Lookup'!A:A,'10.Lookup'!B:B)</f>
        <v>Aetna</v>
      </c>
      <c r="G6377" s="1" t="s">
        <v>11</v>
      </c>
      <c r="H6377">
        <v>14188.7</v>
      </c>
      <c r="L6377"/>
    </row>
    <row r="6378" spans="1:12" x14ac:dyDescent="0.25">
      <c r="A6378">
        <v>10</v>
      </c>
      <c r="B6378" t="s">
        <v>3</v>
      </c>
      <c r="C6378" s="1" t="s">
        <v>4</v>
      </c>
      <c r="D6378">
        <v>535</v>
      </c>
      <c r="E6378" s="1" t="s">
        <v>440</v>
      </c>
      <c r="F6378" t="str">
        <f>_xlfn.XLOOKUP(_10__Northwestern_Memorial_Hospital__Chicago[[#This Row],[Plan]],'10.Lookup'!A:A,'10.Lookup'!B:B)</f>
        <v>Cigna</v>
      </c>
      <c r="G6378" s="1" t="s">
        <v>12</v>
      </c>
      <c r="H6378">
        <v>19156</v>
      </c>
      <c r="L6378"/>
    </row>
    <row r="6379" spans="1:12" x14ac:dyDescent="0.25">
      <c r="A6379">
        <v>10</v>
      </c>
      <c r="B6379" t="s">
        <v>3</v>
      </c>
      <c r="C6379" s="1" t="s">
        <v>4</v>
      </c>
      <c r="D6379">
        <v>535</v>
      </c>
      <c r="E6379" s="1" t="s">
        <v>440</v>
      </c>
      <c r="F6379" t="str">
        <f>_xlfn.XLOOKUP(_10__Northwestern_Memorial_Hospital__Chicago[[#This Row],[Plan]],'10.Lookup'!A:A,'10.Lookup'!B:B)</f>
        <v>Cigna</v>
      </c>
      <c r="G6379" s="1" t="s">
        <v>13</v>
      </c>
      <c r="H6379">
        <v>8015.95</v>
      </c>
      <c r="L6379"/>
    </row>
    <row r="6380" spans="1:12" x14ac:dyDescent="0.25">
      <c r="A6380">
        <v>10</v>
      </c>
      <c r="B6380" t="s">
        <v>3</v>
      </c>
      <c r="C6380" s="1" t="s">
        <v>4</v>
      </c>
      <c r="D6380">
        <v>535</v>
      </c>
      <c r="E6380" s="1" t="s">
        <v>440</v>
      </c>
      <c r="F6380" t="str">
        <f>_xlfn.XLOOKUP(_10__Northwestern_Memorial_Hospital__Chicago[[#This Row],[Plan]],'10.Lookup'!A:A,'10.Lookup'!B:B)</f>
        <v>Cigna</v>
      </c>
      <c r="G6380" s="1" t="s">
        <v>14</v>
      </c>
      <c r="H6380">
        <v>9987.08</v>
      </c>
      <c r="L6380"/>
    </row>
    <row r="6381" spans="1:12" x14ac:dyDescent="0.25">
      <c r="A6381">
        <v>10</v>
      </c>
      <c r="B6381" t="s">
        <v>3</v>
      </c>
      <c r="C6381" s="1" t="s">
        <v>4</v>
      </c>
      <c r="D6381">
        <v>535</v>
      </c>
      <c r="E6381" s="1" t="s">
        <v>440</v>
      </c>
      <c r="F6381" t="str">
        <f>_xlfn.XLOOKUP(_10__Northwestern_Memorial_Hospital__Chicago[[#This Row],[Plan]],'10.Lookup'!A:A,'10.Lookup'!B:B)</f>
        <v>Cigna</v>
      </c>
      <c r="G6381" s="1" t="s">
        <v>15</v>
      </c>
      <c r="H6381">
        <v>18452</v>
      </c>
      <c r="L6381"/>
    </row>
    <row r="6382" spans="1:12" x14ac:dyDescent="0.25">
      <c r="A6382">
        <v>10</v>
      </c>
      <c r="B6382" t="s">
        <v>3</v>
      </c>
      <c r="C6382" s="1" t="s">
        <v>4</v>
      </c>
      <c r="D6382">
        <v>535</v>
      </c>
      <c r="E6382" s="1" t="s">
        <v>440</v>
      </c>
      <c r="F6382" t="str">
        <f>_xlfn.XLOOKUP(_10__Northwestern_Memorial_Hospital__Chicago[[#This Row],[Plan]],'10.Lookup'!A:A,'10.Lookup'!B:B)</f>
        <v>Other</v>
      </c>
      <c r="G6382" s="1" t="s">
        <v>16</v>
      </c>
      <c r="H6382">
        <v>16039.4</v>
      </c>
      <c r="L6382"/>
    </row>
    <row r="6383" spans="1:12" x14ac:dyDescent="0.25">
      <c r="A6383">
        <v>10</v>
      </c>
      <c r="B6383" t="s">
        <v>3</v>
      </c>
      <c r="C6383" s="1" t="s">
        <v>4</v>
      </c>
      <c r="D6383">
        <v>535</v>
      </c>
      <c r="E6383" s="1" t="s">
        <v>440</v>
      </c>
      <c r="F6383" t="str">
        <f>_xlfn.XLOOKUP(_10__Northwestern_Memorial_Hospital__Chicago[[#This Row],[Plan]],'10.Lookup'!A:A,'10.Lookup'!B:B)</f>
        <v>United Healthcare</v>
      </c>
      <c r="G6383" s="1" t="s">
        <v>17</v>
      </c>
      <c r="H6383">
        <v>18595.830000000002</v>
      </c>
      <c r="L6383"/>
    </row>
    <row r="6384" spans="1:12" x14ac:dyDescent="0.25">
      <c r="A6384">
        <v>10</v>
      </c>
      <c r="B6384" t="s">
        <v>3</v>
      </c>
      <c r="C6384" s="1" t="s">
        <v>4</v>
      </c>
      <c r="D6384">
        <v>535</v>
      </c>
      <c r="E6384" s="1" t="s">
        <v>440</v>
      </c>
      <c r="F6384" t="str">
        <f>_xlfn.XLOOKUP(_10__Northwestern_Memorial_Hospital__Chicago[[#This Row],[Plan]],'10.Lookup'!A:A,'10.Lookup'!B:B)</f>
        <v>United Healthcare</v>
      </c>
      <c r="G6384" s="1" t="s">
        <v>18</v>
      </c>
      <c r="H6384">
        <v>17190.54</v>
      </c>
      <c r="L6384"/>
    </row>
    <row r="6385" spans="1:12" x14ac:dyDescent="0.25">
      <c r="A6385">
        <v>10</v>
      </c>
      <c r="B6385" t="s">
        <v>3</v>
      </c>
      <c r="C6385" s="1" t="s">
        <v>4</v>
      </c>
      <c r="D6385">
        <v>535</v>
      </c>
      <c r="E6385" s="1" t="s">
        <v>440</v>
      </c>
      <c r="F6385" t="str">
        <f>_xlfn.XLOOKUP(_10__Northwestern_Memorial_Hospital__Chicago[[#This Row],[Plan]],'10.Lookup'!A:A,'10.Lookup'!B:B)</f>
        <v>Cigna</v>
      </c>
      <c r="G6385" s="1" t="s">
        <v>19</v>
      </c>
      <c r="H6385">
        <v>13726.03</v>
      </c>
      <c r="L6385"/>
    </row>
    <row r="6386" spans="1:12" x14ac:dyDescent="0.25">
      <c r="A6386">
        <v>10</v>
      </c>
      <c r="B6386" t="s">
        <v>3</v>
      </c>
      <c r="C6386" s="1" t="s">
        <v>4</v>
      </c>
      <c r="D6386">
        <v>535</v>
      </c>
      <c r="E6386" s="1" t="s">
        <v>440</v>
      </c>
      <c r="F6386" t="str">
        <f>_xlfn.XLOOKUP(_10__Northwestern_Memorial_Hospital__Chicago[[#This Row],[Plan]],'10.Lookup'!A:A,'10.Lookup'!B:B)</f>
        <v>Other</v>
      </c>
      <c r="G6386" s="1" t="s">
        <v>20</v>
      </c>
      <c r="H6386">
        <v>17592.75</v>
      </c>
      <c r="L6386"/>
    </row>
    <row r="6387" spans="1:12" x14ac:dyDescent="0.25">
      <c r="A6387">
        <v>10</v>
      </c>
      <c r="B6387" t="s">
        <v>3</v>
      </c>
      <c r="C6387" s="1" t="s">
        <v>4</v>
      </c>
      <c r="D6387">
        <v>535</v>
      </c>
      <c r="E6387" s="1" t="s">
        <v>440</v>
      </c>
      <c r="F6387" t="str">
        <f>_xlfn.XLOOKUP(_10__Northwestern_Memorial_Hospital__Chicago[[#This Row],[Plan]],'10.Lookup'!A:A,'10.Lookup'!B:B)</f>
        <v>Other</v>
      </c>
      <c r="G6387" s="1" t="s">
        <v>21</v>
      </c>
      <c r="H6387">
        <v>21295.39</v>
      </c>
      <c r="L6387"/>
    </row>
    <row r="6388" spans="1:12" x14ac:dyDescent="0.25">
      <c r="A6388">
        <v>10</v>
      </c>
      <c r="B6388" t="s">
        <v>3</v>
      </c>
      <c r="C6388" s="1" t="s">
        <v>4</v>
      </c>
      <c r="D6388">
        <v>535</v>
      </c>
      <c r="E6388" s="1" t="s">
        <v>440</v>
      </c>
      <c r="F6388" t="str">
        <f>_xlfn.XLOOKUP(_10__Northwestern_Memorial_Hospital__Chicago[[#This Row],[Plan]],'10.Lookup'!A:A,'10.Lookup'!B:B)</f>
        <v>BCBS</v>
      </c>
      <c r="G6388" s="1" t="s">
        <v>22</v>
      </c>
      <c r="H6388">
        <v>20199.16</v>
      </c>
      <c r="L6388"/>
    </row>
    <row r="6389" spans="1:12" x14ac:dyDescent="0.25">
      <c r="A6389">
        <v>10</v>
      </c>
      <c r="B6389" t="s">
        <v>3</v>
      </c>
      <c r="C6389" s="1" t="s">
        <v>4</v>
      </c>
      <c r="D6389">
        <v>535</v>
      </c>
      <c r="E6389" s="1" t="s">
        <v>440</v>
      </c>
      <c r="F6389" t="str">
        <f>_xlfn.XLOOKUP(_10__Northwestern_Memorial_Hospital__Chicago[[#This Row],[Plan]],'10.Lookup'!A:A,'10.Lookup'!B:B)</f>
        <v>BCBS</v>
      </c>
      <c r="G6389" s="1" t="s">
        <v>23</v>
      </c>
      <c r="H6389">
        <v>14885.2</v>
      </c>
      <c r="L6389"/>
    </row>
    <row r="6390" spans="1:12" x14ac:dyDescent="0.25">
      <c r="A6390">
        <v>10</v>
      </c>
      <c r="B6390" t="s">
        <v>3</v>
      </c>
      <c r="C6390" s="1" t="s">
        <v>4</v>
      </c>
      <c r="D6390">
        <v>535</v>
      </c>
      <c r="E6390" s="1" t="s">
        <v>440</v>
      </c>
      <c r="F6390" t="str">
        <f>_xlfn.XLOOKUP(_10__Northwestern_Memorial_Hospital__Chicago[[#This Row],[Plan]],'10.Lookup'!A:A,'10.Lookup'!B:B)</f>
        <v>BCBS</v>
      </c>
      <c r="G6390" s="1" t="s">
        <v>24</v>
      </c>
      <c r="H6390">
        <v>14885.2</v>
      </c>
      <c r="L6390"/>
    </row>
    <row r="6391" spans="1:12" x14ac:dyDescent="0.25">
      <c r="A6391">
        <v>10</v>
      </c>
      <c r="B6391" t="s">
        <v>3</v>
      </c>
      <c r="C6391" s="1" t="s">
        <v>4</v>
      </c>
      <c r="D6391">
        <v>536</v>
      </c>
      <c r="E6391" s="1" t="s">
        <v>441</v>
      </c>
      <c r="F6391" t="str">
        <f>_xlfn.XLOOKUP(_10__Northwestern_Memorial_Hospital__Chicago[[#This Row],[Plan]],'10.Lookup'!A:A,'10.Lookup'!B:B)</f>
        <v>Gross Charge</v>
      </c>
      <c r="G6391" s="1" t="s">
        <v>6</v>
      </c>
      <c r="H6391">
        <v>41086</v>
      </c>
      <c r="L6391"/>
    </row>
    <row r="6392" spans="1:12" x14ac:dyDescent="0.25">
      <c r="A6392">
        <v>10</v>
      </c>
      <c r="B6392" t="s">
        <v>3</v>
      </c>
      <c r="C6392" s="1" t="s">
        <v>4</v>
      </c>
      <c r="D6392">
        <v>536</v>
      </c>
      <c r="E6392" s="1" t="s">
        <v>441</v>
      </c>
      <c r="F6392" t="str">
        <f>_xlfn.XLOOKUP(_10__Northwestern_Memorial_Hospital__Chicago[[#This Row],[Plan]],'10.Lookup'!A:A,'10.Lookup'!B:B)</f>
        <v>Other</v>
      </c>
      <c r="G6392" s="1" t="s">
        <v>7</v>
      </c>
      <c r="H6392">
        <v>8584.0499999999993</v>
      </c>
      <c r="L6392"/>
    </row>
    <row r="6393" spans="1:12" x14ac:dyDescent="0.25">
      <c r="A6393">
        <v>10</v>
      </c>
      <c r="B6393" t="s">
        <v>3</v>
      </c>
      <c r="C6393" s="1" t="s">
        <v>4</v>
      </c>
      <c r="D6393">
        <v>536</v>
      </c>
      <c r="E6393" s="1" t="s">
        <v>441</v>
      </c>
      <c r="F6393" t="str">
        <f>_xlfn.XLOOKUP(_10__Northwestern_Memorial_Hospital__Chicago[[#This Row],[Plan]],'10.Lookup'!A:A,'10.Lookup'!B:B)</f>
        <v>Other</v>
      </c>
      <c r="G6393" s="1" t="s">
        <v>8</v>
      </c>
      <c r="H6393">
        <v>19156</v>
      </c>
      <c r="L6393"/>
    </row>
    <row r="6394" spans="1:12" x14ac:dyDescent="0.25">
      <c r="A6394">
        <v>10</v>
      </c>
      <c r="B6394" t="s">
        <v>3</v>
      </c>
      <c r="C6394" s="1" t="s">
        <v>4</v>
      </c>
      <c r="D6394">
        <v>536</v>
      </c>
      <c r="E6394" s="1" t="s">
        <v>441</v>
      </c>
      <c r="F6394" t="str">
        <f>_xlfn.XLOOKUP(_10__Northwestern_Memorial_Hospital__Chicago[[#This Row],[Plan]],'10.Lookup'!A:A,'10.Lookup'!B:B)</f>
        <v>Self Pay</v>
      </c>
      <c r="G6394" s="1" t="s">
        <v>9</v>
      </c>
      <c r="H6394">
        <v>28760</v>
      </c>
      <c r="L6394"/>
    </row>
    <row r="6395" spans="1:12" x14ac:dyDescent="0.25">
      <c r="A6395">
        <v>10</v>
      </c>
      <c r="B6395" t="s">
        <v>3</v>
      </c>
      <c r="C6395" s="1" t="s">
        <v>4</v>
      </c>
      <c r="D6395">
        <v>536</v>
      </c>
      <c r="E6395" s="1" t="s">
        <v>441</v>
      </c>
      <c r="F6395" t="str">
        <f>_xlfn.XLOOKUP(_10__Northwestern_Memorial_Hospital__Chicago[[#This Row],[Plan]],'10.Lookup'!A:A,'10.Lookup'!B:B)</f>
        <v>Aetna</v>
      </c>
      <c r="G6395" s="1" t="s">
        <v>11</v>
      </c>
      <c r="H6395">
        <v>8873.4</v>
      </c>
      <c r="L6395"/>
    </row>
    <row r="6396" spans="1:12" x14ac:dyDescent="0.25">
      <c r="A6396">
        <v>10</v>
      </c>
      <c r="B6396" t="s">
        <v>3</v>
      </c>
      <c r="C6396" s="1" t="s">
        <v>4</v>
      </c>
      <c r="D6396">
        <v>536</v>
      </c>
      <c r="E6396" s="1" t="s">
        <v>441</v>
      </c>
      <c r="F6396" t="str">
        <f>_xlfn.XLOOKUP(_10__Northwestern_Memorial_Hospital__Chicago[[#This Row],[Plan]],'10.Lookup'!A:A,'10.Lookup'!B:B)</f>
        <v>Cigna</v>
      </c>
      <c r="G6396" s="1" t="s">
        <v>12</v>
      </c>
      <c r="H6396">
        <v>19156</v>
      </c>
      <c r="L6396"/>
    </row>
    <row r="6397" spans="1:12" x14ac:dyDescent="0.25">
      <c r="A6397">
        <v>10</v>
      </c>
      <c r="B6397" t="s">
        <v>3</v>
      </c>
      <c r="C6397" s="1" t="s">
        <v>4</v>
      </c>
      <c r="D6397">
        <v>536</v>
      </c>
      <c r="E6397" s="1" t="s">
        <v>441</v>
      </c>
      <c r="F6397" t="str">
        <f>_xlfn.XLOOKUP(_10__Northwestern_Memorial_Hospital__Chicago[[#This Row],[Plan]],'10.Lookup'!A:A,'10.Lookup'!B:B)</f>
        <v>Cigna</v>
      </c>
      <c r="G6397" s="1" t="s">
        <v>13</v>
      </c>
      <c r="H6397">
        <v>11685.44</v>
      </c>
      <c r="L6397"/>
    </row>
    <row r="6398" spans="1:12" x14ac:dyDescent="0.25">
      <c r="A6398">
        <v>10</v>
      </c>
      <c r="B6398" t="s">
        <v>3</v>
      </c>
      <c r="C6398" s="1" t="s">
        <v>4</v>
      </c>
      <c r="D6398">
        <v>536</v>
      </c>
      <c r="E6398" s="1" t="s">
        <v>441</v>
      </c>
      <c r="F6398" t="str">
        <f>_xlfn.XLOOKUP(_10__Northwestern_Memorial_Hospital__Chicago[[#This Row],[Plan]],'10.Lookup'!A:A,'10.Lookup'!B:B)</f>
        <v>Cigna</v>
      </c>
      <c r="G6398" s="1" t="s">
        <v>14</v>
      </c>
      <c r="H6398">
        <v>14558.86</v>
      </c>
      <c r="L6398"/>
    </row>
    <row r="6399" spans="1:12" x14ac:dyDescent="0.25">
      <c r="A6399">
        <v>10</v>
      </c>
      <c r="B6399" t="s">
        <v>3</v>
      </c>
      <c r="C6399" s="1" t="s">
        <v>4</v>
      </c>
      <c r="D6399">
        <v>536</v>
      </c>
      <c r="E6399" s="1" t="s">
        <v>441</v>
      </c>
      <c r="F6399" t="str">
        <f>_xlfn.XLOOKUP(_10__Northwestern_Memorial_Hospital__Chicago[[#This Row],[Plan]],'10.Lookup'!A:A,'10.Lookup'!B:B)</f>
        <v>Cigna</v>
      </c>
      <c r="G6399" s="1" t="s">
        <v>15</v>
      </c>
      <c r="H6399">
        <v>18452</v>
      </c>
      <c r="L6399"/>
    </row>
    <row r="6400" spans="1:12" x14ac:dyDescent="0.25">
      <c r="A6400">
        <v>10</v>
      </c>
      <c r="B6400" t="s">
        <v>3</v>
      </c>
      <c r="C6400" s="1" t="s">
        <v>4</v>
      </c>
      <c r="D6400">
        <v>536</v>
      </c>
      <c r="E6400" s="1" t="s">
        <v>441</v>
      </c>
      <c r="F6400" t="str">
        <f>_xlfn.XLOOKUP(_10__Northwestern_Memorial_Hospital__Chicago[[#This Row],[Plan]],'10.Lookup'!A:A,'10.Lookup'!B:B)</f>
        <v>Other</v>
      </c>
      <c r="G6400" s="1" t="s">
        <v>16</v>
      </c>
      <c r="H6400">
        <v>10030.799999999999</v>
      </c>
      <c r="L6400"/>
    </row>
    <row r="6401" spans="1:12" x14ac:dyDescent="0.25">
      <c r="A6401">
        <v>10</v>
      </c>
      <c r="B6401" t="s">
        <v>3</v>
      </c>
      <c r="C6401" s="1" t="s">
        <v>4</v>
      </c>
      <c r="D6401">
        <v>536</v>
      </c>
      <c r="E6401" s="1" t="s">
        <v>441</v>
      </c>
      <c r="F6401" t="str">
        <f>_xlfn.XLOOKUP(_10__Northwestern_Memorial_Hospital__Chicago[[#This Row],[Plan]],'10.Lookup'!A:A,'10.Lookup'!B:B)</f>
        <v>United Healthcare</v>
      </c>
      <c r="G6401" s="1" t="s">
        <v>17</v>
      </c>
      <c r="H6401">
        <v>11629.56</v>
      </c>
      <c r="L6401"/>
    </row>
    <row r="6402" spans="1:12" x14ac:dyDescent="0.25">
      <c r="A6402">
        <v>10</v>
      </c>
      <c r="B6402" t="s">
        <v>3</v>
      </c>
      <c r="C6402" s="1" t="s">
        <v>4</v>
      </c>
      <c r="D6402">
        <v>536</v>
      </c>
      <c r="E6402" s="1" t="s">
        <v>441</v>
      </c>
      <c r="F6402" t="str">
        <f>_xlfn.XLOOKUP(_10__Northwestern_Memorial_Hospital__Chicago[[#This Row],[Plan]],'10.Lookup'!A:A,'10.Lookup'!B:B)</f>
        <v>United Healthcare</v>
      </c>
      <c r="G6402" s="1" t="s">
        <v>18</v>
      </c>
      <c r="H6402">
        <v>10750.7</v>
      </c>
      <c r="L6402"/>
    </row>
    <row r="6403" spans="1:12" x14ac:dyDescent="0.25">
      <c r="A6403">
        <v>10</v>
      </c>
      <c r="B6403" t="s">
        <v>3</v>
      </c>
      <c r="C6403" s="1" t="s">
        <v>4</v>
      </c>
      <c r="D6403">
        <v>536</v>
      </c>
      <c r="E6403" s="1" t="s">
        <v>441</v>
      </c>
      <c r="F6403" t="str">
        <f>_xlfn.XLOOKUP(_10__Northwestern_Memorial_Hospital__Chicago[[#This Row],[Plan]],'10.Lookup'!A:A,'10.Lookup'!B:B)</f>
        <v>Cigna</v>
      </c>
      <c r="G6403" s="1" t="s">
        <v>19</v>
      </c>
      <c r="H6403">
        <v>8584.0499999999993</v>
      </c>
      <c r="L6403"/>
    </row>
    <row r="6404" spans="1:12" x14ac:dyDescent="0.25">
      <c r="A6404">
        <v>10</v>
      </c>
      <c r="B6404" t="s">
        <v>3</v>
      </c>
      <c r="C6404" s="1" t="s">
        <v>4</v>
      </c>
      <c r="D6404">
        <v>536</v>
      </c>
      <c r="E6404" s="1" t="s">
        <v>441</v>
      </c>
      <c r="F6404" t="str">
        <f>_xlfn.XLOOKUP(_10__Northwestern_Memorial_Hospital__Chicago[[#This Row],[Plan]],'10.Lookup'!A:A,'10.Lookup'!B:B)</f>
        <v>Other</v>
      </c>
      <c r="G6404" s="1" t="s">
        <v>20</v>
      </c>
      <c r="H6404">
        <v>11002.24</v>
      </c>
      <c r="L6404"/>
    </row>
    <row r="6405" spans="1:12" x14ac:dyDescent="0.25">
      <c r="A6405">
        <v>10</v>
      </c>
      <c r="B6405" t="s">
        <v>3</v>
      </c>
      <c r="C6405" s="1" t="s">
        <v>4</v>
      </c>
      <c r="D6405">
        <v>536</v>
      </c>
      <c r="E6405" s="1" t="s">
        <v>441</v>
      </c>
      <c r="F6405" t="str">
        <f>_xlfn.XLOOKUP(_10__Northwestern_Memorial_Hospital__Chicago[[#This Row],[Plan]],'10.Lookup'!A:A,'10.Lookup'!B:B)</f>
        <v>Other</v>
      </c>
      <c r="G6405" s="1" t="s">
        <v>21</v>
      </c>
      <c r="H6405">
        <v>13317.82</v>
      </c>
      <c r="L6405"/>
    </row>
    <row r="6406" spans="1:12" x14ac:dyDescent="0.25">
      <c r="A6406">
        <v>10</v>
      </c>
      <c r="B6406" t="s">
        <v>3</v>
      </c>
      <c r="C6406" s="1" t="s">
        <v>4</v>
      </c>
      <c r="D6406">
        <v>536</v>
      </c>
      <c r="E6406" s="1" t="s">
        <v>441</v>
      </c>
      <c r="F6406" t="str">
        <f>_xlfn.XLOOKUP(_10__Northwestern_Memorial_Hospital__Chicago[[#This Row],[Plan]],'10.Lookup'!A:A,'10.Lookup'!B:B)</f>
        <v>BCBS</v>
      </c>
      <c r="G6406" s="1" t="s">
        <v>22</v>
      </c>
      <c r="H6406">
        <v>13587.14</v>
      </c>
      <c r="L6406"/>
    </row>
    <row r="6407" spans="1:12" x14ac:dyDescent="0.25">
      <c r="A6407">
        <v>10</v>
      </c>
      <c r="B6407" t="s">
        <v>3</v>
      </c>
      <c r="C6407" s="1" t="s">
        <v>4</v>
      </c>
      <c r="D6407">
        <v>536</v>
      </c>
      <c r="E6407" s="1" t="s">
        <v>441</v>
      </c>
      <c r="F6407" t="str">
        <f>_xlfn.XLOOKUP(_10__Northwestern_Memorial_Hospital__Chicago[[#This Row],[Plan]],'10.Lookup'!A:A,'10.Lookup'!B:B)</f>
        <v>BCBS</v>
      </c>
      <c r="G6407" s="1" t="s">
        <v>23</v>
      </c>
      <c r="H6407">
        <v>10012.66</v>
      </c>
      <c r="L6407"/>
    </row>
    <row r="6408" spans="1:12" x14ac:dyDescent="0.25">
      <c r="A6408">
        <v>10</v>
      </c>
      <c r="B6408" t="s">
        <v>3</v>
      </c>
      <c r="C6408" s="1" t="s">
        <v>4</v>
      </c>
      <c r="D6408">
        <v>536</v>
      </c>
      <c r="E6408" s="1" t="s">
        <v>441</v>
      </c>
      <c r="F6408" t="str">
        <f>_xlfn.XLOOKUP(_10__Northwestern_Memorial_Hospital__Chicago[[#This Row],[Plan]],'10.Lookup'!A:A,'10.Lookup'!B:B)</f>
        <v>BCBS</v>
      </c>
      <c r="G6408" s="1" t="s">
        <v>24</v>
      </c>
      <c r="H6408">
        <v>10012.66</v>
      </c>
      <c r="L6408"/>
    </row>
    <row r="6409" spans="1:12" x14ac:dyDescent="0.25">
      <c r="A6409">
        <v>10</v>
      </c>
      <c r="B6409" t="s">
        <v>3</v>
      </c>
      <c r="C6409" s="1" t="s">
        <v>4</v>
      </c>
      <c r="D6409">
        <v>537</v>
      </c>
      <c r="E6409" s="1" t="s">
        <v>442</v>
      </c>
      <c r="F6409" t="str">
        <f>_xlfn.XLOOKUP(_10__Northwestern_Memorial_Hospital__Chicago[[#This Row],[Plan]],'10.Lookup'!A:A,'10.Lookup'!B:B)</f>
        <v>Gross Charge</v>
      </c>
      <c r="G6409" s="1" t="s">
        <v>6</v>
      </c>
      <c r="H6409">
        <v>42280</v>
      </c>
      <c r="L6409"/>
    </row>
    <row r="6410" spans="1:12" x14ac:dyDescent="0.25">
      <c r="A6410">
        <v>10</v>
      </c>
      <c r="B6410" t="s">
        <v>3</v>
      </c>
      <c r="C6410" s="1" t="s">
        <v>4</v>
      </c>
      <c r="D6410">
        <v>537</v>
      </c>
      <c r="E6410" s="1" t="s">
        <v>442</v>
      </c>
      <c r="F6410" t="str">
        <f>_xlfn.XLOOKUP(_10__Northwestern_Memorial_Hospital__Chicago[[#This Row],[Plan]],'10.Lookup'!A:A,'10.Lookup'!B:B)</f>
        <v>Other</v>
      </c>
      <c r="G6410" s="1" t="s">
        <v>7</v>
      </c>
      <c r="H6410">
        <v>0</v>
      </c>
      <c r="L6410"/>
    </row>
    <row r="6411" spans="1:12" x14ac:dyDescent="0.25">
      <c r="A6411">
        <v>10</v>
      </c>
      <c r="B6411" t="s">
        <v>3</v>
      </c>
      <c r="C6411" s="1" t="s">
        <v>4</v>
      </c>
      <c r="D6411">
        <v>537</v>
      </c>
      <c r="E6411" s="1" t="s">
        <v>442</v>
      </c>
      <c r="F6411" t="str">
        <f>_xlfn.XLOOKUP(_10__Northwestern_Memorial_Hospital__Chicago[[#This Row],[Plan]],'10.Lookup'!A:A,'10.Lookup'!B:B)</f>
        <v>Other</v>
      </c>
      <c r="G6411" s="1" t="s">
        <v>8</v>
      </c>
      <c r="H6411">
        <v>0</v>
      </c>
      <c r="L6411"/>
    </row>
    <row r="6412" spans="1:12" x14ac:dyDescent="0.25">
      <c r="A6412">
        <v>10</v>
      </c>
      <c r="B6412" t="s">
        <v>3</v>
      </c>
      <c r="C6412" s="1" t="s">
        <v>4</v>
      </c>
      <c r="D6412">
        <v>537</v>
      </c>
      <c r="E6412" s="1" t="s">
        <v>442</v>
      </c>
      <c r="F6412" t="str">
        <f>_xlfn.XLOOKUP(_10__Northwestern_Memorial_Hospital__Chicago[[#This Row],[Plan]],'10.Lookup'!A:A,'10.Lookup'!B:B)</f>
        <v>Self Pay</v>
      </c>
      <c r="G6412" s="1" t="s">
        <v>9</v>
      </c>
      <c r="H6412">
        <v>29596</v>
      </c>
      <c r="L6412"/>
    </row>
    <row r="6413" spans="1:12" x14ac:dyDescent="0.25">
      <c r="A6413">
        <v>10</v>
      </c>
      <c r="B6413" t="s">
        <v>3</v>
      </c>
      <c r="C6413" s="1" t="s">
        <v>4</v>
      </c>
      <c r="D6413">
        <v>538</v>
      </c>
      <c r="E6413" s="1" t="s">
        <v>443</v>
      </c>
      <c r="F6413" t="str">
        <f>_xlfn.XLOOKUP(_10__Northwestern_Memorial_Hospital__Chicago[[#This Row],[Plan]],'10.Lookup'!A:A,'10.Lookup'!B:B)</f>
        <v>Gross Charge</v>
      </c>
      <c r="G6413" s="1" t="s">
        <v>6</v>
      </c>
      <c r="H6413">
        <v>56309</v>
      </c>
      <c r="L6413"/>
    </row>
    <row r="6414" spans="1:12" x14ac:dyDescent="0.25">
      <c r="A6414">
        <v>10</v>
      </c>
      <c r="B6414" t="s">
        <v>3</v>
      </c>
      <c r="C6414" s="1" t="s">
        <v>4</v>
      </c>
      <c r="D6414">
        <v>538</v>
      </c>
      <c r="E6414" s="1" t="s">
        <v>443</v>
      </c>
      <c r="F6414" t="str">
        <f>_xlfn.XLOOKUP(_10__Northwestern_Memorial_Hospital__Chicago[[#This Row],[Plan]],'10.Lookup'!A:A,'10.Lookup'!B:B)</f>
        <v>Other</v>
      </c>
      <c r="G6414" s="1" t="s">
        <v>7</v>
      </c>
      <c r="H6414">
        <v>6467.72</v>
      </c>
      <c r="L6414"/>
    </row>
    <row r="6415" spans="1:12" x14ac:dyDescent="0.25">
      <c r="A6415">
        <v>10</v>
      </c>
      <c r="B6415" t="s">
        <v>3</v>
      </c>
      <c r="C6415" s="1" t="s">
        <v>4</v>
      </c>
      <c r="D6415">
        <v>538</v>
      </c>
      <c r="E6415" s="1" t="s">
        <v>443</v>
      </c>
      <c r="F6415" t="str">
        <f>_xlfn.XLOOKUP(_10__Northwestern_Memorial_Hospital__Chicago[[#This Row],[Plan]],'10.Lookup'!A:A,'10.Lookup'!B:B)</f>
        <v>Other</v>
      </c>
      <c r="G6415" s="1" t="s">
        <v>8</v>
      </c>
      <c r="H6415">
        <v>22258.12</v>
      </c>
      <c r="L6415"/>
    </row>
    <row r="6416" spans="1:12" x14ac:dyDescent="0.25">
      <c r="A6416">
        <v>10</v>
      </c>
      <c r="B6416" t="s">
        <v>3</v>
      </c>
      <c r="C6416" s="1" t="s">
        <v>4</v>
      </c>
      <c r="D6416">
        <v>538</v>
      </c>
      <c r="E6416" s="1" t="s">
        <v>443</v>
      </c>
      <c r="F6416" t="str">
        <f>_xlfn.XLOOKUP(_10__Northwestern_Memorial_Hospital__Chicago[[#This Row],[Plan]],'10.Lookup'!A:A,'10.Lookup'!B:B)</f>
        <v>Self Pay</v>
      </c>
      <c r="G6416" s="1" t="s">
        <v>9</v>
      </c>
      <c r="H6416">
        <v>39416</v>
      </c>
      <c r="L6416"/>
    </row>
    <row r="6417" spans="1:12" x14ac:dyDescent="0.25">
      <c r="A6417">
        <v>10</v>
      </c>
      <c r="B6417" t="s">
        <v>3</v>
      </c>
      <c r="C6417" s="1" t="s">
        <v>4</v>
      </c>
      <c r="D6417">
        <v>538</v>
      </c>
      <c r="E6417" s="1" t="s">
        <v>443</v>
      </c>
      <c r="F6417" t="str">
        <f>_xlfn.XLOOKUP(_10__Northwestern_Memorial_Hospital__Chicago[[#This Row],[Plan]],'10.Lookup'!A:A,'10.Lookup'!B:B)</f>
        <v>Aetna</v>
      </c>
      <c r="G6417" s="1" t="s">
        <v>11</v>
      </c>
      <c r="H6417">
        <v>8296.1</v>
      </c>
      <c r="L6417"/>
    </row>
    <row r="6418" spans="1:12" x14ac:dyDescent="0.25">
      <c r="A6418">
        <v>10</v>
      </c>
      <c r="B6418" t="s">
        <v>3</v>
      </c>
      <c r="C6418" s="1" t="s">
        <v>4</v>
      </c>
      <c r="D6418">
        <v>538</v>
      </c>
      <c r="E6418" s="1" t="s">
        <v>443</v>
      </c>
      <c r="F6418" t="str">
        <f>_xlfn.XLOOKUP(_10__Northwestern_Memorial_Hospital__Chicago[[#This Row],[Plan]],'10.Lookup'!A:A,'10.Lookup'!B:B)</f>
        <v>Cigna</v>
      </c>
      <c r="G6418" s="1" t="s">
        <v>12</v>
      </c>
      <c r="H6418">
        <v>9578</v>
      </c>
      <c r="L6418"/>
    </row>
    <row r="6419" spans="1:12" x14ac:dyDescent="0.25">
      <c r="A6419">
        <v>10</v>
      </c>
      <c r="B6419" t="s">
        <v>3</v>
      </c>
      <c r="C6419" s="1" t="s">
        <v>4</v>
      </c>
      <c r="D6419">
        <v>538</v>
      </c>
      <c r="E6419" s="1" t="s">
        <v>443</v>
      </c>
      <c r="F6419" t="str">
        <f>_xlfn.XLOOKUP(_10__Northwestern_Memorial_Hospital__Chicago[[#This Row],[Plan]],'10.Lookup'!A:A,'10.Lookup'!B:B)</f>
        <v>Cigna</v>
      </c>
      <c r="G6419" s="1" t="s">
        <v>13</v>
      </c>
      <c r="H6419">
        <v>17865.12</v>
      </c>
      <c r="L6419"/>
    </row>
    <row r="6420" spans="1:12" x14ac:dyDescent="0.25">
      <c r="A6420">
        <v>10</v>
      </c>
      <c r="B6420" t="s">
        <v>3</v>
      </c>
      <c r="C6420" s="1" t="s">
        <v>4</v>
      </c>
      <c r="D6420">
        <v>538</v>
      </c>
      <c r="E6420" s="1" t="s">
        <v>443</v>
      </c>
      <c r="F6420" t="str">
        <f>_xlfn.XLOOKUP(_10__Northwestern_Memorial_Hospital__Chicago[[#This Row],[Plan]],'10.Lookup'!A:A,'10.Lookup'!B:B)</f>
        <v>Cigna</v>
      </c>
      <c r="G6420" s="1" t="s">
        <v>14</v>
      </c>
      <c r="H6420">
        <v>22258.12</v>
      </c>
      <c r="L6420"/>
    </row>
    <row r="6421" spans="1:12" x14ac:dyDescent="0.25">
      <c r="A6421">
        <v>10</v>
      </c>
      <c r="B6421" t="s">
        <v>3</v>
      </c>
      <c r="C6421" s="1" t="s">
        <v>4</v>
      </c>
      <c r="D6421">
        <v>538</v>
      </c>
      <c r="E6421" s="1" t="s">
        <v>443</v>
      </c>
      <c r="F6421" t="str">
        <f>_xlfn.XLOOKUP(_10__Northwestern_Memorial_Hospital__Chicago[[#This Row],[Plan]],'10.Lookup'!A:A,'10.Lookup'!B:B)</f>
        <v>Cigna</v>
      </c>
      <c r="G6421" s="1" t="s">
        <v>15</v>
      </c>
      <c r="H6421">
        <v>9226</v>
      </c>
      <c r="L6421"/>
    </row>
    <row r="6422" spans="1:12" x14ac:dyDescent="0.25">
      <c r="A6422">
        <v>10</v>
      </c>
      <c r="B6422" t="s">
        <v>3</v>
      </c>
      <c r="C6422" s="1" t="s">
        <v>4</v>
      </c>
      <c r="D6422">
        <v>538</v>
      </c>
      <c r="E6422" s="1" t="s">
        <v>443</v>
      </c>
      <c r="F6422" t="str">
        <f>_xlfn.XLOOKUP(_10__Northwestern_Memorial_Hospital__Chicago[[#This Row],[Plan]],'10.Lookup'!A:A,'10.Lookup'!B:B)</f>
        <v>Other</v>
      </c>
      <c r="G6422" s="1" t="s">
        <v>16</v>
      </c>
      <c r="H6422">
        <v>6467.72</v>
      </c>
      <c r="L6422"/>
    </row>
    <row r="6423" spans="1:12" x14ac:dyDescent="0.25">
      <c r="A6423">
        <v>10</v>
      </c>
      <c r="B6423" t="s">
        <v>3</v>
      </c>
      <c r="C6423" s="1" t="s">
        <v>4</v>
      </c>
      <c r="D6423">
        <v>538</v>
      </c>
      <c r="E6423" s="1" t="s">
        <v>443</v>
      </c>
      <c r="F6423" t="str">
        <f>_xlfn.XLOOKUP(_10__Northwestern_Memorial_Hospital__Chicago[[#This Row],[Plan]],'10.Lookup'!A:A,'10.Lookup'!B:B)</f>
        <v>United Healthcare</v>
      </c>
      <c r="G6423" s="1" t="s">
        <v>17</v>
      </c>
      <c r="H6423">
        <v>10872.94</v>
      </c>
      <c r="L6423"/>
    </row>
    <row r="6424" spans="1:12" x14ac:dyDescent="0.25">
      <c r="A6424">
        <v>10</v>
      </c>
      <c r="B6424" t="s">
        <v>3</v>
      </c>
      <c r="C6424" s="1" t="s">
        <v>4</v>
      </c>
      <c r="D6424">
        <v>538</v>
      </c>
      <c r="E6424" s="1" t="s">
        <v>443</v>
      </c>
      <c r="F6424" t="str">
        <f>_xlfn.XLOOKUP(_10__Northwestern_Memorial_Hospital__Chicago[[#This Row],[Plan]],'10.Lookup'!A:A,'10.Lookup'!B:B)</f>
        <v>United Healthcare</v>
      </c>
      <c r="G6424" s="1" t="s">
        <v>18</v>
      </c>
      <c r="H6424">
        <v>10051.27</v>
      </c>
      <c r="L6424"/>
    </row>
    <row r="6425" spans="1:12" x14ac:dyDescent="0.25">
      <c r="A6425">
        <v>10</v>
      </c>
      <c r="B6425" t="s">
        <v>3</v>
      </c>
      <c r="C6425" s="1" t="s">
        <v>4</v>
      </c>
      <c r="D6425">
        <v>538</v>
      </c>
      <c r="E6425" s="1" t="s">
        <v>443</v>
      </c>
      <c r="F6425" t="str">
        <f>_xlfn.XLOOKUP(_10__Northwestern_Memorial_Hospital__Chicago[[#This Row],[Plan]],'10.Lookup'!A:A,'10.Lookup'!B:B)</f>
        <v>Cigna</v>
      </c>
      <c r="G6425" s="1" t="s">
        <v>19</v>
      </c>
      <c r="H6425">
        <v>8025.58</v>
      </c>
      <c r="L6425"/>
    </row>
    <row r="6426" spans="1:12" x14ac:dyDescent="0.25">
      <c r="A6426">
        <v>10</v>
      </c>
      <c r="B6426" t="s">
        <v>3</v>
      </c>
      <c r="C6426" s="1" t="s">
        <v>4</v>
      </c>
      <c r="D6426">
        <v>538</v>
      </c>
      <c r="E6426" s="1" t="s">
        <v>443</v>
      </c>
      <c r="F6426" t="str">
        <f>_xlfn.XLOOKUP(_10__Northwestern_Memorial_Hospital__Chicago[[#This Row],[Plan]],'10.Lookup'!A:A,'10.Lookup'!B:B)</f>
        <v>Other</v>
      </c>
      <c r="G6426" s="1" t="s">
        <v>20</v>
      </c>
      <c r="H6426">
        <v>10286.44</v>
      </c>
      <c r="L6426"/>
    </row>
    <row r="6427" spans="1:12" x14ac:dyDescent="0.25">
      <c r="A6427">
        <v>10</v>
      </c>
      <c r="B6427" t="s">
        <v>3</v>
      </c>
      <c r="C6427" s="1" t="s">
        <v>4</v>
      </c>
      <c r="D6427">
        <v>538</v>
      </c>
      <c r="E6427" s="1" t="s">
        <v>443</v>
      </c>
      <c r="F6427" t="str">
        <f>_xlfn.XLOOKUP(_10__Northwestern_Memorial_Hospital__Chicago[[#This Row],[Plan]],'10.Lookup'!A:A,'10.Lookup'!B:B)</f>
        <v>Other</v>
      </c>
      <c r="G6427" s="1" t="s">
        <v>21</v>
      </c>
      <c r="H6427">
        <v>12451.36</v>
      </c>
      <c r="L6427"/>
    </row>
    <row r="6428" spans="1:12" x14ac:dyDescent="0.25">
      <c r="A6428">
        <v>10</v>
      </c>
      <c r="B6428" t="s">
        <v>3</v>
      </c>
      <c r="C6428" s="1" t="s">
        <v>4</v>
      </c>
      <c r="D6428">
        <v>538</v>
      </c>
      <c r="E6428" s="1" t="s">
        <v>443</v>
      </c>
      <c r="F6428" t="str">
        <f>_xlfn.XLOOKUP(_10__Northwestern_Memorial_Hospital__Chicago[[#This Row],[Plan]],'10.Lookup'!A:A,'10.Lookup'!B:B)</f>
        <v>BCBS</v>
      </c>
      <c r="G6428" s="1" t="s">
        <v>22</v>
      </c>
      <c r="H6428">
        <v>18621.39</v>
      </c>
      <c r="L6428"/>
    </row>
    <row r="6429" spans="1:12" x14ac:dyDescent="0.25">
      <c r="A6429">
        <v>10</v>
      </c>
      <c r="B6429" t="s">
        <v>3</v>
      </c>
      <c r="C6429" s="1" t="s">
        <v>4</v>
      </c>
      <c r="D6429">
        <v>538</v>
      </c>
      <c r="E6429" s="1" t="s">
        <v>443</v>
      </c>
      <c r="F6429" t="str">
        <f>_xlfn.XLOOKUP(_10__Northwestern_Memorial_Hospital__Chicago[[#This Row],[Plan]],'10.Lookup'!A:A,'10.Lookup'!B:B)</f>
        <v>BCBS</v>
      </c>
      <c r="G6429" s="1" t="s">
        <v>23</v>
      </c>
      <c r="H6429">
        <v>13722.5</v>
      </c>
      <c r="L6429"/>
    </row>
    <row r="6430" spans="1:12" x14ac:dyDescent="0.25">
      <c r="A6430">
        <v>10</v>
      </c>
      <c r="B6430" t="s">
        <v>3</v>
      </c>
      <c r="C6430" s="1" t="s">
        <v>4</v>
      </c>
      <c r="D6430">
        <v>538</v>
      </c>
      <c r="E6430" s="1" t="s">
        <v>443</v>
      </c>
      <c r="F6430" t="str">
        <f>_xlfn.XLOOKUP(_10__Northwestern_Memorial_Hospital__Chicago[[#This Row],[Plan]],'10.Lookup'!A:A,'10.Lookup'!B:B)</f>
        <v>BCBS</v>
      </c>
      <c r="G6430" s="1" t="s">
        <v>24</v>
      </c>
      <c r="H6430">
        <v>13722.5</v>
      </c>
      <c r="L6430"/>
    </row>
    <row r="6431" spans="1:12" x14ac:dyDescent="0.25">
      <c r="A6431">
        <v>10</v>
      </c>
      <c r="B6431" t="s">
        <v>3</v>
      </c>
      <c r="C6431" s="1" t="s">
        <v>4</v>
      </c>
      <c r="D6431">
        <v>539</v>
      </c>
      <c r="E6431" s="1" t="s">
        <v>444</v>
      </c>
      <c r="F6431" t="str">
        <f>_xlfn.XLOOKUP(_10__Northwestern_Memorial_Hospital__Chicago[[#This Row],[Plan]],'10.Lookup'!A:A,'10.Lookup'!B:B)</f>
        <v>Gross Charge</v>
      </c>
      <c r="G6431" s="1" t="s">
        <v>6</v>
      </c>
      <c r="H6431">
        <v>68536</v>
      </c>
      <c r="L6431"/>
    </row>
    <row r="6432" spans="1:12" x14ac:dyDescent="0.25">
      <c r="A6432">
        <v>10</v>
      </c>
      <c r="B6432" t="s">
        <v>3</v>
      </c>
      <c r="C6432" s="1" t="s">
        <v>4</v>
      </c>
      <c r="D6432">
        <v>539</v>
      </c>
      <c r="E6432" s="1" t="s">
        <v>444</v>
      </c>
      <c r="F6432" t="str">
        <f>_xlfn.XLOOKUP(_10__Northwestern_Memorial_Hospital__Chicago[[#This Row],[Plan]],'10.Lookup'!A:A,'10.Lookup'!B:B)</f>
        <v>Other</v>
      </c>
      <c r="G6432" s="1" t="s">
        <v>7</v>
      </c>
      <c r="H6432">
        <v>0</v>
      </c>
      <c r="L6432"/>
    </row>
    <row r="6433" spans="1:12" x14ac:dyDescent="0.25">
      <c r="A6433">
        <v>10</v>
      </c>
      <c r="B6433" t="s">
        <v>3</v>
      </c>
      <c r="C6433" s="1" t="s">
        <v>4</v>
      </c>
      <c r="D6433">
        <v>539</v>
      </c>
      <c r="E6433" s="1" t="s">
        <v>444</v>
      </c>
      <c r="F6433" t="str">
        <f>_xlfn.XLOOKUP(_10__Northwestern_Memorial_Hospital__Chicago[[#This Row],[Plan]],'10.Lookup'!A:A,'10.Lookup'!B:B)</f>
        <v>Other</v>
      </c>
      <c r="G6433" s="1" t="s">
        <v>8</v>
      </c>
      <c r="H6433">
        <v>0</v>
      </c>
      <c r="L6433"/>
    </row>
    <row r="6434" spans="1:12" x14ac:dyDescent="0.25">
      <c r="A6434">
        <v>10</v>
      </c>
      <c r="B6434" t="s">
        <v>3</v>
      </c>
      <c r="C6434" s="1" t="s">
        <v>4</v>
      </c>
      <c r="D6434">
        <v>539</v>
      </c>
      <c r="E6434" s="1" t="s">
        <v>444</v>
      </c>
      <c r="F6434" t="str">
        <f>_xlfn.XLOOKUP(_10__Northwestern_Memorial_Hospital__Chicago[[#This Row],[Plan]],'10.Lookup'!A:A,'10.Lookup'!B:B)</f>
        <v>Self Pay</v>
      </c>
      <c r="G6434" s="1" t="s">
        <v>9</v>
      </c>
      <c r="H6434">
        <v>47975</v>
      </c>
      <c r="L6434"/>
    </row>
    <row r="6435" spans="1:12" x14ac:dyDescent="0.25">
      <c r="A6435">
        <v>10</v>
      </c>
      <c r="B6435" t="s">
        <v>3</v>
      </c>
      <c r="C6435" s="1" t="s">
        <v>4</v>
      </c>
      <c r="D6435">
        <v>540</v>
      </c>
      <c r="E6435" s="1" t="s">
        <v>445</v>
      </c>
      <c r="F6435" t="str">
        <f>_xlfn.XLOOKUP(_10__Northwestern_Memorial_Hospital__Chicago[[#This Row],[Plan]],'10.Lookup'!A:A,'10.Lookup'!B:B)</f>
        <v>Gross Charge</v>
      </c>
      <c r="G6435" s="1" t="s">
        <v>6</v>
      </c>
      <c r="H6435">
        <v>41345</v>
      </c>
      <c r="L6435"/>
    </row>
    <row r="6436" spans="1:12" x14ac:dyDescent="0.25">
      <c r="A6436">
        <v>10</v>
      </c>
      <c r="B6436" t="s">
        <v>3</v>
      </c>
      <c r="C6436" s="1" t="s">
        <v>4</v>
      </c>
      <c r="D6436">
        <v>540</v>
      </c>
      <c r="E6436" s="1" t="s">
        <v>445</v>
      </c>
      <c r="F6436" t="str">
        <f>_xlfn.XLOOKUP(_10__Northwestern_Memorial_Hospital__Chicago[[#This Row],[Plan]],'10.Lookup'!A:A,'10.Lookup'!B:B)</f>
        <v>Other</v>
      </c>
      <c r="G6436" s="1" t="s">
        <v>7</v>
      </c>
      <c r="H6436">
        <v>7180.42</v>
      </c>
      <c r="L6436"/>
    </row>
    <row r="6437" spans="1:12" x14ac:dyDescent="0.25">
      <c r="A6437">
        <v>10</v>
      </c>
      <c r="B6437" t="s">
        <v>3</v>
      </c>
      <c r="C6437" s="1" t="s">
        <v>4</v>
      </c>
      <c r="D6437">
        <v>540</v>
      </c>
      <c r="E6437" s="1" t="s">
        <v>445</v>
      </c>
      <c r="F6437" t="str">
        <f>_xlfn.XLOOKUP(_10__Northwestern_Memorial_Hospital__Chicago[[#This Row],[Plan]],'10.Lookup'!A:A,'10.Lookup'!B:B)</f>
        <v>Other</v>
      </c>
      <c r="G6437" s="1" t="s">
        <v>8</v>
      </c>
      <c r="H6437">
        <v>22356.880000000001</v>
      </c>
      <c r="L6437"/>
    </row>
    <row r="6438" spans="1:12" x14ac:dyDescent="0.25">
      <c r="A6438">
        <v>10</v>
      </c>
      <c r="B6438" t="s">
        <v>3</v>
      </c>
      <c r="C6438" s="1" t="s">
        <v>4</v>
      </c>
      <c r="D6438">
        <v>540</v>
      </c>
      <c r="E6438" s="1" t="s">
        <v>445</v>
      </c>
      <c r="F6438" t="str">
        <f>_xlfn.XLOOKUP(_10__Northwestern_Memorial_Hospital__Chicago[[#This Row],[Plan]],'10.Lookup'!A:A,'10.Lookup'!B:B)</f>
        <v>Self Pay</v>
      </c>
      <c r="G6438" s="1" t="s">
        <v>9</v>
      </c>
      <c r="H6438">
        <v>28942</v>
      </c>
      <c r="L6438"/>
    </row>
    <row r="6439" spans="1:12" x14ac:dyDescent="0.25">
      <c r="A6439">
        <v>10</v>
      </c>
      <c r="B6439" t="s">
        <v>3</v>
      </c>
      <c r="C6439" s="1" t="s">
        <v>4</v>
      </c>
      <c r="D6439">
        <v>540</v>
      </c>
      <c r="E6439" s="1" t="s">
        <v>445</v>
      </c>
      <c r="F6439" t="str">
        <f>_xlfn.XLOOKUP(_10__Northwestern_Memorial_Hospital__Chicago[[#This Row],[Plan]],'10.Lookup'!A:A,'10.Lookup'!B:B)</f>
        <v>Aetna</v>
      </c>
      <c r="G6439" s="1" t="s">
        <v>11</v>
      </c>
      <c r="H6439">
        <v>14895.95</v>
      </c>
      <c r="L6439"/>
    </row>
    <row r="6440" spans="1:12" x14ac:dyDescent="0.25">
      <c r="A6440">
        <v>10</v>
      </c>
      <c r="B6440" t="s">
        <v>3</v>
      </c>
      <c r="C6440" s="1" t="s">
        <v>4</v>
      </c>
      <c r="D6440">
        <v>540</v>
      </c>
      <c r="E6440" s="1" t="s">
        <v>445</v>
      </c>
      <c r="F6440" t="str">
        <f>_xlfn.XLOOKUP(_10__Northwestern_Memorial_Hospital__Chicago[[#This Row],[Plan]],'10.Lookup'!A:A,'10.Lookup'!B:B)</f>
        <v>Cigna</v>
      </c>
      <c r="G6440" s="1" t="s">
        <v>12</v>
      </c>
      <c r="H6440">
        <v>14367</v>
      </c>
      <c r="L6440"/>
    </row>
    <row r="6441" spans="1:12" x14ac:dyDescent="0.25">
      <c r="A6441">
        <v>10</v>
      </c>
      <c r="B6441" t="s">
        <v>3</v>
      </c>
      <c r="C6441" s="1" t="s">
        <v>4</v>
      </c>
      <c r="D6441">
        <v>540</v>
      </c>
      <c r="E6441" s="1" t="s">
        <v>445</v>
      </c>
      <c r="F6441" t="str">
        <f>_xlfn.XLOOKUP(_10__Northwestern_Memorial_Hospital__Chicago[[#This Row],[Plan]],'10.Lookup'!A:A,'10.Lookup'!B:B)</f>
        <v>Cigna</v>
      </c>
      <c r="G6441" s="1" t="s">
        <v>13</v>
      </c>
      <c r="H6441">
        <v>7180.42</v>
      </c>
      <c r="L6441"/>
    </row>
    <row r="6442" spans="1:12" x14ac:dyDescent="0.25">
      <c r="A6442">
        <v>10</v>
      </c>
      <c r="B6442" t="s">
        <v>3</v>
      </c>
      <c r="C6442" s="1" t="s">
        <v>4</v>
      </c>
      <c r="D6442">
        <v>540</v>
      </c>
      <c r="E6442" s="1" t="s">
        <v>445</v>
      </c>
      <c r="F6442" t="str">
        <f>_xlfn.XLOOKUP(_10__Northwestern_Memorial_Hospital__Chicago[[#This Row],[Plan]],'10.Lookup'!A:A,'10.Lookup'!B:B)</f>
        <v>Cigna</v>
      </c>
      <c r="G6442" s="1" t="s">
        <v>14</v>
      </c>
      <c r="H6442">
        <v>8946.0499999999993</v>
      </c>
      <c r="L6442"/>
    </row>
    <row r="6443" spans="1:12" x14ac:dyDescent="0.25">
      <c r="A6443">
        <v>10</v>
      </c>
      <c r="B6443" t="s">
        <v>3</v>
      </c>
      <c r="C6443" s="1" t="s">
        <v>4</v>
      </c>
      <c r="D6443">
        <v>540</v>
      </c>
      <c r="E6443" s="1" t="s">
        <v>445</v>
      </c>
      <c r="F6443" t="str">
        <f>_xlfn.XLOOKUP(_10__Northwestern_Memorial_Hospital__Chicago[[#This Row],[Plan]],'10.Lookup'!A:A,'10.Lookup'!B:B)</f>
        <v>Cigna</v>
      </c>
      <c r="G6443" s="1" t="s">
        <v>15</v>
      </c>
      <c r="H6443">
        <v>13839</v>
      </c>
      <c r="L6443"/>
    </row>
    <row r="6444" spans="1:12" x14ac:dyDescent="0.25">
      <c r="A6444">
        <v>10</v>
      </c>
      <c r="B6444" t="s">
        <v>3</v>
      </c>
      <c r="C6444" s="1" t="s">
        <v>4</v>
      </c>
      <c r="D6444">
        <v>540</v>
      </c>
      <c r="E6444" s="1" t="s">
        <v>445</v>
      </c>
      <c r="F6444" t="str">
        <f>_xlfn.XLOOKUP(_10__Northwestern_Memorial_Hospital__Chicago[[#This Row],[Plan]],'10.Lookup'!A:A,'10.Lookup'!B:B)</f>
        <v>Other</v>
      </c>
      <c r="G6444" s="1" t="s">
        <v>16</v>
      </c>
      <c r="H6444">
        <v>16838.900000000001</v>
      </c>
      <c r="L6444"/>
    </row>
    <row r="6445" spans="1:12" x14ac:dyDescent="0.25">
      <c r="A6445">
        <v>10</v>
      </c>
      <c r="B6445" t="s">
        <v>3</v>
      </c>
      <c r="C6445" s="1" t="s">
        <v>4</v>
      </c>
      <c r="D6445">
        <v>540</v>
      </c>
      <c r="E6445" s="1" t="s">
        <v>445</v>
      </c>
      <c r="F6445" t="str">
        <f>_xlfn.XLOOKUP(_10__Northwestern_Memorial_Hospital__Chicago[[#This Row],[Plan]],'10.Lookup'!A:A,'10.Lookup'!B:B)</f>
        <v>United Healthcare</v>
      </c>
      <c r="G6445" s="1" t="s">
        <v>17</v>
      </c>
      <c r="H6445">
        <v>19522.759999999998</v>
      </c>
      <c r="L6445"/>
    </row>
    <row r="6446" spans="1:12" x14ac:dyDescent="0.25">
      <c r="A6446">
        <v>10</v>
      </c>
      <c r="B6446" t="s">
        <v>3</v>
      </c>
      <c r="C6446" s="1" t="s">
        <v>4</v>
      </c>
      <c r="D6446">
        <v>540</v>
      </c>
      <c r="E6446" s="1" t="s">
        <v>445</v>
      </c>
      <c r="F6446" t="str">
        <f>_xlfn.XLOOKUP(_10__Northwestern_Memorial_Hospital__Chicago[[#This Row],[Plan]],'10.Lookup'!A:A,'10.Lookup'!B:B)</f>
        <v>United Healthcare</v>
      </c>
      <c r="G6446" s="1" t="s">
        <v>18</v>
      </c>
      <c r="H6446">
        <v>18047.41</v>
      </c>
      <c r="L6446"/>
    </row>
    <row r="6447" spans="1:12" x14ac:dyDescent="0.25">
      <c r="A6447">
        <v>10</v>
      </c>
      <c r="B6447" t="s">
        <v>3</v>
      </c>
      <c r="C6447" s="1" t="s">
        <v>4</v>
      </c>
      <c r="D6447">
        <v>540</v>
      </c>
      <c r="E6447" s="1" t="s">
        <v>445</v>
      </c>
      <c r="F6447" t="str">
        <f>_xlfn.XLOOKUP(_10__Northwestern_Memorial_Hospital__Chicago[[#This Row],[Plan]],'10.Lookup'!A:A,'10.Lookup'!B:B)</f>
        <v>Cigna</v>
      </c>
      <c r="G6447" s="1" t="s">
        <v>19</v>
      </c>
      <c r="H6447">
        <v>14410.21</v>
      </c>
      <c r="L6447"/>
    </row>
    <row r="6448" spans="1:12" x14ac:dyDescent="0.25">
      <c r="A6448">
        <v>10</v>
      </c>
      <c r="B6448" t="s">
        <v>3</v>
      </c>
      <c r="C6448" s="1" t="s">
        <v>4</v>
      </c>
      <c r="D6448">
        <v>540</v>
      </c>
      <c r="E6448" s="1" t="s">
        <v>445</v>
      </c>
      <c r="F6448" t="str">
        <f>_xlfn.XLOOKUP(_10__Northwestern_Memorial_Hospital__Chicago[[#This Row],[Plan]],'10.Lookup'!A:A,'10.Lookup'!B:B)</f>
        <v>Other</v>
      </c>
      <c r="G6448" s="1" t="s">
        <v>20</v>
      </c>
      <c r="H6448">
        <v>18469.68</v>
      </c>
      <c r="L6448"/>
    </row>
    <row r="6449" spans="1:12" x14ac:dyDescent="0.25">
      <c r="A6449">
        <v>10</v>
      </c>
      <c r="B6449" t="s">
        <v>3</v>
      </c>
      <c r="C6449" s="1" t="s">
        <v>4</v>
      </c>
      <c r="D6449">
        <v>540</v>
      </c>
      <c r="E6449" s="1" t="s">
        <v>445</v>
      </c>
      <c r="F6449" t="str">
        <f>_xlfn.XLOOKUP(_10__Northwestern_Memorial_Hospital__Chicago[[#This Row],[Plan]],'10.Lookup'!A:A,'10.Lookup'!B:B)</f>
        <v>Other</v>
      </c>
      <c r="G6449" s="1" t="s">
        <v>21</v>
      </c>
      <c r="H6449">
        <v>22356.880000000001</v>
      </c>
      <c r="L6449"/>
    </row>
    <row r="6450" spans="1:12" x14ac:dyDescent="0.25">
      <c r="A6450">
        <v>10</v>
      </c>
      <c r="B6450" t="s">
        <v>3</v>
      </c>
      <c r="C6450" s="1" t="s">
        <v>4</v>
      </c>
      <c r="D6450">
        <v>540</v>
      </c>
      <c r="E6450" s="1" t="s">
        <v>445</v>
      </c>
      <c r="F6450" t="str">
        <f>_xlfn.XLOOKUP(_10__Northwestern_Memorial_Hospital__Chicago[[#This Row],[Plan]],'10.Lookup'!A:A,'10.Lookup'!B:B)</f>
        <v>BCBS</v>
      </c>
      <c r="G6450" s="1" t="s">
        <v>22</v>
      </c>
      <c r="H6450">
        <v>13672.79</v>
      </c>
      <c r="L6450"/>
    </row>
    <row r="6451" spans="1:12" x14ac:dyDescent="0.25">
      <c r="A6451">
        <v>10</v>
      </c>
      <c r="B6451" t="s">
        <v>3</v>
      </c>
      <c r="C6451" s="1" t="s">
        <v>4</v>
      </c>
      <c r="D6451">
        <v>540</v>
      </c>
      <c r="E6451" s="1" t="s">
        <v>445</v>
      </c>
      <c r="F6451" t="str">
        <f>_xlfn.XLOOKUP(_10__Northwestern_Memorial_Hospital__Chicago[[#This Row],[Plan]],'10.Lookup'!A:A,'10.Lookup'!B:B)</f>
        <v>BCBS</v>
      </c>
      <c r="G6451" s="1" t="s">
        <v>23</v>
      </c>
      <c r="H6451">
        <v>10075.780000000001</v>
      </c>
      <c r="L6451"/>
    </row>
    <row r="6452" spans="1:12" x14ac:dyDescent="0.25">
      <c r="A6452">
        <v>10</v>
      </c>
      <c r="B6452" t="s">
        <v>3</v>
      </c>
      <c r="C6452" s="1" t="s">
        <v>4</v>
      </c>
      <c r="D6452">
        <v>540</v>
      </c>
      <c r="E6452" s="1" t="s">
        <v>445</v>
      </c>
      <c r="F6452" t="str">
        <f>_xlfn.XLOOKUP(_10__Northwestern_Memorial_Hospital__Chicago[[#This Row],[Plan]],'10.Lookup'!A:A,'10.Lookup'!B:B)</f>
        <v>BCBS</v>
      </c>
      <c r="G6452" s="1" t="s">
        <v>24</v>
      </c>
      <c r="H6452">
        <v>10075.780000000001</v>
      </c>
      <c r="L6452"/>
    </row>
    <row r="6453" spans="1:12" x14ac:dyDescent="0.25">
      <c r="A6453">
        <v>10</v>
      </c>
      <c r="B6453" t="s">
        <v>3</v>
      </c>
      <c r="C6453" s="1" t="s">
        <v>4</v>
      </c>
      <c r="D6453">
        <v>541</v>
      </c>
      <c r="E6453" s="1" t="s">
        <v>446</v>
      </c>
      <c r="F6453" t="str">
        <f>_xlfn.XLOOKUP(_10__Northwestern_Memorial_Hospital__Chicago[[#This Row],[Plan]],'10.Lookup'!A:A,'10.Lookup'!B:B)</f>
        <v>Gross Charge</v>
      </c>
      <c r="G6453" s="1" t="s">
        <v>6</v>
      </c>
      <c r="H6453">
        <v>22299</v>
      </c>
      <c r="L6453"/>
    </row>
    <row r="6454" spans="1:12" x14ac:dyDescent="0.25">
      <c r="A6454">
        <v>10</v>
      </c>
      <c r="B6454" t="s">
        <v>3</v>
      </c>
      <c r="C6454" s="1" t="s">
        <v>4</v>
      </c>
      <c r="D6454">
        <v>541</v>
      </c>
      <c r="E6454" s="1" t="s">
        <v>446</v>
      </c>
      <c r="F6454" t="str">
        <f>_xlfn.XLOOKUP(_10__Northwestern_Memorial_Hospital__Chicago[[#This Row],[Plan]],'10.Lookup'!A:A,'10.Lookup'!B:B)</f>
        <v>Other</v>
      </c>
      <c r="G6454" s="1" t="s">
        <v>7</v>
      </c>
      <c r="H6454">
        <v>4613</v>
      </c>
      <c r="L6454"/>
    </row>
    <row r="6455" spans="1:12" x14ac:dyDescent="0.25">
      <c r="A6455">
        <v>10</v>
      </c>
      <c r="B6455" t="s">
        <v>3</v>
      </c>
      <c r="C6455" s="1" t="s">
        <v>4</v>
      </c>
      <c r="D6455">
        <v>541</v>
      </c>
      <c r="E6455" s="1" t="s">
        <v>446</v>
      </c>
      <c r="F6455" t="str">
        <f>_xlfn.XLOOKUP(_10__Northwestern_Memorial_Hospital__Chicago[[#This Row],[Plan]],'10.Lookup'!A:A,'10.Lookup'!B:B)</f>
        <v>Other</v>
      </c>
      <c r="G6455" s="1" t="s">
        <v>8</v>
      </c>
      <c r="H6455">
        <v>14508.76</v>
      </c>
      <c r="L6455"/>
    </row>
    <row r="6456" spans="1:12" x14ac:dyDescent="0.25">
      <c r="A6456">
        <v>10</v>
      </c>
      <c r="B6456" t="s">
        <v>3</v>
      </c>
      <c r="C6456" s="1" t="s">
        <v>4</v>
      </c>
      <c r="D6456">
        <v>541</v>
      </c>
      <c r="E6456" s="1" t="s">
        <v>446</v>
      </c>
      <c r="F6456" t="str">
        <f>_xlfn.XLOOKUP(_10__Northwestern_Memorial_Hospital__Chicago[[#This Row],[Plan]],'10.Lookup'!A:A,'10.Lookup'!B:B)</f>
        <v>Self Pay</v>
      </c>
      <c r="G6456" s="1" t="s">
        <v>9</v>
      </c>
      <c r="H6456">
        <v>15609</v>
      </c>
      <c r="L6456"/>
    </row>
    <row r="6457" spans="1:12" x14ac:dyDescent="0.25">
      <c r="A6457">
        <v>10</v>
      </c>
      <c r="B6457" t="s">
        <v>3</v>
      </c>
      <c r="C6457" s="1" t="s">
        <v>4</v>
      </c>
      <c r="D6457">
        <v>541</v>
      </c>
      <c r="E6457" s="1" t="s">
        <v>446</v>
      </c>
      <c r="F6457" t="str">
        <f>_xlfn.XLOOKUP(_10__Northwestern_Memorial_Hospital__Chicago[[#This Row],[Plan]],'10.Lookup'!A:A,'10.Lookup'!B:B)</f>
        <v>Aetna</v>
      </c>
      <c r="G6457" s="1" t="s">
        <v>11</v>
      </c>
      <c r="H6457">
        <v>9666.9</v>
      </c>
      <c r="L6457"/>
    </row>
    <row r="6458" spans="1:12" x14ac:dyDescent="0.25">
      <c r="A6458">
        <v>10</v>
      </c>
      <c r="B6458" t="s">
        <v>3</v>
      </c>
      <c r="C6458" s="1" t="s">
        <v>4</v>
      </c>
      <c r="D6458">
        <v>541</v>
      </c>
      <c r="E6458" s="1" t="s">
        <v>446</v>
      </c>
      <c r="F6458" t="str">
        <f>_xlfn.XLOOKUP(_10__Northwestern_Memorial_Hospital__Chicago[[#This Row],[Plan]],'10.Lookup'!A:A,'10.Lookup'!B:B)</f>
        <v>Cigna</v>
      </c>
      <c r="G6458" s="1" t="s">
        <v>12</v>
      </c>
      <c r="H6458">
        <v>4789</v>
      </c>
      <c r="L6458"/>
    </row>
    <row r="6459" spans="1:12" x14ac:dyDescent="0.25">
      <c r="A6459">
        <v>10</v>
      </c>
      <c r="B6459" t="s">
        <v>3</v>
      </c>
      <c r="C6459" s="1" t="s">
        <v>4</v>
      </c>
      <c r="D6459">
        <v>541</v>
      </c>
      <c r="E6459" s="1" t="s">
        <v>446</v>
      </c>
      <c r="F6459" t="str">
        <f>_xlfn.XLOOKUP(_10__Northwestern_Memorial_Hospital__Chicago[[#This Row],[Plan]],'10.Lookup'!A:A,'10.Lookup'!B:B)</f>
        <v>Cigna</v>
      </c>
      <c r="G6459" s="1" t="s">
        <v>13</v>
      </c>
      <c r="H6459">
        <v>5377.54</v>
      </c>
      <c r="L6459"/>
    </row>
    <row r="6460" spans="1:12" x14ac:dyDescent="0.25">
      <c r="A6460">
        <v>10</v>
      </c>
      <c r="B6460" t="s">
        <v>3</v>
      </c>
      <c r="C6460" s="1" t="s">
        <v>4</v>
      </c>
      <c r="D6460">
        <v>541</v>
      </c>
      <c r="E6460" s="1" t="s">
        <v>446</v>
      </c>
      <c r="F6460" t="str">
        <f>_xlfn.XLOOKUP(_10__Northwestern_Memorial_Hospital__Chicago[[#This Row],[Plan]],'10.Lookup'!A:A,'10.Lookup'!B:B)</f>
        <v>Cigna</v>
      </c>
      <c r="G6460" s="1" t="s">
        <v>14</v>
      </c>
      <c r="H6460">
        <v>6699.89</v>
      </c>
      <c r="L6460"/>
    </row>
    <row r="6461" spans="1:12" x14ac:dyDescent="0.25">
      <c r="A6461">
        <v>10</v>
      </c>
      <c r="B6461" t="s">
        <v>3</v>
      </c>
      <c r="C6461" s="1" t="s">
        <v>4</v>
      </c>
      <c r="D6461">
        <v>541</v>
      </c>
      <c r="E6461" s="1" t="s">
        <v>446</v>
      </c>
      <c r="F6461" t="str">
        <f>_xlfn.XLOOKUP(_10__Northwestern_Memorial_Hospital__Chicago[[#This Row],[Plan]],'10.Lookup'!A:A,'10.Lookup'!B:B)</f>
        <v>Cigna</v>
      </c>
      <c r="G6461" s="1" t="s">
        <v>15</v>
      </c>
      <c r="H6461">
        <v>4613</v>
      </c>
      <c r="L6461"/>
    </row>
    <row r="6462" spans="1:12" x14ac:dyDescent="0.25">
      <c r="A6462">
        <v>10</v>
      </c>
      <c r="B6462" t="s">
        <v>3</v>
      </c>
      <c r="C6462" s="1" t="s">
        <v>4</v>
      </c>
      <c r="D6462">
        <v>541</v>
      </c>
      <c r="E6462" s="1" t="s">
        <v>446</v>
      </c>
      <c r="F6462" t="str">
        <f>_xlfn.XLOOKUP(_10__Northwestern_Memorial_Hospital__Chicago[[#This Row],[Plan]],'10.Lookup'!A:A,'10.Lookup'!B:B)</f>
        <v>Other</v>
      </c>
      <c r="G6462" s="1" t="s">
        <v>16</v>
      </c>
      <c r="H6462">
        <v>10927.8</v>
      </c>
      <c r="L6462"/>
    </row>
    <row r="6463" spans="1:12" x14ac:dyDescent="0.25">
      <c r="A6463">
        <v>10</v>
      </c>
      <c r="B6463" t="s">
        <v>3</v>
      </c>
      <c r="C6463" s="1" t="s">
        <v>4</v>
      </c>
      <c r="D6463">
        <v>541</v>
      </c>
      <c r="E6463" s="1" t="s">
        <v>446</v>
      </c>
      <c r="F6463" t="str">
        <f>_xlfn.XLOOKUP(_10__Northwestern_Memorial_Hospital__Chicago[[#This Row],[Plan]],'10.Lookup'!A:A,'10.Lookup'!B:B)</f>
        <v>United Healthcare</v>
      </c>
      <c r="G6463" s="1" t="s">
        <v>17</v>
      </c>
      <c r="H6463">
        <v>12669.52</v>
      </c>
      <c r="L6463"/>
    </row>
    <row r="6464" spans="1:12" x14ac:dyDescent="0.25">
      <c r="A6464">
        <v>10</v>
      </c>
      <c r="B6464" t="s">
        <v>3</v>
      </c>
      <c r="C6464" s="1" t="s">
        <v>4</v>
      </c>
      <c r="D6464">
        <v>541</v>
      </c>
      <c r="E6464" s="1" t="s">
        <v>446</v>
      </c>
      <c r="F6464" t="str">
        <f>_xlfn.XLOOKUP(_10__Northwestern_Memorial_Hospital__Chicago[[#This Row],[Plan]],'10.Lookup'!A:A,'10.Lookup'!B:B)</f>
        <v>United Healthcare</v>
      </c>
      <c r="G6464" s="1" t="s">
        <v>18</v>
      </c>
      <c r="H6464">
        <v>11712.08</v>
      </c>
      <c r="L6464"/>
    </row>
    <row r="6465" spans="1:12" x14ac:dyDescent="0.25">
      <c r="A6465">
        <v>10</v>
      </c>
      <c r="B6465" t="s">
        <v>3</v>
      </c>
      <c r="C6465" s="1" t="s">
        <v>4</v>
      </c>
      <c r="D6465">
        <v>541</v>
      </c>
      <c r="E6465" s="1" t="s">
        <v>446</v>
      </c>
      <c r="F6465" t="str">
        <f>_xlfn.XLOOKUP(_10__Northwestern_Memorial_Hospital__Chicago[[#This Row],[Plan]],'10.Lookup'!A:A,'10.Lookup'!B:B)</f>
        <v>Cigna</v>
      </c>
      <c r="G6465" s="1" t="s">
        <v>19</v>
      </c>
      <c r="H6465">
        <v>9351.68</v>
      </c>
      <c r="L6465"/>
    </row>
    <row r="6466" spans="1:12" x14ac:dyDescent="0.25">
      <c r="A6466">
        <v>10</v>
      </c>
      <c r="B6466" t="s">
        <v>3</v>
      </c>
      <c r="C6466" s="1" t="s">
        <v>4</v>
      </c>
      <c r="D6466">
        <v>541</v>
      </c>
      <c r="E6466" s="1" t="s">
        <v>446</v>
      </c>
      <c r="F6466" t="str">
        <f>_xlfn.XLOOKUP(_10__Northwestern_Memorial_Hospital__Chicago[[#This Row],[Plan]],'10.Lookup'!A:A,'10.Lookup'!B:B)</f>
        <v>Other</v>
      </c>
      <c r="G6466" s="1" t="s">
        <v>20</v>
      </c>
      <c r="H6466">
        <v>11986.12</v>
      </c>
      <c r="L6466"/>
    </row>
    <row r="6467" spans="1:12" x14ac:dyDescent="0.25">
      <c r="A6467">
        <v>10</v>
      </c>
      <c r="B6467" t="s">
        <v>3</v>
      </c>
      <c r="C6467" s="1" t="s">
        <v>4</v>
      </c>
      <c r="D6467">
        <v>541</v>
      </c>
      <c r="E6467" s="1" t="s">
        <v>446</v>
      </c>
      <c r="F6467" t="str">
        <f>_xlfn.XLOOKUP(_10__Northwestern_Memorial_Hospital__Chicago[[#This Row],[Plan]],'10.Lookup'!A:A,'10.Lookup'!B:B)</f>
        <v>Other</v>
      </c>
      <c r="G6467" s="1" t="s">
        <v>21</v>
      </c>
      <c r="H6467">
        <v>14508.76</v>
      </c>
      <c r="L6467"/>
    </row>
    <row r="6468" spans="1:12" x14ac:dyDescent="0.25">
      <c r="A6468">
        <v>10</v>
      </c>
      <c r="B6468" t="s">
        <v>3</v>
      </c>
      <c r="C6468" s="1" t="s">
        <v>4</v>
      </c>
      <c r="D6468">
        <v>541</v>
      </c>
      <c r="E6468" s="1" t="s">
        <v>446</v>
      </c>
      <c r="F6468" t="str">
        <f>_xlfn.XLOOKUP(_10__Northwestern_Memorial_Hospital__Chicago[[#This Row],[Plan]],'10.Lookup'!A:A,'10.Lookup'!B:B)</f>
        <v>BCBS</v>
      </c>
      <c r="G6468" s="1" t="s">
        <v>22</v>
      </c>
      <c r="H6468">
        <v>7374.28</v>
      </c>
      <c r="L6468"/>
    </row>
    <row r="6469" spans="1:12" x14ac:dyDescent="0.25">
      <c r="A6469">
        <v>10</v>
      </c>
      <c r="B6469" t="s">
        <v>3</v>
      </c>
      <c r="C6469" s="1" t="s">
        <v>4</v>
      </c>
      <c r="D6469">
        <v>541</v>
      </c>
      <c r="E6469" s="1" t="s">
        <v>446</v>
      </c>
      <c r="F6469" t="str">
        <f>_xlfn.XLOOKUP(_10__Northwestern_Memorial_Hospital__Chicago[[#This Row],[Plan]],'10.Lookup'!A:A,'10.Lookup'!B:B)</f>
        <v>BCBS</v>
      </c>
      <c r="G6469" s="1" t="s">
        <v>23</v>
      </c>
      <c r="H6469">
        <v>5434.27</v>
      </c>
      <c r="L6469"/>
    </row>
    <row r="6470" spans="1:12" x14ac:dyDescent="0.25">
      <c r="A6470">
        <v>10</v>
      </c>
      <c r="B6470" t="s">
        <v>3</v>
      </c>
      <c r="C6470" s="1" t="s">
        <v>4</v>
      </c>
      <c r="D6470">
        <v>541</v>
      </c>
      <c r="E6470" s="1" t="s">
        <v>446</v>
      </c>
      <c r="F6470" t="str">
        <f>_xlfn.XLOOKUP(_10__Northwestern_Memorial_Hospital__Chicago[[#This Row],[Plan]],'10.Lookup'!A:A,'10.Lookup'!B:B)</f>
        <v>BCBS</v>
      </c>
      <c r="G6470" s="1" t="s">
        <v>24</v>
      </c>
      <c r="H6470">
        <v>5434.27</v>
      </c>
      <c r="L6470"/>
    </row>
    <row r="6471" spans="1:12" x14ac:dyDescent="0.25">
      <c r="A6471">
        <v>10</v>
      </c>
      <c r="B6471" t="s">
        <v>3</v>
      </c>
      <c r="C6471" s="1" t="s">
        <v>4</v>
      </c>
      <c r="D6471">
        <v>542</v>
      </c>
      <c r="E6471" s="1" t="s">
        <v>447</v>
      </c>
      <c r="F6471" t="str">
        <f>_xlfn.XLOOKUP(_10__Northwestern_Memorial_Hospital__Chicago[[#This Row],[Plan]],'10.Lookup'!A:A,'10.Lookup'!B:B)</f>
        <v>Gross Charge</v>
      </c>
      <c r="G6471" s="1" t="s">
        <v>6</v>
      </c>
      <c r="H6471">
        <v>94916</v>
      </c>
      <c r="L6471"/>
    </row>
    <row r="6472" spans="1:12" x14ac:dyDescent="0.25">
      <c r="A6472">
        <v>10</v>
      </c>
      <c r="B6472" t="s">
        <v>3</v>
      </c>
      <c r="C6472" s="1" t="s">
        <v>4</v>
      </c>
      <c r="D6472">
        <v>542</v>
      </c>
      <c r="E6472" s="1" t="s">
        <v>447</v>
      </c>
      <c r="F6472" t="str">
        <f>_xlfn.XLOOKUP(_10__Northwestern_Memorial_Hospital__Chicago[[#This Row],[Plan]],'10.Lookup'!A:A,'10.Lookup'!B:B)</f>
        <v>Other</v>
      </c>
      <c r="G6472" s="1" t="s">
        <v>7</v>
      </c>
      <c r="H6472">
        <v>23131.03</v>
      </c>
      <c r="L6472"/>
    </row>
    <row r="6473" spans="1:12" x14ac:dyDescent="0.25">
      <c r="A6473">
        <v>10</v>
      </c>
      <c r="B6473" t="s">
        <v>3</v>
      </c>
      <c r="C6473" s="1" t="s">
        <v>4</v>
      </c>
      <c r="D6473">
        <v>542</v>
      </c>
      <c r="E6473" s="1" t="s">
        <v>447</v>
      </c>
      <c r="F6473" t="str">
        <f>_xlfn.XLOOKUP(_10__Northwestern_Memorial_Hospital__Chicago[[#This Row],[Plan]],'10.Lookup'!A:A,'10.Lookup'!B:B)</f>
        <v>Other</v>
      </c>
      <c r="G6473" s="1" t="s">
        <v>8</v>
      </c>
      <c r="H6473">
        <v>31388.720000000001</v>
      </c>
      <c r="L6473"/>
    </row>
    <row r="6474" spans="1:12" x14ac:dyDescent="0.25">
      <c r="A6474">
        <v>10</v>
      </c>
      <c r="B6474" t="s">
        <v>3</v>
      </c>
      <c r="C6474" s="1" t="s">
        <v>4</v>
      </c>
      <c r="D6474">
        <v>542</v>
      </c>
      <c r="E6474" s="1" t="s">
        <v>447</v>
      </c>
      <c r="F6474" t="str">
        <f>_xlfn.XLOOKUP(_10__Northwestern_Memorial_Hospital__Chicago[[#This Row],[Plan]],'10.Lookup'!A:A,'10.Lookup'!B:B)</f>
        <v>Self Pay</v>
      </c>
      <c r="G6474" s="1" t="s">
        <v>9</v>
      </c>
      <c r="H6474">
        <v>66441</v>
      </c>
      <c r="L6474"/>
    </row>
    <row r="6475" spans="1:12" x14ac:dyDescent="0.25">
      <c r="A6475">
        <v>10</v>
      </c>
      <c r="B6475" t="s">
        <v>3</v>
      </c>
      <c r="C6475" s="1" t="s">
        <v>4</v>
      </c>
      <c r="D6475">
        <v>542</v>
      </c>
      <c r="E6475" s="1" t="s">
        <v>447</v>
      </c>
      <c r="F6475" t="str">
        <f>_xlfn.XLOOKUP(_10__Northwestern_Memorial_Hospital__Chicago[[#This Row],[Plan]],'10.Lookup'!A:A,'10.Lookup'!B:B)</f>
        <v>Aetna</v>
      </c>
      <c r="G6475" s="1" t="s">
        <v>11</v>
      </c>
      <c r="H6475">
        <v>24196.85</v>
      </c>
      <c r="L6475"/>
    </row>
    <row r="6476" spans="1:12" x14ac:dyDescent="0.25">
      <c r="A6476">
        <v>10</v>
      </c>
      <c r="B6476" t="s">
        <v>3</v>
      </c>
      <c r="C6476" s="1" t="s">
        <v>4</v>
      </c>
      <c r="D6476">
        <v>542</v>
      </c>
      <c r="E6476" s="1" t="s">
        <v>447</v>
      </c>
      <c r="F6476" t="str">
        <f>_xlfn.XLOOKUP(_10__Northwestern_Memorial_Hospital__Chicago[[#This Row],[Plan]],'10.Lookup'!A:A,'10.Lookup'!B:B)</f>
        <v>Cigna</v>
      </c>
      <c r="G6476" s="1" t="s">
        <v>12</v>
      </c>
      <c r="H6476">
        <v>24196.85</v>
      </c>
      <c r="L6476"/>
    </row>
    <row r="6477" spans="1:12" x14ac:dyDescent="0.25">
      <c r="A6477">
        <v>10</v>
      </c>
      <c r="B6477" t="s">
        <v>3</v>
      </c>
      <c r="C6477" s="1" t="s">
        <v>4</v>
      </c>
      <c r="D6477">
        <v>542</v>
      </c>
      <c r="E6477" s="1" t="s">
        <v>447</v>
      </c>
      <c r="F6477" t="str">
        <f>_xlfn.XLOOKUP(_10__Northwestern_Memorial_Hospital__Chicago[[#This Row],[Plan]],'10.Lookup'!A:A,'10.Lookup'!B:B)</f>
        <v>Cigna</v>
      </c>
      <c r="G6477" s="1" t="s">
        <v>13</v>
      </c>
      <c r="H6477">
        <v>24196.85</v>
      </c>
      <c r="L6477"/>
    </row>
    <row r="6478" spans="1:12" x14ac:dyDescent="0.25">
      <c r="A6478">
        <v>10</v>
      </c>
      <c r="B6478" t="s">
        <v>3</v>
      </c>
      <c r="C6478" s="1" t="s">
        <v>4</v>
      </c>
      <c r="D6478">
        <v>542</v>
      </c>
      <c r="E6478" s="1" t="s">
        <v>447</v>
      </c>
      <c r="F6478" t="str">
        <f>_xlfn.XLOOKUP(_10__Northwestern_Memorial_Hospital__Chicago[[#This Row],[Plan]],'10.Lookup'!A:A,'10.Lookup'!B:B)</f>
        <v>Cigna</v>
      </c>
      <c r="G6478" s="1" t="s">
        <v>14</v>
      </c>
      <c r="H6478">
        <v>24196.85</v>
      </c>
      <c r="L6478"/>
    </row>
    <row r="6479" spans="1:12" x14ac:dyDescent="0.25">
      <c r="A6479">
        <v>10</v>
      </c>
      <c r="B6479" t="s">
        <v>3</v>
      </c>
      <c r="C6479" s="1" t="s">
        <v>4</v>
      </c>
      <c r="D6479">
        <v>542</v>
      </c>
      <c r="E6479" s="1" t="s">
        <v>447</v>
      </c>
      <c r="F6479" t="str">
        <f>_xlfn.XLOOKUP(_10__Northwestern_Memorial_Hospital__Chicago[[#This Row],[Plan]],'10.Lookup'!A:A,'10.Lookup'!B:B)</f>
        <v>Cigna</v>
      </c>
      <c r="G6479" s="1" t="s">
        <v>15</v>
      </c>
      <c r="H6479">
        <v>24196.85</v>
      </c>
      <c r="L6479"/>
    </row>
    <row r="6480" spans="1:12" x14ac:dyDescent="0.25">
      <c r="A6480">
        <v>10</v>
      </c>
      <c r="B6480" t="s">
        <v>3</v>
      </c>
      <c r="C6480" s="1" t="s">
        <v>4</v>
      </c>
      <c r="D6480">
        <v>542</v>
      </c>
      <c r="E6480" s="1" t="s">
        <v>447</v>
      </c>
      <c r="F6480" t="str">
        <f>_xlfn.XLOOKUP(_10__Northwestern_Memorial_Hospital__Chicago[[#This Row],[Plan]],'10.Lookup'!A:A,'10.Lookup'!B:B)</f>
        <v>Other</v>
      </c>
      <c r="G6480" s="1" t="s">
        <v>16</v>
      </c>
      <c r="H6480">
        <v>24196.85</v>
      </c>
      <c r="L6480"/>
    </row>
    <row r="6481" spans="1:12" x14ac:dyDescent="0.25">
      <c r="A6481">
        <v>10</v>
      </c>
      <c r="B6481" t="s">
        <v>3</v>
      </c>
      <c r="C6481" s="1" t="s">
        <v>4</v>
      </c>
      <c r="D6481">
        <v>542</v>
      </c>
      <c r="E6481" s="1" t="s">
        <v>447</v>
      </c>
      <c r="F6481" t="str">
        <f>_xlfn.XLOOKUP(_10__Northwestern_Memorial_Hospital__Chicago[[#This Row],[Plan]],'10.Lookup'!A:A,'10.Lookup'!B:B)</f>
        <v>United Healthcare</v>
      </c>
      <c r="G6481" s="1" t="s">
        <v>17</v>
      </c>
      <c r="H6481">
        <v>24196.85</v>
      </c>
      <c r="L6481"/>
    </row>
    <row r="6482" spans="1:12" x14ac:dyDescent="0.25">
      <c r="A6482">
        <v>10</v>
      </c>
      <c r="B6482" t="s">
        <v>3</v>
      </c>
      <c r="C6482" s="1" t="s">
        <v>4</v>
      </c>
      <c r="D6482">
        <v>542</v>
      </c>
      <c r="E6482" s="1" t="s">
        <v>447</v>
      </c>
      <c r="F6482" t="str">
        <f>_xlfn.XLOOKUP(_10__Northwestern_Memorial_Hospital__Chicago[[#This Row],[Plan]],'10.Lookup'!A:A,'10.Lookup'!B:B)</f>
        <v>United Healthcare</v>
      </c>
      <c r="G6482" s="1" t="s">
        <v>18</v>
      </c>
      <c r="H6482">
        <v>24196.85</v>
      </c>
      <c r="L6482"/>
    </row>
    <row r="6483" spans="1:12" x14ac:dyDescent="0.25">
      <c r="A6483">
        <v>10</v>
      </c>
      <c r="B6483" t="s">
        <v>3</v>
      </c>
      <c r="C6483" s="1" t="s">
        <v>4</v>
      </c>
      <c r="D6483">
        <v>542</v>
      </c>
      <c r="E6483" s="1" t="s">
        <v>447</v>
      </c>
      <c r="F6483" t="str">
        <f>_xlfn.XLOOKUP(_10__Northwestern_Memorial_Hospital__Chicago[[#This Row],[Plan]],'10.Lookup'!A:A,'10.Lookup'!B:B)</f>
        <v>Cigna</v>
      </c>
      <c r="G6483" s="1" t="s">
        <v>19</v>
      </c>
      <c r="H6483">
        <v>24196.85</v>
      </c>
      <c r="L6483"/>
    </row>
    <row r="6484" spans="1:12" x14ac:dyDescent="0.25">
      <c r="A6484">
        <v>10</v>
      </c>
      <c r="B6484" t="s">
        <v>3</v>
      </c>
      <c r="C6484" s="1" t="s">
        <v>4</v>
      </c>
      <c r="D6484">
        <v>542</v>
      </c>
      <c r="E6484" s="1" t="s">
        <v>447</v>
      </c>
      <c r="F6484" t="str">
        <f>_xlfn.XLOOKUP(_10__Northwestern_Memorial_Hospital__Chicago[[#This Row],[Plan]],'10.Lookup'!A:A,'10.Lookup'!B:B)</f>
        <v>Other</v>
      </c>
      <c r="G6484" s="1" t="s">
        <v>20</v>
      </c>
      <c r="H6484">
        <v>24196.85</v>
      </c>
      <c r="L6484"/>
    </row>
    <row r="6485" spans="1:12" x14ac:dyDescent="0.25">
      <c r="A6485">
        <v>10</v>
      </c>
      <c r="B6485" t="s">
        <v>3</v>
      </c>
      <c r="C6485" s="1" t="s">
        <v>4</v>
      </c>
      <c r="D6485">
        <v>542</v>
      </c>
      <c r="E6485" s="1" t="s">
        <v>447</v>
      </c>
      <c r="F6485" t="str">
        <f>_xlfn.XLOOKUP(_10__Northwestern_Memorial_Hospital__Chicago[[#This Row],[Plan]],'10.Lookup'!A:A,'10.Lookup'!B:B)</f>
        <v>Other</v>
      </c>
      <c r="G6485" s="1" t="s">
        <v>21</v>
      </c>
      <c r="H6485">
        <v>31159.48</v>
      </c>
      <c r="L6485"/>
    </row>
    <row r="6486" spans="1:12" x14ac:dyDescent="0.25">
      <c r="A6486">
        <v>10</v>
      </c>
      <c r="B6486" t="s">
        <v>3</v>
      </c>
      <c r="C6486" s="1" t="s">
        <v>4</v>
      </c>
      <c r="D6486">
        <v>542</v>
      </c>
      <c r="E6486" s="1" t="s">
        <v>447</v>
      </c>
      <c r="F6486" t="str">
        <f>_xlfn.XLOOKUP(_10__Northwestern_Memorial_Hospital__Chicago[[#This Row],[Plan]],'10.Lookup'!A:A,'10.Lookup'!B:B)</f>
        <v>BCBS</v>
      </c>
      <c r="G6486" s="1" t="s">
        <v>22</v>
      </c>
      <c r="H6486">
        <v>31388.720000000001</v>
      </c>
      <c r="L6486"/>
    </row>
    <row r="6487" spans="1:12" x14ac:dyDescent="0.25">
      <c r="A6487">
        <v>10</v>
      </c>
      <c r="B6487" t="s">
        <v>3</v>
      </c>
      <c r="C6487" s="1" t="s">
        <v>4</v>
      </c>
      <c r="D6487">
        <v>542</v>
      </c>
      <c r="E6487" s="1" t="s">
        <v>447</v>
      </c>
      <c r="F6487" t="str">
        <f>_xlfn.XLOOKUP(_10__Northwestern_Memorial_Hospital__Chicago[[#This Row],[Plan]],'10.Lookup'!A:A,'10.Lookup'!B:B)</f>
        <v>BCBS</v>
      </c>
      <c r="G6487" s="1" t="s">
        <v>23</v>
      </c>
      <c r="H6487">
        <v>23131.03</v>
      </c>
      <c r="L6487"/>
    </row>
    <row r="6488" spans="1:12" x14ac:dyDescent="0.25">
      <c r="A6488">
        <v>10</v>
      </c>
      <c r="B6488" t="s">
        <v>3</v>
      </c>
      <c r="C6488" s="1" t="s">
        <v>4</v>
      </c>
      <c r="D6488">
        <v>542</v>
      </c>
      <c r="E6488" s="1" t="s">
        <v>447</v>
      </c>
      <c r="F6488" t="str">
        <f>_xlfn.XLOOKUP(_10__Northwestern_Memorial_Hospital__Chicago[[#This Row],[Plan]],'10.Lookup'!A:A,'10.Lookup'!B:B)</f>
        <v>BCBS</v>
      </c>
      <c r="G6488" s="1" t="s">
        <v>24</v>
      </c>
      <c r="H6488">
        <v>23131.03</v>
      </c>
      <c r="L6488"/>
    </row>
    <row r="6489" spans="1:12" x14ac:dyDescent="0.25">
      <c r="A6489">
        <v>10</v>
      </c>
      <c r="B6489" t="s">
        <v>3</v>
      </c>
      <c r="C6489" s="1" t="s">
        <v>4</v>
      </c>
      <c r="D6489">
        <v>543</v>
      </c>
      <c r="E6489" s="1" t="s">
        <v>448</v>
      </c>
      <c r="F6489" t="str">
        <f>_xlfn.XLOOKUP(_10__Northwestern_Memorial_Hospital__Chicago[[#This Row],[Plan]],'10.Lookup'!A:A,'10.Lookup'!B:B)</f>
        <v>Gross Charge</v>
      </c>
      <c r="G6489" s="1" t="s">
        <v>6</v>
      </c>
      <c r="H6489">
        <v>62248</v>
      </c>
      <c r="L6489"/>
    </row>
    <row r="6490" spans="1:12" x14ac:dyDescent="0.25">
      <c r="A6490">
        <v>10</v>
      </c>
      <c r="B6490" t="s">
        <v>3</v>
      </c>
      <c r="C6490" s="1" t="s">
        <v>4</v>
      </c>
      <c r="D6490">
        <v>543</v>
      </c>
      <c r="E6490" s="1" t="s">
        <v>448</v>
      </c>
      <c r="F6490" t="str">
        <f>_xlfn.XLOOKUP(_10__Northwestern_Memorial_Hospital__Chicago[[#This Row],[Plan]],'10.Lookup'!A:A,'10.Lookup'!B:B)</f>
        <v>Other</v>
      </c>
      <c r="G6490" s="1" t="s">
        <v>7</v>
      </c>
      <c r="H6490">
        <v>11606.71</v>
      </c>
      <c r="L6490"/>
    </row>
    <row r="6491" spans="1:12" x14ac:dyDescent="0.25">
      <c r="A6491">
        <v>10</v>
      </c>
      <c r="B6491" t="s">
        <v>3</v>
      </c>
      <c r="C6491" s="1" t="s">
        <v>4</v>
      </c>
      <c r="D6491">
        <v>543</v>
      </c>
      <c r="E6491" s="1" t="s">
        <v>448</v>
      </c>
      <c r="F6491" t="str">
        <f>_xlfn.XLOOKUP(_10__Northwestern_Memorial_Hospital__Chicago[[#This Row],[Plan]],'10.Lookup'!A:A,'10.Lookup'!B:B)</f>
        <v>Other</v>
      </c>
      <c r="G6491" s="1" t="s">
        <v>8</v>
      </c>
      <c r="H6491">
        <v>22552.240000000002</v>
      </c>
      <c r="L6491"/>
    </row>
    <row r="6492" spans="1:12" x14ac:dyDescent="0.25">
      <c r="A6492">
        <v>10</v>
      </c>
      <c r="B6492" t="s">
        <v>3</v>
      </c>
      <c r="C6492" s="1" t="s">
        <v>4</v>
      </c>
      <c r="D6492">
        <v>543</v>
      </c>
      <c r="E6492" s="1" t="s">
        <v>448</v>
      </c>
      <c r="F6492" t="str">
        <f>_xlfn.XLOOKUP(_10__Northwestern_Memorial_Hospital__Chicago[[#This Row],[Plan]],'10.Lookup'!A:A,'10.Lookup'!B:B)</f>
        <v>Self Pay</v>
      </c>
      <c r="G6492" s="1" t="s">
        <v>9</v>
      </c>
      <c r="H6492">
        <v>43574</v>
      </c>
      <c r="L6492"/>
    </row>
    <row r="6493" spans="1:12" x14ac:dyDescent="0.25">
      <c r="A6493">
        <v>10</v>
      </c>
      <c r="B6493" t="s">
        <v>3</v>
      </c>
      <c r="C6493" s="1" t="s">
        <v>4</v>
      </c>
      <c r="D6493">
        <v>543</v>
      </c>
      <c r="E6493" s="1" t="s">
        <v>448</v>
      </c>
      <c r="F6493" t="str">
        <f>_xlfn.XLOOKUP(_10__Northwestern_Memorial_Hospital__Chicago[[#This Row],[Plan]],'10.Lookup'!A:A,'10.Lookup'!B:B)</f>
        <v>Aetna</v>
      </c>
      <c r="G6493" s="1" t="s">
        <v>11</v>
      </c>
      <c r="H6493">
        <v>11997.95</v>
      </c>
      <c r="L6493"/>
    </row>
    <row r="6494" spans="1:12" x14ac:dyDescent="0.25">
      <c r="A6494">
        <v>10</v>
      </c>
      <c r="B6494" t="s">
        <v>3</v>
      </c>
      <c r="C6494" s="1" t="s">
        <v>4</v>
      </c>
      <c r="D6494">
        <v>543</v>
      </c>
      <c r="E6494" s="1" t="s">
        <v>448</v>
      </c>
      <c r="F6494" t="str">
        <f>_xlfn.XLOOKUP(_10__Northwestern_Memorial_Hospital__Chicago[[#This Row],[Plan]],'10.Lookup'!A:A,'10.Lookup'!B:B)</f>
        <v>Cigna</v>
      </c>
      <c r="G6494" s="1" t="s">
        <v>12</v>
      </c>
      <c r="H6494">
        <v>19156</v>
      </c>
      <c r="L6494"/>
    </row>
    <row r="6495" spans="1:12" x14ac:dyDescent="0.25">
      <c r="A6495">
        <v>10</v>
      </c>
      <c r="B6495" t="s">
        <v>3</v>
      </c>
      <c r="C6495" s="1" t="s">
        <v>4</v>
      </c>
      <c r="D6495">
        <v>543</v>
      </c>
      <c r="E6495" s="1" t="s">
        <v>448</v>
      </c>
      <c r="F6495" t="str">
        <f>_xlfn.XLOOKUP(_10__Northwestern_Memorial_Hospital__Chicago[[#This Row],[Plan]],'10.Lookup'!A:A,'10.Lookup'!B:B)</f>
        <v>Cigna</v>
      </c>
      <c r="G6495" s="1" t="s">
        <v>13</v>
      </c>
      <c r="H6495">
        <v>18101.169999999998</v>
      </c>
      <c r="L6495"/>
    </row>
    <row r="6496" spans="1:12" x14ac:dyDescent="0.25">
      <c r="A6496">
        <v>10</v>
      </c>
      <c r="B6496" t="s">
        <v>3</v>
      </c>
      <c r="C6496" s="1" t="s">
        <v>4</v>
      </c>
      <c r="D6496">
        <v>543</v>
      </c>
      <c r="E6496" s="1" t="s">
        <v>448</v>
      </c>
      <c r="F6496" t="str">
        <f>_xlfn.XLOOKUP(_10__Northwestern_Memorial_Hospital__Chicago[[#This Row],[Plan]],'10.Lookup'!A:A,'10.Lookup'!B:B)</f>
        <v>Cigna</v>
      </c>
      <c r="G6496" s="1" t="s">
        <v>14</v>
      </c>
      <c r="H6496">
        <v>22552.240000000002</v>
      </c>
      <c r="L6496"/>
    </row>
    <row r="6497" spans="1:12" x14ac:dyDescent="0.25">
      <c r="A6497">
        <v>10</v>
      </c>
      <c r="B6497" t="s">
        <v>3</v>
      </c>
      <c r="C6497" s="1" t="s">
        <v>4</v>
      </c>
      <c r="D6497">
        <v>543</v>
      </c>
      <c r="E6497" s="1" t="s">
        <v>448</v>
      </c>
      <c r="F6497" t="str">
        <f>_xlfn.XLOOKUP(_10__Northwestern_Memorial_Hospital__Chicago[[#This Row],[Plan]],'10.Lookup'!A:A,'10.Lookup'!B:B)</f>
        <v>Cigna</v>
      </c>
      <c r="G6497" s="1" t="s">
        <v>15</v>
      </c>
      <c r="H6497">
        <v>18452</v>
      </c>
      <c r="L6497"/>
    </row>
    <row r="6498" spans="1:12" x14ac:dyDescent="0.25">
      <c r="A6498">
        <v>10</v>
      </c>
      <c r="B6498" t="s">
        <v>3</v>
      </c>
      <c r="C6498" s="1" t="s">
        <v>4</v>
      </c>
      <c r="D6498">
        <v>543</v>
      </c>
      <c r="E6498" s="1" t="s">
        <v>448</v>
      </c>
      <c r="F6498" t="str">
        <f>_xlfn.XLOOKUP(_10__Northwestern_Memorial_Hospital__Chicago[[#This Row],[Plan]],'10.Lookup'!A:A,'10.Lookup'!B:B)</f>
        <v>Other</v>
      </c>
      <c r="G6498" s="1" t="s">
        <v>16</v>
      </c>
      <c r="H6498">
        <v>13562.9</v>
      </c>
      <c r="L6498"/>
    </row>
    <row r="6499" spans="1:12" x14ac:dyDescent="0.25">
      <c r="A6499">
        <v>10</v>
      </c>
      <c r="B6499" t="s">
        <v>3</v>
      </c>
      <c r="C6499" s="1" t="s">
        <v>4</v>
      </c>
      <c r="D6499">
        <v>543</v>
      </c>
      <c r="E6499" s="1" t="s">
        <v>448</v>
      </c>
      <c r="F6499" t="str">
        <f>_xlfn.XLOOKUP(_10__Northwestern_Memorial_Hospital__Chicago[[#This Row],[Plan]],'10.Lookup'!A:A,'10.Lookup'!B:B)</f>
        <v>United Healthcare</v>
      </c>
      <c r="G6499" s="1" t="s">
        <v>17</v>
      </c>
      <c r="H6499">
        <v>15724.62</v>
      </c>
      <c r="L6499"/>
    </row>
    <row r="6500" spans="1:12" x14ac:dyDescent="0.25">
      <c r="A6500">
        <v>10</v>
      </c>
      <c r="B6500" t="s">
        <v>3</v>
      </c>
      <c r="C6500" s="1" t="s">
        <v>4</v>
      </c>
      <c r="D6500">
        <v>543</v>
      </c>
      <c r="E6500" s="1" t="s">
        <v>448</v>
      </c>
      <c r="F6500" t="str">
        <f>_xlfn.XLOOKUP(_10__Northwestern_Memorial_Hospital__Chicago[[#This Row],[Plan]],'10.Lookup'!A:A,'10.Lookup'!B:B)</f>
        <v>United Healthcare</v>
      </c>
      <c r="G6500" s="1" t="s">
        <v>18</v>
      </c>
      <c r="H6500">
        <v>14536.3</v>
      </c>
      <c r="L6500"/>
    </row>
    <row r="6501" spans="1:12" x14ac:dyDescent="0.25">
      <c r="A6501">
        <v>10</v>
      </c>
      <c r="B6501" t="s">
        <v>3</v>
      </c>
      <c r="C6501" s="1" t="s">
        <v>4</v>
      </c>
      <c r="D6501">
        <v>543</v>
      </c>
      <c r="E6501" s="1" t="s">
        <v>448</v>
      </c>
      <c r="F6501" t="str">
        <f>_xlfn.XLOOKUP(_10__Northwestern_Memorial_Hospital__Chicago[[#This Row],[Plan]],'10.Lookup'!A:A,'10.Lookup'!B:B)</f>
        <v>Cigna</v>
      </c>
      <c r="G6501" s="1" t="s">
        <v>19</v>
      </c>
      <c r="H6501">
        <v>11606.71</v>
      </c>
      <c r="L6501"/>
    </row>
    <row r="6502" spans="1:12" x14ac:dyDescent="0.25">
      <c r="A6502">
        <v>10</v>
      </c>
      <c r="B6502" t="s">
        <v>3</v>
      </c>
      <c r="C6502" s="1" t="s">
        <v>4</v>
      </c>
      <c r="D6502">
        <v>543</v>
      </c>
      <c r="E6502" s="1" t="s">
        <v>448</v>
      </c>
      <c r="F6502" t="str">
        <f>_xlfn.XLOOKUP(_10__Northwestern_Memorial_Hospital__Chicago[[#This Row],[Plan]],'10.Lookup'!A:A,'10.Lookup'!B:B)</f>
        <v>Other</v>
      </c>
      <c r="G6502" s="1" t="s">
        <v>20</v>
      </c>
      <c r="H6502">
        <v>14876.41</v>
      </c>
      <c r="L6502"/>
    </row>
    <row r="6503" spans="1:12" x14ac:dyDescent="0.25">
      <c r="A6503">
        <v>10</v>
      </c>
      <c r="B6503" t="s">
        <v>3</v>
      </c>
      <c r="C6503" s="1" t="s">
        <v>4</v>
      </c>
      <c r="D6503">
        <v>543</v>
      </c>
      <c r="E6503" s="1" t="s">
        <v>448</v>
      </c>
      <c r="F6503" t="str">
        <f>_xlfn.XLOOKUP(_10__Northwestern_Memorial_Hospital__Chicago[[#This Row],[Plan]],'10.Lookup'!A:A,'10.Lookup'!B:B)</f>
        <v>Other</v>
      </c>
      <c r="G6503" s="1" t="s">
        <v>21</v>
      </c>
      <c r="H6503">
        <v>18007.36</v>
      </c>
      <c r="L6503"/>
    </row>
    <row r="6504" spans="1:12" x14ac:dyDescent="0.25">
      <c r="A6504">
        <v>10</v>
      </c>
      <c r="B6504" t="s">
        <v>3</v>
      </c>
      <c r="C6504" s="1" t="s">
        <v>4</v>
      </c>
      <c r="D6504">
        <v>543</v>
      </c>
      <c r="E6504" s="1" t="s">
        <v>448</v>
      </c>
      <c r="F6504" t="str">
        <f>_xlfn.XLOOKUP(_10__Northwestern_Memorial_Hospital__Chicago[[#This Row],[Plan]],'10.Lookup'!A:A,'10.Lookup'!B:B)</f>
        <v>BCBS</v>
      </c>
      <c r="G6504" s="1" t="s">
        <v>22</v>
      </c>
      <c r="H6504">
        <v>20585.41</v>
      </c>
      <c r="L6504"/>
    </row>
    <row r="6505" spans="1:12" x14ac:dyDescent="0.25">
      <c r="A6505">
        <v>10</v>
      </c>
      <c r="B6505" t="s">
        <v>3</v>
      </c>
      <c r="C6505" s="1" t="s">
        <v>4</v>
      </c>
      <c r="D6505">
        <v>543</v>
      </c>
      <c r="E6505" s="1" t="s">
        <v>448</v>
      </c>
      <c r="F6505" t="str">
        <f>_xlfn.XLOOKUP(_10__Northwestern_Memorial_Hospital__Chicago[[#This Row],[Plan]],'10.Lookup'!A:A,'10.Lookup'!B:B)</f>
        <v>BCBS</v>
      </c>
      <c r="G6505" s="1" t="s">
        <v>23</v>
      </c>
      <c r="H6505">
        <v>15169.84</v>
      </c>
      <c r="L6505"/>
    </row>
    <row r="6506" spans="1:12" x14ac:dyDescent="0.25">
      <c r="A6506">
        <v>10</v>
      </c>
      <c r="B6506" t="s">
        <v>3</v>
      </c>
      <c r="C6506" s="1" t="s">
        <v>4</v>
      </c>
      <c r="D6506">
        <v>543</v>
      </c>
      <c r="E6506" s="1" t="s">
        <v>448</v>
      </c>
      <c r="F6506" t="str">
        <f>_xlfn.XLOOKUP(_10__Northwestern_Memorial_Hospital__Chicago[[#This Row],[Plan]],'10.Lookup'!A:A,'10.Lookup'!B:B)</f>
        <v>BCBS</v>
      </c>
      <c r="G6506" s="1" t="s">
        <v>24</v>
      </c>
      <c r="H6506">
        <v>15169.84</v>
      </c>
      <c r="L6506"/>
    </row>
    <row r="6507" spans="1:12" x14ac:dyDescent="0.25">
      <c r="A6507">
        <v>10</v>
      </c>
      <c r="B6507" t="s">
        <v>3</v>
      </c>
      <c r="C6507" s="1" t="s">
        <v>4</v>
      </c>
      <c r="D6507">
        <v>544</v>
      </c>
      <c r="E6507" s="1" t="s">
        <v>449</v>
      </c>
      <c r="F6507" t="str">
        <f>_xlfn.XLOOKUP(_10__Northwestern_Memorial_Hospital__Chicago[[#This Row],[Plan]],'10.Lookup'!A:A,'10.Lookup'!B:B)</f>
        <v>Gross Charge</v>
      </c>
      <c r="G6507" s="1" t="s">
        <v>6</v>
      </c>
      <c r="H6507">
        <v>24478</v>
      </c>
      <c r="L6507"/>
    </row>
    <row r="6508" spans="1:12" x14ac:dyDescent="0.25">
      <c r="A6508">
        <v>10</v>
      </c>
      <c r="B6508" t="s">
        <v>3</v>
      </c>
      <c r="C6508" s="1" t="s">
        <v>4</v>
      </c>
      <c r="D6508">
        <v>544</v>
      </c>
      <c r="E6508" s="1" t="s">
        <v>449</v>
      </c>
      <c r="F6508" t="str">
        <f>_xlfn.XLOOKUP(_10__Northwestern_Memorial_Hospital__Chicago[[#This Row],[Plan]],'10.Lookup'!A:A,'10.Lookup'!B:B)</f>
        <v>Other</v>
      </c>
      <c r="G6508" s="1" t="s">
        <v>7</v>
      </c>
      <c r="H6508">
        <v>0</v>
      </c>
      <c r="L6508"/>
    </row>
    <row r="6509" spans="1:12" x14ac:dyDescent="0.25">
      <c r="A6509">
        <v>10</v>
      </c>
      <c r="B6509" t="s">
        <v>3</v>
      </c>
      <c r="C6509" s="1" t="s">
        <v>4</v>
      </c>
      <c r="D6509">
        <v>544</v>
      </c>
      <c r="E6509" s="1" t="s">
        <v>449</v>
      </c>
      <c r="F6509" t="str">
        <f>_xlfn.XLOOKUP(_10__Northwestern_Memorial_Hospital__Chicago[[#This Row],[Plan]],'10.Lookup'!A:A,'10.Lookup'!B:B)</f>
        <v>Other</v>
      </c>
      <c r="G6509" s="1" t="s">
        <v>8</v>
      </c>
      <c r="H6509">
        <v>0</v>
      </c>
      <c r="L6509"/>
    </row>
    <row r="6510" spans="1:12" x14ac:dyDescent="0.25">
      <c r="A6510">
        <v>10</v>
      </c>
      <c r="B6510" t="s">
        <v>3</v>
      </c>
      <c r="C6510" s="1" t="s">
        <v>4</v>
      </c>
      <c r="D6510">
        <v>544</v>
      </c>
      <c r="E6510" s="1" t="s">
        <v>449</v>
      </c>
      <c r="F6510" t="str">
        <f>_xlfn.XLOOKUP(_10__Northwestern_Memorial_Hospital__Chicago[[#This Row],[Plan]],'10.Lookup'!A:A,'10.Lookup'!B:B)</f>
        <v>Self Pay</v>
      </c>
      <c r="G6510" s="1" t="s">
        <v>9</v>
      </c>
      <c r="H6510">
        <v>17135</v>
      </c>
      <c r="L6510"/>
    </row>
    <row r="6511" spans="1:12" x14ac:dyDescent="0.25">
      <c r="A6511">
        <v>10</v>
      </c>
      <c r="B6511" t="s">
        <v>3</v>
      </c>
      <c r="C6511" s="1" t="s">
        <v>4</v>
      </c>
      <c r="D6511">
        <v>545</v>
      </c>
      <c r="E6511" s="1" t="s">
        <v>450</v>
      </c>
      <c r="F6511" t="str">
        <f>_xlfn.XLOOKUP(_10__Northwestern_Memorial_Hospital__Chicago[[#This Row],[Plan]],'10.Lookup'!A:A,'10.Lookup'!B:B)</f>
        <v>Gross Charge</v>
      </c>
      <c r="G6511" s="1" t="s">
        <v>6</v>
      </c>
      <c r="H6511">
        <v>125087</v>
      </c>
      <c r="L6511"/>
    </row>
    <row r="6512" spans="1:12" x14ac:dyDescent="0.25">
      <c r="A6512">
        <v>10</v>
      </c>
      <c r="B6512" t="s">
        <v>3</v>
      </c>
      <c r="C6512" s="1" t="s">
        <v>4</v>
      </c>
      <c r="D6512">
        <v>545</v>
      </c>
      <c r="E6512" s="1" t="s">
        <v>450</v>
      </c>
      <c r="F6512" t="str">
        <f>_xlfn.XLOOKUP(_10__Northwestern_Memorial_Hospital__Chicago[[#This Row],[Plan]],'10.Lookup'!A:A,'10.Lookup'!B:B)</f>
        <v>Other</v>
      </c>
      <c r="G6512" s="1" t="s">
        <v>7</v>
      </c>
      <c r="H6512">
        <v>21730.81</v>
      </c>
      <c r="L6512"/>
    </row>
    <row r="6513" spans="1:12" x14ac:dyDescent="0.25">
      <c r="A6513">
        <v>10</v>
      </c>
      <c r="B6513" t="s">
        <v>3</v>
      </c>
      <c r="C6513" s="1" t="s">
        <v>4</v>
      </c>
      <c r="D6513">
        <v>545</v>
      </c>
      <c r="E6513" s="1" t="s">
        <v>450</v>
      </c>
      <c r="F6513" t="str">
        <f>_xlfn.XLOOKUP(_10__Northwestern_Memorial_Hospital__Chicago[[#This Row],[Plan]],'10.Lookup'!A:A,'10.Lookup'!B:B)</f>
        <v>Other</v>
      </c>
      <c r="G6513" s="1" t="s">
        <v>8</v>
      </c>
      <c r="H6513">
        <v>57468</v>
      </c>
      <c r="L6513"/>
    </row>
    <row r="6514" spans="1:12" x14ac:dyDescent="0.25">
      <c r="A6514">
        <v>10</v>
      </c>
      <c r="B6514" t="s">
        <v>3</v>
      </c>
      <c r="C6514" s="1" t="s">
        <v>4</v>
      </c>
      <c r="D6514">
        <v>545</v>
      </c>
      <c r="E6514" s="1" t="s">
        <v>450</v>
      </c>
      <c r="F6514" t="str">
        <f>_xlfn.XLOOKUP(_10__Northwestern_Memorial_Hospital__Chicago[[#This Row],[Plan]],'10.Lookup'!A:A,'10.Lookup'!B:B)</f>
        <v>Self Pay</v>
      </c>
      <c r="G6514" s="1" t="s">
        <v>9</v>
      </c>
      <c r="H6514">
        <v>87561</v>
      </c>
      <c r="L6514"/>
    </row>
    <row r="6515" spans="1:12" x14ac:dyDescent="0.25">
      <c r="A6515">
        <v>10</v>
      </c>
      <c r="B6515" t="s">
        <v>3</v>
      </c>
      <c r="C6515" s="1" t="s">
        <v>4</v>
      </c>
      <c r="D6515">
        <v>545</v>
      </c>
      <c r="E6515" s="1" t="s">
        <v>450</v>
      </c>
      <c r="F6515" t="str">
        <f>_xlfn.XLOOKUP(_10__Northwestern_Memorial_Hospital__Chicago[[#This Row],[Plan]],'10.Lookup'!A:A,'10.Lookup'!B:B)</f>
        <v>Aetna</v>
      </c>
      <c r="G6515" s="1" t="s">
        <v>11</v>
      </c>
      <c r="H6515">
        <v>28744.25</v>
      </c>
      <c r="L6515"/>
    </row>
    <row r="6516" spans="1:12" x14ac:dyDescent="0.25">
      <c r="A6516">
        <v>10</v>
      </c>
      <c r="B6516" t="s">
        <v>3</v>
      </c>
      <c r="C6516" s="1" t="s">
        <v>4</v>
      </c>
      <c r="D6516">
        <v>545</v>
      </c>
      <c r="E6516" s="1" t="s">
        <v>450</v>
      </c>
      <c r="F6516" t="str">
        <f>_xlfn.XLOOKUP(_10__Northwestern_Memorial_Hospital__Chicago[[#This Row],[Plan]],'10.Lookup'!A:A,'10.Lookup'!B:B)</f>
        <v>Cigna</v>
      </c>
      <c r="G6516" s="1" t="s">
        <v>12</v>
      </c>
      <c r="H6516">
        <v>57468</v>
      </c>
      <c r="L6516"/>
    </row>
    <row r="6517" spans="1:12" x14ac:dyDescent="0.25">
      <c r="A6517">
        <v>10</v>
      </c>
      <c r="B6517" t="s">
        <v>3</v>
      </c>
      <c r="C6517" s="1" t="s">
        <v>4</v>
      </c>
      <c r="D6517">
        <v>545</v>
      </c>
      <c r="E6517" s="1" t="s">
        <v>450</v>
      </c>
      <c r="F6517" t="str">
        <f>_xlfn.XLOOKUP(_10__Northwestern_Memorial_Hospital__Chicago[[#This Row],[Plan]],'10.Lookup'!A:A,'10.Lookup'!B:B)</f>
        <v>Cigna</v>
      </c>
      <c r="G6517" s="1" t="s">
        <v>13</v>
      </c>
      <c r="H6517">
        <v>21730.81</v>
      </c>
      <c r="L6517"/>
    </row>
    <row r="6518" spans="1:12" x14ac:dyDescent="0.25">
      <c r="A6518">
        <v>10</v>
      </c>
      <c r="B6518" t="s">
        <v>3</v>
      </c>
      <c r="C6518" s="1" t="s">
        <v>4</v>
      </c>
      <c r="D6518">
        <v>545</v>
      </c>
      <c r="E6518" s="1" t="s">
        <v>450</v>
      </c>
      <c r="F6518" t="str">
        <f>_xlfn.XLOOKUP(_10__Northwestern_Memorial_Hospital__Chicago[[#This Row],[Plan]],'10.Lookup'!A:A,'10.Lookup'!B:B)</f>
        <v>Cigna</v>
      </c>
      <c r="G6518" s="1" t="s">
        <v>14</v>
      </c>
      <c r="H6518">
        <v>27074.44</v>
      </c>
      <c r="L6518"/>
    </row>
    <row r="6519" spans="1:12" x14ac:dyDescent="0.25">
      <c r="A6519">
        <v>10</v>
      </c>
      <c r="B6519" t="s">
        <v>3</v>
      </c>
      <c r="C6519" s="1" t="s">
        <v>4</v>
      </c>
      <c r="D6519">
        <v>545</v>
      </c>
      <c r="E6519" s="1" t="s">
        <v>450</v>
      </c>
      <c r="F6519" t="str">
        <f>_xlfn.XLOOKUP(_10__Northwestern_Memorial_Hospital__Chicago[[#This Row],[Plan]],'10.Lookup'!A:A,'10.Lookup'!B:B)</f>
        <v>Cigna</v>
      </c>
      <c r="G6519" s="1" t="s">
        <v>15</v>
      </c>
      <c r="H6519">
        <v>55356</v>
      </c>
      <c r="L6519"/>
    </row>
    <row r="6520" spans="1:12" x14ac:dyDescent="0.25">
      <c r="A6520">
        <v>10</v>
      </c>
      <c r="B6520" t="s">
        <v>3</v>
      </c>
      <c r="C6520" s="1" t="s">
        <v>4</v>
      </c>
      <c r="D6520">
        <v>545</v>
      </c>
      <c r="E6520" s="1" t="s">
        <v>450</v>
      </c>
      <c r="F6520" t="str">
        <f>_xlfn.XLOOKUP(_10__Northwestern_Memorial_Hospital__Chicago[[#This Row],[Plan]],'10.Lookup'!A:A,'10.Lookup'!B:B)</f>
        <v>Other</v>
      </c>
      <c r="G6520" s="1" t="s">
        <v>16</v>
      </c>
      <c r="H6520">
        <v>32493.5</v>
      </c>
      <c r="L6520"/>
    </row>
    <row r="6521" spans="1:12" x14ac:dyDescent="0.25">
      <c r="A6521">
        <v>10</v>
      </c>
      <c r="B6521" t="s">
        <v>3</v>
      </c>
      <c r="C6521" s="1" t="s">
        <v>4</v>
      </c>
      <c r="D6521">
        <v>545</v>
      </c>
      <c r="E6521" s="1" t="s">
        <v>450</v>
      </c>
      <c r="F6521" t="str">
        <f>_xlfn.XLOOKUP(_10__Northwestern_Memorial_Hospital__Chicago[[#This Row],[Plan]],'10.Lookup'!A:A,'10.Lookup'!B:B)</f>
        <v>United Healthcare</v>
      </c>
      <c r="G6521" s="1" t="s">
        <v>17</v>
      </c>
      <c r="H6521">
        <v>37672.46</v>
      </c>
      <c r="L6521"/>
    </row>
    <row r="6522" spans="1:12" x14ac:dyDescent="0.25">
      <c r="A6522">
        <v>10</v>
      </c>
      <c r="B6522" t="s">
        <v>3</v>
      </c>
      <c r="C6522" s="1" t="s">
        <v>4</v>
      </c>
      <c r="D6522">
        <v>545</v>
      </c>
      <c r="E6522" s="1" t="s">
        <v>450</v>
      </c>
      <c r="F6522" t="str">
        <f>_xlfn.XLOOKUP(_10__Northwestern_Memorial_Hospital__Chicago[[#This Row],[Plan]],'10.Lookup'!A:A,'10.Lookup'!B:B)</f>
        <v>United Healthcare</v>
      </c>
      <c r="G6522" s="1" t="s">
        <v>18</v>
      </c>
      <c r="H6522">
        <v>34825.53</v>
      </c>
      <c r="L6522"/>
    </row>
    <row r="6523" spans="1:12" x14ac:dyDescent="0.25">
      <c r="A6523">
        <v>10</v>
      </c>
      <c r="B6523" t="s">
        <v>3</v>
      </c>
      <c r="C6523" s="1" t="s">
        <v>4</v>
      </c>
      <c r="D6523">
        <v>545</v>
      </c>
      <c r="E6523" s="1" t="s">
        <v>450</v>
      </c>
      <c r="F6523" t="str">
        <f>_xlfn.XLOOKUP(_10__Northwestern_Memorial_Hospital__Chicago[[#This Row],[Plan]],'10.Lookup'!A:A,'10.Lookup'!B:B)</f>
        <v>Cigna</v>
      </c>
      <c r="G6523" s="1" t="s">
        <v>19</v>
      </c>
      <c r="H6523">
        <v>27806.94</v>
      </c>
      <c r="L6523"/>
    </row>
    <row r="6524" spans="1:12" x14ac:dyDescent="0.25">
      <c r="A6524">
        <v>10</v>
      </c>
      <c r="B6524" t="s">
        <v>3</v>
      </c>
      <c r="C6524" s="1" t="s">
        <v>4</v>
      </c>
      <c r="D6524">
        <v>545</v>
      </c>
      <c r="E6524" s="1" t="s">
        <v>450</v>
      </c>
      <c r="F6524" t="str">
        <f>_xlfn.XLOOKUP(_10__Northwestern_Memorial_Hospital__Chicago[[#This Row],[Plan]],'10.Lookup'!A:A,'10.Lookup'!B:B)</f>
        <v>Other</v>
      </c>
      <c r="G6524" s="1" t="s">
        <v>20</v>
      </c>
      <c r="H6524">
        <v>35640.370000000003</v>
      </c>
      <c r="L6524"/>
    </row>
    <row r="6525" spans="1:12" x14ac:dyDescent="0.25">
      <c r="A6525">
        <v>10</v>
      </c>
      <c r="B6525" t="s">
        <v>3</v>
      </c>
      <c r="C6525" s="1" t="s">
        <v>4</v>
      </c>
      <c r="D6525">
        <v>545</v>
      </c>
      <c r="E6525" s="1" t="s">
        <v>450</v>
      </c>
      <c r="F6525" t="str">
        <f>_xlfn.XLOOKUP(_10__Northwestern_Memorial_Hospital__Chicago[[#This Row],[Plan]],'10.Lookup'!A:A,'10.Lookup'!B:B)</f>
        <v>Other</v>
      </c>
      <c r="G6525" s="1" t="s">
        <v>21</v>
      </c>
      <c r="H6525">
        <v>43141.37</v>
      </c>
      <c r="L6525"/>
    </row>
    <row r="6526" spans="1:12" x14ac:dyDescent="0.25">
      <c r="A6526">
        <v>10</v>
      </c>
      <c r="B6526" t="s">
        <v>3</v>
      </c>
      <c r="C6526" s="1" t="s">
        <v>4</v>
      </c>
      <c r="D6526">
        <v>545</v>
      </c>
      <c r="E6526" s="1" t="s">
        <v>450</v>
      </c>
      <c r="F6526" t="str">
        <f>_xlfn.XLOOKUP(_10__Northwestern_Memorial_Hospital__Chicago[[#This Row],[Plan]],'10.Lookup'!A:A,'10.Lookup'!B:B)</f>
        <v>BCBS</v>
      </c>
      <c r="G6526" s="1" t="s">
        <v>22</v>
      </c>
      <c r="H6526">
        <v>41366.269999999997</v>
      </c>
      <c r="L6526"/>
    </row>
    <row r="6527" spans="1:12" x14ac:dyDescent="0.25">
      <c r="A6527">
        <v>10</v>
      </c>
      <c r="B6527" t="s">
        <v>3</v>
      </c>
      <c r="C6527" s="1" t="s">
        <v>4</v>
      </c>
      <c r="D6527">
        <v>545</v>
      </c>
      <c r="E6527" s="1" t="s">
        <v>450</v>
      </c>
      <c r="F6527" t="str">
        <f>_xlfn.XLOOKUP(_10__Northwestern_Memorial_Hospital__Chicago[[#This Row],[Plan]],'10.Lookup'!A:A,'10.Lookup'!B:B)</f>
        <v>BCBS</v>
      </c>
      <c r="G6527" s="1" t="s">
        <v>23</v>
      </c>
      <c r="H6527">
        <v>30483.7</v>
      </c>
      <c r="L6527"/>
    </row>
    <row r="6528" spans="1:12" x14ac:dyDescent="0.25">
      <c r="A6528">
        <v>10</v>
      </c>
      <c r="B6528" t="s">
        <v>3</v>
      </c>
      <c r="C6528" s="1" t="s">
        <v>4</v>
      </c>
      <c r="D6528">
        <v>545</v>
      </c>
      <c r="E6528" s="1" t="s">
        <v>450</v>
      </c>
      <c r="F6528" t="str">
        <f>_xlfn.XLOOKUP(_10__Northwestern_Memorial_Hospital__Chicago[[#This Row],[Plan]],'10.Lookup'!A:A,'10.Lookup'!B:B)</f>
        <v>BCBS</v>
      </c>
      <c r="G6528" s="1" t="s">
        <v>24</v>
      </c>
      <c r="H6528">
        <v>30483.7</v>
      </c>
      <c r="L6528"/>
    </row>
    <row r="6529" spans="1:12" x14ac:dyDescent="0.25">
      <c r="A6529">
        <v>10</v>
      </c>
      <c r="B6529" t="s">
        <v>3</v>
      </c>
      <c r="C6529" s="1" t="s">
        <v>4</v>
      </c>
      <c r="D6529">
        <v>546</v>
      </c>
      <c r="E6529" s="1" t="s">
        <v>451</v>
      </c>
      <c r="F6529" t="str">
        <f>_xlfn.XLOOKUP(_10__Northwestern_Memorial_Hospital__Chicago[[#This Row],[Plan]],'10.Lookup'!A:A,'10.Lookup'!B:B)</f>
        <v>Gross Charge</v>
      </c>
      <c r="G6529" s="1" t="s">
        <v>6</v>
      </c>
      <c r="H6529">
        <v>53872</v>
      </c>
      <c r="L6529"/>
    </row>
    <row r="6530" spans="1:12" x14ac:dyDescent="0.25">
      <c r="A6530">
        <v>10</v>
      </c>
      <c r="B6530" t="s">
        <v>3</v>
      </c>
      <c r="C6530" s="1" t="s">
        <v>4</v>
      </c>
      <c r="D6530">
        <v>546</v>
      </c>
      <c r="E6530" s="1" t="s">
        <v>451</v>
      </c>
      <c r="F6530" t="str">
        <f>_xlfn.XLOOKUP(_10__Northwestern_Memorial_Hospital__Chicago[[#This Row],[Plan]],'10.Lookup'!A:A,'10.Lookup'!B:B)</f>
        <v>Other</v>
      </c>
      <c r="G6530" s="1" t="s">
        <v>7</v>
      </c>
      <c r="H6530">
        <v>7326.59</v>
      </c>
      <c r="L6530"/>
    </row>
    <row r="6531" spans="1:12" x14ac:dyDescent="0.25">
      <c r="A6531">
        <v>10</v>
      </c>
      <c r="B6531" t="s">
        <v>3</v>
      </c>
      <c r="C6531" s="1" t="s">
        <v>4</v>
      </c>
      <c r="D6531">
        <v>546</v>
      </c>
      <c r="E6531" s="1" t="s">
        <v>451</v>
      </c>
      <c r="F6531" t="str">
        <f>_xlfn.XLOOKUP(_10__Northwestern_Memorial_Hospital__Chicago[[#This Row],[Plan]],'10.Lookup'!A:A,'10.Lookup'!B:B)</f>
        <v>Other</v>
      </c>
      <c r="G6531" s="1" t="s">
        <v>8</v>
      </c>
      <c r="H6531">
        <v>20825.919999999998</v>
      </c>
      <c r="L6531"/>
    </row>
    <row r="6532" spans="1:12" x14ac:dyDescent="0.25">
      <c r="A6532">
        <v>10</v>
      </c>
      <c r="B6532" t="s">
        <v>3</v>
      </c>
      <c r="C6532" s="1" t="s">
        <v>4</v>
      </c>
      <c r="D6532">
        <v>546</v>
      </c>
      <c r="E6532" s="1" t="s">
        <v>451</v>
      </c>
      <c r="F6532" t="str">
        <f>_xlfn.XLOOKUP(_10__Northwestern_Memorial_Hospital__Chicago[[#This Row],[Plan]],'10.Lookup'!A:A,'10.Lookup'!B:B)</f>
        <v>Self Pay</v>
      </c>
      <c r="G6532" s="1" t="s">
        <v>9</v>
      </c>
      <c r="H6532">
        <v>37710</v>
      </c>
      <c r="L6532"/>
    </row>
    <row r="6533" spans="1:12" x14ac:dyDescent="0.25">
      <c r="A6533">
        <v>10</v>
      </c>
      <c r="B6533" t="s">
        <v>3</v>
      </c>
      <c r="C6533" s="1" t="s">
        <v>4</v>
      </c>
      <c r="D6533">
        <v>546</v>
      </c>
      <c r="E6533" s="1" t="s">
        <v>451</v>
      </c>
      <c r="F6533" t="str">
        <f>_xlfn.XLOOKUP(_10__Northwestern_Memorial_Hospital__Chicago[[#This Row],[Plan]],'10.Lookup'!A:A,'10.Lookup'!B:B)</f>
        <v>Aetna</v>
      </c>
      <c r="G6533" s="1" t="s">
        <v>11</v>
      </c>
      <c r="H6533">
        <v>13875.9</v>
      </c>
      <c r="L6533"/>
    </row>
    <row r="6534" spans="1:12" x14ac:dyDescent="0.25">
      <c r="A6534">
        <v>10</v>
      </c>
      <c r="B6534" t="s">
        <v>3</v>
      </c>
      <c r="C6534" s="1" t="s">
        <v>4</v>
      </c>
      <c r="D6534">
        <v>546</v>
      </c>
      <c r="E6534" s="1" t="s">
        <v>451</v>
      </c>
      <c r="F6534" t="str">
        <f>_xlfn.XLOOKUP(_10__Northwestern_Memorial_Hospital__Chicago[[#This Row],[Plan]],'10.Lookup'!A:A,'10.Lookup'!B:B)</f>
        <v>Cigna</v>
      </c>
      <c r="G6534" s="1" t="s">
        <v>12</v>
      </c>
      <c r="H6534">
        <v>9578</v>
      </c>
      <c r="L6534"/>
    </row>
    <row r="6535" spans="1:12" x14ac:dyDescent="0.25">
      <c r="A6535">
        <v>10</v>
      </c>
      <c r="B6535" t="s">
        <v>3</v>
      </c>
      <c r="C6535" s="1" t="s">
        <v>4</v>
      </c>
      <c r="D6535">
        <v>546</v>
      </c>
      <c r="E6535" s="1" t="s">
        <v>451</v>
      </c>
      <c r="F6535" t="str">
        <f>_xlfn.XLOOKUP(_10__Northwestern_Memorial_Hospital__Chicago[[#This Row],[Plan]],'10.Lookup'!A:A,'10.Lookup'!B:B)</f>
        <v>Cigna</v>
      </c>
      <c r="G6535" s="1" t="s">
        <v>13</v>
      </c>
      <c r="H6535">
        <v>7326.59</v>
      </c>
      <c r="L6535"/>
    </row>
    <row r="6536" spans="1:12" x14ac:dyDescent="0.25">
      <c r="A6536">
        <v>10</v>
      </c>
      <c r="B6536" t="s">
        <v>3</v>
      </c>
      <c r="C6536" s="1" t="s">
        <v>4</v>
      </c>
      <c r="D6536">
        <v>546</v>
      </c>
      <c r="E6536" s="1" t="s">
        <v>451</v>
      </c>
      <c r="F6536" t="str">
        <f>_xlfn.XLOOKUP(_10__Northwestern_Memorial_Hospital__Chicago[[#This Row],[Plan]],'10.Lookup'!A:A,'10.Lookup'!B:B)</f>
        <v>Cigna</v>
      </c>
      <c r="G6536" s="1" t="s">
        <v>14</v>
      </c>
      <c r="H6536">
        <v>9128.17</v>
      </c>
      <c r="L6536"/>
    </row>
    <row r="6537" spans="1:12" x14ac:dyDescent="0.25">
      <c r="A6537">
        <v>10</v>
      </c>
      <c r="B6537" t="s">
        <v>3</v>
      </c>
      <c r="C6537" s="1" t="s">
        <v>4</v>
      </c>
      <c r="D6537">
        <v>546</v>
      </c>
      <c r="E6537" s="1" t="s">
        <v>451</v>
      </c>
      <c r="F6537" t="str">
        <f>_xlfn.XLOOKUP(_10__Northwestern_Memorial_Hospital__Chicago[[#This Row],[Plan]],'10.Lookup'!A:A,'10.Lookup'!B:B)</f>
        <v>Cigna</v>
      </c>
      <c r="G6537" s="1" t="s">
        <v>15</v>
      </c>
      <c r="H6537">
        <v>9226</v>
      </c>
      <c r="L6537"/>
    </row>
    <row r="6538" spans="1:12" x14ac:dyDescent="0.25">
      <c r="A6538">
        <v>10</v>
      </c>
      <c r="B6538" t="s">
        <v>3</v>
      </c>
      <c r="C6538" s="1" t="s">
        <v>4</v>
      </c>
      <c r="D6538">
        <v>546</v>
      </c>
      <c r="E6538" s="1" t="s">
        <v>451</v>
      </c>
      <c r="F6538" t="str">
        <f>_xlfn.XLOOKUP(_10__Northwestern_Memorial_Hospital__Chicago[[#This Row],[Plan]],'10.Lookup'!A:A,'10.Lookup'!B:B)</f>
        <v>Other</v>
      </c>
      <c r="G6538" s="1" t="s">
        <v>16</v>
      </c>
      <c r="H6538">
        <v>15685.8</v>
      </c>
      <c r="L6538"/>
    </row>
    <row r="6539" spans="1:12" x14ac:dyDescent="0.25">
      <c r="A6539">
        <v>10</v>
      </c>
      <c r="B6539" t="s">
        <v>3</v>
      </c>
      <c r="C6539" s="1" t="s">
        <v>4</v>
      </c>
      <c r="D6539">
        <v>546</v>
      </c>
      <c r="E6539" s="1" t="s">
        <v>451</v>
      </c>
      <c r="F6539" t="str">
        <f>_xlfn.XLOOKUP(_10__Northwestern_Memorial_Hospital__Chicago[[#This Row],[Plan]],'10.Lookup'!A:A,'10.Lookup'!B:B)</f>
        <v>United Healthcare</v>
      </c>
      <c r="G6539" s="1" t="s">
        <v>17</v>
      </c>
      <c r="H6539">
        <v>18185.88</v>
      </c>
      <c r="L6539"/>
    </row>
    <row r="6540" spans="1:12" x14ac:dyDescent="0.25">
      <c r="A6540">
        <v>10</v>
      </c>
      <c r="B6540" t="s">
        <v>3</v>
      </c>
      <c r="C6540" s="1" t="s">
        <v>4</v>
      </c>
      <c r="D6540">
        <v>546</v>
      </c>
      <c r="E6540" s="1" t="s">
        <v>451</v>
      </c>
      <c r="F6540" t="str">
        <f>_xlfn.XLOOKUP(_10__Northwestern_Memorial_Hospital__Chicago[[#This Row],[Plan]],'10.Lookup'!A:A,'10.Lookup'!B:B)</f>
        <v>United Healthcare</v>
      </c>
      <c r="G6540" s="1" t="s">
        <v>18</v>
      </c>
      <c r="H6540">
        <v>16811.560000000001</v>
      </c>
      <c r="L6540"/>
    </row>
    <row r="6541" spans="1:12" x14ac:dyDescent="0.25">
      <c r="A6541">
        <v>10</v>
      </c>
      <c r="B6541" t="s">
        <v>3</v>
      </c>
      <c r="C6541" s="1" t="s">
        <v>4</v>
      </c>
      <c r="D6541">
        <v>546</v>
      </c>
      <c r="E6541" s="1" t="s">
        <v>451</v>
      </c>
      <c r="F6541" t="str">
        <f>_xlfn.XLOOKUP(_10__Northwestern_Memorial_Hospital__Chicago[[#This Row],[Plan]],'10.Lookup'!A:A,'10.Lookup'!B:B)</f>
        <v>Cigna</v>
      </c>
      <c r="G6541" s="1" t="s">
        <v>19</v>
      </c>
      <c r="H6541">
        <v>13423.43</v>
      </c>
      <c r="L6541"/>
    </row>
    <row r="6542" spans="1:12" x14ac:dyDescent="0.25">
      <c r="A6542">
        <v>10</v>
      </c>
      <c r="B6542" t="s">
        <v>3</v>
      </c>
      <c r="C6542" s="1" t="s">
        <v>4</v>
      </c>
      <c r="D6542">
        <v>546</v>
      </c>
      <c r="E6542" s="1" t="s">
        <v>451</v>
      </c>
      <c r="F6542" t="str">
        <f>_xlfn.XLOOKUP(_10__Northwestern_Memorial_Hospital__Chicago[[#This Row],[Plan]],'10.Lookup'!A:A,'10.Lookup'!B:B)</f>
        <v>Other</v>
      </c>
      <c r="G6542" s="1" t="s">
        <v>20</v>
      </c>
      <c r="H6542">
        <v>17204.91</v>
      </c>
      <c r="L6542"/>
    </row>
    <row r="6543" spans="1:12" x14ac:dyDescent="0.25">
      <c r="A6543">
        <v>10</v>
      </c>
      <c r="B6543" t="s">
        <v>3</v>
      </c>
      <c r="C6543" s="1" t="s">
        <v>4</v>
      </c>
      <c r="D6543">
        <v>546</v>
      </c>
      <c r="E6543" s="1" t="s">
        <v>451</v>
      </c>
      <c r="F6543" t="str">
        <f>_xlfn.XLOOKUP(_10__Northwestern_Memorial_Hospital__Chicago[[#This Row],[Plan]],'10.Lookup'!A:A,'10.Lookup'!B:B)</f>
        <v>Other</v>
      </c>
      <c r="G6543" s="1" t="s">
        <v>21</v>
      </c>
      <c r="H6543">
        <v>20825.919999999998</v>
      </c>
      <c r="L6543"/>
    </row>
    <row r="6544" spans="1:12" x14ac:dyDescent="0.25">
      <c r="A6544">
        <v>10</v>
      </c>
      <c r="B6544" t="s">
        <v>3</v>
      </c>
      <c r="C6544" s="1" t="s">
        <v>4</v>
      </c>
      <c r="D6544">
        <v>546</v>
      </c>
      <c r="E6544" s="1" t="s">
        <v>451</v>
      </c>
      <c r="F6544" t="str">
        <f>_xlfn.XLOOKUP(_10__Northwestern_Memorial_Hospital__Chicago[[#This Row],[Plan]],'10.Lookup'!A:A,'10.Lookup'!B:B)</f>
        <v>BCBS</v>
      </c>
      <c r="G6544" s="1" t="s">
        <v>22</v>
      </c>
      <c r="H6544">
        <v>17815.47</v>
      </c>
      <c r="L6544"/>
    </row>
    <row r="6545" spans="1:12" x14ac:dyDescent="0.25">
      <c r="A6545">
        <v>10</v>
      </c>
      <c r="B6545" t="s">
        <v>3</v>
      </c>
      <c r="C6545" s="1" t="s">
        <v>4</v>
      </c>
      <c r="D6545">
        <v>546</v>
      </c>
      <c r="E6545" s="1" t="s">
        <v>451</v>
      </c>
      <c r="F6545" t="str">
        <f>_xlfn.XLOOKUP(_10__Northwestern_Memorial_Hospital__Chicago[[#This Row],[Plan]],'10.Lookup'!A:A,'10.Lookup'!B:B)</f>
        <v>BCBS</v>
      </c>
      <c r="G6545" s="1" t="s">
        <v>23</v>
      </c>
      <c r="H6545">
        <v>13128.61</v>
      </c>
      <c r="L6545"/>
    </row>
    <row r="6546" spans="1:12" x14ac:dyDescent="0.25">
      <c r="A6546">
        <v>10</v>
      </c>
      <c r="B6546" t="s">
        <v>3</v>
      </c>
      <c r="C6546" s="1" t="s">
        <v>4</v>
      </c>
      <c r="D6546">
        <v>546</v>
      </c>
      <c r="E6546" s="1" t="s">
        <v>451</v>
      </c>
      <c r="F6546" t="str">
        <f>_xlfn.XLOOKUP(_10__Northwestern_Memorial_Hospital__Chicago[[#This Row],[Plan]],'10.Lookup'!A:A,'10.Lookup'!B:B)</f>
        <v>BCBS</v>
      </c>
      <c r="G6546" s="1" t="s">
        <v>24</v>
      </c>
      <c r="H6546">
        <v>13128.61</v>
      </c>
      <c r="L6546"/>
    </row>
    <row r="6547" spans="1:12" x14ac:dyDescent="0.25">
      <c r="A6547">
        <v>10</v>
      </c>
      <c r="B6547" t="s">
        <v>3</v>
      </c>
      <c r="C6547" s="1" t="s">
        <v>4</v>
      </c>
      <c r="D6547">
        <v>547</v>
      </c>
      <c r="E6547" s="1" t="s">
        <v>452</v>
      </c>
      <c r="F6547" t="str">
        <f>_xlfn.XLOOKUP(_10__Northwestern_Memorial_Hospital__Chicago[[#This Row],[Plan]],'10.Lookup'!A:A,'10.Lookup'!B:B)</f>
        <v>Gross Charge</v>
      </c>
      <c r="G6547" s="1" t="s">
        <v>6</v>
      </c>
      <c r="H6547">
        <v>34237</v>
      </c>
      <c r="L6547"/>
    </row>
    <row r="6548" spans="1:12" x14ac:dyDescent="0.25">
      <c r="A6548">
        <v>10</v>
      </c>
      <c r="B6548" t="s">
        <v>3</v>
      </c>
      <c r="C6548" s="1" t="s">
        <v>4</v>
      </c>
      <c r="D6548">
        <v>547</v>
      </c>
      <c r="E6548" s="1" t="s">
        <v>452</v>
      </c>
      <c r="F6548" t="str">
        <f>_xlfn.XLOOKUP(_10__Northwestern_Memorial_Hospital__Chicago[[#This Row],[Plan]],'10.Lookup'!A:A,'10.Lookup'!B:B)</f>
        <v>Other</v>
      </c>
      <c r="G6548" s="1" t="s">
        <v>7</v>
      </c>
      <c r="H6548">
        <v>8343.56</v>
      </c>
      <c r="L6548"/>
    </row>
    <row r="6549" spans="1:12" x14ac:dyDescent="0.25">
      <c r="A6549">
        <v>10</v>
      </c>
      <c r="B6549" t="s">
        <v>3</v>
      </c>
      <c r="C6549" s="1" t="s">
        <v>4</v>
      </c>
      <c r="D6549">
        <v>547</v>
      </c>
      <c r="E6549" s="1" t="s">
        <v>452</v>
      </c>
      <c r="F6549" t="str">
        <f>_xlfn.XLOOKUP(_10__Northwestern_Memorial_Hospital__Chicago[[#This Row],[Plan]],'10.Lookup'!A:A,'10.Lookup'!B:B)</f>
        <v>Other</v>
      </c>
      <c r="G6549" s="1" t="s">
        <v>8</v>
      </c>
      <c r="H6549">
        <v>19156</v>
      </c>
      <c r="L6549"/>
    </row>
    <row r="6550" spans="1:12" x14ac:dyDescent="0.25">
      <c r="A6550">
        <v>10</v>
      </c>
      <c r="B6550" t="s">
        <v>3</v>
      </c>
      <c r="C6550" s="1" t="s">
        <v>4</v>
      </c>
      <c r="D6550">
        <v>547</v>
      </c>
      <c r="E6550" s="1" t="s">
        <v>452</v>
      </c>
      <c r="F6550" t="str">
        <f>_xlfn.XLOOKUP(_10__Northwestern_Memorial_Hospital__Chicago[[#This Row],[Plan]],'10.Lookup'!A:A,'10.Lookup'!B:B)</f>
        <v>Self Pay</v>
      </c>
      <c r="G6550" s="1" t="s">
        <v>9</v>
      </c>
      <c r="H6550">
        <v>23966</v>
      </c>
      <c r="L6550"/>
    </row>
    <row r="6551" spans="1:12" x14ac:dyDescent="0.25">
      <c r="A6551">
        <v>10</v>
      </c>
      <c r="B6551" t="s">
        <v>3</v>
      </c>
      <c r="C6551" s="1" t="s">
        <v>4</v>
      </c>
      <c r="D6551">
        <v>547</v>
      </c>
      <c r="E6551" s="1" t="s">
        <v>452</v>
      </c>
      <c r="F6551" t="str">
        <f>_xlfn.XLOOKUP(_10__Northwestern_Memorial_Hospital__Chicago[[#This Row],[Plan]],'10.Lookup'!A:A,'10.Lookup'!B:B)</f>
        <v>Aetna</v>
      </c>
      <c r="G6551" s="1" t="s">
        <v>11</v>
      </c>
      <c r="H6551">
        <v>9579.5</v>
      </c>
      <c r="L6551"/>
    </row>
    <row r="6552" spans="1:12" x14ac:dyDescent="0.25">
      <c r="A6552">
        <v>10</v>
      </c>
      <c r="B6552" t="s">
        <v>3</v>
      </c>
      <c r="C6552" s="1" t="s">
        <v>4</v>
      </c>
      <c r="D6552">
        <v>547</v>
      </c>
      <c r="E6552" s="1" t="s">
        <v>452</v>
      </c>
      <c r="F6552" t="str">
        <f>_xlfn.XLOOKUP(_10__Northwestern_Memorial_Hospital__Chicago[[#This Row],[Plan]],'10.Lookup'!A:A,'10.Lookup'!B:B)</f>
        <v>Cigna</v>
      </c>
      <c r="G6552" s="1" t="s">
        <v>12</v>
      </c>
      <c r="H6552">
        <v>19156</v>
      </c>
      <c r="L6552"/>
    </row>
    <row r="6553" spans="1:12" x14ac:dyDescent="0.25">
      <c r="A6553">
        <v>10</v>
      </c>
      <c r="B6553" t="s">
        <v>3</v>
      </c>
      <c r="C6553" s="1" t="s">
        <v>4</v>
      </c>
      <c r="D6553">
        <v>547</v>
      </c>
      <c r="E6553" s="1" t="s">
        <v>452</v>
      </c>
      <c r="F6553" t="str">
        <f>_xlfn.XLOOKUP(_10__Northwestern_Memorial_Hospital__Chicago[[#This Row],[Plan]],'10.Lookup'!A:A,'10.Lookup'!B:B)</f>
        <v>Cigna</v>
      </c>
      <c r="G6553" s="1" t="s">
        <v>13</v>
      </c>
      <c r="H6553">
        <v>11847.97</v>
      </c>
      <c r="L6553"/>
    </row>
    <row r="6554" spans="1:12" x14ac:dyDescent="0.25">
      <c r="A6554">
        <v>10</v>
      </c>
      <c r="B6554" t="s">
        <v>3</v>
      </c>
      <c r="C6554" s="1" t="s">
        <v>4</v>
      </c>
      <c r="D6554">
        <v>547</v>
      </c>
      <c r="E6554" s="1" t="s">
        <v>452</v>
      </c>
      <c r="F6554" t="str">
        <f>_xlfn.XLOOKUP(_10__Northwestern_Memorial_Hospital__Chicago[[#This Row],[Plan]],'10.Lookup'!A:A,'10.Lookup'!B:B)</f>
        <v>Cigna</v>
      </c>
      <c r="G6554" s="1" t="s">
        <v>14</v>
      </c>
      <c r="H6554">
        <v>14761.39</v>
      </c>
      <c r="L6554"/>
    </row>
    <row r="6555" spans="1:12" x14ac:dyDescent="0.25">
      <c r="A6555">
        <v>10</v>
      </c>
      <c r="B6555" t="s">
        <v>3</v>
      </c>
      <c r="C6555" s="1" t="s">
        <v>4</v>
      </c>
      <c r="D6555">
        <v>547</v>
      </c>
      <c r="E6555" s="1" t="s">
        <v>452</v>
      </c>
      <c r="F6555" t="str">
        <f>_xlfn.XLOOKUP(_10__Northwestern_Memorial_Hospital__Chicago[[#This Row],[Plan]],'10.Lookup'!A:A,'10.Lookup'!B:B)</f>
        <v>Cigna</v>
      </c>
      <c r="G6555" s="1" t="s">
        <v>15</v>
      </c>
      <c r="H6555">
        <v>18452</v>
      </c>
      <c r="L6555"/>
    </row>
    <row r="6556" spans="1:12" x14ac:dyDescent="0.25">
      <c r="A6556">
        <v>10</v>
      </c>
      <c r="B6556" t="s">
        <v>3</v>
      </c>
      <c r="C6556" s="1" t="s">
        <v>4</v>
      </c>
      <c r="D6556">
        <v>547</v>
      </c>
      <c r="E6556" s="1" t="s">
        <v>452</v>
      </c>
      <c r="F6556" t="str">
        <f>_xlfn.XLOOKUP(_10__Northwestern_Memorial_Hospital__Chicago[[#This Row],[Plan]],'10.Lookup'!A:A,'10.Lookup'!B:B)</f>
        <v>Other</v>
      </c>
      <c r="G6556" s="1" t="s">
        <v>16</v>
      </c>
      <c r="H6556">
        <v>10829</v>
      </c>
      <c r="L6556"/>
    </row>
    <row r="6557" spans="1:12" x14ac:dyDescent="0.25">
      <c r="A6557">
        <v>10</v>
      </c>
      <c r="B6557" t="s">
        <v>3</v>
      </c>
      <c r="C6557" s="1" t="s">
        <v>4</v>
      </c>
      <c r="D6557">
        <v>547</v>
      </c>
      <c r="E6557" s="1" t="s">
        <v>452</v>
      </c>
      <c r="F6557" t="str">
        <f>_xlfn.XLOOKUP(_10__Northwestern_Memorial_Hospital__Chicago[[#This Row],[Plan]],'10.Lookup'!A:A,'10.Lookup'!B:B)</f>
        <v>United Healthcare</v>
      </c>
      <c r="G6557" s="1" t="s">
        <v>17</v>
      </c>
      <c r="H6557">
        <v>12554.98</v>
      </c>
      <c r="L6557"/>
    </row>
    <row r="6558" spans="1:12" x14ac:dyDescent="0.25">
      <c r="A6558">
        <v>10</v>
      </c>
      <c r="B6558" t="s">
        <v>3</v>
      </c>
      <c r="C6558" s="1" t="s">
        <v>4</v>
      </c>
      <c r="D6558">
        <v>547</v>
      </c>
      <c r="E6558" s="1" t="s">
        <v>452</v>
      </c>
      <c r="F6558" t="str">
        <f>_xlfn.XLOOKUP(_10__Northwestern_Memorial_Hospital__Chicago[[#This Row],[Plan]],'10.Lookup'!A:A,'10.Lookup'!B:B)</f>
        <v>United Healthcare</v>
      </c>
      <c r="G6558" s="1" t="s">
        <v>18</v>
      </c>
      <c r="H6558">
        <v>11606.19</v>
      </c>
      <c r="L6558"/>
    </row>
    <row r="6559" spans="1:12" x14ac:dyDescent="0.25">
      <c r="A6559">
        <v>10</v>
      </c>
      <c r="B6559" t="s">
        <v>3</v>
      </c>
      <c r="C6559" s="1" t="s">
        <v>4</v>
      </c>
      <c r="D6559">
        <v>547</v>
      </c>
      <c r="E6559" s="1" t="s">
        <v>452</v>
      </c>
      <c r="F6559" t="str">
        <f>_xlfn.XLOOKUP(_10__Northwestern_Memorial_Hospital__Chicago[[#This Row],[Plan]],'10.Lookup'!A:A,'10.Lookup'!B:B)</f>
        <v>Cigna</v>
      </c>
      <c r="G6559" s="1" t="s">
        <v>19</v>
      </c>
      <c r="H6559">
        <v>9267.1299999999992</v>
      </c>
      <c r="L6559"/>
    </row>
    <row r="6560" spans="1:12" x14ac:dyDescent="0.25">
      <c r="A6560">
        <v>10</v>
      </c>
      <c r="B6560" t="s">
        <v>3</v>
      </c>
      <c r="C6560" s="1" t="s">
        <v>4</v>
      </c>
      <c r="D6560">
        <v>547</v>
      </c>
      <c r="E6560" s="1" t="s">
        <v>452</v>
      </c>
      <c r="F6560" t="str">
        <f>_xlfn.XLOOKUP(_10__Northwestern_Memorial_Hospital__Chicago[[#This Row],[Plan]],'10.Lookup'!A:A,'10.Lookup'!B:B)</f>
        <v>Other</v>
      </c>
      <c r="G6560" s="1" t="s">
        <v>20</v>
      </c>
      <c r="H6560">
        <v>11877.75</v>
      </c>
      <c r="L6560"/>
    </row>
    <row r="6561" spans="1:12" x14ac:dyDescent="0.25">
      <c r="A6561">
        <v>10</v>
      </c>
      <c r="B6561" t="s">
        <v>3</v>
      </c>
      <c r="C6561" s="1" t="s">
        <v>4</v>
      </c>
      <c r="D6561">
        <v>547</v>
      </c>
      <c r="E6561" s="1" t="s">
        <v>452</v>
      </c>
      <c r="F6561" t="str">
        <f>_xlfn.XLOOKUP(_10__Northwestern_Memorial_Hospital__Chicago[[#This Row],[Plan]],'10.Lookup'!A:A,'10.Lookup'!B:B)</f>
        <v>Other</v>
      </c>
      <c r="G6561" s="1" t="s">
        <v>21</v>
      </c>
      <c r="H6561">
        <v>14377.58</v>
      </c>
      <c r="L6561"/>
    </row>
    <row r="6562" spans="1:12" x14ac:dyDescent="0.25">
      <c r="A6562">
        <v>10</v>
      </c>
      <c r="B6562" t="s">
        <v>3</v>
      </c>
      <c r="C6562" s="1" t="s">
        <v>4</v>
      </c>
      <c r="D6562">
        <v>547</v>
      </c>
      <c r="E6562" s="1" t="s">
        <v>452</v>
      </c>
      <c r="F6562" t="str">
        <f>_xlfn.XLOOKUP(_10__Northwestern_Memorial_Hospital__Chicago[[#This Row],[Plan]],'10.Lookup'!A:A,'10.Lookup'!B:B)</f>
        <v>BCBS</v>
      </c>
      <c r="G6562" s="1" t="s">
        <v>22</v>
      </c>
      <c r="H6562">
        <v>11322.18</v>
      </c>
      <c r="L6562"/>
    </row>
    <row r="6563" spans="1:12" x14ac:dyDescent="0.25">
      <c r="A6563">
        <v>10</v>
      </c>
      <c r="B6563" t="s">
        <v>3</v>
      </c>
      <c r="C6563" s="1" t="s">
        <v>4</v>
      </c>
      <c r="D6563">
        <v>547</v>
      </c>
      <c r="E6563" s="1" t="s">
        <v>452</v>
      </c>
      <c r="F6563" t="str">
        <f>_xlfn.XLOOKUP(_10__Northwestern_Memorial_Hospital__Chicago[[#This Row],[Plan]],'10.Lookup'!A:A,'10.Lookup'!B:B)</f>
        <v>BCBS</v>
      </c>
      <c r="G6563" s="1" t="s">
        <v>23</v>
      </c>
      <c r="H6563">
        <v>8343.56</v>
      </c>
      <c r="L6563"/>
    </row>
    <row r="6564" spans="1:12" x14ac:dyDescent="0.25">
      <c r="A6564">
        <v>10</v>
      </c>
      <c r="B6564" t="s">
        <v>3</v>
      </c>
      <c r="C6564" s="1" t="s">
        <v>4</v>
      </c>
      <c r="D6564">
        <v>547</v>
      </c>
      <c r="E6564" s="1" t="s">
        <v>452</v>
      </c>
      <c r="F6564" t="str">
        <f>_xlfn.XLOOKUP(_10__Northwestern_Memorial_Hospital__Chicago[[#This Row],[Plan]],'10.Lookup'!A:A,'10.Lookup'!B:B)</f>
        <v>BCBS</v>
      </c>
      <c r="G6564" s="1" t="s">
        <v>24</v>
      </c>
      <c r="H6564">
        <v>8343.56</v>
      </c>
      <c r="L6564"/>
    </row>
    <row r="6565" spans="1:12" x14ac:dyDescent="0.25">
      <c r="A6565">
        <v>10</v>
      </c>
      <c r="B6565" t="s">
        <v>3</v>
      </c>
      <c r="C6565" s="1" t="s">
        <v>4</v>
      </c>
      <c r="D6565">
        <v>548</v>
      </c>
      <c r="E6565" s="1" t="s">
        <v>453</v>
      </c>
      <c r="F6565" t="str">
        <f>_xlfn.XLOOKUP(_10__Northwestern_Memorial_Hospital__Chicago[[#This Row],[Plan]],'10.Lookup'!A:A,'10.Lookup'!B:B)</f>
        <v>Gross Charge</v>
      </c>
      <c r="G6565" s="1" t="s">
        <v>6</v>
      </c>
      <c r="H6565">
        <v>67083</v>
      </c>
      <c r="L6565"/>
    </row>
    <row r="6566" spans="1:12" x14ac:dyDescent="0.25">
      <c r="A6566">
        <v>10</v>
      </c>
      <c r="B6566" t="s">
        <v>3</v>
      </c>
      <c r="C6566" s="1" t="s">
        <v>4</v>
      </c>
      <c r="D6566">
        <v>548</v>
      </c>
      <c r="E6566" s="1" t="s">
        <v>453</v>
      </c>
      <c r="F6566" t="str">
        <f>_xlfn.XLOOKUP(_10__Northwestern_Memorial_Hospital__Chicago[[#This Row],[Plan]],'10.Lookup'!A:A,'10.Lookup'!B:B)</f>
        <v>Other</v>
      </c>
      <c r="G6566" s="1" t="s">
        <v>7</v>
      </c>
      <c r="H6566">
        <v>0</v>
      </c>
      <c r="L6566"/>
    </row>
    <row r="6567" spans="1:12" x14ac:dyDescent="0.25">
      <c r="A6567">
        <v>10</v>
      </c>
      <c r="B6567" t="s">
        <v>3</v>
      </c>
      <c r="C6567" s="1" t="s">
        <v>4</v>
      </c>
      <c r="D6567">
        <v>548</v>
      </c>
      <c r="E6567" s="1" t="s">
        <v>453</v>
      </c>
      <c r="F6567" t="str">
        <f>_xlfn.XLOOKUP(_10__Northwestern_Memorial_Hospital__Chicago[[#This Row],[Plan]],'10.Lookup'!A:A,'10.Lookup'!B:B)</f>
        <v>Other</v>
      </c>
      <c r="G6567" s="1" t="s">
        <v>8</v>
      </c>
      <c r="H6567">
        <v>0</v>
      </c>
      <c r="L6567"/>
    </row>
    <row r="6568" spans="1:12" x14ac:dyDescent="0.25">
      <c r="A6568">
        <v>10</v>
      </c>
      <c r="B6568" t="s">
        <v>3</v>
      </c>
      <c r="C6568" s="1" t="s">
        <v>4</v>
      </c>
      <c r="D6568">
        <v>548</v>
      </c>
      <c r="E6568" s="1" t="s">
        <v>453</v>
      </c>
      <c r="F6568" t="str">
        <f>_xlfn.XLOOKUP(_10__Northwestern_Memorial_Hospital__Chicago[[#This Row],[Plan]],'10.Lookup'!A:A,'10.Lookup'!B:B)</f>
        <v>Self Pay</v>
      </c>
      <c r="G6568" s="1" t="s">
        <v>9</v>
      </c>
      <c r="H6568">
        <v>46958</v>
      </c>
      <c r="L6568"/>
    </row>
    <row r="6569" spans="1:12" x14ac:dyDescent="0.25">
      <c r="A6569">
        <v>10</v>
      </c>
      <c r="B6569" t="s">
        <v>3</v>
      </c>
      <c r="C6569" s="1" t="s">
        <v>4</v>
      </c>
      <c r="D6569">
        <v>549</v>
      </c>
      <c r="E6569" s="1" t="s">
        <v>454</v>
      </c>
      <c r="F6569" t="str">
        <f>_xlfn.XLOOKUP(_10__Northwestern_Memorial_Hospital__Chicago[[#This Row],[Plan]],'10.Lookup'!A:A,'10.Lookup'!B:B)</f>
        <v>Gross Charge</v>
      </c>
      <c r="G6569" s="1" t="s">
        <v>6</v>
      </c>
      <c r="H6569">
        <v>97345</v>
      </c>
      <c r="L6569"/>
    </row>
    <row r="6570" spans="1:12" x14ac:dyDescent="0.25">
      <c r="A6570">
        <v>10</v>
      </c>
      <c r="B6570" t="s">
        <v>3</v>
      </c>
      <c r="C6570" s="1" t="s">
        <v>4</v>
      </c>
      <c r="D6570">
        <v>549</v>
      </c>
      <c r="E6570" s="1" t="s">
        <v>454</v>
      </c>
      <c r="F6570" t="str">
        <f>_xlfn.XLOOKUP(_10__Northwestern_Memorial_Hospital__Chicago[[#This Row],[Plan]],'10.Lookup'!A:A,'10.Lookup'!B:B)</f>
        <v>Other</v>
      </c>
      <c r="G6570" s="1" t="s">
        <v>7</v>
      </c>
      <c r="H6570">
        <v>9226</v>
      </c>
      <c r="L6570"/>
    </row>
    <row r="6571" spans="1:12" x14ac:dyDescent="0.25">
      <c r="A6571">
        <v>10</v>
      </c>
      <c r="B6571" t="s">
        <v>3</v>
      </c>
      <c r="C6571" s="1" t="s">
        <v>4</v>
      </c>
      <c r="D6571">
        <v>549</v>
      </c>
      <c r="E6571" s="1" t="s">
        <v>454</v>
      </c>
      <c r="F6571" t="str">
        <f>_xlfn.XLOOKUP(_10__Northwestern_Memorial_Hospital__Chicago[[#This Row],[Plan]],'10.Lookup'!A:A,'10.Lookup'!B:B)</f>
        <v>Other</v>
      </c>
      <c r="G6571" s="1" t="s">
        <v>8</v>
      </c>
      <c r="H6571">
        <v>32191.99</v>
      </c>
      <c r="L6571"/>
    </row>
    <row r="6572" spans="1:12" x14ac:dyDescent="0.25">
      <c r="A6572">
        <v>10</v>
      </c>
      <c r="B6572" t="s">
        <v>3</v>
      </c>
      <c r="C6572" s="1" t="s">
        <v>4</v>
      </c>
      <c r="D6572">
        <v>549</v>
      </c>
      <c r="E6572" s="1" t="s">
        <v>454</v>
      </c>
      <c r="F6572" t="str">
        <f>_xlfn.XLOOKUP(_10__Northwestern_Memorial_Hospital__Chicago[[#This Row],[Plan]],'10.Lookup'!A:A,'10.Lookup'!B:B)</f>
        <v>Self Pay</v>
      </c>
      <c r="G6572" s="1" t="s">
        <v>9</v>
      </c>
      <c r="H6572">
        <v>68142</v>
      </c>
      <c r="L6572"/>
    </row>
    <row r="6573" spans="1:12" x14ac:dyDescent="0.25">
      <c r="A6573">
        <v>10</v>
      </c>
      <c r="B6573" t="s">
        <v>3</v>
      </c>
      <c r="C6573" s="1" t="s">
        <v>4</v>
      </c>
      <c r="D6573">
        <v>549</v>
      </c>
      <c r="E6573" s="1" t="s">
        <v>454</v>
      </c>
      <c r="F6573" t="str">
        <f>_xlfn.XLOOKUP(_10__Northwestern_Memorial_Hospital__Chicago[[#This Row],[Plan]],'10.Lookup'!A:A,'10.Lookup'!B:B)</f>
        <v>Aetna</v>
      </c>
      <c r="G6573" s="1" t="s">
        <v>11</v>
      </c>
      <c r="H6573">
        <v>14339.35</v>
      </c>
      <c r="L6573"/>
    </row>
    <row r="6574" spans="1:12" x14ac:dyDescent="0.25">
      <c r="A6574">
        <v>10</v>
      </c>
      <c r="B6574" t="s">
        <v>3</v>
      </c>
      <c r="C6574" s="1" t="s">
        <v>4</v>
      </c>
      <c r="D6574">
        <v>549</v>
      </c>
      <c r="E6574" s="1" t="s">
        <v>454</v>
      </c>
      <c r="F6574" t="str">
        <f>_xlfn.XLOOKUP(_10__Northwestern_Memorial_Hospital__Chicago[[#This Row],[Plan]],'10.Lookup'!A:A,'10.Lookup'!B:B)</f>
        <v>Cigna</v>
      </c>
      <c r="G6574" s="1" t="s">
        <v>12</v>
      </c>
      <c r="H6574">
        <v>9578</v>
      </c>
      <c r="L6574"/>
    </row>
    <row r="6575" spans="1:12" x14ac:dyDescent="0.25">
      <c r="A6575">
        <v>10</v>
      </c>
      <c r="B6575" t="s">
        <v>3</v>
      </c>
      <c r="C6575" s="1" t="s">
        <v>4</v>
      </c>
      <c r="D6575">
        <v>549</v>
      </c>
      <c r="E6575" s="1" t="s">
        <v>454</v>
      </c>
      <c r="F6575" t="str">
        <f>_xlfn.XLOOKUP(_10__Northwestern_Memorial_Hospital__Chicago[[#This Row],[Plan]],'10.Lookup'!A:A,'10.Lookup'!B:B)</f>
        <v>Cigna</v>
      </c>
      <c r="G6575" s="1" t="s">
        <v>13</v>
      </c>
      <c r="H6575">
        <v>10470.280000000001</v>
      </c>
      <c r="L6575"/>
    </row>
    <row r="6576" spans="1:12" x14ac:dyDescent="0.25">
      <c r="A6576">
        <v>10</v>
      </c>
      <c r="B6576" t="s">
        <v>3</v>
      </c>
      <c r="C6576" s="1" t="s">
        <v>4</v>
      </c>
      <c r="D6576">
        <v>549</v>
      </c>
      <c r="E6576" s="1" t="s">
        <v>454</v>
      </c>
      <c r="F6576" t="str">
        <f>_xlfn.XLOOKUP(_10__Northwestern_Memorial_Hospital__Chicago[[#This Row],[Plan]],'10.Lookup'!A:A,'10.Lookup'!B:B)</f>
        <v>Cigna</v>
      </c>
      <c r="G6576" s="1" t="s">
        <v>14</v>
      </c>
      <c r="H6576">
        <v>13044.9</v>
      </c>
      <c r="L6576"/>
    </row>
    <row r="6577" spans="1:12" x14ac:dyDescent="0.25">
      <c r="A6577">
        <v>10</v>
      </c>
      <c r="B6577" t="s">
        <v>3</v>
      </c>
      <c r="C6577" s="1" t="s">
        <v>4</v>
      </c>
      <c r="D6577">
        <v>549</v>
      </c>
      <c r="E6577" s="1" t="s">
        <v>454</v>
      </c>
      <c r="F6577" t="str">
        <f>_xlfn.XLOOKUP(_10__Northwestern_Memorial_Hospital__Chicago[[#This Row],[Plan]],'10.Lookup'!A:A,'10.Lookup'!B:B)</f>
        <v>Cigna</v>
      </c>
      <c r="G6577" s="1" t="s">
        <v>15</v>
      </c>
      <c r="H6577">
        <v>9226</v>
      </c>
      <c r="L6577"/>
    </row>
    <row r="6578" spans="1:12" x14ac:dyDescent="0.25">
      <c r="A6578">
        <v>10</v>
      </c>
      <c r="B6578" t="s">
        <v>3</v>
      </c>
      <c r="C6578" s="1" t="s">
        <v>4</v>
      </c>
      <c r="D6578">
        <v>549</v>
      </c>
      <c r="E6578" s="1" t="s">
        <v>454</v>
      </c>
      <c r="F6578" t="str">
        <f>_xlfn.XLOOKUP(_10__Northwestern_Memorial_Hospital__Chicago[[#This Row],[Plan]],'10.Lookup'!A:A,'10.Lookup'!B:B)</f>
        <v>Other</v>
      </c>
      <c r="G6578" s="1" t="s">
        <v>16</v>
      </c>
      <c r="H6578">
        <v>9535.1200000000008</v>
      </c>
      <c r="L6578"/>
    </row>
    <row r="6579" spans="1:12" x14ac:dyDescent="0.25">
      <c r="A6579">
        <v>10</v>
      </c>
      <c r="B6579" t="s">
        <v>3</v>
      </c>
      <c r="C6579" s="1" t="s">
        <v>4</v>
      </c>
      <c r="D6579">
        <v>549</v>
      </c>
      <c r="E6579" s="1" t="s">
        <v>454</v>
      </c>
      <c r="F6579" t="str">
        <f>_xlfn.XLOOKUP(_10__Northwestern_Memorial_Hospital__Chicago[[#This Row],[Plan]],'10.Lookup'!A:A,'10.Lookup'!B:B)</f>
        <v>United Healthcare</v>
      </c>
      <c r="G6579" s="1" t="s">
        <v>17</v>
      </c>
      <c r="H6579">
        <v>18793.28</v>
      </c>
      <c r="L6579"/>
    </row>
    <row r="6580" spans="1:12" x14ac:dyDescent="0.25">
      <c r="A6580">
        <v>10</v>
      </c>
      <c r="B6580" t="s">
        <v>3</v>
      </c>
      <c r="C6580" s="1" t="s">
        <v>4</v>
      </c>
      <c r="D6580">
        <v>549</v>
      </c>
      <c r="E6580" s="1" t="s">
        <v>454</v>
      </c>
      <c r="F6580" t="str">
        <f>_xlfn.XLOOKUP(_10__Northwestern_Memorial_Hospital__Chicago[[#This Row],[Plan]],'10.Lookup'!A:A,'10.Lookup'!B:B)</f>
        <v>United Healthcare</v>
      </c>
      <c r="G6580" s="1" t="s">
        <v>18</v>
      </c>
      <c r="H6580">
        <v>17373.060000000001</v>
      </c>
      <c r="L6580"/>
    </row>
    <row r="6581" spans="1:12" x14ac:dyDescent="0.25">
      <c r="A6581">
        <v>10</v>
      </c>
      <c r="B6581" t="s">
        <v>3</v>
      </c>
      <c r="C6581" s="1" t="s">
        <v>4</v>
      </c>
      <c r="D6581">
        <v>549</v>
      </c>
      <c r="E6581" s="1" t="s">
        <v>454</v>
      </c>
      <c r="F6581" t="str">
        <f>_xlfn.XLOOKUP(_10__Northwestern_Memorial_Hospital__Chicago[[#This Row],[Plan]],'10.Lookup'!A:A,'10.Lookup'!B:B)</f>
        <v>Cigna</v>
      </c>
      <c r="G6581" s="1" t="s">
        <v>19</v>
      </c>
      <c r="H6581">
        <v>13871.76</v>
      </c>
      <c r="L6581"/>
    </row>
    <row r="6582" spans="1:12" x14ac:dyDescent="0.25">
      <c r="A6582">
        <v>10</v>
      </c>
      <c r="B6582" t="s">
        <v>3</v>
      </c>
      <c r="C6582" s="1" t="s">
        <v>4</v>
      </c>
      <c r="D6582">
        <v>549</v>
      </c>
      <c r="E6582" s="1" t="s">
        <v>454</v>
      </c>
      <c r="F6582" t="str">
        <f>_xlfn.XLOOKUP(_10__Northwestern_Memorial_Hospital__Chicago[[#This Row],[Plan]],'10.Lookup'!A:A,'10.Lookup'!B:B)</f>
        <v>Other</v>
      </c>
      <c r="G6582" s="1" t="s">
        <v>20</v>
      </c>
      <c r="H6582">
        <v>17779.55</v>
      </c>
      <c r="L6582"/>
    </row>
    <row r="6583" spans="1:12" x14ac:dyDescent="0.25">
      <c r="A6583">
        <v>10</v>
      </c>
      <c r="B6583" t="s">
        <v>3</v>
      </c>
      <c r="C6583" s="1" t="s">
        <v>4</v>
      </c>
      <c r="D6583">
        <v>549</v>
      </c>
      <c r="E6583" s="1" t="s">
        <v>454</v>
      </c>
      <c r="F6583" t="str">
        <f>_xlfn.XLOOKUP(_10__Northwestern_Memorial_Hospital__Chicago[[#This Row],[Plan]],'10.Lookup'!A:A,'10.Lookup'!B:B)</f>
        <v>Other</v>
      </c>
      <c r="G6583" s="1" t="s">
        <v>21</v>
      </c>
      <c r="H6583">
        <v>21521.49</v>
      </c>
      <c r="L6583"/>
    </row>
    <row r="6584" spans="1:12" x14ac:dyDescent="0.25">
      <c r="A6584">
        <v>10</v>
      </c>
      <c r="B6584" t="s">
        <v>3</v>
      </c>
      <c r="C6584" s="1" t="s">
        <v>4</v>
      </c>
      <c r="D6584">
        <v>549</v>
      </c>
      <c r="E6584" s="1" t="s">
        <v>454</v>
      </c>
      <c r="F6584" t="str">
        <f>_xlfn.XLOOKUP(_10__Northwestern_Memorial_Hospital__Chicago[[#This Row],[Plan]],'10.Lookup'!A:A,'10.Lookup'!B:B)</f>
        <v>BCBS</v>
      </c>
      <c r="G6584" s="1" t="s">
        <v>22</v>
      </c>
      <c r="H6584">
        <v>32191.99</v>
      </c>
      <c r="L6584"/>
    </row>
    <row r="6585" spans="1:12" x14ac:dyDescent="0.25">
      <c r="A6585">
        <v>10</v>
      </c>
      <c r="B6585" t="s">
        <v>3</v>
      </c>
      <c r="C6585" s="1" t="s">
        <v>4</v>
      </c>
      <c r="D6585">
        <v>549</v>
      </c>
      <c r="E6585" s="1" t="s">
        <v>454</v>
      </c>
      <c r="F6585" t="str">
        <f>_xlfn.XLOOKUP(_10__Northwestern_Memorial_Hospital__Chicago[[#This Row],[Plan]],'10.Lookup'!A:A,'10.Lookup'!B:B)</f>
        <v>BCBS</v>
      </c>
      <c r="G6585" s="1" t="s">
        <v>23</v>
      </c>
      <c r="H6585">
        <v>23722.98</v>
      </c>
      <c r="L6585"/>
    </row>
    <row r="6586" spans="1:12" x14ac:dyDescent="0.25">
      <c r="A6586">
        <v>10</v>
      </c>
      <c r="B6586" t="s">
        <v>3</v>
      </c>
      <c r="C6586" s="1" t="s">
        <v>4</v>
      </c>
      <c r="D6586">
        <v>549</v>
      </c>
      <c r="E6586" s="1" t="s">
        <v>454</v>
      </c>
      <c r="F6586" t="str">
        <f>_xlfn.XLOOKUP(_10__Northwestern_Memorial_Hospital__Chicago[[#This Row],[Plan]],'10.Lookup'!A:A,'10.Lookup'!B:B)</f>
        <v>BCBS</v>
      </c>
      <c r="G6586" s="1" t="s">
        <v>24</v>
      </c>
      <c r="H6586">
        <v>23722.98</v>
      </c>
      <c r="L6586"/>
    </row>
    <row r="6587" spans="1:12" x14ac:dyDescent="0.25">
      <c r="A6587">
        <v>10</v>
      </c>
      <c r="B6587" t="s">
        <v>3</v>
      </c>
      <c r="C6587" s="1" t="s">
        <v>4</v>
      </c>
      <c r="D6587">
        <v>550</v>
      </c>
      <c r="E6587" s="1" t="s">
        <v>455</v>
      </c>
      <c r="F6587" t="str">
        <f>_xlfn.XLOOKUP(_10__Northwestern_Memorial_Hospital__Chicago[[#This Row],[Plan]],'10.Lookup'!A:A,'10.Lookup'!B:B)</f>
        <v>Gross Charge</v>
      </c>
      <c r="G6587" s="1" t="s">
        <v>6</v>
      </c>
      <c r="H6587">
        <v>39126</v>
      </c>
      <c r="L6587"/>
    </row>
    <row r="6588" spans="1:12" x14ac:dyDescent="0.25">
      <c r="A6588">
        <v>10</v>
      </c>
      <c r="B6588" t="s">
        <v>3</v>
      </c>
      <c r="C6588" s="1" t="s">
        <v>4</v>
      </c>
      <c r="D6588">
        <v>550</v>
      </c>
      <c r="E6588" s="1" t="s">
        <v>455</v>
      </c>
      <c r="F6588" t="str">
        <f>_xlfn.XLOOKUP(_10__Northwestern_Memorial_Hospital__Chicago[[#This Row],[Plan]],'10.Lookup'!A:A,'10.Lookup'!B:B)</f>
        <v>Other</v>
      </c>
      <c r="G6588" s="1" t="s">
        <v>7</v>
      </c>
      <c r="H6588">
        <v>0</v>
      </c>
      <c r="L6588"/>
    </row>
    <row r="6589" spans="1:12" x14ac:dyDescent="0.25">
      <c r="A6589">
        <v>10</v>
      </c>
      <c r="B6589" t="s">
        <v>3</v>
      </c>
      <c r="C6589" s="1" t="s">
        <v>4</v>
      </c>
      <c r="D6589">
        <v>550</v>
      </c>
      <c r="E6589" s="1" t="s">
        <v>455</v>
      </c>
      <c r="F6589" t="str">
        <f>_xlfn.XLOOKUP(_10__Northwestern_Memorial_Hospital__Chicago[[#This Row],[Plan]],'10.Lookup'!A:A,'10.Lookup'!B:B)</f>
        <v>Other</v>
      </c>
      <c r="G6589" s="1" t="s">
        <v>8</v>
      </c>
      <c r="H6589">
        <v>0</v>
      </c>
      <c r="L6589"/>
    </row>
    <row r="6590" spans="1:12" x14ac:dyDescent="0.25">
      <c r="A6590">
        <v>10</v>
      </c>
      <c r="B6590" t="s">
        <v>3</v>
      </c>
      <c r="C6590" s="1" t="s">
        <v>4</v>
      </c>
      <c r="D6590">
        <v>550</v>
      </c>
      <c r="E6590" s="1" t="s">
        <v>455</v>
      </c>
      <c r="F6590" t="str">
        <f>_xlfn.XLOOKUP(_10__Northwestern_Memorial_Hospital__Chicago[[#This Row],[Plan]],'10.Lookup'!A:A,'10.Lookup'!B:B)</f>
        <v>Self Pay</v>
      </c>
      <c r="G6590" s="1" t="s">
        <v>9</v>
      </c>
      <c r="H6590">
        <v>27388</v>
      </c>
      <c r="L6590"/>
    </row>
    <row r="6591" spans="1:12" x14ac:dyDescent="0.25">
      <c r="A6591">
        <v>10</v>
      </c>
      <c r="B6591" t="s">
        <v>3</v>
      </c>
      <c r="C6591" s="1" t="s">
        <v>4</v>
      </c>
      <c r="D6591">
        <v>551</v>
      </c>
      <c r="E6591" s="1" t="s">
        <v>456</v>
      </c>
      <c r="F6591" t="str">
        <f>_xlfn.XLOOKUP(_10__Northwestern_Memorial_Hospital__Chicago[[#This Row],[Plan]],'10.Lookup'!A:A,'10.Lookup'!B:B)</f>
        <v>Gross Charge</v>
      </c>
      <c r="G6591" s="1" t="s">
        <v>6</v>
      </c>
      <c r="H6591">
        <v>64174</v>
      </c>
      <c r="L6591"/>
    </row>
    <row r="6592" spans="1:12" x14ac:dyDescent="0.25">
      <c r="A6592">
        <v>10</v>
      </c>
      <c r="B6592" t="s">
        <v>3</v>
      </c>
      <c r="C6592" s="1" t="s">
        <v>4</v>
      </c>
      <c r="D6592">
        <v>551</v>
      </c>
      <c r="E6592" s="1" t="s">
        <v>456</v>
      </c>
      <c r="F6592" t="str">
        <f>_xlfn.XLOOKUP(_10__Northwestern_Memorial_Hospital__Chicago[[#This Row],[Plan]],'10.Lookup'!A:A,'10.Lookup'!B:B)</f>
        <v>Other</v>
      </c>
      <c r="G6592" s="1" t="s">
        <v>7</v>
      </c>
      <c r="H6592">
        <v>11603.89</v>
      </c>
      <c r="L6592"/>
    </row>
    <row r="6593" spans="1:12" x14ac:dyDescent="0.25">
      <c r="A6593">
        <v>10</v>
      </c>
      <c r="B6593" t="s">
        <v>3</v>
      </c>
      <c r="C6593" s="1" t="s">
        <v>4</v>
      </c>
      <c r="D6593">
        <v>551</v>
      </c>
      <c r="E6593" s="1" t="s">
        <v>456</v>
      </c>
      <c r="F6593" t="str">
        <f>_xlfn.XLOOKUP(_10__Northwestern_Memorial_Hospital__Chicago[[#This Row],[Plan]],'10.Lookup'!A:A,'10.Lookup'!B:B)</f>
        <v>Other</v>
      </c>
      <c r="G6593" s="1" t="s">
        <v>8</v>
      </c>
      <c r="H6593">
        <v>28014.71</v>
      </c>
      <c r="L6593"/>
    </row>
    <row r="6594" spans="1:12" x14ac:dyDescent="0.25">
      <c r="A6594">
        <v>10</v>
      </c>
      <c r="B6594" t="s">
        <v>3</v>
      </c>
      <c r="C6594" s="1" t="s">
        <v>4</v>
      </c>
      <c r="D6594">
        <v>551</v>
      </c>
      <c r="E6594" s="1" t="s">
        <v>456</v>
      </c>
      <c r="F6594" t="str">
        <f>_xlfn.XLOOKUP(_10__Northwestern_Memorial_Hospital__Chicago[[#This Row],[Plan]],'10.Lookup'!A:A,'10.Lookup'!B:B)</f>
        <v>Self Pay</v>
      </c>
      <c r="G6594" s="1" t="s">
        <v>9</v>
      </c>
      <c r="H6594">
        <v>44922</v>
      </c>
      <c r="L6594"/>
    </row>
    <row r="6595" spans="1:12" x14ac:dyDescent="0.25">
      <c r="A6595">
        <v>10</v>
      </c>
      <c r="B6595" t="s">
        <v>3</v>
      </c>
      <c r="C6595" s="1" t="s">
        <v>4</v>
      </c>
      <c r="D6595">
        <v>551</v>
      </c>
      <c r="E6595" s="1" t="s">
        <v>456</v>
      </c>
      <c r="F6595" t="str">
        <f>_xlfn.XLOOKUP(_10__Northwestern_Memorial_Hospital__Chicago[[#This Row],[Plan]],'10.Lookup'!A:A,'10.Lookup'!B:B)</f>
        <v>Aetna</v>
      </c>
      <c r="G6595" s="1" t="s">
        <v>11</v>
      </c>
      <c r="H6595">
        <v>18665.650000000001</v>
      </c>
      <c r="L6595"/>
    </row>
    <row r="6596" spans="1:12" x14ac:dyDescent="0.25">
      <c r="A6596">
        <v>10</v>
      </c>
      <c r="B6596" t="s">
        <v>3</v>
      </c>
      <c r="C6596" s="1" t="s">
        <v>4</v>
      </c>
      <c r="D6596">
        <v>551</v>
      </c>
      <c r="E6596" s="1" t="s">
        <v>456</v>
      </c>
      <c r="F6596" t="str">
        <f>_xlfn.XLOOKUP(_10__Northwestern_Memorial_Hospital__Chicago[[#This Row],[Plan]],'10.Lookup'!A:A,'10.Lookup'!B:B)</f>
        <v>Cigna</v>
      </c>
      <c r="G6596" s="1" t="s">
        <v>12</v>
      </c>
      <c r="H6596">
        <v>23945</v>
      </c>
      <c r="L6596"/>
    </row>
    <row r="6597" spans="1:12" x14ac:dyDescent="0.25">
      <c r="A6597">
        <v>10</v>
      </c>
      <c r="B6597" t="s">
        <v>3</v>
      </c>
      <c r="C6597" s="1" t="s">
        <v>4</v>
      </c>
      <c r="D6597">
        <v>551</v>
      </c>
      <c r="E6597" s="1" t="s">
        <v>456</v>
      </c>
      <c r="F6597" t="str">
        <f>_xlfn.XLOOKUP(_10__Northwestern_Memorial_Hospital__Chicago[[#This Row],[Plan]],'10.Lookup'!A:A,'10.Lookup'!B:B)</f>
        <v>Cigna</v>
      </c>
      <c r="G6597" s="1" t="s">
        <v>13</v>
      </c>
      <c r="H6597">
        <v>11603.89</v>
      </c>
      <c r="L6597"/>
    </row>
    <row r="6598" spans="1:12" x14ac:dyDescent="0.25">
      <c r="A6598">
        <v>10</v>
      </c>
      <c r="B6598" t="s">
        <v>3</v>
      </c>
      <c r="C6598" s="1" t="s">
        <v>4</v>
      </c>
      <c r="D6598">
        <v>551</v>
      </c>
      <c r="E6598" s="1" t="s">
        <v>456</v>
      </c>
      <c r="F6598" t="str">
        <f>_xlfn.XLOOKUP(_10__Northwestern_Memorial_Hospital__Chicago[[#This Row],[Plan]],'10.Lookup'!A:A,'10.Lookup'!B:B)</f>
        <v>Cigna</v>
      </c>
      <c r="G6598" s="1" t="s">
        <v>14</v>
      </c>
      <c r="H6598">
        <v>14457.26</v>
      </c>
      <c r="L6598"/>
    </row>
    <row r="6599" spans="1:12" x14ac:dyDescent="0.25">
      <c r="A6599">
        <v>10</v>
      </c>
      <c r="B6599" t="s">
        <v>3</v>
      </c>
      <c r="C6599" s="1" t="s">
        <v>4</v>
      </c>
      <c r="D6599">
        <v>551</v>
      </c>
      <c r="E6599" s="1" t="s">
        <v>456</v>
      </c>
      <c r="F6599" t="str">
        <f>_xlfn.XLOOKUP(_10__Northwestern_Memorial_Hospital__Chicago[[#This Row],[Plan]],'10.Lookup'!A:A,'10.Lookup'!B:B)</f>
        <v>Cigna</v>
      </c>
      <c r="G6599" s="1" t="s">
        <v>15</v>
      </c>
      <c r="H6599">
        <v>23065</v>
      </c>
      <c r="L6599"/>
    </row>
    <row r="6600" spans="1:12" x14ac:dyDescent="0.25">
      <c r="A6600">
        <v>10</v>
      </c>
      <c r="B6600" t="s">
        <v>3</v>
      </c>
      <c r="C6600" s="1" t="s">
        <v>4</v>
      </c>
      <c r="D6600">
        <v>551</v>
      </c>
      <c r="E6600" s="1" t="s">
        <v>456</v>
      </c>
      <c r="F6600" t="str">
        <f>_xlfn.XLOOKUP(_10__Northwestern_Memorial_Hospital__Chicago[[#This Row],[Plan]],'10.Lookup'!A:A,'10.Lookup'!B:B)</f>
        <v>Other</v>
      </c>
      <c r="G6600" s="1" t="s">
        <v>16</v>
      </c>
      <c r="H6600">
        <v>21100.3</v>
      </c>
      <c r="L6600"/>
    </row>
    <row r="6601" spans="1:12" x14ac:dyDescent="0.25">
      <c r="A6601">
        <v>10</v>
      </c>
      <c r="B6601" t="s">
        <v>3</v>
      </c>
      <c r="C6601" s="1" t="s">
        <v>4</v>
      </c>
      <c r="D6601">
        <v>551</v>
      </c>
      <c r="E6601" s="1" t="s">
        <v>456</v>
      </c>
      <c r="F6601" t="str">
        <f>_xlfn.XLOOKUP(_10__Northwestern_Memorial_Hospital__Chicago[[#This Row],[Plan]],'10.Lookup'!A:A,'10.Lookup'!B:B)</f>
        <v>United Healthcare</v>
      </c>
      <c r="G6601" s="1" t="s">
        <v>17</v>
      </c>
      <c r="H6601">
        <v>24463.360000000001</v>
      </c>
      <c r="L6601"/>
    </row>
    <row r="6602" spans="1:12" x14ac:dyDescent="0.25">
      <c r="A6602">
        <v>10</v>
      </c>
      <c r="B6602" t="s">
        <v>3</v>
      </c>
      <c r="C6602" s="1" t="s">
        <v>4</v>
      </c>
      <c r="D6602">
        <v>551</v>
      </c>
      <c r="E6602" s="1" t="s">
        <v>456</v>
      </c>
      <c r="F6602" t="str">
        <f>_xlfn.XLOOKUP(_10__Northwestern_Memorial_Hospital__Chicago[[#This Row],[Plan]],'10.Lookup'!A:A,'10.Lookup'!B:B)</f>
        <v>United Healthcare</v>
      </c>
      <c r="G6602" s="1" t="s">
        <v>18</v>
      </c>
      <c r="H6602">
        <v>22614.65</v>
      </c>
      <c r="L6602"/>
    </row>
    <row r="6603" spans="1:12" x14ac:dyDescent="0.25">
      <c r="A6603">
        <v>10</v>
      </c>
      <c r="B6603" t="s">
        <v>3</v>
      </c>
      <c r="C6603" s="1" t="s">
        <v>4</v>
      </c>
      <c r="D6603">
        <v>551</v>
      </c>
      <c r="E6603" s="1" t="s">
        <v>456</v>
      </c>
      <c r="F6603" t="str">
        <f>_xlfn.XLOOKUP(_10__Northwestern_Memorial_Hospital__Chicago[[#This Row],[Plan]],'10.Lookup'!A:A,'10.Lookup'!B:B)</f>
        <v>Cigna</v>
      </c>
      <c r="G6603" s="1" t="s">
        <v>19</v>
      </c>
      <c r="H6603">
        <v>18056.990000000002</v>
      </c>
      <c r="L6603"/>
    </row>
    <row r="6604" spans="1:12" x14ac:dyDescent="0.25">
      <c r="A6604">
        <v>10</v>
      </c>
      <c r="B6604" t="s">
        <v>3</v>
      </c>
      <c r="C6604" s="1" t="s">
        <v>4</v>
      </c>
      <c r="D6604">
        <v>551</v>
      </c>
      <c r="E6604" s="1" t="s">
        <v>456</v>
      </c>
      <c r="F6604" t="str">
        <f>_xlfn.XLOOKUP(_10__Northwestern_Memorial_Hospital__Chicago[[#This Row],[Plan]],'10.Lookup'!A:A,'10.Lookup'!B:B)</f>
        <v>Other</v>
      </c>
      <c r="G6604" s="1" t="s">
        <v>20</v>
      </c>
      <c r="H6604">
        <v>23143.78</v>
      </c>
      <c r="L6604"/>
    </row>
    <row r="6605" spans="1:12" x14ac:dyDescent="0.25">
      <c r="A6605">
        <v>10</v>
      </c>
      <c r="B6605" t="s">
        <v>3</v>
      </c>
      <c r="C6605" s="1" t="s">
        <v>4</v>
      </c>
      <c r="D6605">
        <v>551</v>
      </c>
      <c r="E6605" s="1" t="s">
        <v>456</v>
      </c>
      <c r="F6605" t="str">
        <f>_xlfn.XLOOKUP(_10__Northwestern_Memorial_Hospital__Chicago[[#This Row],[Plan]],'10.Lookup'!A:A,'10.Lookup'!B:B)</f>
        <v>Other</v>
      </c>
      <c r="G6605" s="1" t="s">
        <v>21</v>
      </c>
      <c r="H6605">
        <v>28014.71</v>
      </c>
      <c r="L6605"/>
    </row>
    <row r="6606" spans="1:12" x14ac:dyDescent="0.25">
      <c r="A6606">
        <v>10</v>
      </c>
      <c r="B6606" t="s">
        <v>3</v>
      </c>
      <c r="C6606" s="1" t="s">
        <v>4</v>
      </c>
      <c r="D6606">
        <v>551</v>
      </c>
      <c r="E6606" s="1" t="s">
        <v>456</v>
      </c>
      <c r="F6606" t="str">
        <f>_xlfn.XLOOKUP(_10__Northwestern_Memorial_Hospital__Chicago[[#This Row],[Plan]],'10.Lookup'!A:A,'10.Lookup'!B:B)</f>
        <v>BCBS</v>
      </c>
      <c r="G6606" s="1" t="s">
        <v>22</v>
      </c>
      <c r="H6606">
        <v>21222.34</v>
      </c>
      <c r="L6606"/>
    </row>
    <row r="6607" spans="1:12" x14ac:dyDescent="0.25">
      <c r="A6607">
        <v>10</v>
      </c>
      <c r="B6607" t="s">
        <v>3</v>
      </c>
      <c r="C6607" s="1" t="s">
        <v>4</v>
      </c>
      <c r="D6607">
        <v>551</v>
      </c>
      <c r="E6607" s="1" t="s">
        <v>456</v>
      </c>
      <c r="F6607" t="str">
        <f>_xlfn.XLOOKUP(_10__Northwestern_Memorial_Hospital__Chicago[[#This Row],[Plan]],'10.Lookup'!A:A,'10.Lookup'!B:B)</f>
        <v>BCBS</v>
      </c>
      <c r="G6607" s="1" t="s">
        <v>23</v>
      </c>
      <c r="H6607">
        <v>15639.2</v>
      </c>
      <c r="L6607"/>
    </row>
    <row r="6608" spans="1:12" x14ac:dyDescent="0.25">
      <c r="A6608">
        <v>10</v>
      </c>
      <c r="B6608" t="s">
        <v>3</v>
      </c>
      <c r="C6608" s="1" t="s">
        <v>4</v>
      </c>
      <c r="D6608">
        <v>551</v>
      </c>
      <c r="E6608" s="1" t="s">
        <v>456</v>
      </c>
      <c r="F6608" t="str">
        <f>_xlfn.XLOOKUP(_10__Northwestern_Memorial_Hospital__Chicago[[#This Row],[Plan]],'10.Lookup'!A:A,'10.Lookup'!B:B)</f>
        <v>BCBS</v>
      </c>
      <c r="G6608" s="1" t="s">
        <v>24</v>
      </c>
      <c r="H6608">
        <v>15639.2</v>
      </c>
      <c r="L6608"/>
    </row>
    <row r="6609" spans="1:12" x14ac:dyDescent="0.25">
      <c r="A6609">
        <v>10</v>
      </c>
      <c r="B6609" t="s">
        <v>3</v>
      </c>
      <c r="C6609" s="1" t="s">
        <v>4</v>
      </c>
      <c r="D6609">
        <v>552</v>
      </c>
      <c r="E6609" s="1" t="s">
        <v>457</v>
      </c>
      <c r="F6609" t="str">
        <f>_xlfn.XLOOKUP(_10__Northwestern_Memorial_Hospital__Chicago[[#This Row],[Plan]],'10.Lookup'!A:A,'10.Lookup'!B:B)</f>
        <v>Gross Charge</v>
      </c>
      <c r="G6609" s="1" t="s">
        <v>6</v>
      </c>
      <c r="H6609">
        <v>38058</v>
      </c>
      <c r="L6609"/>
    </row>
    <row r="6610" spans="1:12" x14ac:dyDescent="0.25">
      <c r="A6610">
        <v>10</v>
      </c>
      <c r="B6610" t="s">
        <v>3</v>
      </c>
      <c r="C6610" s="1" t="s">
        <v>4</v>
      </c>
      <c r="D6610">
        <v>552</v>
      </c>
      <c r="E6610" s="1" t="s">
        <v>457</v>
      </c>
      <c r="F6610" t="str">
        <f>_xlfn.XLOOKUP(_10__Northwestern_Memorial_Hospital__Chicago[[#This Row],[Plan]],'10.Lookup'!A:A,'10.Lookup'!B:B)</f>
        <v>Other</v>
      </c>
      <c r="G6610" s="1" t="s">
        <v>7</v>
      </c>
      <c r="H6610">
        <v>8319.91</v>
      </c>
      <c r="L6610"/>
    </row>
    <row r="6611" spans="1:12" x14ac:dyDescent="0.25">
      <c r="A6611">
        <v>10</v>
      </c>
      <c r="B6611" t="s">
        <v>3</v>
      </c>
      <c r="C6611" s="1" t="s">
        <v>4</v>
      </c>
      <c r="D6611">
        <v>552</v>
      </c>
      <c r="E6611" s="1" t="s">
        <v>457</v>
      </c>
      <c r="F6611" t="str">
        <f>_xlfn.XLOOKUP(_10__Northwestern_Memorial_Hospital__Chicago[[#This Row],[Plan]],'10.Lookup'!A:A,'10.Lookup'!B:B)</f>
        <v>Other</v>
      </c>
      <c r="G6611" s="1" t="s">
        <v>8</v>
      </c>
      <c r="H6611">
        <v>16258.92</v>
      </c>
      <c r="L6611"/>
    </row>
    <row r="6612" spans="1:12" x14ac:dyDescent="0.25">
      <c r="A6612">
        <v>10</v>
      </c>
      <c r="B6612" t="s">
        <v>3</v>
      </c>
      <c r="C6612" s="1" t="s">
        <v>4</v>
      </c>
      <c r="D6612">
        <v>552</v>
      </c>
      <c r="E6612" s="1" t="s">
        <v>457</v>
      </c>
      <c r="F6612" t="str">
        <f>_xlfn.XLOOKUP(_10__Northwestern_Memorial_Hospital__Chicago[[#This Row],[Plan]],'10.Lookup'!A:A,'10.Lookup'!B:B)</f>
        <v>Self Pay</v>
      </c>
      <c r="G6612" s="1" t="s">
        <v>9</v>
      </c>
      <c r="H6612">
        <v>26641</v>
      </c>
      <c r="L6612"/>
    </row>
    <row r="6613" spans="1:12" x14ac:dyDescent="0.25">
      <c r="A6613">
        <v>10</v>
      </c>
      <c r="B6613" t="s">
        <v>3</v>
      </c>
      <c r="C6613" s="1" t="s">
        <v>4</v>
      </c>
      <c r="D6613">
        <v>552</v>
      </c>
      <c r="E6613" s="1" t="s">
        <v>457</v>
      </c>
      <c r="F6613" t="str">
        <f>_xlfn.XLOOKUP(_10__Northwestern_Memorial_Hospital__Chicago[[#This Row],[Plan]],'10.Lookup'!A:A,'10.Lookup'!B:B)</f>
        <v>Aetna</v>
      </c>
      <c r="G6613" s="1" t="s">
        <v>11</v>
      </c>
      <c r="H6613">
        <v>10833</v>
      </c>
      <c r="L6613"/>
    </row>
    <row r="6614" spans="1:12" x14ac:dyDescent="0.25">
      <c r="A6614">
        <v>10</v>
      </c>
      <c r="B6614" t="s">
        <v>3</v>
      </c>
      <c r="C6614" s="1" t="s">
        <v>4</v>
      </c>
      <c r="D6614">
        <v>552</v>
      </c>
      <c r="E6614" s="1" t="s">
        <v>457</v>
      </c>
      <c r="F6614" t="str">
        <f>_xlfn.XLOOKUP(_10__Northwestern_Memorial_Hospital__Chicago[[#This Row],[Plan]],'10.Lookup'!A:A,'10.Lookup'!B:B)</f>
        <v>Cigna</v>
      </c>
      <c r="G6614" s="1" t="s">
        <v>12</v>
      </c>
      <c r="H6614">
        <v>14367</v>
      </c>
      <c r="L6614"/>
    </row>
    <row r="6615" spans="1:12" x14ac:dyDescent="0.25">
      <c r="A6615">
        <v>10</v>
      </c>
      <c r="B6615" t="s">
        <v>3</v>
      </c>
      <c r="C6615" s="1" t="s">
        <v>4</v>
      </c>
      <c r="D6615">
        <v>552</v>
      </c>
      <c r="E6615" s="1" t="s">
        <v>457</v>
      </c>
      <c r="F6615" t="str">
        <f>_xlfn.XLOOKUP(_10__Northwestern_Memorial_Hospital__Chicago[[#This Row],[Plan]],'10.Lookup'!A:A,'10.Lookup'!B:B)</f>
        <v>Cigna</v>
      </c>
      <c r="G6615" s="1" t="s">
        <v>13</v>
      </c>
      <c r="H6615">
        <v>8319.91</v>
      </c>
      <c r="L6615"/>
    </row>
    <row r="6616" spans="1:12" x14ac:dyDescent="0.25">
      <c r="A6616">
        <v>10</v>
      </c>
      <c r="B6616" t="s">
        <v>3</v>
      </c>
      <c r="C6616" s="1" t="s">
        <v>4</v>
      </c>
      <c r="D6616">
        <v>552</v>
      </c>
      <c r="E6616" s="1" t="s">
        <v>457</v>
      </c>
      <c r="F6616" t="str">
        <f>_xlfn.XLOOKUP(_10__Northwestern_Memorial_Hospital__Chicago[[#This Row],[Plan]],'10.Lookup'!A:A,'10.Lookup'!B:B)</f>
        <v>Cigna</v>
      </c>
      <c r="G6616" s="1" t="s">
        <v>14</v>
      </c>
      <c r="H6616">
        <v>10365.75</v>
      </c>
      <c r="L6616"/>
    </row>
    <row r="6617" spans="1:12" x14ac:dyDescent="0.25">
      <c r="A6617">
        <v>10</v>
      </c>
      <c r="B6617" t="s">
        <v>3</v>
      </c>
      <c r="C6617" s="1" t="s">
        <v>4</v>
      </c>
      <c r="D6617">
        <v>552</v>
      </c>
      <c r="E6617" s="1" t="s">
        <v>457</v>
      </c>
      <c r="F6617" t="str">
        <f>_xlfn.XLOOKUP(_10__Northwestern_Memorial_Hospital__Chicago[[#This Row],[Plan]],'10.Lookup'!A:A,'10.Lookup'!B:B)</f>
        <v>Cigna</v>
      </c>
      <c r="G6617" s="1" t="s">
        <v>15</v>
      </c>
      <c r="H6617">
        <v>13839</v>
      </c>
      <c r="L6617"/>
    </row>
    <row r="6618" spans="1:12" x14ac:dyDescent="0.25">
      <c r="A6618">
        <v>10</v>
      </c>
      <c r="B6618" t="s">
        <v>3</v>
      </c>
      <c r="C6618" s="1" t="s">
        <v>4</v>
      </c>
      <c r="D6618">
        <v>552</v>
      </c>
      <c r="E6618" s="1" t="s">
        <v>457</v>
      </c>
      <c r="F6618" t="str">
        <f>_xlfn.XLOOKUP(_10__Northwestern_Memorial_Hospital__Chicago[[#This Row],[Plan]],'10.Lookup'!A:A,'10.Lookup'!B:B)</f>
        <v>Other</v>
      </c>
      <c r="G6618" s="1" t="s">
        <v>16</v>
      </c>
      <c r="H6618">
        <v>12246</v>
      </c>
      <c r="L6618"/>
    </row>
    <row r="6619" spans="1:12" x14ac:dyDescent="0.25">
      <c r="A6619">
        <v>10</v>
      </c>
      <c r="B6619" t="s">
        <v>3</v>
      </c>
      <c r="C6619" s="1" t="s">
        <v>4</v>
      </c>
      <c r="D6619">
        <v>552</v>
      </c>
      <c r="E6619" s="1" t="s">
        <v>457</v>
      </c>
      <c r="F6619" t="str">
        <f>_xlfn.XLOOKUP(_10__Northwestern_Memorial_Hospital__Chicago[[#This Row],[Plan]],'10.Lookup'!A:A,'10.Lookup'!B:B)</f>
        <v>United Healthcare</v>
      </c>
      <c r="G6619" s="1" t="s">
        <v>17</v>
      </c>
      <c r="H6619">
        <v>14197.82</v>
      </c>
      <c r="L6619"/>
    </row>
    <row r="6620" spans="1:12" x14ac:dyDescent="0.25">
      <c r="A6620">
        <v>10</v>
      </c>
      <c r="B6620" t="s">
        <v>3</v>
      </c>
      <c r="C6620" s="1" t="s">
        <v>4</v>
      </c>
      <c r="D6620">
        <v>552</v>
      </c>
      <c r="E6620" s="1" t="s">
        <v>457</v>
      </c>
      <c r="F6620" t="str">
        <f>_xlfn.XLOOKUP(_10__Northwestern_Memorial_Hospital__Chicago[[#This Row],[Plan]],'10.Lookup'!A:A,'10.Lookup'!B:B)</f>
        <v>United Healthcare</v>
      </c>
      <c r="G6620" s="1" t="s">
        <v>18</v>
      </c>
      <c r="H6620">
        <v>13124.89</v>
      </c>
      <c r="L6620"/>
    </row>
    <row r="6621" spans="1:12" x14ac:dyDescent="0.25">
      <c r="A6621">
        <v>10</v>
      </c>
      <c r="B6621" t="s">
        <v>3</v>
      </c>
      <c r="C6621" s="1" t="s">
        <v>4</v>
      </c>
      <c r="D6621">
        <v>552</v>
      </c>
      <c r="E6621" s="1" t="s">
        <v>457</v>
      </c>
      <c r="F6621" t="str">
        <f>_xlfn.XLOOKUP(_10__Northwestern_Memorial_Hospital__Chicago[[#This Row],[Plan]],'10.Lookup'!A:A,'10.Lookup'!B:B)</f>
        <v>Cigna</v>
      </c>
      <c r="G6621" s="1" t="s">
        <v>19</v>
      </c>
      <c r="H6621">
        <v>10479.75</v>
      </c>
      <c r="L6621"/>
    </row>
    <row r="6622" spans="1:12" x14ac:dyDescent="0.25">
      <c r="A6622">
        <v>10</v>
      </c>
      <c r="B6622" t="s">
        <v>3</v>
      </c>
      <c r="C6622" s="1" t="s">
        <v>4</v>
      </c>
      <c r="D6622">
        <v>552</v>
      </c>
      <c r="E6622" s="1" t="s">
        <v>457</v>
      </c>
      <c r="F6622" t="str">
        <f>_xlfn.XLOOKUP(_10__Northwestern_Memorial_Hospital__Chicago[[#This Row],[Plan]],'10.Lookup'!A:A,'10.Lookup'!B:B)</f>
        <v>Other</v>
      </c>
      <c r="G6622" s="1" t="s">
        <v>20</v>
      </c>
      <c r="H6622">
        <v>13431.98</v>
      </c>
      <c r="L6622"/>
    </row>
    <row r="6623" spans="1:12" x14ac:dyDescent="0.25">
      <c r="A6623">
        <v>10</v>
      </c>
      <c r="B6623" t="s">
        <v>3</v>
      </c>
      <c r="C6623" s="1" t="s">
        <v>4</v>
      </c>
      <c r="D6623">
        <v>552</v>
      </c>
      <c r="E6623" s="1" t="s">
        <v>457</v>
      </c>
      <c r="F6623" t="str">
        <f>_xlfn.XLOOKUP(_10__Northwestern_Memorial_Hospital__Chicago[[#This Row],[Plan]],'10.Lookup'!A:A,'10.Lookup'!B:B)</f>
        <v>Other</v>
      </c>
      <c r="G6623" s="1" t="s">
        <v>21</v>
      </c>
      <c r="H6623">
        <v>16258.92</v>
      </c>
      <c r="L6623"/>
    </row>
    <row r="6624" spans="1:12" x14ac:dyDescent="0.25">
      <c r="A6624">
        <v>10</v>
      </c>
      <c r="B6624" t="s">
        <v>3</v>
      </c>
      <c r="C6624" s="1" t="s">
        <v>4</v>
      </c>
      <c r="D6624">
        <v>552</v>
      </c>
      <c r="E6624" s="1" t="s">
        <v>457</v>
      </c>
      <c r="F6624" t="str">
        <f>_xlfn.XLOOKUP(_10__Northwestern_Memorial_Hospital__Chicago[[#This Row],[Plan]],'10.Lookup'!A:A,'10.Lookup'!B:B)</f>
        <v>BCBS</v>
      </c>
      <c r="G6624" s="1" t="s">
        <v>22</v>
      </c>
      <c r="H6624">
        <v>12585.78</v>
      </c>
      <c r="L6624"/>
    </row>
    <row r="6625" spans="1:12" x14ac:dyDescent="0.25">
      <c r="A6625">
        <v>10</v>
      </c>
      <c r="B6625" t="s">
        <v>3</v>
      </c>
      <c r="C6625" s="1" t="s">
        <v>4</v>
      </c>
      <c r="D6625">
        <v>552</v>
      </c>
      <c r="E6625" s="1" t="s">
        <v>457</v>
      </c>
      <c r="F6625" t="str">
        <f>_xlfn.XLOOKUP(_10__Northwestern_Memorial_Hospital__Chicago[[#This Row],[Plan]],'10.Lookup'!A:A,'10.Lookup'!B:B)</f>
        <v>BCBS</v>
      </c>
      <c r="G6625" s="1" t="s">
        <v>23</v>
      </c>
      <c r="H6625">
        <v>9274.73</v>
      </c>
      <c r="L6625"/>
    </row>
    <row r="6626" spans="1:12" x14ac:dyDescent="0.25">
      <c r="A6626">
        <v>10</v>
      </c>
      <c r="B6626" t="s">
        <v>3</v>
      </c>
      <c r="C6626" s="1" t="s">
        <v>4</v>
      </c>
      <c r="D6626">
        <v>552</v>
      </c>
      <c r="E6626" s="1" t="s">
        <v>457</v>
      </c>
      <c r="F6626" t="str">
        <f>_xlfn.XLOOKUP(_10__Northwestern_Memorial_Hospital__Chicago[[#This Row],[Plan]],'10.Lookup'!A:A,'10.Lookup'!B:B)</f>
        <v>BCBS</v>
      </c>
      <c r="G6626" s="1" t="s">
        <v>24</v>
      </c>
      <c r="H6626">
        <v>9274.73</v>
      </c>
      <c r="L6626"/>
    </row>
    <row r="6627" spans="1:12" x14ac:dyDescent="0.25">
      <c r="A6627">
        <v>10</v>
      </c>
      <c r="B6627" t="s">
        <v>3</v>
      </c>
      <c r="C6627" s="1" t="s">
        <v>4</v>
      </c>
      <c r="D6627">
        <v>553</v>
      </c>
      <c r="E6627" s="1" t="s">
        <v>458</v>
      </c>
      <c r="F6627" t="str">
        <f>_xlfn.XLOOKUP(_10__Northwestern_Memorial_Hospital__Chicago[[#This Row],[Plan]],'10.Lookup'!A:A,'10.Lookup'!B:B)</f>
        <v>Gross Charge</v>
      </c>
      <c r="G6627" s="1" t="s">
        <v>6</v>
      </c>
      <c r="H6627">
        <v>323540</v>
      </c>
      <c r="L6627"/>
    </row>
    <row r="6628" spans="1:12" x14ac:dyDescent="0.25">
      <c r="A6628">
        <v>10</v>
      </c>
      <c r="B6628" t="s">
        <v>3</v>
      </c>
      <c r="C6628" s="1" t="s">
        <v>4</v>
      </c>
      <c r="D6628">
        <v>553</v>
      </c>
      <c r="E6628" s="1" t="s">
        <v>458</v>
      </c>
      <c r="F6628" t="str">
        <f>_xlfn.XLOOKUP(_10__Northwestern_Memorial_Hospital__Chicago[[#This Row],[Plan]],'10.Lookup'!A:A,'10.Lookup'!B:B)</f>
        <v>Other</v>
      </c>
      <c r="G6628" s="1" t="s">
        <v>7</v>
      </c>
      <c r="H6628">
        <v>18368.22</v>
      </c>
      <c r="L6628"/>
    </row>
    <row r="6629" spans="1:12" x14ac:dyDescent="0.25">
      <c r="A6629">
        <v>10</v>
      </c>
      <c r="B6629" t="s">
        <v>3</v>
      </c>
      <c r="C6629" s="1" t="s">
        <v>4</v>
      </c>
      <c r="D6629">
        <v>553</v>
      </c>
      <c r="E6629" s="1" t="s">
        <v>458</v>
      </c>
      <c r="F6629" t="str">
        <f>_xlfn.XLOOKUP(_10__Northwestern_Memorial_Hospital__Chicago[[#This Row],[Plan]],'10.Lookup'!A:A,'10.Lookup'!B:B)</f>
        <v>Other</v>
      </c>
      <c r="G6629" s="1" t="s">
        <v>8</v>
      </c>
      <c r="H6629">
        <v>806119.87</v>
      </c>
      <c r="L6629"/>
    </row>
    <row r="6630" spans="1:12" x14ac:dyDescent="0.25">
      <c r="A6630">
        <v>10</v>
      </c>
      <c r="B6630" t="s">
        <v>3</v>
      </c>
      <c r="C6630" s="1" t="s">
        <v>4</v>
      </c>
      <c r="D6630">
        <v>553</v>
      </c>
      <c r="E6630" s="1" t="s">
        <v>458</v>
      </c>
      <c r="F6630" t="str">
        <f>_xlfn.XLOOKUP(_10__Northwestern_Memorial_Hospital__Chicago[[#This Row],[Plan]],'10.Lookup'!A:A,'10.Lookup'!B:B)</f>
        <v>Self Pay</v>
      </c>
      <c r="G6630" s="1" t="s">
        <v>9</v>
      </c>
      <c r="H6630">
        <v>226478</v>
      </c>
      <c r="L6630"/>
    </row>
    <row r="6631" spans="1:12" x14ac:dyDescent="0.25">
      <c r="A6631">
        <v>10</v>
      </c>
      <c r="B6631" t="s">
        <v>3</v>
      </c>
      <c r="C6631" s="1" t="s">
        <v>4</v>
      </c>
      <c r="D6631">
        <v>553</v>
      </c>
      <c r="E6631" s="1" t="s">
        <v>458</v>
      </c>
      <c r="F6631" t="str">
        <f>_xlfn.XLOOKUP(_10__Northwestern_Memorial_Hospital__Chicago[[#This Row],[Plan]],'10.Lookup'!A:A,'10.Lookup'!B:B)</f>
        <v>Aetna</v>
      </c>
      <c r="G6631" s="1" t="s">
        <v>11</v>
      </c>
      <c r="H6631">
        <v>514938.8</v>
      </c>
      <c r="L6631"/>
    </row>
    <row r="6632" spans="1:12" x14ac:dyDescent="0.25">
      <c r="A6632">
        <v>10</v>
      </c>
      <c r="B6632" t="s">
        <v>3</v>
      </c>
      <c r="C6632" s="1" t="s">
        <v>4</v>
      </c>
      <c r="D6632">
        <v>553</v>
      </c>
      <c r="E6632" s="1" t="s">
        <v>458</v>
      </c>
      <c r="F6632" t="str">
        <f>_xlfn.XLOOKUP(_10__Northwestern_Memorial_Hospital__Chicago[[#This Row],[Plan]],'10.Lookup'!A:A,'10.Lookup'!B:B)</f>
        <v>Cigna</v>
      </c>
      <c r="G6632" s="1" t="s">
        <v>12</v>
      </c>
      <c r="H6632">
        <v>701941.82</v>
      </c>
      <c r="L6632"/>
    </row>
    <row r="6633" spans="1:12" x14ac:dyDescent="0.25">
      <c r="A6633">
        <v>10</v>
      </c>
      <c r="B6633" t="s">
        <v>3</v>
      </c>
      <c r="C6633" s="1" t="s">
        <v>4</v>
      </c>
      <c r="D6633">
        <v>553</v>
      </c>
      <c r="E6633" s="1" t="s">
        <v>458</v>
      </c>
      <c r="F6633" t="str">
        <f>_xlfn.XLOOKUP(_10__Northwestern_Memorial_Hospital__Chicago[[#This Row],[Plan]],'10.Lookup'!A:A,'10.Lookup'!B:B)</f>
        <v>Cigna</v>
      </c>
      <c r="G6633" s="1" t="s">
        <v>13</v>
      </c>
      <c r="H6633">
        <v>490684.58</v>
      </c>
      <c r="L6633"/>
    </row>
    <row r="6634" spans="1:12" x14ac:dyDescent="0.25">
      <c r="A6634">
        <v>10</v>
      </c>
      <c r="B6634" t="s">
        <v>3</v>
      </c>
      <c r="C6634" s="1" t="s">
        <v>4</v>
      </c>
      <c r="D6634">
        <v>553</v>
      </c>
      <c r="E6634" s="1" t="s">
        <v>458</v>
      </c>
      <c r="F6634" t="str">
        <f>_xlfn.XLOOKUP(_10__Northwestern_Memorial_Hospital__Chicago[[#This Row],[Plan]],'10.Lookup'!A:A,'10.Lookup'!B:B)</f>
        <v>Cigna</v>
      </c>
      <c r="G6634" s="1" t="s">
        <v>14</v>
      </c>
      <c r="H6634">
        <v>611344.67000000004</v>
      </c>
      <c r="L6634"/>
    </row>
    <row r="6635" spans="1:12" x14ac:dyDescent="0.25">
      <c r="A6635">
        <v>10</v>
      </c>
      <c r="B6635" t="s">
        <v>3</v>
      </c>
      <c r="C6635" s="1" t="s">
        <v>4</v>
      </c>
      <c r="D6635">
        <v>553</v>
      </c>
      <c r="E6635" s="1" t="s">
        <v>458</v>
      </c>
      <c r="F6635" t="str">
        <f>_xlfn.XLOOKUP(_10__Northwestern_Memorial_Hospital__Chicago[[#This Row],[Plan]],'10.Lookup'!A:A,'10.Lookup'!B:B)</f>
        <v>Cigna</v>
      </c>
      <c r="G6635" s="1" t="s">
        <v>15</v>
      </c>
      <c r="H6635">
        <v>706928.62</v>
      </c>
      <c r="L6635"/>
    </row>
    <row r="6636" spans="1:12" x14ac:dyDescent="0.25">
      <c r="A6636">
        <v>10</v>
      </c>
      <c r="B6636" t="s">
        <v>3</v>
      </c>
      <c r="C6636" s="1" t="s">
        <v>4</v>
      </c>
      <c r="D6636">
        <v>553</v>
      </c>
      <c r="E6636" s="1" t="s">
        <v>458</v>
      </c>
      <c r="F6636" t="str">
        <f>_xlfn.XLOOKUP(_10__Northwestern_Memorial_Hospital__Chicago[[#This Row],[Plan]],'10.Lookup'!A:A,'10.Lookup'!B:B)</f>
        <v>Other</v>
      </c>
      <c r="G6636" s="1" t="s">
        <v>16</v>
      </c>
      <c r="H6636">
        <v>806119.87</v>
      </c>
      <c r="L6636"/>
    </row>
    <row r="6637" spans="1:12" x14ac:dyDescent="0.25">
      <c r="A6637">
        <v>10</v>
      </c>
      <c r="B6637" t="s">
        <v>3</v>
      </c>
      <c r="C6637" s="1" t="s">
        <v>4</v>
      </c>
      <c r="D6637">
        <v>553</v>
      </c>
      <c r="E6637" s="1" t="s">
        <v>458</v>
      </c>
      <c r="F6637" t="str">
        <f>_xlfn.XLOOKUP(_10__Northwestern_Memorial_Hospital__Chicago[[#This Row],[Plan]],'10.Lookup'!A:A,'10.Lookup'!B:B)</f>
        <v>United Healthcare</v>
      </c>
      <c r="G6637" s="1" t="s">
        <v>17</v>
      </c>
      <c r="H6637">
        <v>19869.82</v>
      </c>
      <c r="L6637"/>
    </row>
    <row r="6638" spans="1:12" x14ac:dyDescent="0.25">
      <c r="A6638">
        <v>10</v>
      </c>
      <c r="B6638" t="s">
        <v>3</v>
      </c>
      <c r="C6638" s="1" t="s">
        <v>4</v>
      </c>
      <c r="D6638">
        <v>553</v>
      </c>
      <c r="E6638" s="1" t="s">
        <v>458</v>
      </c>
      <c r="F6638" t="str">
        <f>_xlfn.XLOOKUP(_10__Northwestern_Memorial_Hospital__Chicago[[#This Row],[Plan]],'10.Lookup'!A:A,'10.Lookup'!B:B)</f>
        <v>United Healthcare</v>
      </c>
      <c r="G6638" s="1" t="s">
        <v>18</v>
      </c>
      <c r="H6638">
        <v>18368.22</v>
      </c>
      <c r="L6638"/>
    </row>
    <row r="6639" spans="1:12" x14ac:dyDescent="0.25">
      <c r="A6639">
        <v>10</v>
      </c>
      <c r="B6639" t="s">
        <v>3</v>
      </c>
      <c r="C6639" s="1" t="s">
        <v>4</v>
      </c>
      <c r="D6639">
        <v>553</v>
      </c>
      <c r="E6639" s="1" t="s">
        <v>458</v>
      </c>
      <c r="F6639" t="str">
        <f>_xlfn.XLOOKUP(_10__Northwestern_Memorial_Hospital__Chicago[[#This Row],[Plan]],'10.Lookup'!A:A,'10.Lookup'!B:B)</f>
        <v>Cigna</v>
      </c>
      <c r="G6639" s="1" t="s">
        <v>19</v>
      </c>
      <c r="H6639">
        <v>482640.52</v>
      </c>
      <c r="L6639"/>
    </row>
    <row r="6640" spans="1:12" x14ac:dyDescent="0.25">
      <c r="A6640">
        <v>10</v>
      </c>
      <c r="B6640" t="s">
        <v>3</v>
      </c>
      <c r="C6640" s="1" t="s">
        <v>4</v>
      </c>
      <c r="D6640">
        <v>553</v>
      </c>
      <c r="E6640" s="1" t="s">
        <v>458</v>
      </c>
      <c r="F6640" t="str">
        <f>_xlfn.XLOOKUP(_10__Northwestern_Memorial_Hospital__Chicago[[#This Row],[Plan]],'10.Lookup'!A:A,'10.Lookup'!B:B)</f>
        <v>Other</v>
      </c>
      <c r="G6640" s="1" t="s">
        <v>20</v>
      </c>
      <c r="H6640">
        <v>21904.69</v>
      </c>
      <c r="L6640"/>
    </row>
    <row r="6641" spans="1:12" x14ac:dyDescent="0.25">
      <c r="A6641">
        <v>10</v>
      </c>
      <c r="B6641" t="s">
        <v>3</v>
      </c>
      <c r="C6641" s="1" t="s">
        <v>4</v>
      </c>
      <c r="D6641">
        <v>553</v>
      </c>
      <c r="E6641" s="1" t="s">
        <v>458</v>
      </c>
      <c r="F6641" t="str">
        <f>_xlfn.XLOOKUP(_10__Northwestern_Memorial_Hospital__Chicago[[#This Row],[Plan]],'10.Lookup'!A:A,'10.Lookup'!B:B)</f>
        <v>Other</v>
      </c>
      <c r="G6641" s="1" t="s">
        <v>21</v>
      </c>
      <c r="H6641">
        <v>21890.86</v>
      </c>
      <c r="L6641"/>
    </row>
    <row r="6642" spans="1:12" x14ac:dyDescent="0.25">
      <c r="A6642">
        <v>10</v>
      </c>
      <c r="B6642" t="s">
        <v>3</v>
      </c>
      <c r="C6642" s="1" t="s">
        <v>4</v>
      </c>
      <c r="D6642">
        <v>553</v>
      </c>
      <c r="E6642" s="1" t="s">
        <v>458</v>
      </c>
      <c r="F6642" t="str">
        <f>_xlfn.XLOOKUP(_10__Northwestern_Memorial_Hospital__Chicago[[#This Row],[Plan]],'10.Lookup'!A:A,'10.Lookup'!B:B)</f>
        <v>BCBS</v>
      </c>
      <c r="G6642" s="1" t="s">
        <v>22</v>
      </c>
      <c r="H6642">
        <v>106994.68</v>
      </c>
      <c r="L6642"/>
    </row>
    <row r="6643" spans="1:12" x14ac:dyDescent="0.25">
      <c r="A6643">
        <v>10</v>
      </c>
      <c r="B6643" t="s">
        <v>3</v>
      </c>
      <c r="C6643" s="1" t="s">
        <v>4</v>
      </c>
      <c r="D6643">
        <v>553</v>
      </c>
      <c r="E6643" s="1" t="s">
        <v>458</v>
      </c>
      <c r="F6643" t="str">
        <f>_xlfn.XLOOKUP(_10__Northwestern_Memorial_Hospital__Chicago[[#This Row],[Plan]],'10.Lookup'!A:A,'10.Lookup'!B:B)</f>
        <v>BCBS</v>
      </c>
      <c r="G6643" s="1" t="s">
        <v>23</v>
      </c>
      <c r="H6643">
        <v>78846.7</v>
      </c>
      <c r="L6643"/>
    </row>
    <row r="6644" spans="1:12" x14ac:dyDescent="0.25">
      <c r="A6644">
        <v>10</v>
      </c>
      <c r="B6644" t="s">
        <v>3</v>
      </c>
      <c r="C6644" s="1" t="s">
        <v>4</v>
      </c>
      <c r="D6644">
        <v>553</v>
      </c>
      <c r="E6644" s="1" t="s">
        <v>458</v>
      </c>
      <c r="F6644" t="str">
        <f>_xlfn.XLOOKUP(_10__Northwestern_Memorial_Hospital__Chicago[[#This Row],[Plan]],'10.Lookup'!A:A,'10.Lookup'!B:B)</f>
        <v>BCBS</v>
      </c>
      <c r="G6644" s="1" t="s">
        <v>24</v>
      </c>
      <c r="H6644">
        <v>78846.7</v>
      </c>
      <c r="L6644"/>
    </row>
    <row r="6645" spans="1:12" x14ac:dyDescent="0.25">
      <c r="A6645">
        <v>10</v>
      </c>
      <c r="B6645" t="s">
        <v>3</v>
      </c>
      <c r="C6645" s="1" t="s">
        <v>4</v>
      </c>
      <c r="D6645">
        <v>554</v>
      </c>
      <c r="E6645" s="1" t="s">
        <v>459</v>
      </c>
      <c r="F6645" t="str">
        <f>_xlfn.XLOOKUP(_10__Northwestern_Memorial_Hospital__Chicago[[#This Row],[Plan]],'10.Lookup'!A:A,'10.Lookup'!B:B)</f>
        <v>Gross Charge</v>
      </c>
      <c r="G6645" s="1" t="s">
        <v>6</v>
      </c>
      <c r="H6645">
        <v>40076</v>
      </c>
      <c r="L6645"/>
    </row>
    <row r="6646" spans="1:12" x14ac:dyDescent="0.25">
      <c r="A6646">
        <v>10</v>
      </c>
      <c r="B6646" t="s">
        <v>3</v>
      </c>
      <c r="C6646" s="1" t="s">
        <v>4</v>
      </c>
      <c r="D6646">
        <v>554</v>
      </c>
      <c r="E6646" s="1" t="s">
        <v>459</v>
      </c>
      <c r="F6646" t="str">
        <f>_xlfn.XLOOKUP(_10__Northwestern_Memorial_Hospital__Chicago[[#This Row],[Plan]],'10.Lookup'!A:A,'10.Lookup'!B:B)</f>
        <v>Other</v>
      </c>
      <c r="G6646" s="1" t="s">
        <v>7</v>
      </c>
      <c r="H6646">
        <v>4613</v>
      </c>
      <c r="L6646"/>
    </row>
    <row r="6647" spans="1:12" x14ac:dyDescent="0.25">
      <c r="A6647">
        <v>10</v>
      </c>
      <c r="B6647" t="s">
        <v>3</v>
      </c>
      <c r="C6647" s="1" t="s">
        <v>4</v>
      </c>
      <c r="D6647">
        <v>554</v>
      </c>
      <c r="E6647" s="1" t="s">
        <v>459</v>
      </c>
      <c r="F6647" t="str">
        <f>_xlfn.XLOOKUP(_10__Northwestern_Memorial_Hospital__Chicago[[#This Row],[Plan]],'10.Lookup'!A:A,'10.Lookup'!B:B)</f>
        <v>Other</v>
      </c>
      <c r="G6647" s="1" t="s">
        <v>8</v>
      </c>
      <c r="H6647">
        <v>33189.589999999997</v>
      </c>
      <c r="L6647"/>
    </row>
    <row r="6648" spans="1:12" x14ac:dyDescent="0.25">
      <c r="A6648">
        <v>10</v>
      </c>
      <c r="B6648" t="s">
        <v>3</v>
      </c>
      <c r="C6648" s="1" t="s">
        <v>4</v>
      </c>
      <c r="D6648">
        <v>554</v>
      </c>
      <c r="E6648" s="1" t="s">
        <v>459</v>
      </c>
      <c r="F6648" t="str">
        <f>_xlfn.XLOOKUP(_10__Northwestern_Memorial_Hospital__Chicago[[#This Row],[Plan]],'10.Lookup'!A:A,'10.Lookup'!B:B)</f>
        <v>Self Pay</v>
      </c>
      <c r="G6648" s="1" t="s">
        <v>9</v>
      </c>
      <c r="H6648">
        <v>28053</v>
      </c>
      <c r="L6648"/>
    </row>
    <row r="6649" spans="1:12" x14ac:dyDescent="0.25">
      <c r="A6649">
        <v>10</v>
      </c>
      <c r="B6649" t="s">
        <v>3</v>
      </c>
      <c r="C6649" s="1" t="s">
        <v>4</v>
      </c>
      <c r="D6649">
        <v>554</v>
      </c>
      <c r="E6649" s="1" t="s">
        <v>459</v>
      </c>
      <c r="F6649" t="str">
        <f>_xlfn.XLOOKUP(_10__Northwestern_Memorial_Hospital__Chicago[[#This Row],[Plan]],'10.Lookup'!A:A,'10.Lookup'!B:B)</f>
        <v>Aetna</v>
      </c>
      <c r="G6649" s="1" t="s">
        <v>11</v>
      </c>
      <c r="H6649">
        <v>21848.85</v>
      </c>
      <c r="L6649"/>
    </row>
    <row r="6650" spans="1:12" x14ac:dyDescent="0.25">
      <c r="A6650">
        <v>10</v>
      </c>
      <c r="B6650" t="s">
        <v>3</v>
      </c>
      <c r="C6650" s="1" t="s">
        <v>4</v>
      </c>
      <c r="D6650">
        <v>554</v>
      </c>
      <c r="E6650" s="1" t="s">
        <v>459</v>
      </c>
      <c r="F6650" t="str">
        <f>_xlfn.XLOOKUP(_10__Northwestern_Memorial_Hospital__Chicago[[#This Row],[Plan]],'10.Lookup'!A:A,'10.Lookup'!B:B)</f>
        <v>Cigna</v>
      </c>
      <c r="G6650" s="1" t="s">
        <v>12</v>
      </c>
      <c r="H6650">
        <v>4789</v>
      </c>
      <c r="L6650"/>
    </row>
    <row r="6651" spans="1:12" x14ac:dyDescent="0.25">
      <c r="A6651">
        <v>10</v>
      </c>
      <c r="B6651" t="s">
        <v>3</v>
      </c>
      <c r="C6651" s="1" t="s">
        <v>4</v>
      </c>
      <c r="D6651">
        <v>554</v>
      </c>
      <c r="E6651" s="1" t="s">
        <v>459</v>
      </c>
      <c r="F6651" t="str">
        <f>_xlfn.XLOOKUP(_10__Northwestern_Memorial_Hospital__Chicago[[#This Row],[Plan]],'10.Lookup'!A:A,'10.Lookup'!B:B)</f>
        <v>Cigna</v>
      </c>
      <c r="G6651" s="1" t="s">
        <v>13</v>
      </c>
      <c r="H6651">
        <v>26639.040000000001</v>
      </c>
      <c r="L6651"/>
    </row>
    <row r="6652" spans="1:12" x14ac:dyDescent="0.25">
      <c r="A6652">
        <v>10</v>
      </c>
      <c r="B6652" t="s">
        <v>3</v>
      </c>
      <c r="C6652" s="1" t="s">
        <v>4</v>
      </c>
      <c r="D6652">
        <v>554</v>
      </c>
      <c r="E6652" s="1" t="s">
        <v>459</v>
      </c>
      <c r="F6652" t="str">
        <f>_xlfn.XLOOKUP(_10__Northwestern_Memorial_Hospital__Chicago[[#This Row],[Plan]],'10.Lookup'!A:A,'10.Lookup'!B:B)</f>
        <v>Cigna</v>
      </c>
      <c r="G6652" s="1" t="s">
        <v>14</v>
      </c>
      <c r="H6652">
        <v>33189.589999999997</v>
      </c>
      <c r="L6652"/>
    </row>
    <row r="6653" spans="1:12" x14ac:dyDescent="0.25">
      <c r="A6653">
        <v>10</v>
      </c>
      <c r="B6653" t="s">
        <v>3</v>
      </c>
      <c r="C6653" s="1" t="s">
        <v>4</v>
      </c>
      <c r="D6653">
        <v>554</v>
      </c>
      <c r="E6653" s="1" t="s">
        <v>459</v>
      </c>
      <c r="F6653" t="str">
        <f>_xlfn.XLOOKUP(_10__Northwestern_Memorial_Hospital__Chicago[[#This Row],[Plan]],'10.Lookup'!A:A,'10.Lookup'!B:B)</f>
        <v>Cigna</v>
      </c>
      <c r="G6653" s="1" t="s">
        <v>15</v>
      </c>
      <c r="H6653">
        <v>4613</v>
      </c>
      <c r="L6653"/>
    </row>
    <row r="6654" spans="1:12" x14ac:dyDescent="0.25">
      <c r="A6654">
        <v>10</v>
      </c>
      <c r="B6654" t="s">
        <v>3</v>
      </c>
      <c r="C6654" s="1" t="s">
        <v>4</v>
      </c>
      <c r="D6654">
        <v>554</v>
      </c>
      <c r="E6654" s="1" t="s">
        <v>459</v>
      </c>
      <c r="F6654" t="str">
        <f>_xlfn.XLOOKUP(_10__Northwestern_Memorial_Hospital__Chicago[[#This Row],[Plan]],'10.Lookup'!A:A,'10.Lookup'!B:B)</f>
        <v>Other</v>
      </c>
      <c r="G6654" s="1" t="s">
        <v>16</v>
      </c>
      <c r="H6654">
        <v>9879.48</v>
      </c>
      <c r="L6654"/>
    </row>
    <row r="6655" spans="1:12" x14ac:dyDescent="0.25">
      <c r="A6655">
        <v>10</v>
      </c>
      <c r="B6655" t="s">
        <v>3</v>
      </c>
      <c r="C6655" s="1" t="s">
        <v>4</v>
      </c>
      <c r="D6655">
        <v>554</v>
      </c>
      <c r="E6655" s="1" t="s">
        <v>459</v>
      </c>
      <c r="F6655" t="str">
        <f>_xlfn.XLOOKUP(_10__Northwestern_Memorial_Hospital__Chicago[[#This Row],[Plan]],'10.Lookup'!A:A,'10.Lookup'!B:B)</f>
        <v>United Healthcare</v>
      </c>
      <c r="G6655" s="1" t="s">
        <v>17</v>
      </c>
      <c r="H6655">
        <v>28635.29</v>
      </c>
      <c r="L6655"/>
    </row>
    <row r="6656" spans="1:12" x14ac:dyDescent="0.25">
      <c r="A6656">
        <v>10</v>
      </c>
      <c r="B6656" t="s">
        <v>3</v>
      </c>
      <c r="C6656" s="1" t="s">
        <v>4</v>
      </c>
      <c r="D6656">
        <v>554</v>
      </c>
      <c r="E6656" s="1" t="s">
        <v>459</v>
      </c>
      <c r="F6656" t="str">
        <f>_xlfn.XLOOKUP(_10__Northwestern_Memorial_Hospital__Chicago[[#This Row],[Plan]],'10.Lookup'!A:A,'10.Lookup'!B:B)</f>
        <v>United Healthcare</v>
      </c>
      <c r="G6656" s="1" t="s">
        <v>18</v>
      </c>
      <c r="H6656">
        <v>26471.31</v>
      </c>
      <c r="L6656"/>
    </row>
    <row r="6657" spans="1:12" x14ac:dyDescent="0.25">
      <c r="A6657">
        <v>10</v>
      </c>
      <c r="B6657" t="s">
        <v>3</v>
      </c>
      <c r="C6657" s="1" t="s">
        <v>4</v>
      </c>
      <c r="D6657">
        <v>554</v>
      </c>
      <c r="E6657" s="1" t="s">
        <v>459</v>
      </c>
      <c r="F6657" t="str">
        <f>_xlfn.XLOOKUP(_10__Northwestern_Memorial_Hospital__Chicago[[#This Row],[Plan]],'10.Lookup'!A:A,'10.Lookup'!B:B)</f>
        <v>Cigna</v>
      </c>
      <c r="G6657" s="1" t="s">
        <v>19</v>
      </c>
      <c r="H6657">
        <v>21136.39</v>
      </c>
      <c r="L6657"/>
    </row>
    <row r="6658" spans="1:12" x14ac:dyDescent="0.25">
      <c r="A6658">
        <v>10</v>
      </c>
      <c r="B6658" t="s">
        <v>3</v>
      </c>
      <c r="C6658" s="1" t="s">
        <v>4</v>
      </c>
      <c r="D6658">
        <v>554</v>
      </c>
      <c r="E6658" s="1" t="s">
        <v>459</v>
      </c>
      <c r="F6658" t="str">
        <f>_xlfn.XLOOKUP(_10__Northwestern_Memorial_Hospital__Chicago[[#This Row],[Plan]],'10.Lookup'!A:A,'10.Lookup'!B:B)</f>
        <v>Other</v>
      </c>
      <c r="G6658" s="1" t="s">
        <v>20</v>
      </c>
      <c r="H6658">
        <v>27090.67</v>
      </c>
      <c r="L6658"/>
    </row>
    <row r="6659" spans="1:12" x14ac:dyDescent="0.25">
      <c r="A6659">
        <v>10</v>
      </c>
      <c r="B6659" t="s">
        <v>3</v>
      </c>
      <c r="C6659" s="1" t="s">
        <v>4</v>
      </c>
      <c r="D6659">
        <v>554</v>
      </c>
      <c r="E6659" s="1" t="s">
        <v>459</v>
      </c>
      <c r="F6659" t="str">
        <f>_xlfn.XLOOKUP(_10__Northwestern_Memorial_Hospital__Chicago[[#This Row],[Plan]],'10.Lookup'!A:A,'10.Lookup'!B:B)</f>
        <v>Other</v>
      </c>
      <c r="G6659" s="1" t="s">
        <v>21</v>
      </c>
      <c r="H6659">
        <v>13642.3</v>
      </c>
      <c r="L6659"/>
    </row>
    <row r="6660" spans="1:12" x14ac:dyDescent="0.25">
      <c r="A6660">
        <v>10</v>
      </c>
      <c r="B6660" t="s">
        <v>3</v>
      </c>
      <c r="C6660" s="1" t="s">
        <v>4</v>
      </c>
      <c r="D6660">
        <v>554</v>
      </c>
      <c r="E6660" s="1" t="s">
        <v>459</v>
      </c>
      <c r="F6660" t="str">
        <f>_xlfn.XLOOKUP(_10__Northwestern_Memorial_Hospital__Chicago[[#This Row],[Plan]],'10.Lookup'!A:A,'10.Lookup'!B:B)</f>
        <v>BCBS</v>
      </c>
      <c r="G6660" s="1" t="s">
        <v>22</v>
      </c>
      <c r="H6660">
        <v>13253.13</v>
      </c>
      <c r="L6660"/>
    </row>
    <row r="6661" spans="1:12" x14ac:dyDescent="0.25">
      <c r="A6661">
        <v>10</v>
      </c>
      <c r="B6661" t="s">
        <v>3</v>
      </c>
      <c r="C6661" s="1" t="s">
        <v>4</v>
      </c>
      <c r="D6661">
        <v>554</v>
      </c>
      <c r="E6661" s="1" t="s">
        <v>459</v>
      </c>
      <c r="F6661" t="str">
        <f>_xlfn.XLOOKUP(_10__Northwestern_Memorial_Hospital__Chicago[[#This Row],[Plan]],'10.Lookup'!A:A,'10.Lookup'!B:B)</f>
        <v>BCBS</v>
      </c>
      <c r="G6661" s="1" t="s">
        <v>23</v>
      </c>
      <c r="H6661">
        <v>9766.52</v>
      </c>
      <c r="L6661"/>
    </row>
    <row r="6662" spans="1:12" x14ac:dyDescent="0.25">
      <c r="A6662">
        <v>10</v>
      </c>
      <c r="B6662" t="s">
        <v>3</v>
      </c>
      <c r="C6662" s="1" t="s">
        <v>4</v>
      </c>
      <c r="D6662">
        <v>554</v>
      </c>
      <c r="E6662" s="1" t="s">
        <v>459</v>
      </c>
      <c r="F6662" t="str">
        <f>_xlfn.XLOOKUP(_10__Northwestern_Memorial_Hospital__Chicago[[#This Row],[Plan]],'10.Lookup'!A:A,'10.Lookup'!B:B)</f>
        <v>BCBS</v>
      </c>
      <c r="G6662" s="1" t="s">
        <v>24</v>
      </c>
      <c r="H6662">
        <v>9766.52</v>
      </c>
      <c r="L6662"/>
    </row>
    <row r="6663" spans="1:12" x14ac:dyDescent="0.25">
      <c r="A6663">
        <v>10</v>
      </c>
      <c r="B6663" t="s">
        <v>3</v>
      </c>
      <c r="C6663" s="1" t="s">
        <v>4</v>
      </c>
      <c r="D6663">
        <v>555</v>
      </c>
      <c r="E6663" s="1" t="s">
        <v>460</v>
      </c>
      <c r="F6663" t="str">
        <f>_xlfn.XLOOKUP(_10__Northwestern_Memorial_Hospital__Chicago[[#This Row],[Plan]],'10.Lookup'!A:A,'10.Lookup'!B:B)</f>
        <v>Gross Charge</v>
      </c>
      <c r="G6663" s="1" t="s">
        <v>6</v>
      </c>
      <c r="H6663">
        <v>60619</v>
      </c>
      <c r="L6663"/>
    </row>
    <row r="6664" spans="1:12" x14ac:dyDescent="0.25">
      <c r="A6664">
        <v>10</v>
      </c>
      <c r="B6664" t="s">
        <v>3</v>
      </c>
      <c r="C6664" s="1" t="s">
        <v>4</v>
      </c>
      <c r="D6664">
        <v>555</v>
      </c>
      <c r="E6664" s="1" t="s">
        <v>460</v>
      </c>
      <c r="F6664" t="str">
        <f>_xlfn.XLOOKUP(_10__Northwestern_Memorial_Hospital__Chicago[[#This Row],[Plan]],'10.Lookup'!A:A,'10.Lookup'!B:B)</f>
        <v>Other</v>
      </c>
      <c r="G6664" s="1" t="s">
        <v>7</v>
      </c>
      <c r="H6664">
        <v>0</v>
      </c>
      <c r="L6664"/>
    </row>
    <row r="6665" spans="1:12" x14ac:dyDescent="0.25">
      <c r="A6665">
        <v>10</v>
      </c>
      <c r="B6665" t="s">
        <v>3</v>
      </c>
      <c r="C6665" s="1" t="s">
        <v>4</v>
      </c>
      <c r="D6665">
        <v>555</v>
      </c>
      <c r="E6665" s="1" t="s">
        <v>460</v>
      </c>
      <c r="F6665" t="str">
        <f>_xlfn.XLOOKUP(_10__Northwestern_Memorial_Hospital__Chicago[[#This Row],[Plan]],'10.Lookup'!A:A,'10.Lookup'!B:B)</f>
        <v>Other</v>
      </c>
      <c r="G6665" s="1" t="s">
        <v>8</v>
      </c>
      <c r="H6665">
        <v>0</v>
      </c>
      <c r="L6665"/>
    </row>
    <row r="6666" spans="1:12" x14ac:dyDescent="0.25">
      <c r="A6666">
        <v>10</v>
      </c>
      <c r="B6666" t="s">
        <v>3</v>
      </c>
      <c r="C6666" s="1" t="s">
        <v>4</v>
      </c>
      <c r="D6666">
        <v>555</v>
      </c>
      <c r="E6666" s="1" t="s">
        <v>460</v>
      </c>
      <c r="F6666" t="str">
        <f>_xlfn.XLOOKUP(_10__Northwestern_Memorial_Hospital__Chicago[[#This Row],[Plan]],'10.Lookup'!A:A,'10.Lookup'!B:B)</f>
        <v>Self Pay</v>
      </c>
      <c r="G6666" s="1" t="s">
        <v>9</v>
      </c>
      <c r="H6666">
        <v>42433</v>
      </c>
      <c r="L6666"/>
    </row>
    <row r="6667" spans="1:12" x14ac:dyDescent="0.25">
      <c r="A6667">
        <v>10</v>
      </c>
      <c r="B6667" t="s">
        <v>3</v>
      </c>
      <c r="C6667" s="1" t="s">
        <v>4</v>
      </c>
      <c r="D6667">
        <v>556</v>
      </c>
      <c r="E6667" s="1" t="s">
        <v>461</v>
      </c>
      <c r="F6667" t="str">
        <f>_xlfn.XLOOKUP(_10__Northwestern_Memorial_Hospital__Chicago[[#This Row],[Plan]],'10.Lookup'!A:A,'10.Lookup'!B:B)</f>
        <v>Gross Charge</v>
      </c>
      <c r="G6667" s="1" t="s">
        <v>6</v>
      </c>
      <c r="H6667">
        <v>30180</v>
      </c>
      <c r="L6667"/>
    </row>
    <row r="6668" spans="1:12" x14ac:dyDescent="0.25">
      <c r="A6668">
        <v>10</v>
      </c>
      <c r="B6668" t="s">
        <v>3</v>
      </c>
      <c r="C6668" s="1" t="s">
        <v>4</v>
      </c>
      <c r="D6668">
        <v>556</v>
      </c>
      <c r="E6668" s="1" t="s">
        <v>461</v>
      </c>
      <c r="F6668" t="str">
        <f>_xlfn.XLOOKUP(_10__Northwestern_Memorial_Hospital__Chicago[[#This Row],[Plan]],'10.Lookup'!A:A,'10.Lookup'!B:B)</f>
        <v>Other</v>
      </c>
      <c r="G6668" s="1" t="s">
        <v>7</v>
      </c>
      <c r="H6668">
        <v>7354.87</v>
      </c>
      <c r="L6668"/>
    </row>
    <row r="6669" spans="1:12" x14ac:dyDescent="0.25">
      <c r="A6669">
        <v>10</v>
      </c>
      <c r="B6669" t="s">
        <v>3</v>
      </c>
      <c r="C6669" s="1" t="s">
        <v>4</v>
      </c>
      <c r="D6669">
        <v>556</v>
      </c>
      <c r="E6669" s="1" t="s">
        <v>461</v>
      </c>
      <c r="F6669" t="str">
        <f>_xlfn.XLOOKUP(_10__Northwestern_Memorial_Hospital__Chicago[[#This Row],[Plan]],'10.Lookup'!A:A,'10.Lookup'!B:B)</f>
        <v>Other</v>
      </c>
      <c r="G6669" s="1" t="s">
        <v>8</v>
      </c>
      <c r="H6669">
        <v>19156</v>
      </c>
      <c r="L6669"/>
    </row>
    <row r="6670" spans="1:12" x14ac:dyDescent="0.25">
      <c r="A6670">
        <v>10</v>
      </c>
      <c r="B6670" t="s">
        <v>3</v>
      </c>
      <c r="C6670" s="1" t="s">
        <v>4</v>
      </c>
      <c r="D6670">
        <v>556</v>
      </c>
      <c r="E6670" s="1" t="s">
        <v>461</v>
      </c>
      <c r="F6670" t="str">
        <f>_xlfn.XLOOKUP(_10__Northwestern_Memorial_Hospital__Chicago[[#This Row],[Plan]],'10.Lookup'!A:A,'10.Lookup'!B:B)</f>
        <v>Self Pay</v>
      </c>
      <c r="G6670" s="1" t="s">
        <v>9</v>
      </c>
      <c r="H6670">
        <v>21126</v>
      </c>
      <c r="L6670"/>
    </row>
    <row r="6671" spans="1:12" x14ac:dyDescent="0.25">
      <c r="A6671">
        <v>10</v>
      </c>
      <c r="B6671" t="s">
        <v>3</v>
      </c>
      <c r="C6671" s="1" t="s">
        <v>4</v>
      </c>
      <c r="D6671">
        <v>556</v>
      </c>
      <c r="E6671" s="1" t="s">
        <v>461</v>
      </c>
      <c r="F6671" t="str">
        <f>_xlfn.XLOOKUP(_10__Northwestern_Memorial_Hospital__Chicago[[#This Row],[Plan]],'10.Lookup'!A:A,'10.Lookup'!B:B)</f>
        <v>Aetna</v>
      </c>
      <c r="G6671" s="1" t="s">
        <v>11</v>
      </c>
      <c r="H6671">
        <v>9272.4500000000007</v>
      </c>
      <c r="L6671"/>
    </row>
    <row r="6672" spans="1:12" x14ac:dyDescent="0.25">
      <c r="A6672">
        <v>10</v>
      </c>
      <c r="B6672" t="s">
        <v>3</v>
      </c>
      <c r="C6672" s="1" t="s">
        <v>4</v>
      </c>
      <c r="D6672">
        <v>556</v>
      </c>
      <c r="E6672" s="1" t="s">
        <v>461</v>
      </c>
      <c r="F6672" t="str">
        <f>_xlfn.XLOOKUP(_10__Northwestern_Memorial_Hospital__Chicago[[#This Row],[Plan]],'10.Lookup'!A:A,'10.Lookup'!B:B)</f>
        <v>Cigna</v>
      </c>
      <c r="G6672" s="1" t="s">
        <v>12</v>
      </c>
      <c r="H6672">
        <v>19156</v>
      </c>
      <c r="L6672"/>
    </row>
    <row r="6673" spans="1:12" x14ac:dyDescent="0.25">
      <c r="A6673">
        <v>10</v>
      </c>
      <c r="B6673" t="s">
        <v>3</v>
      </c>
      <c r="C6673" s="1" t="s">
        <v>4</v>
      </c>
      <c r="D6673">
        <v>556</v>
      </c>
      <c r="E6673" s="1" t="s">
        <v>461</v>
      </c>
      <c r="F6673" t="str">
        <f>_xlfn.XLOOKUP(_10__Northwestern_Memorial_Hospital__Chicago[[#This Row],[Plan]],'10.Lookup'!A:A,'10.Lookup'!B:B)</f>
        <v>Cigna</v>
      </c>
      <c r="G6673" s="1" t="s">
        <v>13</v>
      </c>
      <c r="H6673">
        <v>13593.95</v>
      </c>
      <c r="L6673"/>
    </row>
    <row r="6674" spans="1:12" x14ac:dyDescent="0.25">
      <c r="A6674">
        <v>10</v>
      </c>
      <c r="B6674" t="s">
        <v>3</v>
      </c>
      <c r="C6674" s="1" t="s">
        <v>4</v>
      </c>
      <c r="D6674">
        <v>556</v>
      </c>
      <c r="E6674" s="1" t="s">
        <v>461</v>
      </c>
      <c r="F6674" t="str">
        <f>_xlfn.XLOOKUP(_10__Northwestern_Memorial_Hospital__Chicago[[#This Row],[Plan]],'10.Lookup'!A:A,'10.Lookup'!B:B)</f>
        <v>Cigna</v>
      </c>
      <c r="G6674" s="1" t="s">
        <v>14</v>
      </c>
      <c r="H6674">
        <v>16936.71</v>
      </c>
      <c r="L6674"/>
    </row>
    <row r="6675" spans="1:12" x14ac:dyDescent="0.25">
      <c r="A6675">
        <v>10</v>
      </c>
      <c r="B6675" t="s">
        <v>3</v>
      </c>
      <c r="C6675" s="1" t="s">
        <v>4</v>
      </c>
      <c r="D6675">
        <v>556</v>
      </c>
      <c r="E6675" s="1" t="s">
        <v>461</v>
      </c>
      <c r="F6675" t="str">
        <f>_xlfn.XLOOKUP(_10__Northwestern_Memorial_Hospital__Chicago[[#This Row],[Plan]],'10.Lookup'!A:A,'10.Lookup'!B:B)</f>
        <v>Cigna</v>
      </c>
      <c r="G6675" s="1" t="s">
        <v>15</v>
      </c>
      <c r="H6675">
        <v>18452</v>
      </c>
      <c r="L6675"/>
    </row>
    <row r="6676" spans="1:12" x14ac:dyDescent="0.25">
      <c r="A6676">
        <v>10</v>
      </c>
      <c r="B6676" t="s">
        <v>3</v>
      </c>
      <c r="C6676" s="1" t="s">
        <v>4</v>
      </c>
      <c r="D6676">
        <v>556</v>
      </c>
      <c r="E6676" s="1" t="s">
        <v>461</v>
      </c>
      <c r="F6676" t="str">
        <f>_xlfn.XLOOKUP(_10__Northwestern_Memorial_Hospital__Chicago[[#This Row],[Plan]],'10.Lookup'!A:A,'10.Lookup'!B:B)</f>
        <v>Other</v>
      </c>
      <c r="G6676" s="1" t="s">
        <v>16</v>
      </c>
      <c r="H6676">
        <v>10481.9</v>
      </c>
      <c r="L6676"/>
    </row>
    <row r="6677" spans="1:12" x14ac:dyDescent="0.25">
      <c r="A6677">
        <v>10</v>
      </c>
      <c r="B6677" t="s">
        <v>3</v>
      </c>
      <c r="C6677" s="1" t="s">
        <v>4</v>
      </c>
      <c r="D6677">
        <v>556</v>
      </c>
      <c r="E6677" s="1" t="s">
        <v>461</v>
      </c>
      <c r="F6677" t="str">
        <f>_xlfn.XLOOKUP(_10__Northwestern_Memorial_Hospital__Chicago[[#This Row],[Plan]],'10.Lookup'!A:A,'10.Lookup'!B:B)</f>
        <v>United Healthcare</v>
      </c>
      <c r="G6677" s="1" t="s">
        <v>17</v>
      </c>
      <c r="H6677">
        <v>12152.55</v>
      </c>
      <c r="L6677"/>
    </row>
    <row r="6678" spans="1:12" x14ac:dyDescent="0.25">
      <c r="A6678">
        <v>10</v>
      </c>
      <c r="B6678" t="s">
        <v>3</v>
      </c>
      <c r="C6678" s="1" t="s">
        <v>4</v>
      </c>
      <c r="D6678">
        <v>556</v>
      </c>
      <c r="E6678" s="1" t="s">
        <v>461</v>
      </c>
      <c r="F6678" t="str">
        <f>_xlfn.XLOOKUP(_10__Northwestern_Memorial_Hospital__Chicago[[#This Row],[Plan]],'10.Lookup'!A:A,'10.Lookup'!B:B)</f>
        <v>United Healthcare</v>
      </c>
      <c r="G6678" s="1" t="s">
        <v>18</v>
      </c>
      <c r="H6678">
        <v>11234.18</v>
      </c>
      <c r="L6678"/>
    </row>
    <row r="6679" spans="1:12" x14ac:dyDescent="0.25">
      <c r="A6679">
        <v>10</v>
      </c>
      <c r="B6679" t="s">
        <v>3</v>
      </c>
      <c r="C6679" s="1" t="s">
        <v>4</v>
      </c>
      <c r="D6679">
        <v>556</v>
      </c>
      <c r="E6679" s="1" t="s">
        <v>461</v>
      </c>
      <c r="F6679" t="str">
        <f>_xlfn.XLOOKUP(_10__Northwestern_Memorial_Hospital__Chicago[[#This Row],[Plan]],'10.Lookup'!A:A,'10.Lookup'!B:B)</f>
        <v>Cigna</v>
      </c>
      <c r="G6679" s="1" t="s">
        <v>19</v>
      </c>
      <c r="H6679">
        <v>8970.09</v>
      </c>
      <c r="L6679"/>
    </row>
    <row r="6680" spans="1:12" x14ac:dyDescent="0.25">
      <c r="A6680">
        <v>10</v>
      </c>
      <c r="B6680" t="s">
        <v>3</v>
      </c>
      <c r="C6680" s="1" t="s">
        <v>4</v>
      </c>
      <c r="D6680">
        <v>556</v>
      </c>
      <c r="E6680" s="1" t="s">
        <v>461</v>
      </c>
      <c r="F6680" t="str">
        <f>_xlfn.XLOOKUP(_10__Northwestern_Memorial_Hospital__Chicago[[#This Row],[Plan]],'10.Lookup'!A:A,'10.Lookup'!B:B)</f>
        <v>Other</v>
      </c>
      <c r="G6680" s="1" t="s">
        <v>20</v>
      </c>
      <c r="H6680">
        <v>11497.03</v>
      </c>
      <c r="L6680"/>
    </row>
    <row r="6681" spans="1:12" x14ac:dyDescent="0.25">
      <c r="A6681">
        <v>10</v>
      </c>
      <c r="B6681" t="s">
        <v>3</v>
      </c>
      <c r="C6681" s="1" t="s">
        <v>4</v>
      </c>
      <c r="D6681">
        <v>556</v>
      </c>
      <c r="E6681" s="1" t="s">
        <v>461</v>
      </c>
      <c r="F6681" t="str">
        <f>_xlfn.XLOOKUP(_10__Northwestern_Memorial_Hospital__Chicago[[#This Row],[Plan]],'10.Lookup'!A:A,'10.Lookup'!B:B)</f>
        <v>Other</v>
      </c>
      <c r="G6681" s="1" t="s">
        <v>21</v>
      </c>
      <c r="H6681">
        <v>13916.74</v>
      </c>
      <c r="L6681"/>
    </row>
    <row r="6682" spans="1:12" x14ac:dyDescent="0.25">
      <c r="A6682">
        <v>10</v>
      </c>
      <c r="B6682" t="s">
        <v>3</v>
      </c>
      <c r="C6682" s="1" t="s">
        <v>4</v>
      </c>
      <c r="D6682">
        <v>556</v>
      </c>
      <c r="E6682" s="1" t="s">
        <v>461</v>
      </c>
      <c r="F6682" t="str">
        <f>_xlfn.XLOOKUP(_10__Northwestern_Memorial_Hospital__Chicago[[#This Row],[Plan]],'10.Lookup'!A:A,'10.Lookup'!B:B)</f>
        <v>BCBS</v>
      </c>
      <c r="G6682" s="1" t="s">
        <v>22</v>
      </c>
      <c r="H6682">
        <v>9980.5300000000007</v>
      </c>
      <c r="L6682"/>
    </row>
    <row r="6683" spans="1:12" x14ac:dyDescent="0.25">
      <c r="A6683">
        <v>10</v>
      </c>
      <c r="B6683" t="s">
        <v>3</v>
      </c>
      <c r="C6683" s="1" t="s">
        <v>4</v>
      </c>
      <c r="D6683">
        <v>556</v>
      </c>
      <c r="E6683" s="1" t="s">
        <v>461</v>
      </c>
      <c r="F6683" t="str">
        <f>_xlfn.XLOOKUP(_10__Northwestern_Memorial_Hospital__Chicago[[#This Row],[Plan]],'10.Lookup'!A:A,'10.Lookup'!B:B)</f>
        <v>BCBS</v>
      </c>
      <c r="G6683" s="1" t="s">
        <v>23</v>
      </c>
      <c r="H6683">
        <v>7354.87</v>
      </c>
      <c r="L6683"/>
    </row>
    <row r="6684" spans="1:12" x14ac:dyDescent="0.25">
      <c r="A6684">
        <v>10</v>
      </c>
      <c r="B6684" t="s">
        <v>3</v>
      </c>
      <c r="C6684" s="1" t="s">
        <v>4</v>
      </c>
      <c r="D6684">
        <v>556</v>
      </c>
      <c r="E6684" s="1" t="s">
        <v>461</v>
      </c>
      <c r="F6684" t="str">
        <f>_xlfn.XLOOKUP(_10__Northwestern_Memorial_Hospital__Chicago[[#This Row],[Plan]],'10.Lookup'!A:A,'10.Lookup'!B:B)</f>
        <v>BCBS</v>
      </c>
      <c r="G6684" s="1" t="s">
        <v>24</v>
      </c>
      <c r="H6684">
        <v>7354.87</v>
      </c>
      <c r="L6684"/>
    </row>
    <row r="6685" spans="1:12" x14ac:dyDescent="0.25">
      <c r="A6685">
        <v>10</v>
      </c>
      <c r="B6685" t="s">
        <v>3</v>
      </c>
      <c r="C6685" s="1" t="s">
        <v>4</v>
      </c>
      <c r="D6685">
        <v>557</v>
      </c>
      <c r="E6685" s="1" t="s">
        <v>462</v>
      </c>
      <c r="F6685" t="str">
        <f>_xlfn.XLOOKUP(_10__Northwestern_Memorial_Hospital__Chicago[[#This Row],[Plan]],'10.Lookup'!A:A,'10.Lookup'!B:B)</f>
        <v>Gross Charge</v>
      </c>
      <c r="G6685" s="1" t="s">
        <v>6</v>
      </c>
      <c r="H6685">
        <v>56885</v>
      </c>
      <c r="L6685"/>
    </row>
    <row r="6686" spans="1:12" x14ac:dyDescent="0.25">
      <c r="A6686">
        <v>10</v>
      </c>
      <c r="B6686" t="s">
        <v>3</v>
      </c>
      <c r="C6686" s="1" t="s">
        <v>4</v>
      </c>
      <c r="D6686">
        <v>557</v>
      </c>
      <c r="E6686" s="1" t="s">
        <v>462</v>
      </c>
      <c r="F6686" t="str">
        <f>_xlfn.XLOOKUP(_10__Northwestern_Memorial_Hospital__Chicago[[#This Row],[Plan]],'10.Lookup'!A:A,'10.Lookup'!B:B)</f>
        <v>Other</v>
      </c>
      <c r="G6686" s="1" t="s">
        <v>7</v>
      </c>
      <c r="H6686">
        <v>13862.87</v>
      </c>
      <c r="L6686"/>
    </row>
    <row r="6687" spans="1:12" x14ac:dyDescent="0.25">
      <c r="A6687">
        <v>10</v>
      </c>
      <c r="B6687" t="s">
        <v>3</v>
      </c>
      <c r="C6687" s="1" t="s">
        <v>4</v>
      </c>
      <c r="D6687">
        <v>557</v>
      </c>
      <c r="E6687" s="1" t="s">
        <v>462</v>
      </c>
      <c r="F6687" t="str">
        <f>_xlfn.XLOOKUP(_10__Northwestern_Memorial_Hospital__Chicago[[#This Row],[Plan]],'10.Lookup'!A:A,'10.Lookup'!B:B)</f>
        <v>Other</v>
      </c>
      <c r="G6687" s="1" t="s">
        <v>8</v>
      </c>
      <c r="H6687">
        <v>61495.02</v>
      </c>
      <c r="L6687"/>
    </row>
    <row r="6688" spans="1:12" x14ac:dyDescent="0.25">
      <c r="A6688">
        <v>10</v>
      </c>
      <c r="B6688" t="s">
        <v>3</v>
      </c>
      <c r="C6688" s="1" t="s">
        <v>4</v>
      </c>
      <c r="D6688">
        <v>557</v>
      </c>
      <c r="E6688" s="1" t="s">
        <v>462</v>
      </c>
      <c r="F6688" t="str">
        <f>_xlfn.XLOOKUP(_10__Northwestern_Memorial_Hospital__Chicago[[#This Row],[Plan]],'10.Lookup'!A:A,'10.Lookup'!B:B)</f>
        <v>Self Pay</v>
      </c>
      <c r="G6688" s="1" t="s">
        <v>9</v>
      </c>
      <c r="H6688">
        <v>39820</v>
      </c>
      <c r="L6688"/>
    </row>
    <row r="6689" spans="1:12" x14ac:dyDescent="0.25">
      <c r="A6689">
        <v>10</v>
      </c>
      <c r="B6689" t="s">
        <v>3</v>
      </c>
      <c r="C6689" s="1" t="s">
        <v>4</v>
      </c>
      <c r="D6689">
        <v>557</v>
      </c>
      <c r="E6689" s="1" t="s">
        <v>462</v>
      </c>
      <c r="F6689" t="str">
        <f>_xlfn.XLOOKUP(_10__Northwestern_Memorial_Hospital__Chicago[[#This Row],[Plan]],'10.Lookup'!A:A,'10.Lookup'!B:B)</f>
        <v>Aetna</v>
      </c>
      <c r="G6689" s="1" t="s">
        <v>11</v>
      </c>
      <c r="H6689">
        <v>16029.85</v>
      </c>
      <c r="L6689"/>
    </row>
    <row r="6690" spans="1:12" x14ac:dyDescent="0.25">
      <c r="A6690">
        <v>10</v>
      </c>
      <c r="B6690" t="s">
        <v>3</v>
      </c>
      <c r="C6690" s="1" t="s">
        <v>4</v>
      </c>
      <c r="D6690">
        <v>557</v>
      </c>
      <c r="E6690" s="1" t="s">
        <v>462</v>
      </c>
      <c r="F6690" t="str">
        <f>_xlfn.XLOOKUP(_10__Northwestern_Memorial_Hospital__Chicago[[#This Row],[Plan]],'10.Lookup'!A:A,'10.Lookup'!B:B)</f>
        <v>Cigna</v>
      </c>
      <c r="G6690" s="1" t="s">
        <v>12</v>
      </c>
      <c r="H6690">
        <v>61495.02</v>
      </c>
      <c r="L6690"/>
    </row>
    <row r="6691" spans="1:12" x14ac:dyDescent="0.25">
      <c r="A6691">
        <v>10</v>
      </c>
      <c r="B6691" t="s">
        <v>3</v>
      </c>
      <c r="C6691" s="1" t="s">
        <v>4</v>
      </c>
      <c r="D6691">
        <v>557</v>
      </c>
      <c r="E6691" s="1" t="s">
        <v>462</v>
      </c>
      <c r="F6691" t="str">
        <f>_xlfn.XLOOKUP(_10__Northwestern_Memorial_Hospital__Chicago[[#This Row],[Plan]],'10.Lookup'!A:A,'10.Lookup'!B:B)</f>
        <v>Cigna</v>
      </c>
      <c r="G6691" s="1" t="s">
        <v>13</v>
      </c>
      <c r="H6691">
        <v>18756</v>
      </c>
      <c r="L6691"/>
    </row>
    <row r="6692" spans="1:12" x14ac:dyDescent="0.25">
      <c r="A6692">
        <v>10</v>
      </c>
      <c r="B6692" t="s">
        <v>3</v>
      </c>
      <c r="C6692" s="1" t="s">
        <v>4</v>
      </c>
      <c r="D6692">
        <v>557</v>
      </c>
      <c r="E6692" s="1" t="s">
        <v>462</v>
      </c>
      <c r="F6692" t="str">
        <f>_xlfn.XLOOKUP(_10__Northwestern_Memorial_Hospital__Chicago[[#This Row],[Plan]],'10.Lookup'!A:A,'10.Lookup'!B:B)</f>
        <v>Cigna</v>
      </c>
      <c r="G6692" s="1" t="s">
        <v>14</v>
      </c>
      <c r="H6692">
        <v>23368.14</v>
      </c>
      <c r="L6692"/>
    </row>
    <row r="6693" spans="1:12" x14ac:dyDescent="0.25">
      <c r="A6693">
        <v>10</v>
      </c>
      <c r="B6693" t="s">
        <v>3</v>
      </c>
      <c r="C6693" s="1" t="s">
        <v>4</v>
      </c>
      <c r="D6693">
        <v>557</v>
      </c>
      <c r="E6693" s="1" t="s">
        <v>462</v>
      </c>
      <c r="F6693" t="str">
        <f>_xlfn.XLOOKUP(_10__Northwestern_Memorial_Hospital__Chicago[[#This Row],[Plan]],'10.Lookup'!A:A,'10.Lookup'!B:B)</f>
        <v>Cigna</v>
      </c>
      <c r="G6693" s="1" t="s">
        <v>15</v>
      </c>
      <c r="H6693">
        <v>61495.02</v>
      </c>
      <c r="L6693"/>
    </row>
    <row r="6694" spans="1:12" x14ac:dyDescent="0.25">
      <c r="A6694">
        <v>10</v>
      </c>
      <c r="B6694" t="s">
        <v>3</v>
      </c>
      <c r="C6694" s="1" t="s">
        <v>4</v>
      </c>
      <c r="D6694">
        <v>557</v>
      </c>
      <c r="E6694" s="1" t="s">
        <v>462</v>
      </c>
      <c r="F6694" t="str">
        <f>_xlfn.XLOOKUP(_10__Northwestern_Memorial_Hospital__Chicago[[#This Row],[Plan]],'10.Lookup'!A:A,'10.Lookup'!B:B)</f>
        <v>Other</v>
      </c>
      <c r="G6694" s="1" t="s">
        <v>16</v>
      </c>
      <c r="H6694">
        <v>18120.7</v>
      </c>
      <c r="L6694"/>
    </row>
    <row r="6695" spans="1:12" x14ac:dyDescent="0.25">
      <c r="A6695">
        <v>10</v>
      </c>
      <c r="B6695" t="s">
        <v>3</v>
      </c>
      <c r="C6695" s="1" t="s">
        <v>4</v>
      </c>
      <c r="D6695">
        <v>557</v>
      </c>
      <c r="E6695" s="1" t="s">
        <v>462</v>
      </c>
      <c r="F6695" t="str">
        <f>_xlfn.XLOOKUP(_10__Northwestern_Memorial_Hospital__Chicago[[#This Row],[Plan]],'10.Lookup'!A:A,'10.Lookup'!B:B)</f>
        <v>United Healthcare</v>
      </c>
      <c r="G6695" s="1" t="s">
        <v>17</v>
      </c>
      <c r="H6695">
        <v>21008.86</v>
      </c>
      <c r="L6695"/>
    </row>
    <row r="6696" spans="1:12" x14ac:dyDescent="0.25">
      <c r="A6696">
        <v>10</v>
      </c>
      <c r="B6696" t="s">
        <v>3</v>
      </c>
      <c r="C6696" s="1" t="s">
        <v>4</v>
      </c>
      <c r="D6696">
        <v>557</v>
      </c>
      <c r="E6696" s="1" t="s">
        <v>462</v>
      </c>
      <c r="F6696" t="str">
        <f>_xlfn.XLOOKUP(_10__Northwestern_Memorial_Hospital__Chicago[[#This Row],[Plan]],'10.Lookup'!A:A,'10.Lookup'!B:B)</f>
        <v>United Healthcare</v>
      </c>
      <c r="G6696" s="1" t="s">
        <v>18</v>
      </c>
      <c r="H6696">
        <v>19421.21</v>
      </c>
      <c r="L6696"/>
    </row>
    <row r="6697" spans="1:12" x14ac:dyDescent="0.25">
      <c r="A6697">
        <v>10</v>
      </c>
      <c r="B6697" t="s">
        <v>3</v>
      </c>
      <c r="C6697" s="1" t="s">
        <v>4</v>
      </c>
      <c r="D6697">
        <v>557</v>
      </c>
      <c r="E6697" s="1" t="s">
        <v>462</v>
      </c>
      <c r="F6697" t="str">
        <f>_xlfn.XLOOKUP(_10__Northwestern_Memorial_Hospital__Chicago[[#This Row],[Plan]],'10.Lookup'!A:A,'10.Lookup'!B:B)</f>
        <v>Cigna</v>
      </c>
      <c r="G6697" s="1" t="s">
        <v>19</v>
      </c>
      <c r="H6697">
        <v>15507.14</v>
      </c>
      <c r="L6697"/>
    </row>
    <row r="6698" spans="1:12" x14ac:dyDescent="0.25">
      <c r="A6698">
        <v>10</v>
      </c>
      <c r="B6698" t="s">
        <v>3</v>
      </c>
      <c r="C6698" s="1" t="s">
        <v>4</v>
      </c>
      <c r="D6698">
        <v>557</v>
      </c>
      <c r="E6698" s="1" t="s">
        <v>462</v>
      </c>
      <c r="F6698" t="str">
        <f>_xlfn.XLOOKUP(_10__Northwestern_Memorial_Hospital__Chicago[[#This Row],[Plan]],'10.Lookup'!A:A,'10.Lookup'!B:B)</f>
        <v>Other</v>
      </c>
      <c r="G6698" s="1" t="s">
        <v>20</v>
      </c>
      <c r="H6698">
        <v>19875.62</v>
      </c>
      <c r="L6698"/>
    </row>
    <row r="6699" spans="1:12" x14ac:dyDescent="0.25">
      <c r="A6699">
        <v>10</v>
      </c>
      <c r="B6699" t="s">
        <v>3</v>
      </c>
      <c r="C6699" s="1" t="s">
        <v>4</v>
      </c>
      <c r="D6699">
        <v>557</v>
      </c>
      <c r="E6699" s="1" t="s">
        <v>462</v>
      </c>
      <c r="F6699" t="str">
        <f>_xlfn.XLOOKUP(_10__Northwestern_Memorial_Hospital__Chicago[[#This Row],[Plan]],'10.Lookup'!A:A,'10.Lookup'!B:B)</f>
        <v>Other</v>
      </c>
      <c r="G6699" s="1" t="s">
        <v>21</v>
      </c>
      <c r="H6699">
        <v>24058.71</v>
      </c>
      <c r="L6699"/>
    </row>
    <row r="6700" spans="1:12" x14ac:dyDescent="0.25">
      <c r="A6700">
        <v>10</v>
      </c>
      <c r="B6700" t="s">
        <v>3</v>
      </c>
      <c r="C6700" s="1" t="s">
        <v>4</v>
      </c>
      <c r="D6700">
        <v>557</v>
      </c>
      <c r="E6700" s="1" t="s">
        <v>462</v>
      </c>
      <c r="F6700" t="str">
        <f>_xlfn.XLOOKUP(_10__Northwestern_Memorial_Hospital__Chicago[[#This Row],[Plan]],'10.Lookup'!A:A,'10.Lookup'!B:B)</f>
        <v>BCBS</v>
      </c>
      <c r="G6700" s="1" t="s">
        <v>22</v>
      </c>
      <c r="H6700">
        <v>18811.87</v>
      </c>
      <c r="L6700"/>
    </row>
    <row r="6701" spans="1:12" x14ac:dyDescent="0.25">
      <c r="A6701">
        <v>10</v>
      </c>
      <c r="B6701" t="s">
        <v>3</v>
      </c>
      <c r="C6701" s="1" t="s">
        <v>4</v>
      </c>
      <c r="D6701">
        <v>557</v>
      </c>
      <c r="E6701" s="1" t="s">
        <v>462</v>
      </c>
      <c r="F6701" t="str">
        <f>_xlfn.XLOOKUP(_10__Northwestern_Memorial_Hospital__Chicago[[#This Row],[Plan]],'10.Lookup'!A:A,'10.Lookup'!B:B)</f>
        <v>BCBS</v>
      </c>
      <c r="G6701" s="1" t="s">
        <v>23</v>
      </c>
      <c r="H6701">
        <v>13862.87</v>
      </c>
      <c r="L6701"/>
    </row>
    <row r="6702" spans="1:12" x14ac:dyDescent="0.25">
      <c r="A6702">
        <v>10</v>
      </c>
      <c r="B6702" t="s">
        <v>3</v>
      </c>
      <c r="C6702" s="1" t="s">
        <v>4</v>
      </c>
      <c r="D6702">
        <v>557</v>
      </c>
      <c r="E6702" s="1" t="s">
        <v>462</v>
      </c>
      <c r="F6702" t="str">
        <f>_xlfn.XLOOKUP(_10__Northwestern_Memorial_Hospital__Chicago[[#This Row],[Plan]],'10.Lookup'!A:A,'10.Lookup'!B:B)</f>
        <v>BCBS</v>
      </c>
      <c r="G6702" s="1" t="s">
        <v>24</v>
      </c>
      <c r="H6702">
        <v>13862.87</v>
      </c>
      <c r="L6702"/>
    </row>
    <row r="6703" spans="1:12" x14ac:dyDescent="0.25">
      <c r="A6703">
        <v>10</v>
      </c>
      <c r="B6703" t="s">
        <v>3</v>
      </c>
      <c r="C6703" s="1" t="s">
        <v>4</v>
      </c>
      <c r="D6703">
        <v>558</v>
      </c>
      <c r="E6703" s="1" t="s">
        <v>463</v>
      </c>
      <c r="F6703" t="str">
        <f>_xlfn.XLOOKUP(_10__Northwestern_Memorial_Hospital__Chicago[[#This Row],[Plan]],'10.Lookup'!A:A,'10.Lookup'!B:B)</f>
        <v>Gross Charge</v>
      </c>
      <c r="G6703" s="1" t="s">
        <v>6</v>
      </c>
      <c r="H6703">
        <v>31229</v>
      </c>
      <c r="L6703"/>
    </row>
    <row r="6704" spans="1:12" x14ac:dyDescent="0.25">
      <c r="A6704">
        <v>10</v>
      </c>
      <c r="B6704" t="s">
        <v>3</v>
      </c>
      <c r="C6704" s="1" t="s">
        <v>4</v>
      </c>
      <c r="D6704">
        <v>558</v>
      </c>
      <c r="E6704" s="1" t="s">
        <v>463</v>
      </c>
      <c r="F6704" t="str">
        <f>_xlfn.XLOOKUP(_10__Northwestern_Memorial_Hospital__Chicago[[#This Row],[Plan]],'10.Lookup'!A:A,'10.Lookup'!B:B)</f>
        <v>Other</v>
      </c>
      <c r="G6704" s="1" t="s">
        <v>7</v>
      </c>
      <c r="H6704">
        <v>7610.51</v>
      </c>
      <c r="L6704"/>
    </row>
    <row r="6705" spans="1:12" x14ac:dyDescent="0.25">
      <c r="A6705">
        <v>10</v>
      </c>
      <c r="B6705" t="s">
        <v>3</v>
      </c>
      <c r="C6705" s="1" t="s">
        <v>4</v>
      </c>
      <c r="D6705">
        <v>558</v>
      </c>
      <c r="E6705" s="1" t="s">
        <v>463</v>
      </c>
      <c r="F6705" t="str">
        <f>_xlfn.XLOOKUP(_10__Northwestern_Memorial_Hospital__Chicago[[#This Row],[Plan]],'10.Lookup'!A:A,'10.Lookup'!B:B)</f>
        <v>Other</v>
      </c>
      <c r="G6705" s="1" t="s">
        <v>8</v>
      </c>
      <c r="H6705">
        <v>21249.08</v>
      </c>
      <c r="L6705"/>
    </row>
    <row r="6706" spans="1:12" x14ac:dyDescent="0.25">
      <c r="A6706">
        <v>10</v>
      </c>
      <c r="B6706" t="s">
        <v>3</v>
      </c>
      <c r="C6706" s="1" t="s">
        <v>4</v>
      </c>
      <c r="D6706">
        <v>558</v>
      </c>
      <c r="E6706" s="1" t="s">
        <v>463</v>
      </c>
      <c r="F6706" t="str">
        <f>_xlfn.XLOOKUP(_10__Northwestern_Memorial_Hospital__Chicago[[#This Row],[Plan]],'10.Lookup'!A:A,'10.Lookup'!B:B)</f>
        <v>Self Pay</v>
      </c>
      <c r="G6706" s="1" t="s">
        <v>9</v>
      </c>
      <c r="H6706">
        <v>21860</v>
      </c>
      <c r="L6706"/>
    </row>
    <row r="6707" spans="1:12" x14ac:dyDescent="0.25">
      <c r="A6707">
        <v>10</v>
      </c>
      <c r="B6707" t="s">
        <v>3</v>
      </c>
      <c r="C6707" s="1" t="s">
        <v>4</v>
      </c>
      <c r="D6707">
        <v>558</v>
      </c>
      <c r="E6707" s="1" t="s">
        <v>463</v>
      </c>
      <c r="F6707" t="str">
        <f>_xlfn.XLOOKUP(_10__Northwestern_Memorial_Hospital__Chicago[[#This Row],[Plan]],'10.Lookup'!A:A,'10.Lookup'!B:B)</f>
        <v>Aetna</v>
      </c>
      <c r="G6707" s="1" t="s">
        <v>11</v>
      </c>
      <c r="H6707">
        <v>11167.57</v>
      </c>
      <c r="L6707"/>
    </row>
    <row r="6708" spans="1:12" x14ac:dyDescent="0.25">
      <c r="A6708">
        <v>10</v>
      </c>
      <c r="B6708" t="s">
        <v>3</v>
      </c>
      <c r="C6708" s="1" t="s">
        <v>4</v>
      </c>
      <c r="D6708">
        <v>558</v>
      </c>
      <c r="E6708" s="1" t="s">
        <v>463</v>
      </c>
      <c r="F6708" t="str">
        <f>_xlfn.XLOOKUP(_10__Northwestern_Memorial_Hospital__Chicago[[#This Row],[Plan]],'10.Lookup'!A:A,'10.Lookup'!B:B)</f>
        <v>Cigna</v>
      </c>
      <c r="G6708" s="1" t="s">
        <v>12</v>
      </c>
      <c r="H6708">
        <v>21249.08</v>
      </c>
      <c r="L6708"/>
    </row>
    <row r="6709" spans="1:12" x14ac:dyDescent="0.25">
      <c r="A6709">
        <v>10</v>
      </c>
      <c r="B6709" t="s">
        <v>3</v>
      </c>
      <c r="C6709" s="1" t="s">
        <v>4</v>
      </c>
      <c r="D6709">
        <v>558</v>
      </c>
      <c r="E6709" s="1" t="s">
        <v>463</v>
      </c>
      <c r="F6709" t="str">
        <f>_xlfn.XLOOKUP(_10__Northwestern_Memorial_Hospital__Chicago[[#This Row],[Plan]],'10.Lookup'!A:A,'10.Lookup'!B:B)</f>
        <v>Cigna</v>
      </c>
      <c r="G6709" s="1" t="s">
        <v>13</v>
      </c>
      <c r="H6709">
        <v>7871.3</v>
      </c>
      <c r="L6709"/>
    </row>
    <row r="6710" spans="1:12" x14ac:dyDescent="0.25">
      <c r="A6710">
        <v>10</v>
      </c>
      <c r="B6710" t="s">
        <v>3</v>
      </c>
      <c r="C6710" s="1" t="s">
        <v>4</v>
      </c>
      <c r="D6710">
        <v>558</v>
      </c>
      <c r="E6710" s="1" t="s">
        <v>463</v>
      </c>
      <c r="F6710" t="str">
        <f>_xlfn.XLOOKUP(_10__Northwestern_Memorial_Hospital__Chicago[[#This Row],[Plan]],'10.Lookup'!A:A,'10.Lookup'!B:B)</f>
        <v>Cigna</v>
      </c>
      <c r="G6710" s="1" t="s">
        <v>14</v>
      </c>
      <c r="H6710">
        <v>9806.85</v>
      </c>
      <c r="L6710"/>
    </row>
    <row r="6711" spans="1:12" x14ac:dyDescent="0.25">
      <c r="A6711">
        <v>10</v>
      </c>
      <c r="B6711" t="s">
        <v>3</v>
      </c>
      <c r="C6711" s="1" t="s">
        <v>4</v>
      </c>
      <c r="D6711">
        <v>558</v>
      </c>
      <c r="E6711" s="1" t="s">
        <v>463</v>
      </c>
      <c r="F6711" t="str">
        <f>_xlfn.XLOOKUP(_10__Northwestern_Memorial_Hospital__Chicago[[#This Row],[Plan]],'10.Lookup'!A:A,'10.Lookup'!B:B)</f>
        <v>Cigna</v>
      </c>
      <c r="G6711" s="1" t="s">
        <v>15</v>
      </c>
      <c r="H6711">
        <v>20710.91</v>
      </c>
      <c r="L6711"/>
    </row>
    <row r="6712" spans="1:12" x14ac:dyDescent="0.25">
      <c r="A6712">
        <v>10</v>
      </c>
      <c r="B6712" t="s">
        <v>3</v>
      </c>
      <c r="C6712" s="1" t="s">
        <v>4</v>
      </c>
      <c r="D6712">
        <v>558</v>
      </c>
      <c r="E6712" s="1" t="s">
        <v>463</v>
      </c>
      <c r="F6712" t="str">
        <f>_xlfn.XLOOKUP(_10__Northwestern_Memorial_Hospital__Chicago[[#This Row],[Plan]],'10.Lookup'!A:A,'10.Lookup'!B:B)</f>
        <v>Other</v>
      </c>
      <c r="G6712" s="1" t="s">
        <v>16</v>
      </c>
      <c r="H6712">
        <v>14658.65</v>
      </c>
      <c r="L6712"/>
    </row>
    <row r="6713" spans="1:12" x14ac:dyDescent="0.25">
      <c r="A6713">
        <v>10</v>
      </c>
      <c r="B6713" t="s">
        <v>3</v>
      </c>
      <c r="C6713" s="1" t="s">
        <v>4</v>
      </c>
      <c r="D6713">
        <v>558</v>
      </c>
      <c r="E6713" s="1" t="s">
        <v>463</v>
      </c>
      <c r="F6713" t="str">
        <f>_xlfn.XLOOKUP(_10__Northwestern_Memorial_Hospital__Chicago[[#This Row],[Plan]],'10.Lookup'!A:A,'10.Lookup'!B:B)</f>
        <v>United Healthcare</v>
      </c>
      <c r="G6713" s="1" t="s">
        <v>17</v>
      </c>
      <c r="H6713">
        <v>13690.3</v>
      </c>
      <c r="L6713"/>
    </row>
    <row r="6714" spans="1:12" x14ac:dyDescent="0.25">
      <c r="A6714">
        <v>10</v>
      </c>
      <c r="B6714" t="s">
        <v>3</v>
      </c>
      <c r="C6714" s="1" t="s">
        <v>4</v>
      </c>
      <c r="D6714">
        <v>558</v>
      </c>
      <c r="E6714" s="1" t="s">
        <v>463</v>
      </c>
      <c r="F6714" t="str">
        <f>_xlfn.XLOOKUP(_10__Northwestern_Memorial_Hospital__Chicago[[#This Row],[Plan]],'10.Lookup'!A:A,'10.Lookup'!B:B)</f>
        <v>United Healthcare</v>
      </c>
      <c r="G6714" s="1" t="s">
        <v>18</v>
      </c>
      <c r="H6714">
        <v>12655.69</v>
      </c>
      <c r="L6714"/>
    </row>
    <row r="6715" spans="1:12" x14ac:dyDescent="0.25">
      <c r="A6715">
        <v>10</v>
      </c>
      <c r="B6715" t="s">
        <v>3</v>
      </c>
      <c r="C6715" s="1" t="s">
        <v>4</v>
      </c>
      <c r="D6715">
        <v>558</v>
      </c>
      <c r="E6715" s="1" t="s">
        <v>463</v>
      </c>
      <c r="F6715" t="str">
        <f>_xlfn.XLOOKUP(_10__Northwestern_Memorial_Hospital__Chicago[[#This Row],[Plan]],'10.Lookup'!A:A,'10.Lookup'!B:B)</f>
        <v>Cigna</v>
      </c>
      <c r="G6715" s="1" t="s">
        <v>19</v>
      </c>
      <c r="H6715">
        <v>9548.59</v>
      </c>
      <c r="L6715"/>
    </row>
    <row r="6716" spans="1:12" x14ac:dyDescent="0.25">
      <c r="A6716">
        <v>10</v>
      </c>
      <c r="B6716" t="s">
        <v>3</v>
      </c>
      <c r="C6716" s="1" t="s">
        <v>4</v>
      </c>
      <c r="D6716">
        <v>558</v>
      </c>
      <c r="E6716" s="1" t="s">
        <v>463</v>
      </c>
      <c r="F6716" t="str">
        <f>_xlfn.XLOOKUP(_10__Northwestern_Memorial_Hospital__Chicago[[#This Row],[Plan]],'10.Lookup'!A:A,'10.Lookup'!B:B)</f>
        <v>Other</v>
      </c>
      <c r="G6716" s="1" t="s">
        <v>20</v>
      </c>
      <c r="H6716">
        <v>12238.5</v>
      </c>
      <c r="L6716"/>
    </row>
    <row r="6717" spans="1:12" x14ac:dyDescent="0.25">
      <c r="A6717">
        <v>10</v>
      </c>
      <c r="B6717" t="s">
        <v>3</v>
      </c>
      <c r="C6717" s="1" t="s">
        <v>4</v>
      </c>
      <c r="D6717">
        <v>558</v>
      </c>
      <c r="E6717" s="1" t="s">
        <v>463</v>
      </c>
      <c r="F6717" t="str">
        <f>_xlfn.XLOOKUP(_10__Northwestern_Memorial_Hospital__Chicago[[#This Row],[Plan]],'10.Lookup'!A:A,'10.Lookup'!B:B)</f>
        <v>Other</v>
      </c>
      <c r="G6717" s="1" t="s">
        <v>21</v>
      </c>
      <c r="H6717">
        <v>14814.26</v>
      </c>
      <c r="L6717"/>
    </row>
    <row r="6718" spans="1:12" x14ac:dyDescent="0.25">
      <c r="A6718">
        <v>10</v>
      </c>
      <c r="B6718" t="s">
        <v>3</v>
      </c>
      <c r="C6718" s="1" t="s">
        <v>4</v>
      </c>
      <c r="D6718">
        <v>558</v>
      </c>
      <c r="E6718" s="1" t="s">
        <v>463</v>
      </c>
      <c r="F6718" t="str">
        <f>_xlfn.XLOOKUP(_10__Northwestern_Memorial_Hospital__Chicago[[#This Row],[Plan]],'10.Lookup'!A:A,'10.Lookup'!B:B)</f>
        <v>BCBS</v>
      </c>
      <c r="G6718" s="1" t="s">
        <v>22</v>
      </c>
      <c r="H6718">
        <v>10327.43</v>
      </c>
      <c r="L6718"/>
    </row>
    <row r="6719" spans="1:12" x14ac:dyDescent="0.25">
      <c r="A6719">
        <v>10</v>
      </c>
      <c r="B6719" t="s">
        <v>3</v>
      </c>
      <c r="C6719" s="1" t="s">
        <v>4</v>
      </c>
      <c r="D6719">
        <v>558</v>
      </c>
      <c r="E6719" s="1" t="s">
        <v>463</v>
      </c>
      <c r="F6719" t="str">
        <f>_xlfn.XLOOKUP(_10__Northwestern_Memorial_Hospital__Chicago[[#This Row],[Plan]],'10.Lookup'!A:A,'10.Lookup'!B:B)</f>
        <v>BCBS</v>
      </c>
      <c r="G6719" s="1" t="s">
        <v>23</v>
      </c>
      <c r="H6719">
        <v>7610.51</v>
      </c>
      <c r="L6719"/>
    </row>
    <row r="6720" spans="1:12" x14ac:dyDescent="0.25">
      <c r="A6720">
        <v>10</v>
      </c>
      <c r="B6720" t="s">
        <v>3</v>
      </c>
      <c r="C6720" s="1" t="s">
        <v>4</v>
      </c>
      <c r="D6720">
        <v>558</v>
      </c>
      <c r="E6720" s="1" t="s">
        <v>463</v>
      </c>
      <c r="F6720" t="str">
        <f>_xlfn.XLOOKUP(_10__Northwestern_Memorial_Hospital__Chicago[[#This Row],[Plan]],'10.Lookup'!A:A,'10.Lookup'!B:B)</f>
        <v>BCBS</v>
      </c>
      <c r="G6720" s="1" t="s">
        <v>24</v>
      </c>
      <c r="H6720">
        <v>7610.51</v>
      </c>
      <c r="L6720"/>
    </row>
    <row r="6721" spans="1:12" x14ac:dyDescent="0.25">
      <c r="A6721">
        <v>10</v>
      </c>
      <c r="B6721" t="s">
        <v>3</v>
      </c>
      <c r="C6721" s="1" t="s">
        <v>4</v>
      </c>
      <c r="D6721">
        <v>559</v>
      </c>
      <c r="E6721" s="1" t="s">
        <v>464</v>
      </c>
      <c r="F6721" t="str">
        <f>_xlfn.XLOOKUP(_10__Northwestern_Memorial_Hospital__Chicago[[#This Row],[Plan]],'10.Lookup'!A:A,'10.Lookup'!B:B)</f>
        <v>Gross Charge</v>
      </c>
      <c r="G6721" s="1" t="s">
        <v>6</v>
      </c>
      <c r="H6721">
        <v>99796</v>
      </c>
      <c r="L6721"/>
    </row>
    <row r="6722" spans="1:12" x14ac:dyDescent="0.25">
      <c r="A6722">
        <v>10</v>
      </c>
      <c r="B6722" t="s">
        <v>3</v>
      </c>
      <c r="C6722" s="1" t="s">
        <v>4</v>
      </c>
      <c r="D6722">
        <v>559</v>
      </c>
      <c r="E6722" s="1" t="s">
        <v>464</v>
      </c>
      <c r="F6722" t="str">
        <f>_xlfn.XLOOKUP(_10__Northwestern_Memorial_Hospital__Chicago[[#This Row],[Plan]],'10.Lookup'!A:A,'10.Lookup'!B:B)</f>
        <v>Other</v>
      </c>
      <c r="G6722" s="1" t="s">
        <v>7</v>
      </c>
      <c r="H6722">
        <v>12261.14</v>
      </c>
      <c r="L6722"/>
    </row>
    <row r="6723" spans="1:12" x14ac:dyDescent="0.25">
      <c r="A6723">
        <v>10</v>
      </c>
      <c r="B6723" t="s">
        <v>3</v>
      </c>
      <c r="C6723" s="1" t="s">
        <v>4</v>
      </c>
      <c r="D6723">
        <v>559</v>
      </c>
      <c r="E6723" s="1" t="s">
        <v>464</v>
      </c>
      <c r="F6723" t="str">
        <f>_xlfn.XLOOKUP(_10__Northwestern_Memorial_Hospital__Chicago[[#This Row],[Plan]],'10.Lookup'!A:A,'10.Lookup'!B:B)</f>
        <v>Other</v>
      </c>
      <c r="G6723" s="1" t="s">
        <v>8</v>
      </c>
      <c r="H6723">
        <v>40200.49</v>
      </c>
      <c r="L6723"/>
    </row>
    <row r="6724" spans="1:12" x14ac:dyDescent="0.25">
      <c r="A6724">
        <v>10</v>
      </c>
      <c r="B6724" t="s">
        <v>3</v>
      </c>
      <c r="C6724" s="1" t="s">
        <v>4</v>
      </c>
      <c r="D6724">
        <v>559</v>
      </c>
      <c r="E6724" s="1" t="s">
        <v>464</v>
      </c>
      <c r="F6724" t="str">
        <f>_xlfn.XLOOKUP(_10__Northwestern_Memorial_Hospital__Chicago[[#This Row],[Plan]],'10.Lookup'!A:A,'10.Lookup'!B:B)</f>
        <v>Self Pay</v>
      </c>
      <c r="G6724" s="1" t="s">
        <v>9</v>
      </c>
      <c r="H6724">
        <v>69857</v>
      </c>
      <c r="L6724"/>
    </row>
    <row r="6725" spans="1:12" x14ac:dyDescent="0.25">
      <c r="A6725">
        <v>10</v>
      </c>
      <c r="B6725" t="s">
        <v>3</v>
      </c>
      <c r="C6725" s="1" t="s">
        <v>4</v>
      </c>
      <c r="D6725">
        <v>559</v>
      </c>
      <c r="E6725" s="1" t="s">
        <v>464</v>
      </c>
      <c r="F6725" t="str">
        <f>_xlfn.XLOOKUP(_10__Northwestern_Memorial_Hospital__Chicago[[#This Row],[Plan]],'10.Lookup'!A:A,'10.Lookup'!B:B)</f>
        <v>Aetna</v>
      </c>
      <c r="G6725" s="1" t="s">
        <v>11</v>
      </c>
      <c r="H6725">
        <v>21480.85</v>
      </c>
      <c r="L6725"/>
    </row>
    <row r="6726" spans="1:12" x14ac:dyDescent="0.25">
      <c r="A6726">
        <v>10</v>
      </c>
      <c r="B6726" t="s">
        <v>3</v>
      </c>
      <c r="C6726" s="1" t="s">
        <v>4</v>
      </c>
      <c r="D6726">
        <v>559</v>
      </c>
      <c r="E6726" s="1" t="s">
        <v>464</v>
      </c>
      <c r="F6726" t="str">
        <f>_xlfn.XLOOKUP(_10__Northwestern_Memorial_Hospital__Chicago[[#This Row],[Plan]],'10.Lookup'!A:A,'10.Lookup'!B:B)</f>
        <v>Cigna</v>
      </c>
      <c r="G6726" s="1" t="s">
        <v>12</v>
      </c>
      <c r="H6726">
        <v>40200.49</v>
      </c>
      <c r="L6726"/>
    </row>
    <row r="6727" spans="1:12" x14ac:dyDescent="0.25">
      <c r="A6727">
        <v>10</v>
      </c>
      <c r="B6727" t="s">
        <v>3</v>
      </c>
      <c r="C6727" s="1" t="s">
        <v>4</v>
      </c>
      <c r="D6727">
        <v>559</v>
      </c>
      <c r="E6727" s="1" t="s">
        <v>464</v>
      </c>
      <c r="F6727" t="str">
        <f>_xlfn.XLOOKUP(_10__Northwestern_Memorial_Hospital__Chicago[[#This Row],[Plan]],'10.Lookup'!A:A,'10.Lookup'!B:B)</f>
        <v>Cigna</v>
      </c>
      <c r="G6727" s="1" t="s">
        <v>13</v>
      </c>
      <c r="H6727">
        <v>12261.14</v>
      </c>
      <c r="L6727"/>
    </row>
    <row r="6728" spans="1:12" x14ac:dyDescent="0.25">
      <c r="A6728">
        <v>10</v>
      </c>
      <c r="B6728" t="s">
        <v>3</v>
      </c>
      <c r="C6728" s="1" t="s">
        <v>4</v>
      </c>
      <c r="D6728">
        <v>559</v>
      </c>
      <c r="E6728" s="1" t="s">
        <v>464</v>
      </c>
      <c r="F6728" t="str">
        <f>_xlfn.XLOOKUP(_10__Northwestern_Memorial_Hospital__Chicago[[#This Row],[Plan]],'10.Lookup'!A:A,'10.Lookup'!B:B)</f>
        <v>Cigna</v>
      </c>
      <c r="G6728" s="1" t="s">
        <v>14</v>
      </c>
      <c r="H6728">
        <v>15276.19</v>
      </c>
      <c r="L6728"/>
    </row>
    <row r="6729" spans="1:12" x14ac:dyDescent="0.25">
      <c r="A6729">
        <v>10</v>
      </c>
      <c r="B6729" t="s">
        <v>3</v>
      </c>
      <c r="C6729" s="1" t="s">
        <v>4</v>
      </c>
      <c r="D6729">
        <v>559</v>
      </c>
      <c r="E6729" s="1" t="s">
        <v>464</v>
      </c>
      <c r="F6729" t="str">
        <f>_xlfn.XLOOKUP(_10__Northwestern_Memorial_Hospital__Chicago[[#This Row],[Plan]],'10.Lookup'!A:A,'10.Lookup'!B:B)</f>
        <v>Cigna</v>
      </c>
      <c r="G6729" s="1" t="s">
        <v>15</v>
      </c>
      <c r="H6729">
        <v>40200.49</v>
      </c>
      <c r="L6729"/>
    </row>
    <row r="6730" spans="1:12" x14ac:dyDescent="0.25">
      <c r="A6730">
        <v>10</v>
      </c>
      <c r="B6730" t="s">
        <v>3</v>
      </c>
      <c r="C6730" s="1" t="s">
        <v>4</v>
      </c>
      <c r="D6730">
        <v>559</v>
      </c>
      <c r="E6730" s="1" t="s">
        <v>464</v>
      </c>
      <c r="F6730" t="str">
        <f>_xlfn.XLOOKUP(_10__Northwestern_Memorial_Hospital__Chicago[[#This Row],[Plan]],'10.Lookup'!A:A,'10.Lookup'!B:B)</f>
        <v>Other</v>
      </c>
      <c r="G6730" s="1" t="s">
        <v>16</v>
      </c>
      <c r="H6730">
        <v>24282.7</v>
      </c>
      <c r="L6730"/>
    </row>
    <row r="6731" spans="1:12" x14ac:dyDescent="0.25">
      <c r="A6731">
        <v>10</v>
      </c>
      <c r="B6731" t="s">
        <v>3</v>
      </c>
      <c r="C6731" s="1" t="s">
        <v>4</v>
      </c>
      <c r="D6731">
        <v>559</v>
      </c>
      <c r="E6731" s="1" t="s">
        <v>464</v>
      </c>
      <c r="F6731" t="str">
        <f>_xlfn.XLOOKUP(_10__Northwestern_Memorial_Hospital__Chicago[[#This Row],[Plan]],'10.Lookup'!A:A,'10.Lookup'!B:B)</f>
        <v>United Healthcare</v>
      </c>
      <c r="G6731" s="1" t="s">
        <v>17</v>
      </c>
      <c r="H6731">
        <v>28152.99</v>
      </c>
      <c r="L6731"/>
    </row>
    <row r="6732" spans="1:12" x14ac:dyDescent="0.25">
      <c r="A6732">
        <v>10</v>
      </c>
      <c r="B6732" t="s">
        <v>3</v>
      </c>
      <c r="C6732" s="1" t="s">
        <v>4</v>
      </c>
      <c r="D6732">
        <v>559</v>
      </c>
      <c r="E6732" s="1" t="s">
        <v>464</v>
      </c>
      <c r="F6732" t="str">
        <f>_xlfn.XLOOKUP(_10__Northwestern_Memorial_Hospital__Chicago[[#This Row],[Plan]],'10.Lookup'!A:A,'10.Lookup'!B:B)</f>
        <v>United Healthcare</v>
      </c>
      <c r="G6732" s="1" t="s">
        <v>18</v>
      </c>
      <c r="H6732">
        <v>26025.45</v>
      </c>
      <c r="L6732"/>
    </row>
    <row r="6733" spans="1:12" x14ac:dyDescent="0.25">
      <c r="A6733">
        <v>10</v>
      </c>
      <c r="B6733" t="s">
        <v>3</v>
      </c>
      <c r="C6733" s="1" t="s">
        <v>4</v>
      </c>
      <c r="D6733">
        <v>559</v>
      </c>
      <c r="E6733" s="1" t="s">
        <v>464</v>
      </c>
      <c r="F6733" t="str">
        <f>_xlfn.XLOOKUP(_10__Northwestern_Memorial_Hospital__Chicago[[#This Row],[Plan]],'10.Lookup'!A:A,'10.Lookup'!B:B)</f>
        <v>Cigna</v>
      </c>
      <c r="G6733" s="1" t="s">
        <v>19</v>
      </c>
      <c r="H6733">
        <v>20780.39</v>
      </c>
      <c r="L6733"/>
    </row>
    <row r="6734" spans="1:12" x14ac:dyDescent="0.25">
      <c r="A6734">
        <v>10</v>
      </c>
      <c r="B6734" t="s">
        <v>3</v>
      </c>
      <c r="C6734" s="1" t="s">
        <v>4</v>
      </c>
      <c r="D6734">
        <v>559</v>
      </c>
      <c r="E6734" s="1" t="s">
        <v>464</v>
      </c>
      <c r="F6734" t="str">
        <f>_xlfn.XLOOKUP(_10__Northwestern_Memorial_Hospital__Chicago[[#This Row],[Plan]],'10.Lookup'!A:A,'10.Lookup'!B:B)</f>
        <v>Other</v>
      </c>
      <c r="G6734" s="1" t="s">
        <v>20</v>
      </c>
      <c r="H6734">
        <v>26634.39</v>
      </c>
      <c r="L6734"/>
    </row>
    <row r="6735" spans="1:12" x14ac:dyDescent="0.25">
      <c r="A6735">
        <v>10</v>
      </c>
      <c r="B6735" t="s">
        <v>3</v>
      </c>
      <c r="C6735" s="1" t="s">
        <v>4</v>
      </c>
      <c r="D6735">
        <v>559</v>
      </c>
      <c r="E6735" s="1" t="s">
        <v>464</v>
      </c>
      <c r="F6735" t="str">
        <f>_xlfn.XLOOKUP(_10__Northwestern_Memorial_Hospital__Chicago[[#This Row],[Plan]],'10.Lookup'!A:A,'10.Lookup'!B:B)</f>
        <v>Other</v>
      </c>
      <c r="G6735" s="1" t="s">
        <v>21</v>
      </c>
      <c r="H6735">
        <v>32239.95</v>
      </c>
      <c r="L6735"/>
    </row>
    <row r="6736" spans="1:12" x14ac:dyDescent="0.25">
      <c r="A6736">
        <v>10</v>
      </c>
      <c r="B6736" t="s">
        <v>3</v>
      </c>
      <c r="C6736" s="1" t="s">
        <v>4</v>
      </c>
      <c r="D6736">
        <v>559</v>
      </c>
      <c r="E6736" s="1" t="s">
        <v>464</v>
      </c>
      <c r="F6736" t="str">
        <f>_xlfn.XLOOKUP(_10__Northwestern_Memorial_Hospital__Chicago[[#This Row],[Plan]],'10.Lookup'!A:A,'10.Lookup'!B:B)</f>
        <v>BCBS</v>
      </c>
      <c r="G6736" s="1" t="s">
        <v>22</v>
      </c>
      <c r="H6736">
        <v>33002.54</v>
      </c>
      <c r="L6736"/>
    </row>
    <row r="6737" spans="1:12" x14ac:dyDescent="0.25">
      <c r="A6737">
        <v>10</v>
      </c>
      <c r="B6737" t="s">
        <v>3</v>
      </c>
      <c r="C6737" s="1" t="s">
        <v>4</v>
      </c>
      <c r="D6737">
        <v>559</v>
      </c>
      <c r="E6737" s="1" t="s">
        <v>464</v>
      </c>
      <c r="F6737" t="str">
        <f>_xlfn.XLOOKUP(_10__Northwestern_Memorial_Hospital__Chicago[[#This Row],[Plan]],'10.Lookup'!A:A,'10.Lookup'!B:B)</f>
        <v>BCBS</v>
      </c>
      <c r="G6737" s="1" t="s">
        <v>23</v>
      </c>
      <c r="H6737">
        <v>24320.29</v>
      </c>
      <c r="L6737"/>
    </row>
    <row r="6738" spans="1:12" x14ac:dyDescent="0.25">
      <c r="A6738">
        <v>10</v>
      </c>
      <c r="B6738" t="s">
        <v>3</v>
      </c>
      <c r="C6738" s="1" t="s">
        <v>4</v>
      </c>
      <c r="D6738">
        <v>559</v>
      </c>
      <c r="E6738" s="1" t="s">
        <v>464</v>
      </c>
      <c r="F6738" t="str">
        <f>_xlfn.XLOOKUP(_10__Northwestern_Memorial_Hospital__Chicago[[#This Row],[Plan]],'10.Lookup'!A:A,'10.Lookup'!B:B)</f>
        <v>BCBS</v>
      </c>
      <c r="G6738" s="1" t="s">
        <v>24</v>
      </c>
      <c r="H6738">
        <v>24320.29</v>
      </c>
      <c r="L6738"/>
    </row>
    <row r="6739" spans="1:12" x14ac:dyDescent="0.25">
      <c r="A6739">
        <v>10</v>
      </c>
      <c r="B6739" t="s">
        <v>3</v>
      </c>
      <c r="C6739" s="1" t="s">
        <v>4</v>
      </c>
      <c r="D6739">
        <v>560</v>
      </c>
      <c r="E6739" s="1" t="s">
        <v>465</v>
      </c>
      <c r="F6739" t="str">
        <f>_xlfn.XLOOKUP(_10__Northwestern_Memorial_Hospital__Chicago[[#This Row],[Plan]],'10.Lookup'!A:A,'10.Lookup'!B:B)</f>
        <v>Gross Charge</v>
      </c>
      <c r="G6739" s="1" t="s">
        <v>6</v>
      </c>
      <c r="H6739">
        <v>30277</v>
      </c>
      <c r="L6739"/>
    </row>
    <row r="6740" spans="1:12" x14ac:dyDescent="0.25">
      <c r="A6740">
        <v>10</v>
      </c>
      <c r="B6740" t="s">
        <v>3</v>
      </c>
      <c r="C6740" s="1" t="s">
        <v>4</v>
      </c>
      <c r="D6740">
        <v>560</v>
      </c>
      <c r="E6740" s="1" t="s">
        <v>465</v>
      </c>
      <c r="F6740" t="str">
        <f>_xlfn.XLOOKUP(_10__Northwestern_Memorial_Hospital__Chicago[[#This Row],[Plan]],'10.Lookup'!A:A,'10.Lookup'!B:B)</f>
        <v>Other</v>
      </c>
      <c r="G6740" s="1" t="s">
        <v>7</v>
      </c>
      <c r="H6740">
        <v>7378.5</v>
      </c>
      <c r="L6740"/>
    </row>
    <row r="6741" spans="1:12" x14ac:dyDescent="0.25">
      <c r="A6741">
        <v>10</v>
      </c>
      <c r="B6741" t="s">
        <v>3</v>
      </c>
      <c r="C6741" s="1" t="s">
        <v>4</v>
      </c>
      <c r="D6741">
        <v>560</v>
      </c>
      <c r="E6741" s="1" t="s">
        <v>465</v>
      </c>
      <c r="F6741" t="str">
        <f>_xlfn.XLOOKUP(_10__Northwestern_Memorial_Hospital__Chicago[[#This Row],[Plan]],'10.Lookup'!A:A,'10.Lookup'!B:B)</f>
        <v>Other</v>
      </c>
      <c r="G6741" s="1" t="s">
        <v>8</v>
      </c>
      <c r="H6741">
        <v>28092.75</v>
      </c>
      <c r="L6741"/>
    </row>
    <row r="6742" spans="1:12" x14ac:dyDescent="0.25">
      <c r="A6742">
        <v>10</v>
      </c>
      <c r="B6742" t="s">
        <v>3</v>
      </c>
      <c r="C6742" s="1" t="s">
        <v>4</v>
      </c>
      <c r="D6742">
        <v>560</v>
      </c>
      <c r="E6742" s="1" t="s">
        <v>465</v>
      </c>
      <c r="F6742" t="str">
        <f>_xlfn.XLOOKUP(_10__Northwestern_Memorial_Hospital__Chicago[[#This Row],[Plan]],'10.Lookup'!A:A,'10.Lookup'!B:B)</f>
        <v>Self Pay</v>
      </c>
      <c r="G6742" s="1" t="s">
        <v>9</v>
      </c>
      <c r="H6742">
        <v>21194</v>
      </c>
      <c r="L6742"/>
    </row>
    <row r="6743" spans="1:12" x14ac:dyDescent="0.25">
      <c r="A6743">
        <v>10</v>
      </c>
      <c r="B6743" t="s">
        <v>3</v>
      </c>
      <c r="C6743" s="1" t="s">
        <v>4</v>
      </c>
      <c r="D6743">
        <v>560</v>
      </c>
      <c r="E6743" s="1" t="s">
        <v>465</v>
      </c>
      <c r="F6743" t="str">
        <f>_xlfn.XLOOKUP(_10__Northwestern_Memorial_Hospital__Chicago[[#This Row],[Plan]],'10.Lookup'!A:A,'10.Lookup'!B:B)</f>
        <v>Aetna</v>
      </c>
      <c r="G6743" s="1" t="s">
        <v>11</v>
      </c>
      <c r="H6743">
        <v>12378.6</v>
      </c>
      <c r="L6743"/>
    </row>
    <row r="6744" spans="1:12" x14ac:dyDescent="0.25">
      <c r="A6744">
        <v>10</v>
      </c>
      <c r="B6744" t="s">
        <v>3</v>
      </c>
      <c r="C6744" s="1" t="s">
        <v>4</v>
      </c>
      <c r="D6744">
        <v>560</v>
      </c>
      <c r="E6744" s="1" t="s">
        <v>465</v>
      </c>
      <c r="F6744" t="str">
        <f>_xlfn.XLOOKUP(_10__Northwestern_Memorial_Hospital__Chicago[[#This Row],[Plan]],'10.Lookup'!A:A,'10.Lookup'!B:B)</f>
        <v>Cigna</v>
      </c>
      <c r="G6744" s="1" t="s">
        <v>12</v>
      </c>
      <c r="H6744">
        <v>28092.75</v>
      </c>
      <c r="L6744"/>
    </row>
    <row r="6745" spans="1:12" x14ac:dyDescent="0.25">
      <c r="A6745">
        <v>10</v>
      </c>
      <c r="B6745" t="s">
        <v>3</v>
      </c>
      <c r="C6745" s="1" t="s">
        <v>4</v>
      </c>
      <c r="D6745">
        <v>560</v>
      </c>
      <c r="E6745" s="1" t="s">
        <v>465</v>
      </c>
      <c r="F6745" t="str">
        <f>_xlfn.XLOOKUP(_10__Northwestern_Memorial_Hospital__Chicago[[#This Row],[Plan]],'10.Lookup'!A:A,'10.Lookup'!B:B)</f>
        <v>Cigna</v>
      </c>
      <c r="G6745" s="1" t="s">
        <v>13</v>
      </c>
      <c r="H6745">
        <v>8568.2999999999993</v>
      </c>
      <c r="L6745"/>
    </row>
    <row r="6746" spans="1:12" x14ac:dyDescent="0.25">
      <c r="A6746">
        <v>10</v>
      </c>
      <c r="B6746" t="s">
        <v>3</v>
      </c>
      <c r="C6746" s="1" t="s">
        <v>4</v>
      </c>
      <c r="D6746">
        <v>560</v>
      </c>
      <c r="E6746" s="1" t="s">
        <v>465</v>
      </c>
      <c r="F6746" t="str">
        <f>_xlfn.XLOOKUP(_10__Northwestern_Memorial_Hospital__Chicago[[#This Row],[Plan]],'10.Lookup'!A:A,'10.Lookup'!B:B)</f>
        <v>Cigna</v>
      </c>
      <c r="G6746" s="1" t="s">
        <v>14</v>
      </c>
      <c r="H6746">
        <v>10675.25</v>
      </c>
      <c r="L6746"/>
    </row>
    <row r="6747" spans="1:12" x14ac:dyDescent="0.25">
      <c r="A6747">
        <v>10</v>
      </c>
      <c r="B6747" t="s">
        <v>3</v>
      </c>
      <c r="C6747" s="1" t="s">
        <v>4</v>
      </c>
      <c r="D6747">
        <v>560</v>
      </c>
      <c r="E6747" s="1" t="s">
        <v>465</v>
      </c>
      <c r="F6747" t="str">
        <f>_xlfn.XLOOKUP(_10__Northwestern_Memorial_Hospital__Chicago[[#This Row],[Plan]],'10.Lookup'!A:A,'10.Lookup'!B:B)</f>
        <v>Cigna</v>
      </c>
      <c r="G6747" s="1" t="s">
        <v>15</v>
      </c>
      <c r="H6747">
        <v>28092.75</v>
      </c>
      <c r="L6747"/>
    </row>
    <row r="6748" spans="1:12" x14ac:dyDescent="0.25">
      <c r="A6748">
        <v>10</v>
      </c>
      <c r="B6748" t="s">
        <v>3</v>
      </c>
      <c r="C6748" s="1" t="s">
        <v>4</v>
      </c>
      <c r="D6748">
        <v>560</v>
      </c>
      <c r="E6748" s="1" t="s">
        <v>465</v>
      </c>
      <c r="F6748" t="str">
        <f>_xlfn.XLOOKUP(_10__Northwestern_Memorial_Hospital__Chicago[[#This Row],[Plan]],'10.Lookup'!A:A,'10.Lookup'!B:B)</f>
        <v>Other</v>
      </c>
      <c r="G6748" s="1" t="s">
        <v>16</v>
      </c>
      <c r="H6748">
        <v>13993.2</v>
      </c>
      <c r="L6748"/>
    </row>
    <row r="6749" spans="1:12" x14ac:dyDescent="0.25">
      <c r="A6749">
        <v>10</v>
      </c>
      <c r="B6749" t="s">
        <v>3</v>
      </c>
      <c r="C6749" s="1" t="s">
        <v>4</v>
      </c>
      <c r="D6749">
        <v>560</v>
      </c>
      <c r="E6749" s="1" t="s">
        <v>465</v>
      </c>
      <c r="F6749" t="str">
        <f>_xlfn.XLOOKUP(_10__Northwestern_Memorial_Hospital__Chicago[[#This Row],[Plan]],'10.Lookup'!A:A,'10.Lookup'!B:B)</f>
        <v>United Healthcare</v>
      </c>
      <c r="G6749" s="1" t="s">
        <v>17</v>
      </c>
      <c r="H6749">
        <v>16223.5</v>
      </c>
      <c r="L6749"/>
    </row>
    <row r="6750" spans="1:12" x14ac:dyDescent="0.25">
      <c r="A6750">
        <v>10</v>
      </c>
      <c r="B6750" t="s">
        <v>3</v>
      </c>
      <c r="C6750" s="1" t="s">
        <v>4</v>
      </c>
      <c r="D6750">
        <v>560</v>
      </c>
      <c r="E6750" s="1" t="s">
        <v>465</v>
      </c>
      <c r="F6750" t="str">
        <f>_xlfn.XLOOKUP(_10__Northwestern_Memorial_Hospital__Chicago[[#This Row],[Plan]],'10.Lookup'!A:A,'10.Lookup'!B:B)</f>
        <v>United Healthcare</v>
      </c>
      <c r="G6750" s="1" t="s">
        <v>18</v>
      </c>
      <c r="H6750">
        <v>14997.48</v>
      </c>
      <c r="L6750"/>
    </row>
    <row r="6751" spans="1:12" x14ac:dyDescent="0.25">
      <c r="A6751">
        <v>10</v>
      </c>
      <c r="B6751" t="s">
        <v>3</v>
      </c>
      <c r="C6751" s="1" t="s">
        <v>4</v>
      </c>
      <c r="D6751">
        <v>560</v>
      </c>
      <c r="E6751" s="1" t="s">
        <v>465</v>
      </c>
      <c r="F6751" t="str">
        <f>_xlfn.XLOOKUP(_10__Northwestern_Memorial_Hospital__Chicago[[#This Row],[Plan]],'10.Lookup'!A:A,'10.Lookup'!B:B)</f>
        <v>Cigna</v>
      </c>
      <c r="G6751" s="1" t="s">
        <v>19</v>
      </c>
      <c r="H6751">
        <v>11974.95</v>
      </c>
      <c r="L6751"/>
    </row>
    <row r="6752" spans="1:12" x14ac:dyDescent="0.25">
      <c r="A6752">
        <v>10</v>
      </c>
      <c r="B6752" t="s">
        <v>3</v>
      </c>
      <c r="C6752" s="1" t="s">
        <v>4</v>
      </c>
      <c r="D6752">
        <v>560</v>
      </c>
      <c r="E6752" s="1" t="s">
        <v>465</v>
      </c>
      <c r="F6752" t="str">
        <f>_xlfn.XLOOKUP(_10__Northwestern_Memorial_Hospital__Chicago[[#This Row],[Plan]],'10.Lookup'!A:A,'10.Lookup'!B:B)</f>
        <v>Other</v>
      </c>
      <c r="G6752" s="1" t="s">
        <v>20</v>
      </c>
      <c r="H6752">
        <v>15348.39</v>
      </c>
      <c r="L6752"/>
    </row>
    <row r="6753" spans="1:12" x14ac:dyDescent="0.25">
      <c r="A6753">
        <v>10</v>
      </c>
      <c r="B6753" t="s">
        <v>3</v>
      </c>
      <c r="C6753" s="1" t="s">
        <v>4</v>
      </c>
      <c r="D6753">
        <v>560</v>
      </c>
      <c r="E6753" s="1" t="s">
        <v>465</v>
      </c>
      <c r="F6753" t="str">
        <f>_xlfn.XLOOKUP(_10__Northwestern_Memorial_Hospital__Chicago[[#This Row],[Plan]],'10.Lookup'!A:A,'10.Lookup'!B:B)</f>
        <v>Other</v>
      </c>
      <c r="G6753" s="1" t="s">
        <v>21</v>
      </c>
      <c r="H6753">
        <v>18578.66</v>
      </c>
      <c r="L6753"/>
    </row>
    <row r="6754" spans="1:12" x14ac:dyDescent="0.25">
      <c r="A6754">
        <v>10</v>
      </c>
      <c r="B6754" t="s">
        <v>3</v>
      </c>
      <c r="C6754" s="1" t="s">
        <v>4</v>
      </c>
      <c r="D6754">
        <v>560</v>
      </c>
      <c r="E6754" s="1" t="s">
        <v>465</v>
      </c>
      <c r="F6754" t="str">
        <f>_xlfn.XLOOKUP(_10__Northwestern_Memorial_Hospital__Chicago[[#This Row],[Plan]],'10.Lookup'!A:A,'10.Lookup'!B:B)</f>
        <v>BCBS</v>
      </c>
      <c r="G6754" s="1" t="s">
        <v>22</v>
      </c>
      <c r="H6754">
        <v>10012.6</v>
      </c>
      <c r="L6754"/>
    </row>
    <row r="6755" spans="1:12" x14ac:dyDescent="0.25">
      <c r="A6755">
        <v>10</v>
      </c>
      <c r="B6755" t="s">
        <v>3</v>
      </c>
      <c r="C6755" s="1" t="s">
        <v>4</v>
      </c>
      <c r="D6755">
        <v>560</v>
      </c>
      <c r="E6755" s="1" t="s">
        <v>465</v>
      </c>
      <c r="F6755" t="str">
        <f>_xlfn.XLOOKUP(_10__Northwestern_Memorial_Hospital__Chicago[[#This Row],[Plan]],'10.Lookup'!A:A,'10.Lookup'!B:B)</f>
        <v>BCBS</v>
      </c>
      <c r="G6755" s="1" t="s">
        <v>23</v>
      </c>
      <c r="H6755">
        <v>7378.5</v>
      </c>
      <c r="L6755"/>
    </row>
    <row r="6756" spans="1:12" x14ac:dyDescent="0.25">
      <c r="A6756">
        <v>10</v>
      </c>
      <c r="B6756" t="s">
        <v>3</v>
      </c>
      <c r="C6756" s="1" t="s">
        <v>4</v>
      </c>
      <c r="D6756">
        <v>560</v>
      </c>
      <c r="E6756" s="1" t="s">
        <v>465</v>
      </c>
      <c r="F6756" t="str">
        <f>_xlfn.XLOOKUP(_10__Northwestern_Memorial_Hospital__Chicago[[#This Row],[Plan]],'10.Lookup'!A:A,'10.Lookup'!B:B)</f>
        <v>BCBS</v>
      </c>
      <c r="G6756" s="1" t="s">
        <v>24</v>
      </c>
      <c r="H6756">
        <v>7378.5</v>
      </c>
      <c r="L6756"/>
    </row>
    <row r="6757" spans="1:12" x14ac:dyDescent="0.25">
      <c r="A6757">
        <v>10</v>
      </c>
      <c r="B6757" t="s">
        <v>3</v>
      </c>
      <c r="C6757" s="1" t="s">
        <v>4</v>
      </c>
      <c r="D6757">
        <v>561</v>
      </c>
      <c r="E6757" s="1" t="s">
        <v>466</v>
      </c>
      <c r="F6757" t="str">
        <f>_xlfn.XLOOKUP(_10__Northwestern_Memorial_Hospital__Chicago[[#This Row],[Plan]],'10.Lookup'!A:A,'10.Lookup'!B:B)</f>
        <v>Gross Charge</v>
      </c>
      <c r="G6757" s="1" t="s">
        <v>6</v>
      </c>
      <c r="H6757">
        <v>24245</v>
      </c>
      <c r="L6757"/>
    </row>
    <row r="6758" spans="1:12" x14ac:dyDescent="0.25">
      <c r="A6758">
        <v>10</v>
      </c>
      <c r="B6758" t="s">
        <v>3</v>
      </c>
      <c r="C6758" s="1" t="s">
        <v>4</v>
      </c>
      <c r="D6758">
        <v>561</v>
      </c>
      <c r="E6758" s="1" t="s">
        <v>466</v>
      </c>
      <c r="F6758" t="str">
        <f>_xlfn.XLOOKUP(_10__Northwestern_Memorial_Hospital__Chicago[[#This Row],[Plan]],'10.Lookup'!A:A,'10.Lookup'!B:B)</f>
        <v>Other</v>
      </c>
      <c r="G6758" s="1" t="s">
        <v>7</v>
      </c>
      <c r="H6758">
        <v>5908.51</v>
      </c>
      <c r="L6758"/>
    </row>
    <row r="6759" spans="1:12" x14ac:dyDescent="0.25">
      <c r="A6759">
        <v>10</v>
      </c>
      <c r="B6759" t="s">
        <v>3</v>
      </c>
      <c r="C6759" s="1" t="s">
        <v>4</v>
      </c>
      <c r="D6759">
        <v>561</v>
      </c>
      <c r="E6759" s="1" t="s">
        <v>466</v>
      </c>
      <c r="F6759" t="str">
        <f>_xlfn.XLOOKUP(_10__Northwestern_Memorial_Hospital__Chicago[[#This Row],[Plan]],'10.Lookup'!A:A,'10.Lookup'!B:B)</f>
        <v>Other</v>
      </c>
      <c r="G6759" s="1" t="s">
        <v>8</v>
      </c>
      <c r="H6759">
        <v>20250</v>
      </c>
      <c r="L6759"/>
    </row>
    <row r="6760" spans="1:12" x14ac:dyDescent="0.25">
      <c r="A6760">
        <v>10</v>
      </c>
      <c r="B6760" t="s">
        <v>3</v>
      </c>
      <c r="C6760" s="1" t="s">
        <v>4</v>
      </c>
      <c r="D6760">
        <v>561</v>
      </c>
      <c r="E6760" s="1" t="s">
        <v>466</v>
      </c>
      <c r="F6760" t="str">
        <f>_xlfn.XLOOKUP(_10__Northwestern_Memorial_Hospital__Chicago[[#This Row],[Plan]],'10.Lookup'!A:A,'10.Lookup'!B:B)</f>
        <v>Self Pay</v>
      </c>
      <c r="G6760" s="1" t="s">
        <v>9</v>
      </c>
      <c r="H6760">
        <v>16972</v>
      </c>
      <c r="L6760"/>
    </row>
    <row r="6761" spans="1:12" x14ac:dyDescent="0.25">
      <c r="A6761">
        <v>10</v>
      </c>
      <c r="B6761" t="s">
        <v>3</v>
      </c>
      <c r="C6761" s="1" t="s">
        <v>4</v>
      </c>
      <c r="D6761">
        <v>561</v>
      </c>
      <c r="E6761" s="1" t="s">
        <v>466</v>
      </c>
      <c r="F6761" t="str">
        <f>_xlfn.XLOOKUP(_10__Northwestern_Memorial_Hospital__Chicago[[#This Row],[Plan]],'10.Lookup'!A:A,'10.Lookup'!B:B)</f>
        <v>Aetna</v>
      </c>
      <c r="G6761" s="1" t="s">
        <v>11</v>
      </c>
      <c r="H6761">
        <v>9097.65</v>
      </c>
      <c r="L6761"/>
    </row>
    <row r="6762" spans="1:12" x14ac:dyDescent="0.25">
      <c r="A6762">
        <v>10</v>
      </c>
      <c r="B6762" t="s">
        <v>3</v>
      </c>
      <c r="C6762" s="1" t="s">
        <v>4</v>
      </c>
      <c r="D6762">
        <v>561</v>
      </c>
      <c r="E6762" s="1" t="s">
        <v>466</v>
      </c>
      <c r="F6762" t="str">
        <f>_xlfn.XLOOKUP(_10__Northwestern_Memorial_Hospital__Chicago[[#This Row],[Plan]],'10.Lookup'!A:A,'10.Lookup'!B:B)</f>
        <v>Cigna</v>
      </c>
      <c r="G6762" s="1" t="s">
        <v>12</v>
      </c>
      <c r="H6762">
        <v>20250</v>
      </c>
      <c r="L6762"/>
    </row>
    <row r="6763" spans="1:12" x14ac:dyDescent="0.25">
      <c r="A6763">
        <v>10</v>
      </c>
      <c r="B6763" t="s">
        <v>3</v>
      </c>
      <c r="C6763" s="1" t="s">
        <v>4</v>
      </c>
      <c r="D6763">
        <v>561</v>
      </c>
      <c r="E6763" s="1" t="s">
        <v>466</v>
      </c>
      <c r="F6763" t="str">
        <f>_xlfn.XLOOKUP(_10__Northwestern_Memorial_Hospital__Chicago[[#This Row],[Plan]],'10.Lookup'!A:A,'10.Lookup'!B:B)</f>
        <v>Cigna</v>
      </c>
      <c r="G6763" s="1" t="s">
        <v>13</v>
      </c>
      <c r="H6763">
        <v>6176.27</v>
      </c>
      <c r="L6763"/>
    </row>
    <row r="6764" spans="1:12" x14ac:dyDescent="0.25">
      <c r="A6764">
        <v>10</v>
      </c>
      <c r="B6764" t="s">
        <v>3</v>
      </c>
      <c r="C6764" s="1" t="s">
        <v>4</v>
      </c>
      <c r="D6764">
        <v>561</v>
      </c>
      <c r="E6764" s="1" t="s">
        <v>466</v>
      </c>
      <c r="F6764" t="str">
        <f>_xlfn.XLOOKUP(_10__Northwestern_Memorial_Hospital__Chicago[[#This Row],[Plan]],'10.Lookup'!A:A,'10.Lookup'!B:B)</f>
        <v>Cigna</v>
      </c>
      <c r="G6764" s="1" t="s">
        <v>14</v>
      </c>
      <c r="H6764">
        <v>7695.01</v>
      </c>
      <c r="L6764"/>
    </row>
    <row r="6765" spans="1:12" x14ac:dyDescent="0.25">
      <c r="A6765">
        <v>10</v>
      </c>
      <c r="B6765" t="s">
        <v>3</v>
      </c>
      <c r="C6765" s="1" t="s">
        <v>4</v>
      </c>
      <c r="D6765">
        <v>561</v>
      </c>
      <c r="E6765" s="1" t="s">
        <v>466</v>
      </c>
      <c r="F6765" t="str">
        <f>_xlfn.XLOOKUP(_10__Northwestern_Memorial_Hospital__Chicago[[#This Row],[Plan]],'10.Lookup'!A:A,'10.Lookup'!B:B)</f>
        <v>Cigna</v>
      </c>
      <c r="G6765" s="1" t="s">
        <v>15</v>
      </c>
      <c r="H6765">
        <v>20250</v>
      </c>
      <c r="L6765"/>
    </row>
    <row r="6766" spans="1:12" x14ac:dyDescent="0.25">
      <c r="A6766">
        <v>10</v>
      </c>
      <c r="B6766" t="s">
        <v>3</v>
      </c>
      <c r="C6766" s="1" t="s">
        <v>4</v>
      </c>
      <c r="D6766">
        <v>561</v>
      </c>
      <c r="E6766" s="1" t="s">
        <v>466</v>
      </c>
      <c r="F6766" t="str">
        <f>_xlfn.XLOOKUP(_10__Northwestern_Memorial_Hospital__Chicago[[#This Row],[Plan]],'10.Lookup'!A:A,'10.Lookup'!B:B)</f>
        <v>Other</v>
      </c>
      <c r="G6766" s="1" t="s">
        <v>16</v>
      </c>
      <c r="H6766">
        <v>10284.299999999999</v>
      </c>
      <c r="L6766"/>
    </row>
    <row r="6767" spans="1:12" x14ac:dyDescent="0.25">
      <c r="A6767">
        <v>10</v>
      </c>
      <c r="B6767" t="s">
        <v>3</v>
      </c>
      <c r="C6767" s="1" t="s">
        <v>4</v>
      </c>
      <c r="D6767">
        <v>561</v>
      </c>
      <c r="E6767" s="1" t="s">
        <v>466</v>
      </c>
      <c r="F6767" t="str">
        <f>_xlfn.XLOOKUP(_10__Northwestern_Memorial_Hospital__Chicago[[#This Row],[Plan]],'10.Lookup'!A:A,'10.Lookup'!B:B)</f>
        <v>United Healthcare</v>
      </c>
      <c r="G6767" s="1" t="s">
        <v>17</v>
      </c>
      <c r="H6767">
        <v>11923.46</v>
      </c>
      <c r="L6767"/>
    </row>
    <row r="6768" spans="1:12" x14ac:dyDescent="0.25">
      <c r="A6768">
        <v>10</v>
      </c>
      <c r="B6768" t="s">
        <v>3</v>
      </c>
      <c r="C6768" s="1" t="s">
        <v>4</v>
      </c>
      <c r="D6768">
        <v>561</v>
      </c>
      <c r="E6768" s="1" t="s">
        <v>466</v>
      </c>
      <c r="F6768" t="str">
        <f>_xlfn.XLOOKUP(_10__Northwestern_Memorial_Hospital__Chicago[[#This Row],[Plan]],'10.Lookup'!A:A,'10.Lookup'!B:B)</f>
        <v>United Healthcare</v>
      </c>
      <c r="G6768" s="1" t="s">
        <v>18</v>
      </c>
      <c r="H6768">
        <v>11022.4</v>
      </c>
      <c r="L6768"/>
    </row>
    <row r="6769" spans="1:12" x14ac:dyDescent="0.25">
      <c r="A6769">
        <v>10</v>
      </c>
      <c r="B6769" t="s">
        <v>3</v>
      </c>
      <c r="C6769" s="1" t="s">
        <v>4</v>
      </c>
      <c r="D6769">
        <v>561</v>
      </c>
      <c r="E6769" s="1" t="s">
        <v>466</v>
      </c>
      <c r="F6769" t="str">
        <f>_xlfn.XLOOKUP(_10__Northwestern_Memorial_Hospital__Chicago[[#This Row],[Plan]],'10.Lookup'!A:A,'10.Lookup'!B:B)</f>
        <v>Cigna</v>
      </c>
      <c r="G6769" s="1" t="s">
        <v>19</v>
      </c>
      <c r="H6769">
        <v>8800.99</v>
      </c>
      <c r="L6769"/>
    </row>
    <row r="6770" spans="1:12" x14ac:dyDescent="0.25">
      <c r="A6770">
        <v>10</v>
      </c>
      <c r="B6770" t="s">
        <v>3</v>
      </c>
      <c r="C6770" s="1" t="s">
        <v>4</v>
      </c>
      <c r="D6770">
        <v>561</v>
      </c>
      <c r="E6770" s="1" t="s">
        <v>466</v>
      </c>
      <c r="F6770" t="str">
        <f>_xlfn.XLOOKUP(_10__Northwestern_Memorial_Hospital__Chicago[[#This Row],[Plan]],'10.Lookup'!A:A,'10.Lookup'!B:B)</f>
        <v>Other</v>
      </c>
      <c r="G6770" s="1" t="s">
        <v>20</v>
      </c>
      <c r="H6770">
        <v>11280.29</v>
      </c>
      <c r="L6770"/>
    </row>
    <row r="6771" spans="1:12" x14ac:dyDescent="0.25">
      <c r="A6771">
        <v>10</v>
      </c>
      <c r="B6771" t="s">
        <v>3</v>
      </c>
      <c r="C6771" s="1" t="s">
        <v>4</v>
      </c>
      <c r="D6771">
        <v>561</v>
      </c>
      <c r="E6771" s="1" t="s">
        <v>466</v>
      </c>
      <c r="F6771" t="str">
        <f>_xlfn.XLOOKUP(_10__Northwestern_Memorial_Hospital__Chicago[[#This Row],[Plan]],'10.Lookup'!A:A,'10.Lookup'!B:B)</f>
        <v>Other</v>
      </c>
      <c r="G6771" s="1" t="s">
        <v>21</v>
      </c>
      <c r="H6771">
        <v>13654.39</v>
      </c>
      <c r="L6771"/>
    </row>
    <row r="6772" spans="1:12" x14ac:dyDescent="0.25">
      <c r="A6772">
        <v>10</v>
      </c>
      <c r="B6772" t="s">
        <v>3</v>
      </c>
      <c r="C6772" s="1" t="s">
        <v>4</v>
      </c>
      <c r="D6772">
        <v>561</v>
      </c>
      <c r="E6772" s="1" t="s">
        <v>466</v>
      </c>
      <c r="F6772" t="str">
        <f>_xlfn.XLOOKUP(_10__Northwestern_Memorial_Hospital__Chicago[[#This Row],[Plan]],'10.Lookup'!A:A,'10.Lookup'!B:B)</f>
        <v>BCBS</v>
      </c>
      <c r="G6772" s="1" t="s">
        <v>22</v>
      </c>
      <c r="H6772">
        <v>8017.82</v>
      </c>
      <c r="L6772"/>
    </row>
    <row r="6773" spans="1:12" x14ac:dyDescent="0.25">
      <c r="A6773">
        <v>10</v>
      </c>
      <c r="B6773" t="s">
        <v>3</v>
      </c>
      <c r="C6773" s="1" t="s">
        <v>4</v>
      </c>
      <c r="D6773">
        <v>561</v>
      </c>
      <c r="E6773" s="1" t="s">
        <v>466</v>
      </c>
      <c r="F6773" t="str">
        <f>_xlfn.XLOOKUP(_10__Northwestern_Memorial_Hospital__Chicago[[#This Row],[Plan]],'10.Lookup'!A:A,'10.Lookup'!B:B)</f>
        <v>BCBS</v>
      </c>
      <c r="G6773" s="1" t="s">
        <v>23</v>
      </c>
      <c r="H6773">
        <v>5908.51</v>
      </c>
      <c r="L6773"/>
    </row>
    <row r="6774" spans="1:12" x14ac:dyDescent="0.25">
      <c r="A6774">
        <v>10</v>
      </c>
      <c r="B6774" t="s">
        <v>3</v>
      </c>
      <c r="C6774" s="1" t="s">
        <v>4</v>
      </c>
      <c r="D6774">
        <v>561</v>
      </c>
      <c r="E6774" s="1" t="s">
        <v>466</v>
      </c>
      <c r="F6774" t="str">
        <f>_xlfn.XLOOKUP(_10__Northwestern_Memorial_Hospital__Chicago[[#This Row],[Plan]],'10.Lookup'!A:A,'10.Lookup'!B:B)</f>
        <v>BCBS</v>
      </c>
      <c r="G6774" s="1" t="s">
        <v>24</v>
      </c>
      <c r="H6774">
        <v>5908.51</v>
      </c>
      <c r="L6774"/>
    </row>
    <row r="6775" spans="1:12" x14ac:dyDescent="0.25">
      <c r="A6775">
        <v>10</v>
      </c>
      <c r="B6775" t="s">
        <v>3</v>
      </c>
      <c r="C6775" s="1" t="s">
        <v>4</v>
      </c>
      <c r="D6775">
        <v>562</v>
      </c>
      <c r="E6775" s="1" t="s">
        <v>467</v>
      </c>
      <c r="F6775" t="str">
        <f>_xlfn.XLOOKUP(_10__Northwestern_Memorial_Hospital__Chicago[[#This Row],[Plan]],'10.Lookup'!A:A,'10.Lookup'!B:B)</f>
        <v>Gross Charge</v>
      </c>
      <c r="G6775" s="1" t="s">
        <v>6</v>
      </c>
      <c r="H6775">
        <v>64280</v>
      </c>
      <c r="L6775"/>
    </row>
    <row r="6776" spans="1:12" x14ac:dyDescent="0.25">
      <c r="A6776">
        <v>10</v>
      </c>
      <c r="B6776" t="s">
        <v>3</v>
      </c>
      <c r="C6776" s="1" t="s">
        <v>4</v>
      </c>
      <c r="D6776">
        <v>562</v>
      </c>
      <c r="E6776" s="1" t="s">
        <v>467</v>
      </c>
      <c r="F6776" t="str">
        <f>_xlfn.XLOOKUP(_10__Northwestern_Memorial_Hospital__Chicago[[#This Row],[Plan]],'10.Lookup'!A:A,'10.Lookup'!B:B)</f>
        <v>Other</v>
      </c>
      <c r="G6776" s="1" t="s">
        <v>7</v>
      </c>
      <c r="H6776">
        <v>0</v>
      </c>
      <c r="L6776"/>
    </row>
    <row r="6777" spans="1:12" x14ac:dyDescent="0.25">
      <c r="A6777">
        <v>10</v>
      </c>
      <c r="B6777" t="s">
        <v>3</v>
      </c>
      <c r="C6777" s="1" t="s">
        <v>4</v>
      </c>
      <c r="D6777">
        <v>562</v>
      </c>
      <c r="E6777" s="1" t="s">
        <v>467</v>
      </c>
      <c r="F6777" t="str">
        <f>_xlfn.XLOOKUP(_10__Northwestern_Memorial_Hospital__Chicago[[#This Row],[Plan]],'10.Lookup'!A:A,'10.Lookup'!B:B)</f>
        <v>Other</v>
      </c>
      <c r="G6777" s="1" t="s">
        <v>8</v>
      </c>
      <c r="H6777">
        <v>0</v>
      </c>
      <c r="L6777"/>
    </row>
    <row r="6778" spans="1:12" x14ac:dyDescent="0.25">
      <c r="A6778">
        <v>10</v>
      </c>
      <c r="B6778" t="s">
        <v>3</v>
      </c>
      <c r="C6778" s="1" t="s">
        <v>4</v>
      </c>
      <c r="D6778">
        <v>562</v>
      </c>
      <c r="E6778" s="1" t="s">
        <v>467</v>
      </c>
      <c r="F6778" t="str">
        <f>_xlfn.XLOOKUP(_10__Northwestern_Memorial_Hospital__Chicago[[#This Row],[Plan]],'10.Lookup'!A:A,'10.Lookup'!B:B)</f>
        <v>Self Pay</v>
      </c>
      <c r="G6778" s="1" t="s">
        <v>9</v>
      </c>
      <c r="H6778">
        <v>44996</v>
      </c>
      <c r="L6778"/>
    </row>
    <row r="6779" spans="1:12" x14ac:dyDescent="0.25">
      <c r="A6779">
        <v>10</v>
      </c>
      <c r="B6779" t="s">
        <v>3</v>
      </c>
      <c r="C6779" s="1" t="s">
        <v>4</v>
      </c>
      <c r="D6779">
        <v>563</v>
      </c>
      <c r="E6779" s="1" t="s">
        <v>468</v>
      </c>
      <c r="F6779" t="str">
        <f>_xlfn.XLOOKUP(_10__Northwestern_Memorial_Hospital__Chicago[[#This Row],[Plan]],'10.Lookup'!A:A,'10.Lookup'!B:B)</f>
        <v>Gross Charge</v>
      </c>
      <c r="G6779" s="1" t="s">
        <v>6</v>
      </c>
      <c r="H6779">
        <v>41491</v>
      </c>
      <c r="L6779"/>
    </row>
    <row r="6780" spans="1:12" x14ac:dyDescent="0.25">
      <c r="A6780">
        <v>10</v>
      </c>
      <c r="B6780" t="s">
        <v>3</v>
      </c>
      <c r="C6780" s="1" t="s">
        <v>4</v>
      </c>
      <c r="D6780">
        <v>563</v>
      </c>
      <c r="E6780" s="1" t="s">
        <v>468</v>
      </c>
      <c r="F6780" t="str">
        <f>_xlfn.XLOOKUP(_10__Northwestern_Memorial_Hospital__Chicago[[#This Row],[Plan]],'10.Lookup'!A:A,'10.Lookup'!B:B)</f>
        <v>Other</v>
      </c>
      <c r="G6780" s="1" t="s">
        <v>7</v>
      </c>
      <c r="H6780">
        <v>8215.9599999999991</v>
      </c>
      <c r="L6780"/>
    </row>
    <row r="6781" spans="1:12" x14ac:dyDescent="0.25">
      <c r="A6781">
        <v>10</v>
      </c>
      <c r="B6781" t="s">
        <v>3</v>
      </c>
      <c r="C6781" s="1" t="s">
        <v>4</v>
      </c>
      <c r="D6781">
        <v>563</v>
      </c>
      <c r="E6781" s="1" t="s">
        <v>468</v>
      </c>
      <c r="F6781" t="str">
        <f>_xlfn.XLOOKUP(_10__Northwestern_Memorial_Hospital__Chicago[[#This Row],[Plan]],'10.Lookup'!A:A,'10.Lookup'!B:B)</f>
        <v>Other</v>
      </c>
      <c r="G6781" s="1" t="s">
        <v>8</v>
      </c>
      <c r="H6781">
        <v>15030.01</v>
      </c>
      <c r="L6781"/>
    </row>
    <row r="6782" spans="1:12" x14ac:dyDescent="0.25">
      <c r="A6782">
        <v>10</v>
      </c>
      <c r="B6782" t="s">
        <v>3</v>
      </c>
      <c r="C6782" s="1" t="s">
        <v>4</v>
      </c>
      <c r="D6782">
        <v>563</v>
      </c>
      <c r="E6782" s="1" t="s">
        <v>468</v>
      </c>
      <c r="F6782" t="str">
        <f>_xlfn.XLOOKUP(_10__Northwestern_Memorial_Hospital__Chicago[[#This Row],[Plan]],'10.Lookup'!A:A,'10.Lookup'!B:B)</f>
        <v>Self Pay</v>
      </c>
      <c r="G6782" s="1" t="s">
        <v>9</v>
      </c>
      <c r="H6782">
        <v>29044</v>
      </c>
      <c r="L6782"/>
    </row>
    <row r="6783" spans="1:12" x14ac:dyDescent="0.25">
      <c r="A6783">
        <v>10</v>
      </c>
      <c r="B6783" t="s">
        <v>3</v>
      </c>
      <c r="C6783" s="1" t="s">
        <v>4</v>
      </c>
      <c r="D6783">
        <v>563</v>
      </c>
      <c r="E6783" s="1" t="s">
        <v>468</v>
      </c>
      <c r="F6783" t="str">
        <f>_xlfn.XLOOKUP(_10__Northwestern_Memorial_Hospital__Chicago[[#This Row],[Plan]],'10.Lookup'!A:A,'10.Lookup'!B:B)</f>
        <v>Aetna</v>
      </c>
      <c r="G6783" s="1" t="s">
        <v>11</v>
      </c>
      <c r="H6783">
        <v>10014.200000000001</v>
      </c>
      <c r="L6783"/>
    </row>
    <row r="6784" spans="1:12" x14ac:dyDescent="0.25">
      <c r="A6784">
        <v>10</v>
      </c>
      <c r="B6784" t="s">
        <v>3</v>
      </c>
      <c r="C6784" s="1" t="s">
        <v>4</v>
      </c>
      <c r="D6784">
        <v>563</v>
      </c>
      <c r="E6784" s="1" t="s">
        <v>468</v>
      </c>
      <c r="F6784" t="str">
        <f>_xlfn.XLOOKUP(_10__Northwestern_Memorial_Hospital__Chicago[[#This Row],[Plan]],'10.Lookup'!A:A,'10.Lookup'!B:B)</f>
        <v>Cigna</v>
      </c>
      <c r="G6784" s="1" t="s">
        <v>12</v>
      </c>
      <c r="H6784">
        <v>9578</v>
      </c>
      <c r="L6784"/>
    </row>
    <row r="6785" spans="1:12" x14ac:dyDescent="0.25">
      <c r="A6785">
        <v>10</v>
      </c>
      <c r="B6785" t="s">
        <v>3</v>
      </c>
      <c r="C6785" s="1" t="s">
        <v>4</v>
      </c>
      <c r="D6785">
        <v>563</v>
      </c>
      <c r="E6785" s="1" t="s">
        <v>468</v>
      </c>
      <c r="F6785" t="str">
        <f>_xlfn.XLOOKUP(_10__Northwestern_Memorial_Hospital__Chicago[[#This Row],[Plan]],'10.Lookup'!A:A,'10.Lookup'!B:B)</f>
        <v>Cigna</v>
      </c>
      <c r="G6785" s="1" t="s">
        <v>13</v>
      </c>
      <c r="H6785">
        <v>8215.9599999999991</v>
      </c>
      <c r="L6785"/>
    </row>
    <row r="6786" spans="1:12" x14ac:dyDescent="0.25">
      <c r="A6786">
        <v>10</v>
      </c>
      <c r="B6786" t="s">
        <v>3</v>
      </c>
      <c r="C6786" s="1" t="s">
        <v>4</v>
      </c>
      <c r="D6786">
        <v>563</v>
      </c>
      <c r="E6786" s="1" t="s">
        <v>468</v>
      </c>
      <c r="F6786" t="str">
        <f>_xlfn.XLOOKUP(_10__Northwestern_Memorial_Hospital__Chicago[[#This Row],[Plan]],'10.Lookup'!A:A,'10.Lookup'!B:B)</f>
        <v>Cigna</v>
      </c>
      <c r="G6786" s="1" t="s">
        <v>14</v>
      </c>
      <c r="H6786">
        <v>10236.26</v>
      </c>
      <c r="L6786"/>
    </row>
    <row r="6787" spans="1:12" x14ac:dyDescent="0.25">
      <c r="A6787">
        <v>10</v>
      </c>
      <c r="B6787" t="s">
        <v>3</v>
      </c>
      <c r="C6787" s="1" t="s">
        <v>4</v>
      </c>
      <c r="D6787">
        <v>563</v>
      </c>
      <c r="E6787" s="1" t="s">
        <v>468</v>
      </c>
      <c r="F6787" t="str">
        <f>_xlfn.XLOOKUP(_10__Northwestern_Memorial_Hospital__Chicago[[#This Row],[Plan]],'10.Lookup'!A:A,'10.Lookup'!B:B)</f>
        <v>Cigna</v>
      </c>
      <c r="G6787" s="1" t="s">
        <v>15</v>
      </c>
      <c r="H6787">
        <v>9226</v>
      </c>
      <c r="L6787"/>
    </row>
    <row r="6788" spans="1:12" x14ac:dyDescent="0.25">
      <c r="A6788">
        <v>10</v>
      </c>
      <c r="B6788" t="s">
        <v>3</v>
      </c>
      <c r="C6788" s="1" t="s">
        <v>4</v>
      </c>
      <c r="D6788">
        <v>563</v>
      </c>
      <c r="E6788" s="1" t="s">
        <v>468</v>
      </c>
      <c r="F6788" t="str">
        <f>_xlfn.XLOOKUP(_10__Northwestern_Memorial_Hospital__Chicago[[#This Row],[Plan]],'10.Lookup'!A:A,'10.Lookup'!B:B)</f>
        <v>Other</v>
      </c>
      <c r="G6788" s="1" t="s">
        <v>16</v>
      </c>
      <c r="H6788">
        <v>11320.4</v>
      </c>
      <c r="L6788"/>
    </row>
    <row r="6789" spans="1:12" x14ac:dyDescent="0.25">
      <c r="A6789">
        <v>10</v>
      </c>
      <c r="B6789" t="s">
        <v>3</v>
      </c>
      <c r="C6789" s="1" t="s">
        <v>4</v>
      </c>
      <c r="D6789">
        <v>563</v>
      </c>
      <c r="E6789" s="1" t="s">
        <v>468</v>
      </c>
      <c r="F6789" t="str">
        <f>_xlfn.XLOOKUP(_10__Northwestern_Memorial_Hospital__Chicago[[#This Row],[Plan]],'10.Lookup'!A:A,'10.Lookup'!B:B)</f>
        <v>United Healthcare</v>
      </c>
      <c r="G6789" s="1" t="s">
        <v>17</v>
      </c>
      <c r="H6789">
        <v>13124.7</v>
      </c>
      <c r="L6789"/>
    </row>
    <row r="6790" spans="1:12" x14ac:dyDescent="0.25">
      <c r="A6790">
        <v>10</v>
      </c>
      <c r="B6790" t="s">
        <v>3</v>
      </c>
      <c r="C6790" s="1" t="s">
        <v>4</v>
      </c>
      <c r="D6790">
        <v>563</v>
      </c>
      <c r="E6790" s="1" t="s">
        <v>468</v>
      </c>
      <c r="F6790" t="str">
        <f>_xlfn.XLOOKUP(_10__Northwestern_Memorial_Hospital__Chicago[[#This Row],[Plan]],'10.Lookup'!A:A,'10.Lookup'!B:B)</f>
        <v>United Healthcare</v>
      </c>
      <c r="G6790" s="1" t="s">
        <v>18</v>
      </c>
      <c r="H6790">
        <v>12132.86</v>
      </c>
      <c r="L6790"/>
    </row>
    <row r="6791" spans="1:12" x14ac:dyDescent="0.25">
      <c r="A6791">
        <v>10</v>
      </c>
      <c r="B6791" t="s">
        <v>3</v>
      </c>
      <c r="C6791" s="1" t="s">
        <v>4</v>
      </c>
      <c r="D6791">
        <v>563</v>
      </c>
      <c r="E6791" s="1" t="s">
        <v>468</v>
      </c>
      <c r="F6791" t="str">
        <f>_xlfn.XLOOKUP(_10__Northwestern_Memorial_Hospital__Chicago[[#This Row],[Plan]],'10.Lookup'!A:A,'10.Lookup'!B:B)</f>
        <v>Cigna</v>
      </c>
      <c r="G6791" s="1" t="s">
        <v>19</v>
      </c>
      <c r="H6791">
        <v>9687.65</v>
      </c>
      <c r="L6791"/>
    </row>
    <row r="6792" spans="1:12" x14ac:dyDescent="0.25">
      <c r="A6792">
        <v>10</v>
      </c>
      <c r="B6792" t="s">
        <v>3</v>
      </c>
      <c r="C6792" s="1" t="s">
        <v>4</v>
      </c>
      <c r="D6792">
        <v>563</v>
      </c>
      <c r="E6792" s="1" t="s">
        <v>468</v>
      </c>
      <c r="F6792" t="str">
        <f>_xlfn.XLOOKUP(_10__Northwestern_Memorial_Hospital__Chicago[[#This Row],[Plan]],'10.Lookup'!A:A,'10.Lookup'!B:B)</f>
        <v>Other</v>
      </c>
      <c r="G6792" s="1" t="s">
        <v>20</v>
      </c>
      <c r="H6792">
        <v>12416.74</v>
      </c>
      <c r="L6792"/>
    </row>
    <row r="6793" spans="1:12" x14ac:dyDescent="0.25">
      <c r="A6793">
        <v>10</v>
      </c>
      <c r="B6793" t="s">
        <v>3</v>
      </c>
      <c r="C6793" s="1" t="s">
        <v>4</v>
      </c>
      <c r="D6793">
        <v>563</v>
      </c>
      <c r="E6793" s="1" t="s">
        <v>468</v>
      </c>
      <c r="F6793" t="str">
        <f>_xlfn.XLOOKUP(_10__Northwestern_Memorial_Hospital__Chicago[[#This Row],[Plan]],'10.Lookup'!A:A,'10.Lookup'!B:B)</f>
        <v>Other</v>
      </c>
      <c r="G6793" s="1" t="s">
        <v>21</v>
      </c>
      <c r="H6793">
        <v>15030.01</v>
      </c>
      <c r="L6793"/>
    </row>
    <row r="6794" spans="1:12" x14ac:dyDescent="0.25">
      <c r="A6794">
        <v>10</v>
      </c>
      <c r="B6794" t="s">
        <v>3</v>
      </c>
      <c r="C6794" s="1" t="s">
        <v>4</v>
      </c>
      <c r="D6794">
        <v>563</v>
      </c>
      <c r="E6794" s="1" t="s">
        <v>468</v>
      </c>
      <c r="F6794" t="str">
        <f>_xlfn.XLOOKUP(_10__Northwestern_Memorial_Hospital__Chicago[[#This Row],[Plan]],'10.Lookup'!A:A,'10.Lookup'!B:B)</f>
        <v>BCBS</v>
      </c>
      <c r="G6794" s="1" t="s">
        <v>22</v>
      </c>
      <c r="H6794">
        <v>13721.07</v>
      </c>
      <c r="L6794"/>
    </row>
    <row r="6795" spans="1:12" x14ac:dyDescent="0.25">
      <c r="A6795">
        <v>10</v>
      </c>
      <c r="B6795" t="s">
        <v>3</v>
      </c>
      <c r="C6795" s="1" t="s">
        <v>4</v>
      </c>
      <c r="D6795">
        <v>563</v>
      </c>
      <c r="E6795" s="1" t="s">
        <v>468</v>
      </c>
      <c r="F6795" t="str">
        <f>_xlfn.XLOOKUP(_10__Northwestern_Memorial_Hospital__Chicago[[#This Row],[Plan]],'10.Lookup'!A:A,'10.Lookup'!B:B)</f>
        <v>BCBS</v>
      </c>
      <c r="G6795" s="1" t="s">
        <v>23</v>
      </c>
      <c r="H6795">
        <v>10111.36</v>
      </c>
      <c r="L6795"/>
    </row>
    <row r="6796" spans="1:12" x14ac:dyDescent="0.25">
      <c r="A6796">
        <v>10</v>
      </c>
      <c r="B6796" t="s">
        <v>3</v>
      </c>
      <c r="C6796" s="1" t="s">
        <v>4</v>
      </c>
      <c r="D6796">
        <v>563</v>
      </c>
      <c r="E6796" s="1" t="s">
        <v>468</v>
      </c>
      <c r="F6796" t="str">
        <f>_xlfn.XLOOKUP(_10__Northwestern_Memorial_Hospital__Chicago[[#This Row],[Plan]],'10.Lookup'!A:A,'10.Lookup'!B:B)</f>
        <v>BCBS</v>
      </c>
      <c r="G6796" s="1" t="s">
        <v>24</v>
      </c>
      <c r="H6796">
        <v>10111.36</v>
      </c>
      <c r="L6796"/>
    </row>
    <row r="6797" spans="1:12" x14ac:dyDescent="0.25">
      <c r="A6797">
        <v>10</v>
      </c>
      <c r="B6797" t="s">
        <v>3</v>
      </c>
      <c r="C6797" s="1" t="s">
        <v>4</v>
      </c>
      <c r="D6797">
        <v>564</v>
      </c>
      <c r="E6797" s="1" t="s">
        <v>469</v>
      </c>
      <c r="F6797" t="str">
        <f>_xlfn.XLOOKUP(_10__Northwestern_Memorial_Hospital__Chicago[[#This Row],[Plan]],'10.Lookup'!A:A,'10.Lookup'!B:B)</f>
        <v>Gross Charge</v>
      </c>
      <c r="G6797" s="1" t="s">
        <v>6</v>
      </c>
      <c r="H6797">
        <v>73698</v>
      </c>
      <c r="L6797"/>
    </row>
    <row r="6798" spans="1:12" x14ac:dyDescent="0.25">
      <c r="A6798">
        <v>10</v>
      </c>
      <c r="B6798" t="s">
        <v>3</v>
      </c>
      <c r="C6798" s="1" t="s">
        <v>4</v>
      </c>
      <c r="D6798">
        <v>564</v>
      </c>
      <c r="E6798" s="1" t="s">
        <v>469</v>
      </c>
      <c r="F6798" t="str">
        <f>_xlfn.XLOOKUP(_10__Northwestern_Memorial_Hospital__Chicago[[#This Row],[Plan]],'10.Lookup'!A:A,'10.Lookup'!B:B)</f>
        <v>Other</v>
      </c>
      <c r="G6798" s="1" t="s">
        <v>7</v>
      </c>
      <c r="H6798">
        <v>13206.47</v>
      </c>
      <c r="L6798"/>
    </row>
    <row r="6799" spans="1:12" x14ac:dyDescent="0.25">
      <c r="A6799">
        <v>10</v>
      </c>
      <c r="B6799" t="s">
        <v>3</v>
      </c>
      <c r="C6799" s="1" t="s">
        <v>4</v>
      </c>
      <c r="D6799">
        <v>564</v>
      </c>
      <c r="E6799" s="1" t="s">
        <v>469</v>
      </c>
      <c r="F6799" t="str">
        <f>_xlfn.XLOOKUP(_10__Northwestern_Memorial_Hospital__Chicago[[#This Row],[Plan]],'10.Lookup'!A:A,'10.Lookup'!B:B)</f>
        <v>Other</v>
      </c>
      <c r="G6799" s="1" t="s">
        <v>8</v>
      </c>
      <c r="H6799">
        <v>26128.19</v>
      </c>
      <c r="L6799"/>
    </row>
    <row r="6800" spans="1:12" x14ac:dyDescent="0.25">
      <c r="A6800">
        <v>10</v>
      </c>
      <c r="B6800" t="s">
        <v>3</v>
      </c>
      <c r="C6800" s="1" t="s">
        <v>4</v>
      </c>
      <c r="D6800">
        <v>564</v>
      </c>
      <c r="E6800" s="1" t="s">
        <v>469</v>
      </c>
      <c r="F6800" t="str">
        <f>_xlfn.XLOOKUP(_10__Northwestern_Memorial_Hospital__Chicago[[#This Row],[Plan]],'10.Lookup'!A:A,'10.Lookup'!B:B)</f>
        <v>Self Pay</v>
      </c>
      <c r="G6800" s="1" t="s">
        <v>9</v>
      </c>
      <c r="H6800">
        <v>51589</v>
      </c>
      <c r="L6800"/>
    </row>
    <row r="6801" spans="1:12" x14ac:dyDescent="0.25">
      <c r="A6801">
        <v>10</v>
      </c>
      <c r="B6801" t="s">
        <v>3</v>
      </c>
      <c r="C6801" s="1" t="s">
        <v>4</v>
      </c>
      <c r="D6801">
        <v>564</v>
      </c>
      <c r="E6801" s="1" t="s">
        <v>469</v>
      </c>
      <c r="F6801" t="str">
        <f>_xlfn.XLOOKUP(_10__Northwestern_Memorial_Hospital__Chicago[[#This Row],[Plan]],'10.Lookup'!A:A,'10.Lookup'!B:B)</f>
        <v>Aetna</v>
      </c>
      <c r="G6801" s="1" t="s">
        <v>11</v>
      </c>
      <c r="H6801">
        <v>17408.7</v>
      </c>
      <c r="L6801"/>
    </row>
    <row r="6802" spans="1:12" x14ac:dyDescent="0.25">
      <c r="A6802">
        <v>10</v>
      </c>
      <c r="B6802" t="s">
        <v>3</v>
      </c>
      <c r="C6802" s="1" t="s">
        <v>4</v>
      </c>
      <c r="D6802">
        <v>564</v>
      </c>
      <c r="E6802" s="1" t="s">
        <v>469</v>
      </c>
      <c r="F6802" t="str">
        <f>_xlfn.XLOOKUP(_10__Northwestern_Memorial_Hospital__Chicago[[#This Row],[Plan]],'10.Lookup'!A:A,'10.Lookup'!B:B)</f>
        <v>Cigna</v>
      </c>
      <c r="G6802" s="1" t="s">
        <v>12</v>
      </c>
      <c r="H6802">
        <v>19156</v>
      </c>
      <c r="L6802"/>
    </row>
    <row r="6803" spans="1:12" x14ac:dyDescent="0.25">
      <c r="A6803">
        <v>10</v>
      </c>
      <c r="B6803" t="s">
        <v>3</v>
      </c>
      <c r="C6803" s="1" t="s">
        <v>4</v>
      </c>
      <c r="D6803">
        <v>564</v>
      </c>
      <c r="E6803" s="1" t="s">
        <v>469</v>
      </c>
      <c r="F6803" t="str">
        <f>_xlfn.XLOOKUP(_10__Northwestern_Memorial_Hospital__Chicago[[#This Row],[Plan]],'10.Lookup'!A:A,'10.Lookup'!B:B)</f>
        <v>Cigna</v>
      </c>
      <c r="G6803" s="1" t="s">
        <v>13</v>
      </c>
      <c r="H6803">
        <v>13206.47</v>
      </c>
      <c r="L6803"/>
    </row>
    <row r="6804" spans="1:12" x14ac:dyDescent="0.25">
      <c r="A6804">
        <v>10</v>
      </c>
      <c r="B6804" t="s">
        <v>3</v>
      </c>
      <c r="C6804" s="1" t="s">
        <v>4</v>
      </c>
      <c r="D6804">
        <v>564</v>
      </c>
      <c r="E6804" s="1" t="s">
        <v>469</v>
      </c>
      <c r="F6804" t="str">
        <f>_xlfn.XLOOKUP(_10__Northwestern_Memorial_Hospital__Chicago[[#This Row],[Plan]],'10.Lookup'!A:A,'10.Lookup'!B:B)</f>
        <v>Cigna</v>
      </c>
      <c r="G6804" s="1" t="s">
        <v>14</v>
      </c>
      <c r="H6804">
        <v>16453.939999999999</v>
      </c>
      <c r="L6804"/>
    </row>
    <row r="6805" spans="1:12" x14ac:dyDescent="0.25">
      <c r="A6805">
        <v>10</v>
      </c>
      <c r="B6805" t="s">
        <v>3</v>
      </c>
      <c r="C6805" s="1" t="s">
        <v>4</v>
      </c>
      <c r="D6805">
        <v>564</v>
      </c>
      <c r="E6805" s="1" t="s">
        <v>469</v>
      </c>
      <c r="F6805" t="str">
        <f>_xlfn.XLOOKUP(_10__Northwestern_Memorial_Hospital__Chicago[[#This Row],[Plan]],'10.Lookup'!A:A,'10.Lookup'!B:B)</f>
        <v>Cigna</v>
      </c>
      <c r="G6805" s="1" t="s">
        <v>15</v>
      </c>
      <c r="H6805">
        <v>18452</v>
      </c>
      <c r="L6805"/>
    </row>
    <row r="6806" spans="1:12" x14ac:dyDescent="0.25">
      <c r="A6806">
        <v>10</v>
      </c>
      <c r="B6806" t="s">
        <v>3</v>
      </c>
      <c r="C6806" s="1" t="s">
        <v>4</v>
      </c>
      <c r="D6806">
        <v>564</v>
      </c>
      <c r="E6806" s="1" t="s">
        <v>469</v>
      </c>
      <c r="F6806" t="str">
        <f>_xlfn.XLOOKUP(_10__Northwestern_Memorial_Hospital__Chicago[[#This Row],[Plan]],'10.Lookup'!A:A,'10.Lookup'!B:B)</f>
        <v>Other</v>
      </c>
      <c r="G6806" s="1" t="s">
        <v>16</v>
      </c>
      <c r="H6806">
        <v>19679.400000000001</v>
      </c>
      <c r="L6806"/>
    </row>
    <row r="6807" spans="1:12" x14ac:dyDescent="0.25">
      <c r="A6807">
        <v>10</v>
      </c>
      <c r="B6807" t="s">
        <v>3</v>
      </c>
      <c r="C6807" s="1" t="s">
        <v>4</v>
      </c>
      <c r="D6807">
        <v>564</v>
      </c>
      <c r="E6807" s="1" t="s">
        <v>469</v>
      </c>
      <c r="F6807" t="str">
        <f>_xlfn.XLOOKUP(_10__Northwestern_Memorial_Hospital__Chicago[[#This Row],[Plan]],'10.Lookup'!A:A,'10.Lookup'!B:B)</f>
        <v>United Healthcare</v>
      </c>
      <c r="G6807" s="1" t="s">
        <v>17</v>
      </c>
      <c r="H6807">
        <v>22815.99</v>
      </c>
      <c r="L6807"/>
    </row>
    <row r="6808" spans="1:12" x14ac:dyDescent="0.25">
      <c r="A6808">
        <v>10</v>
      </c>
      <c r="B6808" t="s">
        <v>3</v>
      </c>
      <c r="C6808" s="1" t="s">
        <v>4</v>
      </c>
      <c r="D6808">
        <v>564</v>
      </c>
      <c r="E6808" s="1" t="s">
        <v>469</v>
      </c>
      <c r="F6808" t="str">
        <f>_xlfn.XLOOKUP(_10__Northwestern_Memorial_Hospital__Chicago[[#This Row],[Plan]],'10.Lookup'!A:A,'10.Lookup'!B:B)</f>
        <v>United Healthcare</v>
      </c>
      <c r="G6808" s="1" t="s">
        <v>18</v>
      </c>
      <c r="H6808">
        <v>21091.78</v>
      </c>
      <c r="L6808"/>
    </row>
    <row r="6809" spans="1:12" x14ac:dyDescent="0.25">
      <c r="A6809">
        <v>10</v>
      </c>
      <c r="B6809" t="s">
        <v>3</v>
      </c>
      <c r="C6809" s="1" t="s">
        <v>4</v>
      </c>
      <c r="D6809">
        <v>564</v>
      </c>
      <c r="E6809" s="1" t="s">
        <v>469</v>
      </c>
      <c r="F6809" t="str">
        <f>_xlfn.XLOOKUP(_10__Northwestern_Memorial_Hospital__Chicago[[#This Row],[Plan]],'10.Lookup'!A:A,'10.Lookup'!B:B)</f>
        <v>Cigna</v>
      </c>
      <c r="G6809" s="1" t="s">
        <v>19</v>
      </c>
      <c r="H6809">
        <v>16841.03</v>
      </c>
      <c r="L6809"/>
    </row>
    <row r="6810" spans="1:12" x14ac:dyDescent="0.25">
      <c r="A6810">
        <v>10</v>
      </c>
      <c r="B6810" t="s">
        <v>3</v>
      </c>
      <c r="C6810" s="1" t="s">
        <v>4</v>
      </c>
      <c r="D6810">
        <v>564</v>
      </c>
      <c r="E6810" s="1" t="s">
        <v>469</v>
      </c>
      <c r="F6810" t="str">
        <f>_xlfn.XLOOKUP(_10__Northwestern_Memorial_Hospital__Chicago[[#This Row],[Plan]],'10.Lookup'!A:A,'10.Lookup'!B:B)</f>
        <v>Other</v>
      </c>
      <c r="G6810" s="1" t="s">
        <v>20</v>
      </c>
      <c r="H6810">
        <v>21585.27</v>
      </c>
      <c r="L6810"/>
    </row>
    <row r="6811" spans="1:12" x14ac:dyDescent="0.25">
      <c r="A6811">
        <v>10</v>
      </c>
      <c r="B6811" t="s">
        <v>3</v>
      </c>
      <c r="C6811" s="1" t="s">
        <v>4</v>
      </c>
      <c r="D6811">
        <v>564</v>
      </c>
      <c r="E6811" s="1" t="s">
        <v>469</v>
      </c>
      <c r="F6811" t="str">
        <f>_xlfn.XLOOKUP(_10__Northwestern_Memorial_Hospital__Chicago[[#This Row],[Plan]],'10.Lookup'!A:A,'10.Lookup'!B:B)</f>
        <v>Other</v>
      </c>
      <c r="G6811" s="1" t="s">
        <v>21</v>
      </c>
      <c r="H6811">
        <v>26128.19</v>
      </c>
      <c r="L6811"/>
    </row>
    <row r="6812" spans="1:12" x14ac:dyDescent="0.25">
      <c r="A6812">
        <v>10</v>
      </c>
      <c r="B6812" t="s">
        <v>3</v>
      </c>
      <c r="C6812" s="1" t="s">
        <v>4</v>
      </c>
      <c r="D6812">
        <v>564</v>
      </c>
      <c r="E6812" s="1" t="s">
        <v>469</v>
      </c>
      <c r="F6812" t="str">
        <f>_xlfn.XLOOKUP(_10__Northwestern_Memorial_Hospital__Chicago[[#This Row],[Plan]],'10.Lookup'!A:A,'10.Lookup'!B:B)</f>
        <v>BCBS</v>
      </c>
      <c r="G6812" s="1" t="s">
        <v>22</v>
      </c>
      <c r="H6812">
        <v>24371.93</v>
      </c>
      <c r="L6812"/>
    </row>
    <row r="6813" spans="1:12" x14ac:dyDescent="0.25">
      <c r="A6813">
        <v>10</v>
      </c>
      <c r="B6813" t="s">
        <v>3</v>
      </c>
      <c r="C6813" s="1" t="s">
        <v>4</v>
      </c>
      <c r="D6813">
        <v>564</v>
      </c>
      <c r="E6813" s="1" t="s">
        <v>469</v>
      </c>
      <c r="F6813" t="str">
        <f>_xlfn.XLOOKUP(_10__Northwestern_Memorial_Hospital__Chicago[[#This Row],[Plan]],'10.Lookup'!A:A,'10.Lookup'!B:B)</f>
        <v>BCBS</v>
      </c>
      <c r="G6813" s="1" t="s">
        <v>23</v>
      </c>
      <c r="H6813">
        <v>17960.2</v>
      </c>
      <c r="L6813"/>
    </row>
    <row r="6814" spans="1:12" x14ac:dyDescent="0.25">
      <c r="A6814">
        <v>10</v>
      </c>
      <c r="B6814" t="s">
        <v>3</v>
      </c>
      <c r="C6814" s="1" t="s">
        <v>4</v>
      </c>
      <c r="D6814">
        <v>564</v>
      </c>
      <c r="E6814" s="1" t="s">
        <v>469</v>
      </c>
      <c r="F6814" t="str">
        <f>_xlfn.XLOOKUP(_10__Northwestern_Memorial_Hospital__Chicago[[#This Row],[Plan]],'10.Lookup'!A:A,'10.Lookup'!B:B)</f>
        <v>BCBS</v>
      </c>
      <c r="G6814" s="1" t="s">
        <v>24</v>
      </c>
      <c r="H6814">
        <v>17960.2</v>
      </c>
      <c r="L6814"/>
    </row>
    <row r="6815" spans="1:12" x14ac:dyDescent="0.25">
      <c r="A6815">
        <v>10</v>
      </c>
      <c r="B6815" t="s">
        <v>3</v>
      </c>
      <c r="C6815" s="1" t="s">
        <v>4</v>
      </c>
      <c r="D6815">
        <v>565</v>
      </c>
      <c r="E6815" s="1" t="s">
        <v>470</v>
      </c>
      <c r="F6815" t="str">
        <f>_xlfn.XLOOKUP(_10__Northwestern_Memorial_Hospital__Chicago[[#This Row],[Plan]],'10.Lookup'!A:A,'10.Lookup'!B:B)</f>
        <v>Gross Charge</v>
      </c>
      <c r="G6815" s="1" t="s">
        <v>6</v>
      </c>
      <c r="H6815">
        <v>38356</v>
      </c>
      <c r="L6815"/>
    </row>
    <row r="6816" spans="1:12" x14ac:dyDescent="0.25">
      <c r="A6816">
        <v>10</v>
      </c>
      <c r="B6816" t="s">
        <v>3</v>
      </c>
      <c r="C6816" s="1" t="s">
        <v>4</v>
      </c>
      <c r="D6816">
        <v>565</v>
      </c>
      <c r="E6816" s="1" t="s">
        <v>470</v>
      </c>
      <c r="F6816" t="str">
        <f>_xlfn.XLOOKUP(_10__Northwestern_Memorial_Hospital__Chicago[[#This Row],[Plan]],'10.Lookup'!A:A,'10.Lookup'!B:B)</f>
        <v>Other</v>
      </c>
      <c r="G6816" s="1" t="s">
        <v>7</v>
      </c>
      <c r="H6816">
        <v>9347.36</v>
      </c>
      <c r="L6816"/>
    </row>
    <row r="6817" spans="1:12" x14ac:dyDescent="0.25">
      <c r="A6817">
        <v>10</v>
      </c>
      <c r="B6817" t="s">
        <v>3</v>
      </c>
      <c r="C6817" s="1" t="s">
        <v>4</v>
      </c>
      <c r="D6817">
        <v>565</v>
      </c>
      <c r="E6817" s="1" t="s">
        <v>470</v>
      </c>
      <c r="F6817" t="str">
        <f>_xlfn.XLOOKUP(_10__Northwestern_Memorial_Hospital__Chicago[[#This Row],[Plan]],'10.Lookup'!A:A,'10.Lookup'!B:B)</f>
        <v>Other</v>
      </c>
      <c r="G6817" s="1" t="s">
        <v>8</v>
      </c>
      <c r="H6817">
        <v>17368.740000000002</v>
      </c>
      <c r="L6817"/>
    </row>
    <row r="6818" spans="1:12" x14ac:dyDescent="0.25">
      <c r="A6818">
        <v>10</v>
      </c>
      <c r="B6818" t="s">
        <v>3</v>
      </c>
      <c r="C6818" s="1" t="s">
        <v>4</v>
      </c>
      <c r="D6818">
        <v>565</v>
      </c>
      <c r="E6818" s="1" t="s">
        <v>470</v>
      </c>
      <c r="F6818" t="str">
        <f>_xlfn.XLOOKUP(_10__Northwestern_Memorial_Hospital__Chicago[[#This Row],[Plan]],'10.Lookup'!A:A,'10.Lookup'!B:B)</f>
        <v>Self Pay</v>
      </c>
      <c r="G6818" s="1" t="s">
        <v>9</v>
      </c>
      <c r="H6818">
        <v>26849</v>
      </c>
      <c r="L6818"/>
    </row>
    <row r="6819" spans="1:12" x14ac:dyDescent="0.25">
      <c r="A6819">
        <v>10</v>
      </c>
      <c r="B6819" t="s">
        <v>3</v>
      </c>
      <c r="C6819" s="1" t="s">
        <v>4</v>
      </c>
      <c r="D6819">
        <v>565</v>
      </c>
      <c r="E6819" s="1" t="s">
        <v>470</v>
      </c>
      <c r="F6819" t="str">
        <f>_xlfn.XLOOKUP(_10__Northwestern_Memorial_Hospital__Chicago[[#This Row],[Plan]],'10.Lookup'!A:A,'10.Lookup'!B:B)</f>
        <v>Aetna</v>
      </c>
      <c r="G6819" s="1" t="s">
        <v>11</v>
      </c>
      <c r="H6819">
        <v>13081.9</v>
      </c>
      <c r="L6819"/>
    </row>
    <row r="6820" spans="1:12" x14ac:dyDescent="0.25">
      <c r="A6820">
        <v>10</v>
      </c>
      <c r="B6820" t="s">
        <v>3</v>
      </c>
      <c r="C6820" s="1" t="s">
        <v>4</v>
      </c>
      <c r="D6820">
        <v>565</v>
      </c>
      <c r="E6820" s="1" t="s">
        <v>470</v>
      </c>
      <c r="F6820" t="str">
        <f>_xlfn.XLOOKUP(_10__Northwestern_Memorial_Hospital__Chicago[[#This Row],[Plan]],'10.Lookup'!A:A,'10.Lookup'!B:B)</f>
        <v>Cigna</v>
      </c>
      <c r="G6820" s="1" t="s">
        <v>12</v>
      </c>
      <c r="H6820">
        <v>13081.9</v>
      </c>
      <c r="L6820"/>
    </row>
    <row r="6821" spans="1:12" x14ac:dyDescent="0.25">
      <c r="A6821">
        <v>10</v>
      </c>
      <c r="B6821" t="s">
        <v>3</v>
      </c>
      <c r="C6821" s="1" t="s">
        <v>4</v>
      </c>
      <c r="D6821">
        <v>565</v>
      </c>
      <c r="E6821" s="1" t="s">
        <v>470</v>
      </c>
      <c r="F6821" t="str">
        <f>_xlfn.XLOOKUP(_10__Northwestern_Memorial_Hospital__Chicago[[#This Row],[Plan]],'10.Lookup'!A:A,'10.Lookup'!B:B)</f>
        <v>Cigna</v>
      </c>
      <c r="G6821" s="1" t="s">
        <v>13</v>
      </c>
      <c r="H6821">
        <v>13081.9</v>
      </c>
      <c r="L6821"/>
    </row>
    <row r="6822" spans="1:12" x14ac:dyDescent="0.25">
      <c r="A6822">
        <v>10</v>
      </c>
      <c r="B6822" t="s">
        <v>3</v>
      </c>
      <c r="C6822" s="1" t="s">
        <v>4</v>
      </c>
      <c r="D6822">
        <v>565</v>
      </c>
      <c r="E6822" s="1" t="s">
        <v>470</v>
      </c>
      <c r="F6822" t="str">
        <f>_xlfn.XLOOKUP(_10__Northwestern_Memorial_Hospital__Chicago[[#This Row],[Plan]],'10.Lookup'!A:A,'10.Lookup'!B:B)</f>
        <v>Cigna</v>
      </c>
      <c r="G6822" s="1" t="s">
        <v>14</v>
      </c>
      <c r="H6822">
        <v>13081.9</v>
      </c>
      <c r="L6822"/>
    </row>
    <row r="6823" spans="1:12" x14ac:dyDescent="0.25">
      <c r="A6823">
        <v>10</v>
      </c>
      <c r="B6823" t="s">
        <v>3</v>
      </c>
      <c r="C6823" s="1" t="s">
        <v>4</v>
      </c>
      <c r="D6823">
        <v>565</v>
      </c>
      <c r="E6823" s="1" t="s">
        <v>470</v>
      </c>
      <c r="F6823" t="str">
        <f>_xlfn.XLOOKUP(_10__Northwestern_Memorial_Hospital__Chicago[[#This Row],[Plan]],'10.Lookup'!A:A,'10.Lookup'!B:B)</f>
        <v>Cigna</v>
      </c>
      <c r="G6823" s="1" t="s">
        <v>15</v>
      </c>
      <c r="H6823">
        <v>13081.9</v>
      </c>
      <c r="L6823"/>
    </row>
    <row r="6824" spans="1:12" x14ac:dyDescent="0.25">
      <c r="A6824">
        <v>10</v>
      </c>
      <c r="B6824" t="s">
        <v>3</v>
      </c>
      <c r="C6824" s="1" t="s">
        <v>4</v>
      </c>
      <c r="D6824">
        <v>565</v>
      </c>
      <c r="E6824" s="1" t="s">
        <v>470</v>
      </c>
      <c r="F6824" t="str">
        <f>_xlfn.XLOOKUP(_10__Northwestern_Memorial_Hospital__Chicago[[#This Row],[Plan]],'10.Lookup'!A:A,'10.Lookup'!B:B)</f>
        <v>Other</v>
      </c>
      <c r="G6824" s="1" t="s">
        <v>16</v>
      </c>
      <c r="H6824">
        <v>13081.9</v>
      </c>
      <c r="L6824"/>
    </row>
    <row r="6825" spans="1:12" x14ac:dyDescent="0.25">
      <c r="A6825">
        <v>10</v>
      </c>
      <c r="B6825" t="s">
        <v>3</v>
      </c>
      <c r="C6825" s="1" t="s">
        <v>4</v>
      </c>
      <c r="D6825">
        <v>565</v>
      </c>
      <c r="E6825" s="1" t="s">
        <v>470</v>
      </c>
      <c r="F6825" t="str">
        <f>_xlfn.XLOOKUP(_10__Northwestern_Memorial_Hospital__Chicago[[#This Row],[Plan]],'10.Lookup'!A:A,'10.Lookup'!B:B)</f>
        <v>United Healthcare</v>
      </c>
      <c r="G6825" s="1" t="s">
        <v>17</v>
      </c>
      <c r="H6825">
        <v>13081.9</v>
      </c>
      <c r="L6825"/>
    </row>
    <row r="6826" spans="1:12" x14ac:dyDescent="0.25">
      <c r="A6826">
        <v>10</v>
      </c>
      <c r="B6826" t="s">
        <v>3</v>
      </c>
      <c r="C6826" s="1" t="s">
        <v>4</v>
      </c>
      <c r="D6826">
        <v>565</v>
      </c>
      <c r="E6826" s="1" t="s">
        <v>470</v>
      </c>
      <c r="F6826" t="str">
        <f>_xlfn.XLOOKUP(_10__Northwestern_Memorial_Hospital__Chicago[[#This Row],[Plan]],'10.Lookup'!A:A,'10.Lookup'!B:B)</f>
        <v>United Healthcare</v>
      </c>
      <c r="G6826" s="1" t="s">
        <v>18</v>
      </c>
      <c r="H6826">
        <v>13081.9</v>
      </c>
      <c r="L6826"/>
    </row>
    <row r="6827" spans="1:12" x14ac:dyDescent="0.25">
      <c r="A6827">
        <v>10</v>
      </c>
      <c r="B6827" t="s">
        <v>3</v>
      </c>
      <c r="C6827" s="1" t="s">
        <v>4</v>
      </c>
      <c r="D6827">
        <v>565</v>
      </c>
      <c r="E6827" s="1" t="s">
        <v>470</v>
      </c>
      <c r="F6827" t="str">
        <f>_xlfn.XLOOKUP(_10__Northwestern_Memorial_Hospital__Chicago[[#This Row],[Plan]],'10.Lookup'!A:A,'10.Lookup'!B:B)</f>
        <v>Cigna</v>
      </c>
      <c r="G6827" s="1" t="s">
        <v>19</v>
      </c>
      <c r="H6827">
        <v>13081.9</v>
      </c>
      <c r="L6827"/>
    </row>
    <row r="6828" spans="1:12" x14ac:dyDescent="0.25">
      <c r="A6828">
        <v>10</v>
      </c>
      <c r="B6828" t="s">
        <v>3</v>
      </c>
      <c r="C6828" s="1" t="s">
        <v>4</v>
      </c>
      <c r="D6828">
        <v>565</v>
      </c>
      <c r="E6828" s="1" t="s">
        <v>470</v>
      </c>
      <c r="F6828" t="str">
        <f>_xlfn.XLOOKUP(_10__Northwestern_Memorial_Hospital__Chicago[[#This Row],[Plan]],'10.Lookup'!A:A,'10.Lookup'!B:B)</f>
        <v>Other</v>
      </c>
      <c r="G6828" s="1" t="s">
        <v>20</v>
      </c>
      <c r="H6828">
        <v>13081.9</v>
      </c>
      <c r="L6828"/>
    </row>
    <row r="6829" spans="1:12" x14ac:dyDescent="0.25">
      <c r="A6829">
        <v>10</v>
      </c>
      <c r="B6829" t="s">
        <v>3</v>
      </c>
      <c r="C6829" s="1" t="s">
        <v>4</v>
      </c>
      <c r="D6829">
        <v>565</v>
      </c>
      <c r="E6829" s="1" t="s">
        <v>470</v>
      </c>
      <c r="F6829" t="str">
        <f>_xlfn.XLOOKUP(_10__Northwestern_Memorial_Hospital__Chicago[[#This Row],[Plan]],'10.Lookup'!A:A,'10.Lookup'!B:B)</f>
        <v>Other</v>
      </c>
      <c r="G6829" s="1" t="s">
        <v>21</v>
      </c>
      <c r="H6829">
        <v>17368.740000000002</v>
      </c>
      <c r="L6829"/>
    </row>
    <row r="6830" spans="1:12" x14ac:dyDescent="0.25">
      <c r="A6830">
        <v>10</v>
      </c>
      <c r="B6830" t="s">
        <v>3</v>
      </c>
      <c r="C6830" s="1" t="s">
        <v>4</v>
      </c>
      <c r="D6830">
        <v>565</v>
      </c>
      <c r="E6830" s="1" t="s">
        <v>470</v>
      </c>
      <c r="F6830" t="str">
        <f>_xlfn.XLOOKUP(_10__Northwestern_Memorial_Hospital__Chicago[[#This Row],[Plan]],'10.Lookup'!A:A,'10.Lookup'!B:B)</f>
        <v>BCBS</v>
      </c>
      <c r="G6830" s="1" t="s">
        <v>22</v>
      </c>
      <c r="H6830">
        <v>12684.33</v>
      </c>
      <c r="L6830"/>
    </row>
    <row r="6831" spans="1:12" x14ac:dyDescent="0.25">
      <c r="A6831">
        <v>10</v>
      </c>
      <c r="B6831" t="s">
        <v>3</v>
      </c>
      <c r="C6831" s="1" t="s">
        <v>4</v>
      </c>
      <c r="D6831">
        <v>565</v>
      </c>
      <c r="E6831" s="1" t="s">
        <v>470</v>
      </c>
      <c r="F6831" t="str">
        <f>_xlfn.XLOOKUP(_10__Northwestern_Memorial_Hospital__Chicago[[#This Row],[Plan]],'10.Lookup'!A:A,'10.Lookup'!B:B)</f>
        <v>BCBS</v>
      </c>
      <c r="G6831" s="1" t="s">
        <v>23</v>
      </c>
      <c r="H6831">
        <v>9347.36</v>
      </c>
      <c r="L6831"/>
    </row>
    <row r="6832" spans="1:12" x14ac:dyDescent="0.25">
      <c r="A6832">
        <v>10</v>
      </c>
      <c r="B6832" t="s">
        <v>3</v>
      </c>
      <c r="C6832" s="1" t="s">
        <v>4</v>
      </c>
      <c r="D6832">
        <v>565</v>
      </c>
      <c r="E6832" s="1" t="s">
        <v>470</v>
      </c>
      <c r="F6832" t="str">
        <f>_xlfn.XLOOKUP(_10__Northwestern_Memorial_Hospital__Chicago[[#This Row],[Plan]],'10.Lookup'!A:A,'10.Lookup'!B:B)</f>
        <v>BCBS</v>
      </c>
      <c r="G6832" s="1" t="s">
        <v>24</v>
      </c>
      <c r="H6832">
        <v>9347.36</v>
      </c>
      <c r="L6832"/>
    </row>
    <row r="6833" spans="1:12" x14ac:dyDescent="0.25">
      <c r="A6833">
        <v>10</v>
      </c>
      <c r="B6833" t="s">
        <v>3</v>
      </c>
      <c r="C6833" s="1" t="s">
        <v>4</v>
      </c>
      <c r="D6833">
        <v>566</v>
      </c>
      <c r="E6833" s="1" t="s">
        <v>471</v>
      </c>
      <c r="F6833" t="str">
        <f>_xlfn.XLOOKUP(_10__Northwestern_Memorial_Hospital__Chicago[[#This Row],[Plan]],'10.Lookup'!A:A,'10.Lookup'!B:B)</f>
        <v>Gross Charge</v>
      </c>
      <c r="G6833" s="1" t="s">
        <v>6</v>
      </c>
      <c r="H6833">
        <v>22532</v>
      </c>
      <c r="L6833"/>
    </row>
    <row r="6834" spans="1:12" x14ac:dyDescent="0.25">
      <c r="A6834">
        <v>10</v>
      </c>
      <c r="B6834" t="s">
        <v>3</v>
      </c>
      <c r="C6834" s="1" t="s">
        <v>4</v>
      </c>
      <c r="D6834">
        <v>566</v>
      </c>
      <c r="E6834" s="1" t="s">
        <v>471</v>
      </c>
      <c r="F6834" t="str">
        <f>_xlfn.XLOOKUP(_10__Northwestern_Memorial_Hospital__Chicago[[#This Row],[Plan]],'10.Lookup'!A:A,'10.Lookup'!B:B)</f>
        <v>Other</v>
      </c>
      <c r="G6834" s="1" t="s">
        <v>7</v>
      </c>
      <c r="H6834">
        <v>5491.05</v>
      </c>
      <c r="L6834"/>
    </row>
    <row r="6835" spans="1:12" x14ac:dyDescent="0.25">
      <c r="A6835">
        <v>10</v>
      </c>
      <c r="B6835" t="s">
        <v>3</v>
      </c>
      <c r="C6835" s="1" t="s">
        <v>4</v>
      </c>
      <c r="D6835">
        <v>566</v>
      </c>
      <c r="E6835" s="1" t="s">
        <v>471</v>
      </c>
      <c r="F6835" t="str">
        <f>_xlfn.XLOOKUP(_10__Northwestern_Memorial_Hospital__Chicago[[#This Row],[Plan]],'10.Lookup'!A:A,'10.Lookup'!B:B)</f>
        <v>Other</v>
      </c>
      <c r="G6835" s="1" t="s">
        <v>8</v>
      </c>
      <c r="H6835">
        <v>27492</v>
      </c>
      <c r="L6835"/>
    </row>
    <row r="6836" spans="1:12" x14ac:dyDescent="0.25">
      <c r="A6836">
        <v>10</v>
      </c>
      <c r="B6836" t="s">
        <v>3</v>
      </c>
      <c r="C6836" s="1" t="s">
        <v>4</v>
      </c>
      <c r="D6836">
        <v>566</v>
      </c>
      <c r="E6836" s="1" t="s">
        <v>471</v>
      </c>
      <c r="F6836" t="str">
        <f>_xlfn.XLOOKUP(_10__Northwestern_Memorial_Hospital__Chicago[[#This Row],[Plan]],'10.Lookup'!A:A,'10.Lookup'!B:B)</f>
        <v>Self Pay</v>
      </c>
      <c r="G6836" s="1" t="s">
        <v>9</v>
      </c>
      <c r="H6836">
        <v>15772</v>
      </c>
      <c r="L6836"/>
    </row>
    <row r="6837" spans="1:12" x14ac:dyDescent="0.25">
      <c r="A6837">
        <v>10</v>
      </c>
      <c r="B6837" t="s">
        <v>3</v>
      </c>
      <c r="C6837" s="1" t="s">
        <v>4</v>
      </c>
      <c r="D6837">
        <v>566</v>
      </c>
      <c r="E6837" s="1" t="s">
        <v>471</v>
      </c>
      <c r="F6837" t="str">
        <f>_xlfn.XLOOKUP(_10__Northwestern_Memorial_Hospital__Chicago[[#This Row],[Plan]],'10.Lookup'!A:A,'10.Lookup'!B:B)</f>
        <v>Aetna</v>
      </c>
      <c r="G6837" s="1" t="s">
        <v>11</v>
      </c>
      <c r="H6837">
        <v>8642.25</v>
      </c>
      <c r="L6837"/>
    </row>
    <row r="6838" spans="1:12" x14ac:dyDescent="0.25">
      <c r="A6838">
        <v>10</v>
      </c>
      <c r="B6838" t="s">
        <v>3</v>
      </c>
      <c r="C6838" s="1" t="s">
        <v>4</v>
      </c>
      <c r="D6838">
        <v>566</v>
      </c>
      <c r="E6838" s="1" t="s">
        <v>471</v>
      </c>
      <c r="F6838" t="str">
        <f>_xlfn.XLOOKUP(_10__Northwestern_Memorial_Hospital__Chicago[[#This Row],[Plan]],'10.Lookup'!A:A,'10.Lookup'!B:B)</f>
        <v>Cigna</v>
      </c>
      <c r="G6838" s="1" t="s">
        <v>12</v>
      </c>
      <c r="H6838">
        <v>27492</v>
      </c>
      <c r="L6838"/>
    </row>
    <row r="6839" spans="1:12" x14ac:dyDescent="0.25">
      <c r="A6839">
        <v>10</v>
      </c>
      <c r="B6839" t="s">
        <v>3</v>
      </c>
      <c r="C6839" s="1" t="s">
        <v>4</v>
      </c>
      <c r="D6839">
        <v>566</v>
      </c>
      <c r="E6839" s="1" t="s">
        <v>471</v>
      </c>
      <c r="F6839" t="str">
        <f>_xlfn.XLOOKUP(_10__Northwestern_Memorial_Hospital__Chicago[[#This Row],[Plan]],'10.Lookup'!A:A,'10.Lookup'!B:B)</f>
        <v>Cigna</v>
      </c>
      <c r="G6839" s="1" t="s">
        <v>13</v>
      </c>
      <c r="H6839">
        <v>8385.08</v>
      </c>
      <c r="L6839"/>
    </row>
    <row r="6840" spans="1:12" x14ac:dyDescent="0.25">
      <c r="A6840">
        <v>10</v>
      </c>
      <c r="B6840" t="s">
        <v>3</v>
      </c>
      <c r="C6840" s="1" t="s">
        <v>4</v>
      </c>
      <c r="D6840">
        <v>566</v>
      </c>
      <c r="E6840" s="1" t="s">
        <v>471</v>
      </c>
      <c r="F6840" t="str">
        <f>_xlfn.XLOOKUP(_10__Northwestern_Memorial_Hospital__Chicago[[#This Row],[Plan]],'10.Lookup'!A:A,'10.Lookup'!B:B)</f>
        <v>Cigna</v>
      </c>
      <c r="G6840" s="1" t="s">
        <v>14</v>
      </c>
      <c r="H6840">
        <v>10446.969999999999</v>
      </c>
      <c r="L6840"/>
    </row>
    <row r="6841" spans="1:12" x14ac:dyDescent="0.25">
      <c r="A6841">
        <v>10</v>
      </c>
      <c r="B6841" t="s">
        <v>3</v>
      </c>
      <c r="C6841" s="1" t="s">
        <v>4</v>
      </c>
      <c r="D6841">
        <v>566</v>
      </c>
      <c r="E6841" s="1" t="s">
        <v>471</v>
      </c>
      <c r="F6841" t="str">
        <f>_xlfn.XLOOKUP(_10__Northwestern_Memorial_Hospital__Chicago[[#This Row],[Plan]],'10.Lookup'!A:A,'10.Lookup'!B:B)</f>
        <v>Cigna</v>
      </c>
      <c r="G6841" s="1" t="s">
        <v>15</v>
      </c>
      <c r="H6841">
        <v>27492</v>
      </c>
      <c r="L6841"/>
    </row>
    <row r="6842" spans="1:12" x14ac:dyDescent="0.25">
      <c r="A6842">
        <v>10</v>
      </c>
      <c r="B6842" t="s">
        <v>3</v>
      </c>
      <c r="C6842" s="1" t="s">
        <v>4</v>
      </c>
      <c r="D6842">
        <v>566</v>
      </c>
      <c r="E6842" s="1" t="s">
        <v>471</v>
      </c>
      <c r="F6842" t="str">
        <f>_xlfn.XLOOKUP(_10__Northwestern_Memorial_Hospital__Chicago[[#This Row],[Plan]],'10.Lookup'!A:A,'10.Lookup'!B:B)</f>
        <v>Other</v>
      </c>
      <c r="G6842" s="1" t="s">
        <v>16</v>
      </c>
      <c r="H6842">
        <v>9769.5</v>
      </c>
      <c r="L6842"/>
    </row>
    <row r="6843" spans="1:12" x14ac:dyDescent="0.25">
      <c r="A6843">
        <v>10</v>
      </c>
      <c r="B6843" t="s">
        <v>3</v>
      </c>
      <c r="C6843" s="1" t="s">
        <v>4</v>
      </c>
      <c r="D6843">
        <v>566</v>
      </c>
      <c r="E6843" s="1" t="s">
        <v>471</v>
      </c>
      <c r="F6843" t="str">
        <f>_xlfn.XLOOKUP(_10__Northwestern_Memorial_Hospital__Chicago[[#This Row],[Plan]],'10.Lookup'!A:A,'10.Lookup'!B:B)</f>
        <v>United Healthcare</v>
      </c>
      <c r="G6843" s="1" t="s">
        <v>17</v>
      </c>
      <c r="H6843">
        <v>11326.61</v>
      </c>
      <c r="L6843"/>
    </row>
    <row r="6844" spans="1:12" x14ac:dyDescent="0.25">
      <c r="A6844">
        <v>10</v>
      </c>
      <c r="B6844" t="s">
        <v>3</v>
      </c>
      <c r="C6844" s="1" t="s">
        <v>4</v>
      </c>
      <c r="D6844">
        <v>566</v>
      </c>
      <c r="E6844" s="1" t="s">
        <v>471</v>
      </c>
      <c r="F6844" t="str">
        <f>_xlfn.XLOOKUP(_10__Northwestern_Memorial_Hospital__Chicago[[#This Row],[Plan]],'10.Lookup'!A:A,'10.Lookup'!B:B)</f>
        <v>United Healthcare</v>
      </c>
      <c r="G6844" s="1" t="s">
        <v>18</v>
      </c>
      <c r="H6844">
        <v>10470.65</v>
      </c>
      <c r="L6844"/>
    </row>
    <row r="6845" spans="1:12" x14ac:dyDescent="0.25">
      <c r="A6845">
        <v>10</v>
      </c>
      <c r="B6845" t="s">
        <v>3</v>
      </c>
      <c r="C6845" s="1" t="s">
        <v>4</v>
      </c>
      <c r="D6845">
        <v>566</v>
      </c>
      <c r="E6845" s="1" t="s">
        <v>471</v>
      </c>
      <c r="F6845" t="str">
        <f>_xlfn.XLOOKUP(_10__Northwestern_Memorial_Hospital__Chicago[[#This Row],[Plan]],'10.Lookup'!A:A,'10.Lookup'!B:B)</f>
        <v>Cigna</v>
      </c>
      <c r="G6845" s="1" t="s">
        <v>19</v>
      </c>
      <c r="H6845">
        <v>8360.44</v>
      </c>
      <c r="L6845"/>
    </row>
    <row r="6846" spans="1:12" x14ac:dyDescent="0.25">
      <c r="A6846">
        <v>10</v>
      </c>
      <c r="B6846" t="s">
        <v>3</v>
      </c>
      <c r="C6846" s="1" t="s">
        <v>4</v>
      </c>
      <c r="D6846">
        <v>566</v>
      </c>
      <c r="E6846" s="1" t="s">
        <v>471</v>
      </c>
      <c r="F6846" t="str">
        <f>_xlfn.XLOOKUP(_10__Northwestern_Memorial_Hospital__Chicago[[#This Row],[Plan]],'10.Lookup'!A:A,'10.Lookup'!B:B)</f>
        <v>Other</v>
      </c>
      <c r="G6846" s="1" t="s">
        <v>20</v>
      </c>
      <c r="H6846">
        <v>10715.64</v>
      </c>
      <c r="L6846"/>
    </row>
    <row r="6847" spans="1:12" x14ac:dyDescent="0.25">
      <c r="A6847">
        <v>10</v>
      </c>
      <c r="B6847" t="s">
        <v>3</v>
      </c>
      <c r="C6847" s="1" t="s">
        <v>4</v>
      </c>
      <c r="D6847">
        <v>566</v>
      </c>
      <c r="E6847" s="1" t="s">
        <v>471</v>
      </c>
      <c r="F6847" t="str">
        <f>_xlfn.XLOOKUP(_10__Northwestern_Memorial_Hospital__Chicago[[#This Row],[Plan]],'10.Lookup'!A:A,'10.Lookup'!B:B)</f>
        <v>Other</v>
      </c>
      <c r="G6847" s="1" t="s">
        <v>21</v>
      </c>
      <c r="H6847">
        <v>12970.89</v>
      </c>
      <c r="L6847"/>
    </row>
    <row r="6848" spans="1:12" x14ac:dyDescent="0.25">
      <c r="A6848">
        <v>10</v>
      </c>
      <c r="B6848" t="s">
        <v>3</v>
      </c>
      <c r="C6848" s="1" t="s">
        <v>4</v>
      </c>
      <c r="D6848">
        <v>566</v>
      </c>
      <c r="E6848" s="1" t="s">
        <v>471</v>
      </c>
      <c r="F6848" t="str">
        <f>_xlfn.XLOOKUP(_10__Northwestern_Memorial_Hospital__Chicago[[#This Row],[Plan]],'10.Lookup'!A:A,'10.Lookup'!B:B)</f>
        <v>BCBS</v>
      </c>
      <c r="G6848" s="1" t="s">
        <v>22</v>
      </c>
      <c r="H6848">
        <v>7451.33</v>
      </c>
      <c r="L6848"/>
    </row>
    <row r="6849" spans="1:12" x14ac:dyDescent="0.25">
      <c r="A6849">
        <v>10</v>
      </c>
      <c r="B6849" t="s">
        <v>3</v>
      </c>
      <c r="C6849" s="1" t="s">
        <v>4</v>
      </c>
      <c r="D6849">
        <v>566</v>
      </c>
      <c r="E6849" s="1" t="s">
        <v>471</v>
      </c>
      <c r="F6849" t="str">
        <f>_xlfn.XLOOKUP(_10__Northwestern_Memorial_Hospital__Chicago[[#This Row],[Plan]],'10.Lookup'!A:A,'10.Lookup'!B:B)</f>
        <v>BCBS</v>
      </c>
      <c r="G6849" s="1" t="s">
        <v>23</v>
      </c>
      <c r="H6849">
        <v>5491.05</v>
      </c>
      <c r="L6849"/>
    </row>
    <row r="6850" spans="1:12" x14ac:dyDescent="0.25">
      <c r="A6850">
        <v>10</v>
      </c>
      <c r="B6850" t="s">
        <v>3</v>
      </c>
      <c r="C6850" s="1" t="s">
        <v>4</v>
      </c>
      <c r="D6850">
        <v>566</v>
      </c>
      <c r="E6850" s="1" t="s">
        <v>471</v>
      </c>
      <c r="F6850" t="str">
        <f>_xlfn.XLOOKUP(_10__Northwestern_Memorial_Hospital__Chicago[[#This Row],[Plan]],'10.Lookup'!A:A,'10.Lookup'!B:B)</f>
        <v>BCBS</v>
      </c>
      <c r="G6850" s="1" t="s">
        <v>24</v>
      </c>
      <c r="H6850">
        <v>5491.05</v>
      </c>
      <c r="L6850"/>
    </row>
    <row r="6851" spans="1:12" x14ac:dyDescent="0.25">
      <c r="A6851">
        <v>10</v>
      </c>
      <c r="B6851" t="s">
        <v>3</v>
      </c>
      <c r="C6851" s="1" t="s">
        <v>4</v>
      </c>
      <c r="D6851">
        <v>570</v>
      </c>
      <c r="E6851" s="1" t="s">
        <v>472</v>
      </c>
      <c r="F6851" t="str">
        <f>_xlfn.XLOOKUP(_10__Northwestern_Memorial_Hospital__Chicago[[#This Row],[Plan]],'10.Lookup'!A:A,'10.Lookup'!B:B)</f>
        <v>Gross Charge</v>
      </c>
      <c r="G6851" s="1" t="s">
        <v>6</v>
      </c>
      <c r="H6851">
        <v>118814</v>
      </c>
      <c r="L6851"/>
    </row>
    <row r="6852" spans="1:12" x14ac:dyDescent="0.25">
      <c r="A6852">
        <v>10</v>
      </c>
      <c r="B6852" t="s">
        <v>3</v>
      </c>
      <c r="C6852" s="1" t="s">
        <v>4</v>
      </c>
      <c r="D6852">
        <v>570</v>
      </c>
      <c r="E6852" s="1" t="s">
        <v>472</v>
      </c>
      <c r="F6852" t="str">
        <f>_xlfn.XLOOKUP(_10__Northwestern_Memorial_Hospital__Chicago[[#This Row],[Plan]],'10.Lookup'!A:A,'10.Lookup'!B:B)</f>
        <v>Other</v>
      </c>
      <c r="G6852" s="1" t="s">
        <v>7</v>
      </c>
      <c r="H6852">
        <v>23479.62</v>
      </c>
      <c r="L6852"/>
    </row>
    <row r="6853" spans="1:12" x14ac:dyDescent="0.25">
      <c r="A6853">
        <v>10</v>
      </c>
      <c r="B6853" t="s">
        <v>3</v>
      </c>
      <c r="C6853" s="1" t="s">
        <v>4</v>
      </c>
      <c r="D6853">
        <v>570</v>
      </c>
      <c r="E6853" s="1" t="s">
        <v>472</v>
      </c>
      <c r="F6853" t="str">
        <f>_xlfn.XLOOKUP(_10__Northwestern_Memorial_Hospital__Chicago[[#This Row],[Plan]],'10.Lookup'!A:A,'10.Lookup'!B:B)</f>
        <v>Other</v>
      </c>
      <c r="G6853" s="1" t="s">
        <v>8</v>
      </c>
      <c r="H6853">
        <v>48954.54</v>
      </c>
      <c r="L6853"/>
    </row>
    <row r="6854" spans="1:12" x14ac:dyDescent="0.25">
      <c r="A6854">
        <v>10</v>
      </c>
      <c r="B6854" t="s">
        <v>3</v>
      </c>
      <c r="C6854" s="1" t="s">
        <v>4</v>
      </c>
      <c r="D6854">
        <v>570</v>
      </c>
      <c r="E6854" s="1" t="s">
        <v>472</v>
      </c>
      <c r="F6854" t="str">
        <f>_xlfn.XLOOKUP(_10__Northwestern_Memorial_Hospital__Chicago[[#This Row],[Plan]],'10.Lookup'!A:A,'10.Lookup'!B:B)</f>
        <v>Self Pay</v>
      </c>
      <c r="G6854" s="1" t="s">
        <v>9</v>
      </c>
      <c r="H6854">
        <v>83170</v>
      </c>
      <c r="L6854"/>
    </row>
    <row r="6855" spans="1:12" x14ac:dyDescent="0.25">
      <c r="A6855">
        <v>10</v>
      </c>
      <c r="B6855" t="s">
        <v>3</v>
      </c>
      <c r="C6855" s="1" t="s">
        <v>4</v>
      </c>
      <c r="D6855">
        <v>570</v>
      </c>
      <c r="E6855" s="1" t="s">
        <v>472</v>
      </c>
      <c r="F6855" t="str">
        <f>_xlfn.XLOOKUP(_10__Northwestern_Memorial_Hospital__Chicago[[#This Row],[Plan]],'10.Lookup'!A:A,'10.Lookup'!B:B)</f>
        <v>Aetna</v>
      </c>
      <c r="G6855" s="1" t="s">
        <v>11</v>
      </c>
      <c r="H6855">
        <v>32617.45</v>
      </c>
      <c r="L6855"/>
    </row>
    <row r="6856" spans="1:12" x14ac:dyDescent="0.25">
      <c r="A6856">
        <v>10</v>
      </c>
      <c r="B6856" t="s">
        <v>3</v>
      </c>
      <c r="C6856" s="1" t="s">
        <v>4</v>
      </c>
      <c r="D6856">
        <v>570</v>
      </c>
      <c r="E6856" s="1" t="s">
        <v>472</v>
      </c>
      <c r="F6856" t="str">
        <f>_xlfn.XLOOKUP(_10__Northwestern_Memorial_Hospital__Chicago[[#This Row],[Plan]],'10.Lookup'!A:A,'10.Lookup'!B:B)</f>
        <v>Cigna</v>
      </c>
      <c r="G6856" s="1" t="s">
        <v>12</v>
      </c>
      <c r="H6856">
        <v>24390</v>
      </c>
      <c r="L6856"/>
    </row>
    <row r="6857" spans="1:12" x14ac:dyDescent="0.25">
      <c r="A6857">
        <v>10</v>
      </c>
      <c r="B6857" t="s">
        <v>3</v>
      </c>
      <c r="C6857" s="1" t="s">
        <v>4</v>
      </c>
      <c r="D6857">
        <v>570</v>
      </c>
      <c r="E6857" s="1" t="s">
        <v>472</v>
      </c>
      <c r="F6857" t="str">
        <f>_xlfn.XLOOKUP(_10__Northwestern_Memorial_Hospital__Chicago[[#This Row],[Plan]],'10.Lookup'!A:A,'10.Lookup'!B:B)</f>
        <v>Cigna</v>
      </c>
      <c r="G6857" s="1" t="s">
        <v>13</v>
      </c>
      <c r="H6857">
        <v>23479.62</v>
      </c>
      <c r="L6857"/>
    </row>
    <row r="6858" spans="1:12" x14ac:dyDescent="0.25">
      <c r="A6858">
        <v>10</v>
      </c>
      <c r="B6858" t="s">
        <v>3</v>
      </c>
      <c r="C6858" s="1" t="s">
        <v>4</v>
      </c>
      <c r="D6858">
        <v>570</v>
      </c>
      <c r="E6858" s="1" t="s">
        <v>472</v>
      </c>
      <c r="F6858" t="str">
        <f>_xlfn.XLOOKUP(_10__Northwestern_Memorial_Hospital__Chicago[[#This Row],[Plan]],'10.Lookup'!A:A,'10.Lookup'!B:B)</f>
        <v>Cigna</v>
      </c>
      <c r="G6858" s="1" t="s">
        <v>14</v>
      </c>
      <c r="H6858">
        <v>29253.26</v>
      </c>
      <c r="L6858"/>
    </row>
    <row r="6859" spans="1:12" x14ac:dyDescent="0.25">
      <c r="A6859">
        <v>10</v>
      </c>
      <c r="B6859" t="s">
        <v>3</v>
      </c>
      <c r="C6859" s="1" t="s">
        <v>4</v>
      </c>
      <c r="D6859">
        <v>570</v>
      </c>
      <c r="E6859" s="1" t="s">
        <v>472</v>
      </c>
      <c r="F6859" t="str">
        <f>_xlfn.XLOOKUP(_10__Northwestern_Memorial_Hospital__Chicago[[#This Row],[Plan]],'10.Lookup'!A:A,'10.Lookup'!B:B)</f>
        <v>Cigna</v>
      </c>
      <c r="G6859" s="1" t="s">
        <v>15</v>
      </c>
      <c r="H6859">
        <v>24190</v>
      </c>
      <c r="L6859"/>
    </row>
    <row r="6860" spans="1:12" x14ac:dyDescent="0.25">
      <c r="A6860">
        <v>10</v>
      </c>
      <c r="B6860" t="s">
        <v>3</v>
      </c>
      <c r="C6860" s="1" t="s">
        <v>4</v>
      </c>
      <c r="D6860">
        <v>570</v>
      </c>
      <c r="E6860" s="1" t="s">
        <v>472</v>
      </c>
      <c r="F6860" t="str">
        <f>_xlfn.XLOOKUP(_10__Northwestern_Memorial_Hospital__Chicago[[#This Row],[Plan]],'10.Lookup'!A:A,'10.Lookup'!B:B)</f>
        <v>Other</v>
      </c>
      <c r="G6860" s="1" t="s">
        <v>16</v>
      </c>
      <c r="H6860">
        <v>36871.9</v>
      </c>
      <c r="L6860"/>
    </row>
    <row r="6861" spans="1:12" x14ac:dyDescent="0.25">
      <c r="A6861">
        <v>10</v>
      </c>
      <c r="B6861" t="s">
        <v>3</v>
      </c>
      <c r="C6861" s="1" t="s">
        <v>4</v>
      </c>
      <c r="D6861">
        <v>570</v>
      </c>
      <c r="E6861" s="1" t="s">
        <v>472</v>
      </c>
      <c r="F6861" t="str">
        <f>_xlfn.XLOOKUP(_10__Northwestern_Memorial_Hospital__Chicago[[#This Row],[Plan]],'10.Lookup'!A:A,'10.Lookup'!B:B)</f>
        <v>United Healthcare</v>
      </c>
      <c r="G6861" s="1" t="s">
        <v>17</v>
      </c>
      <c r="H6861">
        <v>42748.71</v>
      </c>
      <c r="L6861"/>
    </row>
    <row r="6862" spans="1:12" x14ac:dyDescent="0.25">
      <c r="A6862">
        <v>10</v>
      </c>
      <c r="B6862" t="s">
        <v>3</v>
      </c>
      <c r="C6862" s="1" t="s">
        <v>4</v>
      </c>
      <c r="D6862">
        <v>570</v>
      </c>
      <c r="E6862" s="1" t="s">
        <v>472</v>
      </c>
      <c r="F6862" t="str">
        <f>_xlfn.XLOOKUP(_10__Northwestern_Memorial_Hospital__Chicago[[#This Row],[Plan]],'10.Lookup'!A:A,'10.Lookup'!B:B)</f>
        <v>United Healthcare</v>
      </c>
      <c r="G6862" s="1" t="s">
        <v>18</v>
      </c>
      <c r="H6862">
        <v>39518.17</v>
      </c>
      <c r="L6862"/>
    </row>
    <row r="6863" spans="1:12" x14ac:dyDescent="0.25">
      <c r="A6863">
        <v>10</v>
      </c>
      <c r="B6863" t="s">
        <v>3</v>
      </c>
      <c r="C6863" s="1" t="s">
        <v>4</v>
      </c>
      <c r="D6863">
        <v>570</v>
      </c>
      <c r="E6863" s="1" t="s">
        <v>472</v>
      </c>
      <c r="F6863" t="str">
        <f>_xlfn.XLOOKUP(_10__Northwestern_Memorial_Hospital__Chicago[[#This Row],[Plan]],'10.Lookup'!A:A,'10.Lookup'!B:B)</f>
        <v>Cigna</v>
      </c>
      <c r="G6863" s="1" t="s">
        <v>19</v>
      </c>
      <c r="H6863">
        <v>31553.84</v>
      </c>
      <c r="L6863"/>
    </row>
    <row r="6864" spans="1:12" x14ac:dyDescent="0.25">
      <c r="A6864">
        <v>10</v>
      </c>
      <c r="B6864" t="s">
        <v>3</v>
      </c>
      <c r="C6864" s="1" t="s">
        <v>4</v>
      </c>
      <c r="D6864">
        <v>570</v>
      </c>
      <c r="E6864" s="1" t="s">
        <v>472</v>
      </c>
      <c r="F6864" t="str">
        <f>_xlfn.XLOOKUP(_10__Northwestern_Memorial_Hospital__Chicago[[#This Row],[Plan]],'10.Lookup'!A:A,'10.Lookup'!B:B)</f>
        <v>Other</v>
      </c>
      <c r="G6864" s="1" t="s">
        <v>20</v>
      </c>
      <c r="H6864">
        <v>40442.800000000003</v>
      </c>
      <c r="L6864"/>
    </row>
    <row r="6865" spans="1:12" x14ac:dyDescent="0.25">
      <c r="A6865">
        <v>10</v>
      </c>
      <c r="B6865" t="s">
        <v>3</v>
      </c>
      <c r="C6865" s="1" t="s">
        <v>4</v>
      </c>
      <c r="D6865">
        <v>570</v>
      </c>
      <c r="E6865" s="1" t="s">
        <v>472</v>
      </c>
      <c r="F6865" t="str">
        <f>_xlfn.XLOOKUP(_10__Northwestern_Memorial_Hospital__Chicago[[#This Row],[Plan]],'10.Lookup'!A:A,'10.Lookup'!B:B)</f>
        <v>Other</v>
      </c>
      <c r="G6865" s="1" t="s">
        <v>21</v>
      </c>
      <c r="H6865">
        <v>48954.54</v>
      </c>
      <c r="L6865"/>
    </row>
    <row r="6866" spans="1:12" x14ac:dyDescent="0.25">
      <c r="A6866">
        <v>10</v>
      </c>
      <c r="B6866" t="s">
        <v>3</v>
      </c>
      <c r="C6866" s="1" t="s">
        <v>4</v>
      </c>
      <c r="D6866">
        <v>570</v>
      </c>
      <c r="E6866" s="1" t="s">
        <v>472</v>
      </c>
      <c r="F6866" t="str">
        <f>_xlfn.XLOOKUP(_10__Northwestern_Memorial_Hospital__Chicago[[#This Row],[Plan]],'10.Lookup'!A:A,'10.Lookup'!B:B)</f>
        <v>BCBS</v>
      </c>
      <c r="G6866" s="1" t="s">
        <v>22</v>
      </c>
      <c r="H6866">
        <v>39291.79</v>
      </c>
      <c r="L6866"/>
    </row>
    <row r="6867" spans="1:12" x14ac:dyDescent="0.25">
      <c r="A6867">
        <v>10</v>
      </c>
      <c r="B6867" t="s">
        <v>3</v>
      </c>
      <c r="C6867" s="1" t="s">
        <v>4</v>
      </c>
      <c r="D6867">
        <v>570</v>
      </c>
      <c r="E6867" s="1" t="s">
        <v>472</v>
      </c>
      <c r="F6867" t="str">
        <f>_xlfn.XLOOKUP(_10__Northwestern_Memorial_Hospital__Chicago[[#This Row],[Plan]],'10.Lookup'!A:A,'10.Lookup'!B:B)</f>
        <v>BCBS</v>
      </c>
      <c r="G6867" s="1" t="s">
        <v>23</v>
      </c>
      <c r="H6867">
        <v>28954.97</v>
      </c>
      <c r="L6867"/>
    </row>
    <row r="6868" spans="1:12" x14ac:dyDescent="0.25">
      <c r="A6868">
        <v>10</v>
      </c>
      <c r="B6868" t="s">
        <v>3</v>
      </c>
      <c r="C6868" s="1" t="s">
        <v>4</v>
      </c>
      <c r="D6868">
        <v>570</v>
      </c>
      <c r="E6868" s="1" t="s">
        <v>472</v>
      </c>
      <c r="F6868" t="str">
        <f>_xlfn.XLOOKUP(_10__Northwestern_Memorial_Hospital__Chicago[[#This Row],[Plan]],'10.Lookup'!A:A,'10.Lookup'!B:B)</f>
        <v>BCBS</v>
      </c>
      <c r="G6868" s="1" t="s">
        <v>24</v>
      </c>
      <c r="H6868">
        <v>28954.97</v>
      </c>
      <c r="L6868"/>
    </row>
    <row r="6869" spans="1:12" x14ac:dyDescent="0.25">
      <c r="A6869">
        <v>10</v>
      </c>
      <c r="B6869" t="s">
        <v>3</v>
      </c>
      <c r="C6869" s="1" t="s">
        <v>4</v>
      </c>
      <c r="D6869">
        <v>571</v>
      </c>
      <c r="E6869" s="1" t="s">
        <v>473</v>
      </c>
      <c r="F6869" t="str">
        <f>_xlfn.XLOOKUP(_10__Northwestern_Memorial_Hospital__Chicago[[#This Row],[Plan]],'10.Lookup'!A:A,'10.Lookup'!B:B)</f>
        <v>Gross Charge</v>
      </c>
      <c r="G6869" s="1" t="s">
        <v>6</v>
      </c>
      <c r="H6869">
        <v>70280</v>
      </c>
      <c r="L6869"/>
    </row>
    <row r="6870" spans="1:12" x14ac:dyDescent="0.25">
      <c r="A6870">
        <v>10</v>
      </c>
      <c r="B6870" t="s">
        <v>3</v>
      </c>
      <c r="C6870" s="1" t="s">
        <v>4</v>
      </c>
      <c r="D6870">
        <v>571</v>
      </c>
      <c r="E6870" s="1" t="s">
        <v>473</v>
      </c>
      <c r="F6870" t="str">
        <f>_xlfn.XLOOKUP(_10__Northwestern_Memorial_Hospital__Chicago[[#This Row],[Plan]],'10.Lookup'!A:A,'10.Lookup'!B:B)</f>
        <v>Other</v>
      </c>
      <c r="G6870" s="1" t="s">
        <v>7</v>
      </c>
      <c r="H6870">
        <v>9226</v>
      </c>
      <c r="L6870"/>
    </row>
    <row r="6871" spans="1:12" x14ac:dyDescent="0.25">
      <c r="A6871">
        <v>10</v>
      </c>
      <c r="B6871" t="s">
        <v>3</v>
      </c>
      <c r="C6871" s="1" t="s">
        <v>4</v>
      </c>
      <c r="D6871">
        <v>571</v>
      </c>
      <c r="E6871" s="1" t="s">
        <v>473</v>
      </c>
      <c r="F6871" t="str">
        <f>_xlfn.XLOOKUP(_10__Northwestern_Memorial_Hospital__Chicago[[#This Row],[Plan]],'10.Lookup'!A:A,'10.Lookup'!B:B)</f>
        <v>Other</v>
      </c>
      <c r="G6871" s="1" t="s">
        <v>8</v>
      </c>
      <c r="H6871">
        <v>28182.13</v>
      </c>
      <c r="L6871"/>
    </row>
    <row r="6872" spans="1:12" x14ac:dyDescent="0.25">
      <c r="A6872">
        <v>10</v>
      </c>
      <c r="B6872" t="s">
        <v>3</v>
      </c>
      <c r="C6872" s="1" t="s">
        <v>4</v>
      </c>
      <c r="D6872">
        <v>571</v>
      </c>
      <c r="E6872" s="1" t="s">
        <v>473</v>
      </c>
      <c r="F6872" t="str">
        <f>_xlfn.XLOOKUP(_10__Northwestern_Memorial_Hospital__Chicago[[#This Row],[Plan]],'10.Lookup'!A:A,'10.Lookup'!B:B)</f>
        <v>Self Pay</v>
      </c>
      <c r="G6872" s="1" t="s">
        <v>9</v>
      </c>
      <c r="H6872">
        <v>49196</v>
      </c>
      <c r="L6872"/>
    </row>
    <row r="6873" spans="1:12" x14ac:dyDescent="0.25">
      <c r="A6873">
        <v>10</v>
      </c>
      <c r="B6873" t="s">
        <v>3</v>
      </c>
      <c r="C6873" s="1" t="s">
        <v>4</v>
      </c>
      <c r="D6873">
        <v>571</v>
      </c>
      <c r="E6873" s="1" t="s">
        <v>473</v>
      </c>
      <c r="F6873" t="str">
        <f>_xlfn.XLOOKUP(_10__Northwestern_Memorial_Hospital__Chicago[[#This Row],[Plan]],'10.Lookup'!A:A,'10.Lookup'!B:B)</f>
        <v>Aetna</v>
      </c>
      <c r="G6873" s="1" t="s">
        <v>11</v>
      </c>
      <c r="H6873">
        <v>18777.2</v>
      </c>
      <c r="L6873"/>
    </row>
    <row r="6874" spans="1:12" x14ac:dyDescent="0.25">
      <c r="A6874">
        <v>10</v>
      </c>
      <c r="B6874" t="s">
        <v>3</v>
      </c>
      <c r="C6874" s="1" t="s">
        <v>4</v>
      </c>
      <c r="D6874">
        <v>571</v>
      </c>
      <c r="E6874" s="1" t="s">
        <v>473</v>
      </c>
      <c r="F6874" t="str">
        <f>_xlfn.XLOOKUP(_10__Northwestern_Memorial_Hospital__Chicago[[#This Row],[Plan]],'10.Lookup'!A:A,'10.Lookup'!B:B)</f>
        <v>Cigna</v>
      </c>
      <c r="G6874" s="1" t="s">
        <v>12</v>
      </c>
      <c r="H6874">
        <v>9578</v>
      </c>
      <c r="L6874"/>
    </row>
    <row r="6875" spans="1:12" x14ac:dyDescent="0.25">
      <c r="A6875">
        <v>10</v>
      </c>
      <c r="B6875" t="s">
        <v>3</v>
      </c>
      <c r="C6875" s="1" t="s">
        <v>4</v>
      </c>
      <c r="D6875">
        <v>571</v>
      </c>
      <c r="E6875" s="1" t="s">
        <v>473</v>
      </c>
      <c r="F6875" t="str">
        <f>_xlfn.XLOOKUP(_10__Northwestern_Memorial_Hospital__Chicago[[#This Row],[Plan]],'10.Lookup'!A:A,'10.Lookup'!B:B)</f>
        <v>Cigna</v>
      </c>
      <c r="G6875" s="1" t="s">
        <v>13</v>
      </c>
      <c r="H6875">
        <v>12358.11</v>
      </c>
      <c r="L6875"/>
    </row>
    <row r="6876" spans="1:12" x14ac:dyDescent="0.25">
      <c r="A6876">
        <v>10</v>
      </c>
      <c r="B6876" t="s">
        <v>3</v>
      </c>
      <c r="C6876" s="1" t="s">
        <v>4</v>
      </c>
      <c r="D6876">
        <v>571</v>
      </c>
      <c r="E6876" s="1" t="s">
        <v>473</v>
      </c>
      <c r="F6876" t="str">
        <f>_xlfn.XLOOKUP(_10__Northwestern_Memorial_Hospital__Chicago[[#This Row],[Plan]],'10.Lookup'!A:A,'10.Lookup'!B:B)</f>
        <v>Cigna</v>
      </c>
      <c r="G6876" s="1" t="s">
        <v>14</v>
      </c>
      <c r="H6876">
        <v>15396.98</v>
      </c>
      <c r="L6876"/>
    </row>
    <row r="6877" spans="1:12" x14ac:dyDescent="0.25">
      <c r="A6877">
        <v>10</v>
      </c>
      <c r="B6877" t="s">
        <v>3</v>
      </c>
      <c r="C6877" s="1" t="s">
        <v>4</v>
      </c>
      <c r="D6877">
        <v>571</v>
      </c>
      <c r="E6877" s="1" t="s">
        <v>473</v>
      </c>
      <c r="F6877" t="str">
        <f>_xlfn.XLOOKUP(_10__Northwestern_Memorial_Hospital__Chicago[[#This Row],[Plan]],'10.Lookup'!A:A,'10.Lookup'!B:B)</f>
        <v>Cigna</v>
      </c>
      <c r="G6877" s="1" t="s">
        <v>15</v>
      </c>
      <c r="H6877">
        <v>9226</v>
      </c>
      <c r="L6877"/>
    </row>
    <row r="6878" spans="1:12" x14ac:dyDescent="0.25">
      <c r="A6878">
        <v>10</v>
      </c>
      <c r="B6878" t="s">
        <v>3</v>
      </c>
      <c r="C6878" s="1" t="s">
        <v>4</v>
      </c>
      <c r="D6878">
        <v>571</v>
      </c>
      <c r="E6878" s="1" t="s">
        <v>473</v>
      </c>
      <c r="F6878" t="str">
        <f>_xlfn.XLOOKUP(_10__Northwestern_Memorial_Hospital__Chicago[[#This Row],[Plan]],'10.Lookup'!A:A,'10.Lookup'!B:B)</f>
        <v>Other</v>
      </c>
      <c r="G6878" s="1" t="s">
        <v>16</v>
      </c>
      <c r="H6878">
        <v>21226.400000000001</v>
      </c>
      <c r="L6878"/>
    </row>
    <row r="6879" spans="1:12" x14ac:dyDescent="0.25">
      <c r="A6879">
        <v>10</v>
      </c>
      <c r="B6879" t="s">
        <v>3</v>
      </c>
      <c r="C6879" s="1" t="s">
        <v>4</v>
      </c>
      <c r="D6879">
        <v>571</v>
      </c>
      <c r="E6879" s="1" t="s">
        <v>473</v>
      </c>
      <c r="F6879" t="str">
        <f>_xlfn.XLOOKUP(_10__Northwestern_Memorial_Hospital__Chicago[[#This Row],[Plan]],'10.Lookup'!A:A,'10.Lookup'!B:B)</f>
        <v>United Healthcare</v>
      </c>
      <c r="G6879" s="1" t="s">
        <v>17</v>
      </c>
      <c r="H6879">
        <v>24609.56</v>
      </c>
      <c r="L6879"/>
    </row>
    <row r="6880" spans="1:12" x14ac:dyDescent="0.25">
      <c r="A6880">
        <v>10</v>
      </c>
      <c r="B6880" t="s">
        <v>3</v>
      </c>
      <c r="C6880" s="1" t="s">
        <v>4</v>
      </c>
      <c r="D6880">
        <v>571</v>
      </c>
      <c r="E6880" s="1" t="s">
        <v>473</v>
      </c>
      <c r="F6880" t="str">
        <f>_xlfn.XLOOKUP(_10__Northwestern_Memorial_Hospital__Chicago[[#This Row],[Plan]],'10.Lookup'!A:A,'10.Lookup'!B:B)</f>
        <v>United Healthcare</v>
      </c>
      <c r="G6880" s="1" t="s">
        <v>18</v>
      </c>
      <c r="H6880">
        <v>22749.8</v>
      </c>
      <c r="L6880"/>
    </row>
    <row r="6881" spans="1:12" x14ac:dyDescent="0.25">
      <c r="A6881">
        <v>10</v>
      </c>
      <c r="B6881" t="s">
        <v>3</v>
      </c>
      <c r="C6881" s="1" t="s">
        <v>4</v>
      </c>
      <c r="D6881">
        <v>571</v>
      </c>
      <c r="E6881" s="1" t="s">
        <v>473</v>
      </c>
      <c r="F6881" t="str">
        <f>_xlfn.XLOOKUP(_10__Northwestern_Memorial_Hospital__Chicago[[#This Row],[Plan]],'10.Lookup'!A:A,'10.Lookup'!B:B)</f>
        <v>Cigna</v>
      </c>
      <c r="G6881" s="1" t="s">
        <v>19</v>
      </c>
      <c r="H6881">
        <v>18164.900000000001</v>
      </c>
      <c r="L6881"/>
    </row>
    <row r="6882" spans="1:12" x14ac:dyDescent="0.25">
      <c r="A6882">
        <v>10</v>
      </c>
      <c r="B6882" t="s">
        <v>3</v>
      </c>
      <c r="C6882" s="1" t="s">
        <v>4</v>
      </c>
      <c r="D6882">
        <v>571</v>
      </c>
      <c r="E6882" s="1" t="s">
        <v>473</v>
      </c>
      <c r="F6882" t="str">
        <f>_xlfn.XLOOKUP(_10__Northwestern_Memorial_Hospital__Chicago[[#This Row],[Plan]],'10.Lookup'!A:A,'10.Lookup'!B:B)</f>
        <v>Other</v>
      </c>
      <c r="G6882" s="1" t="s">
        <v>20</v>
      </c>
      <c r="H6882">
        <v>23282.1</v>
      </c>
      <c r="L6882"/>
    </row>
    <row r="6883" spans="1:12" x14ac:dyDescent="0.25">
      <c r="A6883">
        <v>10</v>
      </c>
      <c r="B6883" t="s">
        <v>3</v>
      </c>
      <c r="C6883" s="1" t="s">
        <v>4</v>
      </c>
      <c r="D6883">
        <v>571</v>
      </c>
      <c r="E6883" s="1" t="s">
        <v>473</v>
      </c>
      <c r="F6883" t="str">
        <f>_xlfn.XLOOKUP(_10__Northwestern_Memorial_Hospital__Chicago[[#This Row],[Plan]],'10.Lookup'!A:A,'10.Lookup'!B:B)</f>
        <v>Other</v>
      </c>
      <c r="G6883" s="1" t="s">
        <v>21</v>
      </c>
      <c r="H6883">
        <v>28182.13</v>
      </c>
      <c r="L6883"/>
    </row>
    <row r="6884" spans="1:12" x14ac:dyDescent="0.25">
      <c r="A6884">
        <v>10</v>
      </c>
      <c r="B6884" t="s">
        <v>3</v>
      </c>
      <c r="C6884" s="1" t="s">
        <v>4</v>
      </c>
      <c r="D6884">
        <v>571</v>
      </c>
      <c r="E6884" s="1" t="s">
        <v>473</v>
      </c>
      <c r="F6884" t="str">
        <f>_xlfn.XLOOKUP(_10__Northwestern_Memorial_Hospital__Chicago[[#This Row],[Plan]],'10.Lookup'!A:A,'10.Lookup'!B:B)</f>
        <v>BCBS</v>
      </c>
      <c r="G6884" s="1" t="s">
        <v>22</v>
      </c>
      <c r="H6884">
        <v>23241.599999999999</v>
      </c>
      <c r="L6884"/>
    </row>
    <row r="6885" spans="1:12" x14ac:dyDescent="0.25">
      <c r="A6885">
        <v>10</v>
      </c>
      <c r="B6885" t="s">
        <v>3</v>
      </c>
      <c r="C6885" s="1" t="s">
        <v>4</v>
      </c>
      <c r="D6885">
        <v>571</v>
      </c>
      <c r="E6885" s="1" t="s">
        <v>473</v>
      </c>
      <c r="F6885" t="str">
        <f>_xlfn.XLOOKUP(_10__Northwestern_Memorial_Hospital__Chicago[[#This Row],[Plan]],'10.Lookup'!A:A,'10.Lookup'!B:B)</f>
        <v>BCBS</v>
      </c>
      <c r="G6885" s="1" t="s">
        <v>23</v>
      </c>
      <c r="H6885">
        <v>17127.240000000002</v>
      </c>
      <c r="L6885"/>
    </row>
    <row r="6886" spans="1:12" x14ac:dyDescent="0.25">
      <c r="A6886">
        <v>10</v>
      </c>
      <c r="B6886" t="s">
        <v>3</v>
      </c>
      <c r="C6886" s="1" t="s">
        <v>4</v>
      </c>
      <c r="D6886">
        <v>571</v>
      </c>
      <c r="E6886" s="1" t="s">
        <v>473</v>
      </c>
      <c r="F6886" t="str">
        <f>_xlfn.XLOOKUP(_10__Northwestern_Memorial_Hospital__Chicago[[#This Row],[Plan]],'10.Lookup'!A:A,'10.Lookup'!B:B)</f>
        <v>BCBS</v>
      </c>
      <c r="G6886" s="1" t="s">
        <v>24</v>
      </c>
      <c r="H6886">
        <v>17127.240000000002</v>
      </c>
      <c r="L6886"/>
    </row>
    <row r="6887" spans="1:12" x14ac:dyDescent="0.25">
      <c r="A6887">
        <v>10</v>
      </c>
      <c r="B6887" t="s">
        <v>3</v>
      </c>
      <c r="C6887" s="1" t="s">
        <v>4</v>
      </c>
      <c r="D6887">
        <v>572</v>
      </c>
      <c r="E6887" s="1" t="s">
        <v>474</v>
      </c>
      <c r="F6887" t="str">
        <f>_xlfn.XLOOKUP(_10__Northwestern_Memorial_Hospital__Chicago[[#This Row],[Plan]],'10.Lookup'!A:A,'10.Lookup'!B:B)</f>
        <v>Gross Charge</v>
      </c>
      <c r="G6887" s="1" t="s">
        <v>6</v>
      </c>
      <c r="H6887">
        <v>64535</v>
      </c>
      <c r="L6887"/>
    </row>
    <row r="6888" spans="1:12" x14ac:dyDescent="0.25">
      <c r="A6888">
        <v>10</v>
      </c>
      <c r="B6888" t="s">
        <v>3</v>
      </c>
      <c r="C6888" s="1" t="s">
        <v>4</v>
      </c>
      <c r="D6888">
        <v>572</v>
      </c>
      <c r="E6888" s="1" t="s">
        <v>474</v>
      </c>
      <c r="F6888" t="str">
        <f>_xlfn.XLOOKUP(_10__Northwestern_Memorial_Hospital__Chicago[[#This Row],[Plan]],'10.Lookup'!A:A,'10.Lookup'!B:B)</f>
        <v>Other</v>
      </c>
      <c r="G6888" s="1" t="s">
        <v>7</v>
      </c>
      <c r="H6888">
        <v>9226</v>
      </c>
      <c r="L6888"/>
    </row>
    <row r="6889" spans="1:12" x14ac:dyDescent="0.25">
      <c r="A6889">
        <v>10</v>
      </c>
      <c r="B6889" t="s">
        <v>3</v>
      </c>
      <c r="C6889" s="1" t="s">
        <v>4</v>
      </c>
      <c r="D6889">
        <v>572</v>
      </c>
      <c r="E6889" s="1" t="s">
        <v>474</v>
      </c>
      <c r="F6889" t="str">
        <f>_xlfn.XLOOKUP(_10__Northwestern_Memorial_Hospital__Chicago[[#This Row],[Plan]],'10.Lookup'!A:A,'10.Lookup'!B:B)</f>
        <v>Other</v>
      </c>
      <c r="G6889" s="1" t="s">
        <v>8</v>
      </c>
      <c r="H6889">
        <v>21341.72</v>
      </c>
      <c r="L6889"/>
    </row>
    <row r="6890" spans="1:12" x14ac:dyDescent="0.25">
      <c r="A6890">
        <v>10</v>
      </c>
      <c r="B6890" t="s">
        <v>3</v>
      </c>
      <c r="C6890" s="1" t="s">
        <v>4</v>
      </c>
      <c r="D6890">
        <v>572</v>
      </c>
      <c r="E6890" s="1" t="s">
        <v>474</v>
      </c>
      <c r="F6890" t="str">
        <f>_xlfn.XLOOKUP(_10__Northwestern_Memorial_Hospital__Chicago[[#This Row],[Plan]],'10.Lookup'!A:A,'10.Lookup'!B:B)</f>
        <v>Self Pay</v>
      </c>
      <c r="G6890" s="1" t="s">
        <v>9</v>
      </c>
      <c r="H6890">
        <v>45174</v>
      </c>
      <c r="L6890"/>
    </row>
    <row r="6891" spans="1:12" x14ac:dyDescent="0.25">
      <c r="A6891">
        <v>10</v>
      </c>
      <c r="B6891" t="s">
        <v>3</v>
      </c>
      <c r="C6891" s="1" t="s">
        <v>4</v>
      </c>
      <c r="D6891">
        <v>572</v>
      </c>
      <c r="E6891" s="1" t="s">
        <v>474</v>
      </c>
      <c r="F6891" t="str">
        <f>_xlfn.XLOOKUP(_10__Northwestern_Memorial_Hospital__Chicago[[#This Row],[Plan]],'10.Lookup'!A:A,'10.Lookup'!B:B)</f>
        <v>Aetna</v>
      </c>
      <c r="G6891" s="1" t="s">
        <v>11</v>
      </c>
      <c r="H6891">
        <v>12679.9</v>
      </c>
      <c r="L6891"/>
    </row>
    <row r="6892" spans="1:12" x14ac:dyDescent="0.25">
      <c r="A6892">
        <v>10</v>
      </c>
      <c r="B6892" t="s">
        <v>3</v>
      </c>
      <c r="C6892" s="1" t="s">
        <v>4</v>
      </c>
      <c r="D6892">
        <v>572</v>
      </c>
      <c r="E6892" s="1" t="s">
        <v>474</v>
      </c>
      <c r="F6892" t="str">
        <f>_xlfn.XLOOKUP(_10__Northwestern_Memorial_Hospital__Chicago[[#This Row],[Plan]],'10.Lookup'!A:A,'10.Lookup'!B:B)</f>
        <v>Cigna</v>
      </c>
      <c r="G6892" s="1" t="s">
        <v>12</v>
      </c>
      <c r="H6892">
        <v>9578</v>
      </c>
      <c r="L6892"/>
    </row>
    <row r="6893" spans="1:12" x14ac:dyDescent="0.25">
      <c r="A6893">
        <v>10</v>
      </c>
      <c r="B6893" t="s">
        <v>3</v>
      </c>
      <c r="C6893" s="1" t="s">
        <v>4</v>
      </c>
      <c r="D6893">
        <v>572</v>
      </c>
      <c r="E6893" s="1" t="s">
        <v>474</v>
      </c>
      <c r="F6893" t="str">
        <f>_xlfn.XLOOKUP(_10__Northwestern_Memorial_Hospital__Chicago[[#This Row],[Plan]],'10.Lookup'!A:A,'10.Lookup'!B:B)</f>
        <v>Cigna</v>
      </c>
      <c r="G6893" s="1" t="s">
        <v>13</v>
      </c>
      <c r="H6893">
        <v>12116.09</v>
      </c>
      <c r="L6893"/>
    </row>
    <row r="6894" spans="1:12" x14ac:dyDescent="0.25">
      <c r="A6894">
        <v>10</v>
      </c>
      <c r="B6894" t="s">
        <v>3</v>
      </c>
      <c r="C6894" s="1" t="s">
        <v>4</v>
      </c>
      <c r="D6894">
        <v>572</v>
      </c>
      <c r="E6894" s="1" t="s">
        <v>474</v>
      </c>
      <c r="F6894" t="str">
        <f>_xlfn.XLOOKUP(_10__Northwestern_Memorial_Hospital__Chicago[[#This Row],[Plan]],'10.Lookup'!A:A,'10.Lookup'!B:B)</f>
        <v>Cigna</v>
      </c>
      <c r="G6894" s="1" t="s">
        <v>14</v>
      </c>
      <c r="H6894">
        <v>15095.4</v>
      </c>
      <c r="L6894"/>
    </row>
    <row r="6895" spans="1:12" x14ac:dyDescent="0.25">
      <c r="A6895">
        <v>10</v>
      </c>
      <c r="B6895" t="s">
        <v>3</v>
      </c>
      <c r="C6895" s="1" t="s">
        <v>4</v>
      </c>
      <c r="D6895">
        <v>572</v>
      </c>
      <c r="E6895" s="1" t="s">
        <v>474</v>
      </c>
      <c r="F6895" t="str">
        <f>_xlfn.XLOOKUP(_10__Northwestern_Memorial_Hospital__Chicago[[#This Row],[Plan]],'10.Lookup'!A:A,'10.Lookup'!B:B)</f>
        <v>Cigna</v>
      </c>
      <c r="G6895" s="1" t="s">
        <v>15</v>
      </c>
      <c r="H6895">
        <v>9226</v>
      </c>
      <c r="L6895"/>
    </row>
    <row r="6896" spans="1:12" x14ac:dyDescent="0.25">
      <c r="A6896">
        <v>10</v>
      </c>
      <c r="B6896" t="s">
        <v>3</v>
      </c>
      <c r="C6896" s="1" t="s">
        <v>4</v>
      </c>
      <c r="D6896">
        <v>572</v>
      </c>
      <c r="E6896" s="1" t="s">
        <v>474</v>
      </c>
      <c r="F6896" t="str">
        <f>_xlfn.XLOOKUP(_10__Northwestern_Memorial_Hospital__Chicago[[#This Row],[Plan]],'10.Lookup'!A:A,'10.Lookup'!B:B)</f>
        <v>Other</v>
      </c>
      <c r="G6896" s="1" t="s">
        <v>16</v>
      </c>
      <c r="H6896">
        <v>14333.8</v>
      </c>
      <c r="L6896"/>
    </row>
    <row r="6897" spans="1:12" x14ac:dyDescent="0.25">
      <c r="A6897">
        <v>10</v>
      </c>
      <c r="B6897" t="s">
        <v>3</v>
      </c>
      <c r="C6897" s="1" t="s">
        <v>4</v>
      </c>
      <c r="D6897">
        <v>572</v>
      </c>
      <c r="E6897" s="1" t="s">
        <v>474</v>
      </c>
      <c r="F6897" t="str">
        <f>_xlfn.XLOOKUP(_10__Northwestern_Memorial_Hospital__Chicago[[#This Row],[Plan]],'10.Lookup'!A:A,'10.Lookup'!B:B)</f>
        <v>United Healthcare</v>
      </c>
      <c r="G6897" s="1" t="s">
        <v>17</v>
      </c>
      <c r="H6897">
        <v>16618.39</v>
      </c>
      <c r="L6897"/>
    </row>
    <row r="6898" spans="1:12" x14ac:dyDescent="0.25">
      <c r="A6898">
        <v>10</v>
      </c>
      <c r="B6898" t="s">
        <v>3</v>
      </c>
      <c r="C6898" s="1" t="s">
        <v>4</v>
      </c>
      <c r="D6898">
        <v>572</v>
      </c>
      <c r="E6898" s="1" t="s">
        <v>474</v>
      </c>
      <c r="F6898" t="str">
        <f>_xlfn.XLOOKUP(_10__Northwestern_Memorial_Hospital__Chicago[[#This Row],[Plan]],'10.Lookup'!A:A,'10.Lookup'!B:B)</f>
        <v>United Healthcare</v>
      </c>
      <c r="G6898" s="1" t="s">
        <v>18</v>
      </c>
      <c r="H6898">
        <v>15362.53</v>
      </c>
      <c r="L6898"/>
    </row>
    <row r="6899" spans="1:12" x14ac:dyDescent="0.25">
      <c r="A6899">
        <v>10</v>
      </c>
      <c r="B6899" t="s">
        <v>3</v>
      </c>
      <c r="C6899" s="1" t="s">
        <v>4</v>
      </c>
      <c r="D6899">
        <v>572</v>
      </c>
      <c r="E6899" s="1" t="s">
        <v>474</v>
      </c>
      <c r="F6899" t="str">
        <f>_xlfn.XLOOKUP(_10__Northwestern_Memorial_Hospital__Chicago[[#This Row],[Plan]],'10.Lookup'!A:A,'10.Lookup'!B:B)</f>
        <v>Cigna</v>
      </c>
      <c r="G6899" s="1" t="s">
        <v>19</v>
      </c>
      <c r="H6899">
        <v>12266.43</v>
      </c>
      <c r="L6899"/>
    </row>
    <row r="6900" spans="1:12" x14ac:dyDescent="0.25">
      <c r="A6900">
        <v>10</v>
      </c>
      <c r="B6900" t="s">
        <v>3</v>
      </c>
      <c r="C6900" s="1" t="s">
        <v>4</v>
      </c>
      <c r="D6900">
        <v>572</v>
      </c>
      <c r="E6900" s="1" t="s">
        <v>474</v>
      </c>
      <c r="F6900" t="str">
        <f>_xlfn.XLOOKUP(_10__Northwestern_Memorial_Hospital__Chicago[[#This Row],[Plan]],'10.Lookup'!A:A,'10.Lookup'!B:B)</f>
        <v>Other</v>
      </c>
      <c r="G6900" s="1" t="s">
        <v>20</v>
      </c>
      <c r="H6900">
        <v>15721.97</v>
      </c>
      <c r="L6900"/>
    </row>
    <row r="6901" spans="1:12" x14ac:dyDescent="0.25">
      <c r="A6901">
        <v>10</v>
      </c>
      <c r="B6901" t="s">
        <v>3</v>
      </c>
      <c r="C6901" s="1" t="s">
        <v>4</v>
      </c>
      <c r="D6901">
        <v>572</v>
      </c>
      <c r="E6901" s="1" t="s">
        <v>474</v>
      </c>
      <c r="F6901" t="str">
        <f>_xlfn.XLOOKUP(_10__Northwestern_Memorial_Hospital__Chicago[[#This Row],[Plan]],'10.Lookup'!A:A,'10.Lookup'!B:B)</f>
        <v>Other</v>
      </c>
      <c r="G6901" s="1" t="s">
        <v>21</v>
      </c>
      <c r="H6901">
        <v>19030.88</v>
      </c>
      <c r="L6901"/>
    </row>
    <row r="6902" spans="1:12" x14ac:dyDescent="0.25">
      <c r="A6902">
        <v>10</v>
      </c>
      <c r="B6902" t="s">
        <v>3</v>
      </c>
      <c r="C6902" s="1" t="s">
        <v>4</v>
      </c>
      <c r="D6902">
        <v>572</v>
      </c>
      <c r="E6902" s="1" t="s">
        <v>474</v>
      </c>
      <c r="F6902" t="str">
        <f>_xlfn.XLOOKUP(_10__Northwestern_Memorial_Hospital__Chicago[[#This Row],[Plan]],'10.Lookup'!A:A,'10.Lookup'!B:B)</f>
        <v>BCBS</v>
      </c>
      <c r="G6902" s="1" t="s">
        <v>22</v>
      </c>
      <c r="H6902">
        <v>21341.72</v>
      </c>
      <c r="L6902"/>
    </row>
    <row r="6903" spans="1:12" x14ac:dyDescent="0.25">
      <c r="A6903">
        <v>10</v>
      </c>
      <c r="B6903" t="s">
        <v>3</v>
      </c>
      <c r="C6903" s="1" t="s">
        <v>4</v>
      </c>
      <c r="D6903">
        <v>572</v>
      </c>
      <c r="E6903" s="1" t="s">
        <v>474</v>
      </c>
      <c r="F6903" t="str">
        <f>_xlfn.XLOOKUP(_10__Northwestern_Memorial_Hospital__Chicago[[#This Row],[Plan]],'10.Lookup'!A:A,'10.Lookup'!B:B)</f>
        <v>BCBS</v>
      </c>
      <c r="G6903" s="1" t="s">
        <v>23</v>
      </c>
      <c r="H6903">
        <v>15727.18</v>
      </c>
      <c r="L6903"/>
    </row>
    <row r="6904" spans="1:12" x14ac:dyDescent="0.25">
      <c r="A6904">
        <v>10</v>
      </c>
      <c r="B6904" t="s">
        <v>3</v>
      </c>
      <c r="C6904" s="1" t="s">
        <v>4</v>
      </c>
      <c r="D6904">
        <v>572</v>
      </c>
      <c r="E6904" s="1" t="s">
        <v>474</v>
      </c>
      <c r="F6904" t="str">
        <f>_xlfn.XLOOKUP(_10__Northwestern_Memorial_Hospital__Chicago[[#This Row],[Plan]],'10.Lookup'!A:A,'10.Lookup'!B:B)</f>
        <v>BCBS</v>
      </c>
      <c r="G6904" s="1" t="s">
        <v>24</v>
      </c>
      <c r="H6904">
        <v>15727.18</v>
      </c>
      <c r="L6904"/>
    </row>
    <row r="6905" spans="1:12" x14ac:dyDescent="0.25">
      <c r="A6905">
        <v>10</v>
      </c>
      <c r="B6905" t="s">
        <v>3</v>
      </c>
      <c r="C6905" s="1" t="s">
        <v>4</v>
      </c>
      <c r="D6905">
        <v>573</v>
      </c>
      <c r="E6905" s="1" t="s">
        <v>475</v>
      </c>
      <c r="F6905" t="str">
        <f>_xlfn.XLOOKUP(_10__Northwestern_Memorial_Hospital__Chicago[[#This Row],[Plan]],'10.Lookup'!A:A,'10.Lookup'!B:B)</f>
        <v>Gross Charge</v>
      </c>
      <c r="G6905" s="1" t="s">
        <v>6</v>
      </c>
      <c r="H6905">
        <v>151671</v>
      </c>
      <c r="L6905"/>
    </row>
    <row r="6906" spans="1:12" x14ac:dyDescent="0.25">
      <c r="A6906">
        <v>10</v>
      </c>
      <c r="B6906" t="s">
        <v>3</v>
      </c>
      <c r="C6906" s="1" t="s">
        <v>4</v>
      </c>
      <c r="D6906">
        <v>573</v>
      </c>
      <c r="E6906" s="1" t="s">
        <v>475</v>
      </c>
      <c r="F6906" t="str">
        <f>_xlfn.XLOOKUP(_10__Northwestern_Memorial_Hospital__Chicago[[#This Row],[Plan]],'10.Lookup'!A:A,'10.Lookup'!B:B)</f>
        <v>Other</v>
      </c>
      <c r="G6906" s="1" t="s">
        <v>7</v>
      </c>
      <c r="H6906">
        <v>0</v>
      </c>
      <c r="L6906"/>
    </row>
    <row r="6907" spans="1:12" x14ac:dyDescent="0.25">
      <c r="A6907">
        <v>10</v>
      </c>
      <c r="B6907" t="s">
        <v>3</v>
      </c>
      <c r="C6907" s="1" t="s">
        <v>4</v>
      </c>
      <c r="D6907">
        <v>573</v>
      </c>
      <c r="E6907" s="1" t="s">
        <v>475</v>
      </c>
      <c r="F6907" t="str">
        <f>_xlfn.XLOOKUP(_10__Northwestern_Memorial_Hospital__Chicago[[#This Row],[Plan]],'10.Lookup'!A:A,'10.Lookup'!B:B)</f>
        <v>Other</v>
      </c>
      <c r="G6907" s="1" t="s">
        <v>8</v>
      </c>
      <c r="H6907">
        <v>0</v>
      </c>
      <c r="L6907"/>
    </row>
    <row r="6908" spans="1:12" x14ac:dyDescent="0.25">
      <c r="A6908">
        <v>10</v>
      </c>
      <c r="B6908" t="s">
        <v>3</v>
      </c>
      <c r="C6908" s="1" t="s">
        <v>4</v>
      </c>
      <c r="D6908">
        <v>573</v>
      </c>
      <c r="E6908" s="1" t="s">
        <v>475</v>
      </c>
      <c r="F6908" t="str">
        <f>_xlfn.XLOOKUP(_10__Northwestern_Memorial_Hospital__Chicago[[#This Row],[Plan]],'10.Lookup'!A:A,'10.Lookup'!B:B)</f>
        <v>Self Pay</v>
      </c>
      <c r="G6908" s="1" t="s">
        <v>9</v>
      </c>
      <c r="H6908">
        <v>106170</v>
      </c>
      <c r="L6908"/>
    </row>
    <row r="6909" spans="1:12" x14ac:dyDescent="0.25">
      <c r="A6909">
        <v>10</v>
      </c>
      <c r="B6909" t="s">
        <v>3</v>
      </c>
      <c r="C6909" s="1" t="s">
        <v>4</v>
      </c>
      <c r="D6909">
        <v>574</v>
      </c>
      <c r="E6909" s="1" t="s">
        <v>476</v>
      </c>
      <c r="F6909" t="str">
        <f>_xlfn.XLOOKUP(_10__Northwestern_Memorial_Hospital__Chicago[[#This Row],[Plan]],'10.Lookup'!A:A,'10.Lookup'!B:B)</f>
        <v>Gross Charge</v>
      </c>
      <c r="G6909" s="1" t="s">
        <v>6</v>
      </c>
      <c r="H6909">
        <v>87863</v>
      </c>
      <c r="L6909"/>
    </row>
    <row r="6910" spans="1:12" x14ac:dyDescent="0.25">
      <c r="A6910">
        <v>10</v>
      </c>
      <c r="B6910" t="s">
        <v>3</v>
      </c>
      <c r="C6910" s="1" t="s">
        <v>4</v>
      </c>
      <c r="D6910">
        <v>574</v>
      </c>
      <c r="E6910" s="1" t="s">
        <v>476</v>
      </c>
      <c r="F6910" t="str">
        <f>_xlfn.XLOOKUP(_10__Northwestern_Memorial_Hospital__Chicago[[#This Row],[Plan]],'10.Lookup'!A:A,'10.Lookup'!B:B)</f>
        <v>Other</v>
      </c>
      <c r="G6910" s="1" t="s">
        <v>7</v>
      </c>
      <c r="H6910">
        <v>0</v>
      </c>
      <c r="L6910"/>
    </row>
    <row r="6911" spans="1:12" x14ac:dyDescent="0.25">
      <c r="A6911">
        <v>10</v>
      </c>
      <c r="B6911" t="s">
        <v>3</v>
      </c>
      <c r="C6911" s="1" t="s">
        <v>4</v>
      </c>
      <c r="D6911">
        <v>574</v>
      </c>
      <c r="E6911" s="1" t="s">
        <v>476</v>
      </c>
      <c r="F6911" t="str">
        <f>_xlfn.XLOOKUP(_10__Northwestern_Memorial_Hospital__Chicago[[#This Row],[Plan]],'10.Lookup'!A:A,'10.Lookup'!B:B)</f>
        <v>Other</v>
      </c>
      <c r="G6911" s="1" t="s">
        <v>8</v>
      </c>
      <c r="H6911">
        <v>0</v>
      </c>
      <c r="L6911"/>
    </row>
    <row r="6912" spans="1:12" x14ac:dyDescent="0.25">
      <c r="A6912">
        <v>10</v>
      </c>
      <c r="B6912" t="s">
        <v>3</v>
      </c>
      <c r="C6912" s="1" t="s">
        <v>4</v>
      </c>
      <c r="D6912">
        <v>574</v>
      </c>
      <c r="E6912" s="1" t="s">
        <v>476</v>
      </c>
      <c r="F6912" t="str">
        <f>_xlfn.XLOOKUP(_10__Northwestern_Memorial_Hospital__Chicago[[#This Row],[Plan]],'10.Lookup'!A:A,'10.Lookup'!B:B)</f>
        <v>Self Pay</v>
      </c>
      <c r="G6912" s="1" t="s">
        <v>9</v>
      </c>
      <c r="H6912">
        <v>61504</v>
      </c>
      <c r="L6912"/>
    </row>
    <row r="6913" spans="1:12" x14ac:dyDescent="0.25">
      <c r="A6913">
        <v>10</v>
      </c>
      <c r="B6913" t="s">
        <v>3</v>
      </c>
      <c r="C6913" s="1" t="s">
        <v>4</v>
      </c>
      <c r="D6913">
        <v>575</v>
      </c>
      <c r="E6913" s="1" t="s">
        <v>477</v>
      </c>
      <c r="F6913" t="str">
        <f>_xlfn.XLOOKUP(_10__Northwestern_Memorial_Hospital__Chicago[[#This Row],[Plan]],'10.Lookup'!A:A,'10.Lookup'!B:B)</f>
        <v>Gross Charge</v>
      </c>
      <c r="G6913" s="1" t="s">
        <v>6</v>
      </c>
      <c r="H6913">
        <v>41464</v>
      </c>
      <c r="L6913"/>
    </row>
    <row r="6914" spans="1:12" x14ac:dyDescent="0.25">
      <c r="A6914">
        <v>10</v>
      </c>
      <c r="B6914" t="s">
        <v>3</v>
      </c>
      <c r="C6914" s="1" t="s">
        <v>4</v>
      </c>
      <c r="D6914">
        <v>575</v>
      </c>
      <c r="E6914" s="1" t="s">
        <v>477</v>
      </c>
      <c r="F6914" t="str">
        <f>_xlfn.XLOOKUP(_10__Northwestern_Memorial_Hospital__Chicago[[#This Row],[Plan]],'10.Lookup'!A:A,'10.Lookup'!B:B)</f>
        <v>Other</v>
      </c>
      <c r="G6914" s="1" t="s">
        <v>7</v>
      </c>
      <c r="H6914">
        <v>0</v>
      </c>
      <c r="L6914"/>
    </row>
    <row r="6915" spans="1:12" x14ac:dyDescent="0.25">
      <c r="A6915">
        <v>10</v>
      </c>
      <c r="B6915" t="s">
        <v>3</v>
      </c>
      <c r="C6915" s="1" t="s">
        <v>4</v>
      </c>
      <c r="D6915">
        <v>575</v>
      </c>
      <c r="E6915" s="1" t="s">
        <v>477</v>
      </c>
      <c r="F6915" t="str">
        <f>_xlfn.XLOOKUP(_10__Northwestern_Memorial_Hospital__Chicago[[#This Row],[Plan]],'10.Lookup'!A:A,'10.Lookup'!B:B)</f>
        <v>Other</v>
      </c>
      <c r="G6915" s="1" t="s">
        <v>8</v>
      </c>
      <c r="H6915">
        <v>0</v>
      </c>
      <c r="L6915"/>
    </row>
    <row r="6916" spans="1:12" x14ac:dyDescent="0.25">
      <c r="A6916">
        <v>10</v>
      </c>
      <c r="B6916" t="s">
        <v>3</v>
      </c>
      <c r="C6916" s="1" t="s">
        <v>4</v>
      </c>
      <c r="D6916">
        <v>575</v>
      </c>
      <c r="E6916" s="1" t="s">
        <v>477</v>
      </c>
      <c r="F6916" t="str">
        <f>_xlfn.XLOOKUP(_10__Northwestern_Memorial_Hospital__Chicago[[#This Row],[Plan]],'10.Lookup'!A:A,'10.Lookup'!B:B)</f>
        <v>Self Pay</v>
      </c>
      <c r="G6916" s="1" t="s">
        <v>9</v>
      </c>
      <c r="H6916">
        <v>29025</v>
      </c>
      <c r="L6916"/>
    </row>
    <row r="6917" spans="1:12" x14ac:dyDescent="0.25">
      <c r="A6917">
        <v>10</v>
      </c>
      <c r="B6917" t="s">
        <v>3</v>
      </c>
      <c r="C6917" s="1" t="s">
        <v>4</v>
      </c>
      <c r="D6917">
        <v>576</v>
      </c>
      <c r="E6917" s="1" t="s">
        <v>478</v>
      </c>
      <c r="F6917" t="str">
        <f>_xlfn.XLOOKUP(_10__Northwestern_Memorial_Hospital__Chicago[[#This Row],[Plan]],'10.Lookup'!A:A,'10.Lookup'!B:B)</f>
        <v>Gross Charge</v>
      </c>
      <c r="G6917" s="1" t="s">
        <v>6</v>
      </c>
      <c r="H6917">
        <v>228975</v>
      </c>
      <c r="L6917"/>
    </row>
    <row r="6918" spans="1:12" x14ac:dyDescent="0.25">
      <c r="A6918">
        <v>10</v>
      </c>
      <c r="B6918" t="s">
        <v>3</v>
      </c>
      <c r="C6918" s="1" t="s">
        <v>4</v>
      </c>
      <c r="D6918">
        <v>576</v>
      </c>
      <c r="E6918" s="1" t="s">
        <v>478</v>
      </c>
      <c r="F6918" t="str">
        <f>_xlfn.XLOOKUP(_10__Northwestern_Memorial_Hospital__Chicago[[#This Row],[Plan]],'10.Lookup'!A:A,'10.Lookup'!B:B)</f>
        <v>Other</v>
      </c>
      <c r="G6918" s="1" t="s">
        <v>7</v>
      </c>
      <c r="H6918">
        <v>0</v>
      </c>
      <c r="L6918"/>
    </row>
    <row r="6919" spans="1:12" x14ac:dyDescent="0.25">
      <c r="A6919">
        <v>10</v>
      </c>
      <c r="B6919" t="s">
        <v>3</v>
      </c>
      <c r="C6919" s="1" t="s">
        <v>4</v>
      </c>
      <c r="D6919">
        <v>576</v>
      </c>
      <c r="E6919" s="1" t="s">
        <v>478</v>
      </c>
      <c r="F6919" t="str">
        <f>_xlfn.XLOOKUP(_10__Northwestern_Memorial_Hospital__Chicago[[#This Row],[Plan]],'10.Lookup'!A:A,'10.Lookup'!B:B)</f>
        <v>Other</v>
      </c>
      <c r="G6919" s="1" t="s">
        <v>8</v>
      </c>
      <c r="H6919">
        <v>0</v>
      </c>
      <c r="L6919"/>
    </row>
    <row r="6920" spans="1:12" x14ac:dyDescent="0.25">
      <c r="A6920">
        <v>10</v>
      </c>
      <c r="B6920" t="s">
        <v>3</v>
      </c>
      <c r="C6920" s="1" t="s">
        <v>4</v>
      </c>
      <c r="D6920">
        <v>576</v>
      </c>
      <c r="E6920" s="1" t="s">
        <v>478</v>
      </c>
      <c r="F6920" t="str">
        <f>_xlfn.XLOOKUP(_10__Northwestern_Memorial_Hospital__Chicago[[#This Row],[Plan]],'10.Lookup'!A:A,'10.Lookup'!B:B)</f>
        <v>Self Pay</v>
      </c>
      <c r="G6920" s="1" t="s">
        <v>9</v>
      </c>
      <c r="H6920">
        <v>160282</v>
      </c>
      <c r="L6920"/>
    </row>
    <row r="6921" spans="1:12" x14ac:dyDescent="0.25">
      <c r="A6921">
        <v>10</v>
      </c>
      <c r="B6921" t="s">
        <v>3</v>
      </c>
      <c r="C6921" s="1" t="s">
        <v>4</v>
      </c>
      <c r="D6921">
        <v>577</v>
      </c>
      <c r="E6921" s="1" t="s">
        <v>479</v>
      </c>
      <c r="F6921" t="str">
        <f>_xlfn.XLOOKUP(_10__Northwestern_Memorial_Hospital__Chicago[[#This Row],[Plan]],'10.Lookup'!A:A,'10.Lookup'!B:B)</f>
        <v>Gross Charge</v>
      </c>
      <c r="G6921" s="1" t="s">
        <v>6</v>
      </c>
      <c r="H6921">
        <v>158039</v>
      </c>
      <c r="L6921"/>
    </row>
    <row r="6922" spans="1:12" x14ac:dyDescent="0.25">
      <c r="A6922">
        <v>10</v>
      </c>
      <c r="B6922" t="s">
        <v>3</v>
      </c>
      <c r="C6922" s="1" t="s">
        <v>4</v>
      </c>
      <c r="D6922">
        <v>577</v>
      </c>
      <c r="E6922" s="1" t="s">
        <v>479</v>
      </c>
      <c r="F6922" t="str">
        <f>_xlfn.XLOOKUP(_10__Northwestern_Memorial_Hospital__Chicago[[#This Row],[Plan]],'10.Lookup'!A:A,'10.Lookup'!B:B)</f>
        <v>Other</v>
      </c>
      <c r="G6922" s="1" t="s">
        <v>7</v>
      </c>
      <c r="H6922">
        <v>0</v>
      </c>
      <c r="L6922"/>
    </row>
    <row r="6923" spans="1:12" x14ac:dyDescent="0.25">
      <c r="A6923">
        <v>10</v>
      </c>
      <c r="B6923" t="s">
        <v>3</v>
      </c>
      <c r="C6923" s="1" t="s">
        <v>4</v>
      </c>
      <c r="D6923">
        <v>577</v>
      </c>
      <c r="E6923" s="1" t="s">
        <v>479</v>
      </c>
      <c r="F6923" t="str">
        <f>_xlfn.XLOOKUP(_10__Northwestern_Memorial_Hospital__Chicago[[#This Row],[Plan]],'10.Lookup'!A:A,'10.Lookup'!B:B)</f>
        <v>Other</v>
      </c>
      <c r="G6923" s="1" t="s">
        <v>8</v>
      </c>
      <c r="H6923">
        <v>0</v>
      </c>
      <c r="L6923"/>
    </row>
    <row r="6924" spans="1:12" x14ac:dyDescent="0.25">
      <c r="A6924">
        <v>10</v>
      </c>
      <c r="B6924" t="s">
        <v>3</v>
      </c>
      <c r="C6924" s="1" t="s">
        <v>4</v>
      </c>
      <c r="D6924">
        <v>577</v>
      </c>
      <c r="E6924" s="1" t="s">
        <v>479</v>
      </c>
      <c r="F6924" t="str">
        <f>_xlfn.XLOOKUP(_10__Northwestern_Memorial_Hospital__Chicago[[#This Row],[Plan]],'10.Lookup'!A:A,'10.Lookup'!B:B)</f>
        <v>Self Pay</v>
      </c>
      <c r="G6924" s="1" t="s">
        <v>9</v>
      </c>
      <c r="H6924">
        <v>110627</v>
      </c>
      <c r="L6924"/>
    </row>
    <row r="6925" spans="1:12" x14ac:dyDescent="0.25">
      <c r="A6925">
        <v>10</v>
      </c>
      <c r="B6925" t="s">
        <v>3</v>
      </c>
      <c r="C6925" s="1" t="s">
        <v>4</v>
      </c>
      <c r="D6925">
        <v>578</v>
      </c>
      <c r="E6925" s="1" t="s">
        <v>480</v>
      </c>
      <c r="F6925" t="str">
        <f>_xlfn.XLOOKUP(_10__Northwestern_Memorial_Hospital__Chicago[[#This Row],[Plan]],'10.Lookup'!A:A,'10.Lookup'!B:B)</f>
        <v>Gross Charge</v>
      </c>
      <c r="G6925" s="1" t="s">
        <v>6</v>
      </c>
      <c r="H6925">
        <v>116904</v>
      </c>
      <c r="L6925"/>
    </row>
    <row r="6926" spans="1:12" x14ac:dyDescent="0.25">
      <c r="A6926">
        <v>10</v>
      </c>
      <c r="B6926" t="s">
        <v>3</v>
      </c>
      <c r="C6926" s="1" t="s">
        <v>4</v>
      </c>
      <c r="D6926">
        <v>578</v>
      </c>
      <c r="E6926" s="1" t="s">
        <v>480</v>
      </c>
      <c r="F6926" t="str">
        <f>_xlfn.XLOOKUP(_10__Northwestern_Memorial_Hospital__Chicago[[#This Row],[Plan]],'10.Lookup'!A:A,'10.Lookup'!B:B)</f>
        <v>Other</v>
      </c>
      <c r="G6926" s="1" t="s">
        <v>7</v>
      </c>
      <c r="H6926">
        <v>4613</v>
      </c>
      <c r="L6926"/>
    </row>
    <row r="6927" spans="1:12" x14ac:dyDescent="0.25">
      <c r="A6927">
        <v>10</v>
      </c>
      <c r="B6927" t="s">
        <v>3</v>
      </c>
      <c r="C6927" s="1" t="s">
        <v>4</v>
      </c>
      <c r="D6927">
        <v>578</v>
      </c>
      <c r="E6927" s="1" t="s">
        <v>480</v>
      </c>
      <c r="F6927" t="str">
        <f>_xlfn.XLOOKUP(_10__Northwestern_Memorial_Hospital__Chicago[[#This Row],[Plan]],'10.Lookup'!A:A,'10.Lookup'!B:B)</f>
        <v>Other</v>
      </c>
      <c r="G6927" s="1" t="s">
        <v>8</v>
      </c>
      <c r="H6927">
        <v>38660.15</v>
      </c>
      <c r="L6927"/>
    </row>
    <row r="6928" spans="1:12" x14ac:dyDescent="0.25">
      <c r="A6928">
        <v>10</v>
      </c>
      <c r="B6928" t="s">
        <v>3</v>
      </c>
      <c r="C6928" s="1" t="s">
        <v>4</v>
      </c>
      <c r="D6928">
        <v>578</v>
      </c>
      <c r="E6928" s="1" t="s">
        <v>480</v>
      </c>
      <c r="F6928" t="str">
        <f>_xlfn.XLOOKUP(_10__Northwestern_Memorial_Hospital__Chicago[[#This Row],[Plan]],'10.Lookup'!A:A,'10.Lookup'!B:B)</f>
        <v>Self Pay</v>
      </c>
      <c r="G6928" s="1" t="s">
        <v>9</v>
      </c>
      <c r="H6928">
        <v>81833</v>
      </c>
      <c r="L6928"/>
    </row>
    <row r="6929" spans="1:12" x14ac:dyDescent="0.25">
      <c r="A6929">
        <v>10</v>
      </c>
      <c r="B6929" t="s">
        <v>3</v>
      </c>
      <c r="C6929" s="1" t="s">
        <v>4</v>
      </c>
      <c r="D6929">
        <v>578</v>
      </c>
      <c r="E6929" s="1" t="s">
        <v>480</v>
      </c>
      <c r="F6929" t="str">
        <f>_xlfn.XLOOKUP(_10__Northwestern_Memorial_Hospital__Chicago[[#This Row],[Plan]],'10.Lookup'!A:A,'10.Lookup'!B:B)</f>
        <v>Aetna</v>
      </c>
      <c r="G6929" s="1" t="s">
        <v>11</v>
      </c>
      <c r="H6929">
        <v>18753.05</v>
      </c>
      <c r="L6929"/>
    </row>
    <row r="6930" spans="1:12" x14ac:dyDescent="0.25">
      <c r="A6930">
        <v>10</v>
      </c>
      <c r="B6930" t="s">
        <v>3</v>
      </c>
      <c r="C6930" s="1" t="s">
        <v>4</v>
      </c>
      <c r="D6930">
        <v>578</v>
      </c>
      <c r="E6930" s="1" t="s">
        <v>480</v>
      </c>
      <c r="F6930" t="str">
        <f>_xlfn.XLOOKUP(_10__Northwestern_Memorial_Hospital__Chicago[[#This Row],[Plan]],'10.Lookup'!A:A,'10.Lookup'!B:B)</f>
        <v>Cigna</v>
      </c>
      <c r="G6930" s="1" t="s">
        <v>12</v>
      </c>
      <c r="H6930">
        <v>4789</v>
      </c>
      <c r="L6930"/>
    </row>
    <row r="6931" spans="1:12" x14ac:dyDescent="0.25">
      <c r="A6931">
        <v>10</v>
      </c>
      <c r="B6931" t="s">
        <v>3</v>
      </c>
      <c r="C6931" s="1" t="s">
        <v>4</v>
      </c>
      <c r="D6931">
        <v>578</v>
      </c>
      <c r="E6931" s="1" t="s">
        <v>480</v>
      </c>
      <c r="F6931" t="str">
        <f>_xlfn.XLOOKUP(_10__Northwestern_Memorial_Hospital__Chicago[[#This Row],[Plan]],'10.Lookup'!A:A,'10.Lookup'!B:B)</f>
        <v>Cigna</v>
      </c>
      <c r="G6931" s="1" t="s">
        <v>13</v>
      </c>
      <c r="H6931">
        <v>10748.49</v>
      </c>
      <c r="L6931"/>
    </row>
    <row r="6932" spans="1:12" x14ac:dyDescent="0.25">
      <c r="A6932">
        <v>10</v>
      </c>
      <c r="B6932" t="s">
        <v>3</v>
      </c>
      <c r="C6932" s="1" t="s">
        <v>4</v>
      </c>
      <c r="D6932">
        <v>578</v>
      </c>
      <c r="E6932" s="1" t="s">
        <v>480</v>
      </c>
      <c r="F6932" t="str">
        <f>_xlfn.XLOOKUP(_10__Northwestern_Memorial_Hospital__Chicago[[#This Row],[Plan]],'10.Lookup'!A:A,'10.Lookup'!B:B)</f>
        <v>Cigna</v>
      </c>
      <c r="G6932" s="1" t="s">
        <v>14</v>
      </c>
      <c r="H6932">
        <v>13391.53</v>
      </c>
      <c r="L6932"/>
    </row>
    <row r="6933" spans="1:12" x14ac:dyDescent="0.25">
      <c r="A6933">
        <v>10</v>
      </c>
      <c r="B6933" t="s">
        <v>3</v>
      </c>
      <c r="C6933" s="1" t="s">
        <v>4</v>
      </c>
      <c r="D6933">
        <v>578</v>
      </c>
      <c r="E6933" s="1" t="s">
        <v>480</v>
      </c>
      <c r="F6933" t="str">
        <f>_xlfn.XLOOKUP(_10__Northwestern_Memorial_Hospital__Chicago[[#This Row],[Plan]],'10.Lookup'!A:A,'10.Lookup'!B:B)</f>
        <v>Cigna</v>
      </c>
      <c r="G6933" s="1" t="s">
        <v>15</v>
      </c>
      <c r="H6933">
        <v>4613</v>
      </c>
      <c r="L6933"/>
    </row>
    <row r="6934" spans="1:12" x14ac:dyDescent="0.25">
      <c r="A6934">
        <v>10</v>
      </c>
      <c r="B6934" t="s">
        <v>3</v>
      </c>
      <c r="C6934" s="1" t="s">
        <v>4</v>
      </c>
      <c r="D6934">
        <v>578</v>
      </c>
      <c r="E6934" s="1" t="s">
        <v>480</v>
      </c>
      <c r="F6934" t="str">
        <f>_xlfn.XLOOKUP(_10__Northwestern_Memorial_Hospital__Chicago[[#This Row],[Plan]],'10.Lookup'!A:A,'10.Lookup'!B:B)</f>
        <v>Other</v>
      </c>
      <c r="G6934" s="1" t="s">
        <v>16</v>
      </c>
      <c r="H6934">
        <v>21199.1</v>
      </c>
      <c r="L6934"/>
    </row>
    <row r="6935" spans="1:12" x14ac:dyDescent="0.25">
      <c r="A6935">
        <v>10</v>
      </c>
      <c r="B6935" t="s">
        <v>3</v>
      </c>
      <c r="C6935" s="1" t="s">
        <v>4</v>
      </c>
      <c r="D6935">
        <v>578</v>
      </c>
      <c r="E6935" s="1" t="s">
        <v>480</v>
      </c>
      <c r="F6935" t="str">
        <f>_xlfn.XLOOKUP(_10__Northwestern_Memorial_Hospital__Chicago[[#This Row],[Plan]],'10.Lookup'!A:A,'10.Lookup'!B:B)</f>
        <v>United Healthcare</v>
      </c>
      <c r="G6935" s="1" t="s">
        <v>17</v>
      </c>
      <c r="H6935">
        <v>24577.91</v>
      </c>
      <c r="L6935"/>
    </row>
    <row r="6936" spans="1:12" x14ac:dyDescent="0.25">
      <c r="A6936">
        <v>10</v>
      </c>
      <c r="B6936" t="s">
        <v>3</v>
      </c>
      <c r="C6936" s="1" t="s">
        <v>4</v>
      </c>
      <c r="D6936">
        <v>578</v>
      </c>
      <c r="E6936" s="1" t="s">
        <v>480</v>
      </c>
      <c r="F6936" t="str">
        <f>_xlfn.XLOOKUP(_10__Northwestern_Memorial_Hospital__Chicago[[#This Row],[Plan]],'10.Lookup'!A:A,'10.Lookup'!B:B)</f>
        <v>United Healthcare</v>
      </c>
      <c r="G6936" s="1" t="s">
        <v>18</v>
      </c>
      <c r="H6936">
        <v>22720.54</v>
      </c>
      <c r="L6936"/>
    </row>
    <row r="6937" spans="1:12" x14ac:dyDescent="0.25">
      <c r="A6937">
        <v>10</v>
      </c>
      <c r="B6937" t="s">
        <v>3</v>
      </c>
      <c r="C6937" s="1" t="s">
        <v>4</v>
      </c>
      <c r="D6937">
        <v>578</v>
      </c>
      <c r="E6937" s="1" t="s">
        <v>480</v>
      </c>
      <c r="F6937" t="str">
        <f>_xlfn.XLOOKUP(_10__Northwestern_Memorial_Hospital__Chicago[[#This Row],[Plan]],'10.Lookup'!A:A,'10.Lookup'!B:B)</f>
        <v>Cigna</v>
      </c>
      <c r="G6937" s="1" t="s">
        <v>19</v>
      </c>
      <c r="H6937">
        <v>18141.54</v>
      </c>
      <c r="L6937"/>
    </row>
    <row r="6938" spans="1:12" x14ac:dyDescent="0.25">
      <c r="A6938">
        <v>10</v>
      </c>
      <c r="B6938" t="s">
        <v>3</v>
      </c>
      <c r="C6938" s="1" t="s">
        <v>4</v>
      </c>
      <c r="D6938">
        <v>578</v>
      </c>
      <c r="E6938" s="1" t="s">
        <v>480</v>
      </c>
      <c r="F6938" t="str">
        <f>_xlfn.XLOOKUP(_10__Northwestern_Memorial_Hospital__Chicago[[#This Row],[Plan]],'10.Lookup'!A:A,'10.Lookup'!B:B)</f>
        <v>Other</v>
      </c>
      <c r="G6938" s="1" t="s">
        <v>20</v>
      </c>
      <c r="H6938">
        <v>23252.15</v>
      </c>
      <c r="L6938"/>
    </row>
    <row r="6939" spans="1:12" x14ac:dyDescent="0.25">
      <c r="A6939">
        <v>10</v>
      </c>
      <c r="B6939" t="s">
        <v>3</v>
      </c>
      <c r="C6939" s="1" t="s">
        <v>4</v>
      </c>
      <c r="D6939">
        <v>578</v>
      </c>
      <c r="E6939" s="1" t="s">
        <v>480</v>
      </c>
      <c r="F6939" t="str">
        <f>_xlfn.XLOOKUP(_10__Northwestern_Memorial_Hospital__Chicago[[#This Row],[Plan]],'10.Lookup'!A:A,'10.Lookup'!B:B)</f>
        <v>Other</v>
      </c>
      <c r="G6939" s="1" t="s">
        <v>21</v>
      </c>
      <c r="H6939">
        <v>27524.52</v>
      </c>
      <c r="L6939"/>
    </row>
    <row r="6940" spans="1:12" x14ac:dyDescent="0.25">
      <c r="A6940">
        <v>10</v>
      </c>
      <c r="B6940" t="s">
        <v>3</v>
      </c>
      <c r="C6940" s="1" t="s">
        <v>4</v>
      </c>
      <c r="D6940">
        <v>578</v>
      </c>
      <c r="E6940" s="1" t="s">
        <v>480</v>
      </c>
      <c r="F6940" t="str">
        <f>_xlfn.XLOOKUP(_10__Northwestern_Memorial_Hospital__Chicago[[#This Row],[Plan]],'10.Lookup'!A:A,'10.Lookup'!B:B)</f>
        <v>BCBS</v>
      </c>
      <c r="G6940" s="1" t="s">
        <v>22</v>
      </c>
      <c r="H6940">
        <v>38660.15</v>
      </c>
      <c r="L6940"/>
    </row>
    <row r="6941" spans="1:12" x14ac:dyDescent="0.25">
      <c r="A6941">
        <v>10</v>
      </c>
      <c r="B6941" t="s">
        <v>3</v>
      </c>
      <c r="C6941" s="1" t="s">
        <v>4</v>
      </c>
      <c r="D6941">
        <v>578</v>
      </c>
      <c r="E6941" s="1" t="s">
        <v>480</v>
      </c>
      <c r="F6941" t="str">
        <f>_xlfn.XLOOKUP(_10__Northwestern_Memorial_Hospital__Chicago[[#This Row],[Plan]],'10.Lookup'!A:A,'10.Lookup'!B:B)</f>
        <v>BCBS</v>
      </c>
      <c r="G6941" s="1" t="s">
        <v>23</v>
      </c>
      <c r="H6941">
        <v>28489.5</v>
      </c>
      <c r="L6941"/>
    </row>
    <row r="6942" spans="1:12" x14ac:dyDescent="0.25">
      <c r="A6942">
        <v>10</v>
      </c>
      <c r="B6942" t="s">
        <v>3</v>
      </c>
      <c r="C6942" s="1" t="s">
        <v>4</v>
      </c>
      <c r="D6942">
        <v>578</v>
      </c>
      <c r="E6942" s="1" t="s">
        <v>480</v>
      </c>
      <c r="F6942" t="str">
        <f>_xlfn.XLOOKUP(_10__Northwestern_Memorial_Hospital__Chicago[[#This Row],[Plan]],'10.Lookup'!A:A,'10.Lookup'!B:B)</f>
        <v>BCBS</v>
      </c>
      <c r="G6942" s="1" t="s">
        <v>24</v>
      </c>
      <c r="H6942">
        <v>28489.5</v>
      </c>
      <c r="L6942"/>
    </row>
    <row r="6943" spans="1:12" x14ac:dyDescent="0.25">
      <c r="A6943">
        <v>10</v>
      </c>
      <c r="B6943" t="s">
        <v>3</v>
      </c>
      <c r="C6943" s="1" t="s">
        <v>4</v>
      </c>
      <c r="D6943">
        <v>579</v>
      </c>
      <c r="E6943" s="1" t="s">
        <v>481</v>
      </c>
      <c r="F6943" t="str">
        <f>_xlfn.XLOOKUP(_10__Northwestern_Memorial_Hospital__Chicago[[#This Row],[Plan]],'10.Lookup'!A:A,'10.Lookup'!B:B)</f>
        <v>Gross Charge</v>
      </c>
      <c r="G6943" s="1" t="s">
        <v>6</v>
      </c>
      <c r="H6943">
        <v>163218</v>
      </c>
      <c r="L6943"/>
    </row>
    <row r="6944" spans="1:12" x14ac:dyDescent="0.25">
      <c r="A6944">
        <v>10</v>
      </c>
      <c r="B6944" t="s">
        <v>3</v>
      </c>
      <c r="C6944" s="1" t="s">
        <v>4</v>
      </c>
      <c r="D6944">
        <v>579</v>
      </c>
      <c r="E6944" s="1" t="s">
        <v>481</v>
      </c>
      <c r="F6944" t="str">
        <f>_xlfn.XLOOKUP(_10__Northwestern_Memorial_Hospital__Chicago[[#This Row],[Plan]],'10.Lookup'!A:A,'10.Lookup'!B:B)</f>
        <v>Other</v>
      </c>
      <c r="G6944" s="1" t="s">
        <v>7</v>
      </c>
      <c r="H6944">
        <v>19385.080000000002</v>
      </c>
      <c r="L6944"/>
    </row>
    <row r="6945" spans="1:12" x14ac:dyDescent="0.25">
      <c r="A6945">
        <v>10</v>
      </c>
      <c r="B6945" t="s">
        <v>3</v>
      </c>
      <c r="C6945" s="1" t="s">
        <v>4</v>
      </c>
      <c r="D6945">
        <v>579</v>
      </c>
      <c r="E6945" s="1" t="s">
        <v>481</v>
      </c>
      <c r="F6945" t="str">
        <f>_xlfn.XLOOKUP(_10__Northwestern_Memorial_Hospital__Chicago[[#This Row],[Plan]],'10.Lookup'!A:A,'10.Lookup'!B:B)</f>
        <v>Other</v>
      </c>
      <c r="G6945" s="1" t="s">
        <v>8</v>
      </c>
      <c r="H6945">
        <v>53976.19</v>
      </c>
      <c r="L6945"/>
    </row>
    <row r="6946" spans="1:12" x14ac:dyDescent="0.25">
      <c r="A6946">
        <v>10</v>
      </c>
      <c r="B6946" t="s">
        <v>3</v>
      </c>
      <c r="C6946" s="1" t="s">
        <v>4</v>
      </c>
      <c r="D6946">
        <v>579</v>
      </c>
      <c r="E6946" s="1" t="s">
        <v>481</v>
      </c>
      <c r="F6946" t="str">
        <f>_xlfn.XLOOKUP(_10__Northwestern_Memorial_Hospital__Chicago[[#This Row],[Plan]],'10.Lookup'!A:A,'10.Lookup'!B:B)</f>
        <v>Self Pay</v>
      </c>
      <c r="G6946" s="1" t="s">
        <v>9</v>
      </c>
      <c r="H6946">
        <v>114253</v>
      </c>
      <c r="L6946"/>
    </row>
    <row r="6947" spans="1:12" x14ac:dyDescent="0.25">
      <c r="A6947">
        <v>10</v>
      </c>
      <c r="B6947" t="s">
        <v>3</v>
      </c>
      <c r="C6947" s="1" t="s">
        <v>4</v>
      </c>
      <c r="D6947">
        <v>579</v>
      </c>
      <c r="E6947" s="1" t="s">
        <v>481</v>
      </c>
      <c r="F6947" t="str">
        <f>_xlfn.XLOOKUP(_10__Northwestern_Memorial_Hospital__Chicago[[#This Row],[Plan]],'10.Lookup'!A:A,'10.Lookup'!B:B)</f>
        <v>Aetna</v>
      </c>
      <c r="G6947" s="1" t="s">
        <v>11</v>
      </c>
      <c r="H6947">
        <v>33669.699999999997</v>
      </c>
      <c r="L6947"/>
    </row>
    <row r="6948" spans="1:12" x14ac:dyDescent="0.25">
      <c r="A6948">
        <v>10</v>
      </c>
      <c r="B6948" t="s">
        <v>3</v>
      </c>
      <c r="C6948" s="1" t="s">
        <v>4</v>
      </c>
      <c r="D6948">
        <v>579</v>
      </c>
      <c r="E6948" s="1" t="s">
        <v>481</v>
      </c>
      <c r="F6948" t="str">
        <f>_xlfn.XLOOKUP(_10__Northwestern_Memorial_Hospital__Chicago[[#This Row],[Plan]],'10.Lookup'!A:A,'10.Lookup'!B:B)</f>
        <v>Cigna</v>
      </c>
      <c r="G6948" s="1" t="s">
        <v>12</v>
      </c>
      <c r="H6948">
        <v>23945</v>
      </c>
      <c r="L6948"/>
    </row>
    <row r="6949" spans="1:12" x14ac:dyDescent="0.25">
      <c r="A6949">
        <v>10</v>
      </c>
      <c r="B6949" t="s">
        <v>3</v>
      </c>
      <c r="C6949" s="1" t="s">
        <v>4</v>
      </c>
      <c r="D6949">
        <v>579</v>
      </c>
      <c r="E6949" s="1" t="s">
        <v>481</v>
      </c>
      <c r="F6949" t="str">
        <f>_xlfn.XLOOKUP(_10__Northwestern_Memorial_Hospital__Chicago[[#This Row],[Plan]],'10.Lookup'!A:A,'10.Lookup'!B:B)</f>
        <v>Cigna</v>
      </c>
      <c r="G6949" s="1" t="s">
        <v>13</v>
      </c>
      <c r="H6949">
        <v>19385.080000000002</v>
      </c>
      <c r="L6949"/>
    </row>
    <row r="6950" spans="1:12" x14ac:dyDescent="0.25">
      <c r="A6950">
        <v>10</v>
      </c>
      <c r="B6950" t="s">
        <v>3</v>
      </c>
      <c r="C6950" s="1" t="s">
        <v>4</v>
      </c>
      <c r="D6950">
        <v>579</v>
      </c>
      <c r="E6950" s="1" t="s">
        <v>481</v>
      </c>
      <c r="F6950" t="str">
        <f>_xlfn.XLOOKUP(_10__Northwestern_Memorial_Hospital__Chicago[[#This Row],[Plan]],'10.Lookup'!A:A,'10.Lookup'!B:B)</f>
        <v>Cigna</v>
      </c>
      <c r="G6950" s="1" t="s">
        <v>14</v>
      </c>
      <c r="H6950">
        <v>24151.88</v>
      </c>
      <c r="L6950"/>
    </row>
    <row r="6951" spans="1:12" x14ac:dyDescent="0.25">
      <c r="A6951">
        <v>10</v>
      </c>
      <c r="B6951" t="s">
        <v>3</v>
      </c>
      <c r="C6951" s="1" t="s">
        <v>4</v>
      </c>
      <c r="D6951">
        <v>579</v>
      </c>
      <c r="E6951" s="1" t="s">
        <v>481</v>
      </c>
      <c r="F6951" t="str">
        <f>_xlfn.XLOOKUP(_10__Northwestern_Memorial_Hospital__Chicago[[#This Row],[Plan]],'10.Lookup'!A:A,'10.Lookup'!B:B)</f>
        <v>Cigna</v>
      </c>
      <c r="G6951" s="1" t="s">
        <v>15</v>
      </c>
      <c r="H6951">
        <v>23065</v>
      </c>
      <c r="L6951"/>
    </row>
    <row r="6952" spans="1:12" x14ac:dyDescent="0.25">
      <c r="A6952">
        <v>10</v>
      </c>
      <c r="B6952" t="s">
        <v>3</v>
      </c>
      <c r="C6952" s="1" t="s">
        <v>4</v>
      </c>
      <c r="D6952">
        <v>579</v>
      </c>
      <c r="E6952" s="1" t="s">
        <v>481</v>
      </c>
      <c r="F6952" t="str">
        <f>_xlfn.XLOOKUP(_10__Northwestern_Memorial_Hospital__Chicago[[#This Row],[Plan]],'10.Lookup'!A:A,'10.Lookup'!B:B)</f>
        <v>Other</v>
      </c>
      <c r="G6952" s="1" t="s">
        <v>16</v>
      </c>
      <c r="H6952">
        <v>21625.8</v>
      </c>
      <c r="L6952"/>
    </row>
    <row r="6953" spans="1:12" x14ac:dyDescent="0.25">
      <c r="A6953">
        <v>10</v>
      </c>
      <c r="B6953" t="s">
        <v>3</v>
      </c>
      <c r="C6953" s="1" t="s">
        <v>4</v>
      </c>
      <c r="D6953">
        <v>579</v>
      </c>
      <c r="E6953" s="1" t="s">
        <v>481</v>
      </c>
      <c r="F6953" t="str">
        <f>_xlfn.XLOOKUP(_10__Northwestern_Memorial_Hospital__Chicago[[#This Row],[Plan]],'10.Lookup'!A:A,'10.Lookup'!B:B)</f>
        <v>United Healthcare</v>
      </c>
      <c r="G6953" s="1" t="s">
        <v>17</v>
      </c>
      <c r="H6953">
        <v>44127.8</v>
      </c>
      <c r="L6953"/>
    </row>
    <row r="6954" spans="1:12" x14ac:dyDescent="0.25">
      <c r="A6954">
        <v>10</v>
      </c>
      <c r="B6954" t="s">
        <v>3</v>
      </c>
      <c r="C6954" s="1" t="s">
        <v>4</v>
      </c>
      <c r="D6954">
        <v>579</v>
      </c>
      <c r="E6954" s="1" t="s">
        <v>481</v>
      </c>
      <c r="F6954" t="str">
        <f>_xlfn.XLOOKUP(_10__Northwestern_Memorial_Hospital__Chicago[[#This Row],[Plan]],'10.Lookup'!A:A,'10.Lookup'!B:B)</f>
        <v>United Healthcare</v>
      </c>
      <c r="G6954" s="1" t="s">
        <v>18</v>
      </c>
      <c r="H6954">
        <v>40793.040000000001</v>
      </c>
      <c r="L6954"/>
    </row>
    <row r="6955" spans="1:12" x14ac:dyDescent="0.25">
      <c r="A6955">
        <v>10</v>
      </c>
      <c r="B6955" t="s">
        <v>3</v>
      </c>
      <c r="C6955" s="1" t="s">
        <v>4</v>
      </c>
      <c r="D6955">
        <v>579</v>
      </c>
      <c r="E6955" s="1" t="s">
        <v>481</v>
      </c>
      <c r="F6955" t="str">
        <f>_xlfn.XLOOKUP(_10__Northwestern_Memorial_Hospital__Chicago[[#This Row],[Plan]],'10.Lookup'!A:A,'10.Lookup'!B:B)</f>
        <v>Cigna</v>
      </c>
      <c r="G6955" s="1" t="s">
        <v>19</v>
      </c>
      <c r="H6955">
        <v>32571.78</v>
      </c>
      <c r="L6955"/>
    </row>
    <row r="6956" spans="1:12" x14ac:dyDescent="0.25">
      <c r="A6956">
        <v>10</v>
      </c>
      <c r="B6956" t="s">
        <v>3</v>
      </c>
      <c r="C6956" s="1" t="s">
        <v>4</v>
      </c>
      <c r="D6956">
        <v>579</v>
      </c>
      <c r="E6956" s="1" t="s">
        <v>481</v>
      </c>
      <c r="F6956" t="str">
        <f>_xlfn.XLOOKUP(_10__Northwestern_Memorial_Hospital__Chicago[[#This Row],[Plan]],'10.Lookup'!A:A,'10.Lookup'!B:B)</f>
        <v>Other</v>
      </c>
      <c r="G6956" s="1" t="s">
        <v>20</v>
      </c>
      <c r="H6956">
        <v>41747.5</v>
      </c>
      <c r="L6956"/>
    </row>
    <row r="6957" spans="1:12" x14ac:dyDescent="0.25">
      <c r="A6957">
        <v>10</v>
      </c>
      <c r="B6957" t="s">
        <v>3</v>
      </c>
      <c r="C6957" s="1" t="s">
        <v>4</v>
      </c>
      <c r="D6957">
        <v>579</v>
      </c>
      <c r="E6957" s="1" t="s">
        <v>481</v>
      </c>
      <c r="F6957" t="str">
        <f>_xlfn.XLOOKUP(_10__Northwestern_Memorial_Hospital__Chicago[[#This Row],[Plan]],'10.Lookup'!A:A,'10.Lookup'!B:B)</f>
        <v>Other</v>
      </c>
      <c r="G6957" s="1" t="s">
        <v>21</v>
      </c>
      <c r="H6957">
        <v>50533.83</v>
      </c>
      <c r="L6957"/>
    </row>
    <row r="6958" spans="1:12" x14ac:dyDescent="0.25">
      <c r="A6958">
        <v>10</v>
      </c>
      <c r="B6958" t="s">
        <v>3</v>
      </c>
      <c r="C6958" s="1" t="s">
        <v>4</v>
      </c>
      <c r="D6958">
        <v>579</v>
      </c>
      <c r="E6958" s="1" t="s">
        <v>481</v>
      </c>
      <c r="F6958" t="str">
        <f>_xlfn.XLOOKUP(_10__Northwestern_Memorial_Hospital__Chicago[[#This Row],[Plan]],'10.Lookup'!A:A,'10.Lookup'!B:B)</f>
        <v>BCBS</v>
      </c>
      <c r="G6958" s="1" t="s">
        <v>22</v>
      </c>
      <c r="H6958">
        <v>53976.19</v>
      </c>
      <c r="L6958"/>
    </row>
    <row r="6959" spans="1:12" x14ac:dyDescent="0.25">
      <c r="A6959">
        <v>10</v>
      </c>
      <c r="B6959" t="s">
        <v>3</v>
      </c>
      <c r="C6959" s="1" t="s">
        <v>4</v>
      </c>
      <c r="D6959">
        <v>579</v>
      </c>
      <c r="E6959" s="1" t="s">
        <v>481</v>
      </c>
      <c r="F6959" t="str">
        <f>_xlfn.XLOOKUP(_10__Northwestern_Memorial_Hospital__Chicago[[#This Row],[Plan]],'10.Lookup'!A:A,'10.Lookup'!B:B)</f>
        <v>BCBS</v>
      </c>
      <c r="G6959" s="1" t="s">
        <v>23</v>
      </c>
      <c r="H6959">
        <v>39776.230000000003</v>
      </c>
      <c r="L6959"/>
    </row>
    <row r="6960" spans="1:12" x14ac:dyDescent="0.25">
      <c r="A6960">
        <v>10</v>
      </c>
      <c r="B6960" t="s">
        <v>3</v>
      </c>
      <c r="C6960" s="1" t="s">
        <v>4</v>
      </c>
      <c r="D6960">
        <v>579</v>
      </c>
      <c r="E6960" s="1" t="s">
        <v>481</v>
      </c>
      <c r="F6960" t="str">
        <f>_xlfn.XLOOKUP(_10__Northwestern_Memorial_Hospital__Chicago[[#This Row],[Plan]],'10.Lookup'!A:A,'10.Lookup'!B:B)</f>
        <v>BCBS</v>
      </c>
      <c r="G6960" s="1" t="s">
        <v>24</v>
      </c>
      <c r="H6960">
        <v>39776.230000000003</v>
      </c>
      <c r="L6960"/>
    </row>
    <row r="6961" spans="1:12" x14ac:dyDescent="0.25">
      <c r="A6961">
        <v>10</v>
      </c>
      <c r="B6961" t="s">
        <v>3</v>
      </c>
      <c r="C6961" s="1" t="s">
        <v>4</v>
      </c>
      <c r="D6961">
        <v>580</v>
      </c>
      <c r="E6961" s="1" t="s">
        <v>482</v>
      </c>
      <c r="F6961" t="str">
        <f>_xlfn.XLOOKUP(_10__Northwestern_Memorial_Hospital__Chicago[[#This Row],[Plan]],'10.Lookup'!A:A,'10.Lookup'!B:B)</f>
        <v>Gross Charge</v>
      </c>
      <c r="G6961" s="1" t="s">
        <v>6</v>
      </c>
      <c r="H6961">
        <v>149864</v>
      </c>
      <c r="L6961"/>
    </row>
    <row r="6962" spans="1:12" x14ac:dyDescent="0.25">
      <c r="A6962">
        <v>10</v>
      </c>
      <c r="B6962" t="s">
        <v>3</v>
      </c>
      <c r="C6962" s="1" t="s">
        <v>4</v>
      </c>
      <c r="D6962">
        <v>580</v>
      </c>
      <c r="E6962" s="1" t="s">
        <v>482</v>
      </c>
      <c r="F6962" t="str">
        <f>_xlfn.XLOOKUP(_10__Northwestern_Memorial_Hospital__Chicago[[#This Row],[Plan]],'10.Lookup'!A:A,'10.Lookup'!B:B)</f>
        <v>Other</v>
      </c>
      <c r="G6962" s="1" t="s">
        <v>7</v>
      </c>
      <c r="H6962">
        <v>17610.25</v>
      </c>
      <c r="L6962"/>
    </row>
    <row r="6963" spans="1:12" x14ac:dyDescent="0.25">
      <c r="A6963">
        <v>10</v>
      </c>
      <c r="B6963" t="s">
        <v>3</v>
      </c>
      <c r="C6963" s="1" t="s">
        <v>4</v>
      </c>
      <c r="D6963">
        <v>580</v>
      </c>
      <c r="E6963" s="1" t="s">
        <v>482</v>
      </c>
      <c r="F6963" t="str">
        <f>_xlfn.XLOOKUP(_10__Northwestern_Memorial_Hospital__Chicago[[#This Row],[Plan]],'10.Lookup'!A:A,'10.Lookup'!B:B)</f>
        <v>Other</v>
      </c>
      <c r="G6963" s="1" t="s">
        <v>8</v>
      </c>
      <c r="H6963">
        <v>49560.02</v>
      </c>
      <c r="L6963"/>
    </row>
    <row r="6964" spans="1:12" x14ac:dyDescent="0.25">
      <c r="A6964">
        <v>10</v>
      </c>
      <c r="B6964" t="s">
        <v>3</v>
      </c>
      <c r="C6964" s="1" t="s">
        <v>4</v>
      </c>
      <c r="D6964">
        <v>580</v>
      </c>
      <c r="E6964" s="1" t="s">
        <v>482</v>
      </c>
      <c r="F6964" t="str">
        <f>_xlfn.XLOOKUP(_10__Northwestern_Memorial_Hospital__Chicago[[#This Row],[Plan]],'10.Lookup'!A:A,'10.Lookup'!B:B)</f>
        <v>Self Pay</v>
      </c>
      <c r="G6964" s="1" t="s">
        <v>9</v>
      </c>
      <c r="H6964">
        <v>104905</v>
      </c>
      <c r="L6964"/>
    </row>
    <row r="6965" spans="1:12" x14ac:dyDescent="0.25">
      <c r="A6965">
        <v>10</v>
      </c>
      <c r="B6965" t="s">
        <v>3</v>
      </c>
      <c r="C6965" s="1" t="s">
        <v>4</v>
      </c>
      <c r="D6965">
        <v>580</v>
      </c>
      <c r="E6965" s="1" t="s">
        <v>482</v>
      </c>
      <c r="F6965" t="str">
        <f>_xlfn.XLOOKUP(_10__Northwestern_Memorial_Hospital__Chicago[[#This Row],[Plan]],'10.Lookup'!A:A,'10.Lookup'!B:B)</f>
        <v>Aetna</v>
      </c>
      <c r="G6965" s="1" t="s">
        <v>11</v>
      </c>
      <c r="H6965">
        <v>18403.45</v>
      </c>
      <c r="L6965"/>
    </row>
    <row r="6966" spans="1:12" x14ac:dyDescent="0.25">
      <c r="A6966">
        <v>10</v>
      </c>
      <c r="B6966" t="s">
        <v>3</v>
      </c>
      <c r="C6966" s="1" t="s">
        <v>4</v>
      </c>
      <c r="D6966">
        <v>580</v>
      </c>
      <c r="E6966" s="1" t="s">
        <v>482</v>
      </c>
      <c r="F6966" t="str">
        <f>_xlfn.XLOOKUP(_10__Northwestern_Memorial_Hospital__Chicago[[#This Row],[Plan]],'10.Lookup'!A:A,'10.Lookup'!B:B)</f>
        <v>Cigna</v>
      </c>
      <c r="G6966" s="1" t="s">
        <v>12</v>
      </c>
      <c r="H6966">
        <v>38312</v>
      </c>
      <c r="L6966"/>
    </row>
    <row r="6967" spans="1:12" x14ac:dyDescent="0.25">
      <c r="A6967">
        <v>10</v>
      </c>
      <c r="B6967" t="s">
        <v>3</v>
      </c>
      <c r="C6967" s="1" t="s">
        <v>4</v>
      </c>
      <c r="D6967">
        <v>580</v>
      </c>
      <c r="E6967" s="1" t="s">
        <v>482</v>
      </c>
      <c r="F6967" t="str">
        <f>_xlfn.XLOOKUP(_10__Northwestern_Memorial_Hospital__Chicago[[#This Row],[Plan]],'10.Lookup'!A:A,'10.Lookup'!B:B)</f>
        <v>Cigna</v>
      </c>
      <c r="G6967" s="1" t="s">
        <v>13</v>
      </c>
      <c r="H6967">
        <v>17610.25</v>
      </c>
      <c r="L6967"/>
    </row>
    <row r="6968" spans="1:12" x14ac:dyDescent="0.25">
      <c r="A6968">
        <v>10</v>
      </c>
      <c r="B6968" t="s">
        <v>3</v>
      </c>
      <c r="C6968" s="1" t="s">
        <v>4</v>
      </c>
      <c r="D6968">
        <v>580</v>
      </c>
      <c r="E6968" s="1" t="s">
        <v>482</v>
      </c>
      <c r="F6968" t="str">
        <f>_xlfn.XLOOKUP(_10__Northwestern_Memorial_Hospital__Chicago[[#This Row],[Plan]],'10.Lookup'!A:A,'10.Lookup'!B:B)</f>
        <v>Cigna</v>
      </c>
      <c r="G6968" s="1" t="s">
        <v>14</v>
      </c>
      <c r="H6968">
        <v>21940.6</v>
      </c>
      <c r="L6968"/>
    </row>
    <row r="6969" spans="1:12" x14ac:dyDescent="0.25">
      <c r="A6969">
        <v>10</v>
      </c>
      <c r="B6969" t="s">
        <v>3</v>
      </c>
      <c r="C6969" s="1" t="s">
        <v>4</v>
      </c>
      <c r="D6969">
        <v>580</v>
      </c>
      <c r="E6969" s="1" t="s">
        <v>482</v>
      </c>
      <c r="F6969" t="str">
        <f>_xlfn.XLOOKUP(_10__Northwestern_Memorial_Hospital__Chicago[[#This Row],[Plan]],'10.Lookup'!A:A,'10.Lookup'!B:B)</f>
        <v>Cigna</v>
      </c>
      <c r="G6969" s="1" t="s">
        <v>15</v>
      </c>
      <c r="H6969">
        <v>36904</v>
      </c>
      <c r="L6969"/>
    </row>
    <row r="6970" spans="1:12" x14ac:dyDescent="0.25">
      <c r="A6970">
        <v>10</v>
      </c>
      <c r="B6970" t="s">
        <v>3</v>
      </c>
      <c r="C6970" s="1" t="s">
        <v>4</v>
      </c>
      <c r="D6970">
        <v>580</v>
      </c>
      <c r="E6970" s="1" t="s">
        <v>482</v>
      </c>
      <c r="F6970" t="str">
        <f>_xlfn.XLOOKUP(_10__Northwestern_Memorial_Hospital__Chicago[[#This Row],[Plan]],'10.Lookup'!A:A,'10.Lookup'!B:B)</f>
        <v>Other</v>
      </c>
      <c r="G6970" s="1" t="s">
        <v>16</v>
      </c>
      <c r="H6970">
        <v>20803.900000000001</v>
      </c>
      <c r="L6970"/>
    </row>
    <row r="6971" spans="1:12" x14ac:dyDescent="0.25">
      <c r="A6971">
        <v>10</v>
      </c>
      <c r="B6971" t="s">
        <v>3</v>
      </c>
      <c r="C6971" s="1" t="s">
        <v>4</v>
      </c>
      <c r="D6971">
        <v>580</v>
      </c>
      <c r="E6971" s="1" t="s">
        <v>482</v>
      </c>
      <c r="F6971" t="str">
        <f>_xlfn.XLOOKUP(_10__Northwestern_Memorial_Hospital__Chicago[[#This Row],[Plan]],'10.Lookup'!A:A,'10.Lookup'!B:B)</f>
        <v>United Healthcare</v>
      </c>
      <c r="G6971" s="1" t="s">
        <v>17</v>
      </c>
      <c r="H6971">
        <v>24119.72</v>
      </c>
      <c r="L6971"/>
    </row>
    <row r="6972" spans="1:12" x14ac:dyDescent="0.25">
      <c r="A6972">
        <v>10</v>
      </c>
      <c r="B6972" t="s">
        <v>3</v>
      </c>
      <c r="C6972" s="1" t="s">
        <v>4</v>
      </c>
      <c r="D6972">
        <v>580</v>
      </c>
      <c r="E6972" s="1" t="s">
        <v>482</v>
      </c>
      <c r="F6972" t="str">
        <f>_xlfn.XLOOKUP(_10__Northwestern_Memorial_Hospital__Chicago[[#This Row],[Plan]],'10.Lookup'!A:A,'10.Lookup'!B:B)</f>
        <v>United Healthcare</v>
      </c>
      <c r="G6972" s="1" t="s">
        <v>18</v>
      </c>
      <c r="H6972">
        <v>22296.98</v>
      </c>
      <c r="L6972"/>
    </row>
    <row r="6973" spans="1:12" x14ac:dyDescent="0.25">
      <c r="A6973">
        <v>10</v>
      </c>
      <c r="B6973" t="s">
        <v>3</v>
      </c>
      <c r="C6973" s="1" t="s">
        <v>4</v>
      </c>
      <c r="D6973">
        <v>580</v>
      </c>
      <c r="E6973" s="1" t="s">
        <v>482</v>
      </c>
      <c r="F6973" t="str">
        <f>_xlfn.XLOOKUP(_10__Northwestern_Memorial_Hospital__Chicago[[#This Row],[Plan]],'10.Lookup'!A:A,'10.Lookup'!B:B)</f>
        <v>Cigna</v>
      </c>
      <c r="G6973" s="1" t="s">
        <v>19</v>
      </c>
      <c r="H6973">
        <v>17803.34</v>
      </c>
      <c r="L6973"/>
    </row>
    <row r="6974" spans="1:12" x14ac:dyDescent="0.25">
      <c r="A6974">
        <v>10</v>
      </c>
      <c r="B6974" t="s">
        <v>3</v>
      </c>
      <c r="C6974" s="1" t="s">
        <v>4</v>
      </c>
      <c r="D6974">
        <v>580</v>
      </c>
      <c r="E6974" s="1" t="s">
        <v>482</v>
      </c>
      <c r="F6974" t="str">
        <f>_xlfn.XLOOKUP(_10__Northwestern_Memorial_Hospital__Chicago[[#This Row],[Plan]],'10.Lookup'!A:A,'10.Lookup'!B:B)</f>
        <v>Other</v>
      </c>
      <c r="G6974" s="1" t="s">
        <v>20</v>
      </c>
      <c r="H6974">
        <v>22818.68</v>
      </c>
      <c r="L6974"/>
    </row>
    <row r="6975" spans="1:12" x14ac:dyDescent="0.25">
      <c r="A6975">
        <v>10</v>
      </c>
      <c r="B6975" t="s">
        <v>3</v>
      </c>
      <c r="C6975" s="1" t="s">
        <v>4</v>
      </c>
      <c r="D6975">
        <v>580</v>
      </c>
      <c r="E6975" s="1" t="s">
        <v>482</v>
      </c>
      <c r="F6975" t="str">
        <f>_xlfn.XLOOKUP(_10__Northwestern_Memorial_Hospital__Chicago[[#This Row],[Plan]],'10.Lookup'!A:A,'10.Lookup'!B:B)</f>
        <v>Other</v>
      </c>
      <c r="G6975" s="1" t="s">
        <v>21</v>
      </c>
      <c r="H6975">
        <v>27669.51</v>
      </c>
      <c r="L6975"/>
    </row>
    <row r="6976" spans="1:12" x14ac:dyDescent="0.25">
      <c r="A6976">
        <v>10</v>
      </c>
      <c r="B6976" t="s">
        <v>3</v>
      </c>
      <c r="C6976" s="1" t="s">
        <v>4</v>
      </c>
      <c r="D6976">
        <v>580</v>
      </c>
      <c r="E6976" s="1" t="s">
        <v>482</v>
      </c>
      <c r="F6976" t="str">
        <f>_xlfn.XLOOKUP(_10__Northwestern_Memorial_Hospital__Chicago[[#This Row],[Plan]],'10.Lookup'!A:A,'10.Lookup'!B:B)</f>
        <v>BCBS</v>
      </c>
      <c r="G6976" s="1" t="s">
        <v>22</v>
      </c>
      <c r="H6976">
        <v>49560.02</v>
      </c>
      <c r="L6976"/>
    </row>
    <row r="6977" spans="1:12" x14ac:dyDescent="0.25">
      <c r="A6977">
        <v>10</v>
      </c>
      <c r="B6977" t="s">
        <v>3</v>
      </c>
      <c r="C6977" s="1" t="s">
        <v>4</v>
      </c>
      <c r="D6977">
        <v>580</v>
      </c>
      <c r="E6977" s="1" t="s">
        <v>482</v>
      </c>
      <c r="F6977" t="str">
        <f>_xlfn.XLOOKUP(_10__Northwestern_Memorial_Hospital__Chicago[[#This Row],[Plan]],'10.Lookup'!A:A,'10.Lookup'!B:B)</f>
        <v>BCBS</v>
      </c>
      <c r="G6977" s="1" t="s">
        <v>23</v>
      </c>
      <c r="H6977">
        <v>36521.86</v>
      </c>
      <c r="L6977"/>
    </row>
    <row r="6978" spans="1:12" x14ac:dyDescent="0.25">
      <c r="A6978">
        <v>10</v>
      </c>
      <c r="B6978" t="s">
        <v>3</v>
      </c>
      <c r="C6978" s="1" t="s">
        <v>4</v>
      </c>
      <c r="D6978">
        <v>580</v>
      </c>
      <c r="E6978" s="1" t="s">
        <v>482</v>
      </c>
      <c r="F6978" t="str">
        <f>_xlfn.XLOOKUP(_10__Northwestern_Memorial_Hospital__Chicago[[#This Row],[Plan]],'10.Lookup'!A:A,'10.Lookup'!B:B)</f>
        <v>BCBS</v>
      </c>
      <c r="G6978" s="1" t="s">
        <v>24</v>
      </c>
      <c r="H6978">
        <v>36521.86</v>
      </c>
      <c r="L6978"/>
    </row>
    <row r="6979" spans="1:12" x14ac:dyDescent="0.25">
      <c r="A6979">
        <v>10</v>
      </c>
      <c r="B6979" t="s">
        <v>3</v>
      </c>
      <c r="C6979" s="1" t="s">
        <v>4</v>
      </c>
      <c r="D6979">
        <v>581</v>
      </c>
      <c r="E6979" s="1" t="s">
        <v>483</v>
      </c>
      <c r="F6979" t="str">
        <f>_xlfn.XLOOKUP(_10__Northwestern_Memorial_Hospital__Chicago[[#This Row],[Plan]],'10.Lookup'!A:A,'10.Lookup'!B:B)</f>
        <v>Gross Charge</v>
      </c>
      <c r="G6979" s="1" t="s">
        <v>6</v>
      </c>
      <c r="H6979">
        <v>105787</v>
      </c>
      <c r="L6979"/>
    </row>
    <row r="6980" spans="1:12" x14ac:dyDescent="0.25">
      <c r="A6980">
        <v>10</v>
      </c>
      <c r="B6980" t="s">
        <v>3</v>
      </c>
      <c r="C6980" s="1" t="s">
        <v>4</v>
      </c>
      <c r="D6980">
        <v>581</v>
      </c>
      <c r="E6980" s="1" t="s">
        <v>483</v>
      </c>
      <c r="F6980" t="str">
        <f>_xlfn.XLOOKUP(_10__Northwestern_Memorial_Hospital__Chicago[[#This Row],[Plan]],'10.Lookup'!A:A,'10.Lookup'!B:B)</f>
        <v>Other</v>
      </c>
      <c r="G6980" s="1" t="s">
        <v>7</v>
      </c>
      <c r="H6980">
        <v>4613</v>
      </c>
      <c r="L6980"/>
    </row>
    <row r="6981" spans="1:12" x14ac:dyDescent="0.25">
      <c r="A6981">
        <v>10</v>
      </c>
      <c r="B6981" t="s">
        <v>3</v>
      </c>
      <c r="C6981" s="1" t="s">
        <v>4</v>
      </c>
      <c r="D6981">
        <v>581</v>
      </c>
      <c r="E6981" s="1" t="s">
        <v>483</v>
      </c>
      <c r="F6981" t="str">
        <f>_xlfn.XLOOKUP(_10__Northwestern_Memorial_Hospital__Chicago[[#This Row],[Plan]],'10.Lookup'!A:A,'10.Lookup'!B:B)</f>
        <v>Other</v>
      </c>
      <c r="G6981" s="1" t="s">
        <v>8</v>
      </c>
      <c r="H6981">
        <v>42930.74</v>
      </c>
      <c r="L6981"/>
    </row>
    <row r="6982" spans="1:12" x14ac:dyDescent="0.25">
      <c r="A6982">
        <v>10</v>
      </c>
      <c r="B6982" t="s">
        <v>3</v>
      </c>
      <c r="C6982" s="1" t="s">
        <v>4</v>
      </c>
      <c r="D6982">
        <v>581</v>
      </c>
      <c r="E6982" s="1" t="s">
        <v>483</v>
      </c>
      <c r="F6982" t="str">
        <f>_xlfn.XLOOKUP(_10__Northwestern_Memorial_Hospital__Chicago[[#This Row],[Plan]],'10.Lookup'!A:A,'10.Lookup'!B:B)</f>
        <v>Self Pay</v>
      </c>
      <c r="G6982" s="1" t="s">
        <v>9</v>
      </c>
      <c r="H6982">
        <v>74051</v>
      </c>
      <c r="L6982"/>
    </row>
    <row r="6983" spans="1:12" x14ac:dyDescent="0.25">
      <c r="A6983">
        <v>10</v>
      </c>
      <c r="B6983" t="s">
        <v>3</v>
      </c>
      <c r="C6983" s="1" t="s">
        <v>4</v>
      </c>
      <c r="D6983">
        <v>581</v>
      </c>
      <c r="E6983" s="1" t="s">
        <v>483</v>
      </c>
      <c r="F6983" t="str">
        <f>_xlfn.XLOOKUP(_10__Northwestern_Memorial_Hospital__Chicago[[#This Row],[Plan]],'10.Lookup'!A:A,'10.Lookup'!B:B)</f>
        <v>Aetna</v>
      </c>
      <c r="G6983" s="1" t="s">
        <v>11</v>
      </c>
      <c r="H6983">
        <v>14399.15</v>
      </c>
      <c r="L6983"/>
    </row>
    <row r="6984" spans="1:12" x14ac:dyDescent="0.25">
      <c r="A6984">
        <v>10</v>
      </c>
      <c r="B6984" t="s">
        <v>3</v>
      </c>
      <c r="C6984" s="1" t="s">
        <v>4</v>
      </c>
      <c r="D6984">
        <v>581</v>
      </c>
      <c r="E6984" s="1" t="s">
        <v>483</v>
      </c>
      <c r="F6984" t="str">
        <f>_xlfn.XLOOKUP(_10__Northwestern_Memorial_Hospital__Chicago[[#This Row],[Plan]],'10.Lookup'!A:A,'10.Lookup'!B:B)</f>
        <v>Cigna</v>
      </c>
      <c r="G6984" s="1" t="s">
        <v>12</v>
      </c>
      <c r="H6984">
        <v>4789</v>
      </c>
      <c r="L6984"/>
    </row>
    <row r="6985" spans="1:12" x14ac:dyDescent="0.25">
      <c r="A6985">
        <v>10</v>
      </c>
      <c r="B6985" t="s">
        <v>3</v>
      </c>
      <c r="C6985" s="1" t="s">
        <v>4</v>
      </c>
      <c r="D6985">
        <v>581</v>
      </c>
      <c r="E6985" s="1" t="s">
        <v>483</v>
      </c>
      <c r="F6985" t="str">
        <f>_xlfn.XLOOKUP(_10__Northwestern_Memorial_Hospital__Chicago[[#This Row],[Plan]],'10.Lookup'!A:A,'10.Lookup'!B:B)</f>
        <v>Cigna</v>
      </c>
      <c r="G6985" s="1" t="s">
        <v>13</v>
      </c>
      <c r="H6985">
        <v>34457.54</v>
      </c>
      <c r="L6985"/>
    </row>
    <row r="6986" spans="1:12" x14ac:dyDescent="0.25">
      <c r="A6986">
        <v>10</v>
      </c>
      <c r="B6986" t="s">
        <v>3</v>
      </c>
      <c r="C6986" s="1" t="s">
        <v>4</v>
      </c>
      <c r="D6986">
        <v>581</v>
      </c>
      <c r="E6986" s="1" t="s">
        <v>483</v>
      </c>
      <c r="F6986" t="str">
        <f>_xlfn.XLOOKUP(_10__Northwestern_Memorial_Hospital__Chicago[[#This Row],[Plan]],'10.Lookup'!A:A,'10.Lookup'!B:B)</f>
        <v>Cigna</v>
      </c>
      <c r="G6986" s="1" t="s">
        <v>14</v>
      </c>
      <c r="H6986">
        <v>42930.74</v>
      </c>
      <c r="L6986"/>
    </row>
    <row r="6987" spans="1:12" x14ac:dyDescent="0.25">
      <c r="A6987">
        <v>10</v>
      </c>
      <c r="B6987" t="s">
        <v>3</v>
      </c>
      <c r="C6987" s="1" t="s">
        <v>4</v>
      </c>
      <c r="D6987">
        <v>581</v>
      </c>
      <c r="E6987" s="1" t="s">
        <v>483</v>
      </c>
      <c r="F6987" t="str">
        <f>_xlfn.XLOOKUP(_10__Northwestern_Memorial_Hospital__Chicago[[#This Row],[Plan]],'10.Lookup'!A:A,'10.Lookup'!B:B)</f>
        <v>Cigna</v>
      </c>
      <c r="G6987" s="1" t="s">
        <v>15</v>
      </c>
      <c r="H6987">
        <v>4613</v>
      </c>
      <c r="L6987"/>
    </row>
    <row r="6988" spans="1:12" x14ac:dyDescent="0.25">
      <c r="A6988">
        <v>10</v>
      </c>
      <c r="B6988" t="s">
        <v>3</v>
      </c>
      <c r="C6988" s="1" t="s">
        <v>4</v>
      </c>
      <c r="D6988">
        <v>581</v>
      </c>
      <c r="E6988" s="1" t="s">
        <v>483</v>
      </c>
      <c r="F6988" t="str">
        <f>_xlfn.XLOOKUP(_10__Northwestern_Memorial_Hospital__Chicago[[#This Row],[Plan]],'10.Lookup'!A:A,'10.Lookup'!B:B)</f>
        <v>Other</v>
      </c>
      <c r="G6988" s="1" t="s">
        <v>16</v>
      </c>
      <c r="H6988">
        <v>16277.3</v>
      </c>
      <c r="L6988"/>
    </row>
    <row r="6989" spans="1:12" x14ac:dyDescent="0.25">
      <c r="A6989">
        <v>10</v>
      </c>
      <c r="B6989" t="s">
        <v>3</v>
      </c>
      <c r="C6989" s="1" t="s">
        <v>4</v>
      </c>
      <c r="D6989">
        <v>581</v>
      </c>
      <c r="E6989" s="1" t="s">
        <v>483</v>
      </c>
      <c r="F6989" t="str">
        <f>_xlfn.XLOOKUP(_10__Northwestern_Memorial_Hospital__Chicago[[#This Row],[Plan]],'10.Lookup'!A:A,'10.Lookup'!B:B)</f>
        <v>United Healthcare</v>
      </c>
      <c r="G6989" s="1" t="s">
        <v>17</v>
      </c>
      <c r="H6989">
        <v>18871.650000000001</v>
      </c>
      <c r="L6989"/>
    </row>
    <row r="6990" spans="1:12" x14ac:dyDescent="0.25">
      <c r="A6990">
        <v>10</v>
      </c>
      <c r="B6990" t="s">
        <v>3</v>
      </c>
      <c r="C6990" s="1" t="s">
        <v>4</v>
      </c>
      <c r="D6990">
        <v>581</v>
      </c>
      <c r="E6990" s="1" t="s">
        <v>483</v>
      </c>
      <c r="F6990" t="str">
        <f>_xlfn.XLOOKUP(_10__Northwestern_Memorial_Hospital__Chicago[[#This Row],[Plan]],'10.Lookup'!A:A,'10.Lookup'!B:B)</f>
        <v>United Healthcare</v>
      </c>
      <c r="G6990" s="1" t="s">
        <v>18</v>
      </c>
      <c r="H6990">
        <v>17445.509999999998</v>
      </c>
      <c r="L6990"/>
    </row>
    <row r="6991" spans="1:12" x14ac:dyDescent="0.25">
      <c r="A6991">
        <v>10</v>
      </c>
      <c r="B6991" t="s">
        <v>3</v>
      </c>
      <c r="C6991" s="1" t="s">
        <v>4</v>
      </c>
      <c r="D6991">
        <v>581</v>
      </c>
      <c r="E6991" s="1" t="s">
        <v>483</v>
      </c>
      <c r="F6991" t="str">
        <f>_xlfn.XLOOKUP(_10__Northwestern_Memorial_Hospital__Chicago[[#This Row],[Plan]],'10.Lookup'!A:A,'10.Lookup'!B:B)</f>
        <v>Cigna</v>
      </c>
      <c r="G6991" s="1" t="s">
        <v>19</v>
      </c>
      <c r="H6991">
        <v>13929.61</v>
      </c>
      <c r="L6991"/>
    </row>
    <row r="6992" spans="1:12" x14ac:dyDescent="0.25">
      <c r="A6992">
        <v>10</v>
      </c>
      <c r="B6992" t="s">
        <v>3</v>
      </c>
      <c r="C6992" s="1" t="s">
        <v>4</v>
      </c>
      <c r="D6992">
        <v>581</v>
      </c>
      <c r="E6992" s="1" t="s">
        <v>483</v>
      </c>
      <c r="F6992" t="str">
        <f>_xlfn.XLOOKUP(_10__Northwestern_Memorial_Hospital__Chicago[[#This Row],[Plan]],'10.Lookup'!A:A,'10.Lookup'!B:B)</f>
        <v>Other</v>
      </c>
      <c r="G6992" s="1" t="s">
        <v>20</v>
      </c>
      <c r="H6992">
        <v>17853.689999999999</v>
      </c>
      <c r="L6992"/>
    </row>
    <row r="6993" spans="1:12" x14ac:dyDescent="0.25">
      <c r="A6993">
        <v>10</v>
      </c>
      <c r="B6993" t="s">
        <v>3</v>
      </c>
      <c r="C6993" s="1" t="s">
        <v>4</v>
      </c>
      <c r="D6993">
        <v>581</v>
      </c>
      <c r="E6993" s="1" t="s">
        <v>483</v>
      </c>
      <c r="F6993" t="str">
        <f>_xlfn.XLOOKUP(_10__Northwestern_Memorial_Hospital__Chicago[[#This Row],[Plan]],'10.Lookup'!A:A,'10.Lookup'!B:B)</f>
        <v>Other</v>
      </c>
      <c r="G6993" s="1" t="s">
        <v>21</v>
      </c>
      <c r="H6993">
        <v>21745.87</v>
      </c>
      <c r="L6993"/>
    </row>
    <row r="6994" spans="1:12" x14ac:dyDescent="0.25">
      <c r="A6994">
        <v>10</v>
      </c>
      <c r="B6994" t="s">
        <v>3</v>
      </c>
      <c r="C6994" s="1" t="s">
        <v>4</v>
      </c>
      <c r="D6994">
        <v>581</v>
      </c>
      <c r="E6994" s="1" t="s">
        <v>483</v>
      </c>
      <c r="F6994" t="str">
        <f>_xlfn.XLOOKUP(_10__Northwestern_Memorial_Hospital__Chicago[[#This Row],[Plan]],'10.Lookup'!A:A,'10.Lookup'!B:B)</f>
        <v>BCBS</v>
      </c>
      <c r="G6994" s="1" t="s">
        <v>22</v>
      </c>
      <c r="H6994">
        <v>34983.760000000002</v>
      </c>
      <c r="L6994"/>
    </row>
    <row r="6995" spans="1:12" x14ac:dyDescent="0.25">
      <c r="A6995">
        <v>10</v>
      </c>
      <c r="B6995" t="s">
        <v>3</v>
      </c>
      <c r="C6995" s="1" t="s">
        <v>4</v>
      </c>
      <c r="D6995">
        <v>581</v>
      </c>
      <c r="E6995" s="1" t="s">
        <v>483</v>
      </c>
      <c r="F6995" t="str">
        <f>_xlfn.XLOOKUP(_10__Northwestern_Memorial_Hospital__Chicago[[#This Row],[Plan]],'10.Lookup'!A:A,'10.Lookup'!B:B)</f>
        <v>BCBS</v>
      </c>
      <c r="G6995" s="1" t="s">
        <v>23</v>
      </c>
      <c r="H6995">
        <v>25780.29</v>
      </c>
      <c r="L6995"/>
    </row>
    <row r="6996" spans="1:12" x14ac:dyDescent="0.25">
      <c r="A6996">
        <v>10</v>
      </c>
      <c r="B6996" t="s">
        <v>3</v>
      </c>
      <c r="C6996" s="1" t="s">
        <v>4</v>
      </c>
      <c r="D6996">
        <v>581</v>
      </c>
      <c r="E6996" s="1" t="s">
        <v>483</v>
      </c>
      <c r="F6996" t="str">
        <f>_xlfn.XLOOKUP(_10__Northwestern_Memorial_Hospital__Chicago[[#This Row],[Plan]],'10.Lookup'!A:A,'10.Lookup'!B:B)</f>
        <v>BCBS</v>
      </c>
      <c r="G6996" s="1" t="s">
        <v>24</v>
      </c>
      <c r="H6996">
        <v>25780.29</v>
      </c>
      <c r="L6996"/>
    </row>
    <row r="6997" spans="1:12" x14ac:dyDescent="0.25">
      <c r="A6997">
        <v>10</v>
      </c>
      <c r="B6997" t="s">
        <v>3</v>
      </c>
      <c r="C6997" s="1" t="s">
        <v>4</v>
      </c>
      <c r="D6997">
        <v>582</v>
      </c>
      <c r="E6997" s="1" t="s">
        <v>484</v>
      </c>
      <c r="F6997" t="str">
        <f>_xlfn.XLOOKUP(_10__Northwestern_Memorial_Hospital__Chicago[[#This Row],[Plan]],'10.Lookup'!A:A,'10.Lookup'!B:B)</f>
        <v>Gross Charge</v>
      </c>
      <c r="G6997" s="1" t="s">
        <v>6</v>
      </c>
      <c r="H6997">
        <v>195605</v>
      </c>
      <c r="L6997"/>
    </row>
    <row r="6998" spans="1:12" x14ac:dyDescent="0.25">
      <c r="A6998">
        <v>10</v>
      </c>
      <c r="B6998" t="s">
        <v>3</v>
      </c>
      <c r="C6998" s="1" t="s">
        <v>4</v>
      </c>
      <c r="D6998">
        <v>582</v>
      </c>
      <c r="E6998" s="1" t="s">
        <v>484</v>
      </c>
      <c r="F6998" t="str">
        <f>_xlfn.XLOOKUP(_10__Northwestern_Memorial_Hospital__Chicago[[#This Row],[Plan]],'10.Lookup'!A:A,'10.Lookup'!B:B)</f>
        <v>Other</v>
      </c>
      <c r="G6998" s="1" t="s">
        <v>7</v>
      </c>
      <c r="H6998">
        <v>4613</v>
      </c>
      <c r="L6998"/>
    </row>
    <row r="6999" spans="1:12" x14ac:dyDescent="0.25">
      <c r="A6999">
        <v>10</v>
      </c>
      <c r="B6999" t="s">
        <v>3</v>
      </c>
      <c r="C6999" s="1" t="s">
        <v>4</v>
      </c>
      <c r="D6999">
        <v>582</v>
      </c>
      <c r="E6999" s="1" t="s">
        <v>484</v>
      </c>
      <c r="F6999" t="str">
        <f>_xlfn.XLOOKUP(_10__Northwestern_Memorial_Hospital__Chicago[[#This Row],[Plan]],'10.Lookup'!A:A,'10.Lookup'!B:B)</f>
        <v>Other</v>
      </c>
      <c r="G6999" s="1" t="s">
        <v>8</v>
      </c>
      <c r="H6999">
        <v>64686.57</v>
      </c>
      <c r="L6999"/>
    </row>
    <row r="7000" spans="1:12" x14ac:dyDescent="0.25">
      <c r="A7000">
        <v>10</v>
      </c>
      <c r="B7000" t="s">
        <v>3</v>
      </c>
      <c r="C7000" s="1" t="s">
        <v>4</v>
      </c>
      <c r="D7000">
        <v>582</v>
      </c>
      <c r="E7000" s="1" t="s">
        <v>484</v>
      </c>
      <c r="F7000" t="str">
        <f>_xlfn.XLOOKUP(_10__Northwestern_Memorial_Hospital__Chicago[[#This Row],[Plan]],'10.Lookup'!A:A,'10.Lookup'!B:B)</f>
        <v>Self Pay</v>
      </c>
      <c r="G7000" s="1" t="s">
        <v>9</v>
      </c>
      <c r="H7000">
        <v>136924</v>
      </c>
      <c r="L7000"/>
    </row>
    <row r="7001" spans="1:12" x14ac:dyDescent="0.25">
      <c r="A7001">
        <v>10</v>
      </c>
      <c r="B7001" t="s">
        <v>3</v>
      </c>
      <c r="C7001" s="1" t="s">
        <v>4</v>
      </c>
      <c r="D7001">
        <v>582</v>
      </c>
      <c r="E7001" s="1" t="s">
        <v>484</v>
      </c>
      <c r="F7001" t="str">
        <f>_xlfn.XLOOKUP(_10__Northwestern_Memorial_Hospital__Chicago[[#This Row],[Plan]],'10.Lookup'!A:A,'10.Lookup'!B:B)</f>
        <v>Aetna</v>
      </c>
      <c r="G7001" s="1" t="s">
        <v>11</v>
      </c>
      <c r="H7001">
        <v>18811.7</v>
      </c>
      <c r="L7001"/>
    </row>
    <row r="7002" spans="1:12" x14ac:dyDescent="0.25">
      <c r="A7002">
        <v>10</v>
      </c>
      <c r="B7002" t="s">
        <v>3</v>
      </c>
      <c r="C7002" s="1" t="s">
        <v>4</v>
      </c>
      <c r="D7002">
        <v>582</v>
      </c>
      <c r="E7002" s="1" t="s">
        <v>484</v>
      </c>
      <c r="F7002" t="str">
        <f>_xlfn.XLOOKUP(_10__Northwestern_Memorial_Hospital__Chicago[[#This Row],[Plan]],'10.Lookup'!A:A,'10.Lookup'!B:B)</f>
        <v>Cigna</v>
      </c>
      <c r="G7002" s="1" t="s">
        <v>12</v>
      </c>
      <c r="H7002">
        <v>4789</v>
      </c>
      <c r="L7002"/>
    </row>
    <row r="7003" spans="1:12" x14ac:dyDescent="0.25">
      <c r="A7003">
        <v>10</v>
      </c>
      <c r="B7003" t="s">
        <v>3</v>
      </c>
      <c r="C7003" s="1" t="s">
        <v>4</v>
      </c>
      <c r="D7003">
        <v>582</v>
      </c>
      <c r="E7003" s="1" t="s">
        <v>484</v>
      </c>
      <c r="F7003" t="str">
        <f>_xlfn.XLOOKUP(_10__Northwestern_Memorial_Hospital__Chicago[[#This Row],[Plan]],'10.Lookup'!A:A,'10.Lookup'!B:B)</f>
        <v>Cigna</v>
      </c>
      <c r="G7003" s="1" t="s">
        <v>13</v>
      </c>
      <c r="H7003">
        <v>11857.2</v>
      </c>
      <c r="L7003"/>
    </row>
    <row r="7004" spans="1:12" x14ac:dyDescent="0.25">
      <c r="A7004">
        <v>10</v>
      </c>
      <c r="B7004" t="s">
        <v>3</v>
      </c>
      <c r="C7004" s="1" t="s">
        <v>4</v>
      </c>
      <c r="D7004">
        <v>582</v>
      </c>
      <c r="E7004" s="1" t="s">
        <v>484</v>
      </c>
      <c r="F7004" t="str">
        <f>_xlfn.XLOOKUP(_10__Northwestern_Memorial_Hospital__Chicago[[#This Row],[Plan]],'10.Lookup'!A:A,'10.Lookup'!B:B)</f>
        <v>Cigna</v>
      </c>
      <c r="G7004" s="1" t="s">
        <v>14</v>
      </c>
      <c r="H7004">
        <v>14772.88</v>
      </c>
      <c r="L7004"/>
    </row>
    <row r="7005" spans="1:12" x14ac:dyDescent="0.25">
      <c r="A7005">
        <v>10</v>
      </c>
      <c r="B7005" t="s">
        <v>3</v>
      </c>
      <c r="C7005" s="1" t="s">
        <v>4</v>
      </c>
      <c r="D7005">
        <v>582</v>
      </c>
      <c r="E7005" s="1" t="s">
        <v>484</v>
      </c>
      <c r="F7005" t="str">
        <f>_xlfn.XLOOKUP(_10__Northwestern_Memorial_Hospital__Chicago[[#This Row],[Plan]],'10.Lookup'!A:A,'10.Lookup'!B:B)</f>
        <v>Cigna</v>
      </c>
      <c r="G7005" s="1" t="s">
        <v>15</v>
      </c>
      <c r="H7005">
        <v>4613</v>
      </c>
      <c r="L7005"/>
    </row>
    <row r="7006" spans="1:12" x14ac:dyDescent="0.25">
      <c r="A7006">
        <v>10</v>
      </c>
      <c r="B7006" t="s">
        <v>3</v>
      </c>
      <c r="C7006" s="1" t="s">
        <v>4</v>
      </c>
      <c r="D7006">
        <v>582</v>
      </c>
      <c r="E7006" s="1" t="s">
        <v>484</v>
      </c>
      <c r="F7006" t="str">
        <f>_xlfn.XLOOKUP(_10__Northwestern_Memorial_Hospital__Chicago[[#This Row],[Plan]],'10.Lookup'!A:A,'10.Lookup'!B:B)</f>
        <v>Other</v>
      </c>
      <c r="G7006" s="1" t="s">
        <v>16</v>
      </c>
      <c r="H7006">
        <v>21265.4</v>
      </c>
      <c r="L7006"/>
    </row>
    <row r="7007" spans="1:12" x14ac:dyDescent="0.25">
      <c r="A7007">
        <v>10</v>
      </c>
      <c r="B7007" t="s">
        <v>3</v>
      </c>
      <c r="C7007" s="1" t="s">
        <v>4</v>
      </c>
      <c r="D7007">
        <v>582</v>
      </c>
      <c r="E7007" s="1" t="s">
        <v>484</v>
      </c>
      <c r="F7007" t="str">
        <f>_xlfn.XLOOKUP(_10__Northwestern_Memorial_Hospital__Chicago[[#This Row],[Plan]],'10.Lookup'!A:A,'10.Lookup'!B:B)</f>
        <v>United Healthcare</v>
      </c>
      <c r="G7007" s="1" t="s">
        <v>17</v>
      </c>
      <c r="H7007">
        <v>24654.78</v>
      </c>
      <c r="L7007"/>
    </row>
    <row r="7008" spans="1:12" x14ac:dyDescent="0.25">
      <c r="A7008">
        <v>10</v>
      </c>
      <c r="B7008" t="s">
        <v>3</v>
      </c>
      <c r="C7008" s="1" t="s">
        <v>4</v>
      </c>
      <c r="D7008">
        <v>582</v>
      </c>
      <c r="E7008" s="1" t="s">
        <v>484</v>
      </c>
      <c r="F7008" t="str">
        <f>_xlfn.XLOOKUP(_10__Northwestern_Memorial_Hospital__Chicago[[#This Row],[Plan]],'10.Lookup'!A:A,'10.Lookup'!B:B)</f>
        <v>United Healthcare</v>
      </c>
      <c r="G7008" s="1" t="s">
        <v>18</v>
      </c>
      <c r="H7008">
        <v>22791.599999999999</v>
      </c>
      <c r="L7008"/>
    </row>
    <row r="7009" spans="1:12" x14ac:dyDescent="0.25">
      <c r="A7009">
        <v>10</v>
      </c>
      <c r="B7009" t="s">
        <v>3</v>
      </c>
      <c r="C7009" s="1" t="s">
        <v>4</v>
      </c>
      <c r="D7009">
        <v>582</v>
      </c>
      <c r="E7009" s="1" t="s">
        <v>484</v>
      </c>
      <c r="F7009" t="str">
        <f>_xlfn.XLOOKUP(_10__Northwestern_Memorial_Hospital__Chicago[[#This Row],[Plan]],'10.Lookup'!A:A,'10.Lookup'!B:B)</f>
        <v>Cigna</v>
      </c>
      <c r="G7009" s="1" t="s">
        <v>19</v>
      </c>
      <c r="H7009">
        <v>18198.28</v>
      </c>
      <c r="L7009"/>
    </row>
    <row r="7010" spans="1:12" x14ac:dyDescent="0.25">
      <c r="A7010">
        <v>10</v>
      </c>
      <c r="B7010" t="s">
        <v>3</v>
      </c>
      <c r="C7010" s="1" t="s">
        <v>4</v>
      </c>
      <c r="D7010">
        <v>582</v>
      </c>
      <c r="E7010" s="1" t="s">
        <v>484</v>
      </c>
      <c r="F7010" t="str">
        <f>_xlfn.XLOOKUP(_10__Northwestern_Memorial_Hospital__Chicago[[#This Row],[Plan]],'10.Lookup'!A:A,'10.Lookup'!B:B)</f>
        <v>Other</v>
      </c>
      <c r="G7010" s="1" t="s">
        <v>20</v>
      </c>
      <c r="H7010">
        <v>23324.87</v>
      </c>
      <c r="L7010"/>
    </row>
    <row r="7011" spans="1:12" x14ac:dyDescent="0.25">
      <c r="A7011">
        <v>10</v>
      </c>
      <c r="B7011" t="s">
        <v>3</v>
      </c>
      <c r="C7011" s="1" t="s">
        <v>4</v>
      </c>
      <c r="D7011">
        <v>582</v>
      </c>
      <c r="E7011" s="1" t="s">
        <v>484</v>
      </c>
      <c r="F7011" t="str">
        <f>_xlfn.XLOOKUP(_10__Northwestern_Memorial_Hospital__Chicago[[#This Row],[Plan]],'10.Lookup'!A:A,'10.Lookup'!B:B)</f>
        <v>Other</v>
      </c>
      <c r="G7011" s="1" t="s">
        <v>21</v>
      </c>
      <c r="H7011">
        <v>28334.02</v>
      </c>
      <c r="L7011"/>
    </row>
    <row r="7012" spans="1:12" x14ac:dyDescent="0.25">
      <c r="A7012">
        <v>10</v>
      </c>
      <c r="B7012" t="s">
        <v>3</v>
      </c>
      <c r="C7012" s="1" t="s">
        <v>4</v>
      </c>
      <c r="D7012">
        <v>582</v>
      </c>
      <c r="E7012" s="1" t="s">
        <v>484</v>
      </c>
      <c r="F7012" t="str">
        <f>_xlfn.XLOOKUP(_10__Northwestern_Memorial_Hospital__Chicago[[#This Row],[Plan]],'10.Lookup'!A:A,'10.Lookup'!B:B)</f>
        <v>BCBS</v>
      </c>
      <c r="G7012" s="1" t="s">
        <v>22</v>
      </c>
      <c r="H7012">
        <v>64686.57</v>
      </c>
      <c r="L7012"/>
    </row>
    <row r="7013" spans="1:12" x14ac:dyDescent="0.25">
      <c r="A7013">
        <v>10</v>
      </c>
      <c r="B7013" t="s">
        <v>3</v>
      </c>
      <c r="C7013" s="1" t="s">
        <v>4</v>
      </c>
      <c r="D7013">
        <v>582</v>
      </c>
      <c r="E7013" s="1" t="s">
        <v>484</v>
      </c>
      <c r="F7013" t="str">
        <f>_xlfn.XLOOKUP(_10__Northwestern_Memorial_Hospital__Chicago[[#This Row],[Plan]],'10.Lookup'!A:A,'10.Lookup'!B:B)</f>
        <v>BCBS</v>
      </c>
      <c r="G7013" s="1" t="s">
        <v>23</v>
      </c>
      <c r="H7013">
        <v>47668.94</v>
      </c>
      <c r="L7013"/>
    </row>
    <row r="7014" spans="1:12" x14ac:dyDescent="0.25">
      <c r="A7014">
        <v>10</v>
      </c>
      <c r="B7014" t="s">
        <v>3</v>
      </c>
      <c r="C7014" s="1" t="s">
        <v>4</v>
      </c>
      <c r="D7014">
        <v>582</v>
      </c>
      <c r="E7014" s="1" t="s">
        <v>484</v>
      </c>
      <c r="F7014" t="str">
        <f>_xlfn.XLOOKUP(_10__Northwestern_Memorial_Hospital__Chicago[[#This Row],[Plan]],'10.Lookup'!A:A,'10.Lookup'!B:B)</f>
        <v>BCBS</v>
      </c>
      <c r="G7014" s="1" t="s">
        <v>24</v>
      </c>
      <c r="H7014">
        <v>47668.94</v>
      </c>
      <c r="L7014"/>
    </row>
    <row r="7015" spans="1:12" x14ac:dyDescent="0.25">
      <c r="A7015">
        <v>10</v>
      </c>
      <c r="B7015" t="s">
        <v>3</v>
      </c>
      <c r="C7015" s="1" t="s">
        <v>4</v>
      </c>
      <c r="D7015">
        <v>583</v>
      </c>
      <c r="E7015" s="1" t="s">
        <v>485</v>
      </c>
      <c r="F7015" t="str">
        <f>_xlfn.XLOOKUP(_10__Northwestern_Memorial_Hospital__Chicago[[#This Row],[Plan]],'10.Lookup'!A:A,'10.Lookup'!B:B)</f>
        <v>Gross Charge</v>
      </c>
      <c r="G7015" s="1" t="s">
        <v>6</v>
      </c>
      <c r="H7015">
        <v>88030</v>
      </c>
      <c r="L7015"/>
    </row>
    <row r="7016" spans="1:12" x14ac:dyDescent="0.25">
      <c r="A7016">
        <v>10</v>
      </c>
      <c r="B7016" t="s">
        <v>3</v>
      </c>
      <c r="C7016" s="1" t="s">
        <v>4</v>
      </c>
      <c r="D7016">
        <v>583</v>
      </c>
      <c r="E7016" s="1" t="s">
        <v>485</v>
      </c>
      <c r="F7016" t="str">
        <f>_xlfn.XLOOKUP(_10__Northwestern_Memorial_Hospital__Chicago[[#This Row],[Plan]],'10.Lookup'!A:A,'10.Lookup'!B:B)</f>
        <v>Other</v>
      </c>
      <c r="G7016" s="1" t="s">
        <v>7</v>
      </c>
      <c r="H7016">
        <v>14812</v>
      </c>
      <c r="L7016"/>
    </row>
    <row r="7017" spans="1:12" x14ac:dyDescent="0.25">
      <c r="A7017">
        <v>10</v>
      </c>
      <c r="B7017" t="s">
        <v>3</v>
      </c>
      <c r="C7017" s="1" t="s">
        <v>4</v>
      </c>
      <c r="D7017">
        <v>583</v>
      </c>
      <c r="E7017" s="1" t="s">
        <v>485</v>
      </c>
      <c r="F7017" t="str">
        <f>_xlfn.XLOOKUP(_10__Northwestern_Memorial_Hospital__Chicago[[#This Row],[Plan]],'10.Lookup'!A:A,'10.Lookup'!B:B)</f>
        <v>Other</v>
      </c>
      <c r="G7017" s="1" t="s">
        <v>8</v>
      </c>
      <c r="H7017">
        <v>73435.78</v>
      </c>
      <c r="L7017"/>
    </row>
    <row r="7018" spans="1:12" x14ac:dyDescent="0.25">
      <c r="A7018">
        <v>10</v>
      </c>
      <c r="B7018" t="s">
        <v>3</v>
      </c>
      <c r="C7018" s="1" t="s">
        <v>4</v>
      </c>
      <c r="D7018">
        <v>583</v>
      </c>
      <c r="E7018" s="1" t="s">
        <v>485</v>
      </c>
      <c r="F7018" t="str">
        <f>_xlfn.XLOOKUP(_10__Northwestern_Memorial_Hospital__Chicago[[#This Row],[Plan]],'10.Lookup'!A:A,'10.Lookup'!B:B)</f>
        <v>Self Pay</v>
      </c>
      <c r="G7018" s="1" t="s">
        <v>9</v>
      </c>
      <c r="H7018">
        <v>61621</v>
      </c>
      <c r="L7018"/>
    </row>
    <row r="7019" spans="1:12" x14ac:dyDescent="0.25">
      <c r="A7019">
        <v>10</v>
      </c>
      <c r="B7019" t="s">
        <v>3</v>
      </c>
      <c r="C7019" s="1" t="s">
        <v>4</v>
      </c>
      <c r="D7019">
        <v>583</v>
      </c>
      <c r="E7019" s="1" t="s">
        <v>485</v>
      </c>
      <c r="F7019" t="str">
        <f>_xlfn.XLOOKUP(_10__Northwestern_Memorial_Hospital__Chicago[[#This Row],[Plan]],'10.Lookup'!A:A,'10.Lookup'!B:B)</f>
        <v>Aetna</v>
      </c>
      <c r="G7019" s="1" t="s">
        <v>11</v>
      </c>
      <c r="H7019">
        <v>17685.849999999999</v>
      </c>
      <c r="L7019"/>
    </row>
    <row r="7020" spans="1:12" x14ac:dyDescent="0.25">
      <c r="A7020">
        <v>10</v>
      </c>
      <c r="B7020" t="s">
        <v>3</v>
      </c>
      <c r="C7020" s="1" t="s">
        <v>4</v>
      </c>
      <c r="D7020">
        <v>583</v>
      </c>
      <c r="E7020" s="1" t="s">
        <v>485</v>
      </c>
      <c r="F7020" t="str">
        <f>_xlfn.XLOOKUP(_10__Northwestern_Memorial_Hospital__Chicago[[#This Row],[Plan]],'10.Lookup'!A:A,'10.Lookup'!B:B)</f>
        <v>Cigna</v>
      </c>
      <c r="G7020" s="1" t="s">
        <v>12</v>
      </c>
      <c r="H7020">
        <v>14812</v>
      </c>
      <c r="L7020"/>
    </row>
    <row r="7021" spans="1:12" x14ac:dyDescent="0.25">
      <c r="A7021">
        <v>10</v>
      </c>
      <c r="B7021" t="s">
        <v>3</v>
      </c>
      <c r="C7021" s="1" t="s">
        <v>4</v>
      </c>
      <c r="D7021">
        <v>583</v>
      </c>
      <c r="E7021" s="1" t="s">
        <v>485</v>
      </c>
      <c r="F7021" t="str">
        <f>_xlfn.XLOOKUP(_10__Northwestern_Memorial_Hospital__Chicago[[#This Row],[Plan]],'10.Lookup'!A:A,'10.Lookup'!B:B)</f>
        <v>Cigna</v>
      </c>
      <c r="G7021" s="1" t="s">
        <v>13</v>
      </c>
      <c r="H7021">
        <v>58941.91</v>
      </c>
      <c r="L7021"/>
    </row>
    <row r="7022" spans="1:12" x14ac:dyDescent="0.25">
      <c r="A7022">
        <v>10</v>
      </c>
      <c r="B7022" t="s">
        <v>3</v>
      </c>
      <c r="C7022" s="1" t="s">
        <v>4</v>
      </c>
      <c r="D7022">
        <v>583</v>
      </c>
      <c r="E7022" s="1" t="s">
        <v>485</v>
      </c>
      <c r="F7022" t="str">
        <f>_xlfn.XLOOKUP(_10__Northwestern_Memorial_Hospital__Chicago[[#This Row],[Plan]],'10.Lookup'!A:A,'10.Lookup'!B:B)</f>
        <v>Cigna</v>
      </c>
      <c r="G7022" s="1" t="s">
        <v>14</v>
      </c>
      <c r="H7022">
        <v>73435.78</v>
      </c>
      <c r="L7022"/>
    </row>
    <row r="7023" spans="1:12" x14ac:dyDescent="0.25">
      <c r="A7023">
        <v>10</v>
      </c>
      <c r="B7023" t="s">
        <v>3</v>
      </c>
      <c r="C7023" s="1" t="s">
        <v>4</v>
      </c>
      <c r="D7023">
        <v>583</v>
      </c>
      <c r="E7023" s="1" t="s">
        <v>485</v>
      </c>
      <c r="F7023" t="str">
        <f>_xlfn.XLOOKUP(_10__Northwestern_Memorial_Hospital__Chicago[[#This Row],[Plan]],'10.Lookup'!A:A,'10.Lookup'!B:B)</f>
        <v>Cigna</v>
      </c>
      <c r="G7023" s="1" t="s">
        <v>15</v>
      </c>
      <c r="H7023">
        <v>14964</v>
      </c>
      <c r="L7023"/>
    </row>
    <row r="7024" spans="1:12" x14ac:dyDescent="0.25">
      <c r="A7024">
        <v>10</v>
      </c>
      <c r="B7024" t="s">
        <v>3</v>
      </c>
      <c r="C7024" s="1" t="s">
        <v>4</v>
      </c>
      <c r="D7024">
        <v>583</v>
      </c>
      <c r="E7024" s="1" t="s">
        <v>485</v>
      </c>
      <c r="F7024" t="str">
        <f>_xlfn.XLOOKUP(_10__Northwestern_Memorial_Hospital__Chicago[[#This Row],[Plan]],'10.Lookup'!A:A,'10.Lookup'!B:B)</f>
        <v>Other</v>
      </c>
      <c r="G7024" s="1" t="s">
        <v>16</v>
      </c>
      <c r="H7024">
        <v>19992.7</v>
      </c>
      <c r="L7024"/>
    </row>
    <row r="7025" spans="1:12" x14ac:dyDescent="0.25">
      <c r="A7025">
        <v>10</v>
      </c>
      <c r="B7025" t="s">
        <v>3</v>
      </c>
      <c r="C7025" s="1" t="s">
        <v>4</v>
      </c>
      <c r="D7025">
        <v>583</v>
      </c>
      <c r="E7025" s="1" t="s">
        <v>485</v>
      </c>
      <c r="F7025" t="str">
        <f>_xlfn.XLOOKUP(_10__Northwestern_Memorial_Hospital__Chicago[[#This Row],[Plan]],'10.Lookup'!A:A,'10.Lookup'!B:B)</f>
        <v>United Healthcare</v>
      </c>
      <c r="G7025" s="1" t="s">
        <v>17</v>
      </c>
      <c r="H7025">
        <v>23179.23</v>
      </c>
      <c r="L7025"/>
    </row>
    <row r="7026" spans="1:12" x14ac:dyDescent="0.25">
      <c r="A7026">
        <v>10</v>
      </c>
      <c r="B7026" t="s">
        <v>3</v>
      </c>
      <c r="C7026" s="1" t="s">
        <v>4</v>
      </c>
      <c r="D7026">
        <v>583</v>
      </c>
      <c r="E7026" s="1" t="s">
        <v>485</v>
      </c>
      <c r="F7026" t="str">
        <f>_xlfn.XLOOKUP(_10__Northwestern_Memorial_Hospital__Chicago[[#This Row],[Plan]],'10.Lookup'!A:A,'10.Lookup'!B:B)</f>
        <v>United Healthcare</v>
      </c>
      <c r="G7026" s="1" t="s">
        <v>18</v>
      </c>
      <c r="H7026">
        <v>21427.56</v>
      </c>
      <c r="L7026"/>
    </row>
    <row r="7027" spans="1:12" x14ac:dyDescent="0.25">
      <c r="A7027">
        <v>10</v>
      </c>
      <c r="B7027" t="s">
        <v>3</v>
      </c>
      <c r="C7027" s="1" t="s">
        <v>4</v>
      </c>
      <c r="D7027">
        <v>583</v>
      </c>
      <c r="E7027" s="1" t="s">
        <v>485</v>
      </c>
      <c r="F7027" t="str">
        <f>_xlfn.XLOOKUP(_10__Northwestern_Memorial_Hospital__Chicago[[#This Row],[Plan]],'10.Lookup'!A:A,'10.Lookup'!B:B)</f>
        <v>Cigna</v>
      </c>
      <c r="G7027" s="1" t="s">
        <v>19</v>
      </c>
      <c r="H7027">
        <v>57975.62</v>
      </c>
      <c r="L7027"/>
    </row>
    <row r="7028" spans="1:12" x14ac:dyDescent="0.25">
      <c r="A7028">
        <v>10</v>
      </c>
      <c r="B7028" t="s">
        <v>3</v>
      </c>
      <c r="C7028" s="1" t="s">
        <v>4</v>
      </c>
      <c r="D7028">
        <v>583</v>
      </c>
      <c r="E7028" s="1" t="s">
        <v>485</v>
      </c>
      <c r="F7028" t="str">
        <f>_xlfn.XLOOKUP(_10__Northwestern_Memorial_Hospital__Chicago[[#This Row],[Plan]],'10.Lookup'!A:A,'10.Lookup'!B:B)</f>
        <v>Other</v>
      </c>
      <c r="G7028" s="1" t="s">
        <v>20</v>
      </c>
      <c r="H7028">
        <v>21928.92</v>
      </c>
      <c r="L7028"/>
    </row>
    <row r="7029" spans="1:12" x14ac:dyDescent="0.25">
      <c r="A7029">
        <v>10</v>
      </c>
      <c r="B7029" t="s">
        <v>3</v>
      </c>
      <c r="C7029" s="1" t="s">
        <v>4</v>
      </c>
      <c r="D7029">
        <v>583</v>
      </c>
      <c r="E7029" s="1" t="s">
        <v>485</v>
      </c>
      <c r="F7029" t="str">
        <f>_xlfn.XLOOKUP(_10__Northwestern_Memorial_Hospital__Chicago[[#This Row],[Plan]],'10.Lookup'!A:A,'10.Lookup'!B:B)</f>
        <v>Other</v>
      </c>
      <c r="G7029" s="1" t="s">
        <v>21</v>
      </c>
      <c r="H7029">
        <v>26608.02</v>
      </c>
      <c r="L7029"/>
    </row>
    <row r="7030" spans="1:12" x14ac:dyDescent="0.25">
      <c r="A7030">
        <v>10</v>
      </c>
      <c r="B7030" t="s">
        <v>3</v>
      </c>
      <c r="C7030" s="1" t="s">
        <v>4</v>
      </c>
      <c r="D7030">
        <v>583</v>
      </c>
      <c r="E7030" s="1" t="s">
        <v>485</v>
      </c>
      <c r="F7030" t="str">
        <f>_xlfn.XLOOKUP(_10__Northwestern_Memorial_Hospital__Chicago[[#This Row],[Plan]],'10.Lookup'!A:A,'10.Lookup'!B:B)</f>
        <v>BCBS</v>
      </c>
      <c r="G7030" s="1" t="s">
        <v>22</v>
      </c>
      <c r="H7030">
        <v>29111.52</v>
      </c>
      <c r="L7030"/>
    </row>
    <row r="7031" spans="1:12" x14ac:dyDescent="0.25">
      <c r="A7031">
        <v>10</v>
      </c>
      <c r="B7031" t="s">
        <v>3</v>
      </c>
      <c r="C7031" s="1" t="s">
        <v>4</v>
      </c>
      <c r="D7031">
        <v>583</v>
      </c>
      <c r="E7031" s="1" t="s">
        <v>485</v>
      </c>
      <c r="F7031" t="str">
        <f>_xlfn.XLOOKUP(_10__Northwestern_Memorial_Hospital__Chicago[[#This Row],[Plan]],'10.Lookup'!A:A,'10.Lookup'!B:B)</f>
        <v>BCBS</v>
      </c>
      <c r="G7031" s="1" t="s">
        <v>23</v>
      </c>
      <c r="H7031">
        <v>21452.91</v>
      </c>
      <c r="L7031"/>
    </row>
    <row r="7032" spans="1:12" x14ac:dyDescent="0.25">
      <c r="A7032">
        <v>10</v>
      </c>
      <c r="B7032" t="s">
        <v>3</v>
      </c>
      <c r="C7032" s="1" t="s">
        <v>4</v>
      </c>
      <c r="D7032">
        <v>583</v>
      </c>
      <c r="E7032" s="1" t="s">
        <v>485</v>
      </c>
      <c r="F7032" t="str">
        <f>_xlfn.XLOOKUP(_10__Northwestern_Memorial_Hospital__Chicago[[#This Row],[Plan]],'10.Lookup'!A:A,'10.Lookup'!B:B)</f>
        <v>BCBS</v>
      </c>
      <c r="G7032" s="1" t="s">
        <v>24</v>
      </c>
      <c r="H7032">
        <v>21452.91</v>
      </c>
      <c r="L7032"/>
    </row>
    <row r="7033" spans="1:12" x14ac:dyDescent="0.25">
      <c r="A7033">
        <v>10</v>
      </c>
      <c r="B7033" t="s">
        <v>3</v>
      </c>
      <c r="C7033" s="1" t="s">
        <v>4</v>
      </c>
      <c r="D7033">
        <v>584</v>
      </c>
      <c r="E7033" s="1" t="s">
        <v>486</v>
      </c>
      <c r="F7033" t="str">
        <f>_xlfn.XLOOKUP(_10__Northwestern_Memorial_Hospital__Chicago[[#This Row],[Plan]],'10.Lookup'!A:A,'10.Lookup'!B:B)</f>
        <v>Gross Charge</v>
      </c>
      <c r="G7033" s="1" t="s">
        <v>6</v>
      </c>
      <c r="H7033">
        <v>160742</v>
      </c>
      <c r="L7033"/>
    </row>
    <row r="7034" spans="1:12" x14ac:dyDescent="0.25">
      <c r="A7034">
        <v>10</v>
      </c>
      <c r="B7034" t="s">
        <v>3</v>
      </c>
      <c r="C7034" s="1" t="s">
        <v>4</v>
      </c>
      <c r="D7034">
        <v>584</v>
      </c>
      <c r="E7034" s="1" t="s">
        <v>486</v>
      </c>
      <c r="F7034" t="str">
        <f>_xlfn.XLOOKUP(_10__Northwestern_Memorial_Hospital__Chicago[[#This Row],[Plan]],'10.Lookup'!A:A,'10.Lookup'!B:B)</f>
        <v>Other</v>
      </c>
      <c r="G7034" s="1" t="s">
        <v>7</v>
      </c>
      <c r="H7034">
        <v>20979.45</v>
      </c>
      <c r="L7034"/>
    </row>
    <row r="7035" spans="1:12" x14ac:dyDescent="0.25">
      <c r="A7035">
        <v>10</v>
      </c>
      <c r="B7035" t="s">
        <v>3</v>
      </c>
      <c r="C7035" s="1" t="s">
        <v>4</v>
      </c>
      <c r="D7035">
        <v>584</v>
      </c>
      <c r="E7035" s="1" t="s">
        <v>486</v>
      </c>
      <c r="F7035" t="str">
        <f>_xlfn.XLOOKUP(_10__Northwestern_Memorial_Hospital__Chicago[[#This Row],[Plan]],'10.Lookup'!A:A,'10.Lookup'!B:B)</f>
        <v>Other</v>
      </c>
      <c r="G7035" s="1" t="s">
        <v>8</v>
      </c>
      <c r="H7035">
        <v>71658.63</v>
      </c>
      <c r="L7035"/>
    </row>
    <row r="7036" spans="1:12" x14ac:dyDescent="0.25">
      <c r="A7036">
        <v>10</v>
      </c>
      <c r="B7036" t="s">
        <v>3</v>
      </c>
      <c r="C7036" s="1" t="s">
        <v>4</v>
      </c>
      <c r="D7036">
        <v>584</v>
      </c>
      <c r="E7036" s="1" t="s">
        <v>486</v>
      </c>
      <c r="F7036" t="str">
        <f>_xlfn.XLOOKUP(_10__Northwestern_Memorial_Hospital__Chicago[[#This Row],[Plan]],'10.Lookup'!A:A,'10.Lookup'!B:B)</f>
        <v>Self Pay</v>
      </c>
      <c r="G7036" s="1" t="s">
        <v>9</v>
      </c>
      <c r="H7036">
        <v>112519</v>
      </c>
      <c r="L7036"/>
    </row>
    <row r="7037" spans="1:12" x14ac:dyDescent="0.25">
      <c r="A7037">
        <v>10</v>
      </c>
      <c r="B7037" t="s">
        <v>3</v>
      </c>
      <c r="C7037" s="1" t="s">
        <v>4</v>
      </c>
      <c r="D7037">
        <v>584</v>
      </c>
      <c r="E7037" s="1" t="s">
        <v>486</v>
      </c>
      <c r="F7037" t="str">
        <f>_xlfn.XLOOKUP(_10__Northwestern_Memorial_Hospital__Chicago[[#This Row],[Plan]],'10.Lookup'!A:A,'10.Lookup'!B:B)</f>
        <v>Aetna</v>
      </c>
      <c r="G7037" s="1" t="s">
        <v>11</v>
      </c>
      <c r="H7037">
        <v>20979.45</v>
      </c>
      <c r="L7037"/>
    </row>
    <row r="7038" spans="1:12" x14ac:dyDescent="0.25">
      <c r="A7038">
        <v>10</v>
      </c>
      <c r="B7038" t="s">
        <v>3</v>
      </c>
      <c r="C7038" s="1" t="s">
        <v>4</v>
      </c>
      <c r="D7038">
        <v>584</v>
      </c>
      <c r="E7038" s="1" t="s">
        <v>486</v>
      </c>
      <c r="F7038" t="str">
        <f>_xlfn.XLOOKUP(_10__Northwestern_Memorial_Hospital__Chicago[[#This Row],[Plan]],'10.Lookup'!A:A,'10.Lookup'!B:B)</f>
        <v>Cigna</v>
      </c>
      <c r="G7038" s="1" t="s">
        <v>12</v>
      </c>
      <c r="H7038">
        <v>29179</v>
      </c>
      <c r="L7038"/>
    </row>
    <row r="7039" spans="1:12" x14ac:dyDescent="0.25">
      <c r="A7039">
        <v>10</v>
      </c>
      <c r="B7039" t="s">
        <v>3</v>
      </c>
      <c r="C7039" s="1" t="s">
        <v>4</v>
      </c>
      <c r="D7039">
        <v>584</v>
      </c>
      <c r="E7039" s="1" t="s">
        <v>486</v>
      </c>
      <c r="F7039" t="str">
        <f>_xlfn.XLOOKUP(_10__Northwestern_Memorial_Hospital__Chicago[[#This Row],[Plan]],'10.Lookup'!A:A,'10.Lookup'!B:B)</f>
        <v>Cigna</v>
      </c>
      <c r="G7039" s="1" t="s">
        <v>13</v>
      </c>
      <c r="H7039">
        <v>57515.51</v>
      </c>
      <c r="L7039"/>
    </row>
    <row r="7040" spans="1:12" x14ac:dyDescent="0.25">
      <c r="A7040">
        <v>10</v>
      </c>
      <c r="B7040" t="s">
        <v>3</v>
      </c>
      <c r="C7040" s="1" t="s">
        <v>4</v>
      </c>
      <c r="D7040">
        <v>584</v>
      </c>
      <c r="E7040" s="1" t="s">
        <v>486</v>
      </c>
      <c r="F7040" t="str">
        <f>_xlfn.XLOOKUP(_10__Northwestern_Memorial_Hospital__Chicago[[#This Row],[Plan]],'10.Lookup'!A:A,'10.Lookup'!B:B)</f>
        <v>Cigna</v>
      </c>
      <c r="G7040" s="1" t="s">
        <v>14</v>
      </c>
      <c r="H7040">
        <v>71658.63</v>
      </c>
      <c r="L7040"/>
    </row>
    <row r="7041" spans="1:12" x14ac:dyDescent="0.25">
      <c r="A7041">
        <v>10</v>
      </c>
      <c r="B7041" t="s">
        <v>3</v>
      </c>
      <c r="C7041" s="1" t="s">
        <v>4</v>
      </c>
      <c r="D7041">
        <v>584</v>
      </c>
      <c r="E7041" s="1" t="s">
        <v>486</v>
      </c>
      <c r="F7041" t="str">
        <f>_xlfn.XLOOKUP(_10__Northwestern_Memorial_Hospital__Chicago[[#This Row],[Plan]],'10.Lookup'!A:A,'10.Lookup'!B:B)</f>
        <v>Cigna</v>
      </c>
      <c r="G7041" s="1" t="s">
        <v>15</v>
      </c>
      <c r="H7041">
        <v>28803</v>
      </c>
      <c r="L7041"/>
    </row>
    <row r="7042" spans="1:12" x14ac:dyDescent="0.25">
      <c r="A7042">
        <v>10</v>
      </c>
      <c r="B7042" t="s">
        <v>3</v>
      </c>
      <c r="C7042" s="1" t="s">
        <v>4</v>
      </c>
      <c r="D7042">
        <v>584</v>
      </c>
      <c r="E7042" s="1" t="s">
        <v>486</v>
      </c>
      <c r="F7042" t="str">
        <f>_xlfn.XLOOKUP(_10__Northwestern_Memorial_Hospital__Chicago[[#This Row],[Plan]],'10.Lookup'!A:A,'10.Lookup'!B:B)</f>
        <v>Other</v>
      </c>
      <c r="G7042" s="1" t="s">
        <v>16</v>
      </c>
      <c r="H7042">
        <v>23715.9</v>
      </c>
      <c r="L7042"/>
    </row>
    <row r="7043" spans="1:12" x14ac:dyDescent="0.25">
      <c r="A7043">
        <v>10</v>
      </c>
      <c r="B7043" t="s">
        <v>3</v>
      </c>
      <c r="C7043" s="1" t="s">
        <v>4</v>
      </c>
      <c r="D7043">
        <v>584</v>
      </c>
      <c r="E7043" s="1" t="s">
        <v>486</v>
      </c>
      <c r="F7043" t="str">
        <f>_xlfn.XLOOKUP(_10__Northwestern_Memorial_Hospital__Chicago[[#This Row],[Plan]],'10.Lookup'!A:A,'10.Lookup'!B:B)</f>
        <v>United Healthcare</v>
      </c>
      <c r="G7043" s="1" t="s">
        <v>17</v>
      </c>
      <c r="H7043">
        <v>27495.85</v>
      </c>
      <c r="L7043"/>
    </row>
    <row r="7044" spans="1:12" x14ac:dyDescent="0.25">
      <c r="A7044">
        <v>10</v>
      </c>
      <c r="B7044" t="s">
        <v>3</v>
      </c>
      <c r="C7044" s="1" t="s">
        <v>4</v>
      </c>
      <c r="D7044">
        <v>584</v>
      </c>
      <c r="E7044" s="1" t="s">
        <v>486</v>
      </c>
      <c r="F7044" t="str">
        <f>_xlfn.XLOOKUP(_10__Northwestern_Memorial_Hospital__Chicago[[#This Row],[Plan]],'10.Lookup'!A:A,'10.Lookup'!B:B)</f>
        <v>United Healthcare</v>
      </c>
      <c r="G7044" s="1" t="s">
        <v>18</v>
      </c>
      <c r="H7044">
        <v>25417.97</v>
      </c>
      <c r="L7044"/>
    </row>
    <row r="7045" spans="1:12" x14ac:dyDescent="0.25">
      <c r="A7045">
        <v>10</v>
      </c>
      <c r="B7045" t="s">
        <v>3</v>
      </c>
      <c r="C7045" s="1" t="s">
        <v>4</v>
      </c>
      <c r="D7045">
        <v>584</v>
      </c>
      <c r="E7045" s="1" t="s">
        <v>486</v>
      </c>
      <c r="F7045" t="str">
        <f>_xlfn.XLOOKUP(_10__Northwestern_Memorial_Hospital__Chicago[[#This Row],[Plan]],'10.Lookup'!A:A,'10.Lookup'!B:B)</f>
        <v>Cigna</v>
      </c>
      <c r="G7045" s="1" t="s">
        <v>19</v>
      </c>
      <c r="H7045">
        <v>45612.13</v>
      </c>
      <c r="L7045"/>
    </row>
    <row r="7046" spans="1:12" x14ac:dyDescent="0.25">
      <c r="A7046">
        <v>10</v>
      </c>
      <c r="B7046" t="s">
        <v>3</v>
      </c>
      <c r="C7046" s="1" t="s">
        <v>4</v>
      </c>
      <c r="D7046">
        <v>584</v>
      </c>
      <c r="E7046" s="1" t="s">
        <v>486</v>
      </c>
      <c r="F7046" t="str">
        <f>_xlfn.XLOOKUP(_10__Northwestern_Memorial_Hospital__Chicago[[#This Row],[Plan]],'10.Lookup'!A:A,'10.Lookup'!B:B)</f>
        <v>Other</v>
      </c>
      <c r="G7046" s="1" t="s">
        <v>20</v>
      </c>
      <c r="H7046">
        <v>26012.69</v>
      </c>
      <c r="L7046"/>
    </row>
    <row r="7047" spans="1:12" x14ac:dyDescent="0.25">
      <c r="A7047">
        <v>10</v>
      </c>
      <c r="B7047" t="s">
        <v>3</v>
      </c>
      <c r="C7047" s="1" t="s">
        <v>4</v>
      </c>
      <c r="D7047">
        <v>584</v>
      </c>
      <c r="E7047" s="1" t="s">
        <v>486</v>
      </c>
      <c r="F7047" t="str">
        <f>_xlfn.XLOOKUP(_10__Northwestern_Memorial_Hospital__Chicago[[#This Row],[Plan]],'10.Lookup'!A:A,'10.Lookup'!B:B)</f>
        <v>Other</v>
      </c>
      <c r="G7047" s="1" t="s">
        <v>21</v>
      </c>
      <c r="H7047">
        <v>31590.98</v>
      </c>
      <c r="L7047"/>
    </row>
    <row r="7048" spans="1:12" x14ac:dyDescent="0.25">
      <c r="A7048">
        <v>10</v>
      </c>
      <c r="B7048" t="s">
        <v>3</v>
      </c>
      <c r="C7048" s="1" t="s">
        <v>4</v>
      </c>
      <c r="D7048">
        <v>584</v>
      </c>
      <c r="E7048" s="1" t="s">
        <v>486</v>
      </c>
      <c r="F7048" t="str">
        <f>_xlfn.XLOOKUP(_10__Northwestern_Memorial_Hospital__Chicago[[#This Row],[Plan]],'10.Lookup'!A:A,'10.Lookup'!B:B)</f>
        <v>BCBS</v>
      </c>
      <c r="G7048" s="1" t="s">
        <v>22</v>
      </c>
      <c r="H7048">
        <v>53157.38</v>
      </c>
      <c r="L7048"/>
    </row>
    <row r="7049" spans="1:12" x14ac:dyDescent="0.25">
      <c r="A7049">
        <v>10</v>
      </c>
      <c r="B7049" t="s">
        <v>3</v>
      </c>
      <c r="C7049" s="1" t="s">
        <v>4</v>
      </c>
      <c r="D7049">
        <v>584</v>
      </c>
      <c r="E7049" s="1" t="s">
        <v>486</v>
      </c>
      <c r="F7049" t="str">
        <f>_xlfn.XLOOKUP(_10__Northwestern_Memorial_Hospital__Chicago[[#This Row],[Plan]],'10.Lookup'!A:A,'10.Lookup'!B:B)</f>
        <v>BCBS</v>
      </c>
      <c r="G7049" s="1" t="s">
        <v>23</v>
      </c>
      <c r="H7049">
        <v>39172.83</v>
      </c>
      <c r="L7049"/>
    </row>
    <row r="7050" spans="1:12" x14ac:dyDescent="0.25">
      <c r="A7050">
        <v>10</v>
      </c>
      <c r="B7050" t="s">
        <v>3</v>
      </c>
      <c r="C7050" s="1" t="s">
        <v>4</v>
      </c>
      <c r="D7050">
        <v>584</v>
      </c>
      <c r="E7050" s="1" t="s">
        <v>486</v>
      </c>
      <c r="F7050" t="str">
        <f>_xlfn.XLOOKUP(_10__Northwestern_Memorial_Hospital__Chicago[[#This Row],[Plan]],'10.Lookup'!A:A,'10.Lookup'!B:B)</f>
        <v>BCBS</v>
      </c>
      <c r="G7050" s="1" t="s">
        <v>24</v>
      </c>
      <c r="H7050">
        <v>39172.83</v>
      </c>
      <c r="L7050"/>
    </row>
    <row r="7051" spans="1:12" x14ac:dyDescent="0.25">
      <c r="A7051">
        <v>10</v>
      </c>
      <c r="B7051" t="s">
        <v>3</v>
      </c>
      <c r="C7051" s="1" t="s">
        <v>4</v>
      </c>
      <c r="D7051">
        <v>585</v>
      </c>
      <c r="E7051" s="1" t="s">
        <v>487</v>
      </c>
      <c r="F7051" t="str">
        <f>_xlfn.XLOOKUP(_10__Northwestern_Memorial_Hospital__Chicago[[#This Row],[Plan]],'10.Lookup'!A:A,'10.Lookup'!B:B)</f>
        <v>Gross Charge</v>
      </c>
      <c r="G7051" s="1" t="s">
        <v>6</v>
      </c>
      <c r="H7051">
        <v>111588</v>
      </c>
      <c r="L7051"/>
    </row>
    <row r="7052" spans="1:12" x14ac:dyDescent="0.25">
      <c r="A7052">
        <v>10</v>
      </c>
      <c r="B7052" t="s">
        <v>3</v>
      </c>
      <c r="C7052" s="1" t="s">
        <v>4</v>
      </c>
      <c r="D7052">
        <v>585</v>
      </c>
      <c r="E7052" s="1" t="s">
        <v>487</v>
      </c>
      <c r="F7052" t="str">
        <f>_xlfn.XLOOKUP(_10__Northwestern_Memorial_Hospital__Chicago[[#This Row],[Plan]],'10.Lookup'!A:A,'10.Lookup'!B:B)</f>
        <v>Other</v>
      </c>
      <c r="G7052" s="1" t="s">
        <v>7</v>
      </c>
      <c r="H7052">
        <v>4613</v>
      </c>
      <c r="L7052"/>
    </row>
    <row r="7053" spans="1:12" x14ac:dyDescent="0.25">
      <c r="A7053">
        <v>10</v>
      </c>
      <c r="B7053" t="s">
        <v>3</v>
      </c>
      <c r="C7053" s="1" t="s">
        <v>4</v>
      </c>
      <c r="D7053">
        <v>585</v>
      </c>
      <c r="E7053" s="1" t="s">
        <v>487</v>
      </c>
      <c r="F7053" t="str">
        <f>_xlfn.XLOOKUP(_10__Northwestern_Memorial_Hospital__Chicago[[#This Row],[Plan]],'10.Lookup'!A:A,'10.Lookup'!B:B)</f>
        <v>Other</v>
      </c>
      <c r="G7053" s="1" t="s">
        <v>8</v>
      </c>
      <c r="H7053">
        <v>36902.15</v>
      </c>
      <c r="L7053"/>
    </row>
    <row r="7054" spans="1:12" x14ac:dyDescent="0.25">
      <c r="A7054">
        <v>10</v>
      </c>
      <c r="B7054" t="s">
        <v>3</v>
      </c>
      <c r="C7054" s="1" t="s">
        <v>4</v>
      </c>
      <c r="D7054">
        <v>585</v>
      </c>
      <c r="E7054" s="1" t="s">
        <v>487</v>
      </c>
      <c r="F7054" t="str">
        <f>_xlfn.XLOOKUP(_10__Northwestern_Memorial_Hospital__Chicago[[#This Row],[Plan]],'10.Lookup'!A:A,'10.Lookup'!B:B)</f>
        <v>Self Pay</v>
      </c>
      <c r="G7054" s="1" t="s">
        <v>9</v>
      </c>
      <c r="H7054">
        <v>78112</v>
      </c>
      <c r="L7054"/>
    </row>
    <row r="7055" spans="1:12" x14ac:dyDescent="0.25">
      <c r="A7055">
        <v>10</v>
      </c>
      <c r="B7055" t="s">
        <v>3</v>
      </c>
      <c r="C7055" s="1" t="s">
        <v>4</v>
      </c>
      <c r="D7055">
        <v>585</v>
      </c>
      <c r="E7055" s="1" t="s">
        <v>487</v>
      </c>
      <c r="F7055" t="str">
        <f>_xlfn.XLOOKUP(_10__Northwestern_Memorial_Hospital__Chicago[[#This Row],[Plan]],'10.Lookup'!A:A,'10.Lookup'!B:B)</f>
        <v>Aetna</v>
      </c>
      <c r="G7055" s="1" t="s">
        <v>11</v>
      </c>
      <c r="H7055">
        <v>19970.900000000001</v>
      </c>
      <c r="L7055"/>
    </row>
    <row r="7056" spans="1:12" x14ac:dyDescent="0.25">
      <c r="A7056">
        <v>10</v>
      </c>
      <c r="B7056" t="s">
        <v>3</v>
      </c>
      <c r="C7056" s="1" t="s">
        <v>4</v>
      </c>
      <c r="D7056">
        <v>585</v>
      </c>
      <c r="E7056" s="1" t="s">
        <v>487</v>
      </c>
      <c r="F7056" t="str">
        <f>_xlfn.XLOOKUP(_10__Northwestern_Memorial_Hospital__Chicago[[#This Row],[Plan]],'10.Lookup'!A:A,'10.Lookup'!B:B)</f>
        <v>Cigna</v>
      </c>
      <c r="G7056" s="1" t="s">
        <v>12</v>
      </c>
      <c r="H7056">
        <v>4789</v>
      </c>
      <c r="L7056"/>
    </row>
    <row r="7057" spans="1:12" x14ac:dyDescent="0.25">
      <c r="A7057">
        <v>10</v>
      </c>
      <c r="B7057" t="s">
        <v>3</v>
      </c>
      <c r="C7057" s="1" t="s">
        <v>4</v>
      </c>
      <c r="D7057">
        <v>585</v>
      </c>
      <c r="E7057" s="1" t="s">
        <v>487</v>
      </c>
      <c r="F7057" t="str">
        <f>_xlfn.XLOOKUP(_10__Northwestern_Memorial_Hospital__Chicago[[#This Row],[Plan]],'10.Lookup'!A:A,'10.Lookup'!B:B)</f>
        <v>Cigna</v>
      </c>
      <c r="G7057" s="1" t="s">
        <v>13</v>
      </c>
      <c r="H7057">
        <v>25424.44</v>
      </c>
      <c r="L7057"/>
    </row>
    <row r="7058" spans="1:12" x14ac:dyDescent="0.25">
      <c r="A7058">
        <v>10</v>
      </c>
      <c r="B7058" t="s">
        <v>3</v>
      </c>
      <c r="C7058" s="1" t="s">
        <v>4</v>
      </c>
      <c r="D7058">
        <v>585</v>
      </c>
      <c r="E7058" s="1" t="s">
        <v>487</v>
      </c>
      <c r="F7058" t="str">
        <f>_xlfn.XLOOKUP(_10__Northwestern_Memorial_Hospital__Chicago[[#This Row],[Plan]],'10.Lookup'!A:A,'10.Lookup'!B:B)</f>
        <v>Cigna</v>
      </c>
      <c r="G7058" s="1" t="s">
        <v>14</v>
      </c>
      <c r="H7058">
        <v>31676.34</v>
      </c>
      <c r="L7058"/>
    </row>
    <row r="7059" spans="1:12" x14ac:dyDescent="0.25">
      <c r="A7059">
        <v>10</v>
      </c>
      <c r="B7059" t="s">
        <v>3</v>
      </c>
      <c r="C7059" s="1" t="s">
        <v>4</v>
      </c>
      <c r="D7059">
        <v>585</v>
      </c>
      <c r="E7059" s="1" t="s">
        <v>487</v>
      </c>
      <c r="F7059" t="str">
        <f>_xlfn.XLOOKUP(_10__Northwestern_Memorial_Hospital__Chicago[[#This Row],[Plan]],'10.Lookup'!A:A,'10.Lookup'!B:B)</f>
        <v>Cigna</v>
      </c>
      <c r="G7059" s="1" t="s">
        <v>15</v>
      </c>
      <c r="H7059">
        <v>4613</v>
      </c>
      <c r="L7059"/>
    </row>
    <row r="7060" spans="1:12" x14ac:dyDescent="0.25">
      <c r="A7060">
        <v>10</v>
      </c>
      <c r="B7060" t="s">
        <v>3</v>
      </c>
      <c r="C7060" s="1" t="s">
        <v>4</v>
      </c>
      <c r="D7060">
        <v>585</v>
      </c>
      <c r="E7060" s="1" t="s">
        <v>487</v>
      </c>
      <c r="F7060" t="str">
        <f>_xlfn.XLOOKUP(_10__Northwestern_Memorial_Hospital__Chicago[[#This Row],[Plan]],'10.Lookup'!A:A,'10.Lookup'!B:B)</f>
        <v>Other</v>
      </c>
      <c r="G7060" s="1" t="s">
        <v>16</v>
      </c>
      <c r="H7060">
        <v>22575.8</v>
      </c>
      <c r="L7060"/>
    </row>
    <row r="7061" spans="1:12" x14ac:dyDescent="0.25">
      <c r="A7061">
        <v>10</v>
      </c>
      <c r="B7061" t="s">
        <v>3</v>
      </c>
      <c r="C7061" s="1" t="s">
        <v>4</v>
      </c>
      <c r="D7061">
        <v>585</v>
      </c>
      <c r="E7061" s="1" t="s">
        <v>487</v>
      </c>
      <c r="F7061" t="str">
        <f>_xlfn.XLOOKUP(_10__Northwestern_Memorial_Hospital__Chicago[[#This Row],[Plan]],'10.Lookup'!A:A,'10.Lookup'!B:B)</f>
        <v>United Healthcare</v>
      </c>
      <c r="G7061" s="1" t="s">
        <v>17</v>
      </c>
      <c r="H7061">
        <v>26174.04</v>
      </c>
      <c r="L7061"/>
    </row>
    <row r="7062" spans="1:12" x14ac:dyDescent="0.25">
      <c r="A7062">
        <v>10</v>
      </c>
      <c r="B7062" t="s">
        <v>3</v>
      </c>
      <c r="C7062" s="1" t="s">
        <v>4</v>
      </c>
      <c r="D7062">
        <v>585</v>
      </c>
      <c r="E7062" s="1" t="s">
        <v>487</v>
      </c>
      <c r="F7062" t="str">
        <f>_xlfn.XLOOKUP(_10__Northwestern_Memorial_Hospital__Chicago[[#This Row],[Plan]],'10.Lookup'!A:A,'10.Lookup'!B:B)</f>
        <v>United Healthcare</v>
      </c>
      <c r="G7062" s="1" t="s">
        <v>18</v>
      </c>
      <c r="H7062">
        <v>24196.05</v>
      </c>
      <c r="L7062"/>
    </row>
    <row r="7063" spans="1:12" x14ac:dyDescent="0.25">
      <c r="A7063">
        <v>10</v>
      </c>
      <c r="B7063" t="s">
        <v>3</v>
      </c>
      <c r="C7063" s="1" t="s">
        <v>4</v>
      </c>
      <c r="D7063">
        <v>585</v>
      </c>
      <c r="E7063" s="1" t="s">
        <v>487</v>
      </c>
      <c r="F7063" t="str">
        <f>_xlfn.XLOOKUP(_10__Northwestern_Memorial_Hospital__Chicago[[#This Row],[Plan]],'10.Lookup'!A:A,'10.Lookup'!B:B)</f>
        <v>Cigna</v>
      </c>
      <c r="G7063" s="1" t="s">
        <v>19</v>
      </c>
      <c r="H7063">
        <v>19319.68</v>
      </c>
      <c r="L7063"/>
    </row>
    <row r="7064" spans="1:12" x14ac:dyDescent="0.25">
      <c r="A7064">
        <v>10</v>
      </c>
      <c r="B7064" t="s">
        <v>3</v>
      </c>
      <c r="C7064" s="1" t="s">
        <v>4</v>
      </c>
      <c r="D7064">
        <v>585</v>
      </c>
      <c r="E7064" s="1" t="s">
        <v>487</v>
      </c>
      <c r="F7064" t="str">
        <f>_xlfn.XLOOKUP(_10__Northwestern_Memorial_Hospital__Chicago[[#This Row],[Plan]],'10.Lookup'!A:A,'10.Lookup'!B:B)</f>
        <v>Other</v>
      </c>
      <c r="G7064" s="1" t="s">
        <v>20</v>
      </c>
      <c r="H7064">
        <v>24762.18</v>
      </c>
      <c r="L7064"/>
    </row>
    <row r="7065" spans="1:12" x14ac:dyDescent="0.25">
      <c r="A7065">
        <v>10</v>
      </c>
      <c r="B7065" t="s">
        <v>3</v>
      </c>
      <c r="C7065" s="1" t="s">
        <v>4</v>
      </c>
      <c r="D7065">
        <v>585</v>
      </c>
      <c r="E7065" s="1" t="s">
        <v>487</v>
      </c>
      <c r="F7065" t="str">
        <f>_xlfn.XLOOKUP(_10__Northwestern_Memorial_Hospital__Chicago[[#This Row],[Plan]],'10.Lookup'!A:A,'10.Lookup'!B:B)</f>
        <v>Other</v>
      </c>
      <c r="G7065" s="1" t="s">
        <v>21</v>
      </c>
      <c r="H7065">
        <v>30072.1</v>
      </c>
      <c r="L7065"/>
    </row>
    <row r="7066" spans="1:12" x14ac:dyDescent="0.25">
      <c r="A7066">
        <v>10</v>
      </c>
      <c r="B7066" t="s">
        <v>3</v>
      </c>
      <c r="C7066" s="1" t="s">
        <v>4</v>
      </c>
      <c r="D7066">
        <v>585</v>
      </c>
      <c r="E7066" s="1" t="s">
        <v>487</v>
      </c>
      <c r="F7066" t="str">
        <f>_xlfn.XLOOKUP(_10__Northwestern_Memorial_Hospital__Chicago[[#This Row],[Plan]],'10.Lookup'!A:A,'10.Lookup'!B:B)</f>
        <v>BCBS</v>
      </c>
      <c r="G7066" s="1" t="s">
        <v>22</v>
      </c>
      <c r="H7066">
        <v>36902.15</v>
      </c>
      <c r="L7066"/>
    </row>
    <row r="7067" spans="1:12" x14ac:dyDescent="0.25">
      <c r="A7067">
        <v>10</v>
      </c>
      <c r="B7067" t="s">
        <v>3</v>
      </c>
      <c r="C7067" s="1" t="s">
        <v>4</v>
      </c>
      <c r="D7067">
        <v>585</v>
      </c>
      <c r="E7067" s="1" t="s">
        <v>487</v>
      </c>
      <c r="F7067" t="str">
        <f>_xlfn.XLOOKUP(_10__Northwestern_Memorial_Hospital__Chicago[[#This Row],[Plan]],'10.Lookup'!A:A,'10.Lookup'!B:B)</f>
        <v>BCBS</v>
      </c>
      <c r="G7067" s="1" t="s">
        <v>23</v>
      </c>
      <c r="H7067">
        <v>27194</v>
      </c>
      <c r="L7067"/>
    </row>
    <row r="7068" spans="1:12" x14ac:dyDescent="0.25">
      <c r="A7068">
        <v>10</v>
      </c>
      <c r="B7068" t="s">
        <v>3</v>
      </c>
      <c r="C7068" s="1" t="s">
        <v>4</v>
      </c>
      <c r="D7068">
        <v>585</v>
      </c>
      <c r="E7068" s="1" t="s">
        <v>487</v>
      </c>
      <c r="F7068" t="str">
        <f>_xlfn.XLOOKUP(_10__Northwestern_Memorial_Hospital__Chicago[[#This Row],[Plan]],'10.Lookup'!A:A,'10.Lookup'!B:B)</f>
        <v>BCBS</v>
      </c>
      <c r="G7068" s="1" t="s">
        <v>24</v>
      </c>
      <c r="H7068">
        <v>27194</v>
      </c>
      <c r="L7068"/>
    </row>
    <row r="7069" spans="1:12" x14ac:dyDescent="0.25">
      <c r="A7069">
        <v>10</v>
      </c>
      <c r="B7069" t="s">
        <v>3</v>
      </c>
      <c r="C7069" s="1" t="s">
        <v>4</v>
      </c>
      <c r="D7069">
        <v>592</v>
      </c>
      <c r="E7069" s="1" t="s">
        <v>488</v>
      </c>
      <c r="F7069" t="str">
        <f>_xlfn.XLOOKUP(_10__Northwestern_Memorial_Hospital__Chicago[[#This Row],[Plan]],'10.Lookup'!A:A,'10.Lookup'!B:B)</f>
        <v>Gross Charge</v>
      </c>
      <c r="G7069" s="1" t="s">
        <v>6</v>
      </c>
      <c r="H7069">
        <v>99624</v>
      </c>
      <c r="L7069"/>
    </row>
    <row r="7070" spans="1:12" x14ac:dyDescent="0.25">
      <c r="A7070">
        <v>10</v>
      </c>
      <c r="B7070" t="s">
        <v>3</v>
      </c>
      <c r="C7070" s="1" t="s">
        <v>4</v>
      </c>
      <c r="D7070">
        <v>592</v>
      </c>
      <c r="E7070" s="1" t="s">
        <v>488</v>
      </c>
      <c r="F7070" t="str">
        <f>_xlfn.XLOOKUP(_10__Northwestern_Memorial_Hospital__Chicago[[#This Row],[Plan]],'10.Lookup'!A:A,'10.Lookup'!B:B)</f>
        <v>Other</v>
      </c>
      <c r="G7070" s="1" t="s">
        <v>7</v>
      </c>
      <c r="H7070">
        <v>0</v>
      </c>
      <c r="L7070"/>
    </row>
    <row r="7071" spans="1:12" x14ac:dyDescent="0.25">
      <c r="A7071">
        <v>10</v>
      </c>
      <c r="B7071" t="s">
        <v>3</v>
      </c>
      <c r="C7071" s="1" t="s">
        <v>4</v>
      </c>
      <c r="D7071">
        <v>592</v>
      </c>
      <c r="E7071" s="1" t="s">
        <v>488</v>
      </c>
      <c r="F7071" t="str">
        <f>_xlfn.XLOOKUP(_10__Northwestern_Memorial_Hospital__Chicago[[#This Row],[Plan]],'10.Lookup'!A:A,'10.Lookup'!B:B)</f>
        <v>Other</v>
      </c>
      <c r="G7071" s="1" t="s">
        <v>8</v>
      </c>
      <c r="H7071">
        <v>0</v>
      </c>
      <c r="L7071"/>
    </row>
    <row r="7072" spans="1:12" x14ac:dyDescent="0.25">
      <c r="A7072">
        <v>10</v>
      </c>
      <c r="B7072" t="s">
        <v>3</v>
      </c>
      <c r="C7072" s="1" t="s">
        <v>4</v>
      </c>
      <c r="D7072">
        <v>592</v>
      </c>
      <c r="E7072" s="1" t="s">
        <v>488</v>
      </c>
      <c r="F7072" t="str">
        <f>_xlfn.XLOOKUP(_10__Northwestern_Memorial_Hospital__Chicago[[#This Row],[Plan]],'10.Lookup'!A:A,'10.Lookup'!B:B)</f>
        <v>Self Pay</v>
      </c>
      <c r="G7072" s="1" t="s">
        <v>9</v>
      </c>
      <c r="H7072">
        <v>69737</v>
      </c>
      <c r="L7072"/>
    </row>
    <row r="7073" spans="1:12" x14ac:dyDescent="0.25">
      <c r="A7073">
        <v>10</v>
      </c>
      <c r="B7073" t="s">
        <v>3</v>
      </c>
      <c r="C7073" s="1" t="s">
        <v>4</v>
      </c>
      <c r="D7073">
        <v>593</v>
      </c>
      <c r="E7073" s="1" t="s">
        <v>489</v>
      </c>
      <c r="F7073" t="str">
        <f>_xlfn.XLOOKUP(_10__Northwestern_Memorial_Hospital__Chicago[[#This Row],[Plan]],'10.Lookup'!A:A,'10.Lookup'!B:B)</f>
        <v>Gross Charge</v>
      </c>
      <c r="G7073" s="1" t="s">
        <v>6</v>
      </c>
      <c r="H7073">
        <v>45780</v>
      </c>
      <c r="L7073"/>
    </row>
    <row r="7074" spans="1:12" x14ac:dyDescent="0.25">
      <c r="A7074">
        <v>10</v>
      </c>
      <c r="B7074" t="s">
        <v>3</v>
      </c>
      <c r="C7074" s="1" t="s">
        <v>4</v>
      </c>
      <c r="D7074">
        <v>593</v>
      </c>
      <c r="E7074" s="1" t="s">
        <v>489</v>
      </c>
      <c r="F7074" t="str">
        <f>_xlfn.XLOOKUP(_10__Northwestern_Memorial_Hospital__Chicago[[#This Row],[Plan]],'10.Lookup'!A:A,'10.Lookup'!B:B)</f>
        <v>Other</v>
      </c>
      <c r="G7074" s="1" t="s">
        <v>7</v>
      </c>
      <c r="H7074">
        <v>0</v>
      </c>
      <c r="L7074"/>
    </row>
    <row r="7075" spans="1:12" x14ac:dyDescent="0.25">
      <c r="A7075">
        <v>10</v>
      </c>
      <c r="B7075" t="s">
        <v>3</v>
      </c>
      <c r="C7075" s="1" t="s">
        <v>4</v>
      </c>
      <c r="D7075">
        <v>593</v>
      </c>
      <c r="E7075" s="1" t="s">
        <v>489</v>
      </c>
      <c r="F7075" t="str">
        <f>_xlfn.XLOOKUP(_10__Northwestern_Memorial_Hospital__Chicago[[#This Row],[Plan]],'10.Lookup'!A:A,'10.Lookup'!B:B)</f>
        <v>Other</v>
      </c>
      <c r="G7075" s="1" t="s">
        <v>8</v>
      </c>
      <c r="H7075">
        <v>0</v>
      </c>
      <c r="L7075"/>
    </row>
    <row r="7076" spans="1:12" x14ac:dyDescent="0.25">
      <c r="A7076">
        <v>10</v>
      </c>
      <c r="B7076" t="s">
        <v>3</v>
      </c>
      <c r="C7076" s="1" t="s">
        <v>4</v>
      </c>
      <c r="D7076">
        <v>593</v>
      </c>
      <c r="E7076" s="1" t="s">
        <v>489</v>
      </c>
      <c r="F7076" t="str">
        <f>_xlfn.XLOOKUP(_10__Northwestern_Memorial_Hospital__Chicago[[#This Row],[Plan]],'10.Lookup'!A:A,'10.Lookup'!B:B)</f>
        <v>Self Pay</v>
      </c>
      <c r="G7076" s="1" t="s">
        <v>9</v>
      </c>
      <c r="H7076">
        <v>32046</v>
      </c>
      <c r="L7076"/>
    </row>
    <row r="7077" spans="1:12" x14ac:dyDescent="0.25">
      <c r="A7077">
        <v>10</v>
      </c>
      <c r="B7077" t="s">
        <v>3</v>
      </c>
      <c r="C7077" s="1" t="s">
        <v>4</v>
      </c>
      <c r="D7077">
        <v>594</v>
      </c>
      <c r="E7077" s="1" t="s">
        <v>490</v>
      </c>
      <c r="F7077" t="str">
        <f>_xlfn.XLOOKUP(_10__Northwestern_Memorial_Hospital__Chicago[[#This Row],[Plan]],'10.Lookup'!A:A,'10.Lookup'!B:B)</f>
        <v>Gross Charge</v>
      </c>
      <c r="G7077" s="1" t="s">
        <v>6</v>
      </c>
      <c r="H7077">
        <v>54355</v>
      </c>
      <c r="L7077"/>
    </row>
    <row r="7078" spans="1:12" x14ac:dyDescent="0.25">
      <c r="A7078">
        <v>10</v>
      </c>
      <c r="B7078" t="s">
        <v>3</v>
      </c>
      <c r="C7078" s="1" t="s">
        <v>4</v>
      </c>
      <c r="D7078">
        <v>594</v>
      </c>
      <c r="E7078" s="1" t="s">
        <v>490</v>
      </c>
      <c r="F7078" t="str">
        <f>_xlfn.XLOOKUP(_10__Northwestern_Memorial_Hospital__Chicago[[#This Row],[Plan]],'10.Lookup'!A:A,'10.Lookup'!B:B)</f>
        <v>Other</v>
      </c>
      <c r="G7078" s="1" t="s">
        <v>7</v>
      </c>
      <c r="H7078">
        <v>0</v>
      </c>
      <c r="L7078"/>
    </row>
    <row r="7079" spans="1:12" x14ac:dyDescent="0.25">
      <c r="A7079">
        <v>10</v>
      </c>
      <c r="B7079" t="s">
        <v>3</v>
      </c>
      <c r="C7079" s="1" t="s">
        <v>4</v>
      </c>
      <c r="D7079">
        <v>594</v>
      </c>
      <c r="E7079" s="1" t="s">
        <v>490</v>
      </c>
      <c r="F7079" t="str">
        <f>_xlfn.XLOOKUP(_10__Northwestern_Memorial_Hospital__Chicago[[#This Row],[Plan]],'10.Lookup'!A:A,'10.Lookup'!B:B)</f>
        <v>Other</v>
      </c>
      <c r="G7079" s="1" t="s">
        <v>8</v>
      </c>
      <c r="H7079">
        <v>0</v>
      </c>
      <c r="L7079"/>
    </row>
    <row r="7080" spans="1:12" x14ac:dyDescent="0.25">
      <c r="A7080">
        <v>10</v>
      </c>
      <c r="B7080" t="s">
        <v>3</v>
      </c>
      <c r="C7080" s="1" t="s">
        <v>4</v>
      </c>
      <c r="D7080">
        <v>594</v>
      </c>
      <c r="E7080" s="1" t="s">
        <v>490</v>
      </c>
      <c r="F7080" t="str">
        <f>_xlfn.XLOOKUP(_10__Northwestern_Memorial_Hospital__Chicago[[#This Row],[Plan]],'10.Lookup'!A:A,'10.Lookup'!B:B)</f>
        <v>Self Pay</v>
      </c>
      <c r="G7080" s="1" t="s">
        <v>9</v>
      </c>
      <c r="H7080">
        <v>38048</v>
      </c>
      <c r="L7080"/>
    </row>
    <row r="7081" spans="1:12" x14ac:dyDescent="0.25">
      <c r="A7081">
        <v>10</v>
      </c>
      <c r="B7081" t="s">
        <v>3</v>
      </c>
      <c r="C7081" s="1" t="s">
        <v>4</v>
      </c>
      <c r="D7081">
        <v>595</v>
      </c>
      <c r="E7081" s="1" t="s">
        <v>491</v>
      </c>
      <c r="F7081" t="str">
        <f>_xlfn.XLOOKUP(_10__Northwestern_Memorial_Hospital__Chicago[[#This Row],[Plan]],'10.Lookup'!A:A,'10.Lookup'!B:B)</f>
        <v>Gross Charge</v>
      </c>
      <c r="G7081" s="1" t="s">
        <v>6</v>
      </c>
      <c r="H7081">
        <v>76718</v>
      </c>
      <c r="L7081"/>
    </row>
    <row r="7082" spans="1:12" x14ac:dyDescent="0.25">
      <c r="A7082">
        <v>10</v>
      </c>
      <c r="B7082" t="s">
        <v>3</v>
      </c>
      <c r="C7082" s="1" t="s">
        <v>4</v>
      </c>
      <c r="D7082">
        <v>595</v>
      </c>
      <c r="E7082" s="1" t="s">
        <v>491</v>
      </c>
      <c r="F7082" t="str">
        <f>_xlfn.XLOOKUP(_10__Northwestern_Memorial_Hospital__Chicago[[#This Row],[Plan]],'10.Lookup'!A:A,'10.Lookup'!B:B)</f>
        <v>Other</v>
      </c>
      <c r="G7082" s="1" t="s">
        <v>7</v>
      </c>
      <c r="H7082">
        <v>0</v>
      </c>
      <c r="L7082"/>
    </row>
    <row r="7083" spans="1:12" x14ac:dyDescent="0.25">
      <c r="A7083">
        <v>10</v>
      </c>
      <c r="B7083" t="s">
        <v>3</v>
      </c>
      <c r="C7083" s="1" t="s">
        <v>4</v>
      </c>
      <c r="D7083">
        <v>595</v>
      </c>
      <c r="E7083" s="1" t="s">
        <v>491</v>
      </c>
      <c r="F7083" t="str">
        <f>_xlfn.XLOOKUP(_10__Northwestern_Memorial_Hospital__Chicago[[#This Row],[Plan]],'10.Lookup'!A:A,'10.Lookup'!B:B)</f>
        <v>Other</v>
      </c>
      <c r="G7083" s="1" t="s">
        <v>8</v>
      </c>
      <c r="H7083">
        <v>0</v>
      </c>
      <c r="L7083"/>
    </row>
    <row r="7084" spans="1:12" x14ac:dyDescent="0.25">
      <c r="A7084">
        <v>10</v>
      </c>
      <c r="B7084" t="s">
        <v>3</v>
      </c>
      <c r="C7084" s="1" t="s">
        <v>4</v>
      </c>
      <c r="D7084">
        <v>595</v>
      </c>
      <c r="E7084" s="1" t="s">
        <v>491</v>
      </c>
      <c r="F7084" t="str">
        <f>_xlfn.XLOOKUP(_10__Northwestern_Memorial_Hospital__Chicago[[#This Row],[Plan]],'10.Lookup'!A:A,'10.Lookup'!B:B)</f>
        <v>Self Pay</v>
      </c>
      <c r="G7084" s="1" t="s">
        <v>9</v>
      </c>
      <c r="H7084">
        <v>53703</v>
      </c>
      <c r="L7084"/>
    </row>
    <row r="7085" spans="1:12" x14ac:dyDescent="0.25">
      <c r="A7085">
        <v>10</v>
      </c>
      <c r="B7085" t="s">
        <v>3</v>
      </c>
      <c r="C7085" s="1" t="s">
        <v>4</v>
      </c>
      <c r="D7085">
        <v>596</v>
      </c>
      <c r="E7085" s="1" t="s">
        <v>492</v>
      </c>
      <c r="F7085" t="str">
        <f>_xlfn.XLOOKUP(_10__Northwestern_Memorial_Hospital__Chicago[[#This Row],[Plan]],'10.Lookup'!A:A,'10.Lookup'!B:B)</f>
        <v>Gross Charge</v>
      </c>
      <c r="G7085" s="1" t="s">
        <v>6</v>
      </c>
      <c r="H7085">
        <v>50443</v>
      </c>
      <c r="L7085"/>
    </row>
    <row r="7086" spans="1:12" x14ac:dyDescent="0.25">
      <c r="A7086">
        <v>10</v>
      </c>
      <c r="B7086" t="s">
        <v>3</v>
      </c>
      <c r="C7086" s="1" t="s">
        <v>4</v>
      </c>
      <c r="D7086">
        <v>596</v>
      </c>
      <c r="E7086" s="1" t="s">
        <v>492</v>
      </c>
      <c r="F7086" t="str">
        <f>_xlfn.XLOOKUP(_10__Northwestern_Memorial_Hospital__Chicago[[#This Row],[Plan]],'10.Lookup'!A:A,'10.Lookup'!B:B)</f>
        <v>Other</v>
      </c>
      <c r="G7086" s="1" t="s">
        <v>7</v>
      </c>
      <c r="H7086">
        <v>7107.06</v>
      </c>
      <c r="L7086"/>
    </row>
    <row r="7087" spans="1:12" x14ac:dyDescent="0.25">
      <c r="A7087">
        <v>10</v>
      </c>
      <c r="B7087" t="s">
        <v>3</v>
      </c>
      <c r="C7087" s="1" t="s">
        <v>4</v>
      </c>
      <c r="D7087">
        <v>596</v>
      </c>
      <c r="E7087" s="1" t="s">
        <v>492</v>
      </c>
      <c r="F7087" t="str">
        <f>_xlfn.XLOOKUP(_10__Northwestern_Memorial_Hospital__Chicago[[#This Row],[Plan]],'10.Lookup'!A:A,'10.Lookup'!B:B)</f>
        <v>Other</v>
      </c>
      <c r="G7087" s="1" t="s">
        <v>8</v>
      </c>
      <c r="H7087">
        <v>23301.75</v>
      </c>
      <c r="L7087"/>
    </row>
    <row r="7088" spans="1:12" x14ac:dyDescent="0.25">
      <c r="A7088">
        <v>10</v>
      </c>
      <c r="B7088" t="s">
        <v>3</v>
      </c>
      <c r="C7088" s="1" t="s">
        <v>4</v>
      </c>
      <c r="D7088">
        <v>596</v>
      </c>
      <c r="E7088" s="1" t="s">
        <v>492</v>
      </c>
      <c r="F7088" t="str">
        <f>_xlfn.XLOOKUP(_10__Northwestern_Memorial_Hospital__Chicago[[#This Row],[Plan]],'10.Lookup'!A:A,'10.Lookup'!B:B)</f>
        <v>Self Pay</v>
      </c>
      <c r="G7088" s="1" t="s">
        <v>9</v>
      </c>
      <c r="H7088">
        <v>35310</v>
      </c>
      <c r="L7088"/>
    </row>
    <row r="7089" spans="1:12" x14ac:dyDescent="0.25">
      <c r="A7089">
        <v>10</v>
      </c>
      <c r="B7089" t="s">
        <v>3</v>
      </c>
      <c r="C7089" s="1" t="s">
        <v>4</v>
      </c>
      <c r="D7089">
        <v>596</v>
      </c>
      <c r="E7089" s="1" t="s">
        <v>492</v>
      </c>
      <c r="F7089" t="str">
        <f>_xlfn.XLOOKUP(_10__Northwestern_Memorial_Hospital__Chicago[[#This Row],[Plan]],'10.Lookup'!A:A,'10.Lookup'!B:B)</f>
        <v>Aetna</v>
      </c>
      <c r="G7089" s="1" t="s">
        <v>11</v>
      </c>
      <c r="H7089">
        <v>11375.8</v>
      </c>
      <c r="L7089"/>
    </row>
    <row r="7090" spans="1:12" x14ac:dyDescent="0.25">
      <c r="A7090">
        <v>10</v>
      </c>
      <c r="B7090" t="s">
        <v>3</v>
      </c>
      <c r="C7090" s="1" t="s">
        <v>4</v>
      </c>
      <c r="D7090">
        <v>596</v>
      </c>
      <c r="E7090" s="1" t="s">
        <v>492</v>
      </c>
      <c r="F7090" t="str">
        <f>_xlfn.XLOOKUP(_10__Northwestern_Memorial_Hospital__Chicago[[#This Row],[Plan]],'10.Lookup'!A:A,'10.Lookup'!B:B)</f>
        <v>Cigna</v>
      </c>
      <c r="G7090" s="1" t="s">
        <v>12</v>
      </c>
      <c r="H7090">
        <v>23301.75</v>
      </c>
      <c r="L7090"/>
    </row>
    <row r="7091" spans="1:12" x14ac:dyDescent="0.25">
      <c r="A7091">
        <v>10</v>
      </c>
      <c r="B7091" t="s">
        <v>3</v>
      </c>
      <c r="C7091" s="1" t="s">
        <v>4</v>
      </c>
      <c r="D7091">
        <v>596</v>
      </c>
      <c r="E7091" s="1" t="s">
        <v>492</v>
      </c>
      <c r="F7091" t="str">
        <f>_xlfn.XLOOKUP(_10__Northwestern_Memorial_Hospital__Chicago[[#This Row],[Plan]],'10.Lookup'!A:A,'10.Lookup'!B:B)</f>
        <v>Cigna</v>
      </c>
      <c r="G7091" s="1" t="s">
        <v>13</v>
      </c>
      <c r="H7091">
        <v>7107.06</v>
      </c>
      <c r="L7091"/>
    </row>
    <row r="7092" spans="1:12" x14ac:dyDescent="0.25">
      <c r="A7092">
        <v>10</v>
      </c>
      <c r="B7092" t="s">
        <v>3</v>
      </c>
      <c r="C7092" s="1" t="s">
        <v>4</v>
      </c>
      <c r="D7092">
        <v>596</v>
      </c>
      <c r="E7092" s="1" t="s">
        <v>492</v>
      </c>
      <c r="F7092" t="str">
        <f>_xlfn.XLOOKUP(_10__Northwestern_Memorial_Hospital__Chicago[[#This Row],[Plan]],'10.Lookup'!A:A,'10.Lookup'!B:B)</f>
        <v>Cigna</v>
      </c>
      <c r="G7092" s="1" t="s">
        <v>14</v>
      </c>
      <c r="H7092">
        <v>8854.67</v>
      </c>
      <c r="L7092"/>
    </row>
    <row r="7093" spans="1:12" x14ac:dyDescent="0.25">
      <c r="A7093">
        <v>10</v>
      </c>
      <c r="B7093" t="s">
        <v>3</v>
      </c>
      <c r="C7093" s="1" t="s">
        <v>4</v>
      </c>
      <c r="D7093">
        <v>596</v>
      </c>
      <c r="E7093" s="1" t="s">
        <v>492</v>
      </c>
      <c r="F7093" t="str">
        <f>_xlfn.XLOOKUP(_10__Northwestern_Memorial_Hospital__Chicago[[#This Row],[Plan]],'10.Lookup'!A:A,'10.Lookup'!B:B)</f>
        <v>Cigna</v>
      </c>
      <c r="G7093" s="1" t="s">
        <v>15</v>
      </c>
      <c r="H7093">
        <v>23301.75</v>
      </c>
      <c r="L7093"/>
    </row>
    <row r="7094" spans="1:12" x14ac:dyDescent="0.25">
      <c r="A7094">
        <v>10</v>
      </c>
      <c r="B7094" t="s">
        <v>3</v>
      </c>
      <c r="C7094" s="1" t="s">
        <v>4</v>
      </c>
      <c r="D7094">
        <v>596</v>
      </c>
      <c r="E7094" s="1" t="s">
        <v>492</v>
      </c>
      <c r="F7094" t="str">
        <f>_xlfn.XLOOKUP(_10__Northwestern_Memorial_Hospital__Chicago[[#This Row],[Plan]],'10.Lookup'!A:A,'10.Lookup'!B:B)</f>
        <v>Other</v>
      </c>
      <c r="G7094" s="1" t="s">
        <v>16</v>
      </c>
      <c r="H7094">
        <v>12859.6</v>
      </c>
      <c r="L7094"/>
    </row>
    <row r="7095" spans="1:12" x14ac:dyDescent="0.25">
      <c r="A7095">
        <v>10</v>
      </c>
      <c r="B7095" t="s">
        <v>3</v>
      </c>
      <c r="C7095" s="1" t="s">
        <v>4</v>
      </c>
      <c r="D7095">
        <v>596</v>
      </c>
      <c r="E7095" s="1" t="s">
        <v>492</v>
      </c>
      <c r="F7095" t="str">
        <f>_xlfn.XLOOKUP(_10__Northwestern_Memorial_Hospital__Chicago[[#This Row],[Plan]],'10.Lookup'!A:A,'10.Lookup'!B:B)</f>
        <v>United Healthcare</v>
      </c>
      <c r="G7095" s="1" t="s">
        <v>17</v>
      </c>
      <c r="H7095">
        <v>14909.22</v>
      </c>
      <c r="L7095"/>
    </row>
    <row r="7096" spans="1:12" x14ac:dyDescent="0.25">
      <c r="A7096">
        <v>10</v>
      </c>
      <c r="B7096" t="s">
        <v>3</v>
      </c>
      <c r="C7096" s="1" t="s">
        <v>4</v>
      </c>
      <c r="D7096">
        <v>596</v>
      </c>
      <c r="E7096" s="1" t="s">
        <v>492</v>
      </c>
      <c r="F7096" t="str">
        <f>_xlfn.XLOOKUP(_10__Northwestern_Memorial_Hospital__Chicago[[#This Row],[Plan]],'10.Lookup'!A:A,'10.Lookup'!B:B)</f>
        <v>United Healthcare</v>
      </c>
      <c r="G7096" s="1" t="s">
        <v>18</v>
      </c>
      <c r="H7096">
        <v>13782.52</v>
      </c>
      <c r="L7096"/>
    </row>
    <row r="7097" spans="1:12" x14ac:dyDescent="0.25">
      <c r="A7097">
        <v>10</v>
      </c>
      <c r="B7097" t="s">
        <v>3</v>
      </c>
      <c r="C7097" s="1" t="s">
        <v>4</v>
      </c>
      <c r="D7097">
        <v>596</v>
      </c>
      <c r="E7097" s="1" t="s">
        <v>492</v>
      </c>
      <c r="F7097" t="str">
        <f>_xlfn.XLOOKUP(_10__Northwestern_Memorial_Hospital__Chicago[[#This Row],[Plan]],'10.Lookup'!A:A,'10.Lookup'!B:B)</f>
        <v>Cigna</v>
      </c>
      <c r="G7097" s="1" t="s">
        <v>19</v>
      </c>
      <c r="H7097">
        <v>11004.85</v>
      </c>
      <c r="L7097"/>
    </row>
    <row r="7098" spans="1:12" x14ac:dyDescent="0.25">
      <c r="A7098">
        <v>10</v>
      </c>
      <c r="B7098" t="s">
        <v>3</v>
      </c>
      <c r="C7098" s="1" t="s">
        <v>4</v>
      </c>
      <c r="D7098">
        <v>596</v>
      </c>
      <c r="E7098" s="1" t="s">
        <v>492</v>
      </c>
      <c r="F7098" t="str">
        <f>_xlfn.XLOOKUP(_10__Northwestern_Memorial_Hospital__Chicago[[#This Row],[Plan]],'10.Lookup'!A:A,'10.Lookup'!B:B)</f>
        <v>Other</v>
      </c>
      <c r="G7098" s="1" t="s">
        <v>20</v>
      </c>
      <c r="H7098">
        <v>14105</v>
      </c>
      <c r="L7098"/>
    </row>
    <row r="7099" spans="1:12" x14ac:dyDescent="0.25">
      <c r="A7099">
        <v>10</v>
      </c>
      <c r="B7099" t="s">
        <v>3</v>
      </c>
      <c r="C7099" s="1" t="s">
        <v>4</v>
      </c>
      <c r="D7099">
        <v>596</v>
      </c>
      <c r="E7099" s="1" t="s">
        <v>492</v>
      </c>
      <c r="F7099" t="str">
        <f>_xlfn.XLOOKUP(_10__Northwestern_Memorial_Hospital__Chicago[[#This Row],[Plan]],'10.Lookup'!A:A,'10.Lookup'!B:B)</f>
        <v>Other</v>
      </c>
      <c r="G7099" s="1" t="s">
        <v>21</v>
      </c>
      <c r="H7099">
        <v>17073.59</v>
      </c>
      <c r="L7099"/>
    </row>
    <row r="7100" spans="1:12" x14ac:dyDescent="0.25">
      <c r="A7100">
        <v>10</v>
      </c>
      <c r="B7100" t="s">
        <v>3</v>
      </c>
      <c r="C7100" s="1" t="s">
        <v>4</v>
      </c>
      <c r="D7100">
        <v>596</v>
      </c>
      <c r="E7100" s="1" t="s">
        <v>492</v>
      </c>
      <c r="F7100" t="str">
        <f>_xlfn.XLOOKUP(_10__Northwestern_Memorial_Hospital__Chicago[[#This Row],[Plan]],'10.Lookup'!A:A,'10.Lookup'!B:B)</f>
        <v>BCBS</v>
      </c>
      <c r="G7100" s="1" t="s">
        <v>22</v>
      </c>
      <c r="H7100">
        <v>16681.5</v>
      </c>
      <c r="L7100"/>
    </row>
    <row r="7101" spans="1:12" x14ac:dyDescent="0.25">
      <c r="A7101">
        <v>10</v>
      </c>
      <c r="B7101" t="s">
        <v>3</v>
      </c>
      <c r="C7101" s="1" t="s">
        <v>4</v>
      </c>
      <c r="D7101">
        <v>596</v>
      </c>
      <c r="E7101" s="1" t="s">
        <v>492</v>
      </c>
      <c r="F7101" t="str">
        <f>_xlfn.XLOOKUP(_10__Northwestern_Memorial_Hospital__Chicago[[#This Row],[Plan]],'10.Lookup'!A:A,'10.Lookup'!B:B)</f>
        <v>BCBS</v>
      </c>
      <c r="G7101" s="1" t="s">
        <v>23</v>
      </c>
      <c r="H7101">
        <v>12292.96</v>
      </c>
      <c r="L7101"/>
    </row>
    <row r="7102" spans="1:12" x14ac:dyDescent="0.25">
      <c r="A7102">
        <v>10</v>
      </c>
      <c r="B7102" t="s">
        <v>3</v>
      </c>
      <c r="C7102" s="1" t="s">
        <v>4</v>
      </c>
      <c r="D7102">
        <v>596</v>
      </c>
      <c r="E7102" s="1" t="s">
        <v>492</v>
      </c>
      <c r="F7102" t="str">
        <f>_xlfn.XLOOKUP(_10__Northwestern_Memorial_Hospital__Chicago[[#This Row],[Plan]],'10.Lookup'!A:A,'10.Lookup'!B:B)</f>
        <v>BCBS</v>
      </c>
      <c r="G7102" s="1" t="s">
        <v>24</v>
      </c>
      <c r="H7102">
        <v>12292.96</v>
      </c>
      <c r="L7102"/>
    </row>
    <row r="7103" spans="1:12" x14ac:dyDescent="0.25">
      <c r="A7103">
        <v>10</v>
      </c>
      <c r="B7103" t="s">
        <v>3</v>
      </c>
      <c r="C7103" s="1" t="s">
        <v>4</v>
      </c>
      <c r="D7103">
        <v>597</v>
      </c>
      <c r="E7103" s="1" t="s">
        <v>493</v>
      </c>
      <c r="F7103" t="str">
        <f>_xlfn.XLOOKUP(_10__Northwestern_Memorial_Hospital__Chicago[[#This Row],[Plan]],'10.Lookup'!A:A,'10.Lookup'!B:B)</f>
        <v>Gross Charge</v>
      </c>
      <c r="G7103" s="1" t="s">
        <v>6</v>
      </c>
      <c r="H7103">
        <v>82027</v>
      </c>
      <c r="L7103"/>
    </row>
    <row r="7104" spans="1:12" x14ac:dyDescent="0.25">
      <c r="A7104">
        <v>10</v>
      </c>
      <c r="B7104" t="s">
        <v>3</v>
      </c>
      <c r="C7104" s="1" t="s">
        <v>4</v>
      </c>
      <c r="D7104">
        <v>597</v>
      </c>
      <c r="E7104" s="1" t="s">
        <v>493</v>
      </c>
      <c r="F7104" t="str">
        <f>_xlfn.XLOOKUP(_10__Northwestern_Memorial_Hospital__Chicago[[#This Row],[Plan]],'10.Lookup'!A:A,'10.Lookup'!B:B)</f>
        <v>Other</v>
      </c>
      <c r="G7104" s="1" t="s">
        <v>7</v>
      </c>
      <c r="H7104">
        <v>11458.74</v>
      </c>
      <c r="L7104"/>
    </row>
    <row r="7105" spans="1:12" x14ac:dyDescent="0.25">
      <c r="A7105">
        <v>10</v>
      </c>
      <c r="B7105" t="s">
        <v>3</v>
      </c>
      <c r="C7105" s="1" t="s">
        <v>4</v>
      </c>
      <c r="D7105">
        <v>597</v>
      </c>
      <c r="E7105" s="1" t="s">
        <v>493</v>
      </c>
      <c r="F7105" t="str">
        <f>_xlfn.XLOOKUP(_10__Northwestern_Memorial_Hospital__Chicago[[#This Row],[Plan]],'10.Lookup'!A:A,'10.Lookup'!B:B)</f>
        <v>Other</v>
      </c>
      <c r="G7105" s="1" t="s">
        <v>8</v>
      </c>
      <c r="H7105">
        <v>28734</v>
      </c>
      <c r="L7105"/>
    </row>
    <row r="7106" spans="1:12" x14ac:dyDescent="0.25">
      <c r="A7106">
        <v>10</v>
      </c>
      <c r="B7106" t="s">
        <v>3</v>
      </c>
      <c r="C7106" s="1" t="s">
        <v>4</v>
      </c>
      <c r="D7106">
        <v>597</v>
      </c>
      <c r="E7106" s="1" t="s">
        <v>493</v>
      </c>
      <c r="F7106" t="str">
        <f>_xlfn.XLOOKUP(_10__Northwestern_Memorial_Hospital__Chicago[[#This Row],[Plan]],'10.Lookup'!A:A,'10.Lookup'!B:B)</f>
        <v>Self Pay</v>
      </c>
      <c r="G7106" s="1" t="s">
        <v>9</v>
      </c>
      <c r="H7106">
        <v>57419</v>
      </c>
      <c r="L7106"/>
    </row>
    <row r="7107" spans="1:12" x14ac:dyDescent="0.25">
      <c r="A7107">
        <v>10</v>
      </c>
      <c r="B7107" t="s">
        <v>3</v>
      </c>
      <c r="C7107" s="1" t="s">
        <v>4</v>
      </c>
      <c r="D7107">
        <v>597</v>
      </c>
      <c r="E7107" s="1" t="s">
        <v>493</v>
      </c>
      <c r="F7107" t="str">
        <f>_xlfn.XLOOKUP(_10__Northwestern_Memorial_Hospital__Chicago[[#This Row],[Plan]],'10.Lookup'!A:A,'10.Lookup'!B:B)</f>
        <v>Aetna</v>
      </c>
      <c r="G7107" s="1" t="s">
        <v>11</v>
      </c>
      <c r="H7107">
        <v>18822.05</v>
      </c>
      <c r="L7107"/>
    </row>
    <row r="7108" spans="1:12" x14ac:dyDescent="0.25">
      <c r="A7108">
        <v>10</v>
      </c>
      <c r="B7108" t="s">
        <v>3</v>
      </c>
      <c r="C7108" s="1" t="s">
        <v>4</v>
      </c>
      <c r="D7108">
        <v>597</v>
      </c>
      <c r="E7108" s="1" t="s">
        <v>493</v>
      </c>
      <c r="F7108" t="str">
        <f>_xlfn.XLOOKUP(_10__Northwestern_Memorial_Hospital__Chicago[[#This Row],[Plan]],'10.Lookup'!A:A,'10.Lookup'!B:B)</f>
        <v>Cigna</v>
      </c>
      <c r="G7108" s="1" t="s">
        <v>12</v>
      </c>
      <c r="H7108">
        <v>28734</v>
      </c>
      <c r="L7108"/>
    </row>
    <row r="7109" spans="1:12" x14ac:dyDescent="0.25">
      <c r="A7109">
        <v>10</v>
      </c>
      <c r="B7109" t="s">
        <v>3</v>
      </c>
      <c r="C7109" s="1" t="s">
        <v>4</v>
      </c>
      <c r="D7109">
        <v>597</v>
      </c>
      <c r="E7109" s="1" t="s">
        <v>493</v>
      </c>
      <c r="F7109" t="str">
        <f>_xlfn.XLOOKUP(_10__Northwestern_Memorial_Hospital__Chicago[[#This Row],[Plan]],'10.Lookup'!A:A,'10.Lookup'!B:B)</f>
        <v>Cigna</v>
      </c>
      <c r="G7109" s="1" t="s">
        <v>13</v>
      </c>
      <c r="H7109">
        <v>11458.74</v>
      </c>
      <c r="L7109"/>
    </row>
    <row r="7110" spans="1:12" x14ac:dyDescent="0.25">
      <c r="A7110">
        <v>10</v>
      </c>
      <c r="B7110" t="s">
        <v>3</v>
      </c>
      <c r="C7110" s="1" t="s">
        <v>4</v>
      </c>
      <c r="D7110">
        <v>597</v>
      </c>
      <c r="E7110" s="1" t="s">
        <v>493</v>
      </c>
      <c r="F7110" t="str">
        <f>_xlfn.XLOOKUP(_10__Northwestern_Memorial_Hospital__Chicago[[#This Row],[Plan]],'10.Lookup'!A:A,'10.Lookup'!B:B)</f>
        <v>Cigna</v>
      </c>
      <c r="G7110" s="1" t="s">
        <v>14</v>
      </c>
      <c r="H7110">
        <v>14276.42</v>
      </c>
      <c r="L7110"/>
    </row>
    <row r="7111" spans="1:12" x14ac:dyDescent="0.25">
      <c r="A7111">
        <v>10</v>
      </c>
      <c r="B7111" t="s">
        <v>3</v>
      </c>
      <c r="C7111" s="1" t="s">
        <v>4</v>
      </c>
      <c r="D7111">
        <v>597</v>
      </c>
      <c r="E7111" s="1" t="s">
        <v>493</v>
      </c>
      <c r="F7111" t="str">
        <f>_xlfn.XLOOKUP(_10__Northwestern_Memorial_Hospital__Chicago[[#This Row],[Plan]],'10.Lookup'!A:A,'10.Lookup'!B:B)</f>
        <v>Cigna</v>
      </c>
      <c r="G7111" s="1" t="s">
        <v>15</v>
      </c>
      <c r="H7111">
        <v>27678</v>
      </c>
      <c r="L7111"/>
    </row>
    <row r="7112" spans="1:12" x14ac:dyDescent="0.25">
      <c r="A7112">
        <v>10</v>
      </c>
      <c r="B7112" t="s">
        <v>3</v>
      </c>
      <c r="C7112" s="1" t="s">
        <v>4</v>
      </c>
      <c r="D7112">
        <v>597</v>
      </c>
      <c r="E7112" s="1" t="s">
        <v>493</v>
      </c>
      <c r="F7112" t="str">
        <f>_xlfn.XLOOKUP(_10__Northwestern_Memorial_Hospital__Chicago[[#This Row],[Plan]],'10.Lookup'!A:A,'10.Lookup'!B:B)</f>
        <v>Other</v>
      </c>
      <c r="G7112" s="1" t="s">
        <v>16</v>
      </c>
      <c r="H7112">
        <v>21277.1</v>
      </c>
      <c r="L7112"/>
    </row>
    <row r="7113" spans="1:12" x14ac:dyDescent="0.25">
      <c r="A7113">
        <v>10</v>
      </c>
      <c r="B7113" t="s">
        <v>3</v>
      </c>
      <c r="C7113" s="1" t="s">
        <v>4</v>
      </c>
      <c r="D7113">
        <v>597</v>
      </c>
      <c r="E7113" s="1" t="s">
        <v>493</v>
      </c>
      <c r="F7113" t="str">
        <f>_xlfn.XLOOKUP(_10__Northwestern_Memorial_Hospital__Chicago[[#This Row],[Plan]],'10.Lookup'!A:A,'10.Lookup'!B:B)</f>
        <v>United Healthcare</v>
      </c>
      <c r="G7113" s="1" t="s">
        <v>17</v>
      </c>
      <c r="H7113">
        <v>24668.34</v>
      </c>
      <c r="L7113"/>
    </row>
    <row r="7114" spans="1:12" x14ac:dyDescent="0.25">
      <c r="A7114">
        <v>10</v>
      </c>
      <c r="B7114" t="s">
        <v>3</v>
      </c>
      <c r="C7114" s="1" t="s">
        <v>4</v>
      </c>
      <c r="D7114">
        <v>597</v>
      </c>
      <c r="E7114" s="1" t="s">
        <v>493</v>
      </c>
      <c r="F7114" t="str">
        <f>_xlfn.XLOOKUP(_10__Northwestern_Memorial_Hospital__Chicago[[#This Row],[Plan]],'10.Lookup'!A:A,'10.Lookup'!B:B)</f>
        <v>United Healthcare</v>
      </c>
      <c r="G7114" s="1" t="s">
        <v>18</v>
      </c>
      <c r="H7114">
        <v>22804.14</v>
      </c>
      <c r="L7114"/>
    </row>
    <row r="7115" spans="1:12" x14ac:dyDescent="0.25">
      <c r="A7115">
        <v>10</v>
      </c>
      <c r="B7115" t="s">
        <v>3</v>
      </c>
      <c r="C7115" s="1" t="s">
        <v>4</v>
      </c>
      <c r="D7115">
        <v>597</v>
      </c>
      <c r="E7115" s="1" t="s">
        <v>493</v>
      </c>
      <c r="F7115" t="str">
        <f>_xlfn.XLOOKUP(_10__Northwestern_Memorial_Hospital__Chicago[[#This Row],[Plan]],'10.Lookup'!A:A,'10.Lookup'!B:B)</f>
        <v>Cigna</v>
      </c>
      <c r="G7115" s="1" t="s">
        <v>19</v>
      </c>
      <c r="H7115">
        <v>18208.29</v>
      </c>
      <c r="L7115"/>
    </row>
    <row r="7116" spans="1:12" x14ac:dyDescent="0.25">
      <c r="A7116">
        <v>10</v>
      </c>
      <c r="B7116" t="s">
        <v>3</v>
      </c>
      <c r="C7116" s="1" t="s">
        <v>4</v>
      </c>
      <c r="D7116">
        <v>597</v>
      </c>
      <c r="E7116" s="1" t="s">
        <v>493</v>
      </c>
      <c r="F7116" t="str">
        <f>_xlfn.XLOOKUP(_10__Northwestern_Memorial_Hospital__Chicago[[#This Row],[Plan]],'10.Lookup'!A:A,'10.Lookup'!B:B)</f>
        <v>Other</v>
      </c>
      <c r="G7116" s="1" t="s">
        <v>20</v>
      </c>
      <c r="H7116">
        <v>23337.71</v>
      </c>
      <c r="L7116"/>
    </row>
    <row r="7117" spans="1:12" x14ac:dyDescent="0.25">
      <c r="A7117">
        <v>10</v>
      </c>
      <c r="B7117" t="s">
        <v>3</v>
      </c>
      <c r="C7117" s="1" t="s">
        <v>4</v>
      </c>
      <c r="D7117">
        <v>597</v>
      </c>
      <c r="E7117" s="1" t="s">
        <v>493</v>
      </c>
      <c r="F7117" t="str">
        <f>_xlfn.XLOOKUP(_10__Northwestern_Memorial_Hospital__Chicago[[#This Row],[Plan]],'10.Lookup'!A:A,'10.Lookup'!B:B)</f>
        <v>Other</v>
      </c>
      <c r="G7117" s="1" t="s">
        <v>21</v>
      </c>
      <c r="H7117">
        <v>28249.439999999999</v>
      </c>
      <c r="L7117"/>
    </row>
    <row r="7118" spans="1:12" x14ac:dyDescent="0.25">
      <c r="A7118">
        <v>10</v>
      </c>
      <c r="B7118" t="s">
        <v>3</v>
      </c>
      <c r="C7118" s="1" t="s">
        <v>4</v>
      </c>
      <c r="D7118">
        <v>597</v>
      </c>
      <c r="E7118" s="1" t="s">
        <v>493</v>
      </c>
      <c r="F7118" t="str">
        <f>_xlfn.XLOOKUP(_10__Northwestern_Memorial_Hospital__Chicago[[#This Row],[Plan]],'10.Lookup'!A:A,'10.Lookup'!B:B)</f>
        <v>BCBS</v>
      </c>
      <c r="G7118" s="1" t="s">
        <v>22</v>
      </c>
      <c r="H7118">
        <v>27126.33</v>
      </c>
      <c r="L7118"/>
    </row>
    <row r="7119" spans="1:12" x14ac:dyDescent="0.25">
      <c r="A7119">
        <v>10</v>
      </c>
      <c r="B7119" t="s">
        <v>3</v>
      </c>
      <c r="C7119" s="1" t="s">
        <v>4</v>
      </c>
      <c r="D7119">
        <v>597</v>
      </c>
      <c r="E7119" s="1" t="s">
        <v>493</v>
      </c>
      <c r="F7119" t="str">
        <f>_xlfn.XLOOKUP(_10__Northwestern_Memorial_Hospital__Chicago[[#This Row],[Plan]],'10.Lookup'!A:A,'10.Lookup'!B:B)</f>
        <v>BCBS</v>
      </c>
      <c r="G7119" s="1" t="s">
        <v>23</v>
      </c>
      <c r="H7119">
        <v>19989.98</v>
      </c>
      <c r="L7119"/>
    </row>
    <row r="7120" spans="1:12" x14ac:dyDescent="0.25">
      <c r="A7120">
        <v>10</v>
      </c>
      <c r="B7120" t="s">
        <v>3</v>
      </c>
      <c r="C7120" s="1" t="s">
        <v>4</v>
      </c>
      <c r="D7120">
        <v>597</v>
      </c>
      <c r="E7120" s="1" t="s">
        <v>493</v>
      </c>
      <c r="F7120" t="str">
        <f>_xlfn.XLOOKUP(_10__Northwestern_Memorial_Hospital__Chicago[[#This Row],[Plan]],'10.Lookup'!A:A,'10.Lookup'!B:B)</f>
        <v>BCBS</v>
      </c>
      <c r="G7120" s="1" t="s">
        <v>24</v>
      </c>
      <c r="H7120">
        <v>19989.98</v>
      </c>
      <c r="L7120"/>
    </row>
    <row r="7121" spans="1:12" x14ac:dyDescent="0.25">
      <c r="A7121">
        <v>10</v>
      </c>
      <c r="B7121" t="s">
        <v>3</v>
      </c>
      <c r="C7121" s="1" t="s">
        <v>4</v>
      </c>
      <c r="D7121">
        <v>598</v>
      </c>
      <c r="E7121" s="1" t="s">
        <v>494</v>
      </c>
      <c r="F7121" t="str">
        <f>_xlfn.XLOOKUP(_10__Northwestern_Memorial_Hospital__Chicago[[#This Row],[Plan]],'10.Lookup'!A:A,'10.Lookup'!B:B)</f>
        <v>Gross Charge</v>
      </c>
      <c r="G7121" s="1" t="s">
        <v>6</v>
      </c>
      <c r="H7121">
        <v>66825</v>
      </c>
      <c r="L7121"/>
    </row>
    <row r="7122" spans="1:12" x14ac:dyDescent="0.25">
      <c r="A7122">
        <v>10</v>
      </c>
      <c r="B7122" t="s">
        <v>3</v>
      </c>
      <c r="C7122" s="1" t="s">
        <v>4</v>
      </c>
      <c r="D7122">
        <v>598</v>
      </c>
      <c r="E7122" s="1" t="s">
        <v>494</v>
      </c>
      <c r="F7122" t="str">
        <f>_xlfn.XLOOKUP(_10__Northwestern_Memorial_Hospital__Chicago[[#This Row],[Plan]],'10.Lookup'!A:A,'10.Lookup'!B:B)</f>
        <v>Other</v>
      </c>
      <c r="G7122" s="1" t="s">
        <v>7</v>
      </c>
      <c r="H7122">
        <v>11928.51</v>
      </c>
      <c r="L7122"/>
    </row>
    <row r="7123" spans="1:12" x14ac:dyDescent="0.25">
      <c r="A7123">
        <v>10</v>
      </c>
      <c r="B7123" t="s">
        <v>3</v>
      </c>
      <c r="C7123" s="1" t="s">
        <v>4</v>
      </c>
      <c r="D7123">
        <v>598</v>
      </c>
      <c r="E7123" s="1" t="s">
        <v>494</v>
      </c>
      <c r="F7123" t="str">
        <f>_xlfn.XLOOKUP(_10__Northwestern_Memorial_Hospital__Chicago[[#This Row],[Plan]],'10.Lookup'!A:A,'10.Lookup'!B:B)</f>
        <v>Other</v>
      </c>
      <c r="G7123" s="1" t="s">
        <v>8</v>
      </c>
      <c r="H7123">
        <v>22099.03</v>
      </c>
      <c r="L7123"/>
    </row>
    <row r="7124" spans="1:12" x14ac:dyDescent="0.25">
      <c r="A7124">
        <v>10</v>
      </c>
      <c r="B7124" t="s">
        <v>3</v>
      </c>
      <c r="C7124" s="1" t="s">
        <v>4</v>
      </c>
      <c r="D7124">
        <v>598</v>
      </c>
      <c r="E7124" s="1" t="s">
        <v>494</v>
      </c>
      <c r="F7124" t="str">
        <f>_xlfn.XLOOKUP(_10__Northwestern_Memorial_Hospital__Chicago[[#This Row],[Plan]],'10.Lookup'!A:A,'10.Lookup'!B:B)</f>
        <v>Self Pay</v>
      </c>
      <c r="G7124" s="1" t="s">
        <v>9</v>
      </c>
      <c r="H7124">
        <v>46778</v>
      </c>
      <c r="L7124"/>
    </row>
    <row r="7125" spans="1:12" x14ac:dyDescent="0.25">
      <c r="A7125">
        <v>10</v>
      </c>
      <c r="B7125" t="s">
        <v>3</v>
      </c>
      <c r="C7125" s="1" t="s">
        <v>4</v>
      </c>
      <c r="D7125">
        <v>598</v>
      </c>
      <c r="E7125" s="1" t="s">
        <v>494</v>
      </c>
      <c r="F7125" t="str">
        <f>_xlfn.XLOOKUP(_10__Northwestern_Memorial_Hospital__Chicago[[#This Row],[Plan]],'10.Lookup'!A:A,'10.Lookup'!B:B)</f>
        <v>Aetna</v>
      </c>
      <c r="G7125" s="1" t="s">
        <v>11</v>
      </c>
      <c r="H7125">
        <v>12778.8</v>
      </c>
      <c r="L7125"/>
    </row>
    <row r="7126" spans="1:12" x14ac:dyDescent="0.25">
      <c r="A7126">
        <v>10</v>
      </c>
      <c r="B7126" t="s">
        <v>3</v>
      </c>
      <c r="C7126" s="1" t="s">
        <v>4</v>
      </c>
      <c r="D7126">
        <v>598</v>
      </c>
      <c r="E7126" s="1" t="s">
        <v>494</v>
      </c>
      <c r="F7126" t="str">
        <f>_xlfn.XLOOKUP(_10__Northwestern_Memorial_Hospital__Chicago[[#This Row],[Plan]],'10.Lookup'!A:A,'10.Lookup'!B:B)</f>
        <v>Cigna</v>
      </c>
      <c r="G7126" s="1" t="s">
        <v>12</v>
      </c>
      <c r="H7126">
        <v>14367</v>
      </c>
      <c r="L7126"/>
    </row>
    <row r="7127" spans="1:12" x14ac:dyDescent="0.25">
      <c r="A7127">
        <v>10</v>
      </c>
      <c r="B7127" t="s">
        <v>3</v>
      </c>
      <c r="C7127" s="1" t="s">
        <v>4</v>
      </c>
      <c r="D7127">
        <v>598</v>
      </c>
      <c r="E7127" s="1" t="s">
        <v>494</v>
      </c>
      <c r="F7127" t="str">
        <f>_xlfn.XLOOKUP(_10__Northwestern_Memorial_Hospital__Chicago[[#This Row],[Plan]],'10.Lookup'!A:A,'10.Lookup'!B:B)</f>
        <v>Cigna</v>
      </c>
      <c r="G7127" s="1" t="s">
        <v>13</v>
      </c>
      <c r="H7127">
        <v>11928.51</v>
      </c>
      <c r="L7127"/>
    </row>
    <row r="7128" spans="1:12" x14ac:dyDescent="0.25">
      <c r="A7128">
        <v>10</v>
      </c>
      <c r="B7128" t="s">
        <v>3</v>
      </c>
      <c r="C7128" s="1" t="s">
        <v>4</v>
      </c>
      <c r="D7128">
        <v>598</v>
      </c>
      <c r="E7128" s="1" t="s">
        <v>494</v>
      </c>
      <c r="F7128" t="str">
        <f>_xlfn.XLOOKUP(_10__Northwestern_Memorial_Hospital__Chicago[[#This Row],[Plan]],'10.Lookup'!A:A,'10.Lookup'!B:B)</f>
        <v>Cigna</v>
      </c>
      <c r="G7128" s="1" t="s">
        <v>14</v>
      </c>
      <c r="H7128">
        <v>14861.72</v>
      </c>
      <c r="L7128"/>
    </row>
    <row r="7129" spans="1:12" x14ac:dyDescent="0.25">
      <c r="A7129">
        <v>10</v>
      </c>
      <c r="B7129" t="s">
        <v>3</v>
      </c>
      <c r="C7129" s="1" t="s">
        <v>4</v>
      </c>
      <c r="D7129">
        <v>598</v>
      </c>
      <c r="E7129" s="1" t="s">
        <v>494</v>
      </c>
      <c r="F7129" t="str">
        <f>_xlfn.XLOOKUP(_10__Northwestern_Memorial_Hospital__Chicago[[#This Row],[Plan]],'10.Lookup'!A:A,'10.Lookup'!B:B)</f>
        <v>Cigna</v>
      </c>
      <c r="G7129" s="1" t="s">
        <v>15</v>
      </c>
      <c r="H7129">
        <v>13839</v>
      </c>
      <c r="L7129"/>
    </row>
    <row r="7130" spans="1:12" x14ac:dyDescent="0.25">
      <c r="A7130">
        <v>10</v>
      </c>
      <c r="B7130" t="s">
        <v>3</v>
      </c>
      <c r="C7130" s="1" t="s">
        <v>4</v>
      </c>
      <c r="D7130">
        <v>598</v>
      </c>
      <c r="E7130" s="1" t="s">
        <v>494</v>
      </c>
      <c r="F7130" t="str">
        <f>_xlfn.XLOOKUP(_10__Northwestern_Memorial_Hospital__Chicago[[#This Row],[Plan]],'10.Lookup'!A:A,'10.Lookup'!B:B)</f>
        <v>Other</v>
      </c>
      <c r="G7130" s="1" t="s">
        <v>16</v>
      </c>
      <c r="H7130">
        <v>12294.13</v>
      </c>
      <c r="L7130"/>
    </row>
    <row r="7131" spans="1:12" x14ac:dyDescent="0.25">
      <c r="A7131">
        <v>10</v>
      </c>
      <c r="B7131" t="s">
        <v>3</v>
      </c>
      <c r="C7131" s="1" t="s">
        <v>4</v>
      </c>
      <c r="D7131">
        <v>598</v>
      </c>
      <c r="E7131" s="1" t="s">
        <v>494</v>
      </c>
      <c r="F7131" t="str">
        <f>_xlfn.XLOOKUP(_10__Northwestern_Memorial_Hospital__Chicago[[#This Row],[Plan]],'10.Lookup'!A:A,'10.Lookup'!B:B)</f>
        <v>United Healthcare</v>
      </c>
      <c r="G7131" s="1" t="s">
        <v>17</v>
      </c>
      <c r="H7131">
        <v>16748.009999999998</v>
      </c>
      <c r="L7131"/>
    </row>
    <row r="7132" spans="1:12" x14ac:dyDescent="0.25">
      <c r="A7132">
        <v>10</v>
      </c>
      <c r="B7132" t="s">
        <v>3</v>
      </c>
      <c r="C7132" s="1" t="s">
        <v>4</v>
      </c>
      <c r="D7132">
        <v>598</v>
      </c>
      <c r="E7132" s="1" t="s">
        <v>494</v>
      </c>
      <c r="F7132" t="str">
        <f>_xlfn.XLOOKUP(_10__Northwestern_Memorial_Hospital__Chicago[[#This Row],[Plan]],'10.Lookup'!A:A,'10.Lookup'!B:B)</f>
        <v>United Healthcare</v>
      </c>
      <c r="G7132" s="1" t="s">
        <v>18</v>
      </c>
      <c r="H7132">
        <v>15482.35</v>
      </c>
      <c r="L7132"/>
    </row>
    <row r="7133" spans="1:12" x14ac:dyDescent="0.25">
      <c r="A7133">
        <v>10</v>
      </c>
      <c r="B7133" t="s">
        <v>3</v>
      </c>
      <c r="C7133" s="1" t="s">
        <v>4</v>
      </c>
      <c r="D7133">
        <v>598</v>
      </c>
      <c r="E7133" s="1" t="s">
        <v>494</v>
      </c>
      <c r="F7133" t="str">
        <f>_xlfn.XLOOKUP(_10__Northwestern_Memorial_Hospital__Chicago[[#This Row],[Plan]],'10.Lookup'!A:A,'10.Lookup'!B:B)</f>
        <v>Cigna</v>
      </c>
      <c r="G7133" s="1" t="s">
        <v>19</v>
      </c>
      <c r="H7133">
        <v>12362.1</v>
      </c>
      <c r="L7133"/>
    </row>
    <row r="7134" spans="1:12" x14ac:dyDescent="0.25">
      <c r="A7134">
        <v>10</v>
      </c>
      <c r="B7134" t="s">
        <v>3</v>
      </c>
      <c r="C7134" s="1" t="s">
        <v>4</v>
      </c>
      <c r="D7134">
        <v>598</v>
      </c>
      <c r="E7134" s="1" t="s">
        <v>494</v>
      </c>
      <c r="F7134" t="str">
        <f>_xlfn.XLOOKUP(_10__Northwestern_Memorial_Hospital__Chicago[[#This Row],[Plan]],'10.Lookup'!A:A,'10.Lookup'!B:B)</f>
        <v>Other</v>
      </c>
      <c r="G7134" s="1" t="s">
        <v>20</v>
      </c>
      <c r="H7134">
        <v>15844.6</v>
      </c>
      <c r="L7134"/>
    </row>
    <row r="7135" spans="1:12" x14ac:dyDescent="0.25">
      <c r="A7135">
        <v>10</v>
      </c>
      <c r="B7135" t="s">
        <v>3</v>
      </c>
      <c r="C7135" s="1" t="s">
        <v>4</v>
      </c>
      <c r="D7135">
        <v>598</v>
      </c>
      <c r="E7135" s="1" t="s">
        <v>494</v>
      </c>
      <c r="F7135" t="str">
        <f>_xlfn.XLOOKUP(_10__Northwestern_Memorial_Hospital__Chicago[[#This Row],[Plan]],'10.Lookup'!A:A,'10.Lookup'!B:B)</f>
        <v>Other</v>
      </c>
      <c r="G7135" s="1" t="s">
        <v>21</v>
      </c>
      <c r="H7135">
        <v>19179.310000000001</v>
      </c>
      <c r="L7135"/>
    </row>
    <row r="7136" spans="1:12" x14ac:dyDescent="0.25">
      <c r="A7136">
        <v>10</v>
      </c>
      <c r="B7136" t="s">
        <v>3</v>
      </c>
      <c r="C7136" s="1" t="s">
        <v>4</v>
      </c>
      <c r="D7136">
        <v>598</v>
      </c>
      <c r="E7136" s="1" t="s">
        <v>494</v>
      </c>
      <c r="F7136" t="str">
        <f>_xlfn.XLOOKUP(_10__Northwestern_Memorial_Hospital__Chicago[[#This Row],[Plan]],'10.Lookup'!A:A,'10.Lookup'!B:B)</f>
        <v>BCBS</v>
      </c>
      <c r="G7136" s="1" t="s">
        <v>22</v>
      </c>
      <c r="H7136">
        <v>22099.03</v>
      </c>
      <c r="L7136"/>
    </row>
    <row r="7137" spans="1:12" x14ac:dyDescent="0.25">
      <c r="A7137">
        <v>10</v>
      </c>
      <c r="B7137" t="s">
        <v>3</v>
      </c>
      <c r="C7137" s="1" t="s">
        <v>4</v>
      </c>
      <c r="D7137">
        <v>598</v>
      </c>
      <c r="E7137" s="1" t="s">
        <v>494</v>
      </c>
      <c r="F7137" t="str">
        <f>_xlfn.XLOOKUP(_10__Northwestern_Memorial_Hospital__Chicago[[#This Row],[Plan]],'10.Lookup'!A:A,'10.Lookup'!B:B)</f>
        <v>BCBS</v>
      </c>
      <c r="G7137" s="1" t="s">
        <v>23</v>
      </c>
      <c r="H7137">
        <v>16285.25</v>
      </c>
      <c r="L7137"/>
    </row>
    <row r="7138" spans="1:12" x14ac:dyDescent="0.25">
      <c r="A7138">
        <v>10</v>
      </c>
      <c r="B7138" t="s">
        <v>3</v>
      </c>
      <c r="C7138" s="1" t="s">
        <v>4</v>
      </c>
      <c r="D7138">
        <v>598</v>
      </c>
      <c r="E7138" s="1" t="s">
        <v>494</v>
      </c>
      <c r="F7138" t="str">
        <f>_xlfn.XLOOKUP(_10__Northwestern_Memorial_Hospital__Chicago[[#This Row],[Plan]],'10.Lookup'!A:A,'10.Lookup'!B:B)</f>
        <v>BCBS</v>
      </c>
      <c r="G7138" s="1" t="s">
        <v>24</v>
      </c>
      <c r="H7138">
        <v>16285.25</v>
      </c>
      <c r="L7138"/>
    </row>
    <row r="7139" spans="1:12" x14ac:dyDescent="0.25">
      <c r="A7139">
        <v>10</v>
      </c>
      <c r="B7139" t="s">
        <v>3</v>
      </c>
      <c r="C7139" s="1" t="s">
        <v>4</v>
      </c>
      <c r="D7139">
        <v>599</v>
      </c>
      <c r="E7139" s="1" t="s">
        <v>495</v>
      </c>
      <c r="F7139" t="str">
        <f>_xlfn.XLOOKUP(_10__Northwestern_Memorial_Hospital__Chicago[[#This Row],[Plan]],'10.Lookup'!A:A,'10.Lookup'!B:B)</f>
        <v>Gross Charge</v>
      </c>
      <c r="G7139" s="1" t="s">
        <v>6</v>
      </c>
      <c r="H7139">
        <v>42915</v>
      </c>
      <c r="L7139"/>
    </row>
    <row r="7140" spans="1:12" x14ac:dyDescent="0.25">
      <c r="A7140">
        <v>10</v>
      </c>
      <c r="B7140" t="s">
        <v>3</v>
      </c>
      <c r="C7140" s="1" t="s">
        <v>4</v>
      </c>
      <c r="D7140">
        <v>599</v>
      </c>
      <c r="E7140" s="1" t="s">
        <v>495</v>
      </c>
      <c r="F7140" t="str">
        <f>_xlfn.XLOOKUP(_10__Northwestern_Memorial_Hospital__Chicago[[#This Row],[Plan]],'10.Lookup'!A:A,'10.Lookup'!B:B)</f>
        <v>Other</v>
      </c>
      <c r="G7140" s="1" t="s">
        <v>7</v>
      </c>
      <c r="H7140">
        <v>7467.1</v>
      </c>
      <c r="L7140"/>
    </row>
    <row r="7141" spans="1:12" x14ac:dyDescent="0.25">
      <c r="A7141">
        <v>10</v>
      </c>
      <c r="B7141" t="s">
        <v>3</v>
      </c>
      <c r="C7141" s="1" t="s">
        <v>4</v>
      </c>
      <c r="D7141">
        <v>599</v>
      </c>
      <c r="E7141" s="1" t="s">
        <v>495</v>
      </c>
      <c r="F7141" t="str">
        <f>_xlfn.XLOOKUP(_10__Northwestern_Memorial_Hospital__Chicago[[#This Row],[Plan]],'10.Lookup'!A:A,'10.Lookup'!B:B)</f>
        <v>Other</v>
      </c>
      <c r="G7141" s="1" t="s">
        <v>8</v>
      </c>
      <c r="H7141">
        <v>19156</v>
      </c>
      <c r="L7141"/>
    </row>
    <row r="7142" spans="1:12" x14ac:dyDescent="0.25">
      <c r="A7142">
        <v>10</v>
      </c>
      <c r="B7142" t="s">
        <v>3</v>
      </c>
      <c r="C7142" s="1" t="s">
        <v>4</v>
      </c>
      <c r="D7142">
        <v>599</v>
      </c>
      <c r="E7142" s="1" t="s">
        <v>495</v>
      </c>
      <c r="F7142" t="str">
        <f>_xlfn.XLOOKUP(_10__Northwestern_Memorial_Hospital__Chicago[[#This Row],[Plan]],'10.Lookup'!A:A,'10.Lookup'!B:B)</f>
        <v>Self Pay</v>
      </c>
      <c r="G7142" s="1" t="s">
        <v>9</v>
      </c>
      <c r="H7142">
        <v>30040</v>
      </c>
      <c r="L7142"/>
    </row>
    <row r="7143" spans="1:12" x14ac:dyDescent="0.25">
      <c r="A7143">
        <v>10</v>
      </c>
      <c r="B7143" t="s">
        <v>3</v>
      </c>
      <c r="C7143" s="1" t="s">
        <v>4</v>
      </c>
      <c r="D7143">
        <v>599</v>
      </c>
      <c r="E7143" s="1" t="s">
        <v>495</v>
      </c>
      <c r="F7143" t="str">
        <f>_xlfn.XLOOKUP(_10__Northwestern_Memorial_Hospital__Chicago[[#This Row],[Plan]],'10.Lookup'!A:A,'10.Lookup'!B:B)</f>
        <v>Aetna</v>
      </c>
      <c r="G7143" s="1" t="s">
        <v>11</v>
      </c>
      <c r="H7143">
        <v>7718.8</v>
      </c>
      <c r="L7143"/>
    </row>
    <row r="7144" spans="1:12" x14ac:dyDescent="0.25">
      <c r="A7144">
        <v>10</v>
      </c>
      <c r="B7144" t="s">
        <v>3</v>
      </c>
      <c r="C7144" s="1" t="s">
        <v>4</v>
      </c>
      <c r="D7144">
        <v>599</v>
      </c>
      <c r="E7144" s="1" t="s">
        <v>495</v>
      </c>
      <c r="F7144" t="str">
        <f>_xlfn.XLOOKUP(_10__Northwestern_Memorial_Hospital__Chicago[[#This Row],[Plan]],'10.Lookup'!A:A,'10.Lookup'!B:B)</f>
        <v>Cigna</v>
      </c>
      <c r="G7144" s="1" t="s">
        <v>12</v>
      </c>
      <c r="H7144">
        <v>19156</v>
      </c>
      <c r="L7144"/>
    </row>
    <row r="7145" spans="1:12" x14ac:dyDescent="0.25">
      <c r="A7145">
        <v>10</v>
      </c>
      <c r="B7145" t="s">
        <v>3</v>
      </c>
      <c r="C7145" s="1" t="s">
        <v>4</v>
      </c>
      <c r="D7145">
        <v>599</v>
      </c>
      <c r="E7145" s="1" t="s">
        <v>495</v>
      </c>
      <c r="F7145" t="str">
        <f>_xlfn.XLOOKUP(_10__Northwestern_Memorial_Hospital__Chicago[[#This Row],[Plan]],'10.Lookup'!A:A,'10.Lookup'!B:B)</f>
        <v>Cigna</v>
      </c>
      <c r="G7145" s="1" t="s">
        <v>13</v>
      </c>
      <c r="H7145">
        <v>13089.21</v>
      </c>
      <c r="L7145"/>
    </row>
    <row r="7146" spans="1:12" x14ac:dyDescent="0.25">
      <c r="A7146">
        <v>10</v>
      </c>
      <c r="B7146" t="s">
        <v>3</v>
      </c>
      <c r="C7146" s="1" t="s">
        <v>4</v>
      </c>
      <c r="D7146">
        <v>599</v>
      </c>
      <c r="E7146" s="1" t="s">
        <v>495</v>
      </c>
      <c r="F7146" t="str">
        <f>_xlfn.XLOOKUP(_10__Northwestern_Memorial_Hospital__Chicago[[#This Row],[Plan]],'10.Lookup'!A:A,'10.Lookup'!B:B)</f>
        <v>Cigna</v>
      </c>
      <c r="G7146" s="1" t="s">
        <v>14</v>
      </c>
      <c r="H7146">
        <v>16307.85</v>
      </c>
      <c r="L7146"/>
    </row>
    <row r="7147" spans="1:12" x14ac:dyDescent="0.25">
      <c r="A7147">
        <v>10</v>
      </c>
      <c r="B7147" t="s">
        <v>3</v>
      </c>
      <c r="C7147" s="1" t="s">
        <v>4</v>
      </c>
      <c r="D7147">
        <v>599</v>
      </c>
      <c r="E7147" s="1" t="s">
        <v>495</v>
      </c>
      <c r="F7147" t="str">
        <f>_xlfn.XLOOKUP(_10__Northwestern_Memorial_Hospital__Chicago[[#This Row],[Plan]],'10.Lookup'!A:A,'10.Lookup'!B:B)</f>
        <v>Cigna</v>
      </c>
      <c r="G7147" s="1" t="s">
        <v>15</v>
      </c>
      <c r="H7147">
        <v>18452</v>
      </c>
      <c r="L7147"/>
    </row>
    <row r="7148" spans="1:12" x14ac:dyDescent="0.25">
      <c r="A7148">
        <v>10</v>
      </c>
      <c r="B7148" t="s">
        <v>3</v>
      </c>
      <c r="C7148" s="1" t="s">
        <v>4</v>
      </c>
      <c r="D7148">
        <v>599</v>
      </c>
      <c r="E7148" s="1" t="s">
        <v>495</v>
      </c>
      <c r="F7148" t="str">
        <f>_xlfn.XLOOKUP(_10__Northwestern_Memorial_Hospital__Chicago[[#This Row],[Plan]],'10.Lookup'!A:A,'10.Lookup'!B:B)</f>
        <v>Other</v>
      </c>
      <c r="G7148" s="1" t="s">
        <v>16</v>
      </c>
      <c r="H7148">
        <v>8725.6</v>
      </c>
      <c r="L7148"/>
    </row>
    <row r="7149" spans="1:12" x14ac:dyDescent="0.25">
      <c r="A7149">
        <v>10</v>
      </c>
      <c r="B7149" t="s">
        <v>3</v>
      </c>
      <c r="C7149" s="1" t="s">
        <v>4</v>
      </c>
      <c r="D7149">
        <v>599</v>
      </c>
      <c r="E7149" s="1" t="s">
        <v>495</v>
      </c>
      <c r="F7149" t="str">
        <f>_xlfn.XLOOKUP(_10__Northwestern_Memorial_Hospital__Chicago[[#This Row],[Plan]],'10.Lookup'!A:A,'10.Lookup'!B:B)</f>
        <v>United Healthcare</v>
      </c>
      <c r="G7149" s="1" t="s">
        <v>17</v>
      </c>
      <c r="H7149">
        <v>10116.33</v>
      </c>
      <c r="L7149"/>
    </row>
    <row r="7150" spans="1:12" x14ac:dyDescent="0.25">
      <c r="A7150">
        <v>10</v>
      </c>
      <c r="B7150" t="s">
        <v>3</v>
      </c>
      <c r="C7150" s="1" t="s">
        <v>4</v>
      </c>
      <c r="D7150">
        <v>599</v>
      </c>
      <c r="E7150" s="1" t="s">
        <v>495</v>
      </c>
      <c r="F7150" t="str">
        <f>_xlfn.XLOOKUP(_10__Northwestern_Memorial_Hospital__Chicago[[#This Row],[Plan]],'10.Lookup'!A:A,'10.Lookup'!B:B)</f>
        <v>United Healthcare</v>
      </c>
      <c r="G7150" s="1" t="s">
        <v>18</v>
      </c>
      <c r="H7150">
        <v>9351.83</v>
      </c>
      <c r="L7150"/>
    </row>
    <row r="7151" spans="1:12" x14ac:dyDescent="0.25">
      <c r="A7151">
        <v>10</v>
      </c>
      <c r="B7151" t="s">
        <v>3</v>
      </c>
      <c r="C7151" s="1" t="s">
        <v>4</v>
      </c>
      <c r="D7151">
        <v>599</v>
      </c>
      <c r="E7151" s="1" t="s">
        <v>495</v>
      </c>
      <c r="F7151" t="str">
        <f>_xlfn.XLOOKUP(_10__Northwestern_Memorial_Hospital__Chicago[[#This Row],[Plan]],'10.Lookup'!A:A,'10.Lookup'!B:B)</f>
        <v>Cigna</v>
      </c>
      <c r="G7151" s="1" t="s">
        <v>19</v>
      </c>
      <c r="H7151">
        <v>7467.1</v>
      </c>
      <c r="L7151"/>
    </row>
    <row r="7152" spans="1:12" x14ac:dyDescent="0.25">
      <c r="A7152">
        <v>10</v>
      </c>
      <c r="B7152" t="s">
        <v>3</v>
      </c>
      <c r="C7152" s="1" t="s">
        <v>4</v>
      </c>
      <c r="D7152">
        <v>599</v>
      </c>
      <c r="E7152" s="1" t="s">
        <v>495</v>
      </c>
      <c r="F7152" t="str">
        <f>_xlfn.XLOOKUP(_10__Northwestern_Memorial_Hospital__Chicago[[#This Row],[Plan]],'10.Lookup'!A:A,'10.Lookup'!B:B)</f>
        <v>Other</v>
      </c>
      <c r="G7152" s="1" t="s">
        <v>20</v>
      </c>
      <c r="H7152">
        <v>9570.64</v>
      </c>
      <c r="L7152"/>
    </row>
    <row r="7153" spans="1:12" x14ac:dyDescent="0.25">
      <c r="A7153">
        <v>10</v>
      </c>
      <c r="B7153" t="s">
        <v>3</v>
      </c>
      <c r="C7153" s="1" t="s">
        <v>4</v>
      </c>
      <c r="D7153">
        <v>599</v>
      </c>
      <c r="E7153" s="1" t="s">
        <v>495</v>
      </c>
      <c r="F7153" t="str">
        <f>_xlfn.XLOOKUP(_10__Northwestern_Memorial_Hospital__Chicago[[#This Row],[Plan]],'10.Lookup'!A:A,'10.Lookup'!B:B)</f>
        <v>Other</v>
      </c>
      <c r="G7153" s="1" t="s">
        <v>21</v>
      </c>
      <c r="H7153">
        <v>11584.91</v>
      </c>
      <c r="L7153"/>
    </row>
    <row r="7154" spans="1:12" x14ac:dyDescent="0.25">
      <c r="A7154">
        <v>10</v>
      </c>
      <c r="B7154" t="s">
        <v>3</v>
      </c>
      <c r="C7154" s="1" t="s">
        <v>4</v>
      </c>
      <c r="D7154">
        <v>599</v>
      </c>
      <c r="E7154" s="1" t="s">
        <v>495</v>
      </c>
      <c r="F7154" t="str">
        <f>_xlfn.XLOOKUP(_10__Northwestern_Memorial_Hospital__Chicago[[#This Row],[Plan]],'10.Lookup'!A:A,'10.Lookup'!B:B)</f>
        <v>BCBS</v>
      </c>
      <c r="G7154" s="1" t="s">
        <v>22</v>
      </c>
      <c r="H7154">
        <v>14191.99</v>
      </c>
      <c r="L7154"/>
    </row>
    <row r="7155" spans="1:12" x14ac:dyDescent="0.25">
      <c r="A7155">
        <v>10</v>
      </c>
      <c r="B7155" t="s">
        <v>3</v>
      </c>
      <c r="C7155" s="1" t="s">
        <v>4</v>
      </c>
      <c r="D7155">
        <v>599</v>
      </c>
      <c r="E7155" s="1" t="s">
        <v>495</v>
      </c>
      <c r="F7155" t="str">
        <f>_xlfn.XLOOKUP(_10__Northwestern_Memorial_Hospital__Chicago[[#This Row],[Plan]],'10.Lookup'!A:A,'10.Lookup'!B:B)</f>
        <v>BCBS</v>
      </c>
      <c r="G7155" s="1" t="s">
        <v>23</v>
      </c>
      <c r="H7155">
        <v>10458.39</v>
      </c>
      <c r="L7155"/>
    </row>
    <row r="7156" spans="1:12" x14ac:dyDescent="0.25">
      <c r="A7156">
        <v>10</v>
      </c>
      <c r="B7156" t="s">
        <v>3</v>
      </c>
      <c r="C7156" s="1" t="s">
        <v>4</v>
      </c>
      <c r="D7156">
        <v>599</v>
      </c>
      <c r="E7156" s="1" t="s">
        <v>495</v>
      </c>
      <c r="F7156" t="str">
        <f>_xlfn.XLOOKUP(_10__Northwestern_Memorial_Hospital__Chicago[[#This Row],[Plan]],'10.Lookup'!A:A,'10.Lookup'!B:B)</f>
        <v>BCBS</v>
      </c>
      <c r="G7156" s="1" t="s">
        <v>24</v>
      </c>
      <c r="H7156">
        <v>10458.39</v>
      </c>
      <c r="L7156"/>
    </row>
    <row r="7157" spans="1:12" x14ac:dyDescent="0.25">
      <c r="A7157">
        <v>10</v>
      </c>
      <c r="B7157" t="s">
        <v>3</v>
      </c>
      <c r="C7157" s="1" t="s">
        <v>4</v>
      </c>
      <c r="D7157">
        <v>600</v>
      </c>
      <c r="E7157" s="1" t="s">
        <v>496</v>
      </c>
      <c r="F7157" t="str">
        <f>_xlfn.XLOOKUP(_10__Northwestern_Memorial_Hospital__Chicago[[#This Row],[Plan]],'10.Lookup'!A:A,'10.Lookup'!B:B)</f>
        <v>Gross Charge</v>
      </c>
      <c r="G7157" s="1" t="s">
        <v>6</v>
      </c>
      <c r="H7157">
        <v>22062</v>
      </c>
      <c r="L7157"/>
    </row>
    <row r="7158" spans="1:12" x14ac:dyDescent="0.25">
      <c r="A7158">
        <v>10</v>
      </c>
      <c r="B7158" t="s">
        <v>3</v>
      </c>
      <c r="C7158" s="1" t="s">
        <v>4</v>
      </c>
      <c r="D7158">
        <v>600</v>
      </c>
      <c r="E7158" s="1" t="s">
        <v>496</v>
      </c>
      <c r="F7158" t="str">
        <f>_xlfn.XLOOKUP(_10__Northwestern_Memorial_Hospital__Chicago[[#This Row],[Plan]],'10.Lookup'!A:A,'10.Lookup'!B:B)</f>
        <v>Other</v>
      </c>
      <c r="G7158" s="1" t="s">
        <v>7</v>
      </c>
      <c r="H7158">
        <v>0</v>
      </c>
      <c r="L7158"/>
    </row>
    <row r="7159" spans="1:12" x14ac:dyDescent="0.25">
      <c r="A7159">
        <v>10</v>
      </c>
      <c r="B7159" t="s">
        <v>3</v>
      </c>
      <c r="C7159" s="1" t="s">
        <v>4</v>
      </c>
      <c r="D7159">
        <v>600</v>
      </c>
      <c r="E7159" s="1" t="s">
        <v>496</v>
      </c>
      <c r="F7159" t="str">
        <f>_xlfn.XLOOKUP(_10__Northwestern_Memorial_Hospital__Chicago[[#This Row],[Plan]],'10.Lookup'!A:A,'10.Lookup'!B:B)</f>
        <v>Other</v>
      </c>
      <c r="G7159" s="1" t="s">
        <v>8</v>
      </c>
      <c r="H7159">
        <v>0</v>
      </c>
      <c r="L7159"/>
    </row>
    <row r="7160" spans="1:12" x14ac:dyDescent="0.25">
      <c r="A7160">
        <v>10</v>
      </c>
      <c r="B7160" t="s">
        <v>3</v>
      </c>
      <c r="C7160" s="1" t="s">
        <v>4</v>
      </c>
      <c r="D7160">
        <v>600</v>
      </c>
      <c r="E7160" s="1" t="s">
        <v>496</v>
      </c>
      <c r="F7160" t="str">
        <f>_xlfn.XLOOKUP(_10__Northwestern_Memorial_Hospital__Chicago[[#This Row],[Plan]],'10.Lookup'!A:A,'10.Lookup'!B:B)</f>
        <v>Self Pay</v>
      </c>
      <c r="G7160" s="1" t="s">
        <v>9</v>
      </c>
      <c r="H7160">
        <v>15443</v>
      </c>
      <c r="L7160"/>
    </row>
    <row r="7161" spans="1:12" x14ac:dyDescent="0.25">
      <c r="A7161">
        <v>10</v>
      </c>
      <c r="B7161" t="s">
        <v>3</v>
      </c>
      <c r="C7161" s="1" t="s">
        <v>4</v>
      </c>
      <c r="D7161">
        <v>601</v>
      </c>
      <c r="E7161" s="1" t="s">
        <v>497</v>
      </c>
      <c r="F7161" t="str">
        <f>_xlfn.XLOOKUP(_10__Northwestern_Memorial_Hospital__Chicago[[#This Row],[Plan]],'10.Lookup'!A:A,'10.Lookup'!B:B)</f>
        <v>Gross Charge</v>
      </c>
      <c r="G7161" s="1" t="s">
        <v>6</v>
      </c>
      <c r="H7161">
        <v>15843</v>
      </c>
      <c r="L7161"/>
    </row>
    <row r="7162" spans="1:12" x14ac:dyDescent="0.25">
      <c r="A7162">
        <v>10</v>
      </c>
      <c r="B7162" t="s">
        <v>3</v>
      </c>
      <c r="C7162" s="1" t="s">
        <v>4</v>
      </c>
      <c r="D7162">
        <v>601</v>
      </c>
      <c r="E7162" s="1" t="s">
        <v>497</v>
      </c>
      <c r="F7162" t="str">
        <f>_xlfn.XLOOKUP(_10__Northwestern_Memorial_Hospital__Chicago[[#This Row],[Plan]],'10.Lookup'!A:A,'10.Lookup'!B:B)</f>
        <v>Other</v>
      </c>
      <c r="G7162" s="1" t="s">
        <v>7</v>
      </c>
      <c r="H7162">
        <v>2388.31</v>
      </c>
      <c r="L7162"/>
    </row>
    <row r="7163" spans="1:12" x14ac:dyDescent="0.25">
      <c r="A7163">
        <v>10</v>
      </c>
      <c r="B7163" t="s">
        <v>3</v>
      </c>
      <c r="C7163" s="1" t="s">
        <v>4</v>
      </c>
      <c r="D7163">
        <v>601</v>
      </c>
      <c r="E7163" s="1" t="s">
        <v>497</v>
      </c>
      <c r="F7163" t="str">
        <f>_xlfn.XLOOKUP(_10__Northwestern_Memorial_Hospital__Chicago[[#This Row],[Plan]],'10.Lookup'!A:A,'10.Lookup'!B:B)</f>
        <v>Other</v>
      </c>
      <c r="G7163" s="1" t="s">
        <v>8</v>
      </c>
      <c r="H7163">
        <v>11867.98</v>
      </c>
      <c r="L7163"/>
    </row>
    <row r="7164" spans="1:12" x14ac:dyDescent="0.25">
      <c r="A7164">
        <v>10</v>
      </c>
      <c r="B7164" t="s">
        <v>3</v>
      </c>
      <c r="C7164" s="1" t="s">
        <v>4</v>
      </c>
      <c r="D7164">
        <v>601</v>
      </c>
      <c r="E7164" s="1" t="s">
        <v>497</v>
      </c>
      <c r="F7164" t="str">
        <f>_xlfn.XLOOKUP(_10__Northwestern_Memorial_Hospital__Chicago[[#This Row],[Plan]],'10.Lookup'!A:A,'10.Lookup'!B:B)</f>
        <v>Self Pay</v>
      </c>
      <c r="G7164" s="1" t="s">
        <v>9</v>
      </c>
      <c r="H7164">
        <v>11090</v>
      </c>
      <c r="L7164"/>
    </row>
    <row r="7165" spans="1:12" x14ac:dyDescent="0.25">
      <c r="A7165">
        <v>10</v>
      </c>
      <c r="B7165" t="s">
        <v>3</v>
      </c>
      <c r="C7165" s="1" t="s">
        <v>4</v>
      </c>
      <c r="D7165">
        <v>601</v>
      </c>
      <c r="E7165" s="1" t="s">
        <v>497</v>
      </c>
      <c r="F7165" t="str">
        <f>_xlfn.XLOOKUP(_10__Northwestern_Memorial_Hospital__Chicago[[#This Row],[Plan]],'10.Lookup'!A:A,'10.Lookup'!B:B)</f>
        <v>Aetna</v>
      </c>
      <c r="G7165" s="1" t="s">
        <v>11</v>
      </c>
      <c r="H7165">
        <v>7830.49</v>
      </c>
      <c r="L7165"/>
    </row>
    <row r="7166" spans="1:12" x14ac:dyDescent="0.25">
      <c r="A7166">
        <v>10</v>
      </c>
      <c r="B7166" t="s">
        <v>3</v>
      </c>
      <c r="C7166" s="1" t="s">
        <v>4</v>
      </c>
      <c r="D7166">
        <v>601</v>
      </c>
      <c r="E7166" s="1" t="s">
        <v>497</v>
      </c>
      <c r="F7166" t="str">
        <f>_xlfn.XLOOKUP(_10__Northwestern_Memorial_Hospital__Chicago[[#This Row],[Plan]],'10.Lookup'!A:A,'10.Lookup'!B:B)</f>
        <v>Cigna</v>
      </c>
      <c r="G7166" s="1" t="s">
        <v>12</v>
      </c>
      <c r="H7166">
        <v>4789</v>
      </c>
      <c r="L7166"/>
    </row>
    <row r="7167" spans="1:12" x14ac:dyDescent="0.25">
      <c r="A7167">
        <v>10</v>
      </c>
      <c r="B7167" t="s">
        <v>3</v>
      </c>
      <c r="C7167" s="1" t="s">
        <v>4</v>
      </c>
      <c r="D7167">
        <v>601</v>
      </c>
      <c r="E7167" s="1" t="s">
        <v>497</v>
      </c>
      <c r="F7167" t="str">
        <f>_xlfn.XLOOKUP(_10__Northwestern_Memorial_Hospital__Chicago[[#This Row],[Plan]],'10.Lookup'!A:A,'10.Lookup'!B:B)</f>
        <v>Cigna</v>
      </c>
      <c r="G7167" s="1" t="s">
        <v>13</v>
      </c>
      <c r="H7167">
        <v>2388.31</v>
      </c>
      <c r="L7167"/>
    </row>
    <row r="7168" spans="1:12" x14ac:dyDescent="0.25">
      <c r="A7168">
        <v>10</v>
      </c>
      <c r="B7168" t="s">
        <v>3</v>
      </c>
      <c r="C7168" s="1" t="s">
        <v>4</v>
      </c>
      <c r="D7168">
        <v>601</v>
      </c>
      <c r="E7168" s="1" t="s">
        <v>497</v>
      </c>
      <c r="F7168" t="str">
        <f>_xlfn.XLOOKUP(_10__Northwestern_Memorial_Hospital__Chicago[[#This Row],[Plan]],'10.Lookup'!A:A,'10.Lookup'!B:B)</f>
        <v>Cigna</v>
      </c>
      <c r="G7168" s="1" t="s">
        <v>14</v>
      </c>
      <c r="H7168">
        <v>2975.58</v>
      </c>
      <c r="L7168"/>
    </row>
    <row r="7169" spans="1:12" x14ac:dyDescent="0.25">
      <c r="A7169">
        <v>10</v>
      </c>
      <c r="B7169" t="s">
        <v>3</v>
      </c>
      <c r="C7169" s="1" t="s">
        <v>4</v>
      </c>
      <c r="D7169">
        <v>601</v>
      </c>
      <c r="E7169" s="1" t="s">
        <v>497</v>
      </c>
      <c r="F7169" t="str">
        <f>_xlfn.XLOOKUP(_10__Northwestern_Memorial_Hospital__Chicago[[#This Row],[Plan]],'10.Lookup'!A:A,'10.Lookup'!B:B)</f>
        <v>Cigna</v>
      </c>
      <c r="G7169" s="1" t="s">
        <v>15</v>
      </c>
      <c r="H7169">
        <v>4613</v>
      </c>
      <c r="L7169"/>
    </row>
    <row r="7170" spans="1:12" x14ac:dyDescent="0.25">
      <c r="A7170">
        <v>10</v>
      </c>
      <c r="B7170" t="s">
        <v>3</v>
      </c>
      <c r="C7170" s="1" t="s">
        <v>4</v>
      </c>
      <c r="D7170">
        <v>601</v>
      </c>
      <c r="E7170" s="1" t="s">
        <v>497</v>
      </c>
      <c r="F7170" t="str">
        <f>_xlfn.XLOOKUP(_10__Northwestern_Memorial_Hospital__Chicago[[#This Row],[Plan]],'10.Lookup'!A:A,'10.Lookup'!B:B)</f>
        <v>Other</v>
      </c>
      <c r="G7170" s="1" t="s">
        <v>16</v>
      </c>
      <c r="H7170">
        <v>7438.97</v>
      </c>
      <c r="L7170"/>
    </row>
    <row r="7171" spans="1:12" x14ac:dyDescent="0.25">
      <c r="A7171">
        <v>10</v>
      </c>
      <c r="B7171" t="s">
        <v>3</v>
      </c>
      <c r="C7171" s="1" t="s">
        <v>4</v>
      </c>
      <c r="D7171">
        <v>601</v>
      </c>
      <c r="E7171" s="1" t="s">
        <v>497</v>
      </c>
      <c r="F7171" t="str">
        <f>_xlfn.XLOOKUP(_10__Northwestern_Memorial_Hospital__Chicago[[#This Row],[Plan]],'10.Lookup'!A:A,'10.Lookup'!B:B)</f>
        <v>United Healthcare</v>
      </c>
      <c r="G7171" s="1" t="s">
        <v>17</v>
      </c>
      <c r="H7171">
        <v>7830.49</v>
      </c>
      <c r="L7171"/>
    </row>
    <row r="7172" spans="1:12" x14ac:dyDescent="0.25">
      <c r="A7172">
        <v>10</v>
      </c>
      <c r="B7172" t="s">
        <v>3</v>
      </c>
      <c r="C7172" s="1" t="s">
        <v>4</v>
      </c>
      <c r="D7172">
        <v>601</v>
      </c>
      <c r="E7172" s="1" t="s">
        <v>497</v>
      </c>
      <c r="F7172" t="str">
        <f>_xlfn.XLOOKUP(_10__Northwestern_Memorial_Hospital__Chicago[[#This Row],[Plan]],'10.Lookup'!A:A,'10.Lookup'!B:B)</f>
        <v>United Healthcare</v>
      </c>
      <c r="G7172" s="1" t="s">
        <v>18</v>
      </c>
      <c r="H7172">
        <v>7830.49</v>
      </c>
      <c r="L7172"/>
    </row>
    <row r="7173" spans="1:12" x14ac:dyDescent="0.25">
      <c r="A7173">
        <v>10</v>
      </c>
      <c r="B7173" t="s">
        <v>3</v>
      </c>
      <c r="C7173" s="1" t="s">
        <v>4</v>
      </c>
      <c r="D7173">
        <v>601</v>
      </c>
      <c r="E7173" s="1" t="s">
        <v>497</v>
      </c>
      <c r="F7173" t="str">
        <f>_xlfn.XLOOKUP(_10__Northwestern_Memorial_Hospital__Chicago[[#This Row],[Plan]],'10.Lookup'!A:A,'10.Lookup'!B:B)</f>
        <v>Cigna</v>
      </c>
      <c r="G7173" s="1" t="s">
        <v>19</v>
      </c>
      <c r="H7173">
        <v>7649.55</v>
      </c>
      <c r="L7173"/>
    </row>
    <row r="7174" spans="1:12" x14ac:dyDescent="0.25">
      <c r="A7174">
        <v>10</v>
      </c>
      <c r="B7174" t="s">
        <v>3</v>
      </c>
      <c r="C7174" s="1" t="s">
        <v>4</v>
      </c>
      <c r="D7174">
        <v>601</v>
      </c>
      <c r="E7174" s="1" t="s">
        <v>497</v>
      </c>
      <c r="F7174" t="str">
        <f>_xlfn.XLOOKUP(_10__Northwestern_Memorial_Hospital__Chicago[[#This Row],[Plan]],'10.Lookup'!A:A,'10.Lookup'!B:B)</f>
        <v>Other</v>
      </c>
      <c r="G7174" s="1" t="s">
        <v>20</v>
      </c>
      <c r="H7174">
        <v>7830.49</v>
      </c>
      <c r="L7174"/>
    </row>
    <row r="7175" spans="1:12" x14ac:dyDescent="0.25">
      <c r="A7175">
        <v>10</v>
      </c>
      <c r="B7175" t="s">
        <v>3</v>
      </c>
      <c r="C7175" s="1" t="s">
        <v>4</v>
      </c>
      <c r="D7175">
        <v>601</v>
      </c>
      <c r="E7175" s="1" t="s">
        <v>497</v>
      </c>
      <c r="F7175" t="str">
        <f>_xlfn.XLOOKUP(_10__Northwestern_Memorial_Hospital__Chicago[[#This Row],[Plan]],'10.Lookup'!A:A,'10.Lookup'!B:B)</f>
        <v>Other</v>
      </c>
      <c r="G7175" s="1" t="s">
        <v>21</v>
      </c>
      <c r="H7175">
        <v>11867.98</v>
      </c>
      <c r="L7175"/>
    </row>
    <row r="7176" spans="1:12" x14ac:dyDescent="0.25">
      <c r="A7176">
        <v>10</v>
      </c>
      <c r="B7176" t="s">
        <v>3</v>
      </c>
      <c r="C7176" s="1" t="s">
        <v>4</v>
      </c>
      <c r="D7176">
        <v>601</v>
      </c>
      <c r="E7176" s="1" t="s">
        <v>497</v>
      </c>
      <c r="F7176" t="str">
        <f>_xlfn.XLOOKUP(_10__Northwestern_Memorial_Hospital__Chicago[[#This Row],[Plan]],'10.Lookup'!A:A,'10.Lookup'!B:B)</f>
        <v>BCBS</v>
      </c>
      <c r="G7176" s="1" t="s">
        <v>22</v>
      </c>
      <c r="H7176">
        <v>5239.28</v>
      </c>
      <c r="L7176"/>
    </row>
    <row r="7177" spans="1:12" x14ac:dyDescent="0.25">
      <c r="A7177">
        <v>10</v>
      </c>
      <c r="B7177" t="s">
        <v>3</v>
      </c>
      <c r="C7177" s="1" t="s">
        <v>4</v>
      </c>
      <c r="D7177">
        <v>601</v>
      </c>
      <c r="E7177" s="1" t="s">
        <v>497</v>
      </c>
      <c r="F7177" t="str">
        <f>_xlfn.XLOOKUP(_10__Northwestern_Memorial_Hospital__Chicago[[#This Row],[Plan]],'10.Lookup'!A:A,'10.Lookup'!B:B)</f>
        <v>BCBS</v>
      </c>
      <c r="G7177" s="1" t="s">
        <v>23</v>
      </c>
      <c r="H7177">
        <v>3860.94</v>
      </c>
      <c r="L7177"/>
    </row>
    <row r="7178" spans="1:12" x14ac:dyDescent="0.25">
      <c r="A7178">
        <v>10</v>
      </c>
      <c r="B7178" t="s">
        <v>3</v>
      </c>
      <c r="C7178" s="1" t="s">
        <v>4</v>
      </c>
      <c r="D7178">
        <v>601</v>
      </c>
      <c r="E7178" s="1" t="s">
        <v>497</v>
      </c>
      <c r="F7178" t="str">
        <f>_xlfn.XLOOKUP(_10__Northwestern_Memorial_Hospital__Chicago[[#This Row],[Plan]],'10.Lookup'!A:A,'10.Lookup'!B:B)</f>
        <v>BCBS</v>
      </c>
      <c r="G7178" s="1" t="s">
        <v>24</v>
      </c>
      <c r="H7178">
        <v>3860.94</v>
      </c>
      <c r="L7178"/>
    </row>
    <row r="7179" spans="1:12" x14ac:dyDescent="0.25">
      <c r="A7179">
        <v>10</v>
      </c>
      <c r="B7179" t="s">
        <v>3</v>
      </c>
      <c r="C7179" s="1" t="s">
        <v>4</v>
      </c>
      <c r="D7179">
        <v>602</v>
      </c>
      <c r="E7179" s="1" t="s">
        <v>498</v>
      </c>
      <c r="F7179" t="str">
        <f>_xlfn.XLOOKUP(_10__Northwestern_Memorial_Hospital__Chicago[[#This Row],[Plan]],'10.Lookup'!A:A,'10.Lookup'!B:B)</f>
        <v>Gross Charge</v>
      </c>
      <c r="G7179" s="1" t="s">
        <v>6</v>
      </c>
      <c r="H7179">
        <v>46145</v>
      </c>
      <c r="L7179"/>
    </row>
    <row r="7180" spans="1:12" x14ac:dyDescent="0.25">
      <c r="A7180">
        <v>10</v>
      </c>
      <c r="B7180" t="s">
        <v>3</v>
      </c>
      <c r="C7180" s="1" t="s">
        <v>4</v>
      </c>
      <c r="D7180">
        <v>602</v>
      </c>
      <c r="E7180" s="1" t="s">
        <v>498</v>
      </c>
      <c r="F7180" t="str">
        <f>_xlfn.XLOOKUP(_10__Northwestern_Memorial_Hospital__Chicago[[#This Row],[Plan]],'10.Lookup'!A:A,'10.Lookup'!B:B)</f>
        <v>Other</v>
      </c>
      <c r="G7180" s="1" t="s">
        <v>7</v>
      </c>
      <c r="H7180">
        <v>10635.4</v>
      </c>
      <c r="L7180"/>
    </row>
    <row r="7181" spans="1:12" x14ac:dyDescent="0.25">
      <c r="A7181">
        <v>10</v>
      </c>
      <c r="B7181" t="s">
        <v>3</v>
      </c>
      <c r="C7181" s="1" t="s">
        <v>4</v>
      </c>
      <c r="D7181">
        <v>602</v>
      </c>
      <c r="E7181" s="1" t="s">
        <v>498</v>
      </c>
      <c r="F7181" t="str">
        <f>_xlfn.XLOOKUP(_10__Northwestern_Memorial_Hospital__Chicago[[#This Row],[Plan]],'10.Lookup'!A:A,'10.Lookup'!B:B)</f>
        <v>Other</v>
      </c>
      <c r="G7181" s="1" t="s">
        <v>8</v>
      </c>
      <c r="H7181">
        <v>24795.72</v>
      </c>
      <c r="L7181"/>
    </row>
    <row r="7182" spans="1:12" x14ac:dyDescent="0.25">
      <c r="A7182">
        <v>10</v>
      </c>
      <c r="B7182" t="s">
        <v>3</v>
      </c>
      <c r="C7182" s="1" t="s">
        <v>4</v>
      </c>
      <c r="D7182">
        <v>602</v>
      </c>
      <c r="E7182" s="1" t="s">
        <v>498</v>
      </c>
      <c r="F7182" t="str">
        <f>_xlfn.XLOOKUP(_10__Northwestern_Memorial_Hospital__Chicago[[#This Row],[Plan]],'10.Lookup'!A:A,'10.Lookup'!B:B)</f>
        <v>Self Pay</v>
      </c>
      <c r="G7182" s="1" t="s">
        <v>9</v>
      </c>
      <c r="H7182">
        <v>32302</v>
      </c>
      <c r="L7182"/>
    </row>
    <row r="7183" spans="1:12" x14ac:dyDescent="0.25">
      <c r="A7183">
        <v>10</v>
      </c>
      <c r="B7183" t="s">
        <v>3</v>
      </c>
      <c r="C7183" s="1" t="s">
        <v>4</v>
      </c>
      <c r="D7183">
        <v>602</v>
      </c>
      <c r="E7183" s="1" t="s">
        <v>498</v>
      </c>
      <c r="F7183" t="str">
        <f>_xlfn.XLOOKUP(_10__Northwestern_Memorial_Hospital__Chicago[[#This Row],[Plan]],'10.Lookup'!A:A,'10.Lookup'!B:B)</f>
        <v>Aetna</v>
      </c>
      <c r="G7183" s="1" t="s">
        <v>11</v>
      </c>
      <c r="H7183">
        <v>16545.189999999999</v>
      </c>
      <c r="L7183"/>
    </row>
    <row r="7184" spans="1:12" x14ac:dyDescent="0.25">
      <c r="A7184">
        <v>10</v>
      </c>
      <c r="B7184" t="s">
        <v>3</v>
      </c>
      <c r="C7184" s="1" t="s">
        <v>4</v>
      </c>
      <c r="D7184">
        <v>602</v>
      </c>
      <c r="E7184" s="1" t="s">
        <v>498</v>
      </c>
      <c r="F7184" t="str">
        <f>_xlfn.XLOOKUP(_10__Northwestern_Memorial_Hospital__Chicago[[#This Row],[Plan]],'10.Lookup'!A:A,'10.Lookup'!B:B)</f>
        <v>Cigna</v>
      </c>
      <c r="G7184" s="1" t="s">
        <v>12</v>
      </c>
      <c r="H7184">
        <v>16520.900000000001</v>
      </c>
      <c r="L7184"/>
    </row>
    <row r="7185" spans="1:12" x14ac:dyDescent="0.25">
      <c r="A7185">
        <v>10</v>
      </c>
      <c r="B7185" t="s">
        <v>3</v>
      </c>
      <c r="C7185" s="1" t="s">
        <v>4</v>
      </c>
      <c r="D7185">
        <v>602</v>
      </c>
      <c r="E7185" s="1" t="s">
        <v>498</v>
      </c>
      <c r="F7185" t="str">
        <f>_xlfn.XLOOKUP(_10__Northwestern_Memorial_Hospital__Chicago[[#This Row],[Plan]],'10.Lookup'!A:A,'10.Lookup'!B:B)</f>
        <v>Cigna</v>
      </c>
      <c r="G7185" s="1" t="s">
        <v>13</v>
      </c>
      <c r="H7185">
        <v>10635.4</v>
      </c>
      <c r="L7185"/>
    </row>
    <row r="7186" spans="1:12" x14ac:dyDescent="0.25">
      <c r="A7186">
        <v>10</v>
      </c>
      <c r="B7186" t="s">
        <v>3</v>
      </c>
      <c r="C7186" s="1" t="s">
        <v>4</v>
      </c>
      <c r="D7186">
        <v>602</v>
      </c>
      <c r="E7186" s="1" t="s">
        <v>498</v>
      </c>
      <c r="F7186" t="str">
        <f>_xlfn.XLOOKUP(_10__Northwestern_Memorial_Hospital__Chicago[[#This Row],[Plan]],'10.Lookup'!A:A,'10.Lookup'!B:B)</f>
        <v>Cigna</v>
      </c>
      <c r="G7186" s="1" t="s">
        <v>14</v>
      </c>
      <c r="H7186">
        <v>13250.6</v>
      </c>
      <c r="L7186"/>
    </row>
    <row r="7187" spans="1:12" x14ac:dyDescent="0.25">
      <c r="A7187">
        <v>10</v>
      </c>
      <c r="B7187" t="s">
        <v>3</v>
      </c>
      <c r="C7187" s="1" t="s">
        <v>4</v>
      </c>
      <c r="D7187">
        <v>602</v>
      </c>
      <c r="E7187" s="1" t="s">
        <v>498</v>
      </c>
      <c r="F7187" t="str">
        <f>_xlfn.XLOOKUP(_10__Northwestern_Memorial_Hospital__Chicago[[#This Row],[Plan]],'10.Lookup'!A:A,'10.Lookup'!B:B)</f>
        <v>Cigna</v>
      </c>
      <c r="G7187" s="1" t="s">
        <v>15</v>
      </c>
      <c r="H7187">
        <v>16520.900000000001</v>
      </c>
      <c r="L7187"/>
    </row>
    <row r="7188" spans="1:12" x14ac:dyDescent="0.25">
      <c r="A7188">
        <v>10</v>
      </c>
      <c r="B7188" t="s">
        <v>3</v>
      </c>
      <c r="C7188" s="1" t="s">
        <v>4</v>
      </c>
      <c r="D7188">
        <v>602</v>
      </c>
      <c r="E7188" s="1" t="s">
        <v>498</v>
      </c>
      <c r="F7188" t="str">
        <f>_xlfn.XLOOKUP(_10__Northwestern_Memorial_Hospital__Chicago[[#This Row],[Plan]],'10.Lookup'!A:A,'10.Lookup'!B:B)</f>
        <v>Other</v>
      </c>
      <c r="G7188" s="1" t="s">
        <v>16</v>
      </c>
      <c r="H7188">
        <v>16520.900000000001</v>
      </c>
      <c r="L7188"/>
    </row>
    <row r="7189" spans="1:12" x14ac:dyDescent="0.25">
      <c r="A7189">
        <v>10</v>
      </c>
      <c r="B7189" t="s">
        <v>3</v>
      </c>
      <c r="C7189" s="1" t="s">
        <v>4</v>
      </c>
      <c r="D7189">
        <v>602</v>
      </c>
      <c r="E7189" s="1" t="s">
        <v>498</v>
      </c>
      <c r="F7189" t="str">
        <f>_xlfn.XLOOKUP(_10__Northwestern_Memorial_Hospital__Chicago[[#This Row],[Plan]],'10.Lookup'!A:A,'10.Lookup'!B:B)</f>
        <v>United Healthcare</v>
      </c>
      <c r="G7189" s="1" t="s">
        <v>17</v>
      </c>
      <c r="H7189">
        <v>16520.900000000001</v>
      </c>
      <c r="L7189"/>
    </row>
    <row r="7190" spans="1:12" x14ac:dyDescent="0.25">
      <c r="A7190">
        <v>10</v>
      </c>
      <c r="B7190" t="s">
        <v>3</v>
      </c>
      <c r="C7190" s="1" t="s">
        <v>4</v>
      </c>
      <c r="D7190">
        <v>602</v>
      </c>
      <c r="E7190" s="1" t="s">
        <v>498</v>
      </c>
      <c r="F7190" t="str">
        <f>_xlfn.XLOOKUP(_10__Northwestern_Memorial_Hospital__Chicago[[#This Row],[Plan]],'10.Lookup'!A:A,'10.Lookup'!B:B)</f>
        <v>United Healthcare</v>
      </c>
      <c r="G7190" s="1" t="s">
        <v>18</v>
      </c>
      <c r="H7190">
        <v>16520.900000000001</v>
      </c>
      <c r="L7190"/>
    </row>
    <row r="7191" spans="1:12" x14ac:dyDescent="0.25">
      <c r="A7191">
        <v>10</v>
      </c>
      <c r="B7191" t="s">
        <v>3</v>
      </c>
      <c r="C7191" s="1" t="s">
        <v>4</v>
      </c>
      <c r="D7191">
        <v>602</v>
      </c>
      <c r="E7191" s="1" t="s">
        <v>498</v>
      </c>
      <c r="F7191" t="str">
        <f>_xlfn.XLOOKUP(_10__Northwestern_Memorial_Hospital__Chicago[[#This Row],[Plan]],'10.Lookup'!A:A,'10.Lookup'!B:B)</f>
        <v>Cigna</v>
      </c>
      <c r="G7191" s="1" t="s">
        <v>19</v>
      </c>
      <c r="H7191">
        <v>16520.900000000001</v>
      </c>
      <c r="L7191"/>
    </row>
    <row r="7192" spans="1:12" x14ac:dyDescent="0.25">
      <c r="A7192">
        <v>10</v>
      </c>
      <c r="B7192" t="s">
        <v>3</v>
      </c>
      <c r="C7192" s="1" t="s">
        <v>4</v>
      </c>
      <c r="D7192">
        <v>602</v>
      </c>
      <c r="E7192" s="1" t="s">
        <v>498</v>
      </c>
      <c r="F7192" t="str">
        <f>_xlfn.XLOOKUP(_10__Northwestern_Memorial_Hospital__Chicago[[#This Row],[Plan]],'10.Lookup'!A:A,'10.Lookup'!B:B)</f>
        <v>Other</v>
      </c>
      <c r="G7192" s="1" t="s">
        <v>20</v>
      </c>
      <c r="H7192">
        <v>20508.63</v>
      </c>
      <c r="L7192"/>
    </row>
    <row r="7193" spans="1:12" x14ac:dyDescent="0.25">
      <c r="A7193">
        <v>10</v>
      </c>
      <c r="B7193" t="s">
        <v>3</v>
      </c>
      <c r="C7193" s="1" t="s">
        <v>4</v>
      </c>
      <c r="D7193">
        <v>602</v>
      </c>
      <c r="E7193" s="1" t="s">
        <v>498</v>
      </c>
      <c r="F7193" t="str">
        <f>_xlfn.XLOOKUP(_10__Northwestern_Memorial_Hospital__Chicago[[#This Row],[Plan]],'10.Lookup'!A:A,'10.Lookup'!B:B)</f>
        <v>Other</v>
      </c>
      <c r="G7193" s="1" t="s">
        <v>21</v>
      </c>
      <c r="H7193">
        <v>24795.72</v>
      </c>
      <c r="L7193"/>
    </row>
    <row r="7194" spans="1:12" x14ac:dyDescent="0.25">
      <c r="A7194">
        <v>10</v>
      </c>
      <c r="B7194" t="s">
        <v>3</v>
      </c>
      <c r="C7194" s="1" t="s">
        <v>4</v>
      </c>
      <c r="D7194">
        <v>602</v>
      </c>
      <c r="E7194" s="1" t="s">
        <v>498</v>
      </c>
      <c r="F7194" t="str">
        <f>_xlfn.XLOOKUP(_10__Northwestern_Memorial_Hospital__Chicago[[#This Row],[Plan]],'10.Lookup'!A:A,'10.Lookup'!B:B)</f>
        <v>BCBS</v>
      </c>
      <c r="G7194" s="1" t="s">
        <v>22</v>
      </c>
      <c r="H7194">
        <v>15260.15</v>
      </c>
      <c r="L7194"/>
    </row>
    <row r="7195" spans="1:12" x14ac:dyDescent="0.25">
      <c r="A7195">
        <v>10</v>
      </c>
      <c r="B7195" t="s">
        <v>3</v>
      </c>
      <c r="C7195" s="1" t="s">
        <v>4</v>
      </c>
      <c r="D7195">
        <v>602</v>
      </c>
      <c r="E7195" s="1" t="s">
        <v>498</v>
      </c>
      <c r="F7195" t="str">
        <f>_xlfn.XLOOKUP(_10__Northwestern_Memorial_Hospital__Chicago[[#This Row],[Plan]],'10.Lookup'!A:A,'10.Lookup'!B:B)</f>
        <v>BCBS</v>
      </c>
      <c r="G7195" s="1" t="s">
        <v>23</v>
      </c>
      <c r="H7195">
        <v>11245.54</v>
      </c>
      <c r="L7195"/>
    </row>
    <row r="7196" spans="1:12" x14ac:dyDescent="0.25">
      <c r="A7196">
        <v>10</v>
      </c>
      <c r="B7196" t="s">
        <v>3</v>
      </c>
      <c r="C7196" s="1" t="s">
        <v>4</v>
      </c>
      <c r="D7196">
        <v>602</v>
      </c>
      <c r="E7196" s="1" t="s">
        <v>498</v>
      </c>
      <c r="F7196" t="str">
        <f>_xlfn.XLOOKUP(_10__Northwestern_Memorial_Hospital__Chicago[[#This Row],[Plan]],'10.Lookup'!A:A,'10.Lookup'!B:B)</f>
        <v>BCBS</v>
      </c>
      <c r="G7196" s="1" t="s">
        <v>24</v>
      </c>
      <c r="H7196">
        <v>11245.54</v>
      </c>
      <c r="L7196"/>
    </row>
    <row r="7197" spans="1:12" x14ac:dyDescent="0.25">
      <c r="A7197">
        <v>10</v>
      </c>
      <c r="B7197" t="s">
        <v>3</v>
      </c>
      <c r="C7197" s="1" t="s">
        <v>4</v>
      </c>
      <c r="D7197">
        <v>603</v>
      </c>
      <c r="E7197" s="1" t="s">
        <v>499</v>
      </c>
      <c r="F7197" t="str">
        <f>_xlfn.XLOOKUP(_10__Northwestern_Memorial_Hospital__Chicago[[#This Row],[Plan]],'10.Lookup'!A:A,'10.Lookup'!B:B)</f>
        <v>Gross Charge</v>
      </c>
      <c r="G7197" s="1" t="s">
        <v>6</v>
      </c>
      <c r="H7197">
        <v>26916</v>
      </c>
      <c r="L7197"/>
    </row>
    <row r="7198" spans="1:12" x14ac:dyDescent="0.25">
      <c r="A7198">
        <v>10</v>
      </c>
      <c r="B7198" t="s">
        <v>3</v>
      </c>
      <c r="C7198" s="1" t="s">
        <v>4</v>
      </c>
      <c r="D7198">
        <v>603</v>
      </c>
      <c r="E7198" s="1" t="s">
        <v>499</v>
      </c>
      <c r="F7198" t="str">
        <f>_xlfn.XLOOKUP(_10__Northwestern_Memorial_Hospital__Chicago[[#This Row],[Plan]],'10.Lookup'!A:A,'10.Lookup'!B:B)</f>
        <v>Other</v>
      </c>
      <c r="G7198" s="1" t="s">
        <v>7</v>
      </c>
      <c r="H7198">
        <v>6433.15</v>
      </c>
      <c r="L7198"/>
    </row>
    <row r="7199" spans="1:12" x14ac:dyDescent="0.25">
      <c r="A7199">
        <v>10</v>
      </c>
      <c r="B7199" t="s">
        <v>3</v>
      </c>
      <c r="C7199" s="1" t="s">
        <v>4</v>
      </c>
      <c r="D7199">
        <v>603</v>
      </c>
      <c r="E7199" s="1" t="s">
        <v>499</v>
      </c>
      <c r="F7199" t="str">
        <f>_xlfn.XLOOKUP(_10__Northwestern_Memorial_Hospital__Chicago[[#This Row],[Plan]],'10.Lookup'!A:A,'10.Lookup'!B:B)</f>
        <v>Other</v>
      </c>
      <c r="G7199" s="1" t="s">
        <v>8</v>
      </c>
      <c r="H7199">
        <v>14581.25</v>
      </c>
      <c r="L7199"/>
    </row>
    <row r="7200" spans="1:12" x14ac:dyDescent="0.25">
      <c r="A7200">
        <v>10</v>
      </c>
      <c r="B7200" t="s">
        <v>3</v>
      </c>
      <c r="C7200" s="1" t="s">
        <v>4</v>
      </c>
      <c r="D7200">
        <v>603</v>
      </c>
      <c r="E7200" s="1" t="s">
        <v>499</v>
      </c>
      <c r="F7200" t="str">
        <f>_xlfn.XLOOKUP(_10__Northwestern_Memorial_Hospital__Chicago[[#This Row],[Plan]],'10.Lookup'!A:A,'10.Lookup'!B:B)</f>
        <v>Self Pay</v>
      </c>
      <c r="G7200" s="1" t="s">
        <v>9</v>
      </c>
      <c r="H7200">
        <v>18841</v>
      </c>
      <c r="L7200"/>
    </row>
    <row r="7201" spans="1:12" x14ac:dyDescent="0.25">
      <c r="A7201">
        <v>10</v>
      </c>
      <c r="B7201" t="s">
        <v>3</v>
      </c>
      <c r="C7201" s="1" t="s">
        <v>4</v>
      </c>
      <c r="D7201">
        <v>603</v>
      </c>
      <c r="E7201" s="1" t="s">
        <v>499</v>
      </c>
      <c r="F7201" t="str">
        <f>_xlfn.XLOOKUP(_10__Northwestern_Memorial_Hospital__Chicago[[#This Row],[Plan]],'10.Lookup'!A:A,'10.Lookup'!B:B)</f>
        <v>Aetna</v>
      </c>
      <c r="G7201" s="1" t="s">
        <v>11</v>
      </c>
      <c r="H7201">
        <v>9715.2000000000007</v>
      </c>
      <c r="L7201"/>
    </row>
    <row r="7202" spans="1:12" x14ac:dyDescent="0.25">
      <c r="A7202">
        <v>10</v>
      </c>
      <c r="B7202" t="s">
        <v>3</v>
      </c>
      <c r="C7202" s="1" t="s">
        <v>4</v>
      </c>
      <c r="D7202">
        <v>603</v>
      </c>
      <c r="E7202" s="1" t="s">
        <v>499</v>
      </c>
      <c r="F7202" t="str">
        <f>_xlfn.XLOOKUP(_10__Northwestern_Memorial_Hospital__Chicago[[#This Row],[Plan]],'10.Lookup'!A:A,'10.Lookup'!B:B)</f>
        <v>Cigna</v>
      </c>
      <c r="G7202" s="1" t="s">
        <v>12</v>
      </c>
      <c r="H7202">
        <v>14367</v>
      </c>
      <c r="L7202"/>
    </row>
    <row r="7203" spans="1:12" x14ac:dyDescent="0.25">
      <c r="A7203">
        <v>10</v>
      </c>
      <c r="B7203" t="s">
        <v>3</v>
      </c>
      <c r="C7203" s="1" t="s">
        <v>4</v>
      </c>
      <c r="D7203">
        <v>603</v>
      </c>
      <c r="E7203" s="1" t="s">
        <v>499</v>
      </c>
      <c r="F7203" t="str">
        <f>_xlfn.XLOOKUP(_10__Northwestern_Memorial_Hospital__Chicago[[#This Row],[Plan]],'10.Lookup'!A:A,'10.Lookup'!B:B)</f>
        <v>Cigna</v>
      </c>
      <c r="G7203" s="1" t="s">
        <v>13</v>
      </c>
      <c r="H7203">
        <v>6433.15</v>
      </c>
      <c r="L7203"/>
    </row>
    <row r="7204" spans="1:12" x14ac:dyDescent="0.25">
      <c r="A7204">
        <v>10</v>
      </c>
      <c r="B7204" t="s">
        <v>3</v>
      </c>
      <c r="C7204" s="1" t="s">
        <v>4</v>
      </c>
      <c r="D7204">
        <v>603</v>
      </c>
      <c r="E7204" s="1" t="s">
        <v>499</v>
      </c>
      <c r="F7204" t="str">
        <f>_xlfn.XLOOKUP(_10__Northwestern_Memorial_Hospital__Chicago[[#This Row],[Plan]],'10.Lookup'!A:A,'10.Lookup'!B:B)</f>
        <v>Cigna</v>
      </c>
      <c r="G7204" s="1" t="s">
        <v>14</v>
      </c>
      <c r="H7204">
        <v>8015.05</v>
      </c>
      <c r="L7204"/>
    </row>
    <row r="7205" spans="1:12" x14ac:dyDescent="0.25">
      <c r="A7205">
        <v>10</v>
      </c>
      <c r="B7205" t="s">
        <v>3</v>
      </c>
      <c r="C7205" s="1" t="s">
        <v>4</v>
      </c>
      <c r="D7205">
        <v>603</v>
      </c>
      <c r="E7205" s="1" t="s">
        <v>499</v>
      </c>
      <c r="F7205" t="str">
        <f>_xlfn.XLOOKUP(_10__Northwestern_Memorial_Hospital__Chicago[[#This Row],[Plan]],'10.Lookup'!A:A,'10.Lookup'!B:B)</f>
        <v>Cigna</v>
      </c>
      <c r="G7205" s="1" t="s">
        <v>15</v>
      </c>
      <c r="H7205">
        <v>13839</v>
      </c>
      <c r="L7205"/>
    </row>
    <row r="7206" spans="1:12" x14ac:dyDescent="0.25">
      <c r="A7206">
        <v>10</v>
      </c>
      <c r="B7206" t="s">
        <v>3</v>
      </c>
      <c r="C7206" s="1" t="s">
        <v>4</v>
      </c>
      <c r="D7206">
        <v>603</v>
      </c>
      <c r="E7206" s="1" t="s">
        <v>499</v>
      </c>
      <c r="F7206" t="str">
        <f>_xlfn.XLOOKUP(_10__Northwestern_Memorial_Hospital__Chicago[[#This Row],[Plan]],'10.Lookup'!A:A,'10.Lookup'!B:B)</f>
        <v>Other</v>
      </c>
      <c r="G7206" s="1" t="s">
        <v>16</v>
      </c>
      <c r="H7206">
        <v>10982.4</v>
      </c>
      <c r="L7206"/>
    </row>
    <row r="7207" spans="1:12" x14ac:dyDescent="0.25">
      <c r="A7207">
        <v>10</v>
      </c>
      <c r="B7207" t="s">
        <v>3</v>
      </c>
      <c r="C7207" s="1" t="s">
        <v>4</v>
      </c>
      <c r="D7207">
        <v>603</v>
      </c>
      <c r="E7207" s="1" t="s">
        <v>499</v>
      </c>
      <c r="F7207" t="str">
        <f>_xlfn.XLOOKUP(_10__Northwestern_Memorial_Hospital__Chicago[[#This Row],[Plan]],'10.Lookup'!A:A,'10.Lookup'!B:B)</f>
        <v>United Healthcare</v>
      </c>
      <c r="G7207" s="1" t="s">
        <v>17</v>
      </c>
      <c r="H7207">
        <v>12732.83</v>
      </c>
      <c r="L7207"/>
    </row>
    <row r="7208" spans="1:12" x14ac:dyDescent="0.25">
      <c r="A7208">
        <v>10</v>
      </c>
      <c r="B7208" t="s">
        <v>3</v>
      </c>
      <c r="C7208" s="1" t="s">
        <v>4</v>
      </c>
      <c r="D7208">
        <v>603</v>
      </c>
      <c r="E7208" s="1" t="s">
        <v>499</v>
      </c>
      <c r="F7208" t="str">
        <f>_xlfn.XLOOKUP(_10__Northwestern_Memorial_Hospital__Chicago[[#This Row],[Plan]],'10.Lookup'!A:A,'10.Lookup'!B:B)</f>
        <v>United Healthcare</v>
      </c>
      <c r="G7208" s="1" t="s">
        <v>18</v>
      </c>
      <c r="H7208">
        <v>11770.6</v>
      </c>
      <c r="L7208"/>
    </row>
    <row r="7209" spans="1:12" x14ac:dyDescent="0.25">
      <c r="A7209">
        <v>10</v>
      </c>
      <c r="B7209" t="s">
        <v>3</v>
      </c>
      <c r="C7209" s="1" t="s">
        <v>4</v>
      </c>
      <c r="D7209">
        <v>603</v>
      </c>
      <c r="E7209" s="1" t="s">
        <v>499</v>
      </c>
      <c r="F7209" t="str">
        <f>_xlfn.XLOOKUP(_10__Northwestern_Memorial_Hospital__Chicago[[#This Row],[Plan]],'10.Lookup'!A:A,'10.Lookup'!B:B)</f>
        <v>Cigna</v>
      </c>
      <c r="G7209" s="1" t="s">
        <v>19</v>
      </c>
      <c r="H7209">
        <v>9398.4</v>
      </c>
      <c r="L7209"/>
    </row>
    <row r="7210" spans="1:12" x14ac:dyDescent="0.25">
      <c r="A7210">
        <v>10</v>
      </c>
      <c r="B7210" t="s">
        <v>3</v>
      </c>
      <c r="C7210" s="1" t="s">
        <v>4</v>
      </c>
      <c r="D7210">
        <v>603</v>
      </c>
      <c r="E7210" s="1" t="s">
        <v>499</v>
      </c>
      <c r="F7210" t="str">
        <f>_xlfn.XLOOKUP(_10__Northwestern_Memorial_Hospital__Chicago[[#This Row],[Plan]],'10.Lookup'!A:A,'10.Lookup'!B:B)</f>
        <v>Other</v>
      </c>
      <c r="G7210" s="1" t="s">
        <v>20</v>
      </c>
      <c r="H7210">
        <v>12046</v>
      </c>
      <c r="L7210"/>
    </row>
    <row r="7211" spans="1:12" x14ac:dyDescent="0.25">
      <c r="A7211">
        <v>10</v>
      </c>
      <c r="B7211" t="s">
        <v>3</v>
      </c>
      <c r="C7211" s="1" t="s">
        <v>4</v>
      </c>
      <c r="D7211">
        <v>603</v>
      </c>
      <c r="E7211" s="1" t="s">
        <v>499</v>
      </c>
      <c r="F7211" t="str">
        <f>_xlfn.XLOOKUP(_10__Northwestern_Memorial_Hospital__Chicago[[#This Row],[Plan]],'10.Lookup'!A:A,'10.Lookup'!B:B)</f>
        <v>Other</v>
      </c>
      <c r="G7211" s="1" t="s">
        <v>21</v>
      </c>
      <c r="H7211">
        <v>14581.25</v>
      </c>
      <c r="L7211"/>
    </row>
    <row r="7212" spans="1:12" x14ac:dyDescent="0.25">
      <c r="A7212">
        <v>10</v>
      </c>
      <c r="B7212" t="s">
        <v>3</v>
      </c>
      <c r="C7212" s="1" t="s">
        <v>4</v>
      </c>
      <c r="D7212">
        <v>603</v>
      </c>
      <c r="E7212" s="1" t="s">
        <v>499</v>
      </c>
      <c r="F7212" t="str">
        <f>_xlfn.XLOOKUP(_10__Northwestern_Memorial_Hospital__Chicago[[#This Row],[Plan]],'10.Lookup'!A:A,'10.Lookup'!B:B)</f>
        <v>BCBS</v>
      </c>
      <c r="G7212" s="1" t="s">
        <v>22</v>
      </c>
      <c r="H7212">
        <v>8901.1200000000008</v>
      </c>
      <c r="L7212"/>
    </row>
    <row r="7213" spans="1:12" x14ac:dyDescent="0.25">
      <c r="A7213">
        <v>10</v>
      </c>
      <c r="B7213" t="s">
        <v>3</v>
      </c>
      <c r="C7213" s="1" t="s">
        <v>4</v>
      </c>
      <c r="D7213">
        <v>603</v>
      </c>
      <c r="E7213" s="1" t="s">
        <v>499</v>
      </c>
      <c r="F7213" t="str">
        <f>_xlfn.XLOOKUP(_10__Northwestern_Memorial_Hospital__Chicago[[#This Row],[Plan]],'10.Lookup'!A:A,'10.Lookup'!B:B)</f>
        <v>BCBS</v>
      </c>
      <c r="G7213" s="1" t="s">
        <v>23</v>
      </c>
      <c r="H7213">
        <v>6559.43</v>
      </c>
      <c r="L7213"/>
    </row>
    <row r="7214" spans="1:12" x14ac:dyDescent="0.25">
      <c r="A7214">
        <v>10</v>
      </c>
      <c r="B7214" t="s">
        <v>3</v>
      </c>
      <c r="C7214" s="1" t="s">
        <v>4</v>
      </c>
      <c r="D7214">
        <v>603</v>
      </c>
      <c r="E7214" s="1" t="s">
        <v>499</v>
      </c>
      <c r="F7214" t="str">
        <f>_xlfn.XLOOKUP(_10__Northwestern_Memorial_Hospital__Chicago[[#This Row],[Plan]],'10.Lookup'!A:A,'10.Lookup'!B:B)</f>
        <v>BCBS</v>
      </c>
      <c r="G7214" s="1" t="s">
        <v>24</v>
      </c>
      <c r="H7214">
        <v>6559.43</v>
      </c>
      <c r="L7214"/>
    </row>
    <row r="7215" spans="1:12" x14ac:dyDescent="0.25">
      <c r="A7215">
        <v>10</v>
      </c>
      <c r="B7215" t="s">
        <v>3</v>
      </c>
      <c r="C7215" s="1" t="s">
        <v>4</v>
      </c>
      <c r="D7215">
        <v>604</v>
      </c>
      <c r="E7215" s="1" t="s">
        <v>500</v>
      </c>
      <c r="F7215" t="str">
        <f>_xlfn.XLOOKUP(_10__Northwestern_Memorial_Hospital__Chicago[[#This Row],[Plan]],'10.Lookup'!A:A,'10.Lookup'!B:B)</f>
        <v>Gross Charge</v>
      </c>
      <c r="G7215" s="1" t="s">
        <v>6</v>
      </c>
      <c r="H7215">
        <v>73923</v>
      </c>
      <c r="L7215"/>
    </row>
    <row r="7216" spans="1:12" x14ac:dyDescent="0.25">
      <c r="A7216">
        <v>10</v>
      </c>
      <c r="B7216" t="s">
        <v>3</v>
      </c>
      <c r="C7216" s="1" t="s">
        <v>4</v>
      </c>
      <c r="D7216">
        <v>604</v>
      </c>
      <c r="E7216" s="1" t="s">
        <v>500</v>
      </c>
      <c r="F7216" t="str">
        <f>_xlfn.XLOOKUP(_10__Northwestern_Memorial_Hospital__Chicago[[#This Row],[Plan]],'10.Lookup'!A:A,'10.Lookup'!B:B)</f>
        <v>Other</v>
      </c>
      <c r="G7216" s="1" t="s">
        <v>7</v>
      </c>
      <c r="H7216">
        <v>0</v>
      </c>
      <c r="L7216"/>
    </row>
    <row r="7217" spans="1:12" x14ac:dyDescent="0.25">
      <c r="A7217">
        <v>10</v>
      </c>
      <c r="B7217" t="s">
        <v>3</v>
      </c>
      <c r="C7217" s="1" t="s">
        <v>4</v>
      </c>
      <c r="D7217">
        <v>604</v>
      </c>
      <c r="E7217" s="1" t="s">
        <v>500</v>
      </c>
      <c r="F7217" t="str">
        <f>_xlfn.XLOOKUP(_10__Northwestern_Memorial_Hospital__Chicago[[#This Row],[Plan]],'10.Lookup'!A:A,'10.Lookup'!B:B)</f>
        <v>Other</v>
      </c>
      <c r="G7217" s="1" t="s">
        <v>8</v>
      </c>
      <c r="H7217">
        <v>0</v>
      </c>
      <c r="L7217"/>
    </row>
    <row r="7218" spans="1:12" x14ac:dyDescent="0.25">
      <c r="A7218">
        <v>10</v>
      </c>
      <c r="B7218" t="s">
        <v>3</v>
      </c>
      <c r="C7218" s="1" t="s">
        <v>4</v>
      </c>
      <c r="D7218">
        <v>604</v>
      </c>
      <c r="E7218" s="1" t="s">
        <v>500</v>
      </c>
      <c r="F7218" t="str">
        <f>_xlfn.XLOOKUP(_10__Northwestern_Memorial_Hospital__Chicago[[#This Row],[Plan]],'10.Lookup'!A:A,'10.Lookup'!B:B)</f>
        <v>Self Pay</v>
      </c>
      <c r="G7218" s="1" t="s">
        <v>9</v>
      </c>
      <c r="H7218">
        <v>51746</v>
      </c>
      <c r="L7218"/>
    </row>
    <row r="7219" spans="1:12" x14ac:dyDescent="0.25">
      <c r="A7219">
        <v>10</v>
      </c>
      <c r="B7219" t="s">
        <v>3</v>
      </c>
      <c r="C7219" s="1" t="s">
        <v>4</v>
      </c>
      <c r="D7219">
        <v>605</v>
      </c>
      <c r="E7219" s="1" t="s">
        <v>501</v>
      </c>
      <c r="F7219" t="str">
        <f>_xlfn.XLOOKUP(_10__Northwestern_Memorial_Hospital__Chicago[[#This Row],[Plan]],'10.Lookup'!A:A,'10.Lookup'!B:B)</f>
        <v>Gross Charge</v>
      </c>
      <c r="G7219" s="1" t="s">
        <v>6</v>
      </c>
      <c r="H7219">
        <v>31474</v>
      </c>
      <c r="L7219"/>
    </row>
    <row r="7220" spans="1:12" x14ac:dyDescent="0.25">
      <c r="A7220">
        <v>10</v>
      </c>
      <c r="B7220" t="s">
        <v>3</v>
      </c>
      <c r="C7220" s="1" t="s">
        <v>4</v>
      </c>
      <c r="D7220">
        <v>605</v>
      </c>
      <c r="E7220" s="1" t="s">
        <v>501</v>
      </c>
      <c r="F7220" t="str">
        <f>_xlfn.XLOOKUP(_10__Northwestern_Memorial_Hospital__Chicago[[#This Row],[Plan]],'10.Lookup'!A:A,'10.Lookup'!B:B)</f>
        <v>Other</v>
      </c>
      <c r="G7220" s="1" t="s">
        <v>7</v>
      </c>
      <c r="H7220">
        <v>4613</v>
      </c>
      <c r="L7220"/>
    </row>
    <row r="7221" spans="1:12" x14ac:dyDescent="0.25">
      <c r="A7221">
        <v>10</v>
      </c>
      <c r="B7221" t="s">
        <v>3</v>
      </c>
      <c r="C7221" s="1" t="s">
        <v>4</v>
      </c>
      <c r="D7221">
        <v>605</v>
      </c>
      <c r="E7221" s="1" t="s">
        <v>501</v>
      </c>
      <c r="F7221" t="str">
        <f>_xlfn.XLOOKUP(_10__Northwestern_Memorial_Hospital__Chicago[[#This Row],[Plan]],'10.Lookup'!A:A,'10.Lookup'!B:B)</f>
        <v>Other</v>
      </c>
      <c r="G7221" s="1" t="s">
        <v>8</v>
      </c>
      <c r="H7221">
        <v>15692.79</v>
      </c>
      <c r="L7221"/>
    </row>
    <row r="7222" spans="1:12" x14ac:dyDescent="0.25">
      <c r="A7222">
        <v>10</v>
      </c>
      <c r="B7222" t="s">
        <v>3</v>
      </c>
      <c r="C7222" s="1" t="s">
        <v>4</v>
      </c>
      <c r="D7222">
        <v>605</v>
      </c>
      <c r="E7222" s="1" t="s">
        <v>501</v>
      </c>
      <c r="F7222" t="str">
        <f>_xlfn.XLOOKUP(_10__Northwestern_Memorial_Hospital__Chicago[[#This Row],[Plan]],'10.Lookup'!A:A,'10.Lookup'!B:B)</f>
        <v>Self Pay</v>
      </c>
      <c r="G7222" s="1" t="s">
        <v>9</v>
      </c>
      <c r="H7222">
        <v>22032</v>
      </c>
      <c r="L7222"/>
    </row>
    <row r="7223" spans="1:12" x14ac:dyDescent="0.25">
      <c r="A7223">
        <v>10</v>
      </c>
      <c r="B7223" t="s">
        <v>3</v>
      </c>
      <c r="C7223" s="1" t="s">
        <v>4</v>
      </c>
      <c r="D7223">
        <v>605</v>
      </c>
      <c r="E7223" s="1" t="s">
        <v>501</v>
      </c>
      <c r="F7223" t="str">
        <f>_xlfn.XLOOKUP(_10__Northwestern_Memorial_Hospital__Chicago[[#This Row],[Plan]],'10.Lookup'!A:A,'10.Lookup'!B:B)</f>
        <v>Aetna</v>
      </c>
      <c r="G7223" s="1" t="s">
        <v>11</v>
      </c>
      <c r="H7223">
        <v>10455.799999999999</v>
      </c>
      <c r="L7223"/>
    </row>
    <row r="7224" spans="1:12" x14ac:dyDescent="0.25">
      <c r="A7224">
        <v>10</v>
      </c>
      <c r="B7224" t="s">
        <v>3</v>
      </c>
      <c r="C7224" s="1" t="s">
        <v>4</v>
      </c>
      <c r="D7224">
        <v>605</v>
      </c>
      <c r="E7224" s="1" t="s">
        <v>501</v>
      </c>
      <c r="F7224" t="str">
        <f>_xlfn.XLOOKUP(_10__Northwestern_Memorial_Hospital__Chicago[[#This Row],[Plan]],'10.Lookup'!A:A,'10.Lookup'!B:B)</f>
        <v>Cigna</v>
      </c>
      <c r="G7224" s="1" t="s">
        <v>12</v>
      </c>
      <c r="H7224">
        <v>4789</v>
      </c>
      <c r="L7224"/>
    </row>
    <row r="7225" spans="1:12" x14ac:dyDescent="0.25">
      <c r="A7225">
        <v>10</v>
      </c>
      <c r="B7225" t="s">
        <v>3</v>
      </c>
      <c r="C7225" s="1" t="s">
        <v>4</v>
      </c>
      <c r="D7225">
        <v>605</v>
      </c>
      <c r="E7225" s="1" t="s">
        <v>501</v>
      </c>
      <c r="F7225" t="str">
        <f>_xlfn.XLOOKUP(_10__Northwestern_Memorial_Hospital__Chicago[[#This Row],[Plan]],'10.Lookup'!A:A,'10.Lookup'!B:B)</f>
        <v>Cigna</v>
      </c>
      <c r="G7225" s="1" t="s">
        <v>13</v>
      </c>
      <c r="H7225">
        <v>5733.12</v>
      </c>
      <c r="L7225"/>
    </row>
    <row r="7226" spans="1:12" x14ac:dyDescent="0.25">
      <c r="A7226">
        <v>10</v>
      </c>
      <c r="B7226" t="s">
        <v>3</v>
      </c>
      <c r="C7226" s="1" t="s">
        <v>4</v>
      </c>
      <c r="D7226">
        <v>605</v>
      </c>
      <c r="E7226" s="1" t="s">
        <v>501</v>
      </c>
      <c r="F7226" t="str">
        <f>_xlfn.XLOOKUP(_10__Northwestern_Memorial_Hospital__Chicago[[#This Row],[Plan]],'10.Lookup'!A:A,'10.Lookup'!B:B)</f>
        <v>Cigna</v>
      </c>
      <c r="G7226" s="1" t="s">
        <v>14</v>
      </c>
      <c r="H7226">
        <v>7142.84</v>
      </c>
      <c r="L7226"/>
    </row>
    <row r="7227" spans="1:12" x14ac:dyDescent="0.25">
      <c r="A7227">
        <v>10</v>
      </c>
      <c r="B7227" t="s">
        <v>3</v>
      </c>
      <c r="C7227" s="1" t="s">
        <v>4</v>
      </c>
      <c r="D7227">
        <v>605</v>
      </c>
      <c r="E7227" s="1" t="s">
        <v>501</v>
      </c>
      <c r="F7227" t="str">
        <f>_xlfn.XLOOKUP(_10__Northwestern_Memorial_Hospital__Chicago[[#This Row],[Plan]],'10.Lookup'!A:A,'10.Lookup'!B:B)</f>
        <v>Cigna</v>
      </c>
      <c r="G7227" s="1" t="s">
        <v>15</v>
      </c>
      <c r="H7227">
        <v>4613</v>
      </c>
      <c r="L7227"/>
    </row>
    <row r="7228" spans="1:12" x14ac:dyDescent="0.25">
      <c r="A7228">
        <v>10</v>
      </c>
      <c r="B7228" t="s">
        <v>3</v>
      </c>
      <c r="C7228" s="1" t="s">
        <v>4</v>
      </c>
      <c r="D7228">
        <v>605</v>
      </c>
      <c r="E7228" s="1" t="s">
        <v>501</v>
      </c>
      <c r="F7228" t="str">
        <f>_xlfn.XLOOKUP(_10__Northwestern_Memorial_Hospital__Chicago[[#This Row],[Plan]],'10.Lookup'!A:A,'10.Lookup'!B:B)</f>
        <v>Other</v>
      </c>
      <c r="G7228" s="1" t="s">
        <v>16</v>
      </c>
      <c r="H7228">
        <v>11819.6</v>
      </c>
      <c r="L7228"/>
    </row>
    <row r="7229" spans="1:12" x14ac:dyDescent="0.25">
      <c r="A7229">
        <v>10</v>
      </c>
      <c r="B7229" t="s">
        <v>3</v>
      </c>
      <c r="C7229" s="1" t="s">
        <v>4</v>
      </c>
      <c r="D7229">
        <v>605</v>
      </c>
      <c r="E7229" s="1" t="s">
        <v>501</v>
      </c>
      <c r="F7229" t="str">
        <f>_xlfn.XLOOKUP(_10__Northwestern_Memorial_Hospital__Chicago[[#This Row],[Plan]],'10.Lookup'!A:A,'10.Lookup'!B:B)</f>
        <v>United Healthcare</v>
      </c>
      <c r="G7229" s="1" t="s">
        <v>17</v>
      </c>
      <c r="H7229">
        <v>13703.46</v>
      </c>
      <c r="L7229"/>
    </row>
    <row r="7230" spans="1:12" x14ac:dyDescent="0.25">
      <c r="A7230">
        <v>10</v>
      </c>
      <c r="B7230" t="s">
        <v>3</v>
      </c>
      <c r="C7230" s="1" t="s">
        <v>4</v>
      </c>
      <c r="D7230">
        <v>605</v>
      </c>
      <c r="E7230" s="1" t="s">
        <v>501</v>
      </c>
      <c r="F7230" t="str">
        <f>_xlfn.XLOOKUP(_10__Northwestern_Memorial_Hospital__Chicago[[#This Row],[Plan]],'10.Lookup'!A:A,'10.Lookup'!B:B)</f>
        <v>United Healthcare</v>
      </c>
      <c r="G7230" s="1" t="s">
        <v>18</v>
      </c>
      <c r="H7230">
        <v>12667.88</v>
      </c>
      <c r="L7230"/>
    </row>
    <row r="7231" spans="1:12" x14ac:dyDescent="0.25">
      <c r="A7231">
        <v>10</v>
      </c>
      <c r="B7231" t="s">
        <v>3</v>
      </c>
      <c r="C7231" s="1" t="s">
        <v>4</v>
      </c>
      <c r="D7231">
        <v>605</v>
      </c>
      <c r="E7231" s="1" t="s">
        <v>501</v>
      </c>
      <c r="F7231" t="str">
        <f>_xlfn.XLOOKUP(_10__Northwestern_Memorial_Hospital__Chicago[[#This Row],[Plan]],'10.Lookup'!A:A,'10.Lookup'!B:B)</f>
        <v>Cigna</v>
      </c>
      <c r="G7231" s="1" t="s">
        <v>19</v>
      </c>
      <c r="H7231">
        <v>10114.85</v>
      </c>
      <c r="L7231"/>
    </row>
    <row r="7232" spans="1:12" x14ac:dyDescent="0.25">
      <c r="A7232">
        <v>10</v>
      </c>
      <c r="B7232" t="s">
        <v>3</v>
      </c>
      <c r="C7232" s="1" t="s">
        <v>4</v>
      </c>
      <c r="D7232">
        <v>605</v>
      </c>
      <c r="E7232" s="1" t="s">
        <v>501</v>
      </c>
      <c r="F7232" t="str">
        <f>_xlfn.XLOOKUP(_10__Northwestern_Memorial_Hospital__Chicago[[#This Row],[Plan]],'10.Lookup'!A:A,'10.Lookup'!B:B)</f>
        <v>Other</v>
      </c>
      <c r="G7232" s="1" t="s">
        <v>20</v>
      </c>
      <c r="H7232">
        <v>12964.28</v>
      </c>
      <c r="L7232"/>
    </row>
    <row r="7233" spans="1:12" x14ac:dyDescent="0.25">
      <c r="A7233">
        <v>10</v>
      </c>
      <c r="B7233" t="s">
        <v>3</v>
      </c>
      <c r="C7233" s="1" t="s">
        <v>4</v>
      </c>
      <c r="D7233">
        <v>605</v>
      </c>
      <c r="E7233" s="1" t="s">
        <v>501</v>
      </c>
      <c r="F7233" t="str">
        <f>_xlfn.XLOOKUP(_10__Northwestern_Memorial_Hospital__Chicago[[#This Row],[Plan]],'10.Lookup'!A:A,'10.Lookup'!B:B)</f>
        <v>Other</v>
      </c>
      <c r="G7233" s="1" t="s">
        <v>21</v>
      </c>
      <c r="H7233">
        <v>15692.79</v>
      </c>
      <c r="L7233"/>
    </row>
    <row r="7234" spans="1:12" x14ac:dyDescent="0.25">
      <c r="A7234">
        <v>10</v>
      </c>
      <c r="B7234" t="s">
        <v>3</v>
      </c>
      <c r="C7234" s="1" t="s">
        <v>4</v>
      </c>
      <c r="D7234">
        <v>605</v>
      </c>
      <c r="E7234" s="1" t="s">
        <v>501</v>
      </c>
      <c r="F7234" t="str">
        <f>_xlfn.XLOOKUP(_10__Northwestern_Memorial_Hospital__Chicago[[#This Row],[Plan]],'10.Lookup'!A:A,'10.Lookup'!B:B)</f>
        <v>BCBS</v>
      </c>
      <c r="G7234" s="1" t="s">
        <v>22</v>
      </c>
      <c r="H7234">
        <v>10408.450000000001</v>
      </c>
      <c r="L7234"/>
    </row>
    <row r="7235" spans="1:12" x14ac:dyDescent="0.25">
      <c r="A7235">
        <v>10</v>
      </c>
      <c r="B7235" t="s">
        <v>3</v>
      </c>
      <c r="C7235" s="1" t="s">
        <v>4</v>
      </c>
      <c r="D7235">
        <v>605</v>
      </c>
      <c r="E7235" s="1" t="s">
        <v>501</v>
      </c>
      <c r="F7235" t="str">
        <f>_xlfn.XLOOKUP(_10__Northwestern_Memorial_Hospital__Chicago[[#This Row],[Plan]],'10.Lookup'!A:A,'10.Lookup'!B:B)</f>
        <v>BCBS</v>
      </c>
      <c r="G7235" s="1" t="s">
        <v>23</v>
      </c>
      <c r="H7235">
        <v>7670.21</v>
      </c>
      <c r="L7235"/>
    </row>
    <row r="7236" spans="1:12" x14ac:dyDescent="0.25">
      <c r="A7236">
        <v>10</v>
      </c>
      <c r="B7236" t="s">
        <v>3</v>
      </c>
      <c r="C7236" s="1" t="s">
        <v>4</v>
      </c>
      <c r="D7236">
        <v>605</v>
      </c>
      <c r="E7236" s="1" t="s">
        <v>501</v>
      </c>
      <c r="F7236" t="str">
        <f>_xlfn.XLOOKUP(_10__Northwestern_Memorial_Hospital__Chicago[[#This Row],[Plan]],'10.Lookup'!A:A,'10.Lookup'!B:B)</f>
        <v>BCBS</v>
      </c>
      <c r="G7236" s="1" t="s">
        <v>24</v>
      </c>
      <c r="H7236">
        <v>7670.21</v>
      </c>
      <c r="L7236"/>
    </row>
    <row r="7237" spans="1:12" x14ac:dyDescent="0.25">
      <c r="A7237">
        <v>10</v>
      </c>
      <c r="B7237" t="s">
        <v>3</v>
      </c>
      <c r="C7237" s="1" t="s">
        <v>4</v>
      </c>
      <c r="D7237">
        <v>606</v>
      </c>
      <c r="E7237" s="1" t="s">
        <v>502</v>
      </c>
      <c r="F7237" t="str">
        <f>_xlfn.XLOOKUP(_10__Northwestern_Memorial_Hospital__Chicago[[#This Row],[Plan]],'10.Lookup'!A:A,'10.Lookup'!B:B)</f>
        <v>Gross Charge</v>
      </c>
      <c r="G7237" s="1" t="s">
        <v>6</v>
      </c>
      <c r="H7237">
        <v>68505</v>
      </c>
      <c r="L7237"/>
    </row>
    <row r="7238" spans="1:12" x14ac:dyDescent="0.25">
      <c r="A7238">
        <v>10</v>
      </c>
      <c r="B7238" t="s">
        <v>3</v>
      </c>
      <c r="C7238" s="1" t="s">
        <v>4</v>
      </c>
      <c r="D7238">
        <v>606</v>
      </c>
      <c r="E7238" s="1" t="s">
        <v>502</v>
      </c>
      <c r="F7238" t="str">
        <f>_xlfn.XLOOKUP(_10__Northwestern_Memorial_Hospital__Chicago[[#This Row],[Plan]],'10.Lookup'!A:A,'10.Lookup'!B:B)</f>
        <v>Other</v>
      </c>
      <c r="G7238" s="1" t="s">
        <v>7</v>
      </c>
      <c r="H7238">
        <v>0</v>
      </c>
      <c r="L7238"/>
    </row>
    <row r="7239" spans="1:12" x14ac:dyDescent="0.25">
      <c r="A7239">
        <v>10</v>
      </c>
      <c r="B7239" t="s">
        <v>3</v>
      </c>
      <c r="C7239" s="1" t="s">
        <v>4</v>
      </c>
      <c r="D7239">
        <v>606</v>
      </c>
      <c r="E7239" s="1" t="s">
        <v>502</v>
      </c>
      <c r="F7239" t="str">
        <f>_xlfn.XLOOKUP(_10__Northwestern_Memorial_Hospital__Chicago[[#This Row],[Plan]],'10.Lookup'!A:A,'10.Lookup'!B:B)</f>
        <v>Other</v>
      </c>
      <c r="G7239" s="1" t="s">
        <v>8</v>
      </c>
      <c r="H7239">
        <v>0</v>
      </c>
      <c r="L7239"/>
    </row>
    <row r="7240" spans="1:12" x14ac:dyDescent="0.25">
      <c r="A7240">
        <v>10</v>
      </c>
      <c r="B7240" t="s">
        <v>3</v>
      </c>
      <c r="C7240" s="1" t="s">
        <v>4</v>
      </c>
      <c r="D7240">
        <v>606</v>
      </c>
      <c r="E7240" s="1" t="s">
        <v>502</v>
      </c>
      <c r="F7240" t="str">
        <f>_xlfn.XLOOKUP(_10__Northwestern_Memorial_Hospital__Chicago[[#This Row],[Plan]],'10.Lookup'!A:A,'10.Lookup'!B:B)</f>
        <v>Self Pay</v>
      </c>
      <c r="G7240" s="1" t="s">
        <v>9</v>
      </c>
      <c r="H7240">
        <v>47954</v>
      </c>
      <c r="L7240"/>
    </row>
    <row r="7241" spans="1:12" x14ac:dyDescent="0.25">
      <c r="A7241">
        <v>10</v>
      </c>
      <c r="B7241" t="s">
        <v>3</v>
      </c>
      <c r="C7241" s="1" t="s">
        <v>4</v>
      </c>
      <c r="D7241">
        <v>607</v>
      </c>
      <c r="E7241" s="1" t="s">
        <v>503</v>
      </c>
      <c r="F7241" t="str">
        <f>_xlfn.XLOOKUP(_10__Northwestern_Memorial_Hospital__Chicago[[#This Row],[Plan]],'10.Lookup'!A:A,'10.Lookup'!B:B)</f>
        <v>Gross Charge</v>
      </c>
      <c r="G7241" s="1" t="s">
        <v>6</v>
      </c>
      <c r="H7241">
        <v>26382</v>
      </c>
      <c r="L7241"/>
    </row>
    <row r="7242" spans="1:12" x14ac:dyDescent="0.25">
      <c r="A7242">
        <v>10</v>
      </c>
      <c r="B7242" t="s">
        <v>3</v>
      </c>
      <c r="C7242" s="1" t="s">
        <v>4</v>
      </c>
      <c r="D7242">
        <v>607</v>
      </c>
      <c r="E7242" s="1" t="s">
        <v>503</v>
      </c>
      <c r="F7242" t="str">
        <f>_xlfn.XLOOKUP(_10__Northwestern_Memorial_Hospital__Chicago[[#This Row],[Plan]],'10.Lookup'!A:A,'10.Lookup'!B:B)</f>
        <v>Other</v>
      </c>
      <c r="G7242" s="1" t="s">
        <v>7</v>
      </c>
      <c r="H7242">
        <v>6429.29</v>
      </c>
      <c r="L7242"/>
    </row>
    <row r="7243" spans="1:12" x14ac:dyDescent="0.25">
      <c r="A7243">
        <v>10</v>
      </c>
      <c r="B7243" t="s">
        <v>3</v>
      </c>
      <c r="C7243" s="1" t="s">
        <v>4</v>
      </c>
      <c r="D7243">
        <v>607</v>
      </c>
      <c r="E7243" s="1" t="s">
        <v>503</v>
      </c>
      <c r="F7243" t="str">
        <f>_xlfn.XLOOKUP(_10__Northwestern_Memorial_Hospital__Chicago[[#This Row],[Plan]],'10.Lookup'!A:A,'10.Lookup'!B:B)</f>
        <v>Other</v>
      </c>
      <c r="G7243" s="1" t="s">
        <v>8</v>
      </c>
      <c r="H7243">
        <v>14964</v>
      </c>
      <c r="L7243"/>
    </row>
    <row r="7244" spans="1:12" x14ac:dyDescent="0.25">
      <c r="A7244">
        <v>10</v>
      </c>
      <c r="B7244" t="s">
        <v>3</v>
      </c>
      <c r="C7244" s="1" t="s">
        <v>4</v>
      </c>
      <c r="D7244">
        <v>607</v>
      </c>
      <c r="E7244" s="1" t="s">
        <v>503</v>
      </c>
      <c r="F7244" t="str">
        <f>_xlfn.XLOOKUP(_10__Northwestern_Memorial_Hospital__Chicago[[#This Row],[Plan]],'10.Lookup'!A:A,'10.Lookup'!B:B)</f>
        <v>Self Pay</v>
      </c>
      <c r="G7244" s="1" t="s">
        <v>9</v>
      </c>
      <c r="H7244">
        <v>18467</v>
      </c>
      <c r="L7244"/>
    </row>
    <row r="7245" spans="1:12" x14ac:dyDescent="0.25">
      <c r="A7245">
        <v>10</v>
      </c>
      <c r="B7245" t="s">
        <v>3</v>
      </c>
      <c r="C7245" s="1" t="s">
        <v>4</v>
      </c>
      <c r="D7245">
        <v>607</v>
      </c>
      <c r="E7245" s="1" t="s">
        <v>503</v>
      </c>
      <c r="F7245" t="str">
        <f>_xlfn.XLOOKUP(_10__Northwestern_Memorial_Hospital__Chicago[[#This Row],[Plan]],'10.Lookup'!A:A,'10.Lookup'!B:B)</f>
        <v>Aetna</v>
      </c>
      <c r="G7245" s="1" t="s">
        <v>11</v>
      </c>
      <c r="H7245">
        <v>9494.4</v>
      </c>
      <c r="L7245"/>
    </row>
    <row r="7246" spans="1:12" x14ac:dyDescent="0.25">
      <c r="A7246">
        <v>10</v>
      </c>
      <c r="B7246" t="s">
        <v>3</v>
      </c>
      <c r="C7246" s="1" t="s">
        <v>4</v>
      </c>
      <c r="D7246">
        <v>607</v>
      </c>
      <c r="E7246" s="1" t="s">
        <v>503</v>
      </c>
      <c r="F7246" t="str">
        <f>_xlfn.XLOOKUP(_10__Northwestern_Memorial_Hospital__Chicago[[#This Row],[Plan]],'10.Lookup'!A:A,'10.Lookup'!B:B)</f>
        <v>Cigna</v>
      </c>
      <c r="G7246" s="1" t="s">
        <v>12</v>
      </c>
      <c r="H7246">
        <v>14812</v>
      </c>
      <c r="L7246"/>
    </row>
    <row r="7247" spans="1:12" x14ac:dyDescent="0.25">
      <c r="A7247">
        <v>10</v>
      </c>
      <c r="B7247" t="s">
        <v>3</v>
      </c>
      <c r="C7247" s="1" t="s">
        <v>4</v>
      </c>
      <c r="D7247">
        <v>607</v>
      </c>
      <c r="E7247" s="1" t="s">
        <v>503</v>
      </c>
      <c r="F7247" t="str">
        <f>_xlfn.XLOOKUP(_10__Northwestern_Memorial_Hospital__Chicago[[#This Row],[Plan]],'10.Lookup'!A:A,'10.Lookup'!B:B)</f>
        <v>Cigna</v>
      </c>
      <c r="G7247" s="1" t="s">
        <v>13</v>
      </c>
      <c r="H7247">
        <v>9237.0300000000007</v>
      </c>
      <c r="L7247"/>
    </row>
    <row r="7248" spans="1:12" x14ac:dyDescent="0.25">
      <c r="A7248">
        <v>10</v>
      </c>
      <c r="B7248" t="s">
        <v>3</v>
      </c>
      <c r="C7248" s="1" t="s">
        <v>4</v>
      </c>
      <c r="D7248">
        <v>607</v>
      </c>
      <c r="E7248" s="1" t="s">
        <v>503</v>
      </c>
      <c r="F7248" t="str">
        <f>_xlfn.XLOOKUP(_10__Northwestern_Memorial_Hospital__Chicago[[#This Row],[Plan]],'10.Lookup'!A:A,'10.Lookup'!B:B)</f>
        <v>Cigna</v>
      </c>
      <c r="G7248" s="1" t="s">
        <v>14</v>
      </c>
      <c r="H7248">
        <v>11508.4</v>
      </c>
      <c r="L7248"/>
    </row>
    <row r="7249" spans="1:12" x14ac:dyDescent="0.25">
      <c r="A7249">
        <v>10</v>
      </c>
      <c r="B7249" t="s">
        <v>3</v>
      </c>
      <c r="C7249" s="1" t="s">
        <v>4</v>
      </c>
      <c r="D7249">
        <v>607</v>
      </c>
      <c r="E7249" s="1" t="s">
        <v>503</v>
      </c>
      <c r="F7249" t="str">
        <f>_xlfn.XLOOKUP(_10__Northwestern_Memorial_Hospital__Chicago[[#This Row],[Plan]],'10.Lookup'!A:A,'10.Lookup'!B:B)</f>
        <v>Cigna</v>
      </c>
      <c r="G7249" s="1" t="s">
        <v>15</v>
      </c>
      <c r="H7249">
        <v>14964</v>
      </c>
      <c r="L7249"/>
    </row>
    <row r="7250" spans="1:12" x14ac:dyDescent="0.25">
      <c r="A7250">
        <v>10</v>
      </c>
      <c r="B7250" t="s">
        <v>3</v>
      </c>
      <c r="C7250" s="1" t="s">
        <v>4</v>
      </c>
      <c r="D7250">
        <v>607</v>
      </c>
      <c r="E7250" s="1" t="s">
        <v>503</v>
      </c>
      <c r="F7250" t="str">
        <f>_xlfn.XLOOKUP(_10__Northwestern_Memorial_Hospital__Chicago[[#This Row],[Plan]],'10.Lookup'!A:A,'10.Lookup'!B:B)</f>
        <v>Other</v>
      </c>
      <c r="G7250" s="1" t="s">
        <v>16</v>
      </c>
      <c r="H7250">
        <v>10732.8</v>
      </c>
      <c r="L7250"/>
    </row>
    <row r="7251" spans="1:12" x14ac:dyDescent="0.25">
      <c r="A7251">
        <v>10</v>
      </c>
      <c r="B7251" t="s">
        <v>3</v>
      </c>
      <c r="C7251" s="1" t="s">
        <v>4</v>
      </c>
      <c r="D7251">
        <v>607</v>
      </c>
      <c r="E7251" s="1" t="s">
        <v>503</v>
      </c>
      <c r="F7251" t="str">
        <f>_xlfn.XLOOKUP(_10__Northwestern_Memorial_Hospital__Chicago[[#This Row],[Plan]],'10.Lookup'!A:A,'10.Lookup'!B:B)</f>
        <v>United Healthcare</v>
      </c>
      <c r="G7251" s="1" t="s">
        <v>17</v>
      </c>
      <c r="H7251">
        <v>12443.44</v>
      </c>
      <c r="L7251"/>
    </row>
    <row r="7252" spans="1:12" x14ac:dyDescent="0.25">
      <c r="A7252">
        <v>10</v>
      </c>
      <c r="B7252" t="s">
        <v>3</v>
      </c>
      <c r="C7252" s="1" t="s">
        <v>4</v>
      </c>
      <c r="D7252">
        <v>607</v>
      </c>
      <c r="E7252" s="1" t="s">
        <v>503</v>
      </c>
      <c r="F7252" t="str">
        <f>_xlfn.XLOOKUP(_10__Northwestern_Memorial_Hospital__Chicago[[#This Row],[Plan]],'10.Lookup'!A:A,'10.Lookup'!B:B)</f>
        <v>United Healthcare</v>
      </c>
      <c r="G7252" s="1" t="s">
        <v>18</v>
      </c>
      <c r="H7252">
        <v>11503.08</v>
      </c>
      <c r="L7252"/>
    </row>
    <row r="7253" spans="1:12" x14ac:dyDescent="0.25">
      <c r="A7253">
        <v>10</v>
      </c>
      <c r="B7253" t="s">
        <v>3</v>
      </c>
      <c r="C7253" s="1" t="s">
        <v>4</v>
      </c>
      <c r="D7253">
        <v>607</v>
      </c>
      <c r="E7253" s="1" t="s">
        <v>503</v>
      </c>
      <c r="F7253" t="str">
        <f>_xlfn.XLOOKUP(_10__Northwestern_Memorial_Hospital__Chicago[[#This Row],[Plan]],'10.Lookup'!A:A,'10.Lookup'!B:B)</f>
        <v>Cigna</v>
      </c>
      <c r="G7253" s="1" t="s">
        <v>19</v>
      </c>
      <c r="H7253">
        <v>9184.7999999999993</v>
      </c>
      <c r="L7253"/>
    </row>
    <row r="7254" spans="1:12" x14ac:dyDescent="0.25">
      <c r="A7254">
        <v>10</v>
      </c>
      <c r="B7254" t="s">
        <v>3</v>
      </c>
      <c r="C7254" s="1" t="s">
        <v>4</v>
      </c>
      <c r="D7254">
        <v>607</v>
      </c>
      <c r="E7254" s="1" t="s">
        <v>503</v>
      </c>
      <c r="F7254" t="str">
        <f>_xlfn.XLOOKUP(_10__Northwestern_Memorial_Hospital__Chicago[[#This Row],[Plan]],'10.Lookup'!A:A,'10.Lookup'!B:B)</f>
        <v>Other</v>
      </c>
      <c r="G7254" s="1" t="s">
        <v>20</v>
      </c>
      <c r="H7254">
        <v>11772.23</v>
      </c>
      <c r="L7254"/>
    </row>
    <row r="7255" spans="1:12" x14ac:dyDescent="0.25">
      <c r="A7255">
        <v>10</v>
      </c>
      <c r="B7255" t="s">
        <v>3</v>
      </c>
      <c r="C7255" s="1" t="s">
        <v>4</v>
      </c>
      <c r="D7255">
        <v>607</v>
      </c>
      <c r="E7255" s="1" t="s">
        <v>503</v>
      </c>
      <c r="F7255" t="str">
        <f>_xlfn.XLOOKUP(_10__Northwestern_Memorial_Hospital__Chicago[[#This Row],[Plan]],'10.Lookup'!A:A,'10.Lookup'!B:B)</f>
        <v>Other</v>
      </c>
      <c r="G7255" s="1" t="s">
        <v>21</v>
      </c>
      <c r="H7255">
        <v>14249.86</v>
      </c>
      <c r="L7255"/>
    </row>
    <row r="7256" spans="1:12" x14ac:dyDescent="0.25">
      <c r="A7256">
        <v>10</v>
      </c>
      <c r="B7256" t="s">
        <v>3</v>
      </c>
      <c r="C7256" s="1" t="s">
        <v>4</v>
      </c>
      <c r="D7256">
        <v>607</v>
      </c>
      <c r="E7256" s="1" t="s">
        <v>503</v>
      </c>
      <c r="F7256" t="str">
        <f>_xlfn.XLOOKUP(_10__Northwestern_Memorial_Hospital__Chicago[[#This Row],[Plan]],'10.Lookup'!A:A,'10.Lookup'!B:B)</f>
        <v>BCBS</v>
      </c>
      <c r="G7256" s="1" t="s">
        <v>22</v>
      </c>
      <c r="H7256">
        <v>8724.5300000000007</v>
      </c>
      <c r="L7256"/>
    </row>
    <row r="7257" spans="1:12" x14ac:dyDescent="0.25">
      <c r="A7257">
        <v>10</v>
      </c>
      <c r="B7257" t="s">
        <v>3</v>
      </c>
      <c r="C7257" s="1" t="s">
        <v>4</v>
      </c>
      <c r="D7257">
        <v>607</v>
      </c>
      <c r="E7257" s="1" t="s">
        <v>503</v>
      </c>
      <c r="F7257" t="str">
        <f>_xlfn.XLOOKUP(_10__Northwestern_Memorial_Hospital__Chicago[[#This Row],[Plan]],'10.Lookup'!A:A,'10.Lookup'!B:B)</f>
        <v>BCBS</v>
      </c>
      <c r="G7257" s="1" t="s">
        <v>23</v>
      </c>
      <c r="H7257">
        <v>6429.29</v>
      </c>
      <c r="L7257"/>
    </row>
    <row r="7258" spans="1:12" x14ac:dyDescent="0.25">
      <c r="A7258">
        <v>10</v>
      </c>
      <c r="B7258" t="s">
        <v>3</v>
      </c>
      <c r="C7258" s="1" t="s">
        <v>4</v>
      </c>
      <c r="D7258">
        <v>607</v>
      </c>
      <c r="E7258" s="1" t="s">
        <v>503</v>
      </c>
      <c r="F7258" t="str">
        <f>_xlfn.XLOOKUP(_10__Northwestern_Memorial_Hospital__Chicago[[#This Row],[Plan]],'10.Lookup'!A:A,'10.Lookup'!B:B)</f>
        <v>BCBS</v>
      </c>
      <c r="G7258" s="1" t="s">
        <v>24</v>
      </c>
      <c r="H7258">
        <v>6429.29</v>
      </c>
      <c r="L7258"/>
    </row>
    <row r="7259" spans="1:12" x14ac:dyDescent="0.25">
      <c r="A7259">
        <v>10</v>
      </c>
      <c r="B7259" t="s">
        <v>3</v>
      </c>
      <c r="C7259" s="1" t="s">
        <v>4</v>
      </c>
      <c r="D7259">
        <v>614</v>
      </c>
      <c r="E7259" s="1" t="s">
        <v>504</v>
      </c>
      <c r="F7259" t="str">
        <f>_xlfn.XLOOKUP(_10__Northwestern_Memorial_Hospital__Chicago[[#This Row],[Plan]],'10.Lookup'!A:A,'10.Lookup'!B:B)</f>
        <v>Gross Charge</v>
      </c>
      <c r="G7259" s="1" t="s">
        <v>6</v>
      </c>
      <c r="H7259">
        <v>186705</v>
      </c>
      <c r="L7259"/>
    </row>
    <row r="7260" spans="1:12" x14ac:dyDescent="0.25">
      <c r="A7260">
        <v>10</v>
      </c>
      <c r="B7260" t="s">
        <v>3</v>
      </c>
      <c r="C7260" s="1" t="s">
        <v>4</v>
      </c>
      <c r="D7260">
        <v>614</v>
      </c>
      <c r="E7260" s="1" t="s">
        <v>504</v>
      </c>
      <c r="F7260" t="str">
        <f>_xlfn.XLOOKUP(_10__Northwestern_Memorial_Hospital__Chicago[[#This Row],[Plan]],'10.Lookup'!A:A,'10.Lookup'!B:B)</f>
        <v>Other</v>
      </c>
      <c r="G7260" s="1" t="s">
        <v>7</v>
      </c>
      <c r="H7260">
        <v>9226</v>
      </c>
      <c r="L7260"/>
    </row>
    <row r="7261" spans="1:12" x14ac:dyDescent="0.25">
      <c r="A7261">
        <v>10</v>
      </c>
      <c r="B7261" t="s">
        <v>3</v>
      </c>
      <c r="C7261" s="1" t="s">
        <v>4</v>
      </c>
      <c r="D7261">
        <v>614</v>
      </c>
      <c r="E7261" s="1" t="s">
        <v>504</v>
      </c>
      <c r="F7261" t="str">
        <f>_xlfn.XLOOKUP(_10__Northwestern_Memorial_Hospital__Chicago[[#This Row],[Plan]],'10.Lookup'!A:A,'10.Lookup'!B:B)</f>
        <v>Other</v>
      </c>
      <c r="G7261" s="1" t="s">
        <v>8</v>
      </c>
      <c r="H7261">
        <v>71263.77</v>
      </c>
      <c r="L7261"/>
    </row>
    <row r="7262" spans="1:12" x14ac:dyDescent="0.25">
      <c r="A7262">
        <v>10</v>
      </c>
      <c r="B7262" t="s">
        <v>3</v>
      </c>
      <c r="C7262" s="1" t="s">
        <v>4</v>
      </c>
      <c r="D7262">
        <v>614</v>
      </c>
      <c r="E7262" s="1" t="s">
        <v>504</v>
      </c>
      <c r="F7262" t="str">
        <f>_xlfn.XLOOKUP(_10__Northwestern_Memorial_Hospital__Chicago[[#This Row],[Plan]],'10.Lookup'!A:A,'10.Lookup'!B:B)</f>
        <v>Self Pay</v>
      </c>
      <c r="G7262" s="1" t="s">
        <v>9</v>
      </c>
      <c r="H7262">
        <v>130694</v>
      </c>
      <c r="L7262"/>
    </row>
    <row r="7263" spans="1:12" x14ac:dyDescent="0.25">
      <c r="A7263">
        <v>10</v>
      </c>
      <c r="B7263" t="s">
        <v>3</v>
      </c>
      <c r="C7263" s="1" t="s">
        <v>4</v>
      </c>
      <c r="D7263">
        <v>614</v>
      </c>
      <c r="E7263" s="1" t="s">
        <v>504</v>
      </c>
      <c r="F7263" t="str">
        <f>_xlfn.XLOOKUP(_10__Northwestern_Memorial_Hospital__Chicago[[#This Row],[Plan]],'10.Lookup'!A:A,'10.Lookup'!B:B)</f>
        <v>Aetna</v>
      </c>
      <c r="G7263" s="1" t="s">
        <v>11</v>
      </c>
      <c r="H7263">
        <v>27448.2</v>
      </c>
      <c r="L7263"/>
    </row>
    <row r="7264" spans="1:12" x14ac:dyDescent="0.25">
      <c r="A7264">
        <v>10</v>
      </c>
      <c r="B7264" t="s">
        <v>3</v>
      </c>
      <c r="C7264" s="1" t="s">
        <v>4</v>
      </c>
      <c r="D7264">
        <v>614</v>
      </c>
      <c r="E7264" s="1" t="s">
        <v>504</v>
      </c>
      <c r="F7264" t="str">
        <f>_xlfn.XLOOKUP(_10__Northwestern_Memorial_Hospital__Chicago[[#This Row],[Plan]],'10.Lookup'!A:A,'10.Lookup'!B:B)</f>
        <v>Cigna</v>
      </c>
      <c r="G7264" s="1" t="s">
        <v>12</v>
      </c>
      <c r="H7264">
        <v>9578</v>
      </c>
      <c r="L7264"/>
    </row>
    <row r="7265" spans="1:12" x14ac:dyDescent="0.25">
      <c r="A7265">
        <v>10</v>
      </c>
      <c r="B7265" t="s">
        <v>3</v>
      </c>
      <c r="C7265" s="1" t="s">
        <v>4</v>
      </c>
      <c r="D7265">
        <v>614</v>
      </c>
      <c r="E7265" s="1" t="s">
        <v>504</v>
      </c>
      <c r="F7265" t="str">
        <f>_xlfn.XLOOKUP(_10__Northwestern_Memorial_Hospital__Chicago[[#This Row],[Plan]],'10.Lookup'!A:A,'10.Lookup'!B:B)</f>
        <v>Cigna</v>
      </c>
      <c r="G7265" s="1" t="s">
        <v>13</v>
      </c>
      <c r="H7265">
        <v>38538.660000000003</v>
      </c>
      <c r="L7265"/>
    </row>
    <row r="7266" spans="1:12" x14ac:dyDescent="0.25">
      <c r="A7266">
        <v>10</v>
      </c>
      <c r="B7266" t="s">
        <v>3</v>
      </c>
      <c r="C7266" s="1" t="s">
        <v>4</v>
      </c>
      <c r="D7266">
        <v>614</v>
      </c>
      <c r="E7266" s="1" t="s">
        <v>504</v>
      </c>
      <c r="F7266" t="str">
        <f>_xlfn.XLOOKUP(_10__Northwestern_Memorial_Hospital__Chicago[[#This Row],[Plan]],'10.Lookup'!A:A,'10.Lookup'!B:B)</f>
        <v>Cigna</v>
      </c>
      <c r="G7266" s="1" t="s">
        <v>14</v>
      </c>
      <c r="H7266">
        <v>48015.37</v>
      </c>
      <c r="L7266"/>
    </row>
    <row r="7267" spans="1:12" x14ac:dyDescent="0.25">
      <c r="A7267">
        <v>10</v>
      </c>
      <c r="B7267" t="s">
        <v>3</v>
      </c>
      <c r="C7267" s="1" t="s">
        <v>4</v>
      </c>
      <c r="D7267">
        <v>614</v>
      </c>
      <c r="E7267" s="1" t="s">
        <v>504</v>
      </c>
      <c r="F7267" t="str">
        <f>_xlfn.XLOOKUP(_10__Northwestern_Memorial_Hospital__Chicago[[#This Row],[Plan]],'10.Lookup'!A:A,'10.Lookup'!B:B)</f>
        <v>Cigna</v>
      </c>
      <c r="G7267" s="1" t="s">
        <v>15</v>
      </c>
      <c r="H7267">
        <v>9226</v>
      </c>
      <c r="L7267"/>
    </row>
    <row r="7268" spans="1:12" x14ac:dyDescent="0.25">
      <c r="A7268">
        <v>10</v>
      </c>
      <c r="B7268" t="s">
        <v>3</v>
      </c>
      <c r="C7268" s="1" t="s">
        <v>4</v>
      </c>
      <c r="D7268">
        <v>614</v>
      </c>
      <c r="E7268" s="1" t="s">
        <v>504</v>
      </c>
      <c r="F7268" t="str">
        <f>_xlfn.XLOOKUP(_10__Northwestern_Memorial_Hospital__Chicago[[#This Row],[Plan]],'10.Lookup'!A:A,'10.Lookup'!B:B)</f>
        <v>Other</v>
      </c>
      <c r="G7268" s="1" t="s">
        <v>16</v>
      </c>
      <c r="H7268">
        <v>31028.400000000001</v>
      </c>
      <c r="L7268"/>
    </row>
    <row r="7269" spans="1:12" x14ac:dyDescent="0.25">
      <c r="A7269">
        <v>10</v>
      </c>
      <c r="B7269" t="s">
        <v>3</v>
      </c>
      <c r="C7269" s="1" t="s">
        <v>4</v>
      </c>
      <c r="D7269">
        <v>614</v>
      </c>
      <c r="E7269" s="1" t="s">
        <v>504</v>
      </c>
      <c r="F7269" t="str">
        <f>_xlfn.XLOOKUP(_10__Northwestern_Memorial_Hospital__Chicago[[#This Row],[Plan]],'10.Lookup'!A:A,'10.Lookup'!B:B)</f>
        <v>United Healthcare</v>
      </c>
      <c r="G7269" s="1" t="s">
        <v>17</v>
      </c>
      <c r="H7269">
        <v>35973.85</v>
      </c>
      <c r="L7269"/>
    </row>
    <row r="7270" spans="1:12" x14ac:dyDescent="0.25">
      <c r="A7270">
        <v>10</v>
      </c>
      <c r="B7270" t="s">
        <v>3</v>
      </c>
      <c r="C7270" s="1" t="s">
        <v>4</v>
      </c>
      <c r="D7270">
        <v>614</v>
      </c>
      <c r="E7270" s="1" t="s">
        <v>504</v>
      </c>
      <c r="F7270" t="str">
        <f>_xlfn.XLOOKUP(_10__Northwestern_Memorial_Hospital__Chicago[[#This Row],[Plan]],'10.Lookup'!A:A,'10.Lookup'!B:B)</f>
        <v>United Healthcare</v>
      </c>
      <c r="G7270" s="1" t="s">
        <v>18</v>
      </c>
      <c r="H7270">
        <v>33255.279999999999</v>
      </c>
      <c r="L7270"/>
    </row>
    <row r="7271" spans="1:12" x14ac:dyDescent="0.25">
      <c r="A7271">
        <v>10</v>
      </c>
      <c r="B7271" t="s">
        <v>3</v>
      </c>
      <c r="C7271" s="1" t="s">
        <v>4</v>
      </c>
      <c r="D7271">
        <v>614</v>
      </c>
      <c r="E7271" s="1" t="s">
        <v>504</v>
      </c>
      <c r="F7271" t="str">
        <f>_xlfn.XLOOKUP(_10__Northwestern_Memorial_Hospital__Chicago[[#This Row],[Plan]],'10.Lookup'!A:A,'10.Lookup'!B:B)</f>
        <v>Cigna</v>
      </c>
      <c r="G7271" s="1" t="s">
        <v>19</v>
      </c>
      <c r="H7271">
        <v>71263.77</v>
      </c>
      <c r="L7271"/>
    </row>
    <row r="7272" spans="1:12" x14ac:dyDescent="0.25">
      <c r="A7272">
        <v>10</v>
      </c>
      <c r="B7272" t="s">
        <v>3</v>
      </c>
      <c r="C7272" s="1" t="s">
        <v>4</v>
      </c>
      <c r="D7272">
        <v>614</v>
      </c>
      <c r="E7272" s="1" t="s">
        <v>504</v>
      </c>
      <c r="F7272" t="str">
        <f>_xlfn.XLOOKUP(_10__Northwestern_Memorial_Hospital__Chicago[[#This Row],[Plan]],'10.Lookup'!A:A,'10.Lookup'!B:B)</f>
        <v>Other</v>
      </c>
      <c r="G7272" s="1" t="s">
        <v>20</v>
      </c>
      <c r="H7272">
        <v>34033.379999999997</v>
      </c>
      <c r="L7272"/>
    </row>
    <row r="7273" spans="1:12" x14ac:dyDescent="0.25">
      <c r="A7273">
        <v>10</v>
      </c>
      <c r="B7273" t="s">
        <v>3</v>
      </c>
      <c r="C7273" s="1" t="s">
        <v>4</v>
      </c>
      <c r="D7273">
        <v>614</v>
      </c>
      <c r="E7273" s="1" t="s">
        <v>504</v>
      </c>
      <c r="F7273" t="str">
        <f>_xlfn.XLOOKUP(_10__Northwestern_Memorial_Hospital__Chicago[[#This Row],[Plan]],'10.Lookup'!A:A,'10.Lookup'!B:B)</f>
        <v>Other</v>
      </c>
      <c r="G7273" s="1" t="s">
        <v>21</v>
      </c>
      <c r="H7273">
        <v>41196.17</v>
      </c>
      <c r="L7273"/>
    </row>
    <row r="7274" spans="1:12" x14ac:dyDescent="0.25">
      <c r="A7274">
        <v>10</v>
      </c>
      <c r="B7274" t="s">
        <v>3</v>
      </c>
      <c r="C7274" s="1" t="s">
        <v>4</v>
      </c>
      <c r="D7274">
        <v>614</v>
      </c>
      <c r="E7274" s="1" t="s">
        <v>504</v>
      </c>
      <c r="F7274" t="str">
        <f>_xlfn.XLOOKUP(_10__Northwestern_Memorial_Hospital__Chicago[[#This Row],[Plan]],'10.Lookup'!A:A,'10.Lookup'!B:B)</f>
        <v>BCBS</v>
      </c>
      <c r="G7274" s="1" t="s">
        <v>22</v>
      </c>
      <c r="H7274">
        <v>61743.34</v>
      </c>
      <c r="L7274"/>
    </row>
    <row r="7275" spans="1:12" x14ac:dyDescent="0.25">
      <c r="A7275">
        <v>10</v>
      </c>
      <c r="B7275" t="s">
        <v>3</v>
      </c>
      <c r="C7275" s="1" t="s">
        <v>4</v>
      </c>
      <c r="D7275">
        <v>614</v>
      </c>
      <c r="E7275" s="1" t="s">
        <v>504</v>
      </c>
      <c r="F7275" t="str">
        <f>_xlfn.XLOOKUP(_10__Northwestern_Memorial_Hospital__Chicago[[#This Row],[Plan]],'10.Lookup'!A:A,'10.Lookup'!B:B)</f>
        <v>BCBS</v>
      </c>
      <c r="G7275" s="1" t="s">
        <v>23</v>
      </c>
      <c r="H7275">
        <v>45500.01</v>
      </c>
      <c r="L7275"/>
    </row>
    <row r="7276" spans="1:12" x14ac:dyDescent="0.25">
      <c r="A7276">
        <v>10</v>
      </c>
      <c r="B7276" t="s">
        <v>3</v>
      </c>
      <c r="C7276" s="1" t="s">
        <v>4</v>
      </c>
      <c r="D7276">
        <v>614</v>
      </c>
      <c r="E7276" s="1" t="s">
        <v>504</v>
      </c>
      <c r="F7276" t="str">
        <f>_xlfn.XLOOKUP(_10__Northwestern_Memorial_Hospital__Chicago[[#This Row],[Plan]],'10.Lookup'!A:A,'10.Lookup'!B:B)</f>
        <v>BCBS</v>
      </c>
      <c r="G7276" s="1" t="s">
        <v>24</v>
      </c>
      <c r="H7276">
        <v>45500.01</v>
      </c>
      <c r="L7276"/>
    </row>
    <row r="7277" spans="1:12" x14ac:dyDescent="0.25">
      <c r="A7277">
        <v>10</v>
      </c>
      <c r="B7277" t="s">
        <v>3</v>
      </c>
      <c r="C7277" s="1" t="s">
        <v>4</v>
      </c>
      <c r="D7277">
        <v>615</v>
      </c>
      <c r="E7277" s="1" t="s">
        <v>505</v>
      </c>
      <c r="F7277" t="str">
        <f>_xlfn.XLOOKUP(_10__Northwestern_Memorial_Hospital__Chicago[[#This Row],[Plan]],'10.Lookup'!A:A,'10.Lookup'!B:B)</f>
        <v>Gross Charge</v>
      </c>
      <c r="G7277" s="1" t="s">
        <v>6</v>
      </c>
      <c r="H7277">
        <v>107848</v>
      </c>
      <c r="L7277"/>
    </row>
    <row r="7278" spans="1:12" x14ac:dyDescent="0.25">
      <c r="A7278">
        <v>10</v>
      </c>
      <c r="B7278" t="s">
        <v>3</v>
      </c>
      <c r="C7278" s="1" t="s">
        <v>4</v>
      </c>
      <c r="D7278">
        <v>615</v>
      </c>
      <c r="E7278" s="1" t="s">
        <v>505</v>
      </c>
      <c r="F7278" t="str">
        <f>_xlfn.XLOOKUP(_10__Northwestern_Memorial_Hospital__Chicago[[#This Row],[Plan]],'10.Lookup'!A:A,'10.Lookup'!B:B)</f>
        <v>Other</v>
      </c>
      <c r="G7278" s="1" t="s">
        <v>7</v>
      </c>
      <c r="H7278">
        <v>10023</v>
      </c>
      <c r="L7278"/>
    </row>
    <row r="7279" spans="1:12" x14ac:dyDescent="0.25">
      <c r="A7279">
        <v>10</v>
      </c>
      <c r="B7279" t="s">
        <v>3</v>
      </c>
      <c r="C7279" s="1" t="s">
        <v>4</v>
      </c>
      <c r="D7279">
        <v>615</v>
      </c>
      <c r="E7279" s="1" t="s">
        <v>505</v>
      </c>
      <c r="F7279" t="str">
        <f>_xlfn.XLOOKUP(_10__Northwestern_Memorial_Hospital__Chicago[[#This Row],[Plan]],'10.Lookup'!A:A,'10.Lookup'!B:B)</f>
        <v>Other</v>
      </c>
      <c r="G7279" s="1" t="s">
        <v>8</v>
      </c>
      <c r="H7279">
        <v>46610.98</v>
      </c>
      <c r="L7279"/>
    </row>
    <row r="7280" spans="1:12" x14ac:dyDescent="0.25">
      <c r="A7280">
        <v>10</v>
      </c>
      <c r="B7280" t="s">
        <v>3</v>
      </c>
      <c r="C7280" s="1" t="s">
        <v>4</v>
      </c>
      <c r="D7280">
        <v>615</v>
      </c>
      <c r="E7280" s="1" t="s">
        <v>505</v>
      </c>
      <c r="F7280" t="str">
        <f>_xlfn.XLOOKUP(_10__Northwestern_Memorial_Hospital__Chicago[[#This Row],[Plan]],'10.Lookup'!A:A,'10.Lookup'!B:B)</f>
        <v>Self Pay</v>
      </c>
      <c r="G7280" s="1" t="s">
        <v>9</v>
      </c>
      <c r="H7280">
        <v>75494</v>
      </c>
      <c r="L7280"/>
    </row>
    <row r="7281" spans="1:12" x14ac:dyDescent="0.25">
      <c r="A7281">
        <v>10</v>
      </c>
      <c r="B7281" t="s">
        <v>3</v>
      </c>
      <c r="C7281" s="1" t="s">
        <v>4</v>
      </c>
      <c r="D7281">
        <v>615</v>
      </c>
      <c r="E7281" s="1" t="s">
        <v>505</v>
      </c>
      <c r="F7281" t="str">
        <f>_xlfn.XLOOKUP(_10__Northwestern_Memorial_Hospital__Chicago[[#This Row],[Plan]],'10.Lookup'!A:A,'10.Lookup'!B:B)</f>
        <v>Aetna</v>
      </c>
      <c r="G7281" s="1" t="s">
        <v>11</v>
      </c>
      <c r="H7281">
        <v>18102.150000000001</v>
      </c>
      <c r="L7281"/>
    </row>
    <row r="7282" spans="1:12" x14ac:dyDescent="0.25">
      <c r="A7282">
        <v>10</v>
      </c>
      <c r="B7282" t="s">
        <v>3</v>
      </c>
      <c r="C7282" s="1" t="s">
        <v>4</v>
      </c>
      <c r="D7282">
        <v>615</v>
      </c>
      <c r="E7282" s="1" t="s">
        <v>505</v>
      </c>
      <c r="F7282" t="str">
        <f>_xlfn.XLOOKUP(_10__Northwestern_Memorial_Hospital__Chicago[[#This Row],[Plan]],'10.Lookup'!A:A,'10.Lookup'!B:B)</f>
        <v>Cigna</v>
      </c>
      <c r="G7282" s="1" t="s">
        <v>12</v>
      </c>
      <c r="H7282">
        <v>10023</v>
      </c>
      <c r="L7282"/>
    </row>
    <row r="7283" spans="1:12" x14ac:dyDescent="0.25">
      <c r="A7283">
        <v>10</v>
      </c>
      <c r="B7283" t="s">
        <v>3</v>
      </c>
      <c r="C7283" s="1" t="s">
        <v>4</v>
      </c>
      <c r="D7283">
        <v>615</v>
      </c>
      <c r="E7283" s="1" t="s">
        <v>505</v>
      </c>
      <c r="F7283" t="str">
        <f>_xlfn.XLOOKUP(_10__Northwestern_Memorial_Hospital__Chicago[[#This Row],[Plan]],'10.Lookup'!A:A,'10.Lookup'!B:B)</f>
        <v>Cigna</v>
      </c>
      <c r="G7283" s="1" t="s">
        <v>13</v>
      </c>
      <c r="H7283">
        <v>37411.49</v>
      </c>
      <c r="L7283"/>
    </row>
    <row r="7284" spans="1:12" x14ac:dyDescent="0.25">
      <c r="A7284">
        <v>10</v>
      </c>
      <c r="B7284" t="s">
        <v>3</v>
      </c>
      <c r="C7284" s="1" t="s">
        <v>4</v>
      </c>
      <c r="D7284">
        <v>615</v>
      </c>
      <c r="E7284" s="1" t="s">
        <v>505</v>
      </c>
      <c r="F7284" t="str">
        <f>_xlfn.XLOOKUP(_10__Northwestern_Memorial_Hospital__Chicago[[#This Row],[Plan]],'10.Lookup'!A:A,'10.Lookup'!B:B)</f>
        <v>Cigna</v>
      </c>
      <c r="G7284" s="1" t="s">
        <v>14</v>
      </c>
      <c r="H7284">
        <v>46610.98</v>
      </c>
      <c r="L7284"/>
    </row>
    <row r="7285" spans="1:12" x14ac:dyDescent="0.25">
      <c r="A7285">
        <v>10</v>
      </c>
      <c r="B7285" t="s">
        <v>3</v>
      </c>
      <c r="C7285" s="1" t="s">
        <v>4</v>
      </c>
      <c r="D7285">
        <v>615</v>
      </c>
      <c r="E7285" s="1" t="s">
        <v>505</v>
      </c>
      <c r="F7285" t="str">
        <f>_xlfn.XLOOKUP(_10__Northwestern_Memorial_Hospital__Chicago[[#This Row],[Plan]],'10.Lookup'!A:A,'10.Lookup'!B:B)</f>
        <v>Cigna</v>
      </c>
      <c r="G7285" s="1" t="s">
        <v>15</v>
      </c>
      <c r="H7285">
        <v>10351</v>
      </c>
      <c r="L7285"/>
    </row>
    <row r="7286" spans="1:12" x14ac:dyDescent="0.25">
      <c r="A7286">
        <v>10</v>
      </c>
      <c r="B7286" t="s">
        <v>3</v>
      </c>
      <c r="C7286" s="1" t="s">
        <v>4</v>
      </c>
      <c r="D7286">
        <v>615</v>
      </c>
      <c r="E7286" s="1" t="s">
        <v>505</v>
      </c>
      <c r="F7286" t="str">
        <f>_xlfn.XLOOKUP(_10__Northwestern_Memorial_Hospital__Chicago[[#This Row],[Plan]],'10.Lookup'!A:A,'10.Lookup'!B:B)</f>
        <v>Other</v>
      </c>
      <c r="G7286" s="1" t="s">
        <v>16</v>
      </c>
      <c r="H7286">
        <v>20463.3</v>
      </c>
      <c r="L7286"/>
    </row>
    <row r="7287" spans="1:12" x14ac:dyDescent="0.25">
      <c r="A7287">
        <v>10</v>
      </c>
      <c r="B7287" t="s">
        <v>3</v>
      </c>
      <c r="C7287" s="1" t="s">
        <v>4</v>
      </c>
      <c r="D7287">
        <v>615</v>
      </c>
      <c r="E7287" s="1" t="s">
        <v>505</v>
      </c>
      <c r="F7287" t="str">
        <f>_xlfn.XLOOKUP(_10__Northwestern_Memorial_Hospital__Chicago[[#This Row],[Plan]],'10.Lookup'!A:A,'10.Lookup'!B:B)</f>
        <v>United Healthcare</v>
      </c>
      <c r="G7287" s="1" t="s">
        <v>17</v>
      </c>
      <c r="H7287">
        <v>23724.84</v>
      </c>
      <c r="L7287"/>
    </row>
    <row r="7288" spans="1:12" x14ac:dyDescent="0.25">
      <c r="A7288">
        <v>10</v>
      </c>
      <c r="B7288" t="s">
        <v>3</v>
      </c>
      <c r="C7288" s="1" t="s">
        <v>4</v>
      </c>
      <c r="D7288">
        <v>615</v>
      </c>
      <c r="E7288" s="1" t="s">
        <v>505</v>
      </c>
      <c r="F7288" t="str">
        <f>_xlfn.XLOOKUP(_10__Northwestern_Memorial_Hospital__Chicago[[#This Row],[Plan]],'10.Lookup'!A:A,'10.Lookup'!B:B)</f>
        <v>United Healthcare</v>
      </c>
      <c r="G7288" s="1" t="s">
        <v>18</v>
      </c>
      <c r="H7288">
        <v>21931.94</v>
      </c>
      <c r="L7288"/>
    </row>
    <row r="7289" spans="1:12" x14ac:dyDescent="0.25">
      <c r="A7289">
        <v>10</v>
      </c>
      <c r="B7289" t="s">
        <v>3</v>
      </c>
      <c r="C7289" s="1" t="s">
        <v>4</v>
      </c>
      <c r="D7289">
        <v>615</v>
      </c>
      <c r="E7289" s="1" t="s">
        <v>505</v>
      </c>
      <c r="F7289" t="str">
        <f>_xlfn.XLOOKUP(_10__Northwestern_Memorial_Hospital__Chicago[[#This Row],[Plan]],'10.Lookup'!A:A,'10.Lookup'!B:B)</f>
        <v>Cigna</v>
      </c>
      <c r="G7289" s="1" t="s">
        <v>19</v>
      </c>
      <c r="H7289">
        <v>17511.86</v>
      </c>
      <c r="L7289"/>
    </row>
    <row r="7290" spans="1:12" x14ac:dyDescent="0.25">
      <c r="A7290">
        <v>10</v>
      </c>
      <c r="B7290" t="s">
        <v>3</v>
      </c>
      <c r="C7290" s="1" t="s">
        <v>4</v>
      </c>
      <c r="D7290">
        <v>615</v>
      </c>
      <c r="E7290" s="1" t="s">
        <v>505</v>
      </c>
      <c r="F7290" t="str">
        <f>_xlfn.XLOOKUP(_10__Northwestern_Memorial_Hospital__Chicago[[#This Row],[Plan]],'10.Lookup'!A:A,'10.Lookup'!B:B)</f>
        <v>Other</v>
      </c>
      <c r="G7290" s="1" t="s">
        <v>20</v>
      </c>
      <c r="H7290">
        <v>22445.09</v>
      </c>
      <c r="L7290"/>
    </row>
    <row r="7291" spans="1:12" x14ac:dyDescent="0.25">
      <c r="A7291">
        <v>10</v>
      </c>
      <c r="B7291" t="s">
        <v>3</v>
      </c>
      <c r="C7291" s="1" t="s">
        <v>4</v>
      </c>
      <c r="D7291">
        <v>615</v>
      </c>
      <c r="E7291" s="1" t="s">
        <v>505</v>
      </c>
      <c r="F7291" t="str">
        <f>_xlfn.XLOOKUP(_10__Northwestern_Memorial_Hospital__Chicago[[#This Row],[Plan]],'10.Lookup'!A:A,'10.Lookup'!B:B)</f>
        <v>Other</v>
      </c>
      <c r="G7291" s="1" t="s">
        <v>21</v>
      </c>
      <c r="H7291">
        <v>27168.97</v>
      </c>
      <c r="L7291"/>
    </row>
    <row r="7292" spans="1:12" x14ac:dyDescent="0.25">
      <c r="A7292">
        <v>10</v>
      </c>
      <c r="B7292" t="s">
        <v>3</v>
      </c>
      <c r="C7292" s="1" t="s">
        <v>4</v>
      </c>
      <c r="D7292">
        <v>615</v>
      </c>
      <c r="E7292" s="1" t="s">
        <v>505</v>
      </c>
      <c r="F7292" t="str">
        <f>_xlfn.XLOOKUP(_10__Northwestern_Memorial_Hospital__Chicago[[#This Row],[Plan]],'10.Lookup'!A:A,'10.Lookup'!B:B)</f>
        <v>BCBS</v>
      </c>
      <c r="G7292" s="1" t="s">
        <v>22</v>
      </c>
      <c r="H7292">
        <v>35665.33</v>
      </c>
      <c r="L7292"/>
    </row>
    <row r="7293" spans="1:12" x14ac:dyDescent="0.25">
      <c r="A7293">
        <v>10</v>
      </c>
      <c r="B7293" t="s">
        <v>3</v>
      </c>
      <c r="C7293" s="1" t="s">
        <v>4</v>
      </c>
      <c r="D7293">
        <v>615</v>
      </c>
      <c r="E7293" s="1" t="s">
        <v>505</v>
      </c>
      <c r="F7293" t="str">
        <f>_xlfn.XLOOKUP(_10__Northwestern_Memorial_Hospital__Chicago[[#This Row],[Plan]],'10.Lookup'!A:A,'10.Lookup'!B:B)</f>
        <v>BCBS</v>
      </c>
      <c r="G7293" s="1" t="s">
        <v>23</v>
      </c>
      <c r="H7293">
        <v>26282.560000000001</v>
      </c>
      <c r="L7293"/>
    </row>
    <row r="7294" spans="1:12" x14ac:dyDescent="0.25">
      <c r="A7294">
        <v>10</v>
      </c>
      <c r="B7294" t="s">
        <v>3</v>
      </c>
      <c r="C7294" s="1" t="s">
        <v>4</v>
      </c>
      <c r="D7294">
        <v>615</v>
      </c>
      <c r="E7294" s="1" t="s">
        <v>505</v>
      </c>
      <c r="F7294" t="str">
        <f>_xlfn.XLOOKUP(_10__Northwestern_Memorial_Hospital__Chicago[[#This Row],[Plan]],'10.Lookup'!A:A,'10.Lookup'!B:B)</f>
        <v>BCBS</v>
      </c>
      <c r="G7294" s="1" t="s">
        <v>24</v>
      </c>
      <c r="H7294">
        <v>26282.560000000001</v>
      </c>
      <c r="L7294"/>
    </row>
    <row r="7295" spans="1:12" x14ac:dyDescent="0.25">
      <c r="A7295">
        <v>10</v>
      </c>
      <c r="B7295" t="s">
        <v>3</v>
      </c>
      <c r="C7295" s="1" t="s">
        <v>4</v>
      </c>
      <c r="D7295">
        <v>616</v>
      </c>
      <c r="E7295" s="1" t="s">
        <v>506</v>
      </c>
      <c r="F7295" t="str">
        <f>_xlfn.XLOOKUP(_10__Northwestern_Memorial_Hospital__Chicago[[#This Row],[Plan]],'10.Lookup'!A:A,'10.Lookup'!B:B)</f>
        <v>Gross Charge</v>
      </c>
      <c r="G7295" s="1" t="s">
        <v>6</v>
      </c>
      <c r="H7295">
        <v>218859</v>
      </c>
      <c r="L7295"/>
    </row>
    <row r="7296" spans="1:12" x14ac:dyDescent="0.25">
      <c r="A7296">
        <v>10</v>
      </c>
      <c r="B7296" t="s">
        <v>3</v>
      </c>
      <c r="C7296" s="1" t="s">
        <v>4</v>
      </c>
      <c r="D7296">
        <v>616</v>
      </c>
      <c r="E7296" s="1" t="s">
        <v>506</v>
      </c>
      <c r="F7296" t="str">
        <f>_xlfn.XLOOKUP(_10__Northwestern_Memorial_Hospital__Chicago[[#This Row],[Plan]],'10.Lookup'!A:A,'10.Lookup'!B:B)</f>
        <v>Other</v>
      </c>
      <c r="G7296" s="1" t="s">
        <v>7</v>
      </c>
      <c r="H7296">
        <v>44877.5</v>
      </c>
      <c r="L7296"/>
    </row>
    <row r="7297" spans="1:12" x14ac:dyDescent="0.25">
      <c r="A7297">
        <v>10</v>
      </c>
      <c r="B7297" t="s">
        <v>3</v>
      </c>
      <c r="C7297" s="1" t="s">
        <v>4</v>
      </c>
      <c r="D7297">
        <v>616</v>
      </c>
      <c r="E7297" s="1" t="s">
        <v>506</v>
      </c>
      <c r="F7297" t="str">
        <f>_xlfn.XLOOKUP(_10__Northwestern_Memorial_Hospital__Chicago[[#This Row],[Plan]],'10.Lookup'!A:A,'10.Lookup'!B:B)</f>
        <v>Other</v>
      </c>
      <c r="G7297" s="1" t="s">
        <v>8</v>
      </c>
      <c r="H7297">
        <v>72376.67</v>
      </c>
      <c r="L7297"/>
    </row>
    <row r="7298" spans="1:12" x14ac:dyDescent="0.25">
      <c r="A7298">
        <v>10</v>
      </c>
      <c r="B7298" t="s">
        <v>3</v>
      </c>
      <c r="C7298" s="1" t="s">
        <v>4</v>
      </c>
      <c r="D7298">
        <v>616</v>
      </c>
      <c r="E7298" s="1" t="s">
        <v>506</v>
      </c>
      <c r="F7298" t="str">
        <f>_xlfn.XLOOKUP(_10__Northwestern_Memorial_Hospital__Chicago[[#This Row],[Plan]],'10.Lookup'!A:A,'10.Lookup'!B:B)</f>
        <v>Self Pay</v>
      </c>
      <c r="G7298" s="1" t="s">
        <v>9</v>
      </c>
      <c r="H7298">
        <v>153201</v>
      </c>
      <c r="L7298"/>
    </row>
    <row r="7299" spans="1:12" x14ac:dyDescent="0.25">
      <c r="A7299">
        <v>10</v>
      </c>
      <c r="B7299" t="s">
        <v>3</v>
      </c>
      <c r="C7299" s="1" t="s">
        <v>4</v>
      </c>
      <c r="D7299">
        <v>616</v>
      </c>
      <c r="E7299" s="1" t="s">
        <v>506</v>
      </c>
      <c r="F7299" t="str">
        <f>_xlfn.XLOOKUP(_10__Northwestern_Memorial_Hospital__Chicago[[#This Row],[Plan]],'10.Lookup'!A:A,'10.Lookup'!B:B)</f>
        <v>Aetna</v>
      </c>
      <c r="G7299" s="1" t="s">
        <v>11</v>
      </c>
      <c r="H7299">
        <v>45871.199999999997</v>
      </c>
      <c r="L7299"/>
    </row>
    <row r="7300" spans="1:12" x14ac:dyDescent="0.25">
      <c r="A7300">
        <v>10</v>
      </c>
      <c r="B7300" t="s">
        <v>3</v>
      </c>
      <c r="C7300" s="1" t="s">
        <v>4</v>
      </c>
      <c r="D7300">
        <v>616</v>
      </c>
      <c r="E7300" s="1" t="s">
        <v>506</v>
      </c>
      <c r="F7300" t="str">
        <f>_xlfn.XLOOKUP(_10__Northwestern_Memorial_Hospital__Chicago[[#This Row],[Plan]],'10.Lookup'!A:A,'10.Lookup'!B:B)</f>
        <v>Cigna</v>
      </c>
      <c r="G7300" s="1" t="s">
        <v>12</v>
      </c>
      <c r="H7300">
        <v>62257</v>
      </c>
      <c r="L7300"/>
    </row>
    <row r="7301" spans="1:12" x14ac:dyDescent="0.25">
      <c r="A7301">
        <v>10</v>
      </c>
      <c r="B7301" t="s">
        <v>3</v>
      </c>
      <c r="C7301" s="1" t="s">
        <v>4</v>
      </c>
      <c r="D7301">
        <v>616</v>
      </c>
      <c r="E7301" s="1" t="s">
        <v>506</v>
      </c>
      <c r="F7301" t="str">
        <f>_xlfn.XLOOKUP(_10__Northwestern_Memorial_Hospital__Chicago[[#This Row],[Plan]],'10.Lookup'!A:A,'10.Lookup'!B:B)</f>
        <v>Cigna</v>
      </c>
      <c r="G7301" s="1" t="s">
        <v>13</v>
      </c>
      <c r="H7301">
        <v>45625.5</v>
      </c>
      <c r="L7301"/>
    </row>
    <row r="7302" spans="1:12" x14ac:dyDescent="0.25">
      <c r="A7302">
        <v>10</v>
      </c>
      <c r="B7302" t="s">
        <v>3</v>
      </c>
      <c r="C7302" s="1" t="s">
        <v>4</v>
      </c>
      <c r="D7302">
        <v>616</v>
      </c>
      <c r="E7302" s="1" t="s">
        <v>506</v>
      </c>
      <c r="F7302" t="str">
        <f>_xlfn.XLOOKUP(_10__Northwestern_Memorial_Hospital__Chicago[[#This Row],[Plan]],'10.Lookup'!A:A,'10.Lookup'!B:B)</f>
        <v>Cigna</v>
      </c>
      <c r="G7302" s="1" t="s">
        <v>14</v>
      </c>
      <c r="H7302">
        <v>56844.85</v>
      </c>
      <c r="L7302"/>
    </row>
    <row r="7303" spans="1:12" x14ac:dyDescent="0.25">
      <c r="A7303">
        <v>10</v>
      </c>
      <c r="B7303" t="s">
        <v>3</v>
      </c>
      <c r="C7303" s="1" t="s">
        <v>4</v>
      </c>
      <c r="D7303">
        <v>616</v>
      </c>
      <c r="E7303" s="1" t="s">
        <v>506</v>
      </c>
      <c r="F7303" t="str">
        <f>_xlfn.XLOOKUP(_10__Northwestern_Memorial_Hospital__Chicago[[#This Row],[Plan]],'10.Lookup'!A:A,'10.Lookup'!B:B)</f>
        <v>Cigna</v>
      </c>
      <c r="G7303" s="1" t="s">
        <v>15</v>
      </c>
      <c r="H7303">
        <v>59969</v>
      </c>
      <c r="L7303"/>
    </row>
    <row r="7304" spans="1:12" x14ac:dyDescent="0.25">
      <c r="A7304">
        <v>10</v>
      </c>
      <c r="B7304" t="s">
        <v>3</v>
      </c>
      <c r="C7304" s="1" t="s">
        <v>4</v>
      </c>
      <c r="D7304">
        <v>616</v>
      </c>
      <c r="E7304" s="1" t="s">
        <v>506</v>
      </c>
      <c r="F7304" t="str">
        <f>_xlfn.XLOOKUP(_10__Northwestern_Memorial_Hospital__Chicago[[#This Row],[Plan]],'10.Lookup'!A:A,'10.Lookup'!B:B)</f>
        <v>Other</v>
      </c>
      <c r="G7304" s="1" t="s">
        <v>16</v>
      </c>
      <c r="H7304">
        <v>51854.400000000001</v>
      </c>
      <c r="L7304"/>
    </row>
    <row r="7305" spans="1:12" x14ac:dyDescent="0.25">
      <c r="A7305">
        <v>10</v>
      </c>
      <c r="B7305" t="s">
        <v>3</v>
      </c>
      <c r="C7305" s="1" t="s">
        <v>4</v>
      </c>
      <c r="D7305">
        <v>616</v>
      </c>
      <c r="E7305" s="1" t="s">
        <v>506</v>
      </c>
      <c r="F7305" t="str">
        <f>_xlfn.XLOOKUP(_10__Northwestern_Memorial_Hospital__Chicago[[#This Row],[Plan]],'10.Lookup'!A:A,'10.Lookup'!B:B)</f>
        <v>United Healthcare</v>
      </c>
      <c r="G7305" s="1" t="s">
        <v>17</v>
      </c>
      <c r="H7305">
        <v>60119.19</v>
      </c>
      <c r="L7305"/>
    </row>
    <row r="7306" spans="1:12" x14ac:dyDescent="0.25">
      <c r="A7306">
        <v>10</v>
      </c>
      <c r="B7306" t="s">
        <v>3</v>
      </c>
      <c r="C7306" s="1" t="s">
        <v>4</v>
      </c>
      <c r="D7306">
        <v>616</v>
      </c>
      <c r="E7306" s="1" t="s">
        <v>506</v>
      </c>
      <c r="F7306" t="str">
        <f>_xlfn.XLOOKUP(_10__Northwestern_Memorial_Hospital__Chicago[[#This Row],[Plan]],'10.Lookup'!A:A,'10.Lookup'!B:B)</f>
        <v>United Healthcare</v>
      </c>
      <c r="G7306" s="1" t="s">
        <v>18</v>
      </c>
      <c r="H7306">
        <v>55575.95</v>
      </c>
      <c r="L7306"/>
    </row>
    <row r="7307" spans="1:12" x14ac:dyDescent="0.25">
      <c r="A7307">
        <v>10</v>
      </c>
      <c r="B7307" t="s">
        <v>3</v>
      </c>
      <c r="C7307" s="1" t="s">
        <v>4</v>
      </c>
      <c r="D7307">
        <v>616</v>
      </c>
      <c r="E7307" s="1" t="s">
        <v>506</v>
      </c>
      <c r="F7307" t="str">
        <f>_xlfn.XLOOKUP(_10__Northwestern_Memorial_Hospital__Chicago[[#This Row],[Plan]],'10.Lookup'!A:A,'10.Lookup'!B:B)</f>
        <v>Cigna</v>
      </c>
      <c r="G7307" s="1" t="s">
        <v>19</v>
      </c>
      <c r="H7307">
        <v>44877.5</v>
      </c>
      <c r="L7307"/>
    </row>
    <row r="7308" spans="1:12" x14ac:dyDescent="0.25">
      <c r="A7308">
        <v>10</v>
      </c>
      <c r="B7308" t="s">
        <v>3</v>
      </c>
      <c r="C7308" s="1" t="s">
        <v>4</v>
      </c>
      <c r="D7308">
        <v>616</v>
      </c>
      <c r="E7308" s="1" t="s">
        <v>506</v>
      </c>
      <c r="F7308" t="str">
        <f>_xlfn.XLOOKUP(_10__Northwestern_Memorial_Hospital__Chicago[[#This Row],[Plan]],'10.Lookup'!A:A,'10.Lookup'!B:B)</f>
        <v>Other</v>
      </c>
      <c r="G7308" s="1" t="s">
        <v>20</v>
      </c>
      <c r="H7308">
        <v>56876.3</v>
      </c>
      <c r="L7308"/>
    </row>
    <row r="7309" spans="1:12" x14ac:dyDescent="0.25">
      <c r="A7309">
        <v>10</v>
      </c>
      <c r="B7309" t="s">
        <v>3</v>
      </c>
      <c r="C7309" s="1" t="s">
        <v>4</v>
      </c>
      <c r="D7309">
        <v>616</v>
      </c>
      <c r="E7309" s="1" t="s">
        <v>506</v>
      </c>
      <c r="F7309" t="str">
        <f>_xlfn.XLOOKUP(_10__Northwestern_Memorial_Hospital__Chicago[[#This Row],[Plan]],'10.Lookup'!A:A,'10.Lookup'!B:B)</f>
        <v>Other</v>
      </c>
      <c r="G7309" s="1" t="s">
        <v>21</v>
      </c>
      <c r="H7309">
        <v>68846.69</v>
      </c>
      <c r="L7309"/>
    </row>
    <row r="7310" spans="1:12" x14ac:dyDescent="0.25">
      <c r="A7310">
        <v>10</v>
      </c>
      <c r="B7310" t="s">
        <v>3</v>
      </c>
      <c r="C7310" s="1" t="s">
        <v>4</v>
      </c>
      <c r="D7310">
        <v>616</v>
      </c>
      <c r="E7310" s="1" t="s">
        <v>506</v>
      </c>
      <c r="F7310" t="str">
        <f>_xlfn.XLOOKUP(_10__Northwestern_Memorial_Hospital__Chicago[[#This Row],[Plan]],'10.Lookup'!A:A,'10.Lookup'!B:B)</f>
        <v>BCBS</v>
      </c>
      <c r="G7310" s="1" t="s">
        <v>22</v>
      </c>
      <c r="H7310">
        <v>72376.67</v>
      </c>
      <c r="L7310"/>
    </row>
    <row r="7311" spans="1:12" x14ac:dyDescent="0.25">
      <c r="A7311">
        <v>10</v>
      </c>
      <c r="B7311" t="s">
        <v>3</v>
      </c>
      <c r="C7311" s="1" t="s">
        <v>4</v>
      </c>
      <c r="D7311">
        <v>616</v>
      </c>
      <c r="E7311" s="1" t="s">
        <v>506</v>
      </c>
      <c r="F7311" t="str">
        <f>_xlfn.XLOOKUP(_10__Northwestern_Memorial_Hospital__Chicago[[#This Row],[Plan]],'10.Lookup'!A:A,'10.Lookup'!B:B)</f>
        <v>BCBS</v>
      </c>
      <c r="G7311" s="1" t="s">
        <v>23</v>
      </c>
      <c r="H7311">
        <v>53335.94</v>
      </c>
      <c r="L7311"/>
    </row>
    <row r="7312" spans="1:12" x14ac:dyDescent="0.25">
      <c r="A7312">
        <v>10</v>
      </c>
      <c r="B7312" t="s">
        <v>3</v>
      </c>
      <c r="C7312" s="1" t="s">
        <v>4</v>
      </c>
      <c r="D7312">
        <v>616</v>
      </c>
      <c r="E7312" s="1" t="s">
        <v>506</v>
      </c>
      <c r="F7312" t="str">
        <f>_xlfn.XLOOKUP(_10__Northwestern_Memorial_Hospital__Chicago[[#This Row],[Plan]],'10.Lookup'!A:A,'10.Lookup'!B:B)</f>
        <v>BCBS</v>
      </c>
      <c r="G7312" s="1" t="s">
        <v>24</v>
      </c>
      <c r="H7312">
        <v>53335.94</v>
      </c>
      <c r="L7312"/>
    </row>
    <row r="7313" spans="1:12" x14ac:dyDescent="0.25">
      <c r="A7313">
        <v>10</v>
      </c>
      <c r="B7313" t="s">
        <v>3</v>
      </c>
      <c r="C7313" s="1" t="s">
        <v>4</v>
      </c>
      <c r="D7313">
        <v>617</v>
      </c>
      <c r="E7313" s="1" t="s">
        <v>507</v>
      </c>
      <c r="F7313" t="str">
        <f>_xlfn.XLOOKUP(_10__Northwestern_Memorial_Hospital__Chicago[[#This Row],[Plan]],'10.Lookup'!A:A,'10.Lookup'!B:B)</f>
        <v>Gross Charge</v>
      </c>
      <c r="G7313" s="1" t="s">
        <v>6</v>
      </c>
      <c r="H7313">
        <v>78890</v>
      </c>
      <c r="L7313"/>
    </row>
    <row r="7314" spans="1:12" x14ac:dyDescent="0.25">
      <c r="A7314">
        <v>10</v>
      </c>
      <c r="B7314" t="s">
        <v>3</v>
      </c>
      <c r="C7314" s="1" t="s">
        <v>4</v>
      </c>
      <c r="D7314">
        <v>617</v>
      </c>
      <c r="E7314" s="1" t="s">
        <v>507</v>
      </c>
      <c r="F7314" t="str">
        <f>_xlfn.XLOOKUP(_10__Northwestern_Memorial_Hospital__Chicago[[#This Row],[Plan]],'10.Lookup'!A:A,'10.Lookup'!B:B)</f>
        <v>Other</v>
      </c>
      <c r="G7314" s="1" t="s">
        <v>7</v>
      </c>
      <c r="H7314">
        <v>11332.84</v>
      </c>
      <c r="L7314"/>
    </row>
    <row r="7315" spans="1:12" x14ac:dyDescent="0.25">
      <c r="A7315">
        <v>10</v>
      </c>
      <c r="B7315" t="s">
        <v>3</v>
      </c>
      <c r="C7315" s="1" t="s">
        <v>4</v>
      </c>
      <c r="D7315">
        <v>617</v>
      </c>
      <c r="E7315" s="1" t="s">
        <v>507</v>
      </c>
      <c r="F7315" t="str">
        <f>_xlfn.XLOOKUP(_10__Northwestern_Memorial_Hospital__Chicago[[#This Row],[Plan]],'10.Lookup'!A:A,'10.Lookup'!B:B)</f>
        <v>Other</v>
      </c>
      <c r="G7315" s="1" t="s">
        <v>8</v>
      </c>
      <c r="H7315">
        <v>35108.57</v>
      </c>
      <c r="L7315"/>
    </row>
    <row r="7316" spans="1:12" x14ac:dyDescent="0.25">
      <c r="A7316">
        <v>10</v>
      </c>
      <c r="B7316" t="s">
        <v>3</v>
      </c>
      <c r="C7316" s="1" t="s">
        <v>4</v>
      </c>
      <c r="D7316">
        <v>617</v>
      </c>
      <c r="E7316" s="1" t="s">
        <v>507</v>
      </c>
      <c r="F7316" t="str">
        <f>_xlfn.XLOOKUP(_10__Northwestern_Memorial_Hospital__Chicago[[#This Row],[Plan]],'10.Lookup'!A:A,'10.Lookup'!B:B)</f>
        <v>Self Pay</v>
      </c>
      <c r="G7316" s="1" t="s">
        <v>9</v>
      </c>
      <c r="H7316">
        <v>55223</v>
      </c>
      <c r="L7316"/>
    </row>
    <row r="7317" spans="1:12" x14ac:dyDescent="0.25">
      <c r="A7317">
        <v>10</v>
      </c>
      <c r="B7317" t="s">
        <v>3</v>
      </c>
      <c r="C7317" s="1" t="s">
        <v>4</v>
      </c>
      <c r="D7317">
        <v>617</v>
      </c>
      <c r="E7317" s="1" t="s">
        <v>507</v>
      </c>
      <c r="F7317" t="str">
        <f>_xlfn.XLOOKUP(_10__Northwestern_Memorial_Hospital__Chicago[[#This Row],[Plan]],'10.Lookup'!A:A,'10.Lookup'!B:B)</f>
        <v>Aetna</v>
      </c>
      <c r="G7317" s="1" t="s">
        <v>11</v>
      </c>
      <c r="H7317">
        <v>23392.15</v>
      </c>
      <c r="L7317"/>
    </row>
    <row r="7318" spans="1:12" x14ac:dyDescent="0.25">
      <c r="A7318">
        <v>10</v>
      </c>
      <c r="B7318" t="s">
        <v>3</v>
      </c>
      <c r="C7318" s="1" t="s">
        <v>4</v>
      </c>
      <c r="D7318">
        <v>617</v>
      </c>
      <c r="E7318" s="1" t="s">
        <v>507</v>
      </c>
      <c r="F7318" t="str">
        <f>_xlfn.XLOOKUP(_10__Northwestern_Memorial_Hospital__Chicago[[#This Row],[Plan]],'10.Lookup'!A:A,'10.Lookup'!B:B)</f>
        <v>Cigna</v>
      </c>
      <c r="G7318" s="1" t="s">
        <v>12</v>
      </c>
      <c r="H7318">
        <v>14367</v>
      </c>
      <c r="L7318"/>
    </row>
    <row r="7319" spans="1:12" x14ac:dyDescent="0.25">
      <c r="A7319">
        <v>10</v>
      </c>
      <c r="B7319" t="s">
        <v>3</v>
      </c>
      <c r="C7319" s="1" t="s">
        <v>4</v>
      </c>
      <c r="D7319">
        <v>617</v>
      </c>
      <c r="E7319" s="1" t="s">
        <v>507</v>
      </c>
      <c r="F7319" t="str">
        <f>_xlfn.XLOOKUP(_10__Northwestern_Memorial_Hospital__Chicago[[#This Row],[Plan]],'10.Lookup'!A:A,'10.Lookup'!B:B)</f>
        <v>Cigna</v>
      </c>
      <c r="G7319" s="1" t="s">
        <v>13</v>
      </c>
      <c r="H7319">
        <v>18148.96</v>
      </c>
      <c r="L7319"/>
    </row>
    <row r="7320" spans="1:12" x14ac:dyDescent="0.25">
      <c r="A7320">
        <v>10</v>
      </c>
      <c r="B7320" t="s">
        <v>3</v>
      </c>
      <c r="C7320" s="1" t="s">
        <v>4</v>
      </c>
      <c r="D7320">
        <v>617</v>
      </c>
      <c r="E7320" s="1" t="s">
        <v>507</v>
      </c>
      <c r="F7320" t="str">
        <f>_xlfn.XLOOKUP(_10__Northwestern_Memorial_Hospital__Chicago[[#This Row],[Plan]],'10.Lookup'!A:A,'10.Lookup'!B:B)</f>
        <v>Cigna</v>
      </c>
      <c r="G7320" s="1" t="s">
        <v>14</v>
      </c>
      <c r="H7320">
        <v>22611.8</v>
      </c>
      <c r="L7320"/>
    </row>
    <row r="7321" spans="1:12" x14ac:dyDescent="0.25">
      <c r="A7321">
        <v>10</v>
      </c>
      <c r="B7321" t="s">
        <v>3</v>
      </c>
      <c r="C7321" s="1" t="s">
        <v>4</v>
      </c>
      <c r="D7321">
        <v>617</v>
      </c>
      <c r="E7321" s="1" t="s">
        <v>507</v>
      </c>
      <c r="F7321" t="str">
        <f>_xlfn.XLOOKUP(_10__Northwestern_Memorial_Hospital__Chicago[[#This Row],[Plan]],'10.Lookup'!A:A,'10.Lookup'!B:B)</f>
        <v>Cigna</v>
      </c>
      <c r="G7321" s="1" t="s">
        <v>15</v>
      </c>
      <c r="H7321">
        <v>13839</v>
      </c>
      <c r="L7321"/>
    </row>
    <row r="7322" spans="1:12" x14ac:dyDescent="0.25">
      <c r="A7322">
        <v>10</v>
      </c>
      <c r="B7322" t="s">
        <v>3</v>
      </c>
      <c r="C7322" s="1" t="s">
        <v>4</v>
      </c>
      <c r="D7322">
        <v>617</v>
      </c>
      <c r="E7322" s="1" t="s">
        <v>507</v>
      </c>
      <c r="F7322" t="str">
        <f>_xlfn.XLOOKUP(_10__Northwestern_Memorial_Hospital__Chicago[[#This Row],[Plan]],'10.Lookup'!A:A,'10.Lookup'!B:B)</f>
        <v>Other</v>
      </c>
      <c r="G7322" s="1" t="s">
        <v>16</v>
      </c>
      <c r="H7322">
        <v>11332.84</v>
      </c>
      <c r="L7322"/>
    </row>
    <row r="7323" spans="1:12" x14ac:dyDescent="0.25">
      <c r="A7323">
        <v>10</v>
      </c>
      <c r="B7323" t="s">
        <v>3</v>
      </c>
      <c r="C7323" s="1" t="s">
        <v>4</v>
      </c>
      <c r="D7323">
        <v>617</v>
      </c>
      <c r="E7323" s="1" t="s">
        <v>507</v>
      </c>
      <c r="F7323" t="str">
        <f>_xlfn.XLOOKUP(_10__Northwestern_Memorial_Hospital__Chicago[[#This Row],[Plan]],'10.Lookup'!A:A,'10.Lookup'!B:B)</f>
        <v>United Healthcare</v>
      </c>
      <c r="G7323" s="1" t="s">
        <v>17</v>
      </c>
      <c r="H7323">
        <v>30657.96</v>
      </c>
      <c r="L7323"/>
    </row>
    <row r="7324" spans="1:12" x14ac:dyDescent="0.25">
      <c r="A7324">
        <v>10</v>
      </c>
      <c r="B7324" t="s">
        <v>3</v>
      </c>
      <c r="C7324" s="1" t="s">
        <v>4</v>
      </c>
      <c r="D7324">
        <v>617</v>
      </c>
      <c r="E7324" s="1" t="s">
        <v>507</v>
      </c>
      <c r="F7324" t="str">
        <f>_xlfn.XLOOKUP(_10__Northwestern_Memorial_Hospital__Chicago[[#This Row],[Plan]],'10.Lookup'!A:A,'10.Lookup'!B:B)</f>
        <v>United Healthcare</v>
      </c>
      <c r="G7324" s="1" t="s">
        <v>18</v>
      </c>
      <c r="H7324">
        <v>28341.119999999999</v>
      </c>
      <c r="L7324"/>
    </row>
    <row r="7325" spans="1:12" x14ac:dyDescent="0.25">
      <c r="A7325">
        <v>10</v>
      </c>
      <c r="B7325" t="s">
        <v>3</v>
      </c>
      <c r="C7325" s="1" t="s">
        <v>4</v>
      </c>
      <c r="D7325">
        <v>617</v>
      </c>
      <c r="E7325" s="1" t="s">
        <v>507</v>
      </c>
      <c r="F7325" t="str">
        <f>_xlfn.XLOOKUP(_10__Northwestern_Memorial_Hospital__Chicago[[#This Row],[Plan]],'10.Lookup'!A:A,'10.Lookup'!B:B)</f>
        <v>Cigna</v>
      </c>
      <c r="G7325" s="1" t="s">
        <v>19</v>
      </c>
      <c r="H7325">
        <v>22629.360000000001</v>
      </c>
      <c r="L7325"/>
    </row>
    <row r="7326" spans="1:12" x14ac:dyDescent="0.25">
      <c r="A7326">
        <v>10</v>
      </c>
      <c r="B7326" t="s">
        <v>3</v>
      </c>
      <c r="C7326" s="1" t="s">
        <v>4</v>
      </c>
      <c r="D7326">
        <v>617</v>
      </c>
      <c r="E7326" s="1" t="s">
        <v>507</v>
      </c>
      <c r="F7326" t="str">
        <f>_xlfn.XLOOKUP(_10__Northwestern_Memorial_Hospital__Chicago[[#This Row],[Plan]],'10.Lookup'!A:A,'10.Lookup'!B:B)</f>
        <v>Other</v>
      </c>
      <c r="G7326" s="1" t="s">
        <v>20</v>
      </c>
      <c r="H7326">
        <v>29004.23</v>
      </c>
      <c r="L7326"/>
    </row>
    <row r="7327" spans="1:12" x14ac:dyDescent="0.25">
      <c r="A7327">
        <v>10</v>
      </c>
      <c r="B7327" t="s">
        <v>3</v>
      </c>
      <c r="C7327" s="1" t="s">
        <v>4</v>
      </c>
      <c r="D7327">
        <v>617</v>
      </c>
      <c r="E7327" s="1" t="s">
        <v>507</v>
      </c>
      <c r="F7327" t="str">
        <f>_xlfn.XLOOKUP(_10__Northwestern_Memorial_Hospital__Chicago[[#This Row],[Plan]],'10.Lookup'!A:A,'10.Lookup'!B:B)</f>
        <v>Other</v>
      </c>
      <c r="G7327" s="1" t="s">
        <v>21</v>
      </c>
      <c r="H7327">
        <v>35108.57</v>
      </c>
      <c r="L7327"/>
    </row>
    <row r="7328" spans="1:12" x14ac:dyDescent="0.25">
      <c r="A7328">
        <v>10</v>
      </c>
      <c r="B7328" t="s">
        <v>3</v>
      </c>
      <c r="C7328" s="1" t="s">
        <v>4</v>
      </c>
      <c r="D7328">
        <v>617</v>
      </c>
      <c r="E7328" s="1" t="s">
        <v>507</v>
      </c>
      <c r="F7328" t="str">
        <f>_xlfn.XLOOKUP(_10__Northwestern_Memorial_Hospital__Chicago[[#This Row],[Plan]],'10.Lookup'!A:A,'10.Lookup'!B:B)</f>
        <v>BCBS</v>
      </c>
      <c r="G7328" s="1" t="s">
        <v>22</v>
      </c>
      <c r="H7328">
        <v>26088.92</v>
      </c>
      <c r="L7328"/>
    </row>
    <row r="7329" spans="1:12" x14ac:dyDescent="0.25">
      <c r="A7329">
        <v>10</v>
      </c>
      <c r="B7329" t="s">
        <v>3</v>
      </c>
      <c r="C7329" s="1" t="s">
        <v>4</v>
      </c>
      <c r="D7329">
        <v>617</v>
      </c>
      <c r="E7329" s="1" t="s">
        <v>507</v>
      </c>
      <c r="F7329" t="str">
        <f>_xlfn.XLOOKUP(_10__Northwestern_Memorial_Hospital__Chicago[[#This Row],[Plan]],'10.Lookup'!A:A,'10.Lookup'!B:B)</f>
        <v>BCBS</v>
      </c>
      <c r="G7329" s="1" t="s">
        <v>23</v>
      </c>
      <c r="H7329">
        <v>19225.490000000002</v>
      </c>
      <c r="L7329"/>
    </row>
    <row r="7330" spans="1:12" x14ac:dyDescent="0.25">
      <c r="A7330">
        <v>10</v>
      </c>
      <c r="B7330" t="s">
        <v>3</v>
      </c>
      <c r="C7330" s="1" t="s">
        <v>4</v>
      </c>
      <c r="D7330">
        <v>617</v>
      </c>
      <c r="E7330" s="1" t="s">
        <v>507</v>
      </c>
      <c r="F7330" t="str">
        <f>_xlfn.XLOOKUP(_10__Northwestern_Memorial_Hospital__Chicago[[#This Row],[Plan]],'10.Lookup'!A:A,'10.Lookup'!B:B)</f>
        <v>BCBS</v>
      </c>
      <c r="G7330" s="1" t="s">
        <v>24</v>
      </c>
      <c r="H7330">
        <v>19225.490000000002</v>
      </c>
      <c r="L7330"/>
    </row>
    <row r="7331" spans="1:12" x14ac:dyDescent="0.25">
      <c r="A7331">
        <v>10</v>
      </c>
      <c r="B7331" t="s">
        <v>3</v>
      </c>
      <c r="C7331" s="1" t="s">
        <v>4</v>
      </c>
      <c r="D7331">
        <v>618</v>
      </c>
      <c r="E7331" s="1" t="s">
        <v>508</v>
      </c>
      <c r="F7331" t="str">
        <f>_xlfn.XLOOKUP(_10__Northwestern_Memorial_Hospital__Chicago[[#This Row],[Plan]],'10.Lookup'!A:A,'10.Lookup'!B:B)</f>
        <v>Gross Charge</v>
      </c>
      <c r="G7331" s="1" t="s">
        <v>6</v>
      </c>
      <c r="H7331">
        <v>88802</v>
      </c>
      <c r="L7331"/>
    </row>
    <row r="7332" spans="1:12" x14ac:dyDescent="0.25">
      <c r="A7332">
        <v>10</v>
      </c>
      <c r="B7332" t="s">
        <v>3</v>
      </c>
      <c r="C7332" s="1" t="s">
        <v>4</v>
      </c>
      <c r="D7332">
        <v>618</v>
      </c>
      <c r="E7332" s="1" t="s">
        <v>508</v>
      </c>
      <c r="F7332" t="str">
        <f>_xlfn.XLOOKUP(_10__Northwestern_Memorial_Hospital__Chicago[[#This Row],[Plan]],'10.Lookup'!A:A,'10.Lookup'!B:B)</f>
        <v>Other</v>
      </c>
      <c r="G7332" s="1" t="s">
        <v>7</v>
      </c>
      <c r="H7332">
        <v>0</v>
      </c>
      <c r="L7332"/>
    </row>
    <row r="7333" spans="1:12" x14ac:dyDescent="0.25">
      <c r="A7333">
        <v>10</v>
      </c>
      <c r="B7333" t="s">
        <v>3</v>
      </c>
      <c r="C7333" s="1" t="s">
        <v>4</v>
      </c>
      <c r="D7333">
        <v>618</v>
      </c>
      <c r="E7333" s="1" t="s">
        <v>508</v>
      </c>
      <c r="F7333" t="str">
        <f>_xlfn.XLOOKUP(_10__Northwestern_Memorial_Hospital__Chicago[[#This Row],[Plan]],'10.Lookup'!A:A,'10.Lookup'!B:B)</f>
        <v>Other</v>
      </c>
      <c r="G7333" s="1" t="s">
        <v>8</v>
      </c>
      <c r="H7333">
        <v>0</v>
      </c>
      <c r="L7333"/>
    </row>
    <row r="7334" spans="1:12" x14ac:dyDescent="0.25">
      <c r="A7334">
        <v>10</v>
      </c>
      <c r="B7334" t="s">
        <v>3</v>
      </c>
      <c r="C7334" s="1" t="s">
        <v>4</v>
      </c>
      <c r="D7334">
        <v>618</v>
      </c>
      <c r="E7334" s="1" t="s">
        <v>508</v>
      </c>
      <c r="F7334" t="str">
        <f>_xlfn.XLOOKUP(_10__Northwestern_Memorial_Hospital__Chicago[[#This Row],[Plan]],'10.Lookup'!A:A,'10.Lookup'!B:B)</f>
        <v>Self Pay</v>
      </c>
      <c r="G7334" s="1" t="s">
        <v>9</v>
      </c>
      <c r="H7334">
        <v>62161</v>
      </c>
      <c r="L7334"/>
    </row>
    <row r="7335" spans="1:12" x14ac:dyDescent="0.25">
      <c r="A7335">
        <v>10</v>
      </c>
      <c r="B7335" t="s">
        <v>3</v>
      </c>
      <c r="C7335" s="1" t="s">
        <v>4</v>
      </c>
      <c r="D7335">
        <v>619</v>
      </c>
      <c r="E7335" s="1" t="s">
        <v>509</v>
      </c>
      <c r="F7335" t="str">
        <f>_xlfn.XLOOKUP(_10__Northwestern_Memorial_Hospital__Chicago[[#This Row],[Plan]],'10.Lookup'!A:A,'10.Lookup'!B:B)</f>
        <v>Gross Charge</v>
      </c>
      <c r="G7335" s="1" t="s">
        <v>6</v>
      </c>
      <c r="H7335">
        <v>215692</v>
      </c>
      <c r="L7335"/>
    </row>
    <row r="7336" spans="1:12" x14ac:dyDescent="0.25">
      <c r="A7336">
        <v>10</v>
      </c>
      <c r="B7336" t="s">
        <v>3</v>
      </c>
      <c r="C7336" s="1" t="s">
        <v>4</v>
      </c>
      <c r="D7336">
        <v>619</v>
      </c>
      <c r="E7336" s="1" t="s">
        <v>509</v>
      </c>
      <c r="F7336" t="str">
        <f>_xlfn.XLOOKUP(_10__Northwestern_Memorial_Hospital__Chicago[[#This Row],[Plan]],'10.Lookup'!A:A,'10.Lookup'!B:B)</f>
        <v>Other</v>
      </c>
      <c r="G7336" s="1" t="s">
        <v>7</v>
      </c>
      <c r="H7336">
        <v>4613</v>
      </c>
      <c r="L7336"/>
    </row>
    <row r="7337" spans="1:12" x14ac:dyDescent="0.25">
      <c r="A7337">
        <v>10</v>
      </c>
      <c r="B7337" t="s">
        <v>3</v>
      </c>
      <c r="C7337" s="1" t="s">
        <v>4</v>
      </c>
      <c r="D7337">
        <v>619</v>
      </c>
      <c r="E7337" s="1" t="s">
        <v>509</v>
      </c>
      <c r="F7337" t="str">
        <f>_xlfn.XLOOKUP(_10__Northwestern_Memorial_Hospital__Chicago[[#This Row],[Plan]],'10.Lookup'!A:A,'10.Lookup'!B:B)</f>
        <v>Other</v>
      </c>
      <c r="G7337" s="1" t="s">
        <v>8</v>
      </c>
      <c r="H7337">
        <v>71329.34</v>
      </c>
      <c r="L7337"/>
    </row>
    <row r="7338" spans="1:12" x14ac:dyDescent="0.25">
      <c r="A7338">
        <v>10</v>
      </c>
      <c r="B7338" t="s">
        <v>3</v>
      </c>
      <c r="C7338" s="1" t="s">
        <v>4</v>
      </c>
      <c r="D7338">
        <v>619</v>
      </c>
      <c r="E7338" s="1" t="s">
        <v>509</v>
      </c>
      <c r="F7338" t="str">
        <f>_xlfn.XLOOKUP(_10__Northwestern_Memorial_Hospital__Chicago[[#This Row],[Plan]],'10.Lookup'!A:A,'10.Lookup'!B:B)</f>
        <v>Self Pay</v>
      </c>
      <c r="G7338" s="1" t="s">
        <v>9</v>
      </c>
      <c r="H7338">
        <v>150984</v>
      </c>
      <c r="L7338"/>
    </row>
    <row r="7339" spans="1:12" x14ac:dyDescent="0.25">
      <c r="A7339">
        <v>10</v>
      </c>
      <c r="B7339" t="s">
        <v>3</v>
      </c>
      <c r="C7339" s="1" t="s">
        <v>4</v>
      </c>
      <c r="D7339">
        <v>619</v>
      </c>
      <c r="E7339" s="1" t="s">
        <v>509</v>
      </c>
      <c r="F7339" t="str">
        <f>_xlfn.XLOOKUP(_10__Northwestern_Memorial_Hospital__Chicago[[#This Row],[Plan]],'10.Lookup'!A:A,'10.Lookup'!B:B)</f>
        <v>Aetna</v>
      </c>
      <c r="G7339" s="1" t="s">
        <v>11</v>
      </c>
      <c r="H7339">
        <v>35202.65</v>
      </c>
      <c r="L7339"/>
    </row>
    <row r="7340" spans="1:12" x14ac:dyDescent="0.25">
      <c r="A7340">
        <v>10</v>
      </c>
      <c r="B7340" t="s">
        <v>3</v>
      </c>
      <c r="C7340" s="1" t="s">
        <v>4</v>
      </c>
      <c r="D7340">
        <v>619</v>
      </c>
      <c r="E7340" s="1" t="s">
        <v>509</v>
      </c>
      <c r="F7340" t="str">
        <f>_xlfn.XLOOKUP(_10__Northwestern_Memorial_Hospital__Chicago[[#This Row],[Plan]],'10.Lookup'!A:A,'10.Lookup'!B:B)</f>
        <v>Cigna</v>
      </c>
      <c r="G7340" s="1" t="s">
        <v>12</v>
      </c>
      <c r="H7340">
        <v>4789</v>
      </c>
      <c r="L7340"/>
    </row>
    <row r="7341" spans="1:12" x14ac:dyDescent="0.25">
      <c r="A7341">
        <v>10</v>
      </c>
      <c r="B7341" t="s">
        <v>3</v>
      </c>
      <c r="C7341" s="1" t="s">
        <v>4</v>
      </c>
      <c r="D7341">
        <v>619</v>
      </c>
      <c r="E7341" s="1" t="s">
        <v>509</v>
      </c>
      <c r="F7341" t="str">
        <f>_xlfn.XLOOKUP(_10__Northwestern_Memorial_Hospital__Chicago[[#This Row],[Plan]],'10.Lookup'!A:A,'10.Lookup'!B:B)</f>
        <v>Cigna</v>
      </c>
      <c r="G7341" s="1" t="s">
        <v>13</v>
      </c>
      <c r="H7341">
        <v>42537.17</v>
      </c>
      <c r="L7341"/>
    </row>
    <row r="7342" spans="1:12" x14ac:dyDescent="0.25">
      <c r="A7342">
        <v>10</v>
      </c>
      <c r="B7342" t="s">
        <v>3</v>
      </c>
      <c r="C7342" s="1" t="s">
        <v>4</v>
      </c>
      <c r="D7342">
        <v>619</v>
      </c>
      <c r="E7342" s="1" t="s">
        <v>509</v>
      </c>
      <c r="F7342" t="str">
        <f>_xlfn.XLOOKUP(_10__Northwestern_Memorial_Hospital__Chicago[[#This Row],[Plan]],'10.Lookup'!A:A,'10.Lookup'!B:B)</f>
        <v>Cigna</v>
      </c>
      <c r="G7342" s="1" t="s">
        <v>14</v>
      </c>
      <c r="H7342">
        <v>52997.120000000003</v>
      </c>
      <c r="L7342"/>
    </row>
    <row r="7343" spans="1:12" x14ac:dyDescent="0.25">
      <c r="A7343">
        <v>10</v>
      </c>
      <c r="B7343" t="s">
        <v>3</v>
      </c>
      <c r="C7343" s="1" t="s">
        <v>4</v>
      </c>
      <c r="D7343">
        <v>619</v>
      </c>
      <c r="E7343" s="1" t="s">
        <v>509</v>
      </c>
      <c r="F7343" t="str">
        <f>_xlfn.XLOOKUP(_10__Northwestern_Memorial_Hospital__Chicago[[#This Row],[Plan]],'10.Lookup'!A:A,'10.Lookup'!B:B)</f>
        <v>Cigna</v>
      </c>
      <c r="G7343" s="1" t="s">
        <v>15</v>
      </c>
      <c r="H7343">
        <v>4613</v>
      </c>
      <c r="L7343"/>
    </row>
    <row r="7344" spans="1:12" x14ac:dyDescent="0.25">
      <c r="A7344">
        <v>10</v>
      </c>
      <c r="B7344" t="s">
        <v>3</v>
      </c>
      <c r="C7344" s="1" t="s">
        <v>4</v>
      </c>
      <c r="D7344">
        <v>619</v>
      </c>
      <c r="E7344" s="1" t="s">
        <v>509</v>
      </c>
      <c r="F7344" t="str">
        <f>_xlfn.XLOOKUP(_10__Northwestern_Memorial_Hospital__Chicago[[#This Row],[Plan]],'10.Lookup'!A:A,'10.Lookup'!B:B)</f>
        <v>Other</v>
      </c>
      <c r="G7344" s="1" t="s">
        <v>16</v>
      </c>
      <c r="H7344">
        <v>39794.300000000003</v>
      </c>
      <c r="L7344"/>
    </row>
    <row r="7345" spans="1:12" x14ac:dyDescent="0.25">
      <c r="A7345">
        <v>10</v>
      </c>
      <c r="B7345" t="s">
        <v>3</v>
      </c>
      <c r="C7345" s="1" t="s">
        <v>4</v>
      </c>
      <c r="D7345">
        <v>619</v>
      </c>
      <c r="E7345" s="1" t="s">
        <v>509</v>
      </c>
      <c r="F7345" t="str">
        <f>_xlfn.XLOOKUP(_10__Northwestern_Memorial_Hospital__Chicago[[#This Row],[Plan]],'10.Lookup'!A:A,'10.Lookup'!B:B)</f>
        <v>United Healthcare</v>
      </c>
      <c r="G7345" s="1" t="s">
        <v>17</v>
      </c>
      <c r="H7345">
        <v>46136.9</v>
      </c>
      <c r="L7345"/>
    </row>
    <row r="7346" spans="1:12" x14ac:dyDescent="0.25">
      <c r="A7346">
        <v>10</v>
      </c>
      <c r="B7346" t="s">
        <v>3</v>
      </c>
      <c r="C7346" s="1" t="s">
        <v>4</v>
      </c>
      <c r="D7346">
        <v>619</v>
      </c>
      <c r="E7346" s="1" t="s">
        <v>509</v>
      </c>
      <c r="F7346" t="str">
        <f>_xlfn.XLOOKUP(_10__Northwestern_Memorial_Hospital__Chicago[[#This Row],[Plan]],'10.Lookup'!A:A,'10.Lookup'!B:B)</f>
        <v>United Healthcare</v>
      </c>
      <c r="G7346" s="1" t="s">
        <v>18</v>
      </c>
      <c r="H7346">
        <v>42650.31</v>
      </c>
      <c r="L7346"/>
    </row>
    <row r="7347" spans="1:12" x14ac:dyDescent="0.25">
      <c r="A7347">
        <v>10</v>
      </c>
      <c r="B7347" t="s">
        <v>3</v>
      </c>
      <c r="C7347" s="1" t="s">
        <v>4</v>
      </c>
      <c r="D7347">
        <v>619</v>
      </c>
      <c r="E7347" s="1" t="s">
        <v>509</v>
      </c>
      <c r="F7347" t="str">
        <f>_xlfn.XLOOKUP(_10__Northwestern_Memorial_Hospital__Chicago[[#This Row],[Plan]],'10.Lookup'!A:A,'10.Lookup'!B:B)</f>
        <v>Cigna</v>
      </c>
      <c r="G7347" s="1" t="s">
        <v>19</v>
      </c>
      <c r="H7347">
        <v>41839.81</v>
      </c>
      <c r="L7347"/>
    </row>
    <row r="7348" spans="1:12" x14ac:dyDescent="0.25">
      <c r="A7348">
        <v>10</v>
      </c>
      <c r="B7348" t="s">
        <v>3</v>
      </c>
      <c r="C7348" s="1" t="s">
        <v>4</v>
      </c>
      <c r="D7348">
        <v>619</v>
      </c>
      <c r="E7348" s="1" t="s">
        <v>509</v>
      </c>
      <c r="F7348" t="str">
        <f>_xlfn.XLOOKUP(_10__Northwestern_Memorial_Hospital__Chicago[[#This Row],[Plan]],'10.Lookup'!A:A,'10.Lookup'!B:B)</f>
        <v>Other</v>
      </c>
      <c r="G7348" s="1" t="s">
        <v>20</v>
      </c>
      <c r="H7348">
        <v>15633</v>
      </c>
      <c r="L7348"/>
    </row>
    <row r="7349" spans="1:12" x14ac:dyDescent="0.25">
      <c r="A7349">
        <v>10</v>
      </c>
      <c r="B7349" t="s">
        <v>3</v>
      </c>
      <c r="C7349" s="1" t="s">
        <v>4</v>
      </c>
      <c r="D7349">
        <v>619</v>
      </c>
      <c r="E7349" s="1" t="s">
        <v>509</v>
      </c>
      <c r="F7349" t="str">
        <f>_xlfn.XLOOKUP(_10__Northwestern_Memorial_Hospital__Chicago[[#This Row],[Plan]],'10.Lookup'!A:A,'10.Lookup'!B:B)</f>
        <v>Other</v>
      </c>
      <c r="G7349" s="1" t="s">
        <v>21</v>
      </c>
      <c r="H7349">
        <v>52834.59</v>
      </c>
      <c r="L7349"/>
    </row>
    <row r="7350" spans="1:12" x14ac:dyDescent="0.25">
      <c r="A7350">
        <v>10</v>
      </c>
      <c r="B7350" t="s">
        <v>3</v>
      </c>
      <c r="C7350" s="1" t="s">
        <v>4</v>
      </c>
      <c r="D7350">
        <v>619</v>
      </c>
      <c r="E7350" s="1" t="s">
        <v>509</v>
      </c>
      <c r="F7350" t="str">
        <f>_xlfn.XLOOKUP(_10__Northwestern_Memorial_Hospital__Chicago[[#This Row],[Plan]],'10.Lookup'!A:A,'10.Lookup'!B:B)</f>
        <v>BCBS</v>
      </c>
      <c r="G7350" s="1" t="s">
        <v>22</v>
      </c>
      <c r="H7350">
        <v>71329.34</v>
      </c>
      <c r="L7350"/>
    </row>
    <row r="7351" spans="1:12" x14ac:dyDescent="0.25">
      <c r="A7351">
        <v>10</v>
      </c>
      <c r="B7351" t="s">
        <v>3</v>
      </c>
      <c r="C7351" s="1" t="s">
        <v>4</v>
      </c>
      <c r="D7351">
        <v>619</v>
      </c>
      <c r="E7351" s="1" t="s">
        <v>509</v>
      </c>
      <c r="F7351" t="str">
        <f>_xlfn.XLOOKUP(_10__Northwestern_Memorial_Hospital__Chicago[[#This Row],[Plan]],'10.Lookup'!A:A,'10.Lookup'!B:B)</f>
        <v>BCBS</v>
      </c>
      <c r="G7351" s="1" t="s">
        <v>23</v>
      </c>
      <c r="H7351">
        <v>52564.14</v>
      </c>
      <c r="L7351"/>
    </row>
    <row r="7352" spans="1:12" x14ac:dyDescent="0.25">
      <c r="A7352">
        <v>10</v>
      </c>
      <c r="B7352" t="s">
        <v>3</v>
      </c>
      <c r="C7352" s="1" t="s">
        <v>4</v>
      </c>
      <c r="D7352">
        <v>619</v>
      </c>
      <c r="E7352" s="1" t="s">
        <v>509</v>
      </c>
      <c r="F7352" t="str">
        <f>_xlfn.XLOOKUP(_10__Northwestern_Memorial_Hospital__Chicago[[#This Row],[Plan]],'10.Lookup'!A:A,'10.Lookup'!B:B)</f>
        <v>BCBS</v>
      </c>
      <c r="G7352" s="1" t="s">
        <v>24</v>
      </c>
      <c r="H7352">
        <v>52564.14</v>
      </c>
      <c r="L7352"/>
    </row>
    <row r="7353" spans="1:12" x14ac:dyDescent="0.25">
      <c r="A7353">
        <v>10</v>
      </c>
      <c r="B7353" t="s">
        <v>3</v>
      </c>
      <c r="C7353" s="1" t="s">
        <v>4</v>
      </c>
      <c r="D7353">
        <v>620</v>
      </c>
      <c r="E7353" s="1" t="s">
        <v>510</v>
      </c>
      <c r="F7353" t="str">
        <f>_xlfn.XLOOKUP(_10__Northwestern_Memorial_Hospital__Chicago[[#This Row],[Plan]],'10.Lookup'!A:A,'10.Lookup'!B:B)</f>
        <v>Gross Charge</v>
      </c>
      <c r="G7353" s="1" t="s">
        <v>6</v>
      </c>
      <c r="H7353">
        <v>100592</v>
      </c>
      <c r="L7353"/>
    </row>
    <row r="7354" spans="1:12" x14ac:dyDescent="0.25">
      <c r="A7354">
        <v>10</v>
      </c>
      <c r="B7354" t="s">
        <v>3</v>
      </c>
      <c r="C7354" s="1" t="s">
        <v>4</v>
      </c>
      <c r="D7354">
        <v>620</v>
      </c>
      <c r="E7354" s="1" t="s">
        <v>510</v>
      </c>
      <c r="F7354" t="str">
        <f>_xlfn.XLOOKUP(_10__Northwestern_Memorial_Hospital__Chicago[[#This Row],[Plan]],'10.Lookup'!A:A,'10.Lookup'!B:B)</f>
        <v>Other</v>
      </c>
      <c r="G7354" s="1" t="s">
        <v>7</v>
      </c>
      <c r="H7354">
        <v>15257</v>
      </c>
      <c r="L7354"/>
    </row>
    <row r="7355" spans="1:12" x14ac:dyDescent="0.25">
      <c r="A7355">
        <v>10</v>
      </c>
      <c r="B7355" t="s">
        <v>3</v>
      </c>
      <c r="C7355" s="1" t="s">
        <v>4</v>
      </c>
      <c r="D7355">
        <v>620</v>
      </c>
      <c r="E7355" s="1" t="s">
        <v>510</v>
      </c>
      <c r="F7355" t="str">
        <f>_xlfn.XLOOKUP(_10__Northwestern_Memorial_Hospital__Chicago[[#This Row],[Plan]],'10.Lookup'!A:A,'10.Lookup'!B:B)</f>
        <v>Other</v>
      </c>
      <c r="G7355" s="1" t="s">
        <v>8</v>
      </c>
      <c r="H7355">
        <v>42466.73</v>
      </c>
      <c r="L7355"/>
    </row>
    <row r="7356" spans="1:12" x14ac:dyDescent="0.25">
      <c r="A7356">
        <v>10</v>
      </c>
      <c r="B7356" t="s">
        <v>3</v>
      </c>
      <c r="C7356" s="1" t="s">
        <v>4</v>
      </c>
      <c r="D7356">
        <v>620</v>
      </c>
      <c r="E7356" s="1" t="s">
        <v>510</v>
      </c>
      <c r="F7356" t="str">
        <f>_xlfn.XLOOKUP(_10__Northwestern_Memorial_Hospital__Chicago[[#This Row],[Plan]],'10.Lookup'!A:A,'10.Lookup'!B:B)</f>
        <v>Self Pay</v>
      </c>
      <c r="G7356" s="1" t="s">
        <v>9</v>
      </c>
      <c r="H7356">
        <v>70414</v>
      </c>
      <c r="L7356"/>
    </row>
    <row r="7357" spans="1:12" x14ac:dyDescent="0.25">
      <c r="A7357">
        <v>10</v>
      </c>
      <c r="B7357" t="s">
        <v>3</v>
      </c>
      <c r="C7357" s="1" t="s">
        <v>4</v>
      </c>
      <c r="D7357">
        <v>620</v>
      </c>
      <c r="E7357" s="1" t="s">
        <v>510</v>
      </c>
      <c r="F7357" t="str">
        <f>_xlfn.XLOOKUP(_10__Northwestern_Memorial_Hospital__Chicago[[#This Row],[Plan]],'10.Lookup'!A:A,'10.Lookup'!B:B)</f>
        <v>Aetna</v>
      </c>
      <c r="G7357" s="1" t="s">
        <v>11</v>
      </c>
      <c r="H7357">
        <v>20252.650000000001</v>
      </c>
      <c r="L7357"/>
    </row>
    <row r="7358" spans="1:12" x14ac:dyDescent="0.25">
      <c r="A7358">
        <v>10</v>
      </c>
      <c r="B7358" t="s">
        <v>3</v>
      </c>
      <c r="C7358" s="1" t="s">
        <v>4</v>
      </c>
      <c r="D7358">
        <v>620</v>
      </c>
      <c r="E7358" s="1" t="s">
        <v>510</v>
      </c>
      <c r="F7358" t="str">
        <f>_xlfn.XLOOKUP(_10__Northwestern_Memorial_Hospital__Chicago[[#This Row],[Plan]],'10.Lookup'!A:A,'10.Lookup'!B:B)</f>
        <v>Cigna</v>
      </c>
      <c r="G7358" s="1" t="s">
        <v>12</v>
      </c>
      <c r="H7358">
        <v>15257</v>
      </c>
      <c r="L7358"/>
    </row>
    <row r="7359" spans="1:12" x14ac:dyDescent="0.25">
      <c r="A7359">
        <v>10</v>
      </c>
      <c r="B7359" t="s">
        <v>3</v>
      </c>
      <c r="C7359" s="1" t="s">
        <v>4</v>
      </c>
      <c r="D7359">
        <v>620</v>
      </c>
      <c r="E7359" s="1" t="s">
        <v>510</v>
      </c>
      <c r="F7359" t="str">
        <f>_xlfn.XLOOKUP(_10__Northwestern_Memorial_Hospital__Chicago[[#This Row],[Plan]],'10.Lookup'!A:A,'10.Lookup'!B:B)</f>
        <v>Cigna</v>
      </c>
      <c r="G7359" s="1" t="s">
        <v>13</v>
      </c>
      <c r="H7359">
        <v>34085.21</v>
      </c>
      <c r="L7359"/>
    </row>
    <row r="7360" spans="1:12" x14ac:dyDescent="0.25">
      <c r="A7360">
        <v>10</v>
      </c>
      <c r="B7360" t="s">
        <v>3</v>
      </c>
      <c r="C7360" s="1" t="s">
        <v>4</v>
      </c>
      <c r="D7360">
        <v>620</v>
      </c>
      <c r="E7360" s="1" t="s">
        <v>510</v>
      </c>
      <c r="F7360" t="str">
        <f>_xlfn.XLOOKUP(_10__Northwestern_Memorial_Hospital__Chicago[[#This Row],[Plan]],'10.Lookup'!A:A,'10.Lookup'!B:B)</f>
        <v>Cigna</v>
      </c>
      <c r="G7360" s="1" t="s">
        <v>14</v>
      </c>
      <c r="H7360">
        <v>42466.73</v>
      </c>
      <c r="L7360"/>
    </row>
    <row r="7361" spans="1:12" x14ac:dyDescent="0.25">
      <c r="A7361">
        <v>10</v>
      </c>
      <c r="B7361" t="s">
        <v>3</v>
      </c>
      <c r="C7361" s="1" t="s">
        <v>4</v>
      </c>
      <c r="D7361">
        <v>620</v>
      </c>
      <c r="E7361" s="1" t="s">
        <v>510</v>
      </c>
      <c r="F7361" t="str">
        <f>_xlfn.XLOOKUP(_10__Northwestern_Memorial_Hospital__Chicago[[#This Row],[Plan]],'10.Lookup'!A:A,'10.Lookup'!B:B)</f>
        <v>Cigna</v>
      </c>
      <c r="G7361" s="1" t="s">
        <v>15</v>
      </c>
      <c r="H7361">
        <v>16089</v>
      </c>
      <c r="L7361"/>
    </row>
    <row r="7362" spans="1:12" x14ac:dyDescent="0.25">
      <c r="A7362">
        <v>10</v>
      </c>
      <c r="B7362" t="s">
        <v>3</v>
      </c>
      <c r="C7362" s="1" t="s">
        <v>4</v>
      </c>
      <c r="D7362">
        <v>620</v>
      </c>
      <c r="E7362" s="1" t="s">
        <v>510</v>
      </c>
      <c r="F7362" t="str">
        <f>_xlfn.XLOOKUP(_10__Northwestern_Memorial_Hospital__Chicago[[#This Row],[Plan]],'10.Lookup'!A:A,'10.Lookup'!B:B)</f>
        <v>Other</v>
      </c>
      <c r="G7362" s="1" t="s">
        <v>16</v>
      </c>
      <c r="H7362">
        <v>22894.3</v>
      </c>
      <c r="L7362"/>
    </row>
    <row r="7363" spans="1:12" x14ac:dyDescent="0.25">
      <c r="A7363">
        <v>10</v>
      </c>
      <c r="B7363" t="s">
        <v>3</v>
      </c>
      <c r="C7363" s="1" t="s">
        <v>4</v>
      </c>
      <c r="D7363">
        <v>620</v>
      </c>
      <c r="E7363" s="1" t="s">
        <v>510</v>
      </c>
      <c r="F7363" t="str">
        <f>_xlfn.XLOOKUP(_10__Northwestern_Memorial_Hospital__Chicago[[#This Row],[Plan]],'10.Lookup'!A:A,'10.Lookup'!B:B)</f>
        <v>United Healthcare</v>
      </c>
      <c r="G7363" s="1" t="s">
        <v>17</v>
      </c>
      <c r="H7363">
        <v>26543.3</v>
      </c>
      <c r="L7363"/>
    </row>
    <row r="7364" spans="1:12" x14ac:dyDescent="0.25">
      <c r="A7364">
        <v>10</v>
      </c>
      <c r="B7364" t="s">
        <v>3</v>
      </c>
      <c r="C7364" s="1" t="s">
        <v>4</v>
      </c>
      <c r="D7364">
        <v>620</v>
      </c>
      <c r="E7364" s="1" t="s">
        <v>510</v>
      </c>
      <c r="F7364" t="str">
        <f>_xlfn.XLOOKUP(_10__Northwestern_Memorial_Hospital__Chicago[[#This Row],[Plan]],'10.Lookup'!A:A,'10.Lookup'!B:B)</f>
        <v>United Healthcare</v>
      </c>
      <c r="G7364" s="1" t="s">
        <v>18</v>
      </c>
      <c r="H7364">
        <v>24537.41</v>
      </c>
      <c r="L7364"/>
    </row>
    <row r="7365" spans="1:12" x14ac:dyDescent="0.25">
      <c r="A7365">
        <v>10</v>
      </c>
      <c r="B7365" t="s">
        <v>3</v>
      </c>
      <c r="C7365" s="1" t="s">
        <v>4</v>
      </c>
      <c r="D7365">
        <v>620</v>
      </c>
      <c r="E7365" s="1" t="s">
        <v>510</v>
      </c>
      <c r="F7365" t="str">
        <f>_xlfn.XLOOKUP(_10__Northwestern_Memorial_Hospital__Chicago[[#This Row],[Plan]],'10.Lookup'!A:A,'10.Lookup'!B:B)</f>
        <v>Cigna</v>
      </c>
      <c r="G7365" s="1" t="s">
        <v>19</v>
      </c>
      <c r="H7365">
        <v>38389.93</v>
      </c>
      <c r="L7365"/>
    </row>
    <row r="7366" spans="1:12" x14ac:dyDescent="0.25">
      <c r="A7366">
        <v>10</v>
      </c>
      <c r="B7366" t="s">
        <v>3</v>
      </c>
      <c r="C7366" s="1" t="s">
        <v>4</v>
      </c>
      <c r="D7366">
        <v>620</v>
      </c>
      <c r="E7366" s="1" t="s">
        <v>510</v>
      </c>
      <c r="F7366" t="str">
        <f>_xlfn.XLOOKUP(_10__Northwestern_Memorial_Hospital__Chicago[[#This Row],[Plan]],'10.Lookup'!A:A,'10.Lookup'!B:B)</f>
        <v>Other</v>
      </c>
      <c r="G7366" s="1" t="s">
        <v>20</v>
      </c>
      <c r="H7366">
        <v>15633</v>
      </c>
      <c r="L7366"/>
    </row>
    <row r="7367" spans="1:12" x14ac:dyDescent="0.25">
      <c r="A7367">
        <v>10</v>
      </c>
      <c r="B7367" t="s">
        <v>3</v>
      </c>
      <c r="C7367" s="1" t="s">
        <v>4</v>
      </c>
      <c r="D7367">
        <v>620</v>
      </c>
      <c r="E7367" s="1" t="s">
        <v>510</v>
      </c>
      <c r="F7367" t="str">
        <f>_xlfn.XLOOKUP(_10__Northwestern_Memorial_Hospital__Chicago[[#This Row],[Plan]],'10.Lookup'!A:A,'10.Lookup'!B:B)</f>
        <v>Other</v>
      </c>
      <c r="G7367" s="1" t="s">
        <v>21</v>
      </c>
      <c r="H7367">
        <v>30396.59</v>
      </c>
      <c r="L7367"/>
    </row>
    <row r="7368" spans="1:12" x14ac:dyDescent="0.25">
      <c r="A7368">
        <v>10</v>
      </c>
      <c r="B7368" t="s">
        <v>3</v>
      </c>
      <c r="C7368" s="1" t="s">
        <v>4</v>
      </c>
      <c r="D7368">
        <v>620</v>
      </c>
      <c r="E7368" s="1" t="s">
        <v>510</v>
      </c>
      <c r="F7368" t="str">
        <f>_xlfn.XLOOKUP(_10__Northwestern_Memorial_Hospital__Chicago[[#This Row],[Plan]],'10.Lookup'!A:A,'10.Lookup'!B:B)</f>
        <v>BCBS</v>
      </c>
      <c r="G7368" s="1" t="s">
        <v>22</v>
      </c>
      <c r="H7368">
        <v>33265.769999999997</v>
      </c>
      <c r="L7368"/>
    </row>
    <row r="7369" spans="1:12" x14ac:dyDescent="0.25">
      <c r="A7369">
        <v>10</v>
      </c>
      <c r="B7369" t="s">
        <v>3</v>
      </c>
      <c r="C7369" s="1" t="s">
        <v>4</v>
      </c>
      <c r="D7369">
        <v>620</v>
      </c>
      <c r="E7369" s="1" t="s">
        <v>510</v>
      </c>
      <c r="F7369" t="str">
        <f>_xlfn.XLOOKUP(_10__Northwestern_Memorial_Hospital__Chicago[[#This Row],[Plan]],'10.Lookup'!A:A,'10.Lookup'!B:B)</f>
        <v>BCBS</v>
      </c>
      <c r="G7369" s="1" t="s">
        <v>23</v>
      </c>
      <c r="H7369">
        <v>24514.27</v>
      </c>
      <c r="L7369"/>
    </row>
    <row r="7370" spans="1:12" x14ac:dyDescent="0.25">
      <c r="A7370">
        <v>10</v>
      </c>
      <c r="B7370" t="s">
        <v>3</v>
      </c>
      <c r="C7370" s="1" t="s">
        <v>4</v>
      </c>
      <c r="D7370">
        <v>620</v>
      </c>
      <c r="E7370" s="1" t="s">
        <v>510</v>
      </c>
      <c r="F7370" t="str">
        <f>_xlfn.XLOOKUP(_10__Northwestern_Memorial_Hospital__Chicago[[#This Row],[Plan]],'10.Lookup'!A:A,'10.Lookup'!B:B)</f>
        <v>BCBS</v>
      </c>
      <c r="G7370" s="1" t="s">
        <v>24</v>
      </c>
      <c r="H7370">
        <v>24514.27</v>
      </c>
      <c r="L7370"/>
    </row>
    <row r="7371" spans="1:12" x14ac:dyDescent="0.25">
      <c r="A7371">
        <v>10</v>
      </c>
      <c r="B7371" t="s">
        <v>3</v>
      </c>
      <c r="C7371" s="1" t="s">
        <v>4</v>
      </c>
      <c r="D7371">
        <v>621</v>
      </c>
      <c r="E7371" s="1" t="s">
        <v>511</v>
      </c>
      <c r="F7371" t="str">
        <f>_xlfn.XLOOKUP(_10__Northwestern_Memorial_Hospital__Chicago[[#This Row],[Plan]],'10.Lookup'!A:A,'10.Lookup'!B:B)</f>
        <v>Gross Charge</v>
      </c>
      <c r="G7371" s="1" t="s">
        <v>6</v>
      </c>
      <c r="H7371">
        <v>83750</v>
      </c>
      <c r="L7371"/>
    </row>
    <row r="7372" spans="1:12" x14ac:dyDescent="0.25">
      <c r="A7372">
        <v>10</v>
      </c>
      <c r="B7372" t="s">
        <v>3</v>
      </c>
      <c r="C7372" s="1" t="s">
        <v>4</v>
      </c>
      <c r="D7372">
        <v>621</v>
      </c>
      <c r="E7372" s="1" t="s">
        <v>511</v>
      </c>
      <c r="F7372" t="str">
        <f>_xlfn.XLOOKUP(_10__Northwestern_Memorial_Hospital__Chicago[[#This Row],[Plan]],'10.Lookup'!A:A,'10.Lookup'!B:B)</f>
        <v>Other</v>
      </c>
      <c r="G7372" s="1" t="s">
        <v>7</v>
      </c>
      <c r="H7372">
        <v>9226</v>
      </c>
      <c r="L7372"/>
    </row>
    <row r="7373" spans="1:12" x14ac:dyDescent="0.25">
      <c r="A7373">
        <v>10</v>
      </c>
      <c r="B7373" t="s">
        <v>3</v>
      </c>
      <c r="C7373" s="1" t="s">
        <v>4</v>
      </c>
      <c r="D7373">
        <v>621</v>
      </c>
      <c r="E7373" s="1" t="s">
        <v>511</v>
      </c>
      <c r="F7373" t="str">
        <f>_xlfn.XLOOKUP(_10__Northwestern_Memorial_Hospital__Chicago[[#This Row],[Plan]],'10.Lookup'!A:A,'10.Lookup'!B:B)</f>
        <v>Other</v>
      </c>
      <c r="G7373" s="1" t="s">
        <v>8</v>
      </c>
      <c r="H7373">
        <v>32052.7</v>
      </c>
      <c r="L7373"/>
    </row>
    <row r="7374" spans="1:12" x14ac:dyDescent="0.25">
      <c r="A7374">
        <v>10</v>
      </c>
      <c r="B7374" t="s">
        <v>3</v>
      </c>
      <c r="C7374" s="1" t="s">
        <v>4</v>
      </c>
      <c r="D7374">
        <v>621</v>
      </c>
      <c r="E7374" s="1" t="s">
        <v>511</v>
      </c>
      <c r="F7374" t="str">
        <f>_xlfn.XLOOKUP(_10__Northwestern_Memorial_Hospital__Chicago[[#This Row],[Plan]],'10.Lookup'!A:A,'10.Lookup'!B:B)</f>
        <v>Self Pay</v>
      </c>
      <c r="G7374" s="1" t="s">
        <v>9</v>
      </c>
      <c r="H7374">
        <v>58625</v>
      </c>
      <c r="L7374"/>
    </row>
    <row r="7375" spans="1:12" x14ac:dyDescent="0.25">
      <c r="A7375">
        <v>10</v>
      </c>
      <c r="B7375" t="s">
        <v>3</v>
      </c>
      <c r="C7375" s="1" t="s">
        <v>4</v>
      </c>
      <c r="D7375">
        <v>621</v>
      </c>
      <c r="E7375" s="1" t="s">
        <v>511</v>
      </c>
      <c r="F7375" t="str">
        <f>_xlfn.XLOOKUP(_10__Northwestern_Memorial_Hospital__Chicago[[#This Row],[Plan]],'10.Lookup'!A:A,'10.Lookup'!B:B)</f>
        <v>Aetna</v>
      </c>
      <c r="G7375" s="1" t="s">
        <v>11</v>
      </c>
      <c r="H7375">
        <v>18358.599999999999</v>
      </c>
      <c r="L7375"/>
    </row>
    <row r="7376" spans="1:12" x14ac:dyDescent="0.25">
      <c r="A7376">
        <v>10</v>
      </c>
      <c r="B7376" t="s">
        <v>3</v>
      </c>
      <c r="C7376" s="1" t="s">
        <v>4</v>
      </c>
      <c r="D7376">
        <v>621</v>
      </c>
      <c r="E7376" s="1" t="s">
        <v>511</v>
      </c>
      <c r="F7376" t="str">
        <f>_xlfn.XLOOKUP(_10__Northwestern_Memorial_Hospital__Chicago[[#This Row],[Plan]],'10.Lookup'!A:A,'10.Lookup'!B:B)</f>
        <v>Cigna</v>
      </c>
      <c r="G7376" s="1" t="s">
        <v>12</v>
      </c>
      <c r="H7376">
        <v>9578</v>
      </c>
      <c r="L7376"/>
    </row>
    <row r="7377" spans="1:12" x14ac:dyDescent="0.25">
      <c r="A7377">
        <v>10</v>
      </c>
      <c r="B7377" t="s">
        <v>3</v>
      </c>
      <c r="C7377" s="1" t="s">
        <v>4</v>
      </c>
      <c r="D7377">
        <v>621</v>
      </c>
      <c r="E7377" s="1" t="s">
        <v>511</v>
      </c>
      <c r="F7377" t="str">
        <f>_xlfn.XLOOKUP(_10__Northwestern_Memorial_Hospital__Chicago[[#This Row],[Plan]],'10.Lookup'!A:A,'10.Lookup'!B:B)</f>
        <v>Cigna</v>
      </c>
      <c r="G7377" s="1" t="s">
        <v>13</v>
      </c>
      <c r="H7377">
        <v>25726.54</v>
      </c>
      <c r="L7377"/>
    </row>
    <row r="7378" spans="1:12" x14ac:dyDescent="0.25">
      <c r="A7378">
        <v>10</v>
      </c>
      <c r="B7378" t="s">
        <v>3</v>
      </c>
      <c r="C7378" s="1" t="s">
        <v>4</v>
      </c>
      <c r="D7378">
        <v>621</v>
      </c>
      <c r="E7378" s="1" t="s">
        <v>511</v>
      </c>
      <c r="F7378" t="str">
        <f>_xlfn.XLOOKUP(_10__Northwestern_Memorial_Hospital__Chicago[[#This Row],[Plan]],'10.Lookup'!A:A,'10.Lookup'!B:B)</f>
        <v>Cigna</v>
      </c>
      <c r="G7378" s="1" t="s">
        <v>14</v>
      </c>
      <c r="H7378">
        <v>32052.7</v>
      </c>
      <c r="L7378"/>
    </row>
    <row r="7379" spans="1:12" x14ac:dyDescent="0.25">
      <c r="A7379">
        <v>10</v>
      </c>
      <c r="B7379" t="s">
        <v>3</v>
      </c>
      <c r="C7379" s="1" t="s">
        <v>4</v>
      </c>
      <c r="D7379">
        <v>621</v>
      </c>
      <c r="E7379" s="1" t="s">
        <v>511</v>
      </c>
      <c r="F7379" t="str">
        <f>_xlfn.XLOOKUP(_10__Northwestern_Memorial_Hospital__Chicago[[#This Row],[Plan]],'10.Lookup'!A:A,'10.Lookup'!B:B)</f>
        <v>Cigna</v>
      </c>
      <c r="G7379" s="1" t="s">
        <v>15</v>
      </c>
      <c r="H7379">
        <v>9226</v>
      </c>
      <c r="L7379"/>
    </row>
    <row r="7380" spans="1:12" x14ac:dyDescent="0.25">
      <c r="A7380">
        <v>10</v>
      </c>
      <c r="B7380" t="s">
        <v>3</v>
      </c>
      <c r="C7380" s="1" t="s">
        <v>4</v>
      </c>
      <c r="D7380">
        <v>621</v>
      </c>
      <c r="E7380" s="1" t="s">
        <v>511</v>
      </c>
      <c r="F7380" t="str">
        <f>_xlfn.XLOOKUP(_10__Northwestern_Memorial_Hospital__Chicago[[#This Row],[Plan]],'10.Lookup'!A:A,'10.Lookup'!B:B)</f>
        <v>Other</v>
      </c>
      <c r="G7380" s="1" t="s">
        <v>16</v>
      </c>
      <c r="H7380">
        <v>20753.2</v>
      </c>
      <c r="L7380"/>
    </row>
    <row r="7381" spans="1:12" x14ac:dyDescent="0.25">
      <c r="A7381">
        <v>10</v>
      </c>
      <c r="B7381" t="s">
        <v>3</v>
      </c>
      <c r="C7381" s="1" t="s">
        <v>4</v>
      </c>
      <c r="D7381">
        <v>621</v>
      </c>
      <c r="E7381" s="1" t="s">
        <v>511</v>
      </c>
      <c r="F7381" t="str">
        <f>_xlfn.XLOOKUP(_10__Northwestern_Memorial_Hospital__Chicago[[#This Row],[Plan]],'10.Lookup'!A:A,'10.Lookup'!B:B)</f>
        <v>United Healthcare</v>
      </c>
      <c r="G7381" s="1" t="s">
        <v>17</v>
      </c>
      <c r="H7381">
        <v>24060.94</v>
      </c>
      <c r="L7381"/>
    </row>
    <row r="7382" spans="1:12" x14ac:dyDescent="0.25">
      <c r="A7382">
        <v>10</v>
      </c>
      <c r="B7382" t="s">
        <v>3</v>
      </c>
      <c r="C7382" s="1" t="s">
        <v>4</v>
      </c>
      <c r="D7382">
        <v>621</v>
      </c>
      <c r="E7382" s="1" t="s">
        <v>511</v>
      </c>
      <c r="F7382" t="str">
        <f>_xlfn.XLOOKUP(_10__Northwestern_Memorial_Hospital__Chicago[[#This Row],[Plan]],'10.Lookup'!A:A,'10.Lookup'!B:B)</f>
        <v>United Healthcare</v>
      </c>
      <c r="G7382" s="1" t="s">
        <v>18</v>
      </c>
      <c r="H7382">
        <v>22242.639999999999</v>
      </c>
      <c r="L7382"/>
    </row>
    <row r="7383" spans="1:12" x14ac:dyDescent="0.25">
      <c r="A7383">
        <v>10</v>
      </c>
      <c r="B7383" t="s">
        <v>3</v>
      </c>
      <c r="C7383" s="1" t="s">
        <v>4</v>
      </c>
      <c r="D7383">
        <v>621</v>
      </c>
      <c r="E7383" s="1" t="s">
        <v>511</v>
      </c>
      <c r="F7383" t="str">
        <f>_xlfn.XLOOKUP(_10__Northwestern_Memorial_Hospital__Chicago[[#This Row],[Plan]],'10.Lookup'!A:A,'10.Lookup'!B:B)</f>
        <v>Cigna</v>
      </c>
      <c r="G7383" s="1" t="s">
        <v>19</v>
      </c>
      <c r="H7383">
        <v>17759.95</v>
      </c>
      <c r="L7383"/>
    </row>
    <row r="7384" spans="1:12" x14ac:dyDescent="0.25">
      <c r="A7384">
        <v>10</v>
      </c>
      <c r="B7384" t="s">
        <v>3</v>
      </c>
      <c r="C7384" s="1" t="s">
        <v>4</v>
      </c>
      <c r="D7384">
        <v>621</v>
      </c>
      <c r="E7384" s="1" t="s">
        <v>511</v>
      </c>
      <c r="F7384" t="str">
        <f>_xlfn.XLOOKUP(_10__Northwestern_Memorial_Hospital__Chicago[[#This Row],[Plan]],'10.Lookup'!A:A,'10.Lookup'!B:B)</f>
        <v>Other</v>
      </c>
      <c r="G7384" s="1" t="s">
        <v>20</v>
      </c>
      <c r="H7384">
        <v>22763.07</v>
      </c>
      <c r="L7384"/>
    </row>
    <row r="7385" spans="1:12" x14ac:dyDescent="0.25">
      <c r="A7385">
        <v>10</v>
      </c>
      <c r="B7385" t="s">
        <v>3</v>
      </c>
      <c r="C7385" s="1" t="s">
        <v>4</v>
      </c>
      <c r="D7385">
        <v>621</v>
      </c>
      <c r="E7385" s="1" t="s">
        <v>511</v>
      </c>
      <c r="F7385" t="str">
        <f>_xlfn.XLOOKUP(_10__Northwestern_Memorial_Hospital__Chicago[[#This Row],[Plan]],'10.Lookup'!A:A,'10.Lookup'!B:B)</f>
        <v>Other</v>
      </c>
      <c r="G7385" s="1" t="s">
        <v>21</v>
      </c>
      <c r="H7385">
        <v>27553.86</v>
      </c>
      <c r="L7385"/>
    </row>
    <row r="7386" spans="1:12" x14ac:dyDescent="0.25">
      <c r="A7386">
        <v>10</v>
      </c>
      <c r="B7386" t="s">
        <v>3</v>
      </c>
      <c r="C7386" s="1" t="s">
        <v>4</v>
      </c>
      <c r="D7386">
        <v>621</v>
      </c>
      <c r="E7386" s="1" t="s">
        <v>511</v>
      </c>
      <c r="F7386" t="str">
        <f>_xlfn.XLOOKUP(_10__Northwestern_Memorial_Hospital__Chicago[[#This Row],[Plan]],'10.Lookup'!A:A,'10.Lookup'!B:B)</f>
        <v>BCBS</v>
      </c>
      <c r="G7386" s="1" t="s">
        <v>22</v>
      </c>
      <c r="H7386">
        <v>27696.13</v>
      </c>
      <c r="L7386"/>
    </row>
    <row r="7387" spans="1:12" x14ac:dyDescent="0.25">
      <c r="A7387">
        <v>10</v>
      </c>
      <c r="B7387" t="s">
        <v>3</v>
      </c>
      <c r="C7387" s="1" t="s">
        <v>4</v>
      </c>
      <c r="D7387">
        <v>621</v>
      </c>
      <c r="E7387" s="1" t="s">
        <v>511</v>
      </c>
      <c r="F7387" t="str">
        <f>_xlfn.XLOOKUP(_10__Northwestern_Memorial_Hospital__Chicago[[#This Row],[Plan]],'10.Lookup'!A:A,'10.Lookup'!B:B)</f>
        <v>BCBS</v>
      </c>
      <c r="G7387" s="1" t="s">
        <v>23</v>
      </c>
      <c r="H7387">
        <v>20409.88</v>
      </c>
      <c r="L7387"/>
    </row>
    <row r="7388" spans="1:12" x14ac:dyDescent="0.25">
      <c r="A7388">
        <v>10</v>
      </c>
      <c r="B7388" t="s">
        <v>3</v>
      </c>
      <c r="C7388" s="1" t="s">
        <v>4</v>
      </c>
      <c r="D7388">
        <v>621</v>
      </c>
      <c r="E7388" s="1" t="s">
        <v>511</v>
      </c>
      <c r="F7388" t="str">
        <f>_xlfn.XLOOKUP(_10__Northwestern_Memorial_Hospital__Chicago[[#This Row],[Plan]],'10.Lookup'!A:A,'10.Lookup'!B:B)</f>
        <v>BCBS</v>
      </c>
      <c r="G7388" s="1" t="s">
        <v>24</v>
      </c>
      <c r="H7388">
        <v>20409.88</v>
      </c>
      <c r="L7388"/>
    </row>
    <row r="7389" spans="1:12" x14ac:dyDescent="0.25">
      <c r="A7389">
        <v>10</v>
      </c>
      <c r="B7389" t="s">
        <v>3</v>
      </c>
      <c r="C7389" s="1" t="s">
        <v>4</v>
      </c>
      <c r="D7389">
        <v>622</v>
      </c>
      <c r="E7389" s="1" t="s">
        <v>512</v>
      </c>
      <c r="F7389" t="str">
        <f>_xlfn.XLOOKUP(_10__Northwestern_Memorial_Hospital__Chicago[[#This Row],[Plan]],'10.Lookup'!A:A,'10.Lookup'!B:B)</f>
        <v>Gross Charge</v>
      </c>
      <c r="G7389" s="1" t="s">
        <v>6</v>
      </c>
      <c r="H7389">
        <v>149548</v>
      </c>
      <c r="L7389"/>
    </row>
    <row r="7390" spans="1:12" x14ac:dyDescent="0.25">
      <c r="A7390">
        <v>10</v>
      </c>
      <c r="B7390" t="s">
        <v>3</v>
      </c>
      <c r="C7390" s="1" t="s">
        <v>4</v>
      </c>
      <c r="D7390">
        <v>622</v>
      </c>
      <c r="E7390" s="1" t="s">
        <v>512</v>
      </c>
      <c r="F7390" t="str">
        <f>_xlfn.XLOOKUP(_10__Northwestern_Memorial_Hospital__Chicago[[#This Row],[Plan]],'10.Lookup'!A:A,'10.Lookup'!B:B)</f>
        <v>Other</v>
      </c>
      <c r="G7390" s="1" t="s">
        <v>7</v>
      </c>
      <c r="H7390">
        <v>0</v>
      </c>
      <c r="L7390"/>
    </row>
    <row r="7391" spans="1:12" x14ac:dyDescent="0.25">
      <c r="A7391">
        <v>10</v>
      </c>
      <c r="B7391" t="s">
        <v>3</v>
      </c>
      <c r="C7391" s="1" t="s">
        <v>4</v>
      </c>
      <c r="D7391">
        <v>622</v>
      </c>
      <c r="E7391" s="1" t="s">
        <v>512</v>
      </c>
      <c r="F7391" t="str">
        <f>_xlfn.XLOOKUP(_10__Northwestern_Memorial_Hospital__Chicago[[#This Row],[Plan]],'10.Lookup'!A:A,'10.Lookup'!B:B)</f>
        <v>Other</v>
      </c>
      <c r="G7391" s="1" t="s">
        <v>8</v>
      </c>
      <c r="H7391">
        <v>0</v>
      </c>
      <c r="L7391"/>
    </row>
    <row r="7392" spans="1:12" x14ac:dyDescent="0.25">
      <c r="A7392">
        <v>10</v>
      </c>
      <c r="B7392" t="s">
        <v>3</v>
      </c>
      <c r="C7392" s="1" t="s">
        <v>4</v>
      </c>
      <c r="D7392">
        <v>622</v>
      </c>
      <c r="E7392" s="1" t="s">
        <v>512</v>
      </c>
      <c r="F7392" t="str">
        <f>_xlfn.XLOOKUP(_10__Northwestern_Memorial_Hospital__Chicago[[#This Row],[Plan]],'10.Lookup'!A:A,'10.Lookup'!B:B)</f>
        <v>Self Pay</v>
      </c>
      <c r="G7392" s="1" t="s">
        <v>9</v>
      </c>
      <c r="H7392">
        <v>104684</v>
      </c>
      <c r="L7392"/>
    </row>
    <row r="7393" spans="1:12" x14ac:dyDescent="0.25">
      <c r="A7393">
        <v>10</v>
      </c>
      <c r="B7393" t="s">
        <v>3</v>
      </c>
      <c r="C7393" s="1" t="s">
        <v>4</v>
      </c>
      <c r="D7393">
        <v>623</v>
      </c>
      <c r="E7393" s="1" t="s">
        <v>513</v>
      </c>
      <c r="F7393" t="str">
        <f>_xlfn.XLOOKUP(_10__Northwestern_Memorial_Hospital__Chicago[[#This Row],[Plan]],'10.Lookup'!A:A,'10.Lookup'!B:B)</f>
        <v>Gross Charge</v>
      </c>
      <c r="G7393" s="1" t="s">
        <v>6</v>
      </c>
      <c r="H7393">
        <v>77786</v>
      </c>
      <c r="L7393"/>
    </row>
    <row r="7394" spans="1:12" x14ac:dyDescent="0.25">
      <c r="A7394">
        <v>10</v>
      </c>
      <c r="B7394" t="s">
        <v>3</v>
      </c>
      <c r="C7394" s="1" t="s">
        <v>4</v>
      </c>
      <c r="D7394">
        <v>623</v>
      </c>
      <c r="E7394" s="1" t="s">
        <v>513</v>
      </c>
      <c r="F7394" t="str">
        <f>_xlfn.XLOOKUP(_10__Northwestern_Memorial_Hospital__Chicago[[#This Row],[Plan]],'10.Lookup'!A:A,'10.Lookup'!B:B)</f>
        <v>Other</v>
      </c>
      <c r="G7394" s="1" t="s">
        <v>7</v>
      </c>
      <c r="H7394">
        <v>17555.39</v>
      </c>
      <c r="L7394"/>
    </row>
    <row r="7395" spans="1:12" x14ac:dyDescent="0.25">
      <c r="A7395">
        <v>10</v>
      </c>
      <c r="B7395" t="s">
        <v>3</v>
      </c>
      <c r="C7395" s="1" t="s">
        <v>4</v>
      </c>
      <c r="D7395">
        <v>623</v>
      </c>
      <c r="E7395" s="1" t="s">
        <v>513</v>
      </c>
      <c r="F7395" t="str">
        <f>_xlfn.XLOOKUP(_10__Northwestern_Memorial_Hospital__Chicago[[#This Row],[Plan]],'10.Lookup'!A:A,'10.Lookup'!B:B)</f>
        <v>Other</v>
      </c>
      <c r="G7395" s="1" t="s">
        <v>8</v>
      </c>
      <c r="H7395">
        <v>32326.25</v>
      </c>
      <c r="L7395"/>
    </row>
    <row r="7396" spans="1:12" x14ac:dyDescent="0.25">
      <c r="A7396">
        <v>10</v>
      </c>
      <c r="B7396" t="s">
        <v>3</v>
      </c>
      <c r="C7396" s="1" t="s">
        <v>4</v>
      </c>
      <c r="D7396">
        <v>623</v>
      </c>
      <c r="E7396" s="1" t="s">
        <v>513</v>
      </c>
      <c r="F7396" t="str">
        <f>_xlfn.XLOOKUP(_10__Northwestern_Memorial_Hospital__Chicago[[#This Row],[Plan]],'10.Lookup'!A:A,'10.Lookup'!B:B)</f>
        <v>Self Pay</v>
      </c>
      <c r="G7396" s="1" t="s">
        <v>9</v>
      </c>
      <c r="H7396">
        <v>54450</v>
      </c>
      <c r="L7396"/>
    </row>
    <row r="7397" spans="1:12" x14ac:dyDescent="0.25">
      <c r="A7397">
        <v>10</v>
      </c>
      <c r="B7397" t="s">
        <v>3</v>
      </c>
      <c r="C7397" s="1" t="s">
        <v>4</v>
      </c>
      <c r="D7397">
        <v>623</v>
      </c>
      <c r="E7397" s="1" t="s">
        <v>513</v>
      </c>
      <c r="F7397" t="str">
        <f>_xlfn.XLOOKUP(_10__Northwestern_Memorial_Hospital__Chicago[[#This Row],[Plan]],'10.Lookup'!A:A,'10.Lookup'!B:B)</f>
        <v>Aetna</v>
      </c>
      <c r="G7397" s="1" t="s">
        <v>11</v>
      </c>
      <c r="H7397">
        <v>21538.35</v>
      </c>
      <c r="L7397"/>
    </row>
    <row r="7398" spans="1:12" x14ac:dyDescent="0.25">
      <c r="A7398">
        <v>10</v>
      </c>
      <c r="B7398" t="s">
        <v>3</v>
      </c>
      <c r="C7398" s="1" t="s">
        <v>4</v>
      </c>
      <c r="D7398">
        <v>623</v>
      </c>
      <c r="E7398" s="1" t="s">
        <v>513</v>
      </c>
      <c r="F7398" t="str">
        <f>_xlfn.XLOOKUP(_10__Northwestern_Memorial_Hospital__Chicago[[#This Row],[Plan]],'10.Lookup'!A:A,'10.Lookup'!B:B)</f>
        <v>Cigna</v>
      </c>
      <c r="G7398" s="1" t="s">
        <v>12</v>
      </c>
      <c r="H7398">
        <v>28734</v>
      </c>
      <c r="L7398"/>
    </row>
    <row r="7399" spans="1:12" x14ac:dyDescent="0.25">
      <c r="A7399">
        <v>10</v>
      </c>
      <c r="B7399" t="s">
        <v>3</v>
      </c>
      <c r="C7399" s="1" t="s">
        <v>4</v>
      </c>
      <c r="D7399">
        <v>623</v>
      </c>
      <c r="E7399" s="1" t="s">
        <v>513</v>
      </c>
      <c r="F7399" t="str">
        <f>_xlfn.XLOOKUP(_10__Northwestern_Memorial_Hospital__Chicago[[#This Row],[Plan]],'10.Lookup'!A:A,'10.Lookup'!B:B)</f>
        <v>Cigna</v>
      </c>
      <c r="G7399" s="1" t="s">
        <v>13</v>
      </c>
      <c r="H7399">
        <v>17555.39</v>
      </c>
      <c r="L7399"/>
    </row>
    <row r="7400" spans="1:12" x14ac:dyDescent="0.25">
      <c r="A7400">
        <v>10</v>
      </c>
      <c r="B7400" t="s">
        <v>3</v>
      </c>
      <c r="C7400" s="1" t="s">
        <v>4</v>
      </c>
      <c r="D7400">
        <v>623</v>
      </c>
      <c r="E7400" s="1" t="s">
        <v>513</v>
      </c>
      <c r="F7400" t="str">
        <f>_xlfn.XLOOKUP(_10__Northwestern_Memorial_Hospital__Chicago[[#This Row],[Plan]],'10.Lookup'!A:A,'10.Lookup'!B:B)</f>
        <v>Cigna</v>
      </c>
      <c r="G7400" s="1" t="s">
        <v>14</v>
      </c>
      <c r="H7400">
        <v>21872.3</v>
      </c>
      <c r="L7400"/>
    </row>
    <row r="7401" spans="1:12" x14ac:dyDescent="0.25">
      <c r="A7401">
        <v>10</v>
      </c>
      <c r="B7401" t="s">
        <v>3</v>
      </c>
      <c r="C7401" s="1" t="s">
        <v>4</v>
      </c>
      <c r="D7401">
        <v>623</v>
      </c>
      <c r="E7401" s="1" t="s">
        <v>513</v>
      </c>
      <c r="F7401" t="str">
        <f>_xlfn.XLOOKUP(_10__Northwestern_Memorial_Hospital__Chicago[[#This Row],[Plan]],'10.Lookup'!A:A,'10.Lookup'!B:B)</f>
        <v>Cigna</v>
      </c>
      <c r="G7401" s="1" t="s">
        <v>15</v>
      </c>
      <c r="H7401">
        <v>27678</v>
      </c>
      <c r="L7401"/>
    </row>
    <row r="7402" spans="1:12" x14ac:dyDescent="0.25">
      <c r="A7402">
        <v>10</v>
      </c>
      <c r="B7402" t="s">
        <v>3</v>
      </c>
      <c r="C7402" s="1" t="s">
        <v>4</v>
      </c>
      <c r="D7402">
        <v>623</v>
      </c>
      <c r="E7402" s="1" t="s">
        <v>513</v>
      </c>
      <c r="F7402" t="str">
        <f>_xlfn.XLOOKUP(_10__Northwestern_Memorial_Hospital__Chicago[[#This Row],[Plan]],'10.Lookup'!A:A,'10.Lookup'!B:B)</f>
        <v>Other</v>
      </c>
      <c r="G7402" s="1" t="s">
        <v>16</v>
      </c>
      <c r="H7402">
        <v>22134.27</v>
      </c>
      <c r="L7402"/>
    </row>
    <row r="7403" spans="1:12" x14ac:dyDescent="0.25">
      <c r="A7403">
        <v>10</v>
      </c>
      <c r="B7403" t="s">
        <v>3</v>
      </c>
      <c r="C7403" s="1" t="s">
        <v>4</v>
      </c>
      <c r="D7403">
        <v>623</v>
      </c>
      <c r="E7403" s="1" t="s">
        <v>513</v>
      </c>
      <c r="F7403" t="str">
        <f>_xlfn.XLOOKUP(_10__Northwestern_Memorial_Hospital__Chicago[[#This Row],[Plan]],'10.Lookup'!A:A,'10.Lookup'!B:B)</f>
        <v>United Healthcare</v>
      </c>
      <c r="G7403" s="1" t="s">
        <v>17</v>
      </c>
      <c r="H7403">
        <v>28228.35</v>
      </c>
      <c r="L7403"/>
    </row>
    <row r="7404" spans="1:12" x14ac:dyDescent="0.25">
      <c r="A7404">
        <v>10</v>
      </c>
      <c r="B7404" t="s">
        <v>3</v>
      </c>
      <c r="C7404" s="1" t="s">
        <v>4</v>
      </c>
      <c r="D7404">
        <v>623</v>
      </c>
      <c r="E7404" s="1" t="s">
        <v>513</v>
      </c>
      <c r="F7404" t="str">
        <f>_xlfn.XLOOKUP(_10__Northwestern_Memorial_Hospital__Chicago[[#This Row],[Plan]],'10.Lookup'!A:A,'10.Lookup'!B:B)</f>
        <v>United Healthcare</v>
      </c>
      <c r="G7404" s="1" t="s">
        <v>18</v>
      </c>
      <c r="H7404">
        <v>26095.119999999999</v>
      </c>
      <c r="L7404"/>
    </row>
    <row r="7405" spans="1:12" x14ac:dyDescent="0.25">
      <c r="A7405">
        <v>10</v>
      </c>
      <c r="B7405" t="s">
        <v>3</v>
      </c>
      <c r="C7405" s="1" t="s">
        <v>4</v>
      </c>
      <c r="D7405">
        <v>623</v>
      </c>
      <c r="E7405" s="1" t="s">
        <v>513</v>
      </c>
      <c r="F7405" t="str">
        <f>_xlfn.XLOOKUP(_10__Northwestern_Memorial_Hospital__Chicago[[#This Row],[Plan]],'10.Lookup'!A:A,'10.Lookup'!B:B)</f>
        <v>Cigna</v>
      </c>
      <c r="G7405" s="1" t="s">
        <v>19</v>
      </c>
      <c r="H7405">
        <v>20836.009999999998</v>
      </c>
      <c r="L7405"/>
    </row>
    <row r="7406" spans="1:12" x14ac:dyDescent="0.25">
      <c r="A7406">
        <v>10</v>
      </c>
      <c r="B7406" t="s">
        <v>3</v>
      </c>
      <c r="C7406" s="1" t="s">
        <v>4</v>
      </c>
      <c r="D7406">
        <v>623</v>
      </c>
      <c r="E7406" s="1" t="s">
        <v>513</v>
      </c>
      <c r="F7406" t="str">
        <f>_xlfn.XLOOKUP(_10__Northwestern_Memorial_Hospital__Chicago[[#This Row],[Plan]],'10.Lookup'!A:A,'10.Lookup'!B:B)</f>
        <v>Other</v>
      </c>
      <c r="G7406" s="1" t="s">
        <v>20</v>
      </c>
      <c r="H7406">
        <v>26705.68</v>
      </c>
      <c r="L7406"/>
    </row>
    <row r="7407" spans="1:12" x14ac:dyDescent="0.25">
      <c r="A7407">
        <v>10</v>
      </c>
      <c r="B7407" t="s">
        <v>3</v>
      </c>
      <c r="C7407" s="1" t="s">
        <v>4</v>
      </c>
      <c r="D7407">
        <v>623</v>
      </c>
      <c r="E7407" s="1" t="s">
        <v>513</v>
      </c>
      <c r="F7407" t="str">
        <f>_xlfn.XLOOKUP(_10__Northwestern_Memorial_Hospital__Chicago[[#This Row],[Plan]],'10.Lookup'!A:A,'10.Lookup'!B:B)</f>
        <v>Other</v>
      </c>
      <c r="G7407" s="1" t="s">
        <v>21</v>
      </c>
      <c r="H7407">
        <v>32326.25</v>
      </c>
      <c r="L7407"/>
    </row>
    <row r="7408" spans="1:12" x14ac:dyDescent="0.25">
      <c r="A7408">
        <v>10</v>
      </c>
      <c r="B7408" t="s">
        <v>3</v>
      </c>
      <c r="C7408" s="1" t="s">
        <v>4</v>
      </c>
      <c r="D7408">
        <v>623</v>
      </c>
      <c r="E7408" s="1" t="s">
        <v>513</v>
      </c>
      <c r="F7408" t="str">
        <f>_xlfn.XLOOKUP(_10__Northwestern_Memorial_Hospital__Chicago[[#This Row],[Plan]],'10.Lookup'!A:A,'10.Lookup'!B:B)</f>
        <v>BCBS</v>
      </c>
      <c r="G7408" s="1" t="s">
        <v>22</v>
      </c>
      <c r="H7408">
        <v>25723.83</v>
      </c>
      <c r="L7408"/>
    </row>
    <row r="7409" spans="1:12" x14ac:dyDescent="0.25">
      <c r="A7409">
        <v>10</v>
      </c>
      <c r="B7409" t="s">
        <v>3</v>
      </c>
      <c r="C7409" s="1" t="s">
        <v>4</v>
      </c>
      <c r="D7409">
        <v>623</v>
      </c>
      <c r="E7409" s="1" t="s">
        <v>513</v>
      </c>
      <c r="F7409" t="str">
        <f>_xlfn.XLOOKUP(_10__Northwestern_Memorial_Hospital__Chicago[[#This Row],[Plan]],'10.Lookup'!A:A,'10.Lookup'!B:B)</f>
        <v>BCBS</v>
      </c>
      <c r="G7409" s="1" t="s">
        <v>23</v>
      </c>
      <c r="H7409">
        <v>18956.45</v>
      </c>
      <c r="L7409"/>
    </row>
    <row r="7410" spans="1:12" x14ac:dyDescent="0.25">
      <c r="A7410">
        <v>10</v>
      </c>
      <c r="B7410" t="s">
        <v>3</v>
      </c>
      <c r="C7410" s="1" t="s">
        <v>4</v>
      </c>
      <c r="D7410">
        <v>623</v>
      </c>
      <c r="E7410" s="1" t="s">
        <v>513</v>
      </c>
      <c r="F7410" t="str">
        <f>_xlfn.XLOOKUP(_10__Northwestern_Memorial_Hospital__Chicago[[#This Row],[Plan]],'10.Lookup'!A:A,'10.Lookup'!B:B)</f>
        <v>BCBS</v>
      </c>
      <c r="G7410" s="1" t="s">
        <v>24</v>
      </c>
      <c r="H7410">
        <v>18956.45</v>
      </c>
      <c r="L7410"/>
    </row>
    <row r="7411" spans="1:12" x14ac:dyDescent="0.25">
      <c r="A7411">
        <v>10</v>
      </c>
      <c r="B7411" t="s">
        <v>3</v>
      </c>
      <c r="C7411" s="1" t="s">
        <v>4</v>
      </c>
      <c r="D7411">
        <v>624</v>
      </c>
      <c r="E7411" s="1" t="s">
        <v>514</v>
      </c>
      <c r="F7411" t="str">
        <f>_xlfn.XLOOKUP(_10__Northwestern_Memorial_Hospital__Chicago[[#This Row],[Plan]],'10.Lookup'!A:A,'10.Lookup'!B:B)</f>
        <v>Gross Charge</v>
      </c>
      <c r="G7411" s="1" t="s">
        <v>6</v>
      </c>
      <c r="H7411">
        <v>21898</v>
      </c>
      <c r="L7411"/>
    </row>
    <row r="7412" spans="1:12" x14ac:dyDescent="0.25">
      <c r="A7412">
        <v>10</v>
      </c>
      <c r="B7412" t="s">
        <v>3</v>
      </c>
      <c r="C7412" s="1" t="s">
        <v>4</v>
      </c>
      <c r="D7412">
        <v>624</v>
      </c>
      <c r="E7412" s="1" t="s">
        <v>514</v>
      </c>
      <c r="F7412" t="str">
        <f>_xlfn.XLOOKUP(_10__Northwestern_Memorial_Hospital__Chicago[[#This Row],[Plan]],'10.Lookup'!A:A,'10.Lookup'!B:B)</f>
        <v>Other</v>
      </c>
      <c r="G7412" s="1" t="s">
        <v>7</v>
      </c>
      <c r="H7412">
        <v>0</v>
      </c>
      <c r="L7412"/>
    </row>
    <row r="7413" spans="1:12" x14ac:dyDescent="0.25">
      <c r="A7413">
        <v>10</v>
      </c>
      <c r="B7413" t="s">
        <v>3</v>
      </c>
      <c r="C7413" s="1" t="s">
        <v>4</v>
      </c>
      <c r="D7413">
        <v>624</v>
      </c>
      <c r="E7413" s="1" t="s">
        <v>514</v>
      </c>
      <c r="F7413" t="str">
        <f>_xlfn.XLOOKUP(_10__Northwestern_Memorial_Hospital__Chicago[[#This Row],[Plan]],'10.Lookup'!A:A,'10.Lookup'!B:B)</f>
        <v>Other</v>
      </c>
      <c r="G7413" s="1" t="s">
        <v>8</v>
      </c>
      <c r="H7413">
        <v>0</v>
      </c>
      <c r="L7413"/>
    </row>
    <row r="7414" spans="1:12" x14ac:dyDescent="0.25">
      <c r="A7414">
        <v>10</v>
      </c>
      <c r="B7414" t="s">
        <v>3</v>
      </c>
      <c r="C7414" s="1" t="s">
        <v>4</v>
      </c>
      <c r="D7414">
        <v>624</v>
      </c>
      <c r="E7414" s="1" t="s">
        <v>514</v>
      </c>
      <c r="F7414" t="str">
        <f>_xlfn.XLOOKUP(_10__Northwestern_Memorial_Hospital__Chicago[[#This Row],[Plan]],'10.Lookup'!A:A,'10.Lookup'!B:B)</f>
        <v>Self Pay</v>
      </c>
      <c r="G7414" s="1" t="s">
        <v>9</v>
      </c>
      <c r="H7414">
        <v>15329</v>
      </c>
      <c r="L7414"/>
    </row>
    <row r="7415" spans="1:12" x14ac:dyDescent="0.25">
      <c r="A7415">
        <v>10</v>
      </c>
      <c r="B7415" t="s">
        <v>3</v>
      </c>
      <c r="C7415" s="1" t="s">
        <v>4</v>
      </c>
      <c r="D7415">
        <v>625</v>
      </c>
      <c r="E7415" s="1" t="s">
        <v>515</v>
      </c>
      <c r="F7415" t="str">
        <f>_xlfn.XLOOKUP(_10__Northwestern_Memorial_Hospital__Chicago[[#This Row],[Plan]],'10.Lookup'!A:A,'10.Lookup'!B:B)</f>
        <v>Gross Charge</v>
      </c>
      <c r="G7415" s="1" t="s">
        <v>6</v>
      </c>
      <c r="H7415">
        <v>168021</v>
      </c>
      <c r="L7415"/>
    </row>
    <row r="7416" spans="1:12" x14ac:dyDescent="0.25">
      <c r="A7416">
        <v>10</v>
      </c>
      <c r="B7416" t="s">
        <v>3</v>
      </c>
      <c r="C7416" s="1" t="s">
        <v>4</v>
      </c>
      <c r="D7416">
        <v>625</v>
      </c>
      <c r="E7416" s="1" t="s">
        <v>515</v>
      </c>
      <c r="F7416" t="str">
        <f>_xlfn.XLOOKUP(_10__Northwestern_Memorial_Hospital__Chicago[[#This Row],[Plan]],'10.Lookup'!A:A,'10.Lookup'!B:B)</f>
        <v>Other</v>
      </c>
      <c r="G7416" s="1" t="s">
        <v>7</v>
      </c>
      <c r="H7416">
        <v>0</v>
      </c>
      <c r="L7416"/>
    </row>
    <row r="7417" spans="1:12" x14ac:dyDescent="0.25">
      <c r="A7417">
        <v>10</v>
      </c>
      <c r="B7417" t="s">
        <v>3</v>
      </c>
      <c r="C7417" s="1" t="s">
        <v>4</v>
      </c>
      <c r="D7417">
        <v>625</v>
      </c>
      <c r="E7417" s="1" t="s">
        <v>515</v>
      </c>
      <c r="F7417" t="str">
        <f>_xlfn.XLOOKUP(_10__Northwestern_Memorial_Hospital__Chicago[[#This Row],[Plan]],'10.Lookup'!A:A,'10.Lookup'!B:B)</f>
        <v>Other</v>
      </c>
      <c r="G7417" s="1" t="s">
        <v>8</v>
      </c>
      <c r="H7417">
        <v>0</v>
      </c>
      <c r="L7417"/>
    </row>
    <row r="7418" spans="1:12" x14ac:dyDescent="0.25">
      <c r="A7418">
        <v>10</v>
      </c>
      <c r="B7418" t="s">
        <v>3</v>
      </c>
      <c r="C7418" s="1" t="s">
        <v>4</v>
      </c>
      <c r="D7418">
        <v>625</v>
      </c>
      <c r="E7418" s="1" t="s">
        <v>515</v>
      </c>
      <c r="F7418" t="str">
        <f>_xlfn.XLOOKUP(_10__Northwestern_Memorial_Hospital__Chicago[[#This Row],[Plan]],'10.Lookup'!A:A,'10.Lookup'!B:B)</f>
        <v>Self Pay</v>
      </c>
      <c r="G7418" s="1" t="s">
        <v>9</v>
      </c>
      <c r="H7418">
        <v>117615</v>
      </c>
      <c r="L7418"/>
    </row>
    <row r="7419" spans="1:12" x14ac:dyDescent="0.25">
      <c r="A7419">
        <v>10</v>
      </c>
      <c r="B7419" t="s">
        <v>3</v>
      </c>
      <c r="C7419" s="1" t="s">
        <v>4</v>
      </c>
      <c r="D7419">
        <v>626</v>
      </c>
      <c r="E7419" s="1" t="s">
        <v>516</v>
      </c>
      <c r="F7419" t="str">
        <f>_xlfn.XLOOKUP(_10__Northwestern_Memorial_Hospital__Chicago[[#This Row],[Plan]],'10.Lookup'!A:A,'10.Lookup'!B:B)</f>
        <v>Gross Charge</v>
      </c>
      <c r="G7419" s="1" t="s">
        <v>6</v>
      </c>
      <c r="H7419">
        <v>149015</v>
      </c>
      <c r="L7419"/>
    </row>
    <row r="7420" spans="1:12" x14ac:dyDescent="0.25">
      <c r="A7420">
        <v>10</v>
      </c>
      <c r="B7420" t="s">
        <v>3</v>
      </c>
      <c r="C7420" s="1" t="s">
        <v>4</v>
      </c>
      <c r="D7420">
        <v>626</v>
      </c>
      <c r="E7420" s="1" t="s">
        <v>516</v>
      </c>
      <c r="F7420" t="str">
        <f>_xlfn.XLOOKUP(_10__Northwestern_Memorial_Hospital__Chicago[[#This Row],[Plan]],'10.Lookup'!A:A,'10.Lookup'!B:B)</f>
        <v>Other</v>
      </c>
      <c r="G7420" s="1" t="s">
        <v>7</v>
      </c>
      <c r="H7420">
        <v>9226</v>
      </c>
      <c r="L7420"/>
    </row>
    <row r="7421" spans="1:12" x14ac:dyDescent="0.25">
      <c r="A7421">
        <v>10</v>
      </c>
      <c r="B7421" t="s">
        <v>3</v>
      </c>
      <c r="C7421" s="1" t="s">
        <v>4</v>
      </c>
      <c r="D7421">
        <v>626</v>
      </c>
      <c r="E7421" s="1" t="s">
        <v>516</v>
      </c>
      <c r="F7421" t="str">
        <f>_xlfn.XLOOKUP(_10__Northwestern_Memorial_Hospital__Chicago[[#This Row],[Plan]],'10.Lookup'!A:A,'10.Lookup'!B:B)</f>
        <v>Other</v>
      </c>
      <c r="G7421" s="1" t="s">
        <v>8</v>
      </c>
      <c r="H7421">
        <v>61515.42</v>
      </c>
      <c r="L7421"/>
    </row>
    <row r="7422" spans="1:12" x14ac:dyDescent="0.25">
      <c r="A7422">
        <v>10</v>
      </c>
      <c r="B7422" t="s">
        <v>3</v>
      </c>
      <c r="C7422" s="1" t="s">
        <v>4</v>
      </c>
      <c r="D7422">
        <v>626</v>
      </c>
      <c r="E7422" s="1" t="s">
        <v>516</v>
      </c>
      <c r="F7422" t="str">
        <f>_xlfn.XLOOKUP(_10__Northwestern_Memorial_Hospital__Chicago[[#This Row],[Plan]],'10.Lookup'!A:A,'10.Lookup'!B:B)</f>
        <v>Self Pay</v>
      </c>
      <c r="G7422" s="1" t="s">
        <v>9</v>
      </c>
      <c r="H7422">
        <v>104310</v>
      </c>
      <c r="L7422"/>
    </row>
    <row r="7423" spans="1:12" x14ac:dyDescent="0.25">
      <c r="A7423">
        <v>10</v>
      </c>
      <c r="B7423" t="s">
        <v>3</v>
      </c>
      <c r="C7423" s="1" t="s">
        <v>4</v>
      </c>
      <c r="D7423">
        <v>626</v>
      </c>
      <c r="E7423" s="1" t="s">
        <v>516</v>
      </c>
      <c r="F7423" t="str">
        <f>_xlfn.XLOOKUP(_10__Northwestern_Memorial_Hospital__Chicago[[#This Row],[Plan]],'10.Lookup'!A:A,'10.Lookup'!B:B)</f>
        <v>Aetna</v>
      </c>
      <c r="G7423" s="1" t="s">
        <v>11</v>
      </c>
      <c r="H7423">
        <v>19001.45</v>
      </c>
      <c r="L7423"/>
    </row>
    <row r="7424" spans="1:12" x14ac:dyDescent="0.25">
      <c r="A7424">
        <v>10</v>
      </c>
      <c r="B7424" t="s">
        <v>3</v>
      </c>
      <c r="C7424" s="1" t="s">
        <v>4</v>
      </c>
      <c r="D7424">
        <v>626</v>
      </c>
      <c r="E7424" s="1" t="s">
        <v>516</v>
      </c>
      <c r="F7424" t="str">
        <f>_xlfn.XLOOKUP(_10__Northwestern_Memorial_Hospital__Chicago[[#This Row],[Plan]],'10.Lookup'!A:A,'10.Lookup'!B:B)</f>
        <v>Cigna</v>
      </c>
      <c r="G7424" s="1" t="s">
        <v>12</v>
      </c>
      <c r="H7424">
        <v>9578</v>
      </c>
      <c r="L7424"/>
    </row>
    <row r="7425" spans="1:12" x14ac:dyDescent="0.25">
      <c r="A7425">
        <v>10</v>
      </c>
      <c r="B7425" t="s">
        <v>3</v>
      </c>
      <c r="C7425" s="1" t="s">
        <v>4</v>
      </c>
      <c r="D7425">
        <v>626</v>
      </c>
      <c r="E7425" s="1" t="s">
        <v>516</v>
      </c>
      <c r="F7425" t="str">
        <f>_xlfn.XLOOKUP(_10__Northwestern_Memorial_Hospital__Chicago[[#This Row],[Plan]],'10.Lookup'!A:A,'10.Lookup'!B:B)</f>
        <v>Cigna</v>
      </c>
      <c r="G7425" s="1" t="s">
        <v>13</v>
      </c>
      <c r="H7425">
        <v>49374.26</v>
      </c>
      <c r="L7425"/>
    </row>
    <row r="7426" spans="1:12" x14ac:dyDescent="0.25">
      <c r="A7426">
        <v>10</v>
      </c>
      <c r="B7426" t="s">
        <v>3</v>
      </c>
      <c r="C7426" s="1" t="s">
        <v>4</v>
      </c>
      <c r="D7426">
        <v>626</v>
      </c>
      <c r="E7426" s="1" t="s">
        <v>516</v>
      </c>
      <c r="F7426" t="str">
        <f>_xlfn.XLOOKUP(_10__Northwestern_Memorial_Hospital__Chicago[[#This Row],[Plan]],'10.Lookup'!A:A,'10.Lookup'!B:B)</f>
        <v>Cigna</v>
      </c>
      <c r="G7426" s="1" t="s">
        <v>14</v>
      </c>
      <c r="H7426">
        <v>61515.42</v>
      </c>
      <c r="L7426"/>
    </row>
    <row r="7427" spans="1:12" x14ac:dyDescent="0.25">
      <c r="A7427">
        <v>10</v>
      </c>
      <c r="B7427" t="s">
        <v>3</v>
      </c>
      <c r="C7427" s="1" t="s">
        <v>4</v>
      </c>
      <c r="D7427">
        <v>626</v>
      </c>
      <c r="E7427" s="1" t="s">
        <v>516</v>
      </c>
      <c r="F7427" t="str">
        <f>_xlfn.XLOOKUP(_10__Northwestern_Memorial_Hospital__Chicago[[#This Row],[Plan]],'10.Lookup'!A:A,'10.Lookup'!B:B)</f>
        <v>Cigna</v>
      </c>
      <c r="G7427" s="1" t="s">
        <v>15</v>
      </c>
      <c r="H7427">
        <v>9226</v>
      </c>
      <c r="L7427"/>
    </row>
    <row r="7428" spans="1:12" x14ac:dyDescent="0.25">
      <c r="A7428">
        <v>10</v>
      </c>
      <c r="B7428" t="s">
        <v>3</v>
      </c>
      <c r="C7428" s="1" t="s">
        <v>4</v>
      </c>
      <c r="D7428">
        <v>626</v>
      </c>
      <c r="E7428" s="1" t="s">
        <v>516</v>
      </c>
      <c r="F7428" t="str">
        <f>_xlfn.XLOOKUP(_10__Northwestern_Memorial_Hospital__Chicago[[#This Row],[Plan]],'10.Lookup'!A:A,'10.Lookup'!B:B)</f>
        <v>Other</v>
      </c>
      <c r="G7428" s="1" t="s">
        <v>16</v>
      </c>
      <c r="H7428">
        <v>21479.9</v>
      </c>
      <c r="L7428"/>
    </row>
    <row r="7429" spans="1:12" x14ac:dyDescent="0.25">
      <c r="A7429">
        <v>10</v>
      </c>
      <c r="B7429" t="s">
        <v>3</v>
      </c>
      <c r="C7429" s="1" t="s">
        <v>4</v>
      </c>
      <c r="D7429">
        <v>626</v>
      </c>
      <c r="E7429" s="1" t="s">
        <v>516</v>
      </c>
      <c r="F7429" t="str">
        <f>_xlfn.XLOOKUP(_10__Northwestern_Memorial_Hospital__Chicago[[#This Row],[Plan]],'10.Lookup'!A:A,'10.Lookup'!B:B)</f>
        <v>United Healthcare</v>
      </c>
      <c r="G7429" s="1" t="s">
        <v>17</v>
      </c>
      <c r="H7429">
        <v>24903.47</v>
      </c>
      <c r="L7429"/>
    </row>
    <row r="7430" spans="1:12" x14ac:dyDescent="0.25">
      <c r="A7430">
        <v>10</v>
      </c>
      <c r="B7430" t="s">
        <v>3</v>
      </c>
      <c r="C7430" s="1" t="s">
        <v>4</v>
      </c>
      <c r="D7430">
        <v>626</v>
      </c>
      <c r="E7430" s="1" t="s">
        <v>516</v>
      </c>
      <c r="F7430" t="str">
        <f>_xlfn.XLOOKUP(_10__Northwestern_Memorial_Hospital__Chicago[[#This Row],[Plan]],'10.Lookup'!A:A,'10.Lookup'!B:B)</f>
        <v>United Healthcare</v>
      </c>
      <c r="G7430" s="1" t="s">
        <v>18</v>
      </c>
      <c r="H7430">
        <v>23021.5</v>
      </c>
      <c r="L7430"/>
    </row>
    <row r="7431" spans="1:12" x14ac:dyDescent="0.25">
      <c r="A7431">
        <v>10</v>
      </c>
      <c r="B7431" t="s">
        <v>3</v>
      </c>
      <c r="C7431" s="1" t="s">
        <v>4</v>
      </c>
      <c r="D7431">
        <v>626</v>
      </c>
      <c r="E7431" s="1" t="s">
        <v>516</v>
      </c>
      <c r="F7431" t="str">
        <f>_xlfn.XLOOKUP(_10__Northwestern_Memorial_Hospital__Chicago[[#This Row],[Plan]],'10.Lookup'!A:A,'10.Lookup'!B:B)</f>
        <v>Cigna</v>
      </c>
      <c r="G7431" s="1" t="s">
        <v>19</v>
      </c>
      <c r="H7431">
        <v>48564.81</v>
      </c>
      <c r="L7431"/>
    </row>
    <row r="7432" spans="1:12" x14ac:dyDescent="0.25">
      <c r="A7432">
        <v>10</v>
      </c>
      <c r="B7432" t="s">
        <v>3</v>
      </c>
      <c r="C7432" s="1" t="s">
        <v>4</v>
      </c>
      <c r="D7432">
        <v>626</v>
      </c>
      <c r="E7432" s="1" t="s">
        <v>516</v>
      </c>
      <c r="F7432" t="str">
        <f>_xlfn.XLOOKUP(_10__Northwestern_Memorial_Hospital__Chicago[[#This Row],[Plan]],'10.Lookup'!A:A,'10.Lookup'!B:B)</f>
        <v>Other</v>
      </c>
      <c r="G7432" s="1" t="s">
        <v>20</v>
      </c>
      <c r="H7432">
        <v>23560.15</v>
      </c>
      <c r="L7432"/>
    </row>
    <row r="7433" spans="1:12" x14ac:dyDescent="0.25">
      <c r="A7433">
        <v>10</v>
      </c>
      <c r="B7433" t="s">
        <v>3</v>
      </c>
      <c r="C7433" s="1" t="s">
        <v>4</v>
      </c>
      <c r="D7433">
        <v>626</v>
      </c>
      <c r="E7433" s="1" t="s">
        <v>516</v>
      </c>
      <c r="F7433" t="str">
        <f>_xlfn.XLOOKUP(_10__Northwestern_Memorial_Hospital__Chicago[[#This Row],[Plan]],'10.Lookup'!A:A,'10.Lookup'!B:B)</f>
        <v>Other</v>
      </c>
      <c r="G7433" s="1" t="s">
        <v>21</v>
      </c>
      <c r="H7433">
        <v>28518.7</v>
      </c>
      <c r="L7433"/>
    </row>
    <row r="7434" spans="1:12" x14ac:dyDescent="0.25">
      <c r="A7434">
        <v>10</v>
      </c>
      <c r="B7434" t="s">
        <v>3</v>
      </c>
      <c r="C7434" s="1" t="s">
        <v>4</v>
      </c>
      <c r="D7434">
        <v>626</v>
      </c>
      <c r="E7434" s="1" t="s">
        <v>516</v>
      </c>
      <c r="F7434" t="str">
        <f>_xlfn.XLOOKUP(_10__Northwestern_Memorial_Hospital__Chicago[[#This Row],[Plan]],'10.Lookup'!A:A,'10.Lookup'!B:B)</f>
        <v>BCBS</v>
      </c>
      <c r="G7434" s="1" t="s">
        <v>22</v>
      </c>
      <c r="H7434">
        <v>49279.26</v>
      </c>
      <c r="L7434"/>
    </row>
    <row r="7435" spans="1:12" x14ac:dyDescent="0.25">
      <c r="A7435">
        <v>10</v>
      </c>
      <c r="B7435" t="s">
        <v>3</v>
      </c>
      <c r="C7435" s="1" t="s">
        <v>4</v>
      </c>
      <c r="D7435">
        <v>626</v>
      </c>
      <c r="E7435" s="1" t="s">
        <v>516</v>
      </c>
      <c r="F7435" t="str">
        <f>_xlfn.XLOOKUP(_10__Northwestern_Memorial_Hospital__Chicago[[#This Row],[Plan]],'10.Lookup'!A:A,'10.Lookup'!B:B)</f>
        <v>BCBS</v>
      </c>
      <c r="G7435" s="1" t="s">
        <v>23</v>
      </c>
      <c r="H7435">
        <v>36314.959999999999</v>
      </c>
      <c r="L7435"/>
    </row>
    <row r="7436" spans="1:12" x14ac:dyDescent="0.25">
      <c r="A7436">
        <v>10</v>
      </c>
      <c r="B7436" t="s">
        <v>3</v>
      </c>
      <c r="C7436" s="1" t="s">
        <v>4</v>
      </c>
      <c r="D7436">
        <v>626</v>
      </c>
      <c r="E7436" s="1" t="s">
        <v>516</v>
      </c>
      <c r="F7436" t="str">
        <f>_xlfn.XLOOKUP(_10__Northwestern_Memorial_Hospital__Chicago[[#This Row],[Plan]],'10.Lookup'!A:A,'10.Lookup'!B:B)</f>
        <v>BCBS</v>
      </c>
      <c r="G7436" s="1" t="s">
        <v>24</v>
      </c>
      <c r="H7436">
        <v>36314.959999999999</v>
      </c>
      <c r="L7436"/>
    </row>
    <row r="7437" spans="1:12" x14ac:dyDescent="0.25">
      <c r="A7437">
        <v>10</v>
      </c>
      <c r="B7437" t="s">
        <v>3</v>
      </c>
      <c r="C7437" s="1" t="s">
        <v>4</v>
      </c>
      <c r="D7437">
        <v>627</v>
      </c>
      <c r="E7437" s="1" t="s">
        <v>517</v>
      </c>
      <c r="F7437" t="str">
        <f>_xlfn.XLOOKUP(_10__Northwestern_Memorial_Hospital__Chicago[[#This Row],[Plan]],'10.Lookup'!A:A,'10.Lookup'!B:B)</f>
        <v>Gross Charge</v>
      </c>
      <c r="G7437" s="1" t="s">
        <v>6</v>
      </c>
      <c r="H7437">
        <v>95735</v>
      </c>
      <c r="L7437"/>
    </row>
    <row r="7438" spans="1:12" x14ac:dyDescent="0.25">
      <c r="A7438">
        <v>10</v>
      </c>
      <c r="B7438" t="s">
        <v>3</v>
      </c>
      <c r="C7438" s="1" t="s">
        <v>4</v>
      </c>
      <c r="D7438">
        <v>627</v>
      </c>
      <c r="E7438" s="1" t="s">
        <v>517</v>
      </c>
      <c r="F7438" t="str">
        <f>_xlfn.XLOOKUP(_10__Northwestern_Memorial_Hospital__Chicago[[#This Row],[Plan]],'10.Lookup'!A:A,'10.Lookup'!B:B)</f>
        <v>Other</v>
      </c>
      <c r="G7438" s="1" t="s">
        <v>7</v>
      </c>
      <c r="H7438">
        <v>9226</v>
      </c>
      <c r="L7438"/>
    </row>
    <row r="7439" spans="1:12" x14ac:dyDescent="0.25">
      <c r="A7439">
        <v>10</v>
      </c>
      <c r="B7439" t="s">
        <v>3</v>
      </c>
      <c r="C7439" s="1" t="s">
        <v>4</v>
      </c>
      <c r="D7439">
        <v>627</v>
      </c>
      <c r="E7439" s="1" t="s">
        <v>517</v>
      </c>
      <c r="F7439" t="str">
        <f>_xlfn.XLOOKUP(_10__Northwestern_Memorial_Hospital__Chicago[[#This Row],[Plan]],'10.Lookup'!A:A,'10.Lookup'!B:B)</f>
        <v>Other</v>
      </c>
      <c r="G7439" s="1" t="s">
        <v>8</v>
      </c>
      <c r="H7439">
        <v>52461</v>
      </c>
      <c r="L7439"/>
    </row>
    <row r="7440" spans="1:12" x14ac:dyDescent="0.25">
      <c r="A7440">
        <v>10</v>
      </c>
      <c r="B7440" t="s">
        <v>3</v>
      </c>
      <c r="C7440" s="1" t="s">
        <v>4</v>
      </c>
      <c r="D7440">
        <v>627</v>
      </c>
      <c r="E7440" s="1" t="s">
        <v>517</v>
      </c>
      <c r="F7440" t="str">
        <f>_xlfn.XLOOKUP(_10__Northwestern_Memorial_Hospital__Chicago[[#This Row],[Plan]],'10.Lookup'!A:A,'10.Lookup'!B:B)</f>
        <v>Self Pay</v>
      </c>
      <c r="G7440" s="1" t="s">
        <v>9</v>
      </c>
      <c r="H7440">
        <v>67014</v>
      </c>
      <c r="L7440"/>
    </row>
    <row r="7441" spans="1:12" x14ac:dyDescent="0.25">
      <c r="A7441">
        <v>10</v>
      </c>
      <c r="B7441" t="s">
        <v>3</v>
      </c>
      <c r="C7441" s="1" t="s">
        <v>4</v>
      </c>
      <c r="D7441">
        <v>627</v>
      </c>
      <c r="E7441" s="1" t="s">
        <v>517</v>
      </c>
      <c r="F7441" t="str">
        <f>_xlfn.XLOOKUP(_10__Northwestern_Memorial_Hospital__Chicago[[#This Row],[Plan]],'10.Lookup'!A:A,'10.Lookup'!B:B)</f>
        <v>Aetna</v>
      </c>
      <c r="G7441" s="1" t="s">
        <v>11</v>
      </c>
      <c r="H7441">
        <v>13590.7</v>
      </c>
      <c r="L7441"/>
    </row>
    <row r="7442" spans="1:12" x14ac:dyDescent="0.25">
      <c r="A7442">
        <v>10</v>
      </c>
      <c r="B7442" t="s">
        <v>3</v>
      </c>
      <c r="C7442" s="1" t="s">
        <v>4</v>
      </c>
      <c r="D7442">
        <v>627</v>
      </c>
      <c r="E7442" s="1" t="s">
        <v>517</v>
      </c>
      <c r="F7442" t="str">
        <f>_xlfn.XLOOKUP(_10__Northwestern_Memorial_Hospital__Chicago[[#This Row],[Plan]],'10.Lookup'!A:A,'10.Lookup'!B:B)</f>
        <v>Cigna</v>
      </c>
      <c r="G7442" s="1" t="s">
        <v>12</v>
      </c>
      <c r="H7442">
        <v>9578</v>
      </c>
      <c r="L7442"/>
    </row>
    <row r="7443" spans="1:12" x14ac:dyDescent="0.25">
      <c r="A7443">
        <v>10</v>
      </c>
      <c r="B7443" t="s">
        <v>3</v>
      </c>
      <c r="C7443" s="1" t="s">
        <v>4</v>
      </c>
      <c r="D7443">
        <v>627</v>
      </c>
      <c r="E7443" s="1" t="s">
        <v>517</v>
      </c>
      <c r="F7443" t="str">
        <f>_xlfn.XLOOKUP(_10__Northwestern_Memorial_Hospital__Chicago[[#This Row],[Plan]],'10.Lookup'!A:A,'10.Lookup'!B:B)</f>
        <v>Cigna</v>
      </c>
      <c r="G7443" s="1" t="s">
        <v>13</v>
      </c>
      <c r="H7443">
        <v>42106.879999999997</v>
      </c>
      <c r="L7443"/>
    </row>
    <row r="7444" spans="1:12" x14ac:dyDescent="0.25">
      <c r="A7444">
        <v>10</v>
      </c>
      <c r="B7444" t="s">
        <v>3</v>
      </c>
      <c r="C7444" s="1" t="s">
        <v>4</v>
      </c>
      <c r="D7444">
        <v>627</v>
      </c>
      <c r="E7444" s="1" t="s">
        <v>517</v>
      </c>
      <c r="F7444" t="str">
        <f>_xlfn.XLOOKUP(_10__Northwestern_Memorial_Hospital__Chicago[[#This Row],[Plan]],'10.Lookup'!A:A,'10.Lookup'!B:B)</f>
        <v>Cigna</v>
      </c>
      <c r="G7444" s="1" t="s">
        <v>14</v>
      </c>
      <c r="H7444">
        <v>52461</v>
      </c>
      <c r="L7444"/>
    </row>
    <row r="7445" spans="1:12" x14ac:dyDescent="0.25">
      <c r="A7445">
        <v>10</v>
      </c>
      <c r="B7445" t="s">
        <v>3</v>
      </c>
      <c r="C7445" s="1" t="s">
        <v>4</v>
      </c>
      <c r="D7445">
        <v>627</v>
      </c>
      <c r="E7445" s="1" t="s">
        <v>517</v>
      </c>
      <c r="F7445" t="str">
        <f>_xlfn.XLOOKUP(_10__Northwestern_Memorial_Hospital__Chicago[[#This Row],[Plan]],'10.Lookup'!A:A,'10.Lookup'!B:B)</f>
        <v>Cigna</v>
      </c>
      <c r="G7445" s="1" t="s">
        <v>15</v>
      </c>
      <c r="H7445">
        <v>9226</v>
      </c>
      <c r="L7445"/>
    </row>
    <row r="7446" spans="1:12" x14ac:dyDescent="0.25">
      <c r="A7446">
        <v>10</v>
      </c>
      <c r="B7446" t="s">
        <v>3</v>
      </c>
      <c r="C7446" s="1" t="s">
        <v>4</v>
      </c>
      <c r="D7446">
        <v>627</v>
      </c>
      <c r="E7446" s="1" t="s">
        <v>517</v>
      </c>
      <c r="F7446" t="str">
        <f>_xlfn.XLOOKUP(_10__Northwestern_Memorial_Hospital__Chicago[[#This Row],[Plan]],'10.Lookup'!A:A,'10.Lookup'!B:B)</f>
        <v>Other</v>
      </c>
      <c r="G7446" s="1" t="s">
        <v>16</v>
      </c>
      <c r="H7446">
        <v>15363.4</v>
      </c>
      <c r="L7446"/>
    </row>
    <row r="7447" spans="1:12" x14ac:dyDescent="0.25">
      <c r="A7447">
        <v>10</v>
      </c>
      <c r="B7447" t="s">
        <v>3</v>
      </c>
      <c r="C7447" s="1" t="s">
        <v>4</v>
      </c>
      <c r="D7447">
        <v>627</v>
      </c>
      <c r="E7447" s="1" t="s">
        <v>517</v>
      </c>
      <c r="F7447" t="str">
        <f>_xlfn.XLOOKUP(_10__Northwestern_Memorial_Hospital__Chicago[[#This Row],[Plan]],'10.Lookup'!A:A,'10.Lookup'!B:B)</f>
        <v>United Healthcare</v>
      </c>
      <c r="G7447" s="1" t="s">
        <v>17</v>
      </c>
      <c r="H7447">
        <v>17812.09</v>
      </c>
      <c r="L7447"/>
    </row>
    <row r="7448" spans="1:12" x14ac:dyDescent="0.25">
      <c r="A7448">
        <v>10</v>
      </c>
      <c r="B7448" t="s">
        <v>3</v>
      </c>
      <c r="C7448" s="1" t="s">
        <v>4</v>
      </c>
      <c r="D7448">
        <v>627</v>
      </c>
      <c r="E7448" s="1" t="s">
        <v>517</v>
      </c>
      <c r="F7448" t="str">
        <f>_xlfn.XLOOKUP(_10__Northwestern_Memorial_Hospital__Chicago[[#This Row],[Plan]],'10.Lookup'!A:A,'10.Lookup'!B:B)</f>
        <v>United Healthcare</v>
      </c>
      <c r="G7448" s="1" t="s">
        <v>18</v>
      </c>
      <c r="H7448">
        <v>16466.02</v>
      </c>
      <c r="L7448"/>
    </row>
    <row r="7449" spans="1:12" x14ac:dyDescent="0.25">
      <c r="A7449">
        <v>10</v>
      </c>
      <c r="B7449" t="s">
        <v>3</v>
      </c>
      <c r="C7449" s="1" t="s">
        <v>4</v>
      </c>
      <c r="D7449">
        <v>627</v>
      </c>
      <c r="E7449" s="1" t="s">
        <v>517</v>
      </c>
      <c r="F7449" t="str">
        <f>_xlfn.XLOOKUP(_10__Northwestern_Memorial_Hospital__Chicago[[#This Row],[Plan]],'10.Lookup'!A:A,'10.Lookup'!B:B)</f>
        <v>Cigna</v>
      </c>
      <c r="G7449" s="1" t="s">
        <v>19</v>
      </c>
      <c r="H7449">
        <v>41416.57</v>
      </c>
      <c r="L7449"/>
    </row>
    <row r="7450" spans="1:12" x14ac:dyDescent="0.25">
      <c r="A7450">
        <v>10</v>
      </c>
      <c r="B7450" t="s">
        <v>3</v>
      </c>
      <c r="C7450" s="1" t="s">
        <v>4</v>
      </c>
      <c r="D7450">
        <v>627</v>
      </c>
      <c r="E7450" s="1" t="s">
        <v>517</v>
      </c>
      <c r="F7450" t="str">
        <f>_xlfn.XLOOKUP(_10__Northwestern_Memorial_Hospital__Chicago[[#This Row],[Plan]],'10.Lookup'!A:A,'10.Lookup'!B:B)</f>
        <v>Other</v>
      </c>
      <c r="G7450" s="1" t="s">
        <v>20</v>
      </c>
      <c r="H7450">
        <v>16851.29</v>
      </c>
      <c r="L7450"/>
    </row>
    <row r="7451" spans="1:12" x14ac:dyDescent="0.25">
      <c r="A7451">
        <v>10</v>
      </c>
      <c r="B7451" t="s">
        <v>3</v>
      </c>
      <c r="C7451" s="1" t="s">
        <v>4</v>
      </c>
      <c r="D7451">
        <v>627</v>
      </c>
      <c r="E7451" s="1" t="s">
        <v>517</v>
      </c>
      <c r="F7451" t="str">
        <f>_xlfn.XLOOKUP(_10__Northwestern_Memorial_Hospital__Chicago[[#This Row],[Plan]],'10.Lookup'!A:A,'10.Lookup'!B:B)</f>
        <v>Other</v>
      </c>
      <c r="G7451" s="1" t="s">
        <v>21</v>
      </c>
      <c r="H7451">
        <v>20397.87</v>
      </c>
      <c r="L7451"/>
    </row>
    <row r="7452" spans="1:12" x14ac:dyDescent="0.25">
      <c r="A7452">
        <v>10</v>
      </c>
      <c r="B7452" t="s">
        <v>3</v>
      </c>
      <c r="C7452" s="1" t="s">
        <v>4</v>
      </c>
      <c r="D7452">
        <v>627</v>
      </c>
      <c r="E7452" s="1" t="s">
        <v>517</v>
      </c>
      <c r="F7452" t="str">
        <f>_xlfn.XLOOKUP(_10__Northwestern_Memorial_Hospital__Chicago[[#This Row],[Plan]],'10.Lookup'!A:A,'10.Lookup'!B:B)</f>
        <v>BCBS</v>
      </c>
      <c r="G7452" s="1" t="s">
        <v>22</v>
      </c>
      <c r="H7452">
        <v>31659.56</v>
      </c>
      <c r="L7452"/>
    </row>
    <row r="7453" spans="1:12" x14ac:dyDescent="0.25">
      <c r="A7453">
        <v>10</v>
      </c>
      <c r="B7453" t="s">
        <v>3</v>
      </c>
      <c r="C7453" s="1" t="s">
        <v>4</v>
      </c>
      <c r="D7453">
        <v>627</v>
      </c>
      <c r="E7453" s="1" t="s">
        <v>517</v>
      </c>
      <c r="F7453" t="str">
        <f>_xlfn.XLOOKUP(_10__Northwestern_Memorial_Hospital__Chicago[[#This Row],[Plan]],'10.Lookup'!A:A,'10.Lookup'!B:B)</f>
        <v>BCBS</v>
      </c>
      <c r="G7453" s="1" t="s">
        <v>23</v>
      </c>
      <c r="H7453">
        <v>23330.62</v>
      </c>
      <c r="L7453"/>
    </row>
    <row r="7454" spans="1:12" x14ac:dyDescent="0.25">
      <c r="A7454">
        <v>10</v>
      </c>
      <c r="B7454" t="s">
        <v>3</v>
      </c>
      <c r="C7454" s="1" t="s">
        <v>4</v>
      </c>
      <c r="D7454">
        <v>627</v>
      </c>
      <c r="E7454" s="1" t="s">
        <v>517</v>
      </c>
      <c r="F7454" t="str">
        <f>_xlfn.XLOOKUP(_10__Northwestern_Memorial_Hospital__Chicago[[#This Row],[Plan]],'10.Lookup'!A:A,'10.Lookup'!B:B)</f>
        <v>BCBS</v>
      </c>
      <c r="G7454" s="1" t="s">
        <v>24</v>
      </c>
      <c r="H7454">
        <v>23330.62</v>
      </c>
      <c r="L7454"/>
    </row>
    <row r="7455" spans="1:12" x14ac:dyDescent="0.25">
      <c r="A7455">
        <v>10</v>
      </c>
      <c r="B7455" t="s">
        <v>3</v>
      </c>
      <c r="C7455" s="1" t="s">
        <v>4</v>
      </c>
      <c r="D7455">
        <v>628</v>
      </c>
      <c r="E7455" s="1" t="s">
        <v>518</v>
      </c>
      <c r="F7455" t="str">
        <f>_xlfn.XLOOKUP(_10__Northwestern_Memorial_Hospital__Chicago[[#This Row],[Plan]],'10.Lookup'!A:A,'10.Lookup'!B:B)</f>
        <v>Gross Charge</v>
      </c>
      <c r="G7455" s="1" t="s">
        <v>6</v>
      </c>
      <c r="H7455">
        <v>128823</v>
      </c>
      <c r="L7455"/>
    </row>
    <row r="7456" spans="1:12" x14ac:dyDescent="0.25">
      <c r="A7456">
        <v>10</v>
      </c>
      <c r="B7456" t="s">
        <v>3</v>
      </c>
      <c r="C7456" s="1" t="s">
        <v>4</v>
      </c>
      <c r="D7456">
        <v>628</v>
      </c>
      <c r="E7456" s="1" t="s">
        <v>518</v>
      </c>
      <c r="F7456" t="str">
        <f>_xlfn.XLOOKUP(_10__Northwestern_Memorial_Hospital__Chicago[[#This Row],[Plan]],'10.Lookup'!A:A,'10.Lookup'!B:B)</f>
        <v>Other</v>
      </c>
      <c r="G7456" s="1" t="s">
        <v>7</v>
      </c>
      <c r="H7456">
        <v>31394.17</v>
      </c>
      <c r="L7456"/>
    </row>
    <row r="7457" spans="1:12" x14ac:dyDescent="0.25">
      <c r="A7457">
        <v>10</v>
      </c>
      <c r="B7457" t="s">
        <v>3</v>
      </c>
      <c r="C7457" s="1" t="s">
        <v>4</v>
      </c>
      <c r="D7457">
        <v>628</v>
      </c>
      <c r="E7457" s="1" t="s">
        <v>518</v>
      </c>
      <c r="F7457" t="str">
        <f>_xlfn.XLOOKUP(_10__Northwestern_Memorial_Hospital__Chicago[[#This Row],[Plan]],'10.Lookup'!A:A,'10.Lookup'!B:B)</f>
        <v>Other</v>
      </c>
      <c r="G7457" s="1" t="s">
        <v>8</v>
      </c>
      <c r="H7457">
        <v>63829.21</v>
      </c>
      <c r="L7457"/>
    </row>
    <row r="7458" spans="1:12" x14ac:dyDescent="0.25">
      <c r="A7458">
        <v>10</v>
      </c>
      <c r="B7458" t="s">
        <v>3</v>
      </c>
      <c r="C7458" s="1" t="s">
        <v>4</v>
      </c>
      <c r="D7458">
        <v>628</v>
      </c>
      <c r="E7458" s="1" t="s">
        <v>518</v>
      </c>
      <c r="F7458" t="str">
        <f>_xlfn.XLOOKUP(_10__Northwestern_Memorial_Hospital__Chicago[[#This Row],[Plan]],'10.Lookup'!A:A,'10.Lookup'!B:B)</f>
        <v>Self Pay</v>
      </c>
      <c r="G7458" s="1" t="s">
        <v>9</v>
      </c>
      <c r="H7458">
        <v>90176</v>
      </c>
      <c r="L7458"/>
    </row>
    <row r="7459" spans="1:12" x14ac:dyDescent="0.25">
      <c r="A7459">
        <v>10</v>
      </c>
      <c r="B7459" t="s">
        <v>3</v>
      </c>
      <c r="C7459" s="1" t="s">
        <v>4</v>
      </c>
      <c r="D7459">
        <v>628</v>
      </c>
      <c r="E7459" s="1" t="s">
        <v>518</v>
      </c>
      <c r="F7459" t="str">
        <f>_xlfn.XLOOKUP(_10__Northwestern_Memorial_Hospital__Chicago[[#This Row],[Plan]],'10.Lookup'!A:A,'10.Lookup'!B:B)</f>
        <v>Aetna</v>
      </c>
      <c r="G7459" s="1" t="s">
        <v>11</v>
      </c>
      <c r="H7459">
        <v>41504.629999999997</v>
      </c>
      <c r="L7459"/>
    </row>
    <row r="7460" spans="1:12" x14ac:dyDescent="0.25">
      <c r="A7460">
        <v>10</v>
      </c>
      <c r="B7460" t="s">
        <v>3</v>
      </c>
      <c r="C7460" s="1" t="s">
        <v>4</v>
      </c>
      <c r="D7460">
        <v>628</v>
      </c>
      <c r="E7460" s="1" t="s">
        <v>518</v>
      </c>
      <c r="F7460" t="str">
        <f>_xlfn.XLOOKUP(_10__Northwestern_Memorial_Hospital__Chicago[[#This Row],[Plan]],'10.Lookup'!A:A,'10.Lookup'!B:B)</f>
        <v>Cigna</v>
      </c>
      <c r="G7460" s="1" t="s">
        <v>12</v>
      </c>
      <c r="H7460">
        <v>41504.629999999997</v>
      </c>
      <c r="L7460"/>
    </row>
    <row r="7461" spans="1:12" x14ac:dyDescent="0.25">
      <c r="A7461">
        <v>10</v>
      </c>
      <c r="B7461" t="s">
        <v>3</v>
      </c>
      <c r="C7461" s="1" t="s">
        <v>4</v>
      </c>
      <c r="D7461">
        <v>628</v>
      </c>
      <c r="E7461" s="1" t="s">
        <v>518</v>
      </c>
      <c r="F7461" t="str">
        <f>_xlfn.XLOOKUP(_10__Northwestern_Memorial_Hospital__Chicago[[#This Row],[Plan]],'10.Lookup'!A:A,'10.Lookup'!B:B)</f>
        <v>Cigna</v>
      </c>
      <c r="G7461" s="1" t="s">
        <v>13</v>
      </c>
      <c r="H7461">
        <v>41504.629999999997</v>
      </c>
      <c r="L7461"/>
    </row>
    <row r="7462" spans="1:12" x14ac:dyDescent="0.25">
      <c r="A7462">
        <v>10</v>
      </c>
      <c r="B7462" t="s">
        <v>3</v>
      </c>
      <c r="C7462" s="1" t="s">
        <v>4</v>
      </c>
      <c r="D7462">
        <v>628</v>
      </c>
      <c r="E7462" s="1" t="s">
        <v>518</v>
      </c>
      <c r="F7462" t="str">
        <f>_xlfn.XLOOKUP(_10__Northwestern_Memorial_Hospital__Chicago[[#This Row],[Plan]],'10.Lookup'!A:A,'10.Lookup'!B:B)</f>
        <v>Cigna</v>
      </c>
      <c r="G7462" s="1" t="s">
        <v>14</v>
      </c>
      <c r="H7462">
        <v>41504.629999999997</v>
      </c>
      <c r="L7462"/>
    </row>
    <row r="7463" spans="1:12" x14ac:dyDescent="0.25">
      <c r="A7463">
        <v>10</v>
      </c>
      <c r="B7463" t="s">
        <v>3</v>
      </c>
      <c r="C7463" s="1" t="s">
        <v>4</v>
      </c>
      <c r="D7463">
        <v>628</v>
      </c>
      <c r="E7463" s="1" t="s">
        <v>518</v>
      </c>
      <c r="F7463" t="str">
        <f>_xlfn.XLOOKUP(_10__Northwestern_Memorial_Hospital__Chicago[[#This Row],[Plan]],'10.Lookup'!A:A,'10.Lookup'!B:B)</f>
        <v>Cigna</v>
      </c>
      <c r="G7463" s="1" t="s">
        <v>15</v>
      </c>
      <c r="H7463">
        <v>41504.629999999997</v>
      </c>
      <c r="L7463"/>
    </row>
    <row r="7464" spans="1:12" x14ac:dyDescent="0.25">
      <c r="A7464">
        <v>10</v>
      </c>
      <c r="B7464" t="s">
        <v>3</v>
      </c>
      <c r="C7464" s="1" t="s">
        <v>4</v>
      </c>
      <c r="D7464">
        <v>628</v>
      </c>
      <c r="E7464" s="1" t="s">
        <v>518</v>
      </c>
      <c r="F7464" t="str">
        <f>_xlfn.XLOOKUP(_10__Northwestern_Memorial_Hospital__Chicago[[#This Row],[Plan]],'10.Lookup'!A:A,'10.Lookup'!B:B)</f>
        <v>Other</v>
      </c>
      <c r="G7464" s="1" t="s">
        <v>16</v>
      </c>
      <c r="H7464">
        <v>41504.629999999997</v>
      </c>
      <c r="L7464"/>
    </row>
    <row r="7465" spans="1:12" x14ac:dyDescent="0.25">
      <c r="A7465">
        <v>10</v>
      </c>
      <c r="B7465" t="s">
        <v>3</v>
      </c>
      <c r="C7465" s="1" t="s">
        <v>4</v>
      </c>
      <c r="D7465">
        <v>628</v>
      </c>
      <c r="E7465" s="1" t="s">
        <v>518</v>
      </c>
      <c r="F7465" t="str">
        <f>_xlfn.XLOOKUP(_10__Northwestern_Memorial_Hospital__Chicago[[#This Row],[Plan]],'10.Lookup'!A:A,'10.Lookup'!B:B)</f>
        <v>United Healthcare</v>
      </c>
      <c r="G7465" s="1" t="s">
        <v>17</v>
      </c>
      <c r="H7465">
        <v>41504.629999999997</v>
      </c>
      <c r="L7465"/>
    </row>
    <row r="7466" spans="1:12" x14ac:dyDescent="0.25">
      <c r="A7466">
        <v>10</v>
      </c>
      <c r="B7466" t="s">
        <v>3</v>
      </c>
      <c r="C7466" s="1" t="s">
        <v>4</v>
      </c>
      <c r="D7466">
        <v>628</v>
      </c>
      <c r="E7466" s="1" t="s">
        <v>518</v>
      </c>
      <c r="F7466" t="str">
        <f>_xlfn.XLOOKUP(_10__Northwestern_Memorial_Hospital__Chicago[[#This Row],[Plan]],'10.Lookup'!A:A,'10.Lookup'!B:B)</f>
        <v>United Healthcare</v>
      </c>
      <c r="G7466" s="1" t="s">
        <v>18</v>
      </c>
      <c r="H7466">
        <v>41504.629999999997</v>
      </c>
      <c r="L7466"/>
    </row>
    <row r="7467" spans="1:12" x14ac:dyDescent="0.25">
      <c r="A7467">
        <v>10</v>
      </c>
      <c r="B7467" t="s">
        <v>3</v>
      </c>
      <c r="C7467" s="1" t="s">
        <v>4</v>
      </c>
      <c r="D7467">
        <v>628</v>
      </c>
      <c r="E7467" s="1" t="s">
        <v>518</v>
      </c>
      <c r="F7467" t="str">
        <f>_xlfn.XLOOKUP(_10__Northwestern_Memorial_Hospital__Chicago[[#This Row],[Plan]],'10.Lookup'!A:A,'10.Lookup'!B:B)</f>
        <v>Cigna</v>
      </c>
      <c r="G7467" s="1" t="s">
        <v>19</v>
      </c>
      <c r="H7467">
        <v>41504.629999999997</v>
      </c>
      <c r="L7467"/>
    </row>
    <row r="7468" spans="1:12" x14ac:dyDescent="0.25">
      <c r="A7468">
        <v>10</v>
      </c>
      <c r="B7468" t="s">
        <v>3</v>
      </c>
      <c r="C7468" s="1" t="s">
        <v>4</v>
      </c>
      <c r="D7468">
        <v>628</v>
      </c>
      <c r="E7468" s="1" t="s">
        <v>518</v>
      </c>
      <c r="F7468" t="str">
        <f>_xlfn.XLOOKUP(_10__Northwestern_Memorial_Hospital__Chicago[[#This Row],[Plan]],'10.Lookup'!A:A,'10.Lookup'!B:B)</f>
        <v>Other</v>
      </c>
      <c r="G7468" s="1" t="s">
        <v>20</v>
      </c>
      <c r="H7468">
        <v>41504.629999999997</v>
      </c>
      <c r="L7468"/>
    </row>
    <row r="7469" spans="1:12" x14ac:dyDescent="0.25">
      <c r="A7469">
        <v>10</v>
      </c>
      <c r="B7469" t="s">
        <v>3</v>
      </c>
      <c r="C7469" s="1" t="s">
        <v>4</v>
      </c>
      <c r="D7469">
        <v>628</v>
      </c>
      <c r="E7469" s="1" t="s">
        <v>518</v>
      </c>
      <c r="F7469" t="str">
        <f>_xlfn.XLOOKUP(_10__Northwestern_Memorial_Hospital__Chicago[[#This Row],[Plan]],'10.Lookup'!A:A,'10.Lookup'!B:B)</f>
        <v>Other</v>
      </c>
      <c r="G7469" s="1" t="s">
        <v>21</v>
      </c>
      <c r="H7469">
        <v>63829.21</v>
      </c>
      <c r="L7469"/>
    </row>
    <row r="7470" spans="1:12" x14ac:dyDescent="0.25">
      <c r="A7470">
        <v>10</v>
      </c>
      <c r="B7470" t="s">
        <v>3</v>
      </c>
      <c r="C7470" s="1" t="s">
        <v>4</v>
      </c>
      <c r="D7470">
        <v>628</v>
      </c>
      <c r="E7470" s="1" t="s">
        <v>518</v>
      </c>
      <c r="F7470" t="str">
        <f>_xlfn.XLOOKUP(_10__Northwestern_Memorial_Hospital__Chicago[[#This Row],[Plan]],'10.Lookup'!A:A,'10.Lookup'!B:B)</f>
        <v>BCBS</v>
      </c>
      <c r="G7470" s="1" t="s">
        <v>22</v>
      </c>
      <c r="H7470">
        <v>42601.77</v>
      </c>
      <c r="L7470"/>
    </row>
    <row r="7471" spans="1:12" x14ac:dyDescent="0.25">
      <c r="A7471">
        <v>10</v>
      </c>
      <c r="B7471" t="s">
        <v>3</v>
      </c>
      <c r="C7471" s="1" t="s">
        <v>4</v>
      </c>
      <c r="D7471">
        <v>628</v>
      </c>
      <c r="E7471" s="1" t="s">
        <v>518</v>
      </c>
      <c r="F7471" t="str">
        <f>_xlfn.XLOOKUP(_10__Northwestern_Memorial_Hospital__Chicago[[#This Row],[Plan]],'10.Lookup'!A:A,'10.Lookup'!B:B)</f>
        <v>BCBS</v>
      </c>
      <c r="G7471" s="1" t="s">
        <v>23</v>
      </c>
      <c r="H7471">
        <v>31394.17</v>
      </c>
      <c r="L7471"/>
    </row>
    <row r="7472" spans="1:12" x14ac:dyDescent="0.25">
      <c r="A7472">
        <v>10</v>
      </c>
      <c r="B7472" t="s">
        <v>3</v>
      </c>
      <c r="C7472" s="1" t="s">
        <v>4</v>
      </c>
      <c r="D7472">
        <v>628</v>
      </c>
      <c r="E7472" s="1" t="s">
        <v>518</v>
      </c>
      <c r="F7472" t="str">
        <f>_xlfn.XLOOKUP(_10__Northwestern_Memorial_Hospital__Chicago[[#This Row],[Plan]],'10.Lookup'!A:A,'10.Lookup'!B:B)</f>
        <v>BCBS</v>
      </c>
      <c r="G7472" s="1" t="s">
        <v>24</v>
      </c>
      <c r="H7472">
        <v>31394.17</v>
      </c>
      <c r="L7472"/>
    </row>
    <row r="7473" spans="1:12" x14ac:dyDescent="0.25">
      <c r="A7473">
        <v>10</v>
      </c>
      <c r="B7473" t="s">
        <v>3</v>
      </c>
      <c r="C7473" s="1" t="s">
        <v>4</v>
      </c>
      <c r="D7473">
        <v>629</v>
      </c>
      <c r="E7473" s="1" t="s">
        <v>519</v>
      </c>
      <c r="F7473" t="str">
        <f>_xlfn.XLOOKUP(_10__Northwestern_Memorial_Hospital__Chicago[[#This Row],[Plan]],'10.Lookup'!A:A,'10.Lookup'!B:B)</f>
        <v>Gross Charge</v>
      </c>
      <c r="G7473" s="1" t="s">
        <v>6</v>
      </c>
      <c r="H7473">
        <v>94428</v>
      </c>
      <c r="L7473"/>
    </row>
    <row r="7474" spans="1:12" x14ac:dyDescent="0.25">
      <c r="A7474">
        <v>10</v>
      </c>
      <c r="B7474" t="s">
        <v>3</v>
      </c>
      <c r="C7474" s="1" t="s">
        <v>4</v>
      </c>
      <c r="D7474">
        <v>629</v>
      </c>
      <c r="E7474" s="1" t="s">
        <v>519</v>
      </c>
      <c r="F7474" t="str">
        <f>_xlfn.XLOOKUP(_10__Northwestern_Memorial_Hospital__Chicago[[#This Row],[Plan]],'10.Lookup'!A:A,'10.Lookup'!B:B)</f>
        <v>Other</v>
      </c>
      <c r="G7474" s="1" t="s">
        <v>7</v>
      </c>
      <c r="H7474">
        <v>23012.1</v>
      </c>
      <c r="L7474"/>
    </row>
    <row r="7475" spans="1:12" x14ac:dyDescent="0.25">
      <c r="A7475">
        <v>10</v>
      </c>
      <c r="B7475" t="s">
        <v>3</v>
      </c>
      <c r="C7475" s="1" t="s">
        <v>4</v>
      </c>
      <c r="D7475">
        <v>629</v>
      </c>
      <c r="E7475" s="1" t="s">
        <v>519</v>
      </c>
      <c r="F7475" t="str">
        <f>_xlfn.XLOOKUP(_10__Northwestern_Memorial_Hospital__Chicago[[#This Row],[Plan]],'10.Lookup'!A:A,'10.Lookup'!B:B)</f>
        <v>Other</v>
      </c>
      <c r="G7475" s="1" t="s">
        <v>8</v>
      </c>
      <c r="H7475">
        <v>47694.86</v>
      </c>
      <c r="L7475"/>
    </row>
    <row r="7476" spans="1:12" x14ac:dyDescent="0.25">
      <c r="A7476">
        <v>10</v>
      </c>
      <c r="B7476" t="s">
        <v>3</v>
      </c>
      <c r="C7476" s="1" t="s">
        <v>4</v>
      </c>
      <c r="D7476">
        <v>629</v>
      </c>
      <c r="E7476" s="1" t="s">
        <v>519</v>
      </c>
      <c r="F7476" t="str">
        <f>_xlfn.XLOOKUP(_10__Northwestern_Memorial_Hospital__Chicago[[#This Row],[Plan]],'10.Lookup'!A:A,'10.Lookup'!B:B)</f>
        <v>Self Pay</v>
      </c>
      <c r="G7476" s="1" t="s">
        <v>9</v>
      </c>
      <c r="H7476">
        <v>66100</v>
      </c>
      <c r="L7476"/>
    </row>
    <row r="7477" spans="1:12" x14ac:dyDescent="0.25">
      <c r="A7477">
        <v>10</v>
      </c>
      <c r="B7477" t="s">
        <v>3</v>
      </c>
      <c r="C7477" s="1" t="s">
        <v>4</v>
      </c>
      <c r="D7477">
        <v>629</v>
      </c>
      <c r="E7477" s="1" t="s">
        <v>519</v>
      </c>
      <c r="F7477" t="str">
        <f>_xlfn.XLOOKUP(_10__Northwestern_Memorial_Hospital__Chicago[[#This Row],[Plan]],'10.Lookup'!A:A,'10.Lookup'!B:B)</f>
        <v>Aetna</v>
      </c>
      <c r="G7477" s="1" t="s">
        <v>11</v>
      </c>
      <c r="H7477">
        <v>26988.2</v>
      </c>
      <c r="L7477"/>
    </row>
    <row r="7478" spans="1:12" x14ac:dyDescent="0.25">
      <c r="A7478">
        <v>10</v>
      </c>
      <c r="B7478" t="s">
        <v>3</v>
      </c>
      <c r="C7478" s="1" t="s">
        <v>4</v>
      </c>
      <c r="D7478">
        <v>629</v>
      </c>
      <c r="E7478" s="1" t="s">
        <v>519</v>
      </c>
      <c r="F7478" t="str">
        <f>_xlfn.XLOOKUP(_10__Northwestern_Memorial_Hospital__Chicago[[#This Row],[Plan]],'10.Lookup'!A:A,'10.Lookup'!B:B)</f>
        <v>Cigna</v>
      </c>
      <c r="G7478" s="1" t="s">
        <v>12</v>
      </c>
      <c r="H7478">
        <v>40536.74</v>
      </c>
      <c r="L7478"/>
    </row>
    <row r="7479" spans="1:12" x14ac:dyDescent="0.25">
      <c r="A7479">
        <v>10</v>
      </c>
      <c r="B7479" t="s">
        <v>3</v>
      </c>
      <c r="C7479" s="1" t="s">
        <v>4</v>
      </c>
      <c r="D7479">
        <v>629</v>
      </c>
      <c r="E7479" s="1" t="s">
        <v>519</v>
      </c>
      <c r="F7479" t="str">
        <f>_xlfn.XLOOKUP(_10__Northwestern_Memorial_Hospital__Chicago[[#This Row],[Plan]],'10.Lookup'!A:A,'10.Lookup'!B:B)</f>
        <v>Cigna</v>
      </c>
      <c r="G7479" s="1" t="s">
        <v>13</v>
      </c>
      <c r="H7479">
        <v>23730.79</v>
      </c>
      <c r="L7479"/>
    </row>
    <row r="7480" spans="1:12" x14ac:dyDescent="0.25">
      <c r="A7480">
        <v>10</v>
      </c>
      <c r="B7480" t="s">
        <v>3</v>
      </c>
      <c r="C7480" s="1" t="s">
        <v>4</v>
      </c>
      <c r="D7480">
        <v>629</v>
      </c>
      <c r="E7480" s="1" t="s">
        <v>519</v>
      </c>
      <c r="F7480" t="str">
        <f>_xlfn.XLOOKUP(_10__Northwestern_Memorial_Hospital__Chicago[[#This Row],[Plan]],'10.Lookup'!A:A,'10.Lookup'!B:B)</f>
        <v>Cigna</v>
      </c>
      <c r="G7480" s="1" t="s">
        <v>14</v>
      </c>
      <c r="H7480">
        <v>29566.15</v>
      </c>
      <c r="L7480"/>
    </row>
    <row r="7481" spans="1:12" x14ac:dyDescent="0.25">
      <c r="A7481">
        <v>10</v>
      </c>
      <c r="B7481" t="s">
        <v>3</v>
      </c>
      <c r="C7481" s="1" t="s">
        <v>4</v>
      </c>
      <c r="D7481">
        <v>629</v>
      </c>
      <c r="E7481" s="1" t="s">
        <v>519</v>
      </c>
      <c r="F7481" t="str">
        <f>_xlfn.XLOOKUP(_10__Northwestern_Memorial_Hospital__Chicago[[#This Row],[Plan]],'10.Lookup'!A:A,'10.Lookup'!B:B)</f>
        <v>Cigna</v>
      </c>
      <c r="G7481" s="1" t="s">
        <v>15</v>
      </c>
      <c r="H7481">
        <v>47694.86</v>
      </c>
      <c r="L7481"/>
    </row>
    <row r="7482" spans="1:12" x14ac:dyDescent="0.25">
      <c r="A7482">
        <v>10</v>
      </c>
      <c r="B7482" t="s">
        <v>3</v>
      </c>
      <c r="C7482" s="1" t="s">
        <v>4</v>
      </c>
      <c r="D7482">
        <v>629</v>
      </c>
      <c r="E7482" s="1" t="s">
        <v>519</v>
      </c>
      <c r="F7482" t="str">
        <f>_xlfn.XLOOKUP(_10__Northwestern_Memorial_Hospital__Chicago[[#This Row],[Plan]],'10.Lookup'!A:A,'10.Lookup'!B:B)</f>
        <v>Other</v>
      </c>
      <c r="G7482" s="1" t="s">
        <v>16</v>
      </c>
      <c r="H7482">
        <v>29660.94</v>
      </c>
      <c r="L7482"/>
    </row>
    <row r="7483" spans="1:12" x14ac:dyDescent="0.25">
      <c r="A7483">
        <v>10</v>
      </c>
      <c r="B7483" t="s">
        <v>3</v>
      </c>
      <c r="C7483" s="1" t="s">
        <v>4</v>
      </c>
      <c r="D7483">
        <v>629</v>
      </c>
      <c r="E7483" s="1" t="s">
        <v>519</v>
      </c>
      <c r="F7483" t="str">
        <f>_xlfn.XLOOKUP(_10__Northwestern_Memorial_Hospital__Chicago[[#This Row],[Plan]],'10.Lookup'!A:A,'10.Lookup'!B:B)</f>
        <v>United Healthcare</v>
      </c>
      <c r="G7483" s="1" t="s">
        <v>17</v>
      </c>
      <c r="H7483">
        <v>35370.97</v>
      </c>
      <c r="L7483"/>
    </row>
    <row r="7484" spans="1:12" x14ac:dyDescent="0.25">
      <c r="A7484">
        <v>10</v>
      </c>
      <c r="B7484" t="s">
        <v>3</v>
      </c>
      <c r="C7484" s="1" t="s">
        <v>4</v>
      </c>
      <c r="D7484">
        <v>629</v>
      </c>
      <c r="E7484" s="1" t="s">
        <v>519</v>
      </c>
      <c r="F7484" t="str">
        <f>_xlfn.XLOOKUP(_10__Northwestern_Memorial_Hospital__Chicago[[#This Row],[Plan]],'10.Lookup'!A:A,'10.Lookup'!B:B)</f>
        <v>United Healthcare</v>
      </c>
      <c r="G7484" s="1" t="s">
        <v>18</v>
      </c>
      <c r="H7484">
        <v>32697.96</v>
      </c>
      <c r="L7484"/>
    </row>
    <row r="7485" spans="1:12" x14ac:dyDescent="0.25">
      <c r="A7485">
        <v>10</v>
      </c>
      <c r="B7485" t="s">
        <v>3</v>
      </c>
      <c r="C7485" s="1" t="s">
        <v>4</v>
      </c>
      <c r="D7485">
        <v>629</v>
      </c>
      <c r="E7485" s="1" t="s">
        <v>519</v>
      </c>
      <c r="F7485" t="str">
        <f>_xlfn.XLOOKUP(_10__Northwestern_Memorial_Hospital__Chicago[[#This Row],[Plan]],'10.Lookup'!A:A,'10.Lookup'!B:B)</f>
        <v>Cigna</v>
      </c>
      <c r="G7485" s="1" t="s">
        <v>19</v>
      </c>
      <c r="H7485">
        <v>26108.15</v>
      </c>
      <c r="L7485"/>
    </row>
    <row r="7486" spans="1:12" x14ac:dyDescent="0.25">
      <c r="A7486">
        <v>10</v>
      </c>
      <c r="B7486" t="s">
        <v>3</v>
      </c>
      <c r="C7486" s="1" t="s">
        <v>4</v>
      </c>
      <c r="D7486">
        <v>629</v>
      </c>
      <c r="E7486" s="1" t="s">
        <v>519</v>
      </c>
      <c r="F7486" t="str">
        <f>_xlfn.XLOOKUP(_10__Northwestern_Memorial_Hospital__Chicago[[#This Row],[Plan]],'10.Lookup'!A:A,'10.Lookup'!B:B)</f>
        <v>Other</v>
      </c>
      <c r="G7486" s="1" t="s">
        <v>20</v>
      </c>
      <c r="H7486">
        <v>33463.019999999997</v>
      </c>
      <c r="L7486"/>
    </row>
    <row r="7487" spans="1:12" x14ac:dyDescent="0.25">
      <c r="A7487">
        <v>10</v>
      </c>
      <c r="B7487" t="s">
        <v>3</v>
      </c>
      <c r="C7487" s="1" t="s">
        <v>4</v>
      </c>
      <c r="D7487">
        <v>629</v>
      </c>
      <c r="E7487" s="1" t="s">
        <v>519</v>
      </c>
      <c r="F7487" t="str">
        <f>_xlfn.XLOOKUP(_10__Northwestern_Memorial_Hospital__Chicago[[#This Row],[Plan]],'10.Lookup'!A:A,'10.Lookup'!B:B)</f>
        <v>Other</v>
      </c>
      <c r="G7487" s="1" t="s">
        <v>21</v>
      </c>
      <c r="H7487">
        <v>40505.769999999997</v>
      </c>
      <c r="L7487"/>
    </row>
    <row r="7488" spans="1:12" x14ac:dyDescent="0.25">
      <c r="A7488">
        <v>10</v>
      </c>
      <c r="B7488" t="s">
        <v>3</v>
      </c>
      <c r="C7488" s="1" t="s">
        <v>4</v>
      </c>
      <c r="D7488">
        <v>629</v>
      </c>
      <c r="E7488" s="1" t="s">
        <v>519</v>
      </c>
      <c r="F7488" t="str">
        <f>_xlfn.XLOOKUP(_10__Northwestern_Memorial_Hospital__Chicago[[#This Row],[Plan]],'10.Lookup'!A:A,'10.Lookup'!B:B)</f>
        <v>BCBS</v>
      </c>
      <c r="G7488" s="1" t="s">
        <v>22</v>
      </c>
      <c r="H7488">
        <v>31227.34</v>
      </c>
      <c r="L7488"/>
    </row>
    <row r="7489" spans="1:12" x14ac:dyDescent="0.25">
      <c r="A7489">
        <v>10</v>
      </c>
      <c r="B7489" t="s">
        <v>3</v>
      </c>
      <c r="C7489" s="1" t="s">
        <v>4</v>
      </c>
      <c r="D7489">
        <v>629</v>
      </c>
      <c r="E7489" s="1" t="s">
        <v>519</v>
      </c>
      <c r="F7489" t="str">
        <f>_xlfn.XLOOKUP(_10__Northwestern_Memorial_Hospital__Chicago[[#This Row],[Plan]],'10.Lookup'!A:A,'10.Lookup'!B:B)</f>
        <v>BCBS</v>
      </c>
      <c r="G7489" s="1" t="s">
        <v>23</v>
      </c>
      <c r="H7489">
        <v>23012.1</v>
      </c>
      <c r="L7489"/>
    </row>
    <row r="7490" spans="1:12" x14ac:dyDescent="0.25">
      <c r="A7490">
        <v>10</v>
      </c>
      <c r="B7490" t="s">
        <v>3</v>
      </c>
      <c r="C7490" s="1" t="s">
        <v>4</v>
      </c>
      <c r="D7490">
        <v>629</v>
      </c>
      <c r="E7490" s="1" t="s">
        <v>519</v>
      </c>
      <c r="F7490" t="str">
        <f>_xlfn.XLOOKUP(_10__Northwestern_Memorial_Hospital__Chicago[[#This Row],[Plan]],'10.Lookup'!A:A,'10.Lookup'!B:B)</f>
        <v>BCBS</v>
      </c>
      <c r="G7490" s="1" t="s">
        <v>24</v>
      </c>
      <c r="H7490">
        <v>23012.1</v>
      </c>
      <c r="L7490"/>
    </row>
    <row r="7491" spans="1:12" x14ac:dyDescent="0.25">
      <c r="A7491">
        <v>10</v>
      </c>
      <c r="B7491" t="s">
        <v>3</v>
      </c>
      <c r="C7491" s="1" t="s">
        <v>4</v>
      </c>
      <c r="D7491">
        <v>630</v>
      </c>
      <c r="E7491" s="1" t="s">
        <v>520</v>
      </c>
      <c r="F7491" t="str">
        <f>_xlfn.XLOOKUP(_10__Northwestern_Memorial_Hospital__Chicago[[#This Row],[Plan]],'10.Lookup'!A:A,'10.Lookup'!B:B)</f>
        <v>Gross Charge</v>
      </c>
      <c r="G7491" s="1" t="s">
        <v>6</v>
      </c>
      <c r="H7491">
        <v>62687</v>
      </c>
      <c r="L7491"/>
    </row>
    <row r="7492" spans="1:12" x14ac:dyDescent="0.25">
      <c r="A7492">
        <v>10</v>
      </c>
      <c r="B7492" t="s">
        <v>3</v>
      </c>
      <c r="C7492" s="1" t="s">
        <v>4</v>
      </c>
      <c r="D7492">
        <v>630</v>
      </c>
      <c r="E7492" s="1" t="s">
        <v>520</v>
      </c>
      <c r="F7492" t="str">
        <f>_xlfn.XLOOKUP(_10__Northwestern_Memorial_Hospital__Chicago[[#This Row],[Plan]],'10.Lookup'!A:A,'10.Lookup'!B:B)</f>
        <v>Other</v>
      </c>
      <c r="G7492" s="1" t="s">
        <v>7</v>
      </c>
      <c r="H7492">
        <v>15276.82</v>
      </c>
      <c r="L7492"/>
    </row>
    <row r="7493" spans="1:12" x14ac:dyDescent="0.25">
      <c r="A7493">
        <v>10</v>
      </c>
      <c r="B7493" t="s">
        <v>3</v>
      </c>
      <c r="C7493" s="1" t="s">
        <v>4</v>
      </c>
      <c r="D7493">
        <v>630</v>
      </c>
      <c r="E7493" s="1" t="s">
        <v>520</v>
      </c>
      <c r="F7493" t="str">
        <f>_xlfn.XLOOKUP(_10__Northwestern_Memorial_Hospital__Chicago[[#This Row],[Plan]],'10.Lookup'!A:A,'10.Lookup'!B:B)</f>
        <v>Other</v>
      </c>
      <c r="G7493" s="1" t="s">
        <v>8</v>
      </c>
      <c r="H7493">
        <v>163125.73000000001</v>
      </c>
      <c r="L7493"/>
    </row>
    <row r="7494" spans="1:12" x14ac:dyDescent="0.25">
      <c r="A7494">
        <v>10</v>
      </c>
      <c r="B7494" t="s">
        <v>3</v>
      </c>
      <c r="C7494" s="1" t="s">
        <v>4</v>
      </c>
      <c r="D7494">
        <v>630</v>
      </c>
      <c r="E7494" s="1" t="s">
        <v>520</v>
      </c>
      <c r="F7494" t="str">
        <f>_xlfn.XLOOKUP(_10__Northwestern_Memorial_Hospital__Chicago[[#This Row],[Plan]],'10.Lookup'!A:A,'10.Lookup'!B:B)</f>
        <v>Self Pay</v>
      </c>
      <c r="G7494" s="1" t="s">
        <v>9</v>
      </c>
      <c r="H7494">
        <v>43881</v>
      </c>
      <c r="L7494"/>
    </row>
    <row r="7495" spans="1:12" x14ac:dyDescent="0.25">
      <c r="A7495">
        <v>10</v>
      </c>
      <c r="B7495" t="s">
        <v>3</v>
      </c>
      <c r="C7495" s="1" t="s">
        <v>4</v>
      </c>
      <c r="D7495">
        <v>630</v>
      </c>
      <c r="E7495" s="1" t="s">
        <v>520</v>
      </c>
      <c r="F7495" t="str">
        <f>_xlfn.XLOOKUP(_10__Northwestern_Memorial_Hospital__Chicago[[#This Row],[Plan]],'10.Lookup'!A:A,'10.Lookup'!B:B)</f>
        <v>Aetna</v>
      </c>
      <c r="G7495" s="1" t="s">
        <v>11</v>
      </c>
      <c r="H7495">
        <v>163125.73000000001</v>
      </c>
      <c r="L7495"/>
    </row>
    <row r="7496" spans="1:12" x14ac:dyDescent="0.25">
      <c r="A7496">
        <v>10</v>
      </c>
      <c r="B7496" t="s">
        <v>3</v>
      </c>
      <c r="C7496" s="1" t="s">
        <v>4</v>
      </c>
      <c r="D7496">
        <v>630</v>
      </c>
      <c r="E7496" s="1" t="s">
        <v>520</v>
      </c>
      <c r="F7496" t="str">
        <f>_xlfn.XLOOKUP(_10__Northwestern_Memorial_Hospital__Chicago[[#This Row],[Plan]],'10.Lookup'!A:A,'10.Lookup'!B:B)</f>
        <v>Cigna</v>
      </c>
      <c r="G7496" s="1" t="s">
        <v>12</v>
      </c>
      <c r="H7496">
        <v>28734</v>
      </c>
      <c r="L7496"/>
    </row>
    <row r="7497" spans="1:12" x14ac:dyDescent="0.25">
      <c r="A7497">
        <v>10</v>
      </c>
      <c r="B7497" t="s">
        <v>3</v>
      </c>
      <c r="C7497" s="1" t="s">
        <v>4</v>
      </c>
      <c r="D7497">
        <v>630</v>
      </c>
      <c r="E7497" s="1" t="s">
        <v>520</v>
      </c>
      <c r="F7497" t="str">
        <f>_xlfn.XLOOKUP(_10__Northwestern_Memorial_Hospital__Chicago[[#This Row],[Plan]],'10.Lookup'!A:A,'10.Lookup'!B:B)</f>
        <v>Cigna</v>
      </c>
      <c r="G7497" s="1" t="s">
        <v>13</v>
      </c>
      <c r="H7497">
        <v>49753.38</v>
      </c>
      <c r="L7497"/>
    </row>
    <row r="7498" spans="1:12" x14ac:dyDescent="0.25">
      <c r="A7498">
        <v>10</v>
      </c>
      <c r="B7498" t="s">
        <v>3</v>
      </c>
      <c r="C7498" s="1" t="s">
        <v>4</v>
      </c>
      <c r="D7498">
        <v>630</v>
      </c>
      <c r="E7498" s="1" t="s">
        <v>520</v>
      </c>
      <c r="F7498" t="str">
        <f>_xlfn.XLOOKUP(_10__Northwestern_Memorial_Hospital__Chicago[[#This Row],[Plan]],'10.Lookup'!A:A,'10.Lookup'!B:B)</f>
        <v>Cigna</v>
      </c>
      <c r="G7498" s="1" t="s">
        <v>14</v>
      </c>
      <c r="H7498">
        <v>61987.79</v>
      </c>
      <c r="L7498"/>
    </row>
    <row r="7499" spans="1:12" x14ac:dyDescent="0.25">
      <c r="A7499">
        <v>10</v>
      </c>
      <c r="B7499" t="s">
        <v>3</v>
      </c>
      <c r="C7499" s="1" t="s">
        <v>4</v>
      </c>
      <c r="D7499">
        <v>630</v>
      </c>
      <c r="E7499" s="1" t="s">
        <v>520</v>
      </c>
      <c r="F7499" t="str">
        <f>_xlfn.XLOOKUP(_10__Northwestern_Memorial_Hospital__Chicago[[#This Row],[Plan]],'10.Lookup'!A:A,'10.Lookup'!B:B)</f>
        <v>Cigna</v>
      </c>
      <c r="G7499" s="1" t="s">
        <v>15</v>
      </c>
      <c r="H7499">
        <v>27678</v>
      </c>
      <c r="L7499"/>
    </row>
    <row r="7500" spans="1:12" x14ac:dyDescent="0.25">
      <c r="A7500">
        <v>10</v>
      </c>
      <c r="B7500" t="s">
        <v>3</v>
      </c>
      <c r="C7500" s="1" t="s">
        <v>4</v>
      </c>
      <c r="D7500">
        <v>630</v>
      </c>
      <c r="E7500" s="1" t="s">
        <v>520</v>
      </c>
      <c r="F7500" t="str">
        <f>_xlfn.XLOOKUP(_10__Northwestern_Memorial_Hospital__Chicago[[#This Row],[Plan]],'10.Lookup'!A:A,'10.Lookup'!B:B)</f>
        <v>Other</v>
      </c>
      <c r="G7500" s="1" t="s">
        <v>16</v>
      </c>
      <c r="H7500">
        <v>163125.73000000001</v>
      </c>
      <c r="L7500"/>
    </row>
    <row r="7501" spans="1:12" x14ac:dyDescent="0.25">
      <c r="A7501">
        <v>10</v>
      </c>
      <c r="B7501" t="s">
        <v>3</v>
      </c>
      <c r="C7501" s="1" t="s">
        <v>4</v>
      </c>
      <c r="D7501">
        <v>630</v>
      </c>
      <c r="E7501" s="1" t="s">
        <v>520</v>
      </c>
      <c r="F7501" t="str">
        <f>_xlfn.XLOOKUP(_10__Northwestern_Memorial_Hospital__Chicago[[#This Row],[Plan]],'10.Lookup'!A:A,'10.Lookup'!B:B)</f>
        <v>United Healthcare</v>
      </c>
      <c r="G7501" s="1" t="s">
        <v>17</v>
      </c>
      <c r="H7501">
        <v>163125.73000000001</v>
      </c>
      <c r="L7501"/>
    </row>
    <row r="7502" spans="1:12" x14ac:dyDescent="0.25">
      <c r="A7502">
        <v>10</v>
      </c>
      <c r="B7502" t="s">
        <v>3</v>
      </c>
      <c r="C7502" s="1" t="s">
        <v>4</v>
      </c>
      <c r="D7502">
        <v>630</v>
      </c>
      <c r="E7502" s="1" t="s">
        <v>520</v>
      </c>
      <c r="F7502" t="str">
        <f>_xlfn.XLOOKUP(_10__Northwestern_Memorial_Hospital__Chicago[[#This Row],[Plan]],'10.Lookup'!A:A,'10.Lookup'!B:B)</f>
        <v>United Healthcare</v>
      </c>
      <c r="G7502" s="1" t="s">
        <v>18</v>
      </c>
      <c r="H7502">
        <v>163125.73000000001</v>
      </c>
      <c r="L7502"/>
    </row>
    <row r="7503" spans="1:12" x14ac:dyDescent="0.25">
      <c r="A7503">
        <v>10</v>
      </c>
      <c r="B7503" t="s">
        <v>3</v>
      </c>
      <c r="C7503" s="1" t="s">
        <v>4</v>
      </c>
      <c r="D7503">
        <v>630</v>
      </c>
      <c r="E7503" s="1" t="s">
        <v>520</v>
      </c>
      <c r="F7503" t="str">
        <f>_xlfn.XLOOKUP(_10__Northwestern_Memorial_Hospital__Chicago[[#This Row],[Plan]],'10.Lookup'!A:A,'10.Lookup'!B:B)</f>
        <v>Cigna</v>
      </c>
      <c r="G7503" s="1" t="s">
        <v>19</v>
      </c>
      <c r="H7503">
        <v>163125.73000000001</v>
      </c>
      <c r="L7503"/>
    </row>
    <row r="7504" spans="1:12" x14ac:dyDescent="0.25">
      <c r="A7504">
        <v>10</v>
      </c>
      <c r="B7504" t="s">
        <v>3</v>
      </c>
      <c r="C7504" s="1" t="s">
        <v>4</v>
      </c>
      <c r="D7504">
        <v>630</v>
      </c>
      <c r="E7504" s="1" t="s">
        <v>520</v>
      </c>
      <c r="F7504" t="str">
        <f>_xlfn.XLOOKUP(_10__Northwestern_Memorial_Hospital__Chicago[[#This Row],[Plan]],'10.Lookup'!A:A,'10.Lookup'!B:B)</f>
        <v>Other</v>
      </c>
      <c r="G7504" s="1" t="s">
        <v>20</v>
      </c>
      <c r="H7504">
        <v>163125.73000000001</v>
      </c>
      <c r="L7504"/>
    </row>
    <row r="7505" spans="1:12" x14ac:dyDescent="0.25">
      <c r="A7505">
        <v>10</v>
      </c>
      <c r="B7505" t="s">
        <v>3</v>
      </c>
      <c r="C7505" s="1" t="s">
        <v>4</v>
      </c>
      <c r="D7505">
        <v>630</v>
      </c>
      <c r="E7505" s="1" t="s">
        <v>520</v>
      </c>
      <c r="F7505" t="str">
        <f>_xlfn.XLOOKUP(_10__Northwestern_Memorial_Hospital__Chicago[[#This Row],[Plan]],'10.Lookup'!A:A,'10.Lookup'!B:B)</f>
        <v>Other</v>
      </c>
      <c r="G7505" s="1" t="s">
        <v>21</v>
      </c>
      <c r="H7505">
        <v>24283.09</v>
      </c>
      <c r="L7505"/>
    </row>
    <row r="7506" spans="1:12" x14ac:dyDescent="0.25">
      <c r="A7506">
        <v>10</v>
      </c>
      <c r="B7506" t="s">
        <v>3</v>
      </c>
      <c r="C7506" s="1" t="s">
        <v>4</v>
      </c>
      <c r="D7506">
        <v>630</v>
      </c>
      <c r="E7506" s="1" t="s">
        <v>520</v>
      </c>
      <c r="F7506" t="str">
        <f>_xlfn.XLOOKUP(_10__Northwestern_Memorial_Hospital__Chicago[[#This Row],[Plan]],'10.Lookup'!A:A,'10.Lookup'!B:B)</f>
        <v>BCBS</v>
      </c>
      <c r="G7506" s="1" t="s">
        <v>22</v>
      </c>
      <c r="H7506">
        <v>20730.59</v>
      </c>
      <c r="L7506"/>
    </row>
    <row r="7507" spans="1:12" x14ac:dyDescent="0.25">
      <c r="A7507">
        <v>10</v>
      </c>
      <c r="B7507" t="s">
        <v>3</v>
      </c>
      <c r="C7507" s="1" t="s">
        <v>4</v>
      </c>
      <c r="D7507">
        <v>630</v>
      </c>
      <c r="E7507" s="1" t="s">
        <v>520</v>
      </c>
      <c r="F7507" t="str">
        <f>_xlfn.XLOOKUP(_10__Northwestern_Memorial_Hospital__Chicago[[#This Row],[Plan]],'10.Lookup'!A:A,'10.Lookup'!B:B)</f>
        <v>BCBS</v>
      </c>
      <c r="G7507" s="1" t="s">
        <v>23</v>
      </c>
      <c r="H7507">
        <v>15276.82</v>
      </c>
      <c r="L7507"/>
    </row>
    <row r="7508" spans="1:12" x14ac:dyDescent="0.25">
      <c r="A7508">
        <v>10</v>
      </c>
      <c r="B7508" t="s">
        <v>3</v>
      </c>
      <c r="C7508" s="1" t="s">
        <v>4</v>
      </c>
      <c r="D7508">
        <v>630</v>
      </c>
      <c r="E7508" s="1" t="s">
        <v>520</v>
      </c>
      <c r="F7508" t="str">
        <f>_xlfn.XLOOKUP(_10__Northwestern_Memorial_Hospital__Chicago[[#This Row],[Plan]],'10.Lookup'!A:A,'10.Lookup'!B:B)</f>
        <v>BCBS</v>
      </c>
      <c r="G7508" s="1" t="s">
        <v>24</v>
      </c>
      <c r="H7508">
        <v>15276.82</v>
      </c>
      <c r="L7508"/>
    </row>
    <row r="7509" spans="1:12" x14ac:dyDescent="0.25">
      <c r="A7509">
        <v>10</v>
      </c>
      <c r="B7509" t="s">
        <v>3</v>
      </c>
      <c r="C7509" s="1" t="s">
        <v>4</v>
      </c>
      <c r="D7509">
        <v>637</v>
      </c>
      <c r="E7509" s="1" t="s">
        <v>521</v>
      </c>
      <c r="F7509" t="str">
        <f>_xlfn.XLOOKUP(_10__Northwestern_Memorial_Hospital__Chicago[[#This Row],[Plan]],'10.Lookup'!A:A,'10.Lookup'!B:B)</f>
        <v>Gross Charge</v>
      </c>
      <c r="G7509" s="1" t="s">
        <v>6</v>
      </c>
      <c r="H7509">
        <v>64166</v>
      </c>
      <c r="L7509"/>
    </row>
    <row r="7510" spans="1:12" x14ac:dyDescent="0.25">
      <c r="A7510">
        <v>10</v>
      </c>
      <c r="B7510" t="s">
        <v>3</v>
      </c>
      <c r="C7510" s="1" t="s">
        <v>4</v>
      </c>
      <c r="D7510">
        <v>637</v>
      </c>
      <c r="E7510" s="1" t="s">
        <v>521</v>
      </c>
      <c r="F7510" t="str">
        <f>_xlfn.XLOOKUP(_10__Northwestern_Memorial_Hospital__Chicago[[#This Row],[Plan]],'10.Lookup'!A:A,'10.Lookup'!B:B)</f>
        <v>Other</v>
      </c>
      <c r="G7510" s="1" t="s">
        <v>7</v>
      </c>
      <c r="H7510">
        <v>10023</v>
      </c>
      <c r="L7510"/>
    </row>
    <row r="7511" spans="1:12" x14ac:dyDescent="0.25">
      <c r="A7511">
        <v>10</v>
      </c>
      <c r="B7511" t="s">
        <v>3</v>
      </c>
      <c r="C7511" s="1" t="s">
        <v>4</v>
      </c>
      <c r="D7511">
        <v>637</v>
      </c>
      <c r="E7511" s="1" t="s">
        <v>521</v>
      </c>
      <c r="F7511" t="str">
        <f>_xlfn.XLOOKUP(_10__Northwestern_Memorial_Hospital__Chicago[[#This Row],[Plan]],'10.Lookup'!A:A,'10.Lookup'!B:B)</f>
        <v>Other</v>
      </c>
      <c r="G7511" s="1" t="s">
        <v>8</v>
      </c>
      <c r="H7511">
        <v>23727.32</v>
      </c>
      <c r="L7511"/>
    </row>
    <row r="7512" spans="1:12" x14ac:dyDescent="0.25">
      <c r="A7512">
        <v>10</v>
      </c>
      <c r="B7512" t="s">
        <v>3</v>
      </c>
      <c r="C7512" s="1" t="s">
        <v>4</v>
      </c>
      <c r="D7512">
        <v>637</v>
      </c>
      <c r="E7512" s="1" t="s">
        <v>521</v>
      </c>
      <c r="F7512" t="str">
        <f>_xlfn.XLOOKUP(_10__Northwestern_Memorial_Hospital__Chicago[[#This Row],[Plan]],'10.Lookup'!A:A,'10.Lookup'!B:B)</f>
        <v>Self Pay</v>
      </c>
      <c r="G7512" s="1" t="s">
        <v>9</v>
      </c>
      <c r="H7512">
        <v>44916</v>
      </c>
      <c r="L7512"/>
    </row>
    <row r="7513" spans="1:12" x14ac:dyDescent="0.25">
      <c r="A7513">
        <v>10</v>
      </c>
      <c r="B7513" t="s">
        <v>3</v>
      </c>
      <c r="C7513" s="1" t="s">
        <v>4</v>
      </c>
      <c r="D7513">
        <v>637</v>
      </c>
      <c r="E7513" s="1" t="s">
        <v>521</v>
      </c>
      <c r="F7513" t="str">
        <f>_xlfn.XLOOKUP(_10__Northwestern_Memorial_Hospital__Chicago[[#This Row],[Plan]],'10.Lookup'!A:A,'10.Lookup'!B:B)</f>
        <v>Aetna</v>
      </c>
      <c r="G7513" s="1" t="s">
        <v>11</v>
      </c>
      <c r="H7513">
        <v>15809.05</v>
      </c>
      <c r="L7513"/>
    </row>
    <row r="7514" spans="1:12" x14ac:dyDescent="0.25">
      <c r="A7514">
        <v>10</v>
      </c>
      <c r="B7514" t="s">
        <v>3</v>
      </c>
      <c r="C7514" s="1" t="s">
        <v>4</v>
      </c>
      <c r="D7514">
        <v>637</v>
      </c>
      <c r="E7514" s="1" t="s">
        <v>521</v>
      </c>
      <c r="F7514" t="str">
        <f>_xlfn.XLOOKUP(_10__Northwestern_Memorial_Hospital__Chicago[[#This Row],[Plan]],'10.Lookup'!A:A,'10.Lookup'!B:B)</f>
        <v>Cigna</v>
      </c>
      <c r="G7514" s="1" t="s">
        <v>12</v>
      </c>
      <c r="H7514">
        <v>10023</v>
      </c>
      <c r="L7514"/>
    </row>
    <row r="7515" spans="1:12" x14ac:dyDescent="0.25">
      <c r="A7515">
        <v>10</v>
      </c>
      <c r="B7515" t="s">
        <v>3</v>
      </c>
      <c r="C7515" s="1" t="s">
        <v>4</v>
      </c>
      <c r="D7515">
        <v>637</v>
      </c>
      <c r="E7515" s="1" t="s">
        <v>521</v>
      </c>
      <c r="F7515" t="str">
        <f>_xlfn.XLOOKUP(_10__Northwestern_Memorial_Hospital__Chicago[[#This Row],[Plan]],'10.Lookup'!A:A,'10.Lookup'!B:B)</f>
        <v>Cigna</v>
      </c>
      <c r="G7515" s="1" t="s">
        <v>13</v>
      </c>
      <c r="H7515">
        <v>11290</v>
      </c>
      <c r="L7515"/>
    </row>
    <row r="7516" spans="1:12" x14ac:dyDescent="0.25">
      <c r="A7516">
        <v>10</v>
      </c>
      <c r="B7516" t="s">
        <v>3</v>
      </c>
      <c r="C7516" s="1" t="s">
        <v>4</v>
      </c>
      <c r="D7516">
        <v>637</v>
      </c>
      <c r="E7516" s="1" t="s">
        <v>521</v>
      </c>
      <c r="F7516" t="str">
        <f>_xlfn.XLOOKUP(_10__Northwestern_Memorial_Hospital__Chicago[[#This Row],[Plan]],'10.Lookup'!A:A,'10.Lookup'!B:B)</f>
        <v>Cigna</v>
      </c>
      <c r="G7516" s="1" t="s">
        <v>14</v>
      </c>
      <c r="H7516">
        <v>14066.17</v>
      </c>
      <c r="L7516"/>
    </row>
    <row r="7517" spans="1:12" x14ac:dyDescent="0.25">
      <c r="A7517">
        <v>10</v>
      </c>
      <c r="B7517" t="s">
        <v>3</v>
      </c>
      <c r="C7517" s="1" t="s">
        <v>4</v>
      </c>
      <c r="D7517">
        <v>637</v>
      </c>
      <c r="E7517" s="1" t="s">
        <v>521</v>
      </c>
      <c r="F7517" t="str">
        <f>_xlfn.XLOOKUP(_10__Northwestern_Memorial_Hospital__Chicago[[#This Row],[Plan]],'10.Lookup'!A:A,'10.Lookup'!B:B)</f>
        <v>Cigna</v>
      </c>
      <c r="G7517" s="1" t="s">
        <v>15</v>
      </c>
      <c r="H7517">
        <v>10351</v>
      </c>
      <c r="L7517"/>
    </row>
    <row r="7518" spans="1:12" x14ac:dyDescent="0.25">
      <c r="A7518">
        <v>10</v>
      </c>
      <c r="B7518" t="s">
        <v>3</v>
      </c>
      <c r="C7518" s="1" t="s">
        <v>4</v>
      </c>
      <c r="D7518">
        <v>637</v>
      </c>
      <c r="E7518" s="1" t="s">
        <v>521</v>
      </c>
      <c r="F7518" t="str">
        <f>_xlfn.XLOOKUP(_10__Northwestern_Memorial_Hospital__Chicago[[#This Row],[Plan]],'10.Lookup'!A:A,'10.Lookup'!B:B)</f>
        <v>Other</v>
      </c>
      <c r="G7518" s="1" t="s">
        <v>16</v>
      </c>
      <c r="H7518">
        <v>17871.099999999999</v>
      </c>
      <c r="L7518"/>
    </row>
    <row r="7519" spans="1:12" x14ac:dyDescent="0.25">
      <c r="A7519">
        <v>10</v>
      </c>
      <c r="B7519" t="s">
        <v>3</v>
      </c>
      <c r="C7519" s="1" t="s">
        <v>4</v>
      </c>
      <c r="D7519">
        <v>637</v>
      </c>
      <c r="E7519" s="1" t="s">
        <v>521</v>
      </c>
      <c r="F7519" t="str">
        <f>_xlfn.XLOOKUP(_10__Northwestern_Memorial_Hospital__Chicago[[#This Row],[Plan]],'10.Lookup'!A:A,'10.Lookup'!B:B)</f>
        <v>United Healthcare</v>
      </c>
      <c r="G7519" s="1" t="s">
        <v>17</v>
      </c>
      <c r="H7519">
        <v>20719.48</v>
      </c>
      <c r="L7519"/>
    </row>
    <row r="7520" spans="1:12" x14ac:dyDescent="0.25">
      <c r="A7520">
        <v>10</v>
      </c>
      <c r="B7520" t="s">
        <v>3</v>
      </c>
      <c r="C7520" s="1" t="s">
        <v>4</v>
      </c>
      <c r="D7520">
        <v>637</v>
      </c>
      <c r="E7520" s="1" t="s">
        <v>521</v>
      </c>
      <c r="F7520" t="str">
        <f>_xlfn.XLOOKUP(_10__Northwestern_Memorial_Hospital__Chicago[[#This Row],[Plan]],'10.Lookup'!A:A,'10.Lookup'!B:B)</f>
        <v>United Healthcare</v>
      </c>
      <c r="G7520" s="1" t="s">
        <v>18</v>
      </c>
      <c r="H7520">
        <v>19153.7</v>
      </c>
      <c r="L7520"/>
    </row>
    <row r="7521" spans="1:12" x14ac:dyDescent="0.25">
      <c r="A7521">
        <v>10</v>
      </c>
      <c r="B7521" t="s">
        <v>3</v>
      </c>
      <c r="C7521" s="1" t="s">
        <v>4</v>
      </c>
      <c r="D7521">
        <v>637</v>
      </c>
      <c r="E7521" s="1" t="s">
        <v>521</v>
      </c>
      <c r="F7521" t="str">
        <f>_xlfn.XLOOKUP(_10__Northwestern_Memorial_Hospital__Chicago[[#This Row],[Plan]],'10.Lookup'!A:A,'10.Lookup'!B:B)</f>
        <v>Cigna</v>
      </c>
      <c r="G7521" s="1" t="s">
        <v>19</v>
      </c>
      <c r="H7521">
        <v>15293.54</v>
      </c>
      <c r="L7521"/>
    </row>
    <row r="7522" spans="1:12" x14ac:dyDescent="0.25">
      <c r="A7522">
        <v>10</v>
      </c>
      <c r="B7522" t="s">
        <v>3</v>
      </c>
      <c r="C7522" s="1" t="s">
        <v>4</v>
      </c>
      <c r="D7522">
        <v>637</v>
      </c>
      <c r="E7522" s="1" t="s">
        <v>521</v>
      </c>
      <c r="F7522" t="str">
        <f>_xlfn.XLOOKUP(_10__Northwestern_Memorial_Hospital__Chicago[[#This Row],[Plan]],'10.Lookup'!A:A,'10.Lookup'!B:B)</f>
        <v>Other</v>
      </c>
      <c r="G7522" s="1" t="s">
        <v>20</v>
      </c>
      <c r="H7522">
        <v>19601.849999999999</v>
      </c>
      <c r="L7522"/>
    </row>
    <row r="7523" spans="1:12" x14ac:dyDescent="0.25">
      <c r="A7523">
        <v>10</v>
      </c>
      <c r="B7523" t="s">
        <v>3</v>
      </c>
      <c r="C7523" s="1" t="s">
        <v>4</v>
      </c>
      <c r="D7523">
        <v>637</v>
      </c>
      <c r="E7523" s="1" t="s">
        <v>521</v>
      </c>
      <c r="F7523" t="str">
        <f>_xlfn.XLOOKUP(_10__Northwestern_Memorial_Hospital__Chicago[[#This Row],[Plan]],'10.Lookup'!A:A,'10.Lookup'!B:B)</f>
        <v>Other</v>
      </c>
      <c r="G7523" s="1" t="s">
        <v>21</v>
      </c>
      <c r="H7523">
        <v>23727.32</v>
      </c>
      <c r="L7523"/>
    </row>
    <row r="7524" spans="1:12" x14ac:dyDescent="0.25">
      <c r="A7524">
        <v>10</v>
      </c>
      <c r="B7524" t="s">
        <v>3</v>
      </c>
      <c r="C7524" s="1" t="s">
        <v>4</v>
      </c>
      <c r="D7524">
        <v>637</v>
      </c>
      <c r="E7524" s="1" t="s">
        <v>521</v>
      </c>
      <c r="F7524" t="str">
        <f>_xlfn.XLOOKUP(_10__Northwestern_Memorial_Hospital__Chicago[[#This Row],[Plan]],'10.Lookup'!A:A,'10.Lookup'!B:B)</f>
        <v>BCBS</v>
      </c>
      <c r="G7524" s="1" t="s">
        <v>22</v>
      </c>
      <c r="H7524">
        <v>21219.7</v>
      </c>
      <c r="L7524"/>
    </row>
    <row r="7525" spans="1:12" x14ac:dyDescent="0.25">
      <c r="A7525">
        <v>10</v>
      </c>
      <c r="B7525" t="s">
        <v>3</v>
      </c>
      <c r="C7525" s="1" t="s">
        <v>4</v>
      </c>
      <c r="D7525">
        <v>637</v>
      </c>
      <c r="E7525" s="1" t="s">
        <v>521</v>
      </c>
      <c r="F7525" t="str">
        <f>_xlfn.XLOOKUP(_10__Northwestern_Memorial_Hospital__Chicago[[#This Row],[Plan]],'10.Lookup'!A:A,'10.Lookup'!B:B)</f>
        <v>BCBS</v>
      </c>
      <c r="G7525" s="1" t="s">
        <v>23</v>
      </c>
      <c r="H7525">
        <v>15637.25</v>
      </c>
      <c r="L7525"/>
    </row>
    <row r="7526" spans="1:12" x14ac:dyDescent="0.25">
      <c r="A7526">
        <v>10</v>
      </c>
      <c r="B7526" t="s">
        <v>3</v>
      </c>
      <c r="C7526" s="1" t="s">
        <v>4</v>
      </c>
      <c r="D7526">
        <v>637</v>
      </c>
      <c r="E7526" s="1" t="s">
        <v>521</v>
      </c>
      <c r="F7526" t="str">
        <f>_xlfn.XLOOKUP(_10__Northwestern_Memorial_Hospital__Chicago[[#This Row],[Plan]],'10.Lookup'!A:A,'10.Lookup'!B:B)</f>
        <v>BCBS</v>
      </c>
      <c r="G7526" s="1" t="s">
        <v>24</v>
      </c>
      <c r="H7526">
        <v>15637.25</v>
      </c>
      <c r="L7526"/>
    </row>
    <row r="7527" spans="1:12" x14ac:dyDescent="0.25">
      <c r="A7527">
        <v>10</v>
      </c>
      <c r="B7527" t="s">
        <v>3</v>
      </c>
      <c r="C7527" s="1" t="s">
        <v>4</v>
      </c>
      <c r="D7527">
        <v>638</v>
      </c>
      <c r="E7527" s="1" t="s">
        <v>522</v>
      </c>
      <c r="F7527" t="str">
        <f>_xlfn.XLOOKUP(_10__Northwestern_Memorial_Hospital__Chicago[[#This Row],[Plan]],'10.Lookup'!A:A,'10.Lookup'!B:B)</f>
        <v>Gross Charge</v>
      </c>
      <c r="G7527" s="1" t="s">
        <v>6</v>
      </c>
      <c r="H7527">
        <v>35554</v>
      </c>
      <c r="L7527"/>
    </row>
    <row r="7528" spans="1:12" x14ac:dyDescent="0.25">
      <c r="A7528">
        <v>10</v>
      </c>
      <c r="B7528" t="s">
        <v>3</v>
      </c>
      <c r="C7528" s="1" t="s">
        <v>4</v>
      </c>
      <c r="D7528">
        <v>638</v>
      </c>
      <c r="E7528" s="1" t="s">
        <v>522</v>
      </c>
      <c r="F7528" t="str">
        <f>_xlfn.XLOOKUP(_10__Northwestern_Memorial_Hospital__Chicago[[#This Row],[Plan]],'10.Lookup'!A:A,'10.Lookup'!B:B)</f>
        <v>Other</v>
      </c>
      <c r="G7528" s="1" t="s">
        <v>7</v>
      </c>
      <c r="H7528">
        <v>8664.51</v>
      </c>
      <c r="L7528"/>
    </row>
    <row r="7529" spans="1:12" x14ac:dyDescent="0.25">
      <c r="A7529">
        <v>10</v>
      </c>
      <c r="B7529" t="s">
        <v>3</v>
      </c>
      <c r="C7529" s="1" t="s">
        <v>4</v>
      </c>
      <c r="D7529">
        <v>638</v>
      </c>
      <c r="E7529" s="1" t="s">
        <v>522</v>
      </c>
      <c r="F7529" t="str">
        <f>_xlfn.XLOOKUP(_10__Northwestern_Memorial_Hospital__Chicago[[#This Row],[Plan]],'10.Lookup'!A:A,'10.Lookup'!B:B)</f>
        <v>Other</v>
      </c>
      <c r="G7529" s="1" t="s">
        <v>8</v>
      </c>
      <c r="H7529">
        <v>28723.4</v>
      </c>
      <c r="L7529"/>
    </row>
    <row r="7530" spans="1:12" x14ac:dyDescent="0.25">
      <c r="A7530">
        <v>10</v>
      </c>
      <c r="B7530" t="s">
        <v>3</v>
      </c>
      <c r="C7530" s="1" t="s">
        <v>4</v>
      </c>
      <c r="D7530">
        <v>638</v>
      </c>
      <c r="E7530" s="1" t="s">
        <v>522</v>
      </c>
      <c r="F7530" t="str">
        <f>_xlfn.XLOOKUP(_10__Northwestern_Memorial_Hospital__Chicago[[#This Row],[Plan]],'10.Lookup'!A:A,'10.Lookup'!B:B)</f>
        <v>Self Pay</v>
      </c>
      <c r="G7530" s="1" t="s">
        <v>9</v>
      </c>
      <c r="H7530">
        <v>24888</v>
      </c>
      <c r="L7530"/>
    </row>
    <row r="7531" spans="1:12" x14ac:dyDescent="0.25">
      <c r="A7531">
        <v>10</v>
      </c>
      <c r="B7531" t="s">
        <v>3</v>
      </c>
      <c r="C7531" s="1" t="s">
        <v>4</v>
      </c>
      <c r="D7531">
        <v>638</v>
      </c>
      <c r="E7531" s="1" t="s">
        <v>522</v>
      </c>
      <c r="F7531" t="str">
        <f>_xlfn.XLOOKUP(_10__Northwestern_Memorial_Hospital__Chicago[[#This Row],[Plan]],'10.Lookup'!A:A,'10.Lookup'!B:B)</f>
        <v>Aetna</v>
      </c>
      <c r="G7531" s="1" t="s">
        <v>11</v>
      </c>
      <c r="H7531">
        <v>10113.1</v>
      </c>
      <c r="L7531"/>
    </row>
    <row r="7532" spans="1:12" x14ac:dyDescent="0.25">
      <c r="A7532">
        <v>10</v>
      </c>
      <c r="B7532" t="s">
        <v>3</v>
      </c>
      <c r="C7532" s="1" t="s">
        <v>4</v>
      </c>
      <c r="D7532">
        <v>638</v>
      </c>
      <c r="E7532" s="1" t="s">
        <v>522</v>
      </c>
      <c r="F7532" t="str">
        <f>_xlfn.XLOOKUP(_10__Northwestern_Memorial_Hospital__Chicago[[#This Row],[Plan]],'10.Lookup'!A:A,'10.Lookup'!B:B)</f>
        <v>Cigna</v>
      </c>
      <c r="G7532" s="1" t="s">
        <v>12</v>
      </c>
      <c r="H7532">
        <v>10023</v>
      </c>
      <c r="L7532"/>
    </row>
    <row r="7533" spans="1:12" x14ac:dyDescent="0.25">
      <c r="A7533">
        <v>10</v>
      </c>
      <c r="B7533" t="s">
        <v>3</v>
      </c>
      <c r="C7533" s="1" t="s">
        <v>4</v>
      </c>
      <c r="D7533">
        <v>638</v>
      </c>
      <c r="E7533" s="1" t="s">
        <v>522</v>
      </c>
      <c r="F7533" t="str">
        <f>_xlfn.XLOOKUP(_10__Northwestern_Memorial_Hospital__Chicago[[#This Row],[Plan]],'10.Lookup'!A:A,'10.Lookup'!B:B)</f>
        <v>Cigna</v>
      </c>
      <c r="G7533" s="1" t="s">
        <v>13</v>
      </c>
      <c r="H7533">
        <v>9243.6</v>
      </c>
      <c r="L7533"/>
    </row>
    <row r="7534" spans="1:12" x14ac:dyDescent="0.25">
      <c r="A7534">
        <v>10</v>
      </c>
      <c r="B7534" t="s">
        <v>3</v>
      </c>
      <c r="C7534" s="1" t="s">
        <v>4</v>
      </c>
      <c r="D7534">
        <v>638</v>
      </c>
      <c r="E7534" s="1" t="s">
        <v>522</v>
      </c>
      <c r="F7534" t="str">
        <f>_xlfn.XLOOKUP(_10__Northwestern_Memorial_Hospital__Chicago[[#This Row],[Plan]],'10.Lookup'!A:A,'10.Lookup'!B:B)</f>
        <v>Cigna</v>
      </c>
      <c r="G7534" s="1" t="s">
        <v>14</v>
      </c>
      <c r="H7534">
        <v>11516.58</v>
      </c>
      <c r="L7534"/>
    </row>
    <row r="7535" spans="1:12" x14ac:dyDescent="0.25">
      <c r="A7535">
        <v>10</v>
      </c>
      <c r="B7535" t="s">
        <v>3</v>
      </c>
      <c r="C7535" s="1" t="s">
        <v>4</v>
      </c>
      <c r="D7535">
        <v>638</v>
      </c>
      <c r="E7535" s="1" t="s">
        <v>522</v>
      </c>
      <c r="F7535" t="str">
        <f>_xlfn.XLOOKUP(_10__Northwestern_Memorial_Hospital__Chicago[[#This Row],[Plan]],'10.Lookup'!A:A,'10.Lookup'!B:B)</f>
        <v>Cigna</v>
      </c>
      <c r="G7535" s="1" t="s">
        <v>15</v>
      </c>
      <c r="H7535">
        <v>10351</v>
      </c>
      <c r="L7535"/>
    </row>
    <row r="7536" spans="1:12" x14ac:dyDescent="0.25">
      <c r="A7536">
        <v>10</v>
      </c>
      <c r="B7536" t="s">
        <v>3</v>
      </c>
      <c r="C7536" s="1" t="s">
        <v>4</v>
      </c>
      <c r="D7536">
        <v>638</v>
      </c>
      <c r="E7536" s="1" t="s">
        <v>522</v>
      </c>
      <c r="F7536" t="str">
        <f>_xlfn.XLOOKUP(_10__Northwestern_Memorial_Hospital__Chicago[[#This Row],[Plan]],'10.Lookup'!A:A,'10.Lookup'!B:B)</f>
        <v>Other</v>
      </c>
      <c r="G7536" s="1" t="s">
        <v>16</v>
      </c>
      <c r="H7536">
        <v>11432.2</v>
      </c>
      <c r="L7536"/>
    </row>
    <row r="7537" spans="1:12" x14ac:dyDescent="0.25">
      <c r="A7537">
        <v>10</v>
      </c>
      <c r="B7537" t="s">
        <v>3</v>
      </c>
      <c r="C7537" s="1" t="s">
        <v>4</v>
      </c>
      <c r="D7537">
        <v>638</v>
      </c>
      <c r="E7537" s="1" t="s">
        <v>522</v>
      </c>
      <c r="F7537" t="str">
        <f>_xlfn.XLOOKUP(_10__Northwestern_Memorial_Hospital__Chicago[[#This Row],[Plan]],'10.Lookup'!A:A,'10.Lookup'!B:B)</f>
        <v>United Healthcare</v>
      </c>
      <c r="G7537" s="1" t="s">
        <v>17</v>
      </c>
      <c r="H7537">
        <v>13254.32</v>
      </c>
      <c r="L7537"/>
    </row>
    <row r="7538" spans="1:12" x14ac:dyDescent="0.25">
      <c r="A7538">
        <v>10</v>
      </c>
      <c r="B7538" t="s">
        <v>3</v>
      </c>
      <c r="C7538" s="1" t="s">
        <v>4</v>
      </c>
      <c r="D7538">
        <v>638</v>
      </c>
      <c r="E7538" s="1" t="s">
        <v>522</v>
      </c>
      <c r="F7538" t="str">
        <f>_xlfn.XLOOKUP(_10__Northwestern_Memorial_Hospital__Chicago[[#This Row],[Plan]],'10.Lookup'!A:A,'10.Lookup'!B:B)</f>
        <v>United Healthcare</v>
      </c>
      <c r="G7538" s="1" t="s">
        <v>18</v>
      </c>
      <c r="H7538">
        <v>12252.68</v>
      </c>
      <c r="L7538"/>
    </row>
    <row r="7539" spans="1:12" x14ac:dyDescent="0.25">
      <c r="A7539">
        <v>10</v>
      </c>
      <c r="B7539" t="s">
        <v>3</v>
      </c>
      <c r="C7539" s="1" t="s">
        <v>4</v>
      </c>
      <c r="D7539">
        <v>638</v>
      </c>
      <c r="E7539" s="1" t="s">
        <v>522</v>
      </c>
      <c r="F7539" t="str">
        <f>_xlfn.XLOOKUP(_10__Northwestern_Memorial_Hospital__Chicago[[#This Row],[Plan]],'10.Lookup'!A:A,'10.Lookup'!B:B)</f>
        <v>Cigna</v>
      </c>
      <c r="G7539" s="1" t="s">
        <v>19</v>
      </c>
      <c r="H7539">
        <v>28723.4</v>
      </c>
      <c r="L7539"/>
    </row>
    <row r="7540" spans="1:12" x14ac:dyDescent="0.25">
      <c r="A7540">
        <v>10</v>
      </c>
      <c r="B7540" t="s">
        <v>3</v>
      </c>
      <c r="C7540" s="1" t="s">
        <v>4</v>
      </c>
      <c r="D7540">
        <v>638</v>
      </c>
      <c r="E7540" s="1" t="s">
        <v>522</v>
      </c>
      <c r="F7540" t="str">
        <f>_xlfn.XLOOKUP(_10__Northwestern_Memorial_Hospital__Chicago[[#This Row],[Plan]],'10.Lookup'!A:A,'10.Lookup'!B:B)</f>
        <v>Other</v>
      </c>
      <c r="G7540" s="1" t="s">
        <v>20</v>
      </c>
      <c r="H7540">
        <v>12549.51</v>
      </c>
      <c r="L7540"/>
    </row>
    <row r="7541" spans="1:12" x14ac:dyDescent="0.25">
      <c r="A7541">
        <v>10</v>
      </c>
      <c r="B7541" t="s">
        <v>3</v>
      </c>
      <c r="C7541" s="1" t="s">
        <v>4</v>
      </c>
      <c r="D7541">
        <v>638</v>
      </c>
      <c r="E7541" s="1" t="s">
        <v>522</v>
      </c>
      <c r="F7541" t="str">
        <f>_xlfn.XLOOKUP(_10__Northwestern_Memorial_Hospital__Chicago[[#This Row],[Plan]],'10.Lookup'!A:A,'10.Lookup'!B:B)</f>
        <v>Other</v>
      </c>
      <c r="G7541" s="1" t="s">
        <v>21</v>
      </c>
      <c r="H7541">
        <v>15178.44</v>
      </c>
      <c r="L7541"/>
    </row>
    <row r="7542" spans="1:12" x14ac:dyDescent="0.25">
      <c r="A7542">
        <v>10</v>
      </c>
      <c r="B7542" t="s">
        <v>3</v>
      </c>
      <c r="C7542" s="1" t="s">
        <v>4</v>
      </c>
      <c r="D7542">
        <v>638</v>
      </c>
      <c r="E7542" s="1" t="s">
        <v>522</v>
      </c>
      <c r="F7542" t="str">
        <f>_xlfn.XLOOKUP(_10__Northwestern_Memorial_Hospital__Chicago[[#This Row],[Plan]],'10.Lookup'!A:A,'10.Lookup'!B:B)</f>
        <v>BCBS</v>
      </c>
      <c r="G7542" s="1" t="s">
        <v>22</v>
      </c>
      <c r="H7542">
        <v>11757.71</v>
      </c>
      <c r="L7542"/>
    </row>
    <row r="7543" spans="1:12" x14ac:dyDescent="0.25">
      <c r="A7543">
        <v>10</v>
      </c>
      <c r="B7543" t="s">
        <v>3</v>
      </c>
      <c r="C7543" s="1" t="s">
        <v>4</v>
      </c>
      <c r="D7543">
        <v>638</v>
      </c>
      <c r="E7543" s="1" t="s">
        <v>522</v>
      </c>
      <c r="F7543" t="str">
        <f>_xlfn.XLOOKUP(_10__Northwestern_Memorial_Hospital__Chicago[[#This Row],[Plan]],'10.Lookup'!A:A,'10.Lookup'!B:B)</f>
        <v>BCBS</v>
      </c>
      <c r="G7543" s="1" t="s">
        <v>23</v>
      </c>
      <c r="H7543">
        <v>8664.51</v>
      </c>
      <c r="L7543"/>
    </row>
    <row r="7544" spans="1:12" x14ac:dyDescent="0.25">
      <c r="A7544">
        <v>10</v>
      </c>
      <c r="B7544" t="s">
        <v>3</v>
      </c>
      <c r="C7544" s="1" t="s">
        <v>4</v>
      </c>
      <c r="D7544">
        <v>638</v>
      </c>
      <c r="E7544" s="1" t="s">
        <v>522</v>
      </c>
      <c r="F7544" t="str">
        <f>_xlfn.XLOOKUP(_10__Northwestern_Memorial_Hospital__Chicago[[#This Row],[Plan]],'10.Lookup'!A:A,'10.Lookup'!B:B)</f>
        <v>BCBS</v>
      </c>
      <c r="G7544" s="1" t="s">
        <v>24</v>
      </c>
      <c r="H7544">
        <v>8664.51</v>
      </c>
      <c r="L7544"/>
    </row>
    <row r="7545" spans="1:12" x14ac:dyDescent="0.25">
      <c r="A7545">
        <v>10</v>
      </c>
      <c r="B7545" t="s">
        <v>3</v>
      </c>
      <c r="C7545" s="1" t="s">
        <v>4</v>
      </c>
      <c r="D7545">
        <v>639</v>
      </c>
      <c r="E7545" s="1" t="s">
        <v>523</v>
      </c>
      <c r="F7545" t="str">
        <f>_xlfn.XLOOKUP(_10__Northwestern_Memorial_Hospital__Chicago[[#This Row],[Plan]],'10.Lookup'!A:A,'10.Lookup'!B:B)</f>
        <v>Gross Charge</v>
      </c>
      <c r="G7545" s="1" t="s">
        <v>6</v>
      </c>
      <c r="H7545">
        <v>30828</v>
      </c>
      <c r="L7545"/>
    </row>
    <row r="7546" spans="1:12" x14ac:dyDescent="0.25">
      <c r="A7546">
        <v>10</v>
      </c>
      <c r="B7546" t="s">
        <v>3</v>
      </c>
      <c r="C7546" s="1" t="s">
        <v>4</v>
      </c>
      <c r="D7546">
        <v>639</v>
      </c>
      <c r="E7546" s="1" t="s">
        <v>523</v>
      </c>
      <c r="F7546" t="str">
        <f>_xlfn.XLOOKUP(_10__Northwestern_Memorial_Hospital__Chicago[[#This Row],[Plan]],'10.Lookup'!A:A,'10.Lookup'!B:B)</f>
        <v>Other</v>
      </c>
      <c r="G7546" s="1" t="s">
        <v>7</v>
      </c>
      <c r="H7546">
        <v>6778.46</v>
      </c>
      <c r="L7546"/>
    </row>
    <row r="7547" spans="1:12" x14ac:dyDescent="0.25">
      <c r="A7547">
        <v>10</v>
      </c>
      <c r="B7547" t="s">
        <v>3</v>
      </c>
      <c r="C7547" s="1" t="s">
        <v>4</v>
      </c>
      <c r="D7547">
        <v>639</v>
      </c>
      <c r="E7547" s="1" t="s">
        <v>523</v>
      </c>
      <c r="F7547" t="str">
        <f>_xlfn.XLOOKUP(_10__Northwestern_Memorial_Hospital__Chicago[[#This Row],[Plan]],'10.Lookup'!A:A,'10.Lookup'!B:B)</f>
        <v>Other</v>
      </c>
      <c r="G7547" s="1" t="s">
        <v>8</v>
      </c>
      <c r="H7547">
        <v>13528.97</v>
      </c>
      <c r="L7547"/>
    </row>
    <row r="7548" spans="1:12" x14ac:dyDescent="0.25">
      <c r="A7548">
        <v>10</v>
      </c>
      <c r="B7548" t="s">
        <v>3</v>
      </c>
      <c r="C7548" s="1" t="s">
        <v>4</v>
      </c>
      <c r="D7548">
        <v>639</v>
      </c>
      <c r="E7548" s="1" t="s">
        <v>523</v>
      </c>
      <c r="F7548" t="str">
        <f>_xlfn.XLOOKUP(_10__Northwestern_Memorial_Hospital__Chicago[[#This Row],[Plan]],'10.Lookup'!A:A,'10.Lookup'!B:B)</f>
        <v>Self Pay</v>
      </c>
      <c r="G7548" s="1" t="s">
        <v>9</v>
      </c>
      <c r="H7548">
        <v>21580</v>
      </c>
      <c r="L7548"/>
    </row>
    <row r="7549" spans="1:12" x14ac:dyDescent="0.25">
      <c r="A7549">
        <v>10</v>
      </c>
      <c r="B7549" t="s">
        <v>3</v>
      </c>
      <c r="C7549" s="1" t="s">
        <v>4</v>
      </c>
      <c r="D7549">
        <v>639</v>
      </c>
      <c r="E7549" s="1" t="s">
        <v>523</v>
      </c>
      <c r="F7549" t="str">
        <f>_xlfn.XLOOKUP(_10__Northwestern_Memorial_Hospital__Chicago[[#This Row],[Plan]],'10.Lookup'!A:A,'10.Lookup'!B:B)</f>
        <v>Aetna</v>
      </c>
      <c r="G7549" s="1" t="s">
        <v>11</v>
      </c>
      <c r="H7549">
        <v>7006.95</v>
      </c>
      <c r="L7549"/>
    </row>
    <row r="7550" spans="1:12" x14ac:dyDescent="0.25">
      <c r="A7550">
        <v>10</v>
      </c>
      <c r="B7550" t="s">
        <v>3</v>
      </c>
      <c r="C7550" s="1" t="s">
        <v>4</v>
      </c>
      <c r="D7550">
        <v>639</v>
      </c>
      <c r="E7550" s="1" t="s">
        <v>523</v>
      </c>
      <c r="F7550" t="str">
        <f>_xlfn.XLOOKUP(_10__Northwestern_Memorial_Hospital__Chicago[[#This Row],[Plan]],'10.Lookup'!A:A,'10.Lookup'!B:B)</f>
        <v>Cigna</v>
      </c>
      <c r="G7550" s="1" t="s">
        <v>12</v>
      </c>
      <c r="H7550">
        <v>10023</v>
      </c>
      <c r="L7550"/>
    </row>
    <row r="7551" spans="1:12" x14ac:dyDescent="0.25">
      <c r="A7551">
        <v>10</v>
      </c>
      <c r="B7551" t="s">
        <v>3</v>
      </c>
      <c r="C7551" s="1" t="s">
        <v>4</v>
      </c>
      <c r="D7551">
        <v>639</v>
      </c>
      <c r="E7551" s="1" t="s">
        <v>523</v>
      </c>
      <c r="F7551" t="str">
        <f>_xlfn.XLOOKUP(_10__Northwestern_Memorial_Hospital__Chicago[[#This Row],[Plan]],'10.Lookup'!A:A,'10.Lookup'!B:B)</f>
        <v>Cigna</v>
      </c>
      <c r="G7551" s="1" t="s">
        <v>13</v>
      </c>
      <c r="H7551">
        <v>10858.81</v>
      </c>
      <c r="L7551"/>
    </row>
    <row r="7552" spans="1:12" x14ac:dyDescent="0.25">
      <c r="A7552">
        <v>10</v>
      </c>
      <c r="B7552" t="s">
        <v>3</v>
      </c>
      <c r="C7552" s="1" t="s">
        <v>4</v>
      </c>
      <c r="D7552">
        <v>639</v>
      </c>
      <c r="E7552" s="1" t="s">
        <v>523</v>
      </c>
      <c r="F7552" t="str">
        <f>_xlfn.XLOOKUP(_10__Northwestern_Memorial_Hospital__Chicago[[#This Row],[Plan]],'10.Lookup'!A:A,'10.Lookup'!B:B)</f>
        <v>Cigna</v>
      </c>
      <c r="G7552" s="1" t="s">
        <v>14</v>
      </c>
      <c r="H7552">
        <v>13528.97</v>
      </c>
      <c r="L7552"/>
    </row>
    <row r="7553" spans="1:12" x14ac:dyDescent="0.25">
      <c r="A7553">
        <v>10</v>
      </c>
      <c r="B7553" t="s">
        <v>3</v>
      </c>
      <c r="C7553" s="1" t="s">
        <v>4</v>
      </c>
      <c r="D7553">
        <v>639</v>
      </c>
      <c r="E7553" s="1" t="s">
        <v>523</v>
      </c>
      <c r="F7553" t="str">
        <f>_xlfn.XLOOKUP(_10__Northwestern_Memorial_Hospital__Chicago[[#This Row],[Plan]],'10.Lookup'!A:A,'10.Lookup'!B:B)</f>
        <v>Cigna</v>
      </c>
      <c r="G7553" s="1" t="s">
        <v>15</v>
      </c>
      <c r="H7553">
        <v>10351</v>
      </c>
      <c r="L7553"/>
    </row>
    <row r="7554" spans="1:12" x14ac:dyDescent="0.25">
      <c r="A7554">
        <v>10</v>
      </c>
      <c r="B7554" t="s">
        <v>3</v>
      </c>
      <c r="C7554" s="1" t="s">
        <v>4</v>
      </c>
      <c r="D7554">
        <v>639</v>
      </c>
      <c r="E7554" s="1" t="s">
        <v>523</v>
      </c>
      <c r="F7554" t="str">
        <f>_xlfn.XLOOKUP(_10__Northwestern_Memorial_Hospital__Chicago[[#This Row],[Plan]],'10.Lookup'!A:A,'10.Lookup'!B:B)</f>
        <v>Other</v>
      </c>
      <c r="G7554" s="1" t="s">
        <v>16</v>
      </c>
      <c r="H7554">
        <v>7920.9</v>
      </c>
      <c r="L7554"/>
    </row>
    <row r="7555" spans="1:12" x14ac:dyDescent="0.25">
      <c r="A7555">
        <v>10</v>
      </c>
      <c r="B7555" t="s">
        <v>3</v>
      </c>
      <c r="C7555" s="1" t="s">
        <v>4</v>
      </c>
      <c r="D7555">
        <v>639</v>
      </c>
      <c r="E7555" s="1" t="s">
        <v>523</v>
      </c>
      <c r="F7555" t="str">
        <f>_xlfn.XLOOKUP(_10__Northwestern_Memorial_Hospital__Chicago[[#This Row],[Plan]],'10.Lookup'!A:A,'10.Lookup'!B:B)</f>
        <v>United Healthcare</v>
      </c>
      <c r="G7555" s="1" t="s">
        <v>17</v>
      </c>
      <c r="H7555">
        <v>9183.3700000000008</v>
      </c>
      <c r="L7555"/>
    </row>
    <row r="7556" spans="1:12" x14ac:dyDescent="0.25">
      <c r="A7556">
        <v>10</v>
      </c>
      <c r="B7556" t="s">
        <v>3</v>
      </c>
      <c r="C7556" s="1" t="s">
        <v>4</v>
      </c>
      <c r="D7556">
        <v>639</v>
      </c>
      <c r="E7556" s="1" t="s">
        <v>523</v>
      </c>
      <c r="F7556" t="str">
        <f>_xlfn.XLOOKUP(_10__Northwestern_Memorial_Hospital__Chicago[[#This Row],[Plan]],'10.Lookup'!A:A,'10.Lookup'!B:B)</f>
        <v>United Healthcare</v>
      </c>
      <c r="G7556" s="1" t="s">
        <v>18</v>
      </c>
      <c r="H7556">
        <v>8489.3799999999992</v>
      </c>
      <c r="L7556"/>
    </row>
    <row r="7557" spans="1:12" x14ac:dyDescent="0.25">
      <c r="A7557">
        <v>10</v>
      </c>
      <c r="B7557" t="s">
        <v>3</v>
      </c>
      <c r="C7557" s="1" t="s">
        <v>4</v>
      </c>
      <c r="D7557">
        <v>639</v>
      </c>
      <c r="E7557" s="1" t="s">
        <v>523</v>
      </c>
      <c r="F7557" t="str">
        <f>_xlfn.XLOOKUP(_10__Northwestern_Memorial_Hospital__Chicago[[#This Row],[Plan]],'10.Lookup'!A:A,'10.Lookup'!B:B)</f>
        <v>Cigna</v>
      </c>
      <c r="G7557" s="1" t="s">
        <v>19</v>
      </c>
      <c r="H7557">
        <v>6778.46</v>
      </c>
      <c r="L7557"/>
    </row>
    <row r="7558" spans="1:12" x14ac:dyDescent="0.25">
      <c r="A7558">
        <v>10</v>
      </c>
      <c r="B7558" t="s">
        <v>3</v>
      </c>
      <c r="C7558" s="1" t="s">
        <v>4</v>
      </c>
      <c r="D7558">
        <v>639</v>
      </c>
      <c r="E7558" s="1" t="s">
        <v>523</v>
      </c>
      <c r="F7558" t="str">
        <f>_xlfn.XLOOKUP(_10__Northwestern_Memorial_Hospital__Chicago[[#This Row],[Plan]],'10.Lookup'!A:A,'10.Lookup'!B:B)</f>
        <v>Other</v>
      </c>
      <c r="G7558" s="1" t="s">
        <v>20</v>
      </c>
      <c r="H7558">
        <v>8688.01</v>
      </c>
      <c r="L7558"/>
    </row>
    <row r="7559" spans="1:12" x14ac:dyDescent="0.25">
      <c r="A7559">
        <v>10</v>
      </c>
      <c r="B7559" t="s">
        <v>3</v>
      </c>
      <c r="C7559" s="1" t="s">
        <v>4</v>
      </c>
      <c r="D7559">
        <v>639</v>
      </c>
      <c r="E7559" s="1" t="s">
        <v>523</v>
      </c>
      <c r="F7559" t="str">
        <f>_xlfn.XLOOKUP(_10__Northwestern_Memorial_Hospital__Chicago[[#This Row],[Plan]],'10.Lookup'!A:A,'10.Lookup'!B:B)</f>
        <v>Other</v>
      </c>
      <c r="G7559" s="1" t="s">
        <v>21</v>
      </c>
      <c r="H7559">
        <v>10516.52</v>
      </c>
      <c r="L7559"/>
    </row>
    <row r="7560" spans="1:12" x14ac:dyDescent="0.25">
      <c r="A7560">
        <v>10</v>
      </c>
      <c r="B7560" t="s">
        <v>3</v>
      </c>
      <c r="C7560" s="1" t="s">
        <v>4</v>
      </c>
      <c r="D7560">
        <v>639</v>
      </c>
      <c r="E7560" s="1" t="s">
        <v>523</v>
      </c>
      <c r="F7560" t="str">
        <f>_xlfn.XLOOKUP(_10__Northwestern_Memorial_Hospital__Chicago[[#This Row],[Plan]],'10.Lookup'!A:A,'10.Lookup'!B:B)</f>
        <v>BCBS</v>
      </c>
      <c r="G7560" s="1" t="s">
        <v>22</v>
      </c>
      <c r="H7560">
        <v>10194.82</v>
      </c>
      <c r="L7560"/>
    </row>
    <row r="7561" spans="1:12" x14ac:dyDescent="0.25">
      <c r="A7561">
        <v>10</v>
      </c>
      <c r="B7561" t="s">
        <v>3</v>
      </c>
      <c r="C7561" s="1" t="s">
        <v>4</v>
      </c>
      <c r="D7561">
        <v>639</v>
      </c>
      <c r="E7561" s="1" t="s">
        <v>523</v>
      </c>
      <c r="F7561" t="str">
        <f>_xlfn.XLOOKUP(_10__Northwestern_Memorial_Hospital__Chicago[[#This Row],[Plan]],'10.Lookup'!A:A,'10.Lookup'!B:B)</f>
        <v>BCBS</v>
      </c>
      <c r="G7561" s="1" t="s">
        <v>23</v>
      </c>
      <c r="H7561">
        <v>7512.78</v>
      </c>
      <c r="L7561"/>
    </row>
    <row r="7562" spans="1:12" x14ac:dyDescent="0.25">
      <c r="A7562">
        <v>10</v>
      </c>
      <c r="B7562" t="s">
        <v>3</v>
      </c>
      <c r="C7562" s="1" t="s">
        <v>4</v>
      </c>
      <c r="D7562">
        <v>639</v>
      </c>
      <c r="E7562" s="1" t="s">
        <v>523</v>
      </c>
      <c r="F7562" t="str">
        <f>_xlfn.XLOOKUP(_10__Northwestern_Memorial_Hospital__Chicago[[#This Row],[Plan]],'10.Lookup'!A:A,'10.Lookup'!B:B)</f>
        <v>BCBS</v>
      </c>
      <c r="G7562" s="1" t="s">
        <v>24</v>
      </c>
      <c r="H7562">
        <v>7512.78</v>
      </c>
      <c r="L7562"/>
    </row>
    <row r="7563" spans="1:12" x14ac:dyDescent="0.25">
      <c r="A7563">
        <v>10</v>
      </c>
      <c r="B7563" t="s">
        <v>3</v>
      </c>
      <c r="C7563" s="1" t="s">
        <v>4</v>
      </c>
      <c r="D7563">
        <v>640</v>
      </c>
      <c r="E7563" s="1" t="s">
        <v>524</v>
      </c>
      <c r="F7563" t="str">
        <f>_xlfn.XLOOKUP(_10__Northwestern_Memorial_Hospital__Chicago[[#This Row],[Plan]],'10.Lookup'!A:A,'10.Lookup'!B:B)</f>
        <v>Gross Charge</v>
      </c>
      <c r="G7563" s="1" t="s">
        <v>6</v>
      </c>
      <c r="H7563">
        <v>53796</v>
      </c>
      <c r="L7563"/>
    </row>
    <row r="7564" spans="1:12" x14ac:dyDescent="0.25">
      <c r="A7564">
        <v>10</v>
      </c>
      <c r="B7564" t="s">
        <v>3</v>
      </c>
      <c r="C7564" s="1" t="s">
        <v>4</v>
      </c>
      <c r="D7564">
        <v>640</v>
      </c>
      <c r="E7564" s="1" t="s">
        <v>524</v>
      </c>
      <c r="F7564" t="str">
        <f>_xlfn.XLOOKUP(_10__Northwestern_Memorial_Hospital__Chicago[[#This Row],[Plan]],'10.Lookup'!A:A,'10.Lookup'!B:B)</f>
        <v>Other</v>
      </c>
      <c r="G7564" s="1" t="s">
        <v>7</v>
      </c>
      <c r="H7564">
        <v>13110.09</v>
      </c>
      <c r="L7564"/>
    </row>
    <row r="7565" spans="1:12" x14ac:dyDescent="0.25">
      <c r="A7565">
        <v>10</v>
      </c>
      <c r="B7565" t="s">
        <v>3</v>
      </c>
      <c r="C7565" s="1" t="s">
        <v>4</v>
      </c>
      <c r="D7565">
        <v>640</v>
      </c>
      <c r="E7565" s="1" t="s">
        <v>524</v>
      </c>
      <c r="F7565" t="str">
        <f>_xlfn.XLOOKUP(_10__Northwestern_Memorial_Hospital__Chicago[[#This Row],[Plan]],'10.Lookup'!A:A,'10.Lookup'!B:B)</f>
        <v>Other</v>
      </c>
      <c r="G7565" s="1" t="s">
        <v>8</v>
      </c>
      <c r="H7565">
        <v>21191.83</v>
      </c>
      <c r="L7565"/>
    </row>
    <row r="7566" spans="1:12" x14ac:dyDescent="0.25">
      <c r="A7566">
        <v>10</v>
      </c>
      <c r="B7566" t="s">
        <v>3</v>
      </c>
      <c r="C7566" s="1" t="s">
        <v>4</v>
      </c>
      <c r="D7566">
        <v>640</v>
      </c>
      <c r="E7566" s="1" t="s">
        <v>524</v>
      </c>
      <c r="F7566" t="str">
        <f>_xlfn.XLOOKUP(_10__Northwestern_Memorial_Hospital__Chicago[[#This Row],[Plan]],'10.Lookup'!A:A,'10.Lookup'!B:B)</f>
        <v>Self Pay</v>
      </c>
      <c r="G7566" s="1" t="s">
        <v>9</v>
      </c>
      <c r="H7566">
        <v>37657</v>
      </c>
      <c r="L7566"/>
    </row>
    <row r="7567" spans="1:12" x14ac:dyDescent="0.25">
      <c r="A7567">
        <v>10</v>
      </c>
      <c r="B7567" t="s">
        <v>3</v>
      </c>
      <c r="C7567" s="1" t="s">
        <v>4</v>
      </c>
      <c r="D7567">
        <v>640</v>
      </c>
      <c r="E7567" s="1" t="s">
        <v>524</v>
      </c>
      <c r="F7567" t="str">
        <f>_xlfn.XLOOKUP(_10__Northwestern_Memorial_Hospital__Chicago[[#This Row],[Plan]],'10.Lookup'!A:A,'10.Lookup'!B:B)</f>
        <v>Aetna</v>
      </c>
      <c r="G7567" s="1" t="s">
        <v>11</v>
      </c>
      <c r="H7567">
        <v>14119.7</v>
      </c>
      <c r="L7567"/>
    </row>
    <row r="7568" spans="1:12" x14ac:dyDescent="0.25">
      <c r="A7568">
        <v>10</v>
      </c>
      <c r="B7568" t="s">
        <v>3</v>
      </c>
      <c r="C7568" s="1" t="s">
        <v>4</v>
      </c>
      <c r="D7568">
        <v>640</v>
      </c>
      <c r="E7568" s="1" t="s">
        <v>524</v>
      </c>
      <c r="F7568" t="str">
        <f>_xlfn.XLOOKUP(_10__Northwestern_Memorial_Hospital__Chicago[[#This Row],[Plan]],'10.Lookup'!A:A,'10.Lookup'!B:B)</f>
        <v>Cigna</v>
      </c>
      <c r="G7568" s="1" t="s">
        <v>12</v>
      </c>
      <c r="H7568">
        <v>18300.419999999998</v>
      </c>
      <c r="L7568"/>
    </row>
    <row r="7569" spans="1:12" x14ac:dyDescent="0.25">
      <c r="A7569">
        <v>10</v>
      </c>
      <c r="B7569" t="s">
        <v>3</v>
      </c>
      <c r="C7569" s="1" t="s">
        <v>4</v>
      </c>
      <c r="D7569">
        <v>640</v>
      </c>
      <c r="E7569" s="1" t="s">
        <v>524</v>
      </c>
      <c r="F7569" t="str">
        <f>_xlfn.XLOOKUP(_10__Northwestern_Memorial_Hospital__Chicago[[#This Row],[Plan]],'10.Lookup'!A:A,'10.Lookup'!B:B)</f>
        <v>Cigna</v>
      </c>
      <c r="G7569" s="1" t="s">
        <v>13</v>
      </c>
      <c r="H7569">
        <v>18300.419999999998</v>
      </c>
      <c r="L7569"/>
    </row>
    <row r="7570" spans="1:12" x14ac:dyDescent="0.25">
      <c r="A7570">
        <v>10</v>
      </c>
      <c r="B7570" t="s">
        <v>3</v>
      </c>
      <c r="C7570" s="1" t="s">
        <v>4</v>
      </c>
      <c r="D7570">
        <v>640</v>
      </c>
      <c r="E7570" s="1" t="s">
        <v>524</v>
      </c>
      <c r="F7570" t="str">
        <f>_xlfn.XLOOKUP(_10__Northwestern_Memorial_Hospital__Chicago[[#This Row],[Plan]],'10.Lookup'!A:A,'10.Lookup'!B:B)</f>
        <v>Cigna</v>
      </c>
      <c r="G7570" s="1" t="s">
        <v>14</v>
      </c>
      <c r="H7570">
        <v>18300.419999999998</v>
      </c>
      <c r="L7570"/>
    </row>
    <row r="7571" spans="1:12" x14ac:dyDescent="0.25">
      <c r="A7571">
        <v>10</v>
      </c>
      <c r="B7571" t="s">
        <v>3</v>
      </c>
      <c r="C7571" s="1" t="s">
        <v>4</v>
      </c>
      <c r="D7571">
        <v>640</v>
      </c>
      <c r="E7571" s="1" t="s">
        <v>524</v>
      </c>
      <c r="F7571" t="str">
        <f>_xlfn.XLOOKUP(_10__Northwestern_Memorial_Hospital__Chicago[[#This Row],[Plan]],'10.Lookup'!A:A,'10.Lookup'!B:B)</f>
        <v>Cigna</v>
      </c>
      <c r="G7571" s="1" t="s">
        <v>15</v>
      </c>
      <c r="H7571">
        <v>18300.419999999998</v>
      </c>
      <c r="L7571"/>
    </row>
    <row r="7572" spans="1:12" x14ac:dyDescent="0.25">
      <c r="A7572">
        <v>10</v>
      </c>
      <c r="B7572" t="s">
        <v>3</v>
      </c>
      <c r="C7572" s="1" t="s">
        <v>4</v>
      </c>
      <c r="D7572">
        <v>640</v>
      </c>
      <c r="E7572" s="1" t="s">
        <v>524</v>
      </c>
      <c r="F7572" t="str">
        <f>_xlfn.XLOOKUP(_10__Northwestern_Memorial_Hospital__Chicago[[#This Row],[Plan]],'10.Lookup'!A:A,'10.Lookup'!B:B)</f>
        <v>Other</v>
      </c>
      <c r="G7572" s="1" t="s">
        <v>16</v>
      </c>
      <c r="H7572">
        <v>18300.419999999998</v>
      </c>
      <c r="L7572"/>
    </row>
    <row r="7573" spans="1:12" x14ac:dyDescent="0.25">
      <c r="A7573">
        <v>10</v>
      </c>
      <c r="B7573" t="s">
        <v>3</v>
      </c>
      <c r="C7573" s="1" t="s">
        <v>4</v>
      </c>
      <c r="D7573">
        <v>640</v>
      </c>
      <c r="E7573" s="1" t="s">
        <v>524</v>
      </c>
      <c r="F7573" t="str">
        <f>_xlfn.XLOOKUP(_10__Northwestern_Memorial_Hospital__Chicago[[#This Row],[Plan]],'10.Lookup'!A:A,'10.Lookup'!B:B)</f>
        <v>United Healthcare</v>
      </c>
      <c r="G7573" s="1" t="s">
        <v>17</v>
      </c>
      <c r="H7573">
        <v>18300.419999999998</v>
      </c>
      <c r="L7573"/>
    </row>
    <row r="7574" spans="1:12" x14ac:dyDescent="0.25">
      <c r="A7574">
        <v>10</v>
      </c>
      <c r="B7574" t="s">
        <v>3</v>
      </c>
      <c r="C7574" s="1" t="s">
        <v>4</v>
      </c>
      <c r="D7574">
        <v>640</v>
      </c>
      <c r="E7574" s="1" t="s">
        <v>524</v>
      </c>
      <c r="F7574" t="str">
        <f>_xlfn.XLOOKUP(_10__Northwestern_Memorial_Hospital__Chicago[[#This Row],[Plan]],'10.Lookup'!A:A,'10.Lookup'!B:B)</f>
        <v>United Healthcare</v>
      </c>
      <c r="G7574" s="1" t="s">
        <v>18</v>
      </c>
      <c r="H7574">
        <v>18300.419999999998</v>
      </c>
      <c r="L7574"/>
    </row>
    <row r="7575" spans="1:12" x14ac:dyDescent="0.25">
      <c r="A7575">
        <v>10</v>
      </c>
      <c r="B7575" t="s">
        <v>3</v>
      </c>
      <c r="C7575" s="1" t="s">
        <v>4</v>
      </c>
      <c r="D7575">
        <v>640</v>
      </c>
      <c r="E7575" s="1" t="s">
        <v>524</v>
      </c>
      <c r="F7575" t="str">
        <f>_xlfn.XLOOKUP(_10__Northwestern_Memorial_Hospital__Chicago[[#This Row],[Plan]],'10.Lookup'!A:A,'10.Lookup'!B:B)</f>
        <v>Cigna</v>
      </c>
      <c r="G7575" s="1" t="s">
        <v>19</v>
      </c>
      <c r="H7575">
        <v>13659.28</v>
      </c>
      <c r="L7575"/>
    </row>
    <row r="7576" spans="1:12" x14ac:dyDescent="0.25">
      <c r="A7576">
        <v>10</v>
      </c>
      <c r="B7576" t="s">
        <v>3</v>
      </c>
      <c r="C7576" s="1" t="s">
        <v>4</v>
      </c>
      <c r="D7576">
        <v>640</v>
      </c>
      <c r="E7576" s="1" t="s">
        <v>524</v>
      </c>
      <c r="F7576" t="str">
        <f>_xlfn.XLOOKUP(_10__Northwestern_Memorial_Hospital__Chicago[[#This Row],[Plan]],'10.Lookup'!A:A,'10.Lookup'!B:B)</f>
        <v>Other</v>
      </c>
      <c r="G7576" s="1" t="s">
        <v>20</v>
      </c>
      <c r="H7576">
        <v>17507.2</v>
      </c>
      <c r="L7576"/>
    </row>
    <row r="7577" spans="1:12" x14ac:dyDescent="0.25">
      <c r="A7577">
        <v>10</v>
      </c>
      <c r="B7577" t="s">
        <v>3</v>
      </c>
      <c r="C7577" s="1" t="s">
        <v>4</v>
      </c>
      <c r="D7577">
        <v>640</v>
      </c>
      <c r="E7577" s="1" t="s">
        <v>524</v>
      </c>
      <c r="F7577" t="str">
        <f>_xlfn.XLOOKUP(_10__Northwestern_Memorial_Hospital__Chicago[[#This Row],[Plan]],'10.Lookup'!A:A,'10.Lookup'!B:B)</f>
        <v>Other</v>
      </c>
      <c r="G7577" s="1" t="s">
        <v>21</v>
      </c>
      <c r="H7577">
        <v>21191.83</v>
      </c>
      <c r="L7577"/>
    </row>
    <row r="7578" spans="1:12" x14ac:dyDescent="0.25">
      <c r="A7578">
        <v>10</v>
      </c>
      <c r="B7578" t="s">
        <v>3</v>
      </c>
      <c r="C7578" s="1" t="s">
        <v>4</v>
      </c>
      <c r="D7578">
        <v>640</v>
      </c>
      <c r="E7578" s="1" t="s">
        <v>524</v>
      </c>
      <c r="F7578" t="str">
        <f>_xlfn.XLOOKUP(_10__Northwestern_Memorial_Hospital__Chicago[[#This Row],[Plan]],'10.Lookup'!A:A,'10.Lookup'!B:B)</f>
        <v>BCBS</v>
      </c>
      <c r="G7578" s="1" t="s">
        <v>22</v>
      </c>
      <c r="H7578">
        <v>17790.34</v>
      </c>
      <c r="L7578"/>
    </row>
    <row r="7579" spans="1:12" x14ac:dyDescent="0.25">
      <c r="A7579">
        <v>10</v>
      </c>
      <c r="B7579" t="s">
        <v>3</v>
      </c>
      <c r="C7579" s="1" t="s">
        <v>4</v>
      </c>
      <c r="D7579">
        <v>640</v>
      </c>
      <c r="E7579" s="1" t="s">
        <v>524</v>
      </c>
      <c r="F7579" t="str">
        <f>_xlfn.XLOOKUP(_10__Northwestern_Memorial_Hospital__Chicago[[#This Row],[Plan]],'10.Lookup'!A:A,'10.Lookup'!B:B)</f>
        <v>BCBS</v>
      </c>
      <c r="G7579" s="1" t="s">
        <v>23</v>
      </c>
      <c r="H7579">
        <v>13110.09</v>
      </c>
      <c r="L7579"/>
    </row>
    <row r="7580" spans="1:12" x14ac:dyDescent="0.25">
      <c r="A7580">
        <v>10</v>
      </c>
      <c r="B7580" t="s">
        <v>3</v>
      </c>
      <c r="C7580" s="1" t="s">
        <v>4</v>
      </c>
      <c r="D7580">
        <v>640</v>
      </c>
      <c r="E7580" s="1" t="s">
        <v>524</v>
      </c>
      <c r="F7580" t="str">
        <f>_xlfn.XLOOKUP(_10__Northwestern_Memorial_Hospital__Chicago[[#This Row],[Plan]],'10.Lookup'!A:A,'10.Lookup'!B:B)</f>
        <v>BCBS</v>
      </c>
      <c r="G7580" s="1" t="s">
        <v>24</v>
      </c>
      <c r="H7580">
        <v>13110.09</v>
      </c>
      <c r="L7580"/>
    </row>
    <row r="7581" spans="1:12" x14ac:dyDescent="0.25">
      <c r="A7581">
        <v>10</v>
      </c>
      <c r="B7581" t="s">
        <v>3</v>
      </c>
      <c r="C7581" s="1" t="s">
        <v>4</v>
      </c>
      <c r="D7581">
        <v>641</v>
      </c>
      <c r="E7581" s="1" t="s">
        <v>525</v>
      </c>
      <c r="F7581" t="str">
        <f>_xlfn.XLOOKUP(_10__Northwestern_Memorial_Hospital__Chicago[[#This Row],[Plan]],'10.Lookup'!A:A,'10.Lookup'!B:B)</f>
        <v>Gross Charge</v>
      </c>
      <c r="G7581" s="1" t="s">
        <v>6</v>
      </c>
      <c r="H7581">
        <v>37168</v>
      </c>
      <c r="L7581"/>
    </row>
    <row r="7582" spans="1:12" x14ac:dyDescent="0.25">
      <c r="A7582">
        <v>10</v>
      </c>
      <c r="B7582" t="s">
        <v>3</v>
      </c>
      <c r="C7582" s="1" t="s">
        <v>4</v>
      </c>
      <c r="D7582">
        <v>641</v>
      </c>
      <c r="E7582" s="1" t="s">
        <v>525</v>
      </c>
      <c r="F7582" t="str">
        <f>_xlfn.XLOOKUP(_10__Northwestern_Memorial_Hospital__Chicago[[#This Row],[Plan]],'10.Lookup'!A:A,'10.Lookup'!B:B)</f>
        <v>Other</v>
      </c>
      <c r="G7582" s="1" t="s">
        <v>7</v>
      </c>
      <c r="H7582">
        <v>4613</v>
      </c>
      <c r="L7582"/>
    </row>
    <row r="7583" spans="1:12" x14ac:dyDescent="0.25">
      <c r="A7583">
        <v>10</v>
      </c>
      <c r="B7583" t="s">
        <v>3</v>
      </c>
      <c r="C7583" s="1" t="s">
        <v>4</v>
      </c>
      <c r="D7583">
        <v>641</v>
      </c>
      <c r="E7583" s="1" t="s">
        <v>525</v>
      </c>
      <c r="F7583" t="str">
        <f>_xlfn.XLOOKUP(_10__Northwestern_Memorial_Hospital__Chicago[[#This Row],[Plan]],'10.Lookup'!A:A,'10.Lookup'!B:B)</f>
        <v>Other</v>
      </c>
      <c r="G7583" s="1" t="s">
        <v>8</v>
      </c>
      <c r="H7583">
        <v>12996.78</v>
      </c>
      <c r="L7583"/>
    </row>
    <row r="7584" spans="1:12" x14ac:dyDescent="0.25">
      <c r="A7584">
        <v>10</v>
      </c>
      <c r="B7584" t="s">
        <v>3</v>
      </c>
      <c r="C7584" s="1" t="s">
        <v>4</v>
      </c>
      <c r="D7584">
        <v>641</v>
      </c>
      <c r="E7584" s="1" t="s">
        <v>525</v>
      </c>
      <c r="F7584" t="str">
        <f>_xlfn.XLOOKUP(_10__Northwestern_Memorial_Hospital__Chicago[[#This Row],[Plan]],'10.Lookup'!A:A,'10.Lookup'!B:B)</f>
        <v>Self Pay</v>
      </c>
      <c r="G7584" s="1" t="s">
        <v>9</v>
      </c>
      <c r="H7584">
        <v>26018</v>
      </c>
      <c r="L7584"/>
    </row>
    <row r="7585" spans="1:12" x14ac:dyDescent="0.25">
      <c r="A7585">
        <v>10</v>
      </c>
      <c r="B7585" t="s">
        <v>3</v>
      </c>
      <c r="C7585" s="1" t="s">
        <v>4</v>
      </c>
      <c r="D7585">
        <v>641</v>
      </c>
      <c r="E7585" s="1" t="s">
        <v>525</v>
      </c>
      <c r="F7585" t="str">
        <f>_xlfn.XLOOKUP(_10__Northwestern_Memorial_Hospital__Chicago[[#This Row],[Plan]],'10.Lookup'!A:A,'10.Lookup'!B:B)</f>
        <v>Aetna</v>
      </c>
      <c r="G7585" s="1" t="s">
        <v>11</v>
      </c>
      <c r="H7585">
        <v>8659.5</v>
      </c>
      <c r="L7585"/>
    </row>
    <row r="7586" spans="1:12" x14ac:dyDescent="0.25">
      <c r="A7586">
        <v>10</v>
      </c>
      <c r="B7586" t="s">
        <v>3</v>
      </c>
      <c r="C7586" s="1" t="s">
        <v>4</v>
      </c>
      <c r="D7586">
        <v>641</v>
      </c>
      <c r="E7586" s="1" t="s">
        <v>525</v>
      </c>
      <c r="F7586" t="str">
        <f>_xlfn.XLOOKUP(_10__Northwestern_Memorial_Hospital__Chicago[[#This Row],[Plan]],'10.Lookup'!A:A,'10.Lookup'!B:B)</f>
        <v>Cigna</v>
      </c>
      <c r="G7586" s="1" t="s">
        <v>12</v>
      </c>
      <c r="H7586">
        <v>4789</v>
      </c>
      <c r="L7586"/>
    </row>
    <row r="7587" spans="1:12" x14ac:dyDescent="0.25">
      <c r="A7587">
        <v>10</v>
      </c>
      <c r="B7587" t="s">
        <v>3</v>
      </c>
      <c r="C7587" s="1" t="s">
        <v>4</v>
      </c>
      <c r="D7587">
        <v>641</v>
      </c>
      <c r="E7587" s="1" t="s">
        <v>525</v>
      </c>
      <c r="F7587" t="str">
        <f>_xlfn.XLOOKUP(_10__Northwestern_Memorial_Hospital__Chicago[[#This Row],[Plan]],'10.Lookup'!A:A,'10.Lookup'!B:B)</f>
        <v>Cigna</v>
      </c>
      <c r="G7587" s="1" t="s">
        <v>13</v>
      </c>
      <c r="H7587">
        <v>6859.61</v>
      </c>
      <c r="L7587"/>
    </row>
    <row r="7588" spans="1:12" x14ac:dyDescent="0.25">
      <c r="A7588">
        <v>10</v>
      </c>
      <c r="B7588" t="s">
        <v>3</v>
      </c>
      <c r="C7588" s="1" t="s">
        <v>4</v>
      </c>
      <c r="D7588">
        <v>641</v>
      </c>
      <c r="E7588" s="1" t="s">
        <v>525</v>
      </c>
      <c r="F7588" t="str">
        <f>_xlfn.XLOOKUP(_10__Northwestern_Memorial_Hospital__Chicago[[#This Row],[Plan]],'10.Lookup'!A:A,'10.Lookup'!B:B)</f>
        <v>Cigna</v>
      </c>
      <c r="G7588" s="1" t="s">
        <v>14</v>
      </c>
      <c r="H7588">
        <v>8546.39</v>
      </c>
      <c r="L7588"/>
    </row>
    <row r="7589" spans="1:12" x14ac:dyDescent="0.25">
      <c r="A7589">
        <v>10</v>
      </c>
      <c r="B7589" t="s">
        <v>3</v>
      </c>
      <c r="C7589" s="1" t="s">
        <v>4</v>
      </c>
      <c r="D7589">
        <v>641</v>
      </c>
      <c r="E7589" s="1" t="s">
        <v>525</v>
      </c>
      <c r="F7589" t="str">
        <f>_xlfn.XLOOKUP(_10__Northwestern_Memorial_Hospital__Chicago[[#This Row],[Plan]],'10.Lookup'!A:A,'10.Lookup'!B:B)</f>
        <v>Cigna</v>
      </c>
      <c r="G7589" s="1" t="s">
        <v>15</v>
      </c>
      <c r="H7589">
        <v>4613</v>
      </c>
      <c r="L7589"/>
    </row>
    <row r="7590" spans="1:12" x14ac:dyDescent="0.25">
      <c r="A7590">
        <v>10</v>
      </c>
      <c r="B7590" t="s">
        <v>3</v>
      </c>
      <c r="C7590" s="1" t="s">
        <v>4</v>
      </c>
      <c r="D7590">
        <v>641</v>
      </c>
      <c r="E7590" s="1" t="s">
        <v>525</v>
      </c>
      <c r="F7590" t="str">
        <f>_xlfn.XLOOKUP(_10__Northwestern_Memorial_Hospital__Chicago[[#This Row],[Plan]],'10.Lookup'!A:A,'10.Lookup'!B:B)</f>
        <v>Other</v>
      </c>
      <c r="G7590" s="1" t="s">
        <v>16</v>
      </c>
      <c r="H7590">
        <v>9789</v>
      </c>
      <c r="L7590"/>
    </row>
    <row r="7591" spans="1:12" x14ac:dyDescent="0.25">
      <c r="A7591">
        <v>10</v>
      </c>
      <c r="B7591" t="s">
        <v>3</v>
      </c>
      <c r="C7591" s="1" t="s">
        <v>4</v>
      </c>
      <c r="D7591">
        <v>641</v>
      </c>
      <c r="E7591" s="1" t="s">
        <v>525</v>
      </c>
      <c r="F7591" t="str">
        <f>_xlfn.XLOOKUP(_10__Northwestern_Memorial_Hospital__Chicago[[#This Row],[Plan]],'10.Lookup'!A:A,'10.Lookup'!B:B)</f>
        <v>United Healthcare</v>
      </c>
      <c r="G7591" s="1" t="s">
        <v>17</v>
      </c>
      <c r="H7591">
        <v>11349.22</v>
      </c>
      <c r="L7591"/>
    </row>
    <row r="7592" spans="1:12" x14ac:dyDescent="0.25">
      <c r="A7592">
        <v>10</v>
      </c>
      <c r="B7592" t="s">
        <v>3</v>
      </c>
      <c r="C7592" s="1" t="s">
        <v>4</v>
      </c>
      <c r="D7592">
        <v>641</v>
      </c>
      <c r="E7592" s="1" t="s">
        <v>525</v>
      </c>
      <c r="F7592" t="str">
        <f>_xlfn.XLOOKUP(_10__Northwestern_Memorial_Hospital__Chicago[[#This Row],[Plan]],'10.Lookup'!A:A,'10.Lookup'!B:B)</f>
        <v>United Healthcare</v>
      </c>
      <c r="G7592" s="1" t="s">
        <v>18</v>
      </c>
      <c r="H7592">
        <v>10491.55</v>
      </c>
      <c r="L7592"/>
    </row>
    <row r="7593" spans="1:12" x14ac:dyDescent="0.25">
      <c r="A7593">
        <v>10</v>
      </c>
      <c r="B7593" t="s">
        <v>3</v>
      </c>
      <c r="C7593" s="1" t="s">
        <v>4</v>
      </c>
      <c r="D7593">
        <v>641</v>
      </c>
      <c r="E7593" s="1" t="s">
        <v>525</v>
      </c>
      <c r="F7593" t="str">
        <f>_xlfn.XLOOKUP(_10__Northwestern_Memorial_Hospital__Chicago[[#This Row],[Plan]],'10.Lookup'!A:A,'10.Lookup'!B:B)</f>
        <v>Cigna</v>
      </c>
      <c r="G7593" s="1" t="s">
        <v>19</v>
      </c>
      <c r="H7593">
        <v>8377.1299999999992</v>
      </c>
      <c r="L7593"/>
    </row>
    <row r="7594" spans="1:12" x14ac:dyDescent="0.25">
      <c r="A7594">
        <v>10</v>
      </c>
      <c r="B7594" t="s">
        <v>3</v>
      </c>
      <c r="C7594" s="1" t="s">
        <v>4</v>
      </c>
      <c r="D7594">
        <v>641</v>
      </c>
      <c r="E7594" s="1" t="s">
        <v>525</v>
      </c>
      <c r="F7594" t="str">
        <f>_xlfn.XLOOKUP(_10__Northwestern_Memorial_Hospital__Chicago[[#This Row],[Plan]],'10.Lookup'!A:A,'10.Lookup'!B:B)</f>
        <v>Other</v>
      </c>
      <c r="G7594" s="1" t="s">
        <v>20</v>
      </c>
      <c r="H7594">
        <v>10737.03</v>
      </c>
      <c r="L7594"/>
    </row>
    <row r="7595" spans="1:12" x14ac:dyDescent="0.25">
      <c r="A7595">
        <v>10</v>
      </c>
      <c r="B7595" t="s">
        <v>3</v>
      </c>
      <c r="C7595" s="1" t="s">
        <v>4</v>
      </c>
      <c r="D7595">
        <v>641</v>
      </c>
      <c r="E7595" s="1" t="s">
        <v>525</v>
      </c>
      <c r="F7595" t="str">
        <f>_xlfn.XLOOKUP(_10__Northwestern_Memorial_Hospital__Chicago[[#This Row],[Plan]],'10.Lookup'!A:A,'10.Lookup'!B:B)</f>
        <v>Other</v>
      </c>
      <c r="G7595" s="1" t="s">
        <v>21</v>
      </c>
      <c r="H7595">
        <v>12996.78</v>
      </c>
      <c r="L7595"/>
    </row>
    <row r="7596" spans="1:12" x14ac:dyDescent="0.25">
      <c r="A7596">
        <v>10</v>
      </c>
      <c r="B7596" t="s">
        <v>3</v>
      </c>
      <c r="C7596" s="1" t="s">
        <v>4</v>
      </c>
      <c r="D7596">
        <v>641</v>
      </c>
      <c r="E7596" s="1" t="s">
        <v>525</v>
      </c>
      <c r="F7596" t="str">
        <f>_xlfn.XLOOKUP(_10__Northwestern_Memorial_Hospital__Chicago[[#This Row],[Plan]],'10.Lookup'!A:A,'10.Lookup'!B:B)</f>
        <v>BCBS</v>
      </c>
      <c r="G7596" s="1" t="s">
        <v>22</v>
      </c>
      <c r="H7596">
        <v>12291.46</v>
      </c>
      <c r="L7596"/>
    </row>
    <row r="7597" spans="1:12" x14ac:dyDescent="0.25">
      <c r="A7597">
        <v>10</v>
      </c>
      <c r="B7597" t="s">
        <v>3</v>
      </c>
      <c r="C7597" s="1" t="s">
        <v>4</v>
      </c>
      <c r="D7597">
        <v>641</v>
      </c>
      <c r="E7597" s="1" t="s">
        <v>525</v>
      </c>
      <c r="F7597" t="str">
        <f>_xlfn.XLOOKUP(_10__Northwestern_Memorial_Hospital__Chicago[[#This Row],[Plan]],'10.Lookup'!A:A,'10.Lookup'!B:B)</f>
        <v>BCBS</v>
      </c>
      <c r="G7597" s="1" t="s">
        <v>23</v>
      </c>
      <c r="H7597">
        <v>9057.84</v>
      </c>
      <c r="L7597"/>
    </row>
    <row r="7598" spans="1:12" x14ac:dyDescent="0.25">
      <c r="A7598">
        <v>10</v>
      </c>
      <c r="B7598" t="s">
        <v>3</v>
      </c>
      <c r="C7598" s="1" t="s">
        <v>4</v>
      </c>
      <c r="D7598">
        <v>641</v>
      </c>
      <c r="E7598" s="1" t="s">
        <v>525</v>
      </c>
      <c r="F7598" t="str">
        <f>_xlfn.XLOOKUP(_10__Northwestern_Memorial_Hospital__Chicago[[#This Row],[Plan]],'10.Lookup'!A:A,'10.Lookup'!B:B)</f>
        <v>BCBS</v>
      </c>
      <c r="G7598" s="1" t="s">
        <v>24</v>
      </c>
      <c r="H7598">
        <v>9057.84</v>
      </c>
      <c r="L7598"/>
    </row>
    <row r="7599" spans="1:12" x14ac:dyDescent="0.25">
      <c r="A7599">
        <v>10</v>
      </c>
      <c r="B7599" t="s">
        <v>3</v>
      </c>
      <c r="C7599" s="1" t="s">
        <v>4</v>
      </c>
      <c r="D7599">
        <v>642</v>
      </c>
      <c r="E7599" s="1" t="s">
        <v>526</v>
      </c>
      <c r="F7599" t="str">
        <f>_xlfn.XLOOKUP(_10__Northwestern_Memorial_Hospital__Chicago[[#This Row],[Plan]],'10.Lookup'!A:A,'10.Lookup'!B:B)</f>
        <v>Gross Charge</v>
      </c>
      <c r="G7599" s="1" t="s">
        <v>6</v>
      </c>
      <c r="H7599">
        <v>63840</v>
      </c>
      <c r="L7599"/>
    </row>
    <row r="7600" spans="1:12" x14ac:dyDescent="0.25">
      <c r="A7600">
        <v>10</v>
      </c>
      <c r="B7600" t="s">
        <v>3</v>
      </c>
      <c r="C7600" s="1" t="s">
        <v>4</v>
      </c>
      <c r="D7600">
        <v>642</v>
      </c>
      <c r="E7600" s="1" t="s">
        <v>526</v>
      </c>
      <c r="F7600" t="str">
        <f>_xlfn.XLOOKUP(_10__Northwestern_Memorial_Hospital__Chicago[[#This Row],[Plan]],'10.Lookup'!A:A,'10.Lookup'!B:B)</f>
        <v>Other</v>
      </c>
      <c r="G7600" s="1" t="s">
        <v>7</v>
      </c>
      <c r="H7600">
        <v>9620.33</v>
      </c>
      <c r="L7600"/>
    </row>
    <row r="7601" spans="1:12" x14ac:dyDescent="0.25">
      <c r="A7601">
        <v>10</v>
      </c>
      <c r="B7601" t="s">
        <v>3</v>
      </c>
      <c r="C7601" s="1" t="s">
        <v>4</v>
      </c>
      <c r="D7601">
        <v>642</v>
      </c>
      <c r="E7601" s="1" t="s">
        <v>526</v>
      </c>
      <c r="F7601" t="str">
        <f>_xlfn.XLOOKUP(_10__Northwestern_Memorial_Hospital__Chicago[[#This Row],[Plan]],'10.Lookup'!A:A,'10.Lookup'!B:B)</f>
        <v>Other</v>
      </c>
      <c r="G7601" s="1" t="s">
        <v>8</v>
      </c>
      <c r="H7601">
        <v>22222.25</v>
      </c>
      <c r="L7601"/>
    </row>
    <row r="7602" spans="1:12" x14ac:dyDescent="0.25">
      <c r="A7602">
        <v>10</v>
      </c>
      <c r="B7602" t="s">
        <v>3</v>
      </c>
      <c r="C7602" s="1" t="s">
        <v>4</v>
      </c>
      <c r="D7602">
        <v>642</v>
      </c>
      <c r="E7602" s="1" t="s">
        <v>526</v>
      </c>
      <c r="F7602" t="str">
        <f>_xlfn.XLOOKUP(_10__Northwestern_Memorial_Hospital__Chicago[[#This Row],[Plan]],'10.Lookup'!A:A,'10.Lookup'!B:B)</f>
        <v>Self Pay</v>
      </c>
      <c r="G7602" s="1" t="s">
        <v>9</v>
      </c>
      <c r="H7602">
        <v>44688</v>
      </c>
      <c r="L7602"/>
    </row>
    <row r="7603" spans="1:12" x14ac:dyDescent="0.25">
      <c r="A7603">
        <v>10</v>
      </c>
      <c r="B7603" t="s">
        <v>3</v>
      </c>
      <c r="C7603" s="1" t="s">
        <v>4</v>
      </c>
      <c r="D7603">
        <v>642</v>
      </c>
      <c r="E7603" s="1" t="s">
        <v>526</v>
      </c>
      <c r="F7603" t="str">
        <f>_xlfn.XLOOKUP(_10__Northwestern_Memorial_Hospital__Chicago[[#This Row],[Plan]],'10.Lookup'!A:A,'10.Lookup'!B:B)</f>
        <v>Aetna</v>
      </c>
      <c r="G7603" s="1" t="s">
        <v>11</v>
      </c>
      <c r="H7603">
        <v>14816.46</v>
      </c>
      <c r="L7603"/>
    </row>
    <row r="7604" spans="1:12" x14ac:dyDescent="0.25">
      <c r="A7604">
        <v>10</v>
      </c>
      <c r="B7604" t="s">
        <v>3</v>
      </c>
      <c r="C7604" s="1" t="s">
        <v>4</v>
      </c>
      <c r="D7604">
        <v>642</v>
      </c>
      <c r="E7604" s="1" t="s">
        <v>526</v>
      </c>
      <c r="F7604" t="str">
        <f>_xlfn.XLOOKUP(_10__Northwestern_Memorial_Hospital__Chicago[[#This Row],[Plan]],'10.Lookup'!A:A,'10.Lookup'!B:B)</f>
        <v>Cigna</v>
      </c>
      <c r="G7604" s="1" t="s">
        <v>12</v>
      </c>
      <c r="H7604">
        <v>9620.33</v>
      </c>
      <c r="L7604"/>
    </row>
    <row r="7605" spans="1:12" x14ac:dyDescent="0.25">
      <c r="A7605">
        <v>10</v>
      </c>
      <c r="B7605" t="s">
        <v>3</v>
      </c>
      <c r="C7605" s="1" t="s">
        <v>4</v>
      </c>
      <c r="D7605">
        <v>642</v>
      </c>
      <c r="E7605" s="1" t="s">
        <v>526</v>
      </c>
      <c r="F7605" t="str">
        <f>_xlfn.XLOOKUP(_10__Northwestern_Memorial_Hospital__Chicago[[#This Row],[Plan]],'10.Lookup'!A:A,'10.Lookup'!B:B)</f>
        <v>Cigna</v>
      </c>
      <c r="G7605" s="1" t="s">
        <v>13</v>
      </c>
      <c r="H7605">
        <v>10086.07</v>
      </c>
      <c r="L7605"/>
    </row>
    <row r="7606" spans="1:12" x14ac:dyDescent="0.25">
      <c r="A7606">
        <v>10</v>
      </c>
      <c r="B7606" t="s">
        <v>3</v>
      </c>
      <c r="C7606" s="1" t="s">
        <v>4</v>
      </c>
      <c r="D7606">
        <v>642</v>
      </c>
      <c r="E7606" s="1" t="s">
        <v>526</v>
      </c>
      <c r="F7606" t="str">
        <f>_xlfn.XLOOKUP(_10__Northwestern_Memorial_Hospital__Chicago[[#This Row],[Plan]],'10.Lookup'!A:A,'10.Lookup'!B:B)</f>
        <v>Cigna</v>
      </c>
      <c r="G7606" s="1" t="s">
        <v>14</v>
      </c>
      <c r="H7606">
        <v>12566.24</v>
      </c>
      <c r="L7606"/>
    </row>
    <row r="7607" spans="1:12" x14ac:dyDescent="0.25">
      <c r="A7607">
        <v>10</v>
      </c>
      <c r="B7607" t="s">
        <v>3</v>
      </c>
      <c r="C7607" s="1" t="s">
        <v>4</v>
      </c>
      <c r="D7607">
        <v>642</v>
      </c>
      <c r="E7607" s="1" t="s">
        <v>526</v>
      </c>
      <c r="F7607" t="str">
        <f>_xlfn.XLOOKUP(_10__Northwestern_Memorial_Hospital__Chicago[[#This Row],[Plan]],'10.Lookup'!A:A,'10.Lookup'!B:B)</f>
        <v>Cigna</v>
      </c>
      <c r="G7607" s="1" t="s">
        <v>15</v>
      </c>
      <c r="H7607">
        <v>9620.33</v>
      </c>
      <c r="L7607"/>
    </row>
    <row r="7608" spans="1:12" x14ac:dyDescent="0.25">
      <c r="A7608">
        <v>10</v>
      </c>
      <c r="B7608" t="s">
        <v>3</v>
      </c>
      <c r="C7608" s="1" t="s">
        <v>4</v>
      </c>
      <c r="D7608">
        <v>642</v>
      </c>
      <c r="E7608" s="1" t="s">
        <v>526</v>
      </c>
      <c r="F7608" t="str">
        <f>_xlfn.XLOOKUP(_10__Northwestern_Memorial_Hospital__Chicago[[#This Row],[Plan]],'10.Lookup'!A:A,'10.Lookup'!B:B)</f>
        <v>Other</v>
      </c>
      <c r="G7608" s="1" t="s">
        <v>16</v>
      </c>
      <c r="H7608">
        <v>9620.33</v>
      </c>
      <c r="L7608"/>
    </row>
    <row r="7609" spans="1:12" x14ac:dyDescent="0.25">
      <c r="A7609">
        <v>10</v>
      </c>
      <c r="B7609" t="s">
        <v>3</v>
      </c>
      <c r="C7609" s="1" t="s">
        <v>4</v>
      </c>
      <c r="D7609">
        <v>642</v>
      </c>
      <c r="E7609" s="1" t="s">
        <v>526</v>
      </c>
      <c r="F7609" t="str">
        <f>_xlfn.XLOOKUP(_10__Northwestern_Memorial_Hospital__Chicago[[#This Row],[Plan]],'10.Lookup'!A:A,'10.Lookup'!B:B)</f>
        <v>United Healthcare</v>
      </c>
      <c r="G7609" s="1" t="s">
        <v>17</v>
      </c>
      <c r="H7609">
        <v>9620.33</v>
      </c>
      <c r="L7609"/>
    </row>
    <row r="7610" spans="1:12" x14ac:dyDescent="0.25">
      <c r="A7610">
        <v>10</v>
      </c>
      <c r="B7610" t="s">
        <v>3</v>
      </c>
      <c r="C7610" s="1" t="s">
        <v>4</v>
      </c>
      <c r="D7610">
        <v>642</v>
      </c>
      <c r="E7610" s="1" t="s">
        <v>526</v>
      </c>
      <c r="F7610" t="str">
        <f>_xlfn.XLOOKUP(_10__Northwestern_Memorial_Hospital__Chicago[[#This Row],[Plan]],'10.Lookup'!A:A,'10.Lookup'!B:B)</f>
        <v>United Healthcare</v>
      </c>
      <c r="G7610" s="1" t="s">
        <v>18</v>
      </c>
      <c r="H7610">
        <v>9620.33</v>
      </c>
      <c r="L7610"/>
    </row>
    <row r="7611" spans="1:12" x14ac:dyDescent="0.25">
      <c r="A7611">
        <v>10</v>
      </c>
      <c r="B7611" t="s">
        <v>3</v>
      </c>
      <c r="C7611" s="1" t="s">
        <v>4</v>
      </c>
      <c r="D7611">
        <v>642</v>
      </c>
      <c r="E7611" s="1" t="s">
        <v>526</v>
      </c>
      <c r="F7611" t="str">
        <f>_xlfn.XLOOKUP(_10__Northwestern_Memorial_Hospital__Chicago[[#This Row],[Plan]],'10.Lookup'!A:A,'10.Lookup'!B:B)</f>
        <v>Cigna</v>
      </c>
      <c r="G7611" s="1" t="s">
        <v>19</v>
      </c>
      <c r="H7611">
        <v>9620.33</v>
      </c>
      <c r="L7611"/>
    </row>
    <row r="7612" spans="1:12" x14ac:dyDescent="0.25">
      <c r="A7612">
        <v>10</v>
      </c>
      <c r="B7612" t="s">
        <v>3</v>
      </c>
      <c r="C7612" s="1" t="s">
        <v>4</v>
      </c>
      <c r="D7612">
        <v>642</v>
      </c>
      <c r="E7612" s="1" t="s">
        <v>526</v>
      </c>
      <c r="F7612" t="str">
        <f>_xlfn.XLOOKUP(_10__Northwestern_Memorial_Hospital__Chicago[[#This Row],[Plan]],'10.Lookup'!A:A,'10.Lookup'!B:B)</f>
        <v>Other</v>
      </c>
      <c r="G7612" s="1" t="s">
        <v>20</v>
      </c>
      <c r="H7612">
        <v>18368.61</v>
      </c>
      <c r="L7612"/>
    </row>
    <row r="7613" spans="1:12" x14ac:dyDescent="0.25">
      <c r="A7613">
        <v>10</v>
      </c>
      <c r="B7613" t="s">
        <v>3</v>
      </c>
      <c r="C7613" s="1" t="s">
        <v>4</v>
      </c>
      <c r="D7613">
        <v>642</v>
      </c>
      <c r="E7613" s="1" t="s">
        <v>526</v>
      </c>
      <c r="F7613" t="str">
        <f>_xlfn.XLOOKUP(_10__Northwestern_Memorial_Hospital__Chicago[[#This Row],[Plan]],'10.Lookup'!A:A,'10.Lookup'!B:B)</f>
        <v>Other</v>
      </c>
      <c r="G7613" s="1" t="s">
        <v>21</v>
      </c>
      <c r="H7613">
        <v>22222.25</v>
      </c>
      <c r="L7613"/>
    </row>
    <row r="7614" spans="1:12" x14ac:dyDescent="0.25">
      <c r="A7614">
        <v>10</v>
      </c>
      <c r="B7614" t="s">
        <v>3</v>
      </c>
      <c r="C7614" s="1" t="s">
        <v>4</v>
      </c>
      <c r="D7614">
        <v>642</v>
      </c>
      <c r="E7614" s="1" t="s">
        <v>526</v>
      </c>
      <c r="F7614" t="str">
        <f>_xlfn.XLOOKUP(_10__Northwestern_Memorial_Hospital__Chicago[[#This Row],[Plan]],'10.Lookup'!A:A,'10.Lookup'!B:B)</f>
        <v>BCBS</v>
      </c>
      <c r="G7614" s="1" t="s">
        <v>22</v>
      </c>
      <c r="H7614">
        <v>21111.89</v>
      </c>
      <c r="L7614"/>
    </row>
    <row r="7615" spans="1:12" x14ac:dyDescent="0.25">
      <c r="A7615">
        <v>10</v>
      </c>
      <c r="B7615" t="s">
        <v>3</v>
      </c>
      <c r="C7615" s="1" t="s">
        <v>4</v>
      </c>
      <c r="D7615">
        <v>642</v>
      </c>
      <c r="E7615" s="1" t="s">
        <v>526</v>
      </c>
      <c r="F7615" t="str">
        <f>_xlfn.XLOOKUP(_10__Northwestern_Memorial_Hospital__Chicago[[#This Row],[Plan]],'10.Lookup'!A:A,'10.Lookup'!B:B)</f>
        <v>BCBS</v>
      </c>
      <c r="G7615" s="1" t="s">
        <v>23</v>
      </c>
      <c r="H7615">
        <v>15557.81</v>
      </c>
      <c r="L7615"/>
    </row>
    <row r="7616" spans="1:12" x14ac:dyDescent="0.25">
      <c r="A7616">
        <v>10</v>
      </c>
      <c r="B7616" t="s">
        <v>3</v>
      </c>
      <c r="C7616" s="1" t="s">
        <v>4</v>
      </c>
      <c r="D7616">
        <v>642</v>
      </c>
      <c r="E7616" s="1" t="s">
        <v>526</v>
      </c>
      <c r="F7616" t="str">
        <f>_xlfn.XLOOKUP(_10__Northwestern_Memorial_Hospital__Chicago[[#This Row],[Plan]],'10.Lookup'!A:A,'10.Lookup'!B:B)</f>
        <v>BCBS</v>
      </c>
      <c r="G7616" s="1" t="s">
        <v>24</v>
      </c>
      <c r="H7616">
        <v>15557.81</v>
      </c>
      <c r="L7616"/>
    </row>
    <row r="7617" spans="1:12" x14ac:dyDescent="0.25">
      <c r="A7617">
        <v>10</v>
      </c>
      <c r="B7617" t="s">
        <v>3</v>
      </c>
      <c r="C7617" s="1" t="s">
        <v>4</v>
      </c>
      <c r="D7617">
        <v>643</v>
      </c>
      <c r="E7617" s="1" t="s">
        <v>527</v>
      </c>
      <c r="F7617" t="str">
        <f>_xlfn.XLOOKUP(_10__Northwestern_Memorial_Hospital__Chicago[[#This Row],[Plan]],'10.Lookup'!A:A,'10.Lookup'!B:B)</f>
        <v>Gross Charge</v>
      </c>
      <c r="G7617" s="1" t="s">
        <v>6</v>
      </c>
      <c r="H7617">
        <v>54345</v>
      </c>
      <c r="L7617"/>
    </row>
    <row r="7618" spans="1:12" x14ac:dyDescent="0.25">
      <c r="A7618">
        <v>10</v>
      </c>
      <c r="B7618" t="s">
        <v>3</v>
      </c>
      <c r="C7618" s="1" t="s">
        <v>4</v>
      </c>
      <c r="D7618">
        <v>643</v>
      </c>
      <c r="E7618" s="1" t="s">
        <v>527</v>
      </c>
      <c r="F7618" t="str">
        <f>_xlfn.XLOOKUP(_10__Northwestern_Memorial_Hospital__Chicago[[#This Row],[Plan]],'10.Lookup'!A:A,'10.Lookup'!B:B)</f>
        <v>Other</v>
      </c>
      <c r="G7618" s="1" t="s">
        <v>7</v>
      </c>
      <c r="H7618">
        <v>11929.36</v>
      </c>
      <c r="L7618"/>
    </row>
    <row r="7619" spans="1:12" x14ac:dyDescent="0.25">
      <c r="A7619">
        <v>10</v>
      </c>
      <c r="B7619" t="s">
        <v>3</v>
      </c>
      <c r="C7619" s="1" t="s">
        <v>4</v>
      </c>
      <c r="D7619">
        <v>643</v>
      </c>
      <c r="E7619" s="1" t="s">
        <v>527</v>
      </c>
      <c r="F7619" t="str">
        <f>_xlfn.XLOOKUP(_10__Northwestern_Memorial_Hospital__Chicago[[#This Row],[Plan]],'10.Lookup'!A:A,'10.Lookup'!B:B)</f>
        <v>Other</v>
      </c>
      <c r="G7619" s="1" t="s">
        <v>8</v>
      </c>
      <c r="H7619">
        <v>28708.560000000001</v>
      </c>
      <c r="L7619"/>
    </row>
    <row r="7620" spans="1:12" x14ac:dyDescent="0.25">
      <c r="A7620">
        <v>10</v>
      </c>
      <c r="B7620" t="s">
        <v>3</v>
      </c>
      <c r="C7620" s="1" t="s">
        <v>4</v>
      </c>
      <c r="D7620">
        <v>643</v>
      </c>
      <c r="E7620" s="1" t="s">
        <v>527</v>
      </c>
      <c r="F7620" t="str">
        <f>_xlfn.XLOOKUP(_10__Northwestern_Memorial_Hospital__Chicago[[#This Row],[Plan]],'10.Lookup'!A:A,'10.Lookup'!B:B)</f>
        <v>Self Pay</v>
      </c>
      <c r="G7620" s="1" t="s">
        <v>9</v>
      </c>
      <c r="H7620">
        <v>38042</v>
      </c>
      <c r="L7620"/>
    </row>
    <row r="7621" spans="1:12" x14ac:dyDescent="0.25">
      <c r="A7621">
        <v>10</v>
      </c>
      <c r="B7621" t="s">
        <v>3</v>
      </c>
      <c r="C7621" s="1" t="s">
        <v>4</v>
      </c>
      <c r="D7621">
        <v>643</v>
      </c>
      <c r="E7621" s="1" t="s">
        <v>527</v>
      </c>
      <c r="F7621" t="str">
        <f>_xlfn.XLOOKUP(_10__Northwestern_Memorial_Hospital__Chicago[[#This Row],[Plan]],'10.Lookup'!A:A,'10.Lookup'!B:B)</f>
        <v>Aetna</v>
      </c>
      <c r="G7621" s="1" t="s">
        <v>11</v>
      </c>
      <c r="H7621">
        <v>19127.95</v>
      </c>
      <c r="L7621"/>
    </row>
    <row r="7622" spans="1:12" x14ac:dyDescent="0.25">
      <c r="A7622">
        <v>10</v>
      </c>
      <c r="B7622" t="s">
        <v>3</v>
      </c>
      <c r="C7622" s="1" t="s">
        <v>4</v>
      </c>
      <c r="D7622">
        <v>643</v>
      </c>
      <c r="E7622" s="1" t="s">
        <v>527</v>
      </c>
      <c r="F7622" t="str">
        <f>_xlfn.XLOOKUP(_10__Northwestern_Memorial_Hospital__Chicago[[#This Row],[Plan]],'10.Lookup'!A:A,'10.Lookup'!B:B)</f>
        <v>Cigna</v>
      </c>
      <c r="G7622" s="1" t="s">
        <v>12</v>
      </c>
      <c r="H7622">
        <v>14812</v>
      </c>
      <c r="L7622"/>
    </row>
    <row r="7623" spans="1:12" x14ac:dyDescent="0.25">
      <c r="A7623">
        <v>10</v>
      </c>
      <c r="B7623" t="s">
        <v>3</v>
      </c>
      <c r="C7623" s="1" t="s">
        <v>4</v>
      </c>
      <c r="D7623">
        <v>643</v>
      </c>
      <c r="E7623" s="1" t="s">
        <v>527</v>
      </c>
      <c r="F7623" t="str">
        <f>_xlfn.XLOOKUP(_10__Northwestern_Memorial_Hospital__Chicago[[#This Row],[Plan]],'10.Lookup'!A:A,'10.Lookup'!B:B)</f>
        <v>Cigna</v>
      </c>
      <c r="G7623" s="1" t="s">
        <v>13</v>
      </c>
      <c r="H7623">
        <v>11929.36</v>
      </c>
      <c r="L7623"/>
    </row>
    <row r="7624" spans="1:12" x14ac:dyDescent="0.25">
      <c r="A7624">
        <v>10</v>
      </c>
      <c r="B7624" t="s">
        <v>3</v>
      </c>
      <c r="C7624" s="1" t="s">
        <v>4</v>
      </c>
      <c r="D7624">
        <v>643</v>
      </c>
      <c r="E7624" s="1" t="s">
        <v>527</v>
      </c>
      <c r="F7624" t="str">
        <f>_xlfn.XLOOKUP(_10__Northwestern_Memorial_Hospital__Chicago[[#This Row],[Plan]],'10.Lookup'!A:A,'10.Lookup'!B:B)</f>
        <v>Cigna</v>
      </c>
      <c r="G7624" s="1" t="s">
        <v>14</v>
      </c>
      <c r="H7624">
        <v>14862.75</v>
      </c>
      <c r="L7624"/>
    </row>
    <row r="7625" spans="1:12" x14ac:dyDescent="0.25">
      <c r="A7625">
        <v>10</v>
      </c>
      <c r="B7625" t="s">
        <v>3</v>
      </c>
      <c r="C7625" s="1" t="s">
        <v>4</v>
      </c>
      <c r="D7625">
        <v>643</v>
      </c>
      <c r="E7625" s="1" t="s">
        <v>527</v>
      </c>
      <c r="F7625" t="str">
        <f>_xlfn.XLOOKUP(_10__Northwestern_Memorial_Hospital__Chicago[[#This Row],[Plan]],'10.Lookup'!A:A,'10.Lookup'!B:B)</f>
        <v>Cigna</v>
      </c>
      <c r="G7625" s="1" t="s">
        <v>15</v>
      </c>
      <c r="H7625">
        <v>14964</v>
      </c>
      <c r="L7625"/>
    </row>
    <row r="7626" spans="1:12" x14ac:dyDescent="0.25">
      <c r="A7626">
        <v>10</v>
      </c>
      <c r="B7626" t="s">
        <v>3</v>
      </c>
      <c r="C7626" s="1" t="s">
        <v>4</v>
      </c>
      <c r="D7626">
        <v>643</v>
      </c>
      <c r="E7626" s="1" t="s">
        <v>527</v>
      </c>
      <c r="F7626" t="str">
        <f>_xlfn.XLOOKUP(_10__Northwestern_Memorial_Hospital__Chicago[[#This Row],[Plan]],'10.Lookup'!A:A,'10.Lookup'!B:B)</f>
        <v>Other</v>
      </c>
      <c r="G7626" s="1" t="s">
        <v>16</v>
      </c>
      <c r="H7626">
        <v>21622.9</v>
      </c>
      <c r="L7626"/>
    </row>
    <row r="7627" spans="1:12" x14ac:dyDescent="0.25">
      <c r="A7627">
        <v>10</v>
      </c>
      <c r="B7627" t="s">
        <v>3</v>
      </c>
      <c r="C7627" s="1" t="s">
        <v>4</v>
      </c>
      <c r="D7627">
        <v>643</v>
      </c>
      <c r="E7627" s="1" t="s">
        <v>527</v>
      </c>
      <c r="F7627" t="str">
        <f>_xlfn.XLOOKUP(_10__Northwestern_Memorial_Hospital__Chicago[[#This Row],[Plan]],'10.Lookup'!A:A,'10.Lookup'!B:B)</f>
        <v>United Healthcare</v>
      </c>
      <c r="G7627" s="1" t="s">
        <v>17</v>
      </c>
      <c r="H7627">
        <v>25069.26</v>
      </c>
      <c r="L7627"/>
    </row>
    <row r="7628" spans="1:12" x14ac:dyDescent="0.25">
      <c r="A7628">
        <v>10</v>
      </c>
      <c r="B7628" t="s">
        <v>3</v>
      </c>
      <c r="C7628" s="1" t="s">
        <v>4</v>
      </c>
      <c r="D7628">
        <v>643</v>
      </c>
      <c r="E7628" s="1" t="s">
        <v>527</v>
      </c>
      <c r="F7628" t="str">
        <f>_xlfn.XLOOKUP(_10__Northwestern_Memorial_Hospital__Chicago[[#This Row],[Plan]],'10.Lookup'!A:A,'10.Lookup'!B:B)</f>
        <v>United Healthcare</v>
      </c>
      <c r="G7628" s="1" t="s">
        <v>18</v>
      </c>
      <c r="H7628">
        <v>23174.76</v>
      </c>
      <c r="L7628"/>
    </row>
    <row r="7629" spans="1:12" x14ac:dyDescent="0.25">
      <c r="A7629">
        <v>10</v>
      </c>
      <c r="B7629" t="s">
        <v>3</v>
      </c>
      <c r="C7629" s="1" t="s">
        <v>4</v>
      </c>
      <c r="D7629">
        <v>643</v>
      </c>
      <c r="E7629" s="1" t="s">
        <v>527</v>
      </c>
      <c r="F7629" t="str">
        <f>_xlfn.XLOOKUP(_10__Northwestern_Memorial_Hospital__Chicago[[#This Row],[Plan]],'10.Lookup'!A:A,'10.Lookup'!B:B)</f>
        <v>Cigna</v>
      </c>
      <c r="G7629" s="1" t="s">
        <v>19</v>
      </c>
      <c r="H7629">
        <v>18504.21</v>
      </c>
      <c r="L7629"/>
    </row>
    <row r="7630" spans="1:12" x14ac:dyDescent="0.25">
      <c r="A7630">
        <v>10</v>
      </c>
      <c r="B7630" t="s">
        <v>3</v>
      </c>
      <c r="C7630" s="1" t="s">
        <v>4</v>
      </c>
      <c r="D7630">
        <v>643</v>
      </c>
      <c r="E7630" s="1" t="s">
        <v>527</v>
      </c>
      <c r="F7630" t="str">
        <f>_xlfn.XLOOKUP(_10__Northwestern_Memorial_Hospital__Chicago[[#This Row],[Plan]],'10.Lookup'!A:A,'10.Lookup'!B:B)</f>
        <v>Other</v>
      </c>
      <c r="G7630" s="1" t="s">
        <v>20</v>
      </c>
      <c r="H7630">
        <v>23716.99</v>
      </c>
      <c r="L7630"/>
    </row>
    <row r="7631" spans="1:12" x14ac:dyDescent="0.25">
      <c r="A7631">
        <v>10</v>
      </c>
      <c r="B7631" t="s">
        <v>3</v>
      </c>
      <c r="C7631" s="1" t="s">
        <v>4</v>
      </c>
      <c r="D7631">
        <v>643</v>
      </c>
      <c r="E7631" s="1" t="s">
        <v>527</v>
      </c>
      <c r="F7631" t="str">
        <f>_xlfn.XLOOKUP(_10__Northwestern_Memorial_Hospital__Chicago[[#This Row],[Plan]],'10.Lookup'!A:A,'10.Lookup'!B:B)</f>
        <v>Other</v>
      </c>
      <c r="G7631" s="1" t="s">
        <v>21</v>
      </c>
      <c r="H7631">
        <v>28708.560000000001</v>
      </c>
      <c r="L7631"/>
    </row>
    <row r="7632" spans="1:12" x14ac:dyDescent="0.25">
      <c r="A7632">
        <v>10</v>
      </c>
      <c r="B7632" t="s">
        <v>3</v>
      </c>
      <c r="C7632" s="1" t="s">
        <v>4</v>
      </c>
      <c r="D7632">
        <v>643</v>
      </c>
      <c r="E7632" s="1" t="s">
        <v>527</v>
      </c>
      <c r="F7632" t="str">
        <f>_xlfn.XLOOKUP(_10__Northwestern_Memorial_Hospital__Chicago[[#This Row],[Plan]],'10.Lookup'!A:A,'10.Lookup'!B:B)</f>
        <v>BCBS</v>
      </c>
      <c r="G7632" s="1" t="s">
        <v>22</v>
      </c>
      <c r="H7632">
        <v>17971.89</v>
      </c>
      <c r="L7632"/>
    </row>
    <row r="7633" spans="1:12" x14ac:dyDescent="0.25">
      <c r="A7633">
        <v>10</v>
      </c>
      <c r="B7633" t="s">
        <v>3</v>
      </c>
      <c r="C7633" s="1" t="s">
        <v>4</v>
      </c>
      <c r="D7633">
        <v>643</v>
      </c>
      <c r="E7633" s="1" t="s">
        <v>527</v>
      </c>
      <c r="F7633" t="str">
        <f>_xlfn.XLOOKUP(_10__Northwestern_Memorial_Hospital__Chicago[[#This Row],[Plan]],'10.Lookup'!A:A,'10.Lookup'!B:B)</f>
        <v>BCBS</v>
      </c>
      <c r="G7633" s="1" t="s">
        <v>23</v>
      </c>
      <c r="H7633">
        <v>13243.88</v>
      </c>
      <c r="L7633"/>
    </row>
    <row r="7634" spans="1:12" x14ac:dyDescent="0.25">
      <c r="A7634">
        <v>10</v>
      </c>
      <c r="B7634" t="s">
        <v>3</v>
      </c>
      <c r="C7634" s="1" t="s">
        <v>4</v>
      </c>
      <c r="D7634">
        <v>643</v>
      </c>
      <c r="E7634" s="1" t="s">
        <v>527</v>
      </c>
      <c r="F7634" t="str">
        <f>_xlfn.XLOOKUP(_10__Northwestern_Memorial_Hospital__Chicago[[#This Row],[Plan]],'10.Lookup'!A:A,'10.Lookup'!B:B)</f>
        <v>BCBS</v>
      </c>
      <c r="G7634" s="1" t="s">
        <v>24</v>
      </c>
      <c r="H7634">
        <v>13243.88</v>
      </c>
      <c r="L7634"/>
    </row>
    <row r="7635" spans="1:12" x14ac:dyDescent="0.25">
      <c r="A7635">
        <v>10</v>
      </c>
      <c r="B7635" t="s">
        <v>3</v>
      </c>
      <c r="C7635" s="1" t="s">
        <v>4</v>
      </c>
      <c r="D7635">
        <v>644</v>
      </c>
      <c r="E7635" s="1" t="s">
        <v>528</v>
      </c>
      <c r="F7635" t="str">
        <f>_xlfn.XLOOKUP(_10__Northwestern_Memorial_Hospital__Chicago[[#This Row],[Plan]],'10.Lookup'!A:A,'10.Lookup'!B:B)</f>
        <v>Gross Charge</v>
      </c>
      <c r="G7635" s="1" t="s">
        <v>6</v>
      </c>
      <c r="H7635">
        <v>39878</v>
      </c>
      <c r="L7635"/>
    </row>
    <row r="7636" spans="1:12" x14ac:dyDescent="0.25">
      <c r="A7636">
        <v>10</v>
      </c>
      <c r="B7636" t="s">
        <v>3</v>
      </c>
      <c r="C7636" s="1" t="s">
        <v>4</v>
      </c>
      <c r="D7636">
        <v>644</v>
      </c>
      <c r="E7636" s="1" t="s">
        <v>528</v>
      </c>
      <c r="F7636" t="str">
        <f>_xlfn.XLOOKUP(_10__Northwestern_Memorial_Hospital__Chicago[[#This Row],[Plan]],'10.Lookup'!A:A,'10.Lookup'!B:B)</f>
        <v>Other</v>
      </c>
      <c r="G7636" s="1" t="s">
        <v>7</v>
      </c>
      <c r="H7636">
        <v>5588.45</v>
      </c>
      <c r="L7636"/>
    </row>
    <row r="7637" spans="1:12" x14ac:dyDescent="0.25">
      <c r="A7637">
        <v>10</v>
      </c>
      <c r="B7637" t="s">
        <v>3</v>
      </c>
      <c r="C7637" s="1" t="s">
        <v>4</v>
      </c>
      <c r="D7637">
        <v>644</v>
      </c>
      <c r="E7637" s="1" t="s">
        <v>528</v>
      </c>
      <c r="F7637" t="str">
        <f>_xlfn.XLOOKUP(_10__Northwestern_Memorial_Hospital__Chicago[[#This Row],[Plan]],'10.Lookup'!A:A,'10.Lookup'!B:B)</f>
        <v>Other</v>
      </c>
      <c r="G7637" s="1" t="s">
        <v>8</v>
      </c>
      <c r="H7637">
        <v>17575.86</v>
      </c>
      <c r="L7637"/>
    </row>
    <row r="7638" spans="1:12" x14ac:dyDescent="0.25">
      <c r="A7638">
        <v>10</v>
      </c>
      <c r="B7638" t="s">
        <v>3</v>
      </c>
      <c r="C7638" s="1" t="s">
        <v>4</v>
      </c>
      <c r="D7638">
        <v>644</v>
      </c>
      <c r="E7638" s="1" t="s">
        <v>528</v>
      </c>
      <c r="F7638" t="str">
        <f>_xlfn.XLOOKUP(_10__Northwestern_Memorial_Hospital__Chicago[[#This Row],[Plan]],'10.Lookup'!A:A,'10.Lookup'!B:B)</f>
        <v>Self Pay</v>
      </c>
      <c r="G7638" s="1" t="s">
        <v>9</v>
      </c>
      <c r="H7638">
        <v>27915</v>
      </c>
      <c r="L7638"/>
    </row>
    <row r="7639" spans="1:12" x14ac:dyDescent="0.25">
      <c r="A7639">
        <v>10</v>
      </c>
      <c r="B7639" t="s">
        <v>3</v>
      </c>
      <c r="C7639" s="1" t="s">
        <v>4</v>
      </c>
      <c r="D7639">
        <v>644</v>
      </c>
      <c r="E7639" s="1" t="s">
        <v>528</v>
      </c>
      <c r="F7639" t="str">
        <f>_xlfn.XLOOKUP(_10__Northwestern_Memorial_Hospital__Chicago[[#This Row],[Plan]],'10.Lookup'!A:A,'10.Lookup'!B:B)</f>
        <v>Aetna</v>
      </c>
      <c r="G7639" s="1" t="s">
        <v>11</v>
      </c>
      <c r="H7639">
        <v>11710.45</v>
      </c>
      <c r="L7639"/>
    </row>
    <row r="7640" spans="1:12" x14ac:dyDescent="0.25">
      <c r="A7640">
        <v>10</v>
      </c>
      <c r="B7640" t="s">
        <v>3</v>
      </c>
      <c r="C7640" s="1" t="s">
        <v>4</v>
      </c>
      <c r="D7640">
        <v>644</v>
      </c>
      <c r="E7640" s="1" t="s">
        <v>528</v>
      </c>
      <c r="F7640" t="str">
        <f>_xlfn.XLOOKUP(_10__Northwestern_Memorial_Hospital__Chicago[[#This Row],[Plan]],'10.Lookup'!A:A,'10.Lookup'!B:B)</f>
        <v>Cigna</v>
      </c>
      <c r="G7640" s="1" t="s">
        <v>12</v>
      </c>
      <c r="H7640">
        <v>14367</v>
      </c>
      <c r="L7640"/>
    </row>
    <row r="7641" spans="1:12" x14ac:dyDescent="0.25">
      <c r="A7641">
        <v>10</v>
      </c>
      <c r="B7641" t="s">
        <v>3</v>
      </c>
      <c r="C7641" s="1" t="s">
        <v>4</v>
      </c>
      <c r="D7641">
        <v>644</v>
      </c>
      <c r="E7641" s="1" t="s">
        <v>528</v>
      </c>
      <c r="F7641" t="str">
        <f>_xlfn.XLOOKUP(_10__Northwestern_Memorial_Hospital__Chicago[[#This Row],[Plan]],'10.Lookup'!A:A,'10.Lookup'!B:B)</f>
        <v>Cigna</v>
      </c>
      <c r="G7641" s="1" t="s">
        <v>13</v>
      </c>
      <c r="H7641">
        <v>5588.45</v>
      </c>
      <c r="L7641"/>
    </row>
    <row r="7642" spans="1:12" x14ac:dyDescent="0.25">
      <c r="A7642">
        <v>10</v>
      </c>
      <c r="B7642" t="s">
        <v>3</v>
      </c>
      <c r="C7642" s="1" t="s">
        <v>4</v>
      </c>
      <c r="D7642">
        <v>644</v>
      </c>
      <c r="E7642" s="1" t="s">
        <v>528</v>
      </c>
      <c r="F7642" t="str">
        <f>_xlfn.XLOOKUP(_10__Northwestern_Memorial_Hospital__Chicago[[#This Row],[Plan]],'10.Lookup'!A:A,'10.Lookup'!B:B)</f>
        <v>Cigna</v>
      </c>
      <c r="G7642" s="1" t="s">
        <v>14</v>
      </c>
      <c r="H7642">
        <v>6962.66</v>
      </c>
      <c r="L7642"/>
    </row>
    <row r="7643" spans="1:12" x14ac:dyDescent="0.25">
      <c r="A7643">
        <v>10</v>
      </c>
      <c r="B7643" t="s">
        <v>3</v>
      </c>
      <c r="C7643" s="1" t="s">
        <v>4</v>
      </c>
      <c r="D7643">
        <v>644</v>
      </c>
      <c r="E7643" s="1" t="s">
        <v>528</v>
      </c>
      <c r="F7643" t="str">
        <f>_xlfn.XLOOKUP(_10__Northwestern_Memorial_Hospital__Chicago[[#This Row],[Plan]],'10.Lookup'!A:A,'10.Lookup'!B:B)</f>
        <v>Cigna</v>
      </c>
      <c r="G7643" s="1" t="s">
        <v>15</v>
      </c>
      <c r="H7643">
        <v>13839</v>
      </c>
      <c r="L7643"/>
    </row>
    <row r="7644" spans="1:12" x14ac:dyDescent="0.25">
      <c r="A7644">
        <v>10</v>
      </c>
      <c r="B7644" t="s">
        <v>3</v>
      </c>
      <c r="C7644" s="1" t="s">
        <v>4</v>
      </c>
      <c r="D7644">
        <v>644</v>
      </c>
      <c r="E7644" s="1" t="s">
        <v>528</v>
      </c>
      <c r="F7644" t="str">
        <f>_xlfn.XLOOKUP(_10__Northwestern_Memorial_Hospital__Chicago[[#This Row],[Plan]],'10.Lookup'!A:A,'10.Lookup'!B:B)</f>
        <v>Other</v>
      </c>
      <c r="G7644" s="1" t="s">
        <v>16</v>
      </c>
      <c r="H7644">
        <v>13237.9</v>
      </c>
      <c r="L7644"/>
    </row>
    <row r="7645" spans="1:12" x14ac:dyDescent="0.25">
      <c r="A7645">
        <v>10</v>
      </c>
      <c r="B7645" t="s">
        <v>3</v>
      </c>
      <c r="C7645" s="1" t="s">
        <v>4</v>
      </c>
      <c r="D7645">
        <v>644</v>
      </c>
      <c r="E7645" s="1" t="s">
        <v>528</v>
      </c>
      <c r="F7645" t="str">
        <f>_xlfn.XLOOKUP(_10__Northwestern_Memorial_Hospital__Chicago[[#This Row],[Plan]],'10.Lookup'!A:A,'10.Lookup'!B:B)</f>
        <v>United Healthcare</v>
      </c>
      <c r="G7645" s="1" t="s">
        <v>17</v>
      </c>
      <c r="H7645">
        <v>15347.82</v>
      </c>
      <c r="L7645"/>
    </row>
    <row r="7646" spans="1:12" x14ac:dyDescent="0.25">
      <c r="A7646">
        <v>10</v>
      </c>
      <c r="B7646" t="s">
        <v>3</v>
      </c>
      <c r="C7646" s="1" t="s">
        <v>4</v>
      </c>
      <c r="D7646">
        <v>644</v>
      </c>
      <c r="E7646" s="1" t="s">
        <v>528</v>
      </c>
      <c r="F7646" t="str">
        <f>_xlfn.XLOOKUP(_10__Northwestern_Memorial_Hospital__Chicago[[#This Row],[Plan]],'10.Lookup'!A:A,'10.Lookup'!B:B)</f>
        <v>United Healthcare</v>
      </c>
      <c r="G7646" s="1" t="s">
        <v>18</v>
      </c>
      <c r="H7646">
        <v>14187.97</v>
      </c>
      <c r="L7646"/>
    </row>
    <row r="7647" spans="1:12" x14ac:dyDescent="0.25">
      <c r="A7647">
        <v>10</v>
      </c>
      <c r="B7647" t="s">
        <v>3</v>
      </c>
      <c r="C7647" s="1" t="s">
        <v>4</v>
      </c>
      <c r="D7647">
        <v>644</v>
      </c>
      <c r="E7647" s="1" t="s">
        <v>528</v>
      </c>
      <c r="F7647" t="str">
        <f>_xlfn.XLOOKUP(_10__Northwestern_Memorial_Hospital__Chicago[[#This Row],[Plan]],'10.Lookup'!A:A,'10.Lookup'!B:B)</f>
        <v>Cigna</v>
      </c>
      <c r="G7647" s="1" t="s">
        <v>19</v>
      </c>
      <c r="H7647">
        <v>11328.59</v>
      </c>
      <c r="L7647"/>
    </row>
    <row r="7648" spans="1:12" x14ac:dyDescent="0.25">
      <c r="A7648">
        <v>10</v>
      </c>
      <c r="B7648" t="s">
        <v>3</v>
      </c>
      <c r="C7648" s="1" t="s">
        <v>4</v>
      </c>
      <c r="D7648">
        <v>644</v>
      </c>
      <c r="E7648" s="1" t="s">
        <v>528</v>
      </c>
      <c r="F7648" t="str">
        <f>_xlfn.XLOOKUP(_10__Northwestern_Memorial_Hospital__Chicago[[#This Row],[Plan]],'10.Lookup'!A:A,'10.Lookup'!B:B)</f>
        <v>Other</v>
      </c>
      <c r="G7648" s="1" t="s">
        <v>20</v>
      </c>
      <c r="H7648">
        <v>14519.94</v>
      </c>
      <c r="L7648"/>
    </row>
    <row r="7649" spans="1:12" x14ac:dyDescent="0.25">
      <c r="A7649">
        <v>10</v>
      </c>
      <c r="B7649" t="s">
        <v>3</v>
      </c>
      <c r="C7649" s="1" t="s">
        <v>4</v>
      </c>
      <c r="D7649">
        <v>644</v>
      </c>
      <c r="E7649" s="1" t="s">
        <v>528</v>
      </c>
      <c r="F7649" t="str">
        <f>_xlfn.XLOOKUP(_10__Northwestern_Memorial_Hospital__Chicago[[#This Row],[Plan]],'10.Lookup'!A:A,'10.Lookup'!B:B)</f>
        <v>Other</v>
      </c>
      <c r="G7649" s="1" t="s">
        <v>21</v>
      </c>
      <c r="H7649">
        <v>17575.86</v>
      </c>
      <c r="L7649"/>
    </row>
    <row r="7650" spans="1:12" x14ac:dyDescent="0.25">
      <c r="A7650">
        <v>10</v>
      </c>
      <c r="B7650" t="s">
        <v>3</v>
      </c>
      <c r="C7650" s="1" t="s">
        <v>4</v>
      </c>
      <c r="D7650">
        <v>644</v>
      </c>
      <c r="E7650" s="1" t="s">
        <v>528</v>
      </c>
      <c r="F7650" t="str">
        <f>_xlfn.XLOOKUP(_10__Northwestern_Memorial_Hospital__Chicago[[#This Row],[Plan]],'10.Lookup'!A:A,'10.Lookup'!B:B)</f>
        <v>BCBS</v>
      </c>
      <c r="G7650" s="1" t="s">
        <v>22</v>
      </c>
      <c r="H7650">
        <v>13187.65</v>
      </c>
      <c r="L7650"/>
    </row>
    <row r="7651" spans="1:12" x14ac:dyDescent="0.25">
      <c r="A7651">
        <v>10</v>
      </c>
      <c r="B7651" t="s">
        <v>3</v>
      </c>
      <c r="C7651" s="1" t="s">
        <v>4</v>
      </c>
      <c r="D7651">
        <v>644</v>
      </c>
      <c r="E7651" s="1" t="s">
        <v>528</v>
      </c>
      <c r="F7651" t="str">
        <f>_xlfn.XLOOKUP(_10__Northwestern_Memorial_Hospital__Chicago[[#This Row],[Plan]],'10.Lookup'!A:A,'10.Lookup'!B:B)</f>
        <v>BCBS</v>
      </c>
      <c r="G7651" s="1" t="s">
        <v>23</v>
      </c>
      <c r="H7651">
        <v>9718.27</v>
      </c>
      <c r="L7651"/>
    </row>
    <row r="7652" spans="1:12" x14ac:dyDescent="0.25">
      <c r="A7652">
        <v>10</v>
      </c>
      <c r="B7652" t="s">
        <v>3</v>
      </c>
      <c r="C7652" s="1" t="s">
        <v>4</v>
      </c>
      <c r="D7652">
        <v>644</v>
      </c>
      <c r="E7652" s="1" t="s">
        <v>528</v>
      </c>
      <c r="F7652" t="str">
        <f>_xlfn.XLOOKUP(_10__Northwestern_Memorial_Hospital__Chicago[[#This Row],[Plan]],'10.Lookup'!A:A,'10.Lookup'!B:B)</f>
        <v>BCBS</v>
      </c>
      <c r="G7652" s="1" t="s">
        <v>24</v>
      </c>
      <c r="H7652">
        <v>9718.27</v>
      </c>
      <c r="L7652"/>
    </row>
    <row r="7653" spans="1:12" x14ac:dyDescent="0.25">
      <c r="A7653">
        <v>10</v>
      </c>
      <c r="B7653" t="s">
        <v>3</v>
      </c>
      <c r="C7653" s="1" t="s">
        <v>4</v>
      </c>
      <c r="D7653">
        <v>645</v>
      </c>
      <c r="E7653" s="1" t="s">
        <v>529</v>
      </c>
      <c r="F7653" t="str">
        <f>_xlfn.XLOOKUP(_10__Northwestern_Memorial_Hospital__Chicago[[#This Row],[Plan]],'10.Lookup'!A:A,'10.Lookup'!B:B)</f>
        <v>Gross Charge</v>
      </c>
      <c r="G7653" s="1" t="s">
        <v>6</v>
      </c>
      <c r="H7653">
        <v>24828</v>
      </c>
      <c r="L7653"/>
    </row>
    <row r="7654" spans="1:12" x14ac:dyDescent="0.25">
      <c r="A7654">
        <v>10</v>
      </c>
      <c r="B7654" t="s">
        <v>3</v>
      </c>
      <c r="C7654" s="1" t="s">
        <v>4</v>
      </c>
      <c r="D7654">
        <v>645</v>
      </c>
      <c r="E7654" s="1" t="s">
        <v>529</v>
      </c>
      <c r="F7654" t="str">
        <f>_xlfn.XLOOKUP(_10__Northwestern_Memorial_Hospital__Chicago[[#This Row],[Plan]],'10.Lookup'!A:A,'10.Lookup'!B:B)</f>
        <v>Other</v>
      </c>
      <c r="G7654" s="1" t="s">
        <v>7</v>
      </c>
      <c r="H7654">
        <v>6050.58</v>
      </c>
      <c r="L7654"/>
    </row>
    <row r="7655" spans="1:12" x14ac:dyDescent="0.25">
      <c r="A7655">
        <v>10</v>
      </c>
      <c r="B7655" t="s">
        <v>3</v>
      </c>
      <c r="C7655" s="1" t="s">
        <v>4</v>
      </c>
      <c r="D7655">
        <v>645</v>
      </c>
      <c r="E7655" s="1" t="s">
        <v>529</v>
      </c>
      <c r="F7655" t="str">
        <f>_xlfn.XLOOKUP(_10__Northwestern_Memorial_Hospital__Chicago[[#This Row],[Plan]],'10.Lookup'!A:A,'10.Lookup'!B:B)</f>
        <v>Other</v>
      </c>
      <c r="G7655" s="1" t="s">
        <v>8</v>
      </c>
      <c r="H7655">
        <v>18011.97</v>
      </c>
      <c r="L7655"/>
    </row>
    <row r="7656" spans="1:12" x14ac:dyDescent="0.25">
      <c r="A7656">
        <v>10</v>
      </c>
      <c r="B7656" t="s">
        <v>3</v>
      </c>
      <c r="C7656" s="1" t="s">
        <v>4</v>
      </c>
      <c r="D7656">
        <v>645</v>
      </c>
      <c r="E7656" s="1" t="s">
        <v>529</v>
      </c>
      <c r="F7656" t="str">
        <f>_xlfn.XLOOKUP(_10__Northwestern_Memorial_Hospital__Chicago[[#This Row],[Plan]],'10.Lookup'!A:A,'10.Lookup'!B:B)</f>
        <v>Self Pay</v>
      </c>
      <c r="G7656" s="1" t="s">
        <v>9</v>
      </c>
      <c r="H7656">
        <v>17380</v>
      </c>
      <c r="L7656"/>
    </row>
    <row r="7657" spans="1:12" x14ac:dyDescent="0.25">
      <c r="A7657">
        <v>10</v>
      </c>
      <c r="B7657" t="s">
        <v>3</v>
      </c>
      <c r="C7657" s="1" t="s">
        <v>4</v>
      </c>
      <c r="D7657">
        <v>645</v>
      </c>
      <c r="E7657" s="1" t="s">
        <v>529</v>
      </c>
      <c r="F7657" t="str">
        <f>_xlfn.XLOOKUP(_10__Northwestern_Memorial_Hospital__Chicago[[#This Row],[Plan]],'10.Lookup'!A:A,'10.Lookup'!B:B)</f>
        <v>Aetna</v>
      </c>
      <c r="G7657" s="1" t="s">
        <v>11</v>
      </c>
      <c r="H7657">
        <v>8829.7000000000007</v>
      </c>
      <c r="L7657"/>
    </row>
    <row r="7658" spans="1:12" x14ac:dyDescent="0.25">
      <c r="A7658">
        <v>10</v>
      </c>
      <c r="B7658" t="s">
        <v>3</v>
      </c>
      <c r="C7658" s="1" t="s">
        <v>4</v>
      </c>
      <c r="D7658">
        <v>645</v>
      </c>
      <c r="E7658" s="1" t="s">
        <v>529</v>
      </c>
      <c r="F7658" t="str">
        <f>_xlfn.XLOOKUP(_10__Northwestern_Memorial_Hospital__Chicago[[#This Row],[Plan]],'10.Lookup'!A:A,'10.Lookup'!B:B)</f>
        <v>Cigna</v>
      </c>
      <c r="G7658" s="1" t="s">
        <v>12</v>
      </c>
      <c r="H7658">
        <v>9578</v>
      </c>
      <c r="L7658"/>
    </row>
    <row r="7659" spans="1:12" x14ac:dyDescent="0.25">
      <c r="A7659">
        <v>10</v>
      </c>
      <c r="B7659" t="s">
        <v>3</v>
      </c>
      <c r="C7659" s="1" t="s">
        <v>4</v>
      </c>
      <c r="D7659">
        <v>645</v>
      </c>
      <c r="E7659" s="1" t="s">
        <v>529</v>
      </c>
      <c r="F7659" t="str">
        <f>_xlfn.XLOOKUP(_10__Northwestern_Memorial_Hospital__Chicago[[#This Row],[Plan]],'10.Lookup'!A:A,'10.Lookup'!B:B)</f>
        <v>Cigna</v>
      </c>
      <c r="G7659" s="1" t="s">
        <v>13</v>
      </c>
      <c r="H7659">
        <v>14457</v>
      </c>
      <c r="L7659"/>
    </row>
    <row r="7660" spans="1:12" x14ac:dyDescent="0.25">
      <c r="A7660">
        <v>10</v>
      </c>
      <c r="B7660" t="s">
        <v>3</v>
      </c>
      <c r="C7660" s="1" t="s">
        <v>4</v>
      </c>
      <c r="D7660">
        <v>645</v>
      </c>
      <c r="E7660" s="1" t="s">
        <v>529</v>
      </c>
      <c r="F7660" t="str">
        <f>_xlfn.XLOOKUP(_10__Northwestern_Memorial_Hospital__Chicago[[#This Row],[Plan]],'10.Lookup'!A:A,'10.Lookup'!B:B)</f>
        <v>Cigna</v>
      </c>
      <c r="G7660" s="1" t="s">
        <v>14</v>
      </c>
      <c r="H7660">
        <v>18011.97</v>
      </c>
      <c r="L7660"/>
    </row>
    <row r="7661" spans="1:12" x14ac:dyDescent="0.25">
      <c r="A7661">
        <v>10</v>
      </c>
      <c r="B7661" t="s">
        <v>3</v>
      </c>
      <c r="C7661" s="1" t="s">
        <v>4</v>
      </c>
      <c r="D7661">
        <v>645</v>
      </c>
      <c r="E7661" s="1" t="s">
        <v>529</v>
      </c>
      <c r="F7661" t="str">
        <f>_xlfn.XLOOKUP(_10__Northwestern_Memorial_Hospital__Chicago[[#This Row],[Plan]],'10.Lookup'!A:A,'10.Lookup'!B:B)</f>
        <v>Cigna</v>
      </c>
      <c r="G7661" s="1" t="s">
        <v>15</v>
      </c>
      <c r="H7661">
        <v>9226</v>
      </c>
      <c r="L7661"/>
    </row>
    <row r="7662" spans="1:12" x14ac:dyDescent="0.25">
      <c r="A7662">
        <v>10</v>
      </c>
      <c r="B7662" t="s">
        <v>3</v>
      </c>
      <c r="C7662" s="1" t="s">
        <v>4</v>
      </c>
      <c r="D7662">
        <v>645</v>
      </c>
      <c r="E7662" s="1" t="s">
        <v>529</v>
      </c>
      <c r="F7662" t="str">
        <f>_xlfn.XLOOKUP(_10__Northwestern_Memorial_Hospital__Chicago[[#This Row],[Plan]],'10.Lookup'!A:A,'10.Lookup'!B:B)</f>
        <v>Other</v>
      </c>
      <c r="G7662" s="1" t="s">
        <v>16</v>
      </c>
      <c r="H7662">
        <v>9981.4</v>
      </c>
      <c r="L7662"/>
    </row>
    <row r="7663" spans="1:12" x14ac:dyDescent="0.25">
      <c r="A7663">
        <v>10</v>
      </c>
      <c r="B7663" t="s">
        <v>3</v>
      </c>
      <c r="C7663" s="1" t="s">
        <v>4</v>
      </c>
      <c r="D7663">
        <v>645</v>
      </c>
      <c r="E7663" s="1" t="s">
        <v>529</v>
      </c>
      <c r="F7663" t="str">
        <f>_xlfn.XLOOKUP(_10__Northwestern_Memorial_Hospital__Chicago[[#This Row],[Plan]],'10.Lookup'!A:A,'10.Lookup'!B:B)</f>
        <v>United Healthcare</v>
      </c>
      <c r="G7663" s="1" t="s">
        <v>17</v>
      </c>
      <c r="H7663">
        <v>11572.28</v>
      </c>
      <c r="L7663"/>
    </row>
    <row r="7664" spans="1:12" x14ac:dyDescent="0.25">
      <c r="A7664">
        <v>10</v>
      </c>
      <c r="B7664" t="s">
        <v>3</v>
      </c>
      <c r="C7664" s="1" t="s">
        <v>4</v>
      </c>
      <c r="D7664">
        <v>645</v>
      </c>
      <c r="E7664" s="1" t="s">
        <v>529</v>
      </c>
      <c r="F7664" t="str">
        <f>_xlfn.XLOOKUP(_10__Northwestern_Memorial_Hospital__Chicago[[#This Row],[Plan]],'10.Lookup'!A:A,'10.Lookup'!B:B)</f>
        <v>United Healthcare</v>
      </c>
      <c r="G7664" s="1" t="s">
        <v>18</v>
      </c>
      <c r="H7664">
        <v>10697.76</v>
      </c>
      <c r="L7664"/>
    </row>
    <row r="7665" spans="1:12" x14ac:dyDescent="0.25">
      <c r="A7665">
        <v>10</v>
      </c>
      <c r="B7665" t="s">
        <v>3</v>
      </c>
      <c r="C7665" s="1" t="s">
        <v>4</v>
      </c>
      <c r="D7665">
        <v>645</v>
      </c>
      <c r="E7665" s="1" t="s">
        <v>529</v>
      </c>
      <c r="F7665" t="str">
        <f>_xlfn.XLOOKUP(_10__Northwestern_Memorial_Hospital__Chicago[[#This Row],[Plan]],'10.Lookup'!A:A,'10.Lookup'!B:B)</f>
        <v>Cigna</v>
      </c>
      <c r="G7665" s="1" t="s">
        <v>19</v>
      </c>
      <c r="H7665">
        <v>8541.7800000000007</v>
      </c>
      <c r="L7665"/>
    </row>
    <row r="7666" spans="1:12" x14ac:dyDescent="0.25">
      <c r="A7666">
        <v>10</v>
      </c>
      <c r="B7666" t="s">
        <v>3</v>
      </c>
      <c r="C7666" s="1" t="s">
        <v>4</v>
      </c>
      <c r="D7666">
        <v>645</v>
      </c>
      <c r="E7666" s="1" t="s">
        <v>529</v>
      </c>
      <c r="F7666" t="str">
        <f>_xlfn.XLOOKUP(_10__Northwestern_Memorial_Hospital__Chicago[[#This Row],[Plan]],'10.Lookup'!A:A,'10.Lookup'!B:B)</f>
        <v>Other</v>
      </c>
      <c r="G7666" s="1" t="s">
        <v>20</v>
      </c>
      <c r="H7666">
        <v>10948.06</v>
      </c>
      <c r="L7666"/>
    </row>
    <row r="7667" spans="1:12" x14ac:dyDescent="0.25">
      <c r="A7667">
        <v>10</v>
      </c>
      <c r="B7667" t="s">
        <v>3</v>
      </c>
      <c r="C7667" s="1" t="s">
        <v>4</v>
      </c>
      <c r="D7667">
        <v>645</v>
      </c>
      <c r="E7667" s="1" t="s">
        <v>529</v>
      </c>
      <c r="F7667" t="str">
        <f>_xlfn.XLOOKUP(_10__Northwestern_Memorial_Hospital__Chicago[[#This Row],[Plan]],'10.Lookup'!A:A,'10.Lookup'!B:B)</f>
        <v>Other</v>
      </c>
      <c r="G7667" s="1" t="s">
        <v>21</v>
      </c>
      <c r="H7667">
        <v>13252.23</v>
      </c>
      <c r="L7667"/>
    </row>
    <row r="7668" spans="1:12" x14ac:dyDescent="0.25">
      <c r="A7668">
        <v>10</v>
      </c>
      <c r="B7668" t="s">
        <v>3</v>
      </c>
      <c r="C7668" s="1" t="s">
        <v>4</v>
      </c>
      <c r="D7668">
        <v>645</v>
      </c>
      <c r="E7668" s="1" t="s">
        <v>529</v>
      </c>
      <c r="F7668" t="str">
        <f>_xlfn.XLOOKUP(_10__Northwestern_Memorial_Hospital__Chicago[[#This Row],[Plan]],'10.Lookup'!A:A,'10.Lookup'!B:B)</f>
        <v>BCBS</v>
      </c>
      <c r="G7668" s="1" t="s">
        <v>22</v>
      </c>
      <c r="H7668">
        <v>8210.6200000000008</v>
      </c>
      <c r="L7668"/>
    </row>
    <row r="7669" spans="1:12" x14ac:dyDescent="0.25">
      <c r="A7669">
        <v>10</v>
      </c>
      <c r="B7669" t="s">
        <v>3</v>
      </c>
      <c r="C7669" s="1" t="s">
        <v>4</v>
      </c>
      <c r="D7669">
        <v>645</v>
      </c>
      <c r="E7669" s="1" t="s">
        <v>529</v>
      </c>
      <c r="F7669" t="str">
        <f>_xlfn.XLOOKUP(_10__Northwestern_Memorial_Hospital__Chicago[[#This Row],[Plan]],'10.Lookup'!A:A,'10.Lookup'!B:B)</f>
        <v>BCBS</v>
      </c>
      <c r="G7669" s="1" t="s">
        <v>23</v>
      </c>
      <c r="H7669">
        <v>6050.58</v>
      </c>
      <c r="L7669"/>
    </row>
    <row r="7670" spans="1:12" x14ac:dyDescent="0.25">
      <c r="A7670">
        <v>10</v>
      </c>
      <c r="B7670" t="s">
        <v>3</v>
      </c>
      <c r="C7670" s="1" t="s">
        <v>4</v>
      </c>
      <c r="D7670">
        <v>645</v>
      </c>
      <c r="E7670" s="1" t="s">
        <v>529</v>
      </c>
      <c r="F7670" t="str">
        <f>_xlfn.XLOOKUP(_10__Northwestern_Memorial_Hospital__Chicago[[#This Row],[Plan]],'10.Lookup'!A:A,'10.Lookup'!B:B)</f>
        <v>BCBS</v>
      </c>
      <c r="G7670" s="1" t="s">
        <v>24</v>
      </c>
      <c r="H7670">
        <v>6050.58</v>
      </c>
      <c r="L7670"/>
    </row>
    <row r="7671" spans="1:12" x14ac:dyDescent="0.25">
      <c r="A7671">
        <v>10</v>
      </c>
      <c r="B7671" t="s">
        <v>3</v>
      </c>
      <c r="C7671" s="1" t="s">
        <v>4</v>
      </c>
      <c r="D7671">
        <v>652</v>
      </c>
      <c r="E7671" s="1" t="s">
        <v>530</v>
      </c>
      <c r="F7671" t="str">
        <f>_xlfn.XLOOKUP(_10__Northwestern_Memorial_Hospital__Chicago[[#This Row],[Plan]],'10.Lookup'!A:A,'10.Lookup'!B:B)</f>
        <v>Gross Charge</v>
      </c>
      <c r="G7671" s="1" t="s">
        <v>6</v>
      </c>
      <c r="H7671">
        <v>257460</v>
      </c>
      <c r="L7671"/>
    </row>
    <row r="7672" spans="1:12" x14ac:dyDescent="0.25">
      <c r="A7672">
        <v>10</v>
      </c>
      <c r="B7672" t="s">
        <v>3</v>
      </c>
      <c r="C7672" s="1" t="s">
        <v>4</v>
      </c>
      <c r="D7672">
        <v>652</v>
      </c>
      <c r="E7672" s="1" t="s">
        <v>530</v>
      </c>
      <c r="F7672" t="str">
        <f>_xlfn.XLOOKUP(_10__Northwestern_Memorial_Hospital__Chicago[[#This Row],[Plan]],'10.Lookup'!A:A,'10.Lookup'!B:B)</f>
        <v>Other</v>
      </c>
      <c r="G7672" s="1" t="s">
        <v>7</v>
      </c>
      <c r="H7672">
        <v>0</v>
      </c>
      <c r="L7672"/>
    </row>
    <row r="7673" spans="1:12" x14ac:dyDescent="0.25">
      <c r="A7673">
        <v>10</v>
      </c>
      <c r="B7673" t="s">
        <v>3</v>
      </c>
      <c r="C7673" s="1" t="s">
        <v>4</v>
      </c>
      <c r="D7673">
        <v>652</v>
      </c>
      <c r="E7673" s="1" t="s">
        <v>530</v>
      </c>
      <c r="F7673" t="str">
        <f>_xlfn.XLOOKUP(_10__Northwestern_Memorial_Hospital__Chicago[[#This Row],[Plan]],'10.Lookup'!A:A,'10.Lookup'!B:B)</f>
        <v>Other</v>
      </c>
      <c r="G7673" s="1" t="s">
        <v>8</v>
      </c>
      <c r="H7673">
        <v>0</v>
      </c>
      <c r="L7673"/>
    </row>
    <row r="7674" spans="1:12" x14ac:dyDescent="0.25">
      <c r="A7674">
        <v>10</v>
      </c>
      <c r="B7674" t="s">
        <v>3</v>
      </c>
      <c r="C7674" s="1" t="s">
        <v>4</v>
      </c>
      <c r="D7674">
        <v>652</v>
      </c>
      <c r="E7674" s="1" t="s">
        <v>530</v>
      </c>
      <c r="F7674" t="str">
        <f>_xlfn.XLOOKUP(_10__Northwestern_Memorial_Hospital__Chicago[[#This Row],[Plan]],'10.Lookup'!A:A,'10.Lookup'!B:B)</f>
        <v>Self Pay</v>
      </c>
      <c r="G7674" s="1" t="s">
        <v>9</v>
      </c>
      <c r="H7674">
        <v>180222</v>
      </c>
      <c r="L7674"/>
    </row>
    <row r="7675" spans="1:12" x14ac:dyDescent="0.25">
      <c r="A7675">
        <v>10</v>
      </c>
      <c r="B7675" t="s">
        <v>3</v>
      </c>
      <c r="C7675" s="1" t="s">
        <v>4</v>
      </c>
      <c r="D7675">
        <v>653</v>
      </c>
      <c r="E7675" s="1" t="s">
        <v>531</v>
      </c>
      <c r="F7675" t="str">
        <f>_xlfn.XLOOKUP(_10__Northwestern_Memorial_Hospital__Chicago[[#This Row],[Plan]],'10.Lookup'!A:A,'10.Lookup'!B:B)</f>
        <v>Gross Charge</v>
      </c>
      <c r="G7675" s="1" t="s">
        <v>6</v>
      </c>
      <c r="H7675">
        <v>258255</v>
      </c>
      <c r="L7675"/>
    </row>
    <row r="7676" spans="1:12" x14ac:dyDescent="0.25">
      <c r="A7676">
        <v>10</v>
      </c>
      <c r="B7676" t="s">
        <v>3</v>
      </c>
      <c r="C7676" s="1" t="s">
        <v>4</v>
      </c>
      <c r="D7676">
        <v>653</v>
      </c>
      <c r="E7676" s="1" t="s">
        <v>531</v>
      </c>
      <c r="F7676" t="str">
        <f>_xlfn.XLOOKUP(_10__Northwestern_Memorial_Hospital__Chicago[[#This Row],[Plan]],'10.Lookup'!A:A,'10.Lookup'!B:B)</f>
        <v>Other</v>
      </c>
      <c r="G7676" s="1" t="s">
        <v>7</v>
      </c>
      <c r="H7676">
        <v>62936.74</v>
      </c>
      <c r="L7676"/>
    </row>
    <row r="7677" spans="1:12" x14ac:dyDescent="0.25">
      <c r="A7677">
        <v>10</v>
      </c>
      <c r="B7677" t="s">
        <v>3</v>
      </c>
      <c r="C7677" s="1" t="s">
        <v>4</v>
      </c>
      <c r="D7677">
        <v>653</v>
      </c>
      <c r="E7677" s="1" t="s">
        <v>531</v>
      </c>
      <c r="F7677" t="str">
        <f>_xlfn.XLOOKUP(_10__Northwestern_Memorial_Hospital__Chicago[[#This Row],[Plan]],'10.Lookup'!A:A,'10.Lookup'!B:B)</f>
        <v>Other</v>
      </c>
      <c r="G7677" s="1" t="s">
        <v>8</v>
      </c>
      <c r="H7677">
        <v>94720.27</v>
      </c>
      <c r="L7677"/>
    </row>
    <row r="7678" spans="1:12" x14ac:dyDescent="0.25">
      <c r="A7678">
        <v>10</v>
      </c>
      <c r="B7678" t="s">
        <v>3</v>
      </c>
      <c r="C7678" s="1" t="s">
        <v>4</v>
      </c>
      <c r="D7678">
        <v>653</v>
      </c>
      <c r="E7678" s="1" t="s">
        <v>531</v>
      </c>
      <c r="F7678" t="str">
        <f>_xlfn.XLOOKUP(_10__Northwestern_Memorial_Hospital__Chicago[[#This Row],[Plan]],'10.Lookup'!A:A,'10.Lookup'!B:B)</f>
        <v>Self Pay</v>
      </c>
      <c r="G7678" s="1" t="s">
        <v>9</v>
      </c>
      <c r="H7678">
        <v>180778</v>
      </c>
      <c r="L7678"/>
    </row>
    <row r="7679" spans="1:12" x14ac:dyDescent="0.25">
      <c r="A7679">
        <v>10</v>
      </c>
      <c r="B7679" t="s">
        <v>3</v>
      </c>
      <c r="C7679" s="1" t="s">
        <v>4</v>
      </c>
      <c r="D7679">
        <v>653</v>
      </c>
      <c r="E7679" s="1" t="s">
        <v>531</v>
      </c>
      <c r="F7679" t="str">
        <f>_xlfn.XLOOKUP(_10__Northwestern_Memorial_Hospital__Chicago[[#This Row],[Plan]],'10.Lookup'!A:A,'10.Lookup'!B:B)</f>
        <v>Aetna</v>
      </c>
      <c r="G7679" s="1" t="s">
        <v>11</v>
      </c>
      <c r="H7679">
        <v>94720.27</v>
      </c>
      <c r="L7679"/>
    </row>
    <row r="7680" spans="1:12" x14ac:dyDescent="0.25">
      <c r="A7680">
        <v>10</v>
      </c>
      <c r="B7680" t="s">
        <v>3</v>
      </c>
      <c r="C7680" s="1" t="s">
        <v>4</v>
      </c>
      <c r="D7680">
        <v>653</v>
      </c>
      <c r="E7680" s="1" t="s">
        <v>531</v>
      </c>
      <c r="F7680" t="str">
        <f>_xlfn.XLOOKUP(_10__Northwestern_Memorial_Hospital__Chicago[[#This Row],[Plan]],'10.Lookup'!A:A,'10.Lookup'!B:B)</f>
        <v>Cigna</v>
      </c>
      <c r="G7680" s="1" t="s">
        <v>12</v>
      </c>
      <c r="H7680">
        <v>94720.27</v>
      </c>
      <c r="L7680"/>
    </row>
    <row r="7681" spans="1:12" x14ac:dyDescent="0.25">
      <c r="A7681">
        <v>10</v>
      </c>
      <c r="B7681" t="s">
        <v>3</v>
      </c>
      <c r="C7681" s="1" t="s">
        <v>4</v>
      </c>
      <c r="D7681">
        <v>653</v>
      </c>
      <c r="E7681" s="1" t="s">
        <v>531</v>
      </c>
      <c r="F7681" t="str">
        <f>_xlfn.XLOOKUP(_10__Northwestern_Memorial_Hospital__Chicago[[#This Row],[Plan]],'10.Lookup'!A:A,'10.Lookup'!B:B)</f>
        <v>Cigna</v>
      </c>
      <c r="G7681" s="1" t="s">
        <v>13</v>
      </c>
      <c r="H7681">
        <v>94720.27</v>
      </c>
      <c r="L7681"/>
    </row>
    <row r="7682" spans="1:12" x14ac:dyDescent="0.25">
      <c r="A7682">
        <v>10</v>
      </c>
      <c r="B7682" t="s">
        <v>3</v>
      </c>
      <c r="C7682" s="1" t="s">
        <v>4</v>
      </c>
      <c r="D7682">
        <v>653</v>
      </c>
      <c r="E7682" s="1" t="s">
        <v>531</v>
      </c>
      <c r="F7682" t="str">
        <f>_xlfn.XLOOKUP(_10__Northwestern_Memorial_Hospital__Chicago[[#This Row],[Plan]],'10.Lookup'!A:A,'10.Lookup'!B:B)</f>
        <v>Cigna</v>
      </c>
      <c r="G7682" s="1" t="s">
        <v>14</v>
      </c>
      <c r="H7682">
        <v>94720.27</v>
      </c>
      <c r="L7682"/>
    </row>
    <row r="7683" spans="1:12" x14ac:dyDescent="0.25">
      <c r="A7683">
        <v>10</v>
      </c>
      <c r="B7683" t="s">
        <v>3</v>
      </c>
      <c r="C7683" s="1" t="s">
        <v>4</v>
      </c>
      <c r="D7683">
        <v>653</v>
      </c>
      <c r="E7683" s="1" t="s">
        <v>531</v>
      </c>
      <c r="F7683" t="str">
        <f>_xlfn.XLOOKUP(_10__Northwestern_Memorial_Hospital__Chicago[[#This Row],[Plan]],'10.Lookup'!A:A,'10.Lookup'!B:B)</f>
        <v>Cigna</v>
      </c>
      <c r="G7683" s="1" t="s">
        <v>15</v>
      </c>
      <c r="H7683">
        <v>94720.27</v>
      </c>
      <c r="L7683"/>
    </row>
    <row r="7684" spans="1:12" x14ac:dyDescent="0.25">
      <c r="A7684">
        <v>10</v>
      </c>
      <c r="B7684" t="s">
        <v>3</v>
      </c>
      <c r="C7684" s="1" t="s">
        <v>4</v>
      </c>
      <c r="D7684">
        <v>653</v>
      </c>
      <c r="E7684" s="1" t="s">
        <v>531</v>
      </c>
      <c r="F7684" t="str">
        <f>_xlfn.XLOOKUP(_10__Northwestern_Memorial_Hospital__Chicago[[#This Row],[Plan]],'10.Lookup'!A:A,'10.Lookup'!B:B)</f>
        <v>Other</v>
      </c>
      <c r="G7684" s="1" t="s">
        <v>16</v>
      </c>
      <c r="H7684">
        <v>94720.27</v>
      </c>
      <c r="L7684"/>
    </row>
    <row r="7685" spans="1:12" x14ac:dyDescent="0.25">
      <c r="A7685">
        <v>10</v>
      </c>
      <c r="B7685" t="s">
        <v>3</v>
      </c>
      <c r="C7685" s="1" t="s">
        <v>4</v>
      </c>
      <c r="D7685">
        <v>653</v>
      </c>
      <c r="E7685" s="1" t="s">
        <v>531</v>
      </c>
      <c r="F7685" t="str">
        <f>_xlfn.XLOOKUP(_10__Northwestern_Memorial_Hospital__Chicago[[#This Row],[Plan]],'10.Lookup'!A:A,'10.Lookup'!B:B)</f>
        <v>United Healthcare</v>
      </c>
      <c r="G7685" s="1" t="s">
        <v>17</v>
      </c>
      <c r="H7685">
        <v>94720.27</v>
      </c>
      <c r="L7685"/>
    </row>
    <row r="7686" spans="1:12" x14ac:dyDescent="0.25">
      <c r="A7686">
        <v>10</v>
      </c>
      <c r="B7686" t="s">
        <v>3</v>
      </c>
      <c r="C7686" s="1" t="s">
        <v>4</v>
      </c>
      <c r="D7686">
        <v>653</v>
      </c>
      <c r="E7686" s="1" t="s">
        <v>531</v>
      </c>
      <c r="F7686" t="str">
        <f>_xlfn.XLOOKUP(_10__Northwestern_Memorial_Hospital__Chicago[[#This Row],[Plan]],'10.Lookup'!A:A,'10.Lookup'!B:B)</f>
        <v>United Healthcare</v>
      </c>
      <c r="G7686" s="1" t="s">
        <v>18</v>
      </c>
      <c r="H7686">
        <v>94720.27</v>
      </c>
      <c r="L7686"/>
    </row>
    <row r="7687" spans="1:12" x14ac:dyDescent="0.25">
      <c r="A7687">
        <v>10</v>
      </c>
      <c r="B7687" t="s">
        <v>3</v>
      </c>
      <c r="C7687" s="1" t="s">
        <v>4</v>
      </c>
      <c r="D7687">
        <v>653</v>
      </c>
      <c r="E7687" s="1" t="s">
        <v>531</v>
      </c>
      <c r="F7687" t="str">
        <f>_xlfn.XLOOKUP(_10__Northwestern_Memorial_Hospital__Chicago[[#This Row],[Plan]],'10.Lookup'!A:A,'10.Lookup'!B:B)</f>
        <v>Cigna</v>
      </c>
      <c r="G7687" s="1" t="s">
        <v>19</v>
      </c>
      <c r="H7687">
        <v>94720.27</v>
      </c>
      <c r="L7687"/>
    </row>
    <row r="7688" spans="1:12" x14ac:dyDescent="0.25">
      <c r="A7688">
        <v>10</v>
      </c>
      <c r="B7688" t="s">
        <v>3</v>
      </c>
      <c r="C7688" s="1" t="s">
        <v>4</v>
      </c>
      <c r="D7688">
        <v>653</v>
      </c>
      <c r="E7688" s="1" t="s">
        <v>531</v>
      </c>
      <c r="F7688" t="str">
        <f>_xlfn.XLOOKUP(_10__Northwestern_Memorial_Hospital__Chicago[[#This Row],[Plan]],'10.Lookup'!A:A,'10.Lookup'!B:B)</f>
        <v>Other</v>
      </c>
      <c r="G7688" s="1" t="s">
        <v>20</v>
      </c>
      <c r="H7688">
        <v>94720.27</v>
      </c>
      <c r="L7688"/>
    </row>
    <row r="7689" spans="1:12" x14ac:dyDescent="0.25">
      <c r="A7689">
        <v>10</v>
      </c>
      <c r="B7689" t="s">
        <v>3</v>
      </c>
      <c r="C7689" s="1" t="s">
        <v>4</v>
      </c>
      <c r="D7689">
        <v>653</v>
      </c>
      <c r="E7689" s="1" t="s">
        <v>531</v>
      </c>
      <c r="F7689" t="str">
        <f>_xlfn.XLOOKUP(_10__Northwestern_Memorial_Hospital__Chicago[[#This Row],[Plan]],'10.Lookup'!A:A,'10.Lookup'!B:B)</f>
        <v>Other</v>
      </c>
      <c r="G7689" s="1" t="s">
        <v>21</v>
      </c>
      <c r="H7689">
        <v>94053.19</v>
      </c>
      <c r="L7689"/>
    </row>
    <row r="7690" spans="1:12" x14ac:dyDescent="0.25">
      <c r="A7690">
        <v>10</v>
      </c>
      <c r="B7690" t="s">
        <v>3</v>
      </c>
      <c r="C7690" s="1" t="s">
        <v>4</v>
      </c>
      <c r="D7690">
        <v>653</v>
      </c>
      <c r="E7690" s="1" t="s">
        <v>531</v>
      </c>
      <c r="F7690" t="str">
        <f>_xlfn.XLOOKUP(_10__Northwestern_Memorial_Hospital__Chicago[[#This Row],[Plan]],'10.Lookup'!A:A,'10.Lookup'!B:B)</f>
        <v>BCBS</v>
      </c>
      <c r="G7690" s="1" t="s">
        <v>22</v>
      </c>
      <c r="H7690">
        <v>85404.93</v>
      </c>
      <c r="L7690"/>
    </row>
    <row r="7691" spans="1:12" x14ac:dyDescent="0.25">
      <c r="A7691">
        <v>10</v>
      </c>
      <c r="B7691" t="s">
        <v>3</v>
      </c>
      <c r="C7691" s="1" t="s">
        <v>4</v>
      </c>
      <c r="D7691">
        <v>653</v>
      </c>
      <c r="E7691" s="1" t="s">
        <v>531</v>
      </c>
      <c r="F7691" t="str">
        <f>_xlfn.XLOOKUP(_10__Northwestern_Memorial_Hospital__Chicago[[#This Row],[Plan]],'10.Lookup'!A:A,'10.Lookup'!B:B)</f>
        <v>BCBS</v>
      </c>
      <c r="G7691" s="1" t="s">
        <v>23</v>
      </c>
      <c r="H7691">
        <v>62936.74</v>
      </c>
      <c r="L7691"/>
    </row>
    <row r="7692" spans="1:12" x14ac:dyDescent="0.25">
      <c r="A7692">
        <v>10</v>
      </c>
      <c r="B7692" t="s">
        <v>3</v>
      </c>
      <c r="C7692" s="1" t="s">
        <v>4</v>
      </c>
      <c r="D7692">
        <v>653</v>
      </c>
      <c r="E7692" s="1" t="s">
        <v>531</v>
      </c>
      <c r="F7692" t="str">
        <f>_xlfn.XLOOKUP(_10__Northwestern_Memorial_Hospital__Chicago[[#This Row],[Plan]],'10.Lookup'!A:A,'10.Lookup'!B:B)</f>
        <v>BCBS</v>
      </c>
      <c r="G7692" s="1" t="s">
        <v>24</v>
      </c>
      <c r="H7692">
        <v>62936.74</v>
      </c>
      <c r="L7692"/>
    </row>
    <row r="7693" spans="1:12" x14ac:dyDescent="0.25">
      <c r="A7693">
        <v>10</v>
      </c>
      <c r="B7693" t="s">
        <v>3</v>
      </c>
      <c r="C7693" s="1" t="s">
        <v>4</v>
      </c>
      <c r="D7693">
        <v>654</v>
      </c>
      <c r="E7693" s="1" t="s">
        <v>532</v>
      </c>
      <c r="F7693" t="str">
        <f>_xlfn.XLOOKUP(_10__Northwestern_Memorial_Hospital__Chicago[[#This Row],[Plan]],'10.Lookup'!A:A,'10.Lookup'!B:B)</f>
        <v>Gross Charge</v>
      </c>
      <c r="G7693" s="1" t="s">
        <v>6</v>
      </c>
      <c r="H7693">
        <v>180328</v>
      </c>
      <c r="L7693"/>
    </row>
    <row r="7694" spans="1:12" x14ac:dyDescent="0.25">
      <c r="A7694">
        <v>10</v>
      </c>
      <c r="B7694" t="s">
        <v>3</v>
      </c>
      <c r="C7694" s="1" t="s">
        <v>4</v>
      </c>
      <c r="D7694">
        <v>654</v>
      </c>
      <c r="E7694" s="1" t="s">
        <v>532</v>
      </c>
      <c r="F7694" t="str">
        <f>_xlfn.XLOOKUP(_10__Northwestern_Memorial_Hospital__Chicago[[#This Row],[Plan]],'10.Lookup'!A:A,'10.Lookup'!B:B)</f>
        <v>Other</v>
      </c>
      <c r="G7694" s="1" t="s">
        <v>7</v>
      </c>
      <c r="H7694">
        <v>23065</v>
      </c>
      <c r="L7694"/>
    </row>
    <row r="7695" spans="1:12" x14ac:dyDescent="0.25">
      <c r="A7695">
        <v>10</v>
      </c>
      <c r="B7695" t="s">
        <v>3</v>
      </c>
      <c r="C7695" s="1" t="s">
        <v>4</v>
      </c>
      <c r="D7695">
        <v>654</v>
      </c>
      <c r="E7695" s="1" t="s">
        <v>532</v>
      </c>
      <c r="F7695" t="str">
        <f>_xlfn.XLOOKUP(_10__Northwestern_Memorial_Hospital__Chicago[[#This Row],[Plan]],'10.Lookup'!A:A,'10.Lookup'!B:B)</f>
        <v>Other</v>
      </c>
      <c r="G7695" s="1" t="s">
        <v>8</v>
      </c>
      <c r="H7695">
        <v>67205.570000000007</v>
      </c>
      <c r="L7695"/>
    </row>
    <row r="7696" spans="1:12" x14ac:dyDescent="0.25">
      <c r="A7696">
        <v>10</v>
      </c>
      <c r="B7696" t="s">
        <v>3</v>
      </c>
      <c r="C7696" s="1" t="s">
        <v>4</v>
      </c>
      <c r="D7696">
        <v>654</v>
      </c>
      <c r="E7696" s="1" t="s">
        <v>532</v>
      </c>
      <c r="F7696" t="str">
        <f>_xlfn.XLOOKUP(_10__Northwestern_Memorial_Hospital__Chicago[[#This Row],[Plan]],'10.Lookup'!A:A,'10.Lookup'!B:B)</f>
        <v>Self Pay</v>
      </c>
      <c r="G7696" s="1" t="s">
        <v>9</v>
      </c>
      <c r="H7696">
        <v>126230</v>
      </c>
      <c r="L7696"/>
    </row>
    <row r="7697" spans="1:12" x14ac:dyDescent="0.25">
      <c r="A7697">
        <v>10</v>
      </c>
      <c r="B7697" t="s">
        <v>3</v>
      </c>
      <c r="C7697" s="1" t="s">
        <v>4</v>
      </c>
      <c r="D7697">
        <v>654</v>
      </c>
      <c r="E7697" s="1" t="s">
        <v>532</v>
      </c>
      <c r="F7697" t="str">
        <f>_xlfn.XLOOKUP(_10__Northwestern_Memorial_Hospital__Chicago[[#This Row],[Plan]],'10.Lookup'!A:A,'10.Lookup'!B:B)</f>
        <v>Aetna</v>
      </c>
      <c r="G7697" s="1" t="s">
        <v>11</v>
      </c>
      <c r="H7697">
        <v>33352.300000000003</v>
      </c>
      <c r="L7697"/>
    </row>
    <row r="7698" spans="1:12" x14ac:dyDescent="0.25">
      <c r="A7698">
        <v>10</v>
      </c>
      <c r="B7698" t="s">
        <v>3</v>
      </c>
      <c r="C7698" s="1" t="s">
        <v>4</v>
      </c>
      <c r="D7698">
        <v>654</v>
      </c>
      <c r="E7698" s="1" t="s">
        <v>532</v>
      </c>
      <c r="F7698" t="str">
        <f>_xlfn.XLOOKUP(_10__Northwestern_Memorial_Hospital__Chicago[[#This Row],[Plan]],'10.Lookup'!A:A,'10.Lookup'!B:B)</f>
        <v>Cigna</v>
      </c>
      <c r="G7698" s="1" t="s">
        <v>12</v>
      </c>
      <c r="H7698">
        <v>23945</v>
      </c>
      <c r="L7698"/>
    </row>
    <row r="7699" spans="1:12" x14ac:dyDescent="0.25">
      <c r="A7699">
        <v>10</v>
      </c>
      <c r="B7699" t="s">
        <v>3</v>
      </c>
      <c r="C7699" s="1" t="s">
        <v>4</v>
      </c>
      <c r="D7699">
        <v>654</v>
      </c>
      <c r="E7699" s="1" t="s">
        <v>532</v>
      </c>
      <c r="F7699" t="str">
        <f>_xlfn.XLOOKUP(_10__Northwestern_Memorial_Hospital__Chicago[[#This Row],[Plan]],'10.Lookup'!A:A,'10.Lookup'!B:B)</f>
        <v>Cigna</v>
      </c>
      <c r="G7699" s="1" t="s">
        <v>13</v>
      </c>
      <c r="H7699">
        <v>53941.32</v>
      </c>
      <c r="L7699"/>
    </row>
    <row r="7700" spans="1:12" x14ac:dyDescent="0.25">
      <c r="A7700">
        <v>10</v>
      </c>
      <c r="B7700" t="s">
        <v>3</v>
      </c>
      <c r="C7700" s="1" t="s">
        <v>4</v>
      </c>
      <c r="D7700">
        <v>654</v>
      </c>
      <c r="E7700" s="1" t="s">
        <v>532</v>
      </c>
      <c r="F7700" t="str">
        <f>_xlfn.XLOOKUP(_10__Northwestern_Memorial_Hospital__Chicago[[#This Row],[Plan]],'10.Lookup'!A:A,'10.Lookup'!B:B)</f>
        <v>Cigna</v>
      </c>
      <c r="G7700" s="1" t="s">
        <v>14</v>
      </c>
      <c r="H7700">
        <v>67205.570000000007</v>
      </c>
      <c r="L7700"/>
    </row>
    <row r="7701" spans="1:12" x14ac:dyDescent="0.25">
      <c r="A7701">
        <v>10</v>
      </c>
      <c r="B7701" t="s">
        <v>3</v>
      </c>
      <c r="C7701" s="1" t="s">
        <v>4</v>
      </c>
      <c r="D7701">
        <v>654</v>
      </c>
      <c r="E7701" s="1" t="s">
        <v>532</v>
      </c>
      <c r="F7701" t="str">
        <f>_xlfn.XLOOKUP(_10__Northwestern_Memorial_Hospital__Chicago[[#This Row],[Plan]],'10.Lookup'!A:A,'10.Lookup'!B:B)</f>
        <v>Cigna</v>
      </c>
      <c r="G7701" s="1" t="s">
        <v>15</v>
      </c>
      <c r="H7701">
        <v>23065</v>
      </c>
      <c r="L7701"/>
    </row>
    <row r="7702" spans="1:12" x14ac:dyDescent="0.25">
      <c r="A7702">
        <v>10</v>
      </c>
      <c r="B7702" t="s">
        <v>3</v>
      </c>
      <c r="C7702" s="1" t="s">
        <v>4</v>
      </c>
      <c r="D7702">
        <v>654</v>
      </c>
      <c r="E7702" s="1" t="s">
        <v>532</v>
      </c>
      <c r="F7702" t="str">
        <f>_xlfn.XLOOKUP(_10__Northwestern_Memorial_Hospital__Chicago[[#This Row],[Plan]],'10.Lookup'!A:A,'10.Lookup'!B:B)</f>
        <v>Other</v>
      </c>
      <c r="G7702" s="1" t="s">
        <v>16</v>
      </c>
      <c r="H7702">
        <v>25823.7</v>
      </c>
      <c r="L7702"/>
    </row>
    <row r="7703" spans="1:12" x14ac:dyDescent="0.25">
      <c r="A7703">
        <v>10</v>
      </c>
      <c r="B7703" t="s">
        <v>3</v>
      </c>
      <c r="C7703" s="1" t="s">
        <v>4</v>
      </c>
      <c r="D7703">
        <v>654</v>
      </c>
      <c r="E7703" s="1" t="s">
        <v>532</v>
      </c>
      <c r="F7703" t="str">
        <f>_xlfn.XLOOKUP(_10__Northwestern_Memorial_Hospital__Chicago[[#This Row],[Plan]],'10.Lookup'!A:A,'10.Lookup'!B:B)</f>
        <v>United Healthcare</v>
      </c>
      <c r="G7703" s="1" t="s">
        <v>17</v>
      </c>
      <c r="H7703">
        <v>43711.81</v>
      </c>
      <c r="L7703"/>
    </row>
    <row r="7704" spans="1:12" x14ac:dyDescent="0.25">
      <c r="A7704">
        <v>10</v>
      </c>
      <c r="B7704" t="s">
        <v>3</v>
      </c>
      <c r="C7704" s="1" t="s">
        <v>4</v>
      </c>
      <c r="D7704">
        <v>654</v>
      </c>
      <c r="E7704" s="1" t="s">
        <v>532</v>
      </c>
      <c r="F7704" t="str">
        <f>_xlfn.XLOOKUP(_10__Northwestern_Memorial_Hospital__Chicago[[#This Row],[Plan]],'10.Lookup'!A:A,'10.Lookup'!B:B)</f>
        <v>United Healthcare</v>
      </c>
      <c r="G7704" s="1" t="s">
        <v>18</v>
      </c>
      <c r="H7704">
        <v>40408.49</v>
      </c>
      <c r="L7704"/>
    </row>
    <row r="7705" spans="1:12" x14ac:dyDescent="0.25">
      <c r="A7705">
        <v>10</v>
      </c>
      <c r="B7705" t="s">
        <v>3</v>
      </c>
      <c r="C7705" s="1" t="s">
        <v>4</v>
      </c>
      <c r="D7705">
        <v>654</v>
      </c>
      <c r="E7705" s="1" t="s">
        <v>532</v>
      </c>
      <c r="F7705" t="str">
        <f>_xlfn.XLOOKUP(_10__Northwestern_Memorial_Hospital__Chicago[[#This Row],[Plan]],'10.Lookup'!A:A,'10.Lookup'!B:B)</f>
        <v>Cigna</v>
      </c>
      <c r="G7705" s="1" t="s">
        <v>19</v>
      </c>
      <c r="H7705">
        <v>53057.03</v>
      </c>
      <c r="L7705"/>
    </row>
    <row r="7706" spans="1:12" x14ac:dyDescent="0.25">
      <c r="A7706">
        <v>10</v>
      </c>
      <c r="B7706" t="s">
        <v>3</v>
      </c>
      <c r="C7706" s="1" t="s">
        <v>4</v>
      </c>
      <c r="D7706">
        <v>654</v>
      </c>
      <c r="E7706" s="1" t="s">
        <v>532</v>
      </c>
      <c r="F7706" t="str">
        <f>_xlfn.XLOOKUP(_10__Northwestern_Memorial_Hospital__Chicago[[#This Row],[Plan]],'10.Lookup'!A:A,'10.Lookup'!B:B)</f>
        <v>Other</v>
      </c>
      <c r="G7706" s="1" t="s">
        <v>20</v>
      </c>
      <c r="H7706">
        <v>41353.949999999997</v>
      </c>
      <c r="L7706"/>
    </row>
    <row r="7707" spans="1:12" x14ac:dyDescent="0.25">
      <c r="A7707">
        <v>10</v>
      </c>
      <c r="B7707" t="s">
        <v>3</v>
      </c>
      <c r="C7707" s="1" t="s">
        <v>4</v>
      </c>
      <c r="D7707">
        <v>654</v>
      </c>
      <c r="E7707" s="1" t="s">
        <v>532</v>
      </c>
      <c r="F7707" t="str">
        <f>_xlfn.XLOOKUP(_10__Northwestern_Memorial_Hospital__Chicago[[#This Row],[Plan]],'10.Lookup'!A:A,'10.Lookup'!B:B)</f>
        <v>Other</v>
      </c>
      <c r="G7707" s="1" t="s">
        <v>21</v>
      </c>
      <c r="H7707">
        <v>50057.45</v>
      </c>
      <c r="L7707"/>
    </row>
    <row r="7708" spans="1:12" x14ac:dyDescent="0.25">
      <c r="A7708">
        <v>10</v>
      </c>
      <c r="B7708" t="s">
        <v>3</v>
      </c>
      <c r="C7708" s="1" t="s">
        <v>4</v>
      </c>
      <c r="D7708">
        <v>654</v>
      </c>
      <c r="E7708" s="1" t="s">
        <v>532</v>
      </c>
      <c r="F7708" t="str">
        <f>_xlfn.XLOOKUP(_10__Northwestern_Memorial_Hospital__Chicago[[#This Row],[Plan]],'10.Lookup'!A:A,'10.Lookup'!B:B)</f>
        <v>BCBS</v>
      </c>
      <c r="G7708" s="1" t="s">
        <v>22</v>
      </c>
      <c r="H7708">
        <v>59634.47</v>
      </c>
      <c r="L7708"/>
    </row>
    <row r="7709" spans="1:12" x14ac:dyDescent="0.25">
      <c r="A7709">
        <v>10</v>
      </c>
      <c r="B7709" t="s">
        <v>3</v>
      </c>
      <c r="C7709" s="1" t="s">
        <v>4</v>
      </c>
      <c r="D7709">
        <v>654</v>
      </c>
      <c r="E7709" s="1" t="s">
        <v>532</v>
      </c>
      <c r="F7709" t="str">
        <f>_xlfn.XLOOKUP(_10__Northwestern_Memorial_Hospital__Chicago[[#This Row],[Plan]],'10.Lookup'!A:A,'10.Lookup'!B:B)</f>
        <v>BCBS</v>
      </c>
      <c r="G7709" s="1" t="s">
        <v>23</v>
      </c>
      <c r="H7709">
        <v>43945.93</v>
      </c>
      <c r="L7709"/>
    </row>
    <row r="7710" spans="1:12" x14ac:dyDescent="0.25">
      <c r="A7710">
        <v>10</v>
      </c>
      <c r="B7710" t="s">
        <v>3</v>
      </c>
      <c r="C7710" s="1" t="s">
        <v>4</v>
      </c>
      <c r="D7710">
        <v>654</v>
      </c>
      <c r="E7710" s="1" t="s">
        <v>532</v>
      </c>
      <c r="F7710" t="str">
        <f>_xlfn.XLOOKUP(_10__Northwestern_Memorial_Hospital__Chicago[[#This Row],[Plan]],'10.Lookup'!A:A,'10.Lookup'!B:B)</f>
        <v>BCBS</v>
      </c>
      <c r="G7710" s="1" t="s">
        <v>24</v>
      </c>
      <c r="H7710">
        <v>43945.93</v>
      </c>
      <c r="L7710"/>
    </row>
    <row r="7711" spans="1:12" x14ac:dyDescent="0.25">
      <c r="A7711">
        <v>10</v>
      </c>
      <c r="B7711" t="s">
        <v>3</v>
      </c>
      <c r="C7711" s="1" t="s">
        <v>4</v>
      </c>
      <c r="D7711">
        <v>655</v>
      </c>
      <c r="E7711" s="1" t="s">
        <v>533</v>
      </c>
      <c r="F7711" t="str">
        <f>_xlfn.XLOOKUP(_10__Northwestern_Memorial_Hospital__Chicago[[#This Row],[Plan]],'10.Lookup'!A:A,'10.Lookup'!B:B)</f>
        <v>Gross Charge</v>
      </c>
      <c r="G7711" s="1" t="s">
        <v>6</v>
      </c>
      <c r="H7711">
        <v>141500</v>
      </c>
      <c r="L7711"/>
    </row>
    <row r="7712" spans="1:12" x14ac:dyDescent="0.25">
      <c r="A7712">
        <v>10</v>
      </c>
      <c r="B7712" t="s">
        <v>3</v>
      </c>
      <c r="C7712" s="1" t="s">
        <v>4</v>
      </c>
      <c r="D7712">
        <v>655</v>
      </c>
      <c r="E7712" s="1" t="s">
        <v>533</v>
      </c>
      <c r="F7712" t="str">
        <f>_xlfn.XLOOKUP(_10__Northwestern_Memorial_Hospital__Chicago[[#This Row],[Plan]],'10.Lookup'!A:A,'10.Lookup'!B:B)</f>
        <v>Other</v>
      </c>
      <c r="G7712" s="1" t="s">
        <v>7</v>
      </c>
      <c r="H7712">
        <v>4613</v>
      </c>
      <c r="L7712"/>
    </row>
    <row r="7713" spans="1:12" x14ac:dyDescent="0.25">
      <c r="A7713">
        <v>10</v>
      </c>
      <c r="B7713" t="s">
        <v>3</v>
      </c>
      <c r="C7713" s="1" t="s">
        <v>4</v>
      </c>
      <c r="D7713">
        <v>655</v>
      </c>
      <c r="E7713" s="1" t="s">
        <v>533</v>
      </c>
      <c r="F7713" t="str">
        <f>_xlfn.XLOOKUP(_10__Northwestern_Memorial_Hospital__Chicago[[#This Row],[Plan]],'10.Lookup'!A:A,'10.Lookup'!B:B)</f>
        <v>Other</v>
      </c>
      <c r="G7713" s="1" t="s">
        <v>8</v>
      </c>
      <c r="H7713">
        <v>46794.05</v>
      </c>
      <c r="L7713"/>
    </row>
    <row r="7714" spans="1:12" x14ac:dyDescent="0.25">
      <c r="A7714">
        <v>10</v>
      </c>
      <c r="B7714" t="s">
        <v>3</v>
      </c>
      <c r="C7714" s="1" t="s">
        <v>4</v>
      </c>
      <c r="D7714">
        <v>655</v>
      </c>
      <c r="E7714" s="1" t="s">
        <v>533</v>
      </c>
      <c r="F7714" t="str">
        <f>_xlfn.XLOOKUP(_10__Northwestern_Memorial_Hospital__Chicago[[#This Row],[Plan]],'10.Lookup'!A:A,'10.Lookup'!B:B)</f>
        <v>Self Pay</v>
      </c>
      <c r="G7714" s="1" t="s">
        <v>9</v>
      </c>
      <c r="H7714">
        <v>99050</v>
      </c>
      <c r="L7714"/>
    </row>
    <row r="7715" spans="1:12" x14ac:dyDescent="0.25">
      <c r="A7715">
        <v>10</v>
      </c>
      <c r="B7715" t="s">
        <v>3</v>
      </c>
      <c r="C7715" s="1" t="s">
        <v>4</v>
      </c>
      <c r="D7715">
        <v>655</v>
      </c>
      <c r="E7715" s="1" t="s">
        <v>533</v>
      </c>
      <c r="F7715" t="str">
        <f>_xlfn.XLOOKUP(_10__Northwestern_Memorial_Hospital__Chicago[[#This Row],[Plan]],'10.Lookup'!A:A,'10.Lookup'!B:B)</f>
        <v>Aetna</v>
      </c>
      <c r="G7715" s="1" t="s">
        <v>11</v>
      </c>
      <c r="H7715">
        <v>23921.15</v>
      </c>
      <c r="L7715"/>
    </row>
    <row r="7716" spans="1:12" x14ac:dyDescent="0.25">
      <c r="A7716">
        <v>10</v>
      </c>
      <c r="B7716" t="s">
        <v>3</v>
      </c>
      <c r="C7716" s="1" t="s">
        <v>4</v>
      </c>
      <c r="D7716">
        <v>655</v>
      </c>
      <c r="E7716" s="1" t="s">
        <v>533</v>
      </c>
      <c r="F7716" t="str">
        <f>_xlfn.XLOOKUP(_10__Northwestern_Memorial_Hospital__Chicago[[#This Row],[Plan]],'10.Lookup'!A:A,'10.Lookup'!B:B)</f>
        <v>Cigna</v>
      </c>
      <c r="G7716" s="1" t="s">
        <v>12</v>
      </c>
      <c r="H7716">
        <v>4789</v>
      </c>
      <c r="L7716"/>
    </row>
    <row r="7717" spans="1:12" x14ac:dyDescent="0.25">
      <c r="A7717">
        <v>10</v>
      </c>
      <c r="B7717" t="s">
        <v>3</v>
      </c>
      <c r="C7717" s="1" t="s">
        <v>4</v>
      </c>
      <c r="D7717">
        <v>655</v>
      </c>
      <c r="E7717" s="1" t="s">
        <v>533</v>
      </c>
      <c r="F7717" t="str">
        <f>_xlfn.XLOOKUP(_10__Northwestern_Memorial_Hospital__Chicago[[#This Row],[Plan]],'10.Lookup'!A:A,'10.Lookup'!B:B)</f>
        <v>Cigna</v>
      </c>
      <c r="G7717" s="1" t="s">
        <v>13</v>
      </c>
      <c r="H7717">
        <v>36178</v>
      </c>
      <c r="L7717"/>
    </row>
    <row r="7718" spans="1:12" x14ac:dyDescent="0.25">
      <c r="A7718">
        <v>10</v>
      </c>
      <c r="B7718" t="s">
        <v>3</v>
      </c>
      <c r="C7718" s="1" t="s">
        <v>4</v>
      </c>
      <c r="D7718">
        <v>655</v>
      </c>
      <c r="E7718" s="1" t="s">
        <v>533</v>
      </c>
      <c r="F7718" t="str">
        <f>_xlfn.XLOOKUP(_10__Northwestern_Memorial_Hospital__Chicago[[#This Row],[Plan]],'10.Lookup'!A:A,'10.Lookup'!B:B)</f>
        <v>Cigna</v>
      </c>
      <c r="G7718" s="1" t="s">
        <v>14</v>
      </c>
      <c r="H7718">
        <v>45074.22</v>
      </c>
      <c r="L7718"/>
    </row>
    <row r="7719" spans="1:12" x14ac:dyDescent="0.25">
      <c r="A7719">
        <v>10</v>
      </c>
      <c r="B7719" t="s">
        <v>3</v>
      </c>
      <c r="C7719" s="1" t="s">
        <v>4</v>
      </c>
      <c r="D7719">
        <v>655</v>
      </c>
      <c r="E7719" s="1" t="s">
        <v>533</v>
      </c>
      <c r="F7719" t="str">
        <f>_xlfn.XLOOKUP(_10__Northwestern_Memorial_Hospital__Chicago[[#This Row],[Plan]],'10.Lookup'!A:A,'10.Lookup'!B:B)</f>
        <v>Cigna</v>
      </c>
      <c r="G7719" s="1" t="s">
        <v>15</v>
      </c>
      <c r="H7719">
        <v>4613</v>
      </c>
      <c r="L7719"/>
    </row>
    <row r="7720" spans="1:12" x14ac:dyDescent="0.25">
      <c r="A7720">
        <v>10</v>
      </c>
      <c r="B7720" t="s">
        <v>3</v>
      </c>
      <c r="C7720" s="1" t="s">
        <v>4</v>
      </c>
      <c r="D7720">
        <v>655</v>
      </c>
      <c r="E7720" s="1" t="s">
        <v>533</v>
      </c>
      <c r="F7720" t="str">
        <f>_xlfn.XLOOKUP(_10__Northwestern_Memorial_Hospital__Chicago[[#This Row],[Plan]],'10.Lookup'!A:A,'10.Lookup'!B:B)</f>
        <v>Other</v>
      </c>
      <c r="G7720" s="1" t="s">
        <v>16</v>
      </c>
      <c r="H7720">
        <v>27041.3</v>
      </c>
      <c r="L7720"/>
    </row>
    <row r="7721" spans="1:12" x14ac:dyDescent="0.25">
      <c r="A7721">
        <v>10</v>
      </c>
      <c r="B7721" t="s">
        <v>3</v>
      </c>
      <c r="C7721" s="1" t="s">
        <v>4</v>
      </c>
      <c r="D7721">
        <v>655</v>
      </c>
      <c r="E7721" s="1" t="s">
        <v>533</v>
      </c>
      <c r="F7721" t="str">
        <f>_xlfn.XLOOKUP(_10__Northwestern_Memorial_Hospital__Chicago[[#This Row],[Plan]],'10.Lookup'!A:A,'10.Lookup'!B:B)</f>
        <v>United Healthcare</v>
      </c>
      <c r="G7721" s="1" t="s">
        <v>17</v>
      </c>
      <c r="H7721">
        <v>31351.27</v>
      </c>
      <c r="L7721"/>
    </row>
    <row r="7722" spans="1:12" x14ac:dyDescent="0.25">
      <c r="A7722">
        <v>10</v>
      </c>
      <c r="B7722" t="s">
        <v>3</v>
      </c>
      <c r="C7722" s="1" t="s">
        <v>4</v>
      </c>
      <c r="D7722">
        <v>655</v>
      </c>
      <c r="E7722" s="1" t="s">
        <v>533</v>
      </c>
      <c r="F7722" t="str">
        <f>_xlfn.XLOOKUP(_10__Northwestern_Memorial_Hospital__Chicago[[#This Row],[Plan]],'10.Lookup'!A:A,'10.Lookup'!B:B)</f>
        <v>United Healthcare</v>
      </c>
      <c r="G7722" s="1" t="s">
        <v>18</v>
      </c>
      <c r="H7722">
        <v>28982.03</v>
      </c>
      <c r="L7722"/>
    </row>
    <row r="7723" spans="1:12" x14ac:dyDescent="0.25">
      <c r="A7723">
        <v>10</v>
      </c>
      <c r="B7723" t="s">
        <v>3</v>
      </c>
      <c r="C7723" s="1" t="s">
        <v>4</v>
      </c>
      <c r="D7723">
        <v>655</v>
      </c>
      <c r="E7723" s="1" t="s">
        <v>533</v>
      </c>
      <c r="F7723" t="str">
        <f>_xlfn.XLOOKUP(_10__Northwestern_Memorial_Hospital__Chicago[[#This Row],[Plan]],'10.Lookup'!A:A,'10.Lookup'!B:B)</f>
        <v>Cigna</v>
      </c>
      <c r="G7723" s="1" t="s">
        <v>19</v>
      </c>
      <c r="H7723">
        <v>23141.11</v>
      </c>
      <c r="L7723"/>
    </row>
    <row r="7724" spans="1:12" x14ac:dyDescent="0.25">
      <c r="A7724">
        <v>10</v>
      </c>
      <c r="B7724" t="s">
        <v>3</v>
      </c>
      <c r="C7724" s="1" t="s">
        <v>4</v>
      </c>
      <c r="D7724">
        <v>655</v>
      </c>
      <c r="E7724" s="1" t="s">
        <v>533</v>
      </c>
      <c r="F7724" t="str">
        <f>_xlfn.XLOOKUP(_10__Northwestern_Memorial_Hospital__Chicago[[#This Row],[Plan]],'10.Lookup'!A:A,'10.Lookup'!B:B)</f>
        <v>Other</v>
      </c>
      <c r="G7724" s="1" t="s">
        <v>20</v>
      </c>
      <c r="H7724">
        <v>29660.15</v>
      </c>
      <c r="L7724"/>
    </row>
    <row r="7725" spans="1:12" x14ac:dyDescent="0.25">
      <c r="A7725">
        <v>10</v>
      </c>
      <c r="B7725" t="s">
        <v>3</v>
      </c>
      <c r="C7725" s="1" t="s">
        <v>4</v>
      </c>
      <c r="D7725">
        <v>655</v>
      </c>
      <c r="E7725" s="1" t="s">
        <v>533</v>
      </c>
      <c r="F7725" t="str">
        <f>_xlfn.XLOOKUP(_10__Northwestern_Memorial_Hospital__Chicago[[#This Row],[Plan]],'10.Lookup'!A:A,'10.Lookup'!B:B)</f>
        <v>Other</v>
      </c>
      <c r="G7725" s="1" t="s">
        <v>21</v>
      </c>
      <c r="H7725">
        <v>35902.53</v>
      </c>
      <c r="L7725"/>
    </row>
    <row r="7726" spans="1:12" x14ac:dyDescent="0.25">
      <c r="A7726">
        <v>10</v>
      </c>
      <c r="B7726" t="s">
        <v>3</v>
      </c>
      <c r="C7726" s="1" t="s">
        <v>4</v>
      </c>
      <c r="D7726">
        <v>655</v>
      </c>
      <c r="E7726" s="1" t="s">
        <v>533</v>
      </c>
      <c r="F7726" t="str">
        <f>_xlfn.XLOOKUP(_10__Northwestern_Memorial_Hospital__Chicago[[#This Row],[Plan]],'10.Lookup'!A:A,'10.Lookup'!B:B)</f>
        <v>BCBS</v>
      </c>
      <c r="G7726" s="1" t="s">
        <v>22</v>
      </c>
      <c r="H7726">
        <v>46794.05</v>
      </c>
      <c r="L7726"/>
    </row>
    <row r="7727" spans="1:12" x14ac:dyDescent="0.25">
      <c r="A7727">
        <v>10</v>
      </c>
      <c r="B7727" t="s">
        <v>3</v>
      </c>
      <c r="C7727" s="1" t="s">
        <v>4</v>
      </c>
      <c r="D7727">
        <v>655</v>
      </c>
      <c r="E7727" s="1" t="s">
        <v>533</v>
      </c>
      <c r="F7727" t="str">
        <f>_xlfn.XLOOKUP(_10__Northwestern_Memorial_Hospital__Chicago[[#This Row],[Plan]],'10.Lookup'!A:A,'10.Lookup'!B:B)</f>
        <v>BCBS</v>
      </c>
      <c r="G7727" s="1" t="s">
        <v>23</v>
      </c>
      <c r="H7727">
        <v>34483.550000000003</v>
      </c>
      <c r="L7727"/>
    </row>
    <row r="7728" spans="1:12" x14ac:dyDescent="0.25">
      <c r="A7728">
        <v>10</v>
      </c>
      <c r="B7728" t="s">
        <v>3</v>
      </c>
      <c r="C7728" s="1" t="s">
        <v>4</v>
      </c>
      <c r="D7728">
        <v>655</v>
      </c>
      <c r="E7728" s="1" t="s">
        <v>533</v>
      </c>
      <c r="F7728" t="str">
        <f>_xlfn.XLOOKUP(_10__Northwestern_Memorial_Hospital__Chicago[[#This Row],[Plan]],'10.Lookup'!A:A,'10.Lookup'!B:B)</f>
        <v>BCBS</v>
      </c>
      <c r="G7728" s="1" t="s">
        <v>24</v>
      </c>
      <c r="H7728">
        <v>34483.550000000003</v>
      </c>
      <c r="L7728"/>
    </row>
    <row r="7729" spans="1:12" x14ac:dyDescent="0.25">
      <c r="A7729">
        <v>10</v>
      </c>
      <c r="B7729" t="s">
        <v>3</v>
      </c>
      <c r="C7729" s="1" t="s">
        <v>4</v>
      </c>
      <c r="D7729">
        <v>656</v>
      </c>
      <c r="E7729" s="1" t="s">
        <v>534</v>
      </c>
      <c r="F7729" t="str">
        <f>_xlfn.XLOOKUP(_10__Northwestern_Memorial_Hospital__Chicago[[#This Row],[Plan]],'10.Lookup'!A:A,'10.Lookup'!B:B)</f>
        <v>Gross Charge</v>
      </c>
      <c r="G7729" s="1" t="s">
        <v>6</v>
      </c>
      <c r="H7729">
        <v>208387</v>
      </c>
      <c r="L7729"/>
    </row>
    <row r="7730" spans="1:12" x14ac:dyDescent="0.25">
      <c r="A7730">
        <v>10</v>
      </c>
      <c r="B7730" t="s">
        <v>3</v>
      </c>
      <c r="C7730" s="1" t="s">
        <v>4</v>
      </c>
      <c r="D7730">
        <v>656</v>
      </c>
      <c r="E7730" s="1" t="s">
        <v>534</v>
      </c>
      <c r="F7730" t="str">
        <f>_xlfn.XLOOKUP(_10__Northwestern_Memorial_Hospital__Chicago[[#This Row],[Plan]],'10.Lookup'!A:A,'10.Lookup'!B:B)</f>
        <v>Other</v>
      </c>
      <c r="G7730" s="1" t="s">
        <v>7</v>
      </c>
      <c r="H7730">
        <v>37496.9</v>
      </c>
      <c r="L7730"/>
    </row>
    <row r="7731" spans="1:12" x14ac:dyDescent="0.25">
      <c r="A7731">
        <v>10</v>
      </c>
      <c r="B7731" t="s">
        <v>3</v>
      </c>
      <c r="C7731" s="1" t="s">
        <v>4</v>
      </c>
      <c r="D7731">
        <v>656</v>
      </c>
      <c r="E7731" s="1" t="s">
        <v>534</v>
      </c>
      <c r="F7731" t="str">
        <f>_xlfn.XLOOKUP(_10__Northwestern_Memorial_Hospital__Chicago[[#This Row],[Plan]],'10.Lookup'!A:A,'10.Lookup'!B:B)</f>
        <v>Other</v>
      </c>
      <c r="G7731" s="1" t="s">
        <v>8</v>
      </c>
      <c r="H7731">
        <v>68913.58</v>
      </c>
      <c r="L7731"/>
    </row>
    <row r="7732" spans="1:12" x14ac:dyDescent="0.25">
      <c r="A7732">
        <v>10</v>
      </c>
      <c r="B7732" t="s">
        <v>3</v>
      </c>
      <c r="C7732" s="1" t="s">
        <v>4</v>
      </c>
      <c r="D7732">
        <v>656</v>
      </c>
      <c r="E7732" s="1" t="s">
        <v>534</v>
      </c>
      <c r="F7732" t="str">
        <f>_xlfn.XLOOKUP(_10__Northwestern_Memorial_Hospital__Chicago[[#This Row],[Plan]],'10.Lookup'!A:A,'10.Lookup'!B:B)</f>
        <v>Self Pay</v>
      </c>
      <c r="G7732" s="1" t="s">
        <v>9</v>
      </c>
      <c r="H7732">
        <v>145871</v>
      </c>
      <c r="L7732"/>
    </row>
    <row r="7733" spans="1:12" x14ac:dyDescent="0.25">
      <c r="A7733">
        <v>10</v>
      </c>
      <c r="B7733" t="s">
        <v>3</v>
      </c>
      <c r="C7733" s="1" t="s">
        <v>4</v>
      </c>
      <c r="D7733">
        <v>656</v>
      </c>
      <c r="E7733" s="1" t="s">
        <v>534</v>
      </c>
      <c r="F7733" t="str">
        <f>_xlfn.XLOOKUP(_10__Northwestern_Memorial_Hospital__Chicago[[#This Row],[Plan]],'10.Lookup'!A:A,'10.Lookup'!B:B)</f>
        <v>Aetna</v>
      </c>
      <c r="G7733" s="1" t="s">
        <v>11</v>
      </c>
      <c r="H7733">
        <v>37496.9</v>
      </c>
      <c r="L7733"/>
    </row>
    <row r="7734" spans="1:12" x14ac:dyDescent="0.25">
      <c r="A7734">
        <v>10</v>
      </c>
      <c r="B7734" t="s">
        <v>3</v>
      </c>
      <c r="C7734" s="1" t="s">
        <v>4</v>
      </c>
      <c r="D7734">
        <v>656</v>
      </c>
      <c r="E7734" s="1" t="s">
        <v>534</v>
      </c>
      <c r="F7734" t="str">
        <f>_xlfn.XLOOKUP(_10__Northwestern_Memorial_Hospital__Chicago[[#This Row],[Plan]],'10.Lookup'!A:A,'10.Lookup'!B:B)</f>
        <v>Cigna</v>
      </c>
      <c r="G7734" s="1" t="s">
        <v>12</v>
      </c>
      <c r="H7734">
        <v>37496.9</v>
      </c>
      <c r="L7734"/>
    </row>
    <row r="7735" spans="1:12" x14ac:dyDescent="0.25">
      <c r="A7735">
        <v>10</v>
      </c>
      <c r="B7735" t="s">
        <v>3</v>
      </c>
      <c r="C7735" s="1" t="s">
        <v>4</v>
      </c>
      <c r="D7735">
        <v>656</v>
      </c>
      <c r="E7735" s="1" t="s">
        <v>534</v>
      </c>
      <c r="F7735" t="str">
        <f>_xlfn.XLOOKUP(_10__Northwestern_Memorial_Hospital__Chicago[[#This Row],[Plan]],'10.Lookup'!A:A,'10.Lookup'!B:B)</f>
        <v>Cigna</v>
      </c>
      <c r="G7735" s="1" t="s">
        <v>13</v>
      </c>
      <c r="H7735">
        <v>37496.9</v>
      </c>
      <c r="L7735"/>
    </row>
    <row r="7736" spans="1:12" x14ac:dyDescent="0.25">
      <c r="A7736">
        <v>10</v>
      </c>
      <c r="B7736" t="s">
        <v>3</v>
      </c>
      <c r="C7736" s="1" t="s">
        <v>4</v>
      </c>
      <c r="D7736">
        <v>656</v>
      </c>
      <c r="E7736" s="1" t="s">
        <v>534</v>
      </c>
      <c r="F7736" t="str">
        <f>_xlfn.XLOOKUP(_10__Northwestern_Memorial_Hospital__Chicago[[#This Row],[Plan]],'10.Lookup'!A:A,'10.Lookup'!B:B)</f>
        <v>Cigna</v>
      </c>
      <c r="G7736" s="1" t="s">
        <v>14</v>
      </c>
      <c r="H7736">
        <v>37496.9</v>
      </c>
      <c r="L7736"/>
    </row>
    <row r="7737" spans="1:12" x14ac:dyDescent="0.25">
      <c r="A7737">
        <v>10</v>
      </c>
      <c r="B7737" t="s">
        <v>3</v>
      </c>
      <c r="C7737" s="1" t="s">
        <v>4</v>
      </c>
      <c r="D7737">
        <v>656</v>
      </c>
      <c r="E7737" s="1" t="s">
        <v>534</v>
      </c>
      <c r="F7737" t="str">
        <f>_xlfn.XLOOKUP(_10__Northwestern_Memorial_Hospital__Chicago[[#This Row],[Plan]],'10.Lookup'!A:A,'10.Lookup'!B:B)</f>
        <v>Cigna</v>
      </c>
      <c r="G7737" s="1" t="s">
        <v>15</v>
      </c>
      <c r="H7737">
        <v>37496.9</v>
      </c>
      <c r="L7737"/>
    </row>
    <row r="7738" spans="1:12" x14ac:dyDescent="0.25">
      <c r="A7738">
        <v>10</v>
      </c>
      <c r="B7738" t="s">
        <v>3</v>
      </c>
      <c r="C7738" s="1" t="s">
        <v>4</v>
      </c>
      <c r="D7738">
        <v>656</v>
      </c>
      <c r="E7738" s="1" t="s">
        <v>534</v>
      </c>
      <c r="F7738" t="str">
        <f>_xlfn.XLOOKUP(_10__Northwestern_Memorial_Hospital__Chicago[[#This Row],[Plan]],'10.Lookup'!A:A,'10.Lookup'!B:B)</f>
        <v>Other</v>
      </c>
      <c r="G7738" s="1" t="s">
        <v>16</v>
      </c>
      <c r="H7738">
        <v>37496.9</v>
      </c>
      <c r="L7738"/>
    </row>
    <row r="7739" spans="1:12" x14ac:dyDescent="0.25">
      <c r="A7739">
        <v>10</v>
      </c>
      <c r="B7739" t="s">
        <v>3</v>
      </c>
      <c r="C7739" s="1" t="s">
        <v>4</v>
      </c>
      <c r="D7739">
        <v>656</v>
      </c>
      <c r="E7739" s="1" t="s">
        <v>534</v>
      </c>
      <c r="F7739" t="str">
        <f>_xlfn.XLOOKUP(_10__Northwestern_Memorial_Hospital__Chicago[[#This Row],[Plan]],'10.Lookup'!A:A,'10.Lookup'!B:B)</f>
        <v>United Healthcare</v>
      </c>
      <c r="G7739" s="1" t="s">
        <v>17</v>
      </c>
      <c r="H7739">
        <v>37496.9</v>
      </c>
      <c r="L7739"/>
    </row>
    <row r="7740" spans="1:12" x14ac:dyDescent="0.25">
      <c r="A7740">
        <v>10</v>
      </c>
      <c r="B7740" t="s">
        <v>3</v>
      </c>
      <c r="C7740" s="1" t="s">
        <v>4</v>
      </c>
      <c r="D7740">
        <v>656</v>
      </c>
      <c r="E7740" s="1" t="s">
        <v>534</v>
      </c>
      <c r="F7740" t="str">
        <f>_xlfn.XLOOKUP(_10__Northwestern_Memorial_Hospital__Chicago[[#This Row],[Plan]],'10.Lookup'!A:A,'10.Lookup'!B:B)</f>
        <v>United Healthcare</v>
      </c>
      <c r="G7740" s="1" t="s">
        <v>18</v>
      </c>
      <c r="H7740">
        <v>37496.9</v>
      </c>
      <c r="L7740"/>
    </row>
    <row r="7741" spans="1:12" x14ac:dyDescent="0.25">
      <c r="A7741">
        <v>10</v>
      </c>
      <c r="B7741" t="s">
        <v>3</v>
      </c>
      <c r="C7741" s="1" t="s">
        <v>4</v>
      </c>
      <c r="D7741">
        <v>656</v>
      </c>
      <c r="E7741" s="1" t="s">
        <v>534</v>
      </c>
      <c r="F7741" t="str">
        <f>_xlfn.XLOOKUP(_10__Northwestern_Memorial_Hospital__Chicago[[#This Row],[Plan]],'10.Lookup'!A:A,'10.Lookup'!B:B)</f>
        <v>Cigna</v>
      </c>
      <c r="G7741" s="1" t="s">
        <v>19</v>
      </c>
      <c r="H7741">
        <v>37496.9</v>
      </c>
      <c r="L7741"/>
    </row>
    <row r="7742" spans="1:12" x14ac:dyDescent="0.25">
      <c r="A7742">
        <v>10</v>
      </c>
      <c r="B7742" t="s">
        <v>3</v>
      </c>
      <c r="C7742" s="1" t="s">
        <v>4</v>
      </c>
      <c r="D7742">
        <v>656</v>
      </c>
      <c r="E7742" s="1" t="s">
        <v>534</v>
      </c>
      <c r="F7742" t="str">
        <f>_xlfn.XLOOKUP(_10__Northwestern_Memorial_Hospital__Chicago[[#This Row],[Plan]],'10.Lookup'!A:A,'10.Lookup'!B:B)</f>
        <v>Other</v>
      </c>
      <c r="G7742" s="1" t="s">
        <v>20</v>
      </c>
      <c r="H7742">
        <v>37496.9</v>
      </c>
      <c r="L7742"/>
    </row>
    <row r="7743" spans="1:12" x14ac:dyDescent="0.25">
      <c r="A7743">
        <v>10</v>
      </c>
      <c r="B7743" t="s">
        <v>3</v>
      </c>
      <c r="C7743" s="1" t="s">
        <v>4</v>
      </c>
      <c r="D7743">
        <v>656</v>
      </c>
      <c r="E7743" s="1" t="s">
        <v>534</v>
      </c>
      <c r="F7743" t="str">
        <f>_xlfn.XLOOKUP(_10__Northwestern_Memorial_Hospital__Chicago[[#This Row],[Plan]],'10.Lookup'!A:A,'10.Lookup'!B:B)</f>
        <v>Other</v>
      </c>
      <c r="G7743" s="1" t="s">
        <v>21</v>
      </c>
      <c r="H7743">
        <v>56642.14</v>
      </c>
      <c r="L7743"/>
    </row>
    <row r="7744" spans="1:12" x14ac:dyDescent="0.25">
      <c r="A7744">
        <v>10</v>
      </c>
      <c r="B7744" t="s">
        <v>3</v>
      </c>
      <c r="C7744" s="1" t="s">
        <v>4</v>
      </c>
      <c r="D7744">
        <v>656</v>
      </c>
      <c r="E7744" s="1" t="s">
        <v>534</v>
      </c>
      <c r="F7744" t="str">
        <f>_xlfn.XLOOKUP(_10__Northwestern_Memorial_Hospital__Chicago[[#This Row],[Plan]],'10.Lookup'!A:A,'10.Lookup'!B:B)</f>
        <v>BCBS</v>
      </c>
      <c r="G7744" s="1" t="s">
        <v>22</v>
      </c>
      <c r="H7744">
        <v>68913.58</v>
      </c>
      <c r="L7744"/>
    </row>
    <row r="7745" spans="1:12" x14ac:dyDescent="0.25">
      <c r="A7745">
        <v>10</v>
      </c>
      <c r="B7745" t="s">
        <v>3</v>
      </c>
      <c r="C7745" s="1" t="s">
        <v>4</v>
      </c>
      <c r="D7745">
        <v>656</v>
      </c>
      <c r="E7745" s="1" t="s">
        <v>534</v>
      </c>
      <c r="F7745" t="str">
        <f>_xlfn.XLOOKUP(_10__Northwestern_Memorial_Hospital__Chicago[[#This Row],[Plan]],'10.Lookup'!A:A,'10.Lookup'!B:B)</f>
        <v>BCBS</v>
      </c>
      <c r="G7745" s="1" t="s">
        <v>23</v>
      </c>
      <c r="H7745">
        <v>50783.91</v>
      </c>
      <c r="L7745"/>
    </row>
    <row r="7746" spans="1:12" x14ac:dyDescent="0.25">
      <c r="A7746">
        <v>10</v>
      </c>
      <c r="B7746" t="s">
        <v>3</v>
      </c>
      <c r="C7746" s="1" t="s">
        <v>4</v>
      </c>
      <c r="D7746">
        <v>656</v>
      </c>
      <c r="E7746" s="1" t="s">
        <v>534</v>
      </c>
      <c r="F7746" t="str">
        <f>_xlfn.XLOOKUP(_10__Northwestern_Memorial_Hospital__Chicago[[#This Row],[Plan]],'10.Lookup'!A:A,'10.Lookup'!B:B)</f>
        <v>BCBS</v>
      </c>
      <c r="G7746" s="1" t="s">
        <v>24</v>
      </c>
      <c r="H7746">
        <v>50783.91</v>
      </c>
      <c r="L7746"/>
    </row>
    <row r="7747" spans="1:12" x14ac:dyDescent="0.25">
      <c r="A7747">
        <v>10</v>
      </c>
      <c r="B7747" t="s">
        <v>3</v>
      </c>
      <c r="C7747" s="1" t="s">
        <v>4</v>
      </c>
      <c r="D7747">
        <v>657</v>
      </c>
      <c r="E7747" s="1" t="s">
        <v>535</v>
      </c>
      <c r="F7747" t="str">
        <f>_xlfn.XLOOKUP(_10__Northwestern_Memorial_Hospital__Chicago[[#This Row],[Plan]],'10.Lookup'!A:A,'10.Lookup'!B:B)</f>
        <v>Gross Charge</v>
      </c>
      <c r="G7747" s="1" t="s">
        <v>6</v>
      </c>
      <c r="H7747">
        <v>124916</v>
      </c>
      <c r="L7747"/>
    </row>
    <row r="7748" spans="1:12" x14ac:dyDescent="0.25">
      <c r="A7748">
        <v>10</v>
      </c>
      <c r="B7748" t="s">
        <v>3</v>
      </c>
      <c r="C7748" s="1" t="s">
        <v>4</v>
      </c>
      <c r="D7748">
        <v>657</v>
      </c>
      <c r="E7748" s="1" t="s">
        <v>535</v>
      </c>
      <c r="F7748" t="str">
        <f>_xlfn.XLOOKUP(_10__Northwestern_Memorial_Hospital__Chicago[[#This Row],[Plan]],'10.Lookup'!A:A,'10.Lookup'!B:B)</f>
        <v>Other</v>
      </c>
      <c r="G7748" s="1" t="s">
        <v>7</v>
      </c>
      <c r="H7748">
        <v>9226</v>
      </c>
      <c r="L7748"/>
    </row>
    <row r="7749" spans="1:12" x14ac:dyDescent="0.25">
      <c r="A7749">
        <v>10</v>
      </c>
      <c r="B7749" t="s">
        <v>3</v>
      </c>
      <c r="C7749" s="1" t="s">
        <v>4</v>
      </c>
      <c r="D7749">
        <v>657</v>
      </c>
      <c r="E7749" s="1" t="s">
        <v>535</v>
      </c>
      <c r="F7749" t="str">
        <f>_xlfn.XLOOKUP(_10__Northwestern_Memorial_Hospital__Chicago[[#This Row],[Plan]],'10.Lookup'!A:A,'10.Lookup'!B:B)</f>
        <v>Other</v>
      </c>
      <c r="G7749" s="1" t="s">
        <v>8</v>
      </c>
      <c r="H7749">
        <v>44821.64</v>
      </c>
      <c r="L7749"/>
    </row>
    <row r="7750" spans="1:12" x14ac:dyDescent="0.25">
      <c r="A7750">
        <v>10</v>
      </c>
      <c r="B7750" t="s">
        <v>3</v>
      </c>
      <c r="C7750" s="1" t="s">
        <v>4</v>
      </c>
      <c r="D7750">
        <v>657</v>
      </c>
      <c r="E7750" s="1" t="s">
        <v>535</v>
      </c>
      <c r="F7750" t="str">
        <f>_xlfn.XLOOKUP(_10__Northwestern_Memorial_Hospital__Chicago[[#This Row],[Plan]],'10.Lookup'!A:A,'10.Lookup'!B:B)</f>
        <v>Self Pay</v>
      </c>
      <c r="G7750" s="1" t="s">
        <v>9</v>
      </c>
      <c r="H7750">
        <v>87441</v>
      </c>
      <c r="L7750"/>
    </row>
    <row r="7751" spans="1:12" x14ac:dyDescent="0.25">
      <c r="A7751">
        <v>10</v>
      </c>
      <c r="B7751" t="s">
        <v>3</v>
      </c>
      <c r="C7751" s="1" t="s">
        <v>4</v>
      </c>
      <c r="D7751">
        <v>657</v>
      </c>
      <c r="E7751" s="1" t="s">
        <v>535</v>
      </c>
      <c r="F7751" t="str">
        <f>_xlfn.XLOOKUP(_10__Northwestern_Memorial_Hospital__Chicago[[#This Row],[Plan]],'10.Lookup'!A:A,'10.Lookup'!B:B)</f>
        <v>Aetna</v>
      </c>
      <c r="G7751" s="1" t="s">
        <v>11</v>
      </c>
      <c r="H7751">
        <v>22242.15</v>
      </c>
      <c r="L7751"/>
    </row>
    <row r="7752" spans="1:12" x14ac:dyDescent="0.25">
      <c r="A7752">
        <v>10</v>
      </c>
      <c r="B7752" t="s">
        <v>3</v>
      </c>
      <c r="C7752" s="1" t="s">
        <v>4</v>
      </c>
      <c r="D7752">
        <v>657</v>
      </c>
      <c r="E7752" s="1" t="s">
        <v>535</v>
      </c>
      <c r="F7752" t="str">
        <f>_xlfn.XLOOKUP(_10__Northwestern_Memorial_Hospital__Chicago[[#This Row],[Plan]],'10.Lookup'!A:A,'10.Lookup'!B:B)</f>
        <v>Cigna</v>
      </c>
      <c r="G7752" s="1" t="s">
        <v>12</v>
      </c>
      <c r="H7752">
        <v>9578</v>
      </c>
      <c r="L7752"/>
    </row>
    <row r="7753" spans="1:12" x14ac:dyDescent="0.25">
      <c r="A7753">
        <v>10</v>
      </c>
      <c r="B7753" t="s">
        <v>3</v>
      </c>
      <c r="C7753" s="1" t="s">
        <v>4</v>
      </c>
      <c r="D7753">
        <v>657</v>
      </c>
      <c r="E7753" s="1" t="s">
        <v>535</v>
      </c>
      <c r="F7753" t="str">
        <f>_xlfn.XLOOKUP(_10__Northwestern_Memorial_Hospital__Chicago[[#This Row],[Plan]],'10.Lookup'!A:A,'10.Lookup'!B:B)</f>
        <v>Cigna</v>
      </c>
      <c r="G7753" s="1" t="s">
        <v>13</v>
      </c>
      <c r="H7753">
        <v>35975.269999999997</v>
      </c>
      <c r="L7753"/>
    </row>
    <row r="7754" spans="1:12" x14ac:dyDescent="0.25">
      <c r="A7754">
        <v>10</v>
      </c>
      <c r="B7754" t="s">
        <v>3</v>
      </c>
      <c r="C7754" s="1" t="s">
        <v>4</v>
      </c>
      <c r="D7754">
        <v>657</v>
      </c>
      <c r="E7754" s="1" t="s">
        <v>535</v>
      </c>
      <c r="F7754" t="str">
        <f>_xlfn.XLOOKUP(_10__Northwestern_Memorial_Hospital__Chicago[[#This Row],[Plan]],'10.Lookup'!A:A,'10.Lookup'!B:B)</f>
        <v>Cigna</v>
      </c>
      <c r="G7754" s="1" t="s">
        <v>14</v>
      </c>
      <c r="H7754">
        <v>44821.64</v>
      </c>
      <c r="L7754"/>
    </row>
    <row r="7755" spans="1:12" x14ac:dyDescent="0.25">
      <c r="A7755">
        <v>10</v>
      </c>
      <c r="B7755" t="s">
        <v>3</v>
      </c>
      <c r="C7755" s="1" t="s">
        <v>4</v>
      </c>
      <c r="D7755">
        <v>657</v>
      </c>
      <c r="E7755" s="1" t="s">
        <v>535</v>
      </c>
      <c r="F7755" t="str">
        <f>_xlfn.XLOOKUP(_10__Northwestern_Memorial_Hospital__Chicago[[#This Row],[Plan]],'10.Lookup'!A:A,'10.Lookup'!B:B)</f>
        <v>Cigna</v>
      </c>
      <c r="G7755" s="1" t="s">
        <v>15</v>
      </c>
      <c r="H7755">
        <v>9226</v>
      </c>
      <c r="L7755"/>
    </row>
    <row r="7756" spans="1:12" x14ac:dyDescent="0.25">
      <c r="A7756">
        <v>10</v>
      </c>
      <c r="B7756" t="s">
        <v>3</v>
      </c>
      <c r="C7756" s="1" t="s">
        <v>4</v>
      </c>
      <c r="D7756">
        <v>657</v>
      </c>
      <c r="E7756" s="1" t="s">
        <v>535</v>
      </c>
      <c r="F7756" t="str">
        <f>_xlfn.XLOOKUP(_10__Northwestern_Memorial_Hospital__Chicago[[#This Row],[Plan]],'10.Lookup'!A:A,'10.Lookup'!B:B)</f>
        <v>Other</v>
      </c>
      <c r="G7756" s="1" t="s">
        <v>16</v>
      </c>
      <c r="H7756">
        <v>25143.3</v>
      </c>
      <c r="L7756"/>
    </row>
    <row r="7757" spans="1:12" x14ac:dyDescent="0.25">
      <c r="A7757">
        <v>10</v>
      </c>
      <c r="B7757" t="s">
        <v>3</v>
      </c>
      <c r="C7757" s="1" t="s">
        <v>4</v>
      </c>
      <c r="D7757">
        <v>657</v>
      </c>
      <c r="E7757" s="1" t="s">
        <v>535</v>
      </c>
      <c r="F7757" t="str">
        <f>_xlfn.XLOOKUP(_10__Northwestern_Memorial_Hospital__Chicago[[#This Row],[Plan]],'10.Lookup'!A:A,'10.Lookup'!B:B)</f>
        <v>United Healthcare</v>
      </c>
      <c r="G7757" s="1" t="s">
        <v>17</v>
      </c>
      <c r="H7757">
        <v>29150.76</v>
      </c>
      <c r="L7757"/>
    </row>
    <row r="7758" spans="1:12" x14ac:dyDescent="0.25">
      <c r="A7758">
        <v>10</v>
      </c>
      <c r="B7758" t="s">
        <v>3</v>
      </c>
      <c r="C7758" s="1" t="s">
        <v>4</v>
      </c>
      <c r="D7758">
        <v>657</v>
      </c>
      <c r="E7758" s="1" t="s">
        <v>535</v>
      </c>
      <c r="F7758" t="str">
        <f>_xlfn.XLOOKUP(_10__Northwestern_Memorial_Hospital__Chicago[[#This Row],[Plan]],'10.Lookup'!A:A,'10.Lookup'!B:B)</f>
        <v>United Healthcare</v>
      </c>
      <c r="G7758" s="1" t="s">
        <v>18</v>
      </c>
      <c r="H7758">
        <v>26947.82</v>
      </c>
      <c r="L7758"/>
    </row>
    <row r="7759" spans="1:12" x14ac:dyDescent="0.25">
      <c r="A7759">
        <v>10</v>
      </c>
      <c r="B7759" t="s">
        <v>3</v>
      </c>
      <c r="C7759" s="1" t="s">
        <v>4</v>
      </c>
      <c r="D7759">
        <v>657</v>
      </c>
      <c r="E7759" s="1" t="s">
        <v>535</v>
      </c>
      <c r="F7759" t="str">
        <f>_xlfn.XLOOKUP(_10__Northwestern_Memorial_Hospital__Chicago[[#This Row],[Plan]],'10.Lookup'!A:A,'10.Lookup'!B:B)</f>
        <v>Cigna</v>
      </c>
      <c r="G7759" s="1" t="s">
        <v>19</v>
      </c>
      <c r="H7759">
        <v>21516.86</v>
      </c>
      <c r="L7759"/>
    </row>
    <row r="7760" spans="1:12" x14ac:dyDescent="0.25">
      <c r="A7760">
        <v>10</v>
      </c>
      <c r="B7760" t="s">
        <v>3</v>
      </c>
      <c r="C7760" s="1" t="s">
        <v>4</v>
      </c>
      <c r="D7760">
        <v>657</v>
      </c>
      <c r="E7760" s="1" t="s">
        <v>535</v>
      </c>
      <c r="F7760" t="str">
        <f>_xlfn.XLOOKUP(_10__Northwestern_Memorial_Hospital__Chicago[[#This Row],[Plan]],'10.Lookup'!A:A,'10.Lookup'!B:B)</f>
        <v>Other</v>
      </c>
      <c r="G7760" s="1" t="s">
        <v>20</v>
      </c>
      <c r="H7760">
        <v>27578.33</v>
      </c>
      <c r="L7760"/>
    </row>
    <row r="7761" spans="1:12" x14ac:dyDescent="0.25">
      <c r="A7761">
        <v>10</v>
      </c>
      <c r="B7761" t="s">
        <v>3</v>
      </c>
      <c r="C7761" s="1" t="s">
        <v>4</v>
      </c>
      <c r="D7761">
        <v>657</v>
      </c>
      <c r="E7761" s="1" t="s">
        <v>535</v>
      </c>
      <c r="F7761" t="str">
        <f>_xlfn.XLOOKUP(_10__Northwestern_Memorial_Hospital__Chicago[[#This Row],[Plan]],'10.Lookup'!A:A,'10.Lookup'!B:B)</f>
        <v>Other</v>
      </c>
      <c r="G7761" s="1" t="s">
        <v>21</v>
      </c>
      <c r="H7761">
        <v>33382.57</v>
      </c>
      <c r="L7761"/>
    </row>
    <row r="7762" spans="1:12" x14ac:dyDescent="0.25">
      <c r="A7762">
        <v>10</v>
      </c>
      <c r="B7762" t="s">
        <v>3</v>
      </c>
      <c r="C7762" s="1" t="s">
        <v>4</v>
      </c>
      <c r="D7762">
        <v>657</v>
      </c>
      <c r="E7762" s="1" t="s">
        <v>535</v>
      </c>
      <c r="F7762" t="str">
        <f>_xlfn.XLOOKUP(_10__Northwestern_Memorial_Hospital__Chicago[[#This Row],[Plan]],'10.Lookup'!A:A,'10.Lookup'!B:B)</f>
        <v>BCBS</v>
      </c>
      <c r="G7762" s="1" t="s">
        <v>22</v>
      </c>
      <c r="H7762">
        <v>41309.72</v>
      </c>
      <c r="L7762"/>
    </row>
    <row r="7763" spans="1:12" x14ac:dyDescent="0.25">
      <c r="A7763">
        <v>10</v>
      </c>
      <c r="B7763" t="s">
        <v>3</v>
      </c>
      <c r="C7763" s="1" t="s">
        <v>4</v>
      </c>
      <c r="D7763">
        <v>657</v>
      </c>
      <c r="E7763" s="1" t="s">
        <v>535</v>
      </c>
      <c r="F7763" t="str">
        <f>_xlfn.XLOOKUP(_10__Northwestern_Memorial_Hospital__Chicago[[#This Row],[Plan]],'10.Lookup'!A:A,'10.Lookup'!B:B)</f>
        <v>BCBS</v>
      </c>
      <c r="G7763" s="1" t="s">
        <v>23</v>
      </c>
      <c r="H7763">
        <v>30442.03</v>
      </c>
      <c r="L7763"/>
    </row>
    <row r="7764" spans="1:12" x14ac:dyDescent="0.25">
      <c r="A7764">
        <v>10</v>
      </c>
      <c r="B7764" t="s">
        <v>3</v>
      </c>
      <c r="C7764" s="1" t="s">
        <v>4</v>
      </c>
      <c r="D7764">
        <v>657</v>
      </c>
      <c r="E7764" s="1" t="s">
        <v>535</v>
      </c>
      <c r="F7764" t="str">
        <f>_xlfn.XLOOKUP(_10__Northwestern_Memorial_Hospital__Chicago[[#This Row],[Plan]],'10.Lookup'!A:A,'10.Lookup'!B:B)</f>
        <v>BCBS</v>
      </c>
      <c r="G7764" s="1" t="s">
        <v>24</v>
      </c>
      <c r="H7764">
        <v>30442.03</v>
      </c>
      <c r="L7764"/>
    </row>
    <row r="7765" spans="1:12" x14ac:dyDescent="0.25">
      <c r="A7765">
        <v>10</v>
      </c>
      <c r="B7765" t="s">
        <v>3</v>
      </c>
      <c r="C7765" s="1" t="s">
        <v>4</v>
      </c>
      <c r="D7765">
        <v>658</v>
      </c>
      <c r="E7765" s="1" t="s">
        <v>536</v>
      </c>
      <c r="F7765" t="str">
        <f>_xlfn.XLOOKUP(_10__Northwestern_Memorial_Hospital__Chicago[[#This Row],[Plan]],'10.Lookup'!A:A,'10.Lookup'!B:B)</f>
        <v>Gross Charge</v>
      </c>
      <c r="G7765" s="1" t="s">
        <v>6</v>
      </c>
      <c r="H7765">
        <v>111233</v>
      </c>
      <c r="L7765"/>
    </row>
    <row r="7766" spans="1:12" x14ac:dyDescent="0.25">
      <c r="A7766">
        <v>10</v>
      </c>
      <c r="B7766" t="s">
        <v>3</v>
      </c>
      <c r="C7766" s="1" t="s">
        <v>4</v>
      </c>
      <c r="D7766">
        <v>658</v>
      </c>
      <c r="E7766" s="1" t="s">
        <v>536</v>
      </c>
      <c r="F7766" t="str">
        <f>_xlfn.XLOOKUP(_10__Northwestern_Memorial_Hospital__Chicago[[#This Row],[Plan]],'10.Lookup'!A:A,'10.Lookup'!B:B)</f>
        <v>Other</v>
      </c>
      <c r="G7766" s="1" t="s">
        <v>7</v>
      </c>
      <c r="H7766">
        <v>9226</v>
      </c>
      <c r="L7766"/>
    </row>
    <row r="7767" spans="1:12" x14ac:dyDescent="0.25">
      <c r="A7767">
        <v>10</v>
      </c>
      <c r="B7767" t="s">
        <v>3</v>
      </c>
      <c r="C7767" s="1" t="s">
        <v>4</v>
      </c>
      <c r="D7767">
        <v>658</v>
      </c>
      <c r="E7767" s="1" t="s">
        <v>536</v>
      </c>
      <c r="F7767" t="str">
        <f>_xlfn.XLOOKUP(_10__Northwestern_Memorial_Hospital__Chicago[[#This Row],[Plan]],'10.Lookup'!A:A,'10.Lookup'!B:B)</f>
        <v>Other</v>
      </c>
      <c r="G7767" s="1" t="s">
        <v>8</v>
      </c>
      <c r="H7767">
        <v>44134.74</v>
      </c>
      <c r="L7767"/>
    </row>
    <row r="7768" spans="1:12" x14ac:dyDescent="0.25">
      <c r="A7768">
        <v>10</v>
      </c>
      <c r="B7768" t="s">
        <v>3</v>
      </c>
      <c r="C7768" s="1" t="s">
        <v>4</v>
      </c>
      <c r="D7768">
        <v>658</v>
      </c>
      <c r="E7768" s="1" t="s">
        <v>536</v>
      </c>
      <c r="F7768" t="str">
        <f>_xlfn.XLOOKUP(_10__Northwestern_Memorial_Hospital__Chicago[[#This Row],[Plan]],'10.Lookup'!A:A,'10.Lookup'!B:B)</f>
        <v>Self Pay</v>
      </c>
      <c r="G7768" s="1" t="s">
        <v>9</v>
      </c>
      <c r="H7768">
        <v>77863</v>
      </c>
      <c r="L7768"/>
    </row>
    <row r="7769" spans="1:12" x14ac:dyDescent="0.25">
      <c r="A7769">
        <v>10</v>
      </c>
      <c r="B7769" t="s">
        <v>3</v>
      </c>
      <c r="C7769" s="1" t="s">
        <v>4</v>
      </c>
      <c r="D7769">
        <v>658</v>
      </c>
      <c r="E7769" s="1" t="s">
        <v>536</v>
      </c>
      <c r="F7769" t="str">
        <f>_xlfn.XLOOKUP(_10__Northwestern_Memorial_Hospital__Chicago[[#This Row],[Plan]],'10.Lookup'!A:A,'10.Lookup'!B:B)</f>
        <v>Aetna</v>
      </c>
      <c r="G7769" s="1" t="s">
        <v>11</v>
      </c>
      <c r="H7769">
        <v>18159.650000000001</v>
      </c>
      <c r="L7769"/>
    </row>
    <row r="7770" spans="1:12" x14ac:dyDescent="0.25">
      <c r="A7770">
        <v>10</v>
      </c>
      <c r="B7770" t="s">
        <v>3</v>
      </c>
      <c r="C7770" s="1" t="s">
        <v>4</v>
      </c>
      <c r="D7770">
        <v>658</v>
      </c>
      <c r="E7770" s="1" t="s">
        <v>536</v>
      </c>
      <c r="F7770" t="str">
        <f>_xlfn.XLOOKUP(_10__Northwestern_Memorial_Hospital__Chicago[[#This Row],[Plan]],'10.Lookup'!A:A,'10.Lookup'!B:B)</f>
        <v>Cigna</v>
      </c>
      <c r="G7770" s="1" t="s">
        <v>12</v>
      </c>
      <c r="H7770">
        <v>9578</v>
      </c>
      <c r="L7770"/>
    </row>
    <row r="7771" spans="1:12" x14ac:dyDescent="0.25">
      <c r="A7771">
        <v>10</v>
      </c>
      <c r="B7771" t="s">
        <v>3</v>
      </c>
      <c r="C7771" s="1" t="s">
        <v>4</v>
      </c>
      <c r="D7771">
        <v>658</v>
      </c>
      <c r="E7771" s="1" t="s">
        <v>536</v>
      </c>
      <c r="F7771" t="str">
        <f>_xlfn.XLOOKUP(_10__Northwestern_Memorial_Hospital__Chicago[[#This Row],[Plan]],'10.Lookup'!A:A,'10.Lookup'!B:B)</f>
        <v>Cigna</v>
      </c>
      <c r="G7771" s="1" t="s">
        <v>13</v>
      </c>
      <c r="H7771">
        <v>35423.97</v>
      </c>
      <c r="L7771"/>
    </row>
    <row r="7772" spans="1:12" x14ac:dyDescent="0.25">
      <c r="A7772">
        <v>10</v>
      </c>
      <c r="B7772" t="s">
        <v>3</v>
      </c>
      <c r="C7772" s="1" t="s">
        <v>4</v>
      </c>
      <c r="D7772">
        <v>658</v>
      </c>
      <c r="E7772" s="1" t="s">
        <v>536</v>
      </c>
      <c r="F7772" t="str">
        <f>_xlfn.XLOOKUP(_10__Northwestern_Memorial_Hospital__Chicago[[#This Row],[Plan]],'10.Lookup'!A:A,'10.Lookup'!B:B)</f>
        <v>Cigna</v>
      </c>
      <c r="G7772" s="1" t="s">
        <v>14</v>
      </c>
      <c r="H7772">
        <v>44134.74</v>
      </c>
      <c r="L7772"/>
    </row>
    <row r="7773" spans="1:12" x14ac:dyDescent="0.25">
      <c r="A7773">
        <v>10</v>
      </c>
      <c r="B7773" t="s">
        <v>3</v>
      </c>
      <c r="C7773" s="1" t="s">
        <v>4</v>
      </c>
      <c r="D7773">
        <v>658</v>
      </c>
      <c r="E7773" s="1" t="s">
        <v>536</v>
      </c>
      <c r="F7773" t="str">
        <f>_xlfn.XLOOKUP(_10__Northwestern_Memorial_Hospital__Chicago[[#This Row],[Plan]],'10.Lookup'!A:A,'10.Lookup'!B:B)</f>
        <v>Cigna</v>
      </c>
      <c r="G7773" s="1" t="s">
        <v>15</v>
      </c>
      <c r="H7773">
        <v>9226</v>
      </c>
      <c r="L7773"/>
    </row>
    <row r="7774" spans="1:12" x14ac:dyDescent="0.25">
      <c r="A7774">
        <v>10</v>
      </c>
      <c r="B7774" t="s">
        <v>3</v>
      </c>
      <c r="C7774" s="1" t="s">
        <v>4</v>
      </c>
      <c r="D7774">
        <v>658</v>
      </c>
      <c r="E7774" s="1" t="s">
        <v>536</v>
      </c>
      <c r="F7774" t="str">
        <f>_xlfn.XLOOKUP(_10__Northwestern_Memorial_Hospital__Chicago[[#This Row],[Plan]],'10.Lookup'!A:A,'10.Lookup'!B:B)</f>
        <v>Other</v>
      </c>
      <c r="G7774" s="1" t="s">
        <v>16</v>
      </c>
      <c r="H7774">
        <v>20528.3</v>
      </c>
      <c r="L7774"/>
    </row>
    <row r="7775" spans="1:12" x14ac:dyDescent="0.25">
      <c r="A7775">
        <v>10</v>
      </c>
      <c r="B7775" t="s">
        <v>3</v>
      </c>
      <c r="C7775" s="1" t="s">
        <v>4</v>
      </c>
      <c r="D7775">
        <v>658</v>
      </c>
      <c r="E7775" s="1" t="s">
        <v>536</v>
      </c>
      <c r="F7775" t="str">
        <f>_xlfn.XLOOKUP(_10__Northwestern_Memorial_Hospital__Chicago[[#This Row],[Plan]],'10.Lookup'!A:A,'10.Lookup'!B:B)</f>
        <v>United Healthcare</v>
      </c>
      <c r="G7775" s="1" t="s">
        <v>17</v>
      </c>
      <c r="H7775">
        <v>23800.2</v>
      </c>
      <c r="L7775"/>
    </row>
    <row r="7776" spans="1:12" x14ac:dyDescent="0.25">
      <c r="A7776">
        <v>10</v>
      </c>
      <c r="B7776" t="s">
        <v>3</v>
      </c>
      <c r="C7776" s="1" t="s">
        <v>4</v>
      </c>
      <c r="D7776">
        <v>658</v>
      </c>
      <c r="E7776" s="1" t="s">
        <v>536</v>
      </c>
      <c r="F7776" t="str">
        <f>_xlfn.XLOOKUP(_10__Northwestern_Memorial_Hospital__Chicago[[#This Row],[Plan]],'10.Lookup'!A:A,'10.Lookup'!B:B)</f>
        <v>United Healthcare</v>
      </c>
      <c r="G7776" s="1" t="s">
        <v>18</v>
      </c>
      <c r="H7776">
        <v>22001.599999999999</v>
      </c>
      <c r="L7776"/>
    </row>
    <row r="7777" spans="1:12" x14ac:dyDescent="0.25">
      <c r="A7777">
        <v>10</v>
      </c>
      <c r="B7777" t="s">
        <v>3</v>
      </c>
      <c r="C7777" s="1" t="s">
        <v>4</v>
      </c>
      <c r="D7777">
        <v>658</v>
      </c>
      <c r="E7777" s="1" t="s">
        <v>536</v>
      </c>
      <c r="F7777" t="str">
        <f>_xlfn.XLOOKUP(_10__Northwestern_Memorial_Hospital__Chicago[[#This Row],[Plan]],'10.Lookup'!A:A,'10.Lookup'!B:B)</f>
        <v>Cigna</v>
      </c>
      <c r="G7777" s="1" t="s">
        <v>19</v>
      </c>
      <c r="H7777">
        <v>17567.490000000002</v>
      </c>
      <c r="L7777"/>
    </row>
    <row r="7778" spans="1:12" x14ac:dyDescent="0.25">
      <c r="A7778">
        <v>10</v>
      </c>
      <c r="B7778" t="s">
        <v>3</v>
      </c>
      <c r="C7778" s="1" t="s">
        <v>4</v>
      </c>
      <c r="D7778">
        <v>658</v>
      </c>
      <c r="E7778" s="1" t="s">
        <v>536</v>
      </c>
      <c r="F7778" t="str">
        <f>_xlfn.XLOOKUP(_10__Northwestern_Memorial_Hospital__Chicago[[#This Row],[Plan]],'10.Lookup'!A:A,'10.Lookup'!B:B)</f>
        <v>Other</v>
      </c>
      <c r="G7778" s="1" t="s">
        <v>20</v>
      </c>
      <c r="H7778">
        <v>22516.39</v>
      </c>
      <c r="L7778"/>
    </row>
    <row r="7779" spans="1:12" x14ac:dyDescent="0.25">
      <c r="A7779">
        <v>10</v>
      </c>
      <c r="B7779" t="s">
        <v>3</v>
      </c>
      <c r="C7779" s="1" t="s">
        <v>4</v>
      </c>
      <c r="D7779">
        <v>658</v>
      </c>
      <c r="E7779" s="1" t="s">
        <v>536</v>
      </c>
      <c r="F7779" t="str">
        <f>_xlfn.XLOOKUP(_10__Northwestern_Memorial_Hospital__Chicago[[#This Row],[Plan]],'10.Lookup'!A:A,'10.Lookup'!B:B)</f>
        <v>Other</v>
      </c>
      <c r="G7779" s="1" t="s">
        <v>21</v>
      </c>
      <c r="H7779">
        <v>27255.27</v>
      </c>
      <c r="L7779"/>
    </row>
    <row r="7780" spans="1:12" x14ac:dyDescent="0.25">
      <c r="A7780">
        <v>10</v>
      </c>
      <c r="B7780" t="s">
        <v>3</v>
      </c>
      <c r="C7780" s="1" t="s">
        <v>4</v>
      </c>
      <c r="D7780">
        <v>658</v>
      </c>
      <c r="E7780" s="1" t="s">
        <v>536</v>
      </c>
      <c r="F7780" t="str">
        <f>_xlfn.XLOOKUP(_10__Northwestern_Memorial_Hospital__Chicago[[#This Row],[Plan]],'10.Lookup'!A:A,'10.Lookup'!B:B)</f>
        <v>BCBS</v>
      </c>
      <c r="G7780" s="1" t="s">
        <v>22</v>
      </c>
      <c r="H7780">
        <v>36784.75</v>
      </c>
      <c r="L7780"/>
    </row>
    <row r="7781" spans="1:12" x14ac:dyDescent="0.25">
      <c r="A7781">
        <v>10</v>
      </c>
      <c r="B7781" t="s">
        <v>3</v>
      </c>
      <c r="C7781" s="1" t="s">
        <v>4</v>
      </c>
      <c r="D7781">
        <v>658</v>
      </c>
      <c r="E7781" s="1" t="s">
        <v>536</v>
      </c>
      <c r="F7781" t="str">
        <f>_xlfn.XLOOKUP(_10__Northwestern_Memorial_Hospital__Chicago[[#This Row],[Plan]],'10.Lookup'!A:A,'10.Lookup'!B:B)</f>
        <v>BCBS</v>
      </c>
      <c r="G7781" s="1" t="s">
        <v>23</v>
      </c>
      <c r="H7781">
        <v>27107.48</v>
      </c>
      <c r="L7781"/>
    </row>
    <row r="7782" spans="1:12" x14ac:dyDescent="0.25">
      <c r="A7782">
        <v>10</v>
      </c>
      <c r="B7782" t="s">
        <v>3</v>
      </c>
      <c r="C7782" s="1" t="s">
        <v>4</v>
      </c>
      <c r="D7782">
        <v>658</v>
      </c>
      <c r="E7782" s="1" t="s">
        <v>536</v>
      </c>
      <c r="F7782" t="str">
        <f>_xlfn.XLOOKUP(_10__Northwestern_Memorial_Hospital__Chicago[[#This Row],[Plan]],'10.Lookup'!A:A,'10.Lookup'!B:B)</f>
        <v>BCBS</v>
      </c>
      <c r="G7782" s="1" t="s">
        <v>24</v>
      </c>
      <c r="H7782">
        <v>27107.48</v>
      </c>
      <c r="L7782"/>
    </row>
    <row r="7783" spans="1:12" x14ac:dyDescent="0.25">
      <c r="A7783">
        <v>10</v>
      </c>
      <c r="B7783" t="s">
        <v>3</v>
      </c>
      <c r="C7783" s="1" t="s">
        <v>4</v>
      </c>
      <c r="D7783">
        <v>659</v>
      </c>
      <c r="E7783" s="1" t="s">
        <v>537</v>
      </c>
      <c r="F7783" t="str">
        <f>_xlfn.XLOOKUP(_10__Northwestern_Memorial_Hospital__Chicago[[#This Row],[Plan]],'10.Lookup'!A:A,'10.Lookup'!B:B)</f>
        <v>Gross Charge</v>
      </c>
      <c r="G7783" s="1" t="s">
        <v>6</v>
      </c>
      <c r="H7783">
        <v>163557</v>
      </c>
      <c r="L7783"/>
    </row>
    <row r="7784" spans="1:12" x14ac:dyDescent="0.25">
      <c r="A7784">
        <v>10</v>
      </c>
      <c r="B7784" t="s">
        <v>3</v>
      </c>
      <c r="C7784" s="1" t="s">
        <v>4</v>
      </c>
      <c r="D7784">
        <v>659</v>
      </c>
      <c r="E7784" s="1" t="s">
        <v>537</v>
      </c>
      <c r="F7784" t="str">
        <f>_xlfn.XLOOKUP(_10__Northwestern_Memorial_Hospital__Chicago[[#This Row],[Plan]],'10.Lookup'!A:A,'10.Lookup'!B:B)</f>
        <v>Other</v>
      </c>
      <c r="G7784" s="1" t="s">
        <v>7</v>
      </c>
      <c r="H7784">
        <v>13839</v>
      </c>
      <c r="L7784"/>
    </row>
    <row r="7785" spans="1:12" x14ac:dyDescent="0.25">
      <c r="A7785">
        <v>10</v>
      </c>
      <c r="B7785" t="s">
        <v>3</v>
      </c>
      <c r="C7785" s="1" t="s">
        <v>4</v>
      </c>
      <c r="D7785">
        <v>659</v>
      </c>
      <c r="E7785" s="1" t="s">
        <v>537</v>
      </c>
      <c r="F7785" t="str">
        <f>_xlfn.XLOOKUP(_10__Northwestern_Memorial_Hospital__Chicago[[#This Row],[Plan]],'10.Lookup'!A:A,'10.Lookup'!B:B)</f>
        <v>Other</v>
      </c>
      <c r="G7785" s="1" t="s">
        <v>8</v>
      </c>
      <c r="H7785">
        <v>54767.16</v>
      </c>
      <c r="L7785"/>
    </row>
    <row r="7786" spans="1:12" x14ac:dyDescent="0.25">
      <c r="A7786">
        <v>10</v>
      </c>
      <c r="B7786" t="s">
        <v>3</v>
      </c>
      <c r="C7786" s="1" t="s">
        <v>4</v>
      </c>
      <c r="D7786">
        <v>659</v>
      </c>
      <c r="E7786" s="1" t="s">
        <v>537</v>
      </c>
      <c r="F7786" t="str">
        <f>_xlfn.XLOOKUP(_10__Northwestern_Memorial_Hospital__Chicago[[#This Row],[Plan]],'10.Lookup'!A:A,'10.Lookup'!B:B)</f>
        <v>Self Pay</v>
      </c>
      <c r="G7786" s="1" t="s">
        <v>9</v>
      </c>
      <c r="H7786">
        <v>114490</v>
      </c>
      <c r="L7786"/>
    </row>
    <row r="7787" spans="1:12" x14ac:dyDescent="0.25">
      <c r="A7787">
        <v>10</v>
      </c>
      <c r="B7787" t="s">
        <v>3</v>
      </c>
      <c r="C7787" s="1" t="s">
        <v>4</v>
      </c>
      <c r="D7787">
        <v>659</v>
      </c>
      <c r="E7787" s="1" t="s">
        <v>537</v>
      </c>
      <c r="F7787" t="str">
        <f>_xlfn.XLOOKUP(_10__Northwestern_Memorial_Hospital__Chicago[[#This Row],[Plan]],'10.Lookup'!A:A,'10.Lookup'!B:B)</f>
        <v>Aetna</v>
      </c>
      <c r="G7787" s="1" t="s">
        <v>11</v>
      </c>
      <c r="H7787">
        <v>30645.200000000001</v>
      </c>
      <c r="L7787"/>
    </row>
    <row r="7788" spans="1:12" x14ac:dyDescent="0.25">
      <c r="A7788">
        <v>10</v>
      </c>
      <c r="B7788" t="s">
        <v>3</v>
      </c>
      <c r="C7788" s="1" t="s">
        <v>4</v>
      </c>
      <c r="D7788">
        <v>659</v>
      </c>
      <c r="E7788" s="1" t="s">
        <v>537</v>
      </c>
      <c r="F7788" t="str">
        <f>_xlfn.XLOOKUP(_10__Northwestern_Memorial_Hospital__Chicago[[#This Row],[Plan]],'10.Lookup'!A:A,'10.Lookup'!B:B)</f>
        <v>Cigna</v>
      </c>
      <c r="G7788" s="1" t="s">
        <v>12</v>
      </c>
      <c r="H7788">
        <v>14367</v>
      </c>
      <c r="L7788"/>
    </row>
    <row r="7789" spans="1:12" x14ac:dyDescent="0.25">
      <c r="A7789">
        <v>10</v>
      </c>
      <c r="B7789" t="s">
        <v>3</v>
      </c>
      <c r="C7789" s="1" t="s">
        <v>4</v>
      </c>
      <c r="D7789">
        <v>659</v>
      </c>
      <c r="E7789" s="1" t="s">
        <v>537</v>
      </c>
      <c r="F7789" t="str">
        <f>_xlfn.XLOOKUP(_10__Northwestern_Memorial_Hospital__Chicago[[#This Row],[Plan]],'10.Lookup'!A:A,'10.Lookup'!B:B)</f>
        <v>Cigna</v>
      </c>
      <c r="G7789" s="1" t="s">
        <v>13</v>
      </c>
      <c r="H7789">
        <v>43957.89</v>
      </c>
      <c r="L7789"/>
    </row>
    <row r="7790" spans="1:12" x14ac:dyDescent="0.25">
      <c r="A7790">
        <v>10</v>
      </c>
      <c r="B7790" t="s">
        <v>3</v>
      </c>
      <c r="C7790" s="1" t="s">
        <v>4</v>
      </c>
      <c r="D7790">
        <v>659</v>
      </c>
      <c r="E7790" s="1" t="s">
        <v>537</v>
      </c>
      <c r="F7790" t="str">
        <f>_xlfn.XLOOKUP(_10__Northwestern_Memorial_Hospital__Chicago[[#This Row],[Plan]],'10.Lookup'!A:A,'10.Lookup'!B:B)</f>
        <v>Cigna</v>
      </c>
      <c r="G7790" s="1" t="s">
        <v>14</v>
      </c>
      <c r="H7790">
        <v>54767.16</v>
      </c>
      <c r="L7790"/>
    </row>
    <row r="7791" spans="1:12" x14ac:dyDescent="0.25">
      <c r="A7791">
        <v>10</v>
      </c>
      <c r="B7791" t="s">
        <v>3</v>
      </c>
      <c r="C7791" s="1" t="s">
        <v>4</v>
      </c>
      <c r="D7791">
        <v>659</v>
      </c>
      <c r="E7791" s="1" t="s">
        <v>537</v>
      </c>
      <c r="F7791" t="str">
        <f>_xlfn.XLOOKUP(_10__Northwestern_Memorial_Hospital__Chicago[[#This Row],[Plan]],'10.Lookup'!A:A,'10.Lookup'!B:B)</f>
        <v>Cigna</v>
      </c>
      <c r="G7791" s="1" t="s">
        <v>15</v>
      </c>
      <c r="H7791">
        <v>13839</v>
      </c>
      <c r="L7791"/>
    </row>
    <row r="7792" spans="1:12" x14ac:dyDescent="0.25">
      <c r="A7792">
        <v>10</v>
      </c>
      <c r="B7792" t="s">
        <v>3</v>
      </c>
      <c r="C7792" s="1" t="s">
        <v>4</v>
      </c>
      <c r="D7792">
        <v>659</v>
      </c>
      <c r="E7792" s="1" t="s">
        <v>537</v>
      </c>
      <c r="F7792" t="str">
        <f>_xlfn.XLOOKUP(_10__Northwestern_Memorial_Hospital__Chicago[[#This Row],[Plan]],'10.Lookup'!A:A,'10.Lookup'!B:B)</f>
        <v>Other</v>
      </c>
      <c r="G7792" s="1" t="s">
        <v>16</v>
      </c>
      <c r="H7792">
        <v>34642.400000000001</v>
      </c>
      <c r="L7792"/>
    </row>
    <row r="7793" spans="1:12" x14ac:dyDescent="0.25">
      <c r="A7793">
        <v>10</v>
      </c>
      <c r="B7793" t="s">
        <v>3</v>
      </c>
      <c r="C7793" s="1" t="s">
        <v>4</v>
      </c>
      <c r="D7793">
        <v>659</v>
      </c>
      <c r="E7793" s="1" t="s">
        <v>537</v>
      </c>
      <c r="F7793" t="str">
        <f>_xlfn.XLOOKUP(_10__Northwestern_Memorial_Hospital__Chicago[[#This Row],[Plan]],'10.Lookup'!A:A,'10.Lookup'!B:B)</f>
        <v>United Healthcare</v>
      </c>
      <c r="G7793" s="1" t="s">
        <v>17</v>
      </c>
      <c r="H7793">
        <v>40163.870000000003</v>
      </c>
      <c r="L7793"/>
    </row>
    <row r="7794" spans="1:12" x14ac:dyDescent="0.25">
      <c r="A7794">
        <v>10</v>
      </c>
      <c r="B7794" t="s">
        <v>3</v>
      </c>
      <c r="C7794" s="1" t="s">
        <v>4</v>
      </c>
      <c r="D7794">
        <v>659</v>
      </c>
      <c r="E7794" s="1" t="s">
        <v>537</v>
      </c>
      <c r="F7794" t="str">
        <f>_xlfn.XLOOKUP(_10__Northwestern_Memorial_Hospital__Chicago[[#This Row],[Plan]],'10.Lookup'!A:A,'10.Lookup'!B:B)</f>
        <v>United Healthcare</v>
      </c>
      <c r="G7794" s="1" t="s">
        <v>18</v>
      </c>
      <c r="H7794">
        <v>37128.660000000003</v>
      </c>
      <c r="L7794"/>
    </row>
    <row r="7795" spans="1:12" x14ac:dyDescent="0.25">
      <c r="A7795">
        <v>10</v>
      </c>
      <c r="B7795" t="s">
        <v>3</v>
      </c>
      <c r="C7795" s="1" t="s">
        <v>4</v>
      </c>
      <c r="D7795">
        <v>659</v>
      </c>
      <c r="E7795" s="1" t="s">
        <v>537</v>
      </c>
      <c r="F7795" t="str">
        <f>_xlfn.XLOOKUP(_10__Northwestern_Memorial_Hospital__Chicago[[#This Row],[Plan]],'10.Lookup'!A:A,'10.Lookup'!B:B)</f>
        <v>Cigna</v>
      </c>
      <c r="G7795" s="1" t="s">
        <v>19</v>
      </c>
      <c r="H7795">
        <v>29645.9</v>
      </c>
      <c r="L7795"/>
    </row>
    <row r="7796" spans="1:12" x14ac:dyDescent="0.25">
      <c r="A7796">
        <v>10</v>
      </c>
      <c r="B7796" t="s">
        <v>3</v>
      </c>
      <c r="C7796" s="1" t="s">
        <v>4</v>
      </c>
      <c r="D7796">
        <v>659</v>
      </c>
      <c r="E7796" s="1" t="s">
        <v>537</v>
      </c>
      <c r="F7796" t="str">
        <f>_xlfn.XLOOKUP(_10__Northwestern_Memorial_Hospital__Chicago[[#This Row],[Plan]],'10.Lookup'!A:A,'10.Lookup'!B:B)</f>
        <v>Other</v>
      </c>
      <c r="G7796" s="1" t="s">
        <v>20</v>
      </c>
      <c r="H7796">
        <v>37997.379999999997</v>
      </c>
      <c r="L7796"/>
    </row>
    <row r="7797" spans="1:12" x14ac:dyDescent="0.25">
      <c r="A7797">
        <v>10</v>
      </c>
      <c r="B7797" t="s">
        <v>3</v>
      </c>
      <c r="C7797" s="1" t="s">
        <v>4</v>
      </c>
      <c r="D7797">
        <v>659</v>
      </c>
      <c r="E7797" s="1" t="s">
        <v>537</v>
      </c>
      <c r="F7797" t="str">
        <f>_xlfn.XLOOKUP(_10__Northwestern_Memorial_Hospital__Chicago[[#This Row],[Plan]],'10.Lookup'!A:A,'10.Lookup'!B:B)</f>
        <v>Other</v>
      </c>
      <c r="G7797" s="1" t="s">
        <v>21</v>
      </c>
      <c r="H7797">
        <v>45994.45</v>
      </c>
      <c r="L7797"/>
    </row>
    <row r="7798" spans="1:12" x14ac:dyDescent="0.25">
      <c r="A7798">
        <v>10</v>
      </c>
      <c r="B7798" t="s">
        <v>3</v>
      </c>
      <c r="C7798" s="1" t="s">
        <v>4</v>
      </c>
      <c r="D7798">
        <v>659</v>
      </c>
      <c r="E7798" s="1" t="s">
        <v>537</v>
      </c>
      <c r="F7798" t="str">
        <f>_xlfn.XLOOKUP(_10__Northwestern_Memorial_Hospital__Chicago[[#This Row],[Plan]],'10.Lookup'!A:A,'10.Lookup'!B:B)</f>
        <v>BCBS</v>
      </c>
      <c r="G7798" s="1" t="s">
        <v>22</v>
      </c>
      <c r="H7798">
        <v>54088.3</v>
      </c>
      <c r="L7798"/>
    </row>
    <row r="7799" spans="1:12" x14ac:dyDescent="0.25">
      <c r="A7799">
        <v>10</v>
      </c>
      <c r="B7799" t="s">
        <v>3</v>
      </c>
      <c r="C7799" s="1" t="s">
        <v>4</v>
      </c>
      <c r="D7799">
        <v>659</v>
      </c>
      <c r="E7799" s="1" t="s">
        <v>537</v>
      </c>
      <c r="F7799" t="str">
        <f>_xlfn.XLOOKUP(_10__Northwestern_Memorial_Hospital__Chicago[[#This Row],[Plan]],'10.Lookup'!A:A,'10.Lookup'!B:B)</f>
        <v>BCBS</v>
      </c>
      <c r="G7799" s="1" t="s">
        <v>23</v>
      </c>
      <c r="H7799">
        <v>39858.839999999997</v>
      </c>
      <c r="L7799"/>
    </row>
    <row r="7800" spans="1:12" x14ac:dyDescent="0.25">
      <c r="A7800">
        <v>10</v>
      </c>
      <c r="B7800" t="s">
        <v>3</v>
      </c>
      <c r="C7800" s="1" t="s">
        <v>4</v>
      </c>
      <c r="D7800">
        <v>659</v>
      </c>
      <c r="E7800" s="1" t="s">
        <v>537</v>
      </c>
      <c r="F7800" t="str">
        <f>_xlfn.XLOOKUP(_10__Northwestern_Memorial_Hospital__Chicago[[#This Row],[Plan]],'10.Lookup'!A:A,'10.Lookup'!B:B)</f>
        <v>BCBS</v>
      </c>
      <c r="G7800" s="1" t="s">
        <v>24</v>
      </c>
      <c r="H7800">
        <v>39858.839999999997</v>
      </c>
      <c r="L7800"/>
    </row>
    <row r="7801" spans="1:12" x14ac:dyDescent="0.25">
      <c r="A7801">
        <v>10</v>
      </c>
      <c r="B7801" t="s">
        <v>3</v>
      </c>
      <c r="C7801" s="1" t="s">
        <v>4</v>
      </c>
      <c r="D7801">
        <v>660</v>
      </c>
      <c r="E7801" s="1" t="s">
        <v>538</v>
      </c>
      <c r="F7801" t="str">
        <f>_xlfn.XLOOKUP(_10__Northwestern_Memorial_Hospital__Chicago[[#This Row],[Plan]],'10.Lookup'!A:A,'10.Lookup'!B:B)</f>
        <v>Gross Charge</v>
      </c>
      <c r="G7801" s="1" t="s">
        <v>6</v>
      </c>
      <c r="H7801">
        <v>93106</v>
      </c>
      <c r="L7801"/>
    </row>
    <row r="7802" spans="1:12" x14ac:dyDescent="0.25">
      <c r="A7802">
        <v>10</v>
      </c>
      <c r="B7802" t="s">
        <v>3</v>
      </c>
      <c r="C7802" s="1" t="s">
        <v>4</v>
      </c>
      <c r="D7802">
        <v>660</v>
      </c>
      <c r="E7802" s="1" t="s">
        <v>538</v>
      </c>
      <c r="F7802" t="str">
        <f>_xlfn.XLOOKUP(_10__Northwestern_Memorial_Hospital__Chicago[[#This Row],[Plan]],'10.Lookup'!A:A,'10.Lookup'!B:B)</f>
        <v>Other</v>
      </c>
      <c r="G7802" s="1" t="s">
        <v>7</v>
      </c>
      <c r="H7802">
        <v>16057.83</v>
      </c>
      <c r="L7802"/>
    </row>
    <row r="7803" spans="1:12" x14ac:dyDescent="0.25">
      <c r="A7803">
        <v>10</v>
      </c>
      <c r="B7803" t="s">
        <v>3</v>
      </c>
      <c r="C7803" s="1" t="s">
        <v>4</v>
      </c>
      <c r="D7803">
        <v>660</v>
      </c>
      <c r="E7803" s="1" t="s">
        <v>538</v>
      </c>
      <c r="F7803" t="str">
        <f>_xlfn.XLOOKUP(_10__Northwestern_Memorial_Hospital__Chicago[[#This Row],[Plan]],'10.Lookup'!A:A,'10.Lookup'!B:B)</f>
        <v>Other</v>
      </c>
      <c r="G7803" s="1" t="s">
        <v>8</v>
      </c>
      <c r="H7803">
        <v>43363.22</v>
      </c>
      <c r="L7803"/>
    </row>
    <row r="7804" spans="1:12" x14ac:dyDescent="0.25">
      <c r="A7804">
        <v>10</v>
      </c>
      <c r="B7804" t="s">
        <v>3</v>
      </c>
      <c r="C7804" s="1" t="s">
        <v>4</v>
      </c>
      <c r="D7804">
        <v>660</v>
      </c>
      <c r="E7804" s="1" t="s">
        <v>538</v>
      </c>
      <c r="F7804" t="str">
        <f>_xlfn.XLOOKUP(_10__Northwestern_Memorial_Hospital__Chicago[[#This Row],[Plan]],'10.Lookup'!A:A,'10.Lookup'!B:B)</f>
        <v>Self Pay</v>
      </c>
      <c r="G7804" s="1" t="s">
        <v>9</v>
      </c>
      <c r="H7804">
        <v>65174</v>
      </c>
      <c r="L7804"/>
    </row>
    <row r="7805" spans="1:12" x14ac:dyDescent="0.25">
      <c r="A7805">
        <v>10</v>
      </c>
      <c r="B7805" t="s">
        <v>3</v>
      </c>
      <c r="C7805" s="1" t="s">
        <v>4</v>
      </c>
      <c r="D7805">
        <v>660</v>
      </c>
      <c r="E7805" s="1" t="s">
        <v>538</v>
      </c>
      <c r="F7805" t="str">
        <f>_xlfn.XLOOKUP(_10__Northwestern_Memorial_Hospital__Chicago[[#This Row],[Plan]],'10.Lookup'!A:A,'10.Lookup'!B:B)</f>
        <v>Aetna</v>
      </c>
      <c r="G7805" s="1" t="s">
        <v>11</v>
      </c>
      <c r="H7805">
        <v>16599.099999999999</v>
      </c>
      <c r="L7805"/>
    </row>
    <row r="7806" spans="1:12" x14ac:dyDescent="0.25">
      <c r="A7806">
        <v>10</v>
      </c>
      <c r="B7806" t="s">
        <v>3</v>
      </c>
      <c r="C7806" s="1" t="s">
        <v>4</v>
      </c>
      <c r="D7806">
        <v>660</v>
      </c>
      <c r="E7806" s="1" t="s">
        <v>538</v>
      </c>
      <c r="F7806" t="str">
        <f>_xlfn.XLOOKUP(_10__Northwestern_Memorial_Hospital__Chicago[[#This Row],[Plan]],'10.Lookup'!A:A,'10.Lookup'!B:B)</f>
        <v>Cigna</v>
      </c>
      <c r="G7806" s="1" t="s">
        <v>12</v>
      </c>
      <c r="H7806">
        <v>19156</v>
      </c>
      <c r="L7806"/>
    </row>
    <row r="7807" spans="1:12" x14ac:dyDescent="0.25">
      <c r="A7807">
        <v>10</v>
      </c>
      <c r="B7807" t="s">
        <v>3</v>
      </c>
      <c r="C7807" s="1" t="s">
        <v>4</v>
      </c>
      <c r="D7807">
        <v>660</v>
      </c>
      <c r="E7807" s="1" t="s">
        <v>538</v>
      </c>
      <c r="F7807" t="str">
        <f>_xlfn.XLOOKUP(_10__Northwestern_Memorial_Hospital__Chicago[[#This Row],[Plan]],'10.Lookup'!A:A,'10.Lookup'!B:B)</f>
        <v>Cigna</v>
      </c>
      <c r="G7807" s="1" t="s">
        <v>13</v>
      </c>
      <c r="H7807">
        <v>34804.75</v>
      </c>
      <c r="L7807"/>
    </row>
    <row r="7808" spans="1:12" x14ac:dyDescent="0.25">
      <c r="A7808">
        <v>10</v>
      </c>
      <c r="B7808" t="s">
        <v>3</v>
      </c>
      <c r="C7808" s="1" t="s">
        <v>4</v>
      </c>
      <c r="D7808">
        <v>660</v>
      </c>
      <c r="E7808" s="1" t="s">
        <v>538</v>
      </c>
      <c r="F7808" t="str">
        <f>_xlfn.XLOOKUP(_10__Northwestern_Memorial_Hospital__Chicago[[#This Row],[Plan]],'10.Lookup'!A:A,'10.Lookup'!B:B)</f>
        <v>Cigna</v>
      </c>
      <c r="G7808" s="1" t="s">
        <v>14</v>
      </c>
      <c r="H7808">
        <v>43363.22</v>
      </c>
      <c r="L7808"/>
    </row>
    <row r="7809" spans="1:12" x14ac:dyDescent="0.25">
      <c r="A7809">
        <v>10</v>
      </c>
      <c r="B7809" t="s">
        <v>3</v>
      </c>
      <c r="C7809" s="1" t="s">
        <v>4</v>
      </c>
      <c r="D7809">
        <v>660</v>
      </c>
      <c r="E7809" s="1" t="s">
        <v>538</v>
      </c>
      <c r="F7809" t="str">
        <f>_xlfn.XLOOKUP(_10__Northwestern_Memorial_Hospital__Chicago[[#This Row],[Plan]],'10.Lookup'!A:A,'10.Lookup'!B:B)</f>
        <v>Cigna</v>
      </c>
      <c r="G7809" s="1" t="s">
        <v>15</v>
      </c>
      <c r="H7809">
        <v>18452</v>
      </c>
      <c r="L7809"/>
    </row>
    <row r="7810" spans="1:12" x14ac:dyDescent="0.25">
      <c r="A7810">
        <v>10</v>
      </c>
      <c r="B7810" t="s">
        <v>3</v>
      </c>
      <c r="C7810" s="1" t="s">
        <v>4</v>
      </c>
      <c r="D7810">
        <v>660</v>
      </c>
      <c r="E7810" s="1" t="s">
        <v>538</v>
      </c>
      <c r="F7810" t="str">
        <f>_xlfn.XLOOKUP(_10__Northwestern_Memorial_Hospital__Chicago[[#This Row],[Plan]],'10.Lookup'!A:A,'10.Lookup'!B:B)</f>
        <v>Other</v>
      </c>
      <c r="G7810" s="1" t="s">
        <v>16</v>
      </c>
      <c r="H7810">
        <v>18764.2</v>
      </c>
      <c r="L7810"/>
    </row>
    <row r="7811" spans="1:12" x14ac:dyDescent="0.25">
      <c r="A7811">
        <v>10</v>
      </c>
      <c r="B7811" t="s">
        <v>3</v>
      </c>
      <c r="C7811" s="1" t="s">
        <v>4</v>
      </c>
      <c r="D7811">
        <v>660</v>
      </c>
      <c r="E7811" s="1" t="s">
        <v>538</v>
      </c>
      <c r="F7811" t="str">
        <f>_xlfn.XLOOKUP(_10__Northwestern_Memorial_Hospital__Chicago[[#This Row],[Plan]],'10.Lookup'!A:A,'10.Lookup'!B:B)</f>
        <v>United Healthcare</v>
      </c>
      <c r="G7811" s="1" t="s">
        <v>17</v>
      </c>
      <c r="H7811">
        <v>21754.92</v>
      </c>
      <c r="L7811"/>
    </row>
    <row r="7812" spans="1:12" x14ac:dyDescent="0.25">
      <c r="A7812">
        <v>10</v>
      </c>
      <c r="B7812" t="s">
        <v>3</v>
      </c>
      <c r="C7812" s="1" t="s">
        <v>4</v>
      </c>
      <c r="D7812">
        <v>660</v>
      </c>
      <c r="E7812" s="1" t="s">
        <v>538</v>
      </c>
      <c r="F7812" t="str">
        <f>_xlfn.XLOOKUP(_10__Northwestern_Memorial_Hospital__Chicago[[#This Row],[Plan]],'10.Lookup'!A:A,'10.Lookup'!B:B)</f>
        <v>United Healthcare</v>
      </c>
      <c r="G7812" s="1" t="s">
        <v>18</v>
      </c>
      <c r="H7812">
        <v>20110.89</v>
      </c>
      <c r="L7812"/>
    </row>
    <row r="7813" spans="1:12" x14ac:dyDescent="0.25">
      <c r="A7813">
        <v>10</v>
      </c>
      <c r="B7813" t="s">
        <v>3</v>
      </c>
      <c r="C7813" s="1" t="s">
        <v>4</v>
      </c>
      <c r="D7813">
        <v>660</v>
      </c>
      <c r="E7813" s="1" t="s">
        <v>538</v>
      </c>
      <c r="F7813" t="str">
        <f>_xlfn.XLOOKUP(_10__Northwestern_Memorial_Hospital__Chicago[[#This Row],[Plan]],'10.Lookup'!A:A,'10.Lookup'!B:B)</f>
        <v>Cigna</v>
      </c>
      <c r="G7813" s="1" t="s">
        <v>19</v>
      </c>
      <c r="H7813">
        <v>16057.83</v>
      </c>
      <c r="L7813"/>
    </row>
    <row r="7814" spans="1:12" x14ac:dyDescent="0.25">
      <c r="A7814">
        <v>10</v>
      </c>
      <c r="B7814" t="s">
        <v>3</v>
      </c>
      <c r="C7814" s="1" t="s">
        <v>4</v>
      </c>
      <c r="D7814">
        <v>660</v>
      </c>
      <c r="E7814" s="1" t="s">
        <v>538</v>
      </c>
      <c r="F7814" t="str">
        <f>_xlfn.XLOOKUP(_10__Northwestern_Memorial_Hospital__Chicago[[#This Row],[Plan]],'10.Lookup'!A:A,'10.Lookup'!B:B)</f>
        <v>Other</v>
      </c>
      <c r="G7814" s="1" t="s">
        <v>20</v>
      </c>
      <c r="H7814">
        <v>20581.439999999999</v>
      </c>
      <c r="L7814"/>
    </row>
    <row r="7815" spans="1:12" x14ac:dyDescent="0.25">
      <c r="A7815">
        <v>10</v>
      </c>
      <c r="B7815" t="s">
        <v>3</v>
      </c>
      <c r="C7815" s="1" t="s">
        <v>4</v>
      </c>
      <c r="D7815">
        <v>660</v>
      </c>
      <c r="E7815" s="1" t="s">
        <v>538</v>
      </c>
      <c r="F7815" t="str">
        <f>_xlfn.XLOOKUP(_10__Northwestern_Memorial_Hospital__Chicago[[#This Row],[Plan]],'10.Lookup'!A:A,'10.Lookup'!B:B)</f>
        <v>Other</v>
      </c>
      <c r="G7815" s="1" t="s">
        <v>21</v>
      </c>
      <c r="H7815">
        <v>24913.08</v>
      </c>
      <c r="L7815"/>
    </row>
    <row r="7816" spans="1:12" x14ac:dyDescent="0.25">
      <c r="A7816">
        <v>10</v>
      </c>
      <c r="B7816" t="s">
        <v>3</v>
      </c>
      <c r="C7816" s="1" t="s">
        <v>4</v>
      </c>
      <c r="D7816">
        <v>660</v>
      </c>
      <c r="E7816" s="1" t="s">
        <v>538</v>
      </c>
      <c r="F7816" t="str">
        <f>_xlfn.XLOOKUP(_10__Northwestern_Memorial_Hospital__Chicago[[#This Row],[Plan]],'10.Lookup'!A:A,'10.Lookup'!B:B)</f>
        <v>BCBS</v>
      </c>
      <c r="G7816" s="1" t="s">
        <v>22</v>
      </c>
      <c r="H7816">
        <v>30790.15</v>
      </c>
      <c r="L7816"/>
    </row>
    <row r="7817" spans="1:12" x14ac:dyDescent="0.25">
      <c r="A7817">
        <v>10</v>
      </c>
      <c r="B7817" t="s">
        <v>3</v>
      </c>
      <c r="C7817" s="1" t="s">
        <v>4</v>
      </c>
      <c r="D7817">
        <v>660</v>
      </c>
      <c r="E7817" s="1" t="s">
        <v>538</v>
      </c>
      <c r="F7817" t="str">
        <f>_xlfn.XLOOKUP(_10__Northwestern_Memorial_Hospital__Chicago[[#This Row],[Plan]],'10.Lookup'!A:A,'10.Lookup'!B:B)</f>
        <v>BCBS</v>
      </c>
      <c r="G7817" s="1" t="s">
        <v>23</v>
      </c>
      <c r="H7817">
        <v>22689.93</v>
      </c>
      <c r="L7817"/>
    </row>
    <row r="7818" spans="1:12" x14ac:dyDescent="0.25">
      <c r="A7818">
        <v>10</v>
      </c>
      <c r="B7818" t="s">
        <v>3</v>
      </c>
      <c r="C7818" s="1" t="s">
        <v>4</v>
      </c>
      <c r="D7818">
        <v>660</v>
      </c>
      <c r="E7818" s="1" t="s">
        <v>538</v>
      </c>
      <c r="F7818" t="str">
        <f>_xlfn.XLOOKUP(_10__Northwestern_Memorial_Hospital__Chicago[[#This Row],[Plan]],'10.Lookup'!A:A,'10.Lookup'!B:B)</f>
        <v>BCBS</v>
      </c>
      <c r="G7818" s="1" t="s">
        <v>24</v>
      </c>
      <c r="H7818">
        <v>22689.93</v>
      </c>
      <c r="L7818"/>
    </row>
    <row r="7819" spans="1:12" x14ac:dyDescent="0.25">
      <c r="A7819">
        <v>10</v>
      </c>
      <c r="B7819" t="s">
        <v>3</v>
      </c>
      <c r="C7819" s="1" t="s">
        <v>4</v>
      </c>
      <c r="D7819">
        <v>661</v>
      </c>
      <c r="E7819" s="1" t="s">
        <v>539</v>
      </c>
      <c r="F7819" t="str">
        <f>_xlfn.XLOOKUP(_10__Northwestern_Memorial_Hospital__Chicago[[#This Row],[Plan]],'10.Lookup'!A:A,'10.Lookup'!B:B)</f>
        <v>Gross Charge</v>
      </c>
      <c r="G7819" s="1" t="s">
        <v>6</v>
      </c>
      <c r="H7819">
        <v>46805</v>
      </c>
      <c r="L7819"/>
    </row>
    <row r="7820" spans="1:12" x14ac:dyDescent="0.25">
      <c r="A7820">
        <v>10</v>
      </c>
      <c r="B7820" t="s">
        <v>3</v>
      </c>
      <c r="C7820" s="1" t="s">
        <v>4</v>
      </c>
      <c r="D7820">
        <v>661</v>
      </c>
      <c r="E7820" s="1" t="s">
        <v>539</v>
      </c>
      <c r="F7820" t="str">
        <f>_xlfn.XLOOKUP(_10__Northwestern_Memorial_Hospital__Chicago[[#This Row],[Plan]],'10.Lookup'!A:A,'10.Lookup'!B:B)</f>
        <v>Other</v>
      </c>
      <c r="G7820" s="1" t="s">
        <v>7</v>
      </c>
      <c r="H7820">
        <v>4613</v>
      </c>
      <c r="L7820"/>
    </row>
    <row r="7821" spans="1:12" x14ac:dyDescent="0.25">
      <c r="A7821">
        <v>10</v>
      </c>
      <c r="B7821" t="s">
        <v>3</v>
      </c>
      <c r="C7821" s="1" t="s">
        <v>4</v>
      </c>
      <c r="D7821">
        <v>661</v>
      </c>
      <c r="E7821" s="1" t="s">
        <v>539</v>
      </c>
      <c r="F7821" t="str">
        <f>_xlfn.XLOOKUP(_10__Northwestern_Memorial_Hospital__Chicago[[#This Row],[Plan]],'10.Lookup'!A:A,'10.Lookup'!B:B)</f>
        <v>Other</v>
      </c>
      <c r="G7821" s="1" t="s">
        <v>8</v>
      </c>
      <c r="H7821">
        <v>43534.48</v>
      </c>
      <c r="L7821"/>
    </row>
    <row r="7822" spans="1:12" x14ac:dyDescent="0.25">
      <c r="A7822">
        <v>10</v>
      </c>
      <c r="B7822" t="s">
        <v>3</v>
      </c>
      <c r="C7822" s="1" t="s">
        <v>4</v>
      </c>
      <c r="D7822">
        <v>661</v>
      </c>
      <c r="E7822" s="1" t="s">
        <v>539</v>
      </c>
      <c r="F7822" t="str">
        <f>_xlfn.XLOOKUP(_10__Northwestern_Memorial_Hospital__Chicago[[#This Row],[Plan]],'10.Lookup'!A:A,'10.Lookup'!B:B)</f>
        <v>Self Pay</v>
      </c>
      <c r="G7822" s="1" t="s">
        <v>9</v>
      </c>
      <c r="H7822">
        <v>32764</v>
      </c>
      <c r="L7822"/>
    </row>
    <row r="7823" spans="1:12" x14ac:dyDescent="0.25">
      <c r="A7823">
        <v>10</v>
      </c>
      <c r="B7823" t="s">
        <v>3</v>
      </c>
      <c r="C7823" s="1" t="s">
        <v>4</v>
      </c>
      <c r="D7823">
        <v>661</v>
      </c>
      <c r="E7823" s="1" t="s">
        <v>539</v>
      </c>
      <c r="F7823" t="str">
        <f>_xlfn.XLOOKUP(_10__Northwestern_Memorial_Hospital__Chicago[[#This Row],[Plan]],'10.Lookup'!A:A,'10.Lookup'!B:B)</f>
        <v>Aetna</v>
      </c>
      <c r="G7823" s="1" t="s">
        <v>11</v>
      </c>
      <c r="H7823">
        <v>12240.6</v>
      </c>
      <c r="L7823"/>
    </row>
    <row r="7824" spans="1:12" x14ac:dyDescent="0.25">
      <c r="A7824">
        <v>10</v>
      </c>
      <c r="B7824" t="s">
        <v>3</v>
      </c>
      <c r="C7824" s="1" t="s">
        <v>4</v>
      </c>
      <c r="D7824">
        <v>661</v>
      </c>
      <c r="E7824" s="1" t="s">
        <v>539</v>
      </c>
      <c r="F7824" t="str">
        <f>_xlfn.XLOOKUP(_10__Northwestern_Memorial_Hospital__Chicago[[#This Row],[Plan]],'10.Lookup'!A:A,'10.Lookup'!B:B)</f>
        <v>Cigna</v>
      </c>
      <c r="G7824" s="1" t="s">
        <v>12</v>
      </c>
      <c r="H7824">
        <v>4789</v>
      </c>
      <c r="L7824"/>
    </row>
    <row r="7825" spans="1:12" x14ac:dyDescent="0.25">
      <c r="A7825">
        <v>10</v>
      </c>
      <c r="B7825" t="s">
        <v>3</v>
      </c>
      <c r="C7825" s="1" t="s">
        <v>4</v>
      </c>
      <c r="D7825">
        <v>661</v>
      </c>
      <c r="E7825" s="1" t="s">
        <v>539</v>
      </c>
      <c r="F7825" t="str">
        <f>_xlfn.XLOOKUP(_10__Northwestern_Memorial_Hospital__Chicago[[#This Row],[Plan]],'10.Lookup'!A:A,'10.Lookup'!B:B)</f>
        <v>Cigna</v>
      </c>
      <c r="G7825" s="1" t="s">
        <v>13</v>
      </c>
      <c r="H7825">
        <v>34942.160000000003</v>
      </c>
      <c r="L7825"/>
    </row>
    <row r="7826" spans="1:12" x14ac:dyDescent="0.25">
      <c r="A7826">
        <v>10</v>
      </c>
      <c r="B7826" t="s">
        <v>3</v>
      </c>
      <c r="C7826" s="1" t="s">
        <v>4</v>
      </c>
      <c r="D7826">
        <v>661</v>
      </c>
      <c r="E7826" s="1" t="s">
        <v>539</v>
      </c>
      <c r="F7826" t="str">
        <f>_xlfn.XLOOKUP(_10__Northwestern_Memorial_Hospital__Chicago[[#This Row],[Plan]],'10.Lookup'!A:A,'10.Lookup'!B:B)</f>
        <v>Cigna</v>
      </c>
      <c r="G7826" s="1" t="s">
        <v>14</v>
      </c>
      <c r="H7826">
        <v>43534.48</v>
      </c>
      <c r="L7826"/>
    </row>
    <row r="7827" spans="1:12" x14ac:dyDescent="0.25">
      <c r="A7827">
        <v>10</v>
      </c>
      <c r="B7827" t="s">
        <v>3</v>
      </c>
      <c r="C7827" s="1" t="s">
        <v>4</v>
      </c>
      <c r="D7827">
        <v>661</v>
      </c>
      <c r="E7827" s="1" t="s">
        <v>539</v>
      </c>
      <c r="F7827" t="str">
        <f>_xlfn.XLOOKUP(_10__Northwestern_Memorial_Hospital__Chicago[[#This Row],[Plan]],'10.Lookup'!A:A,'10.Lookup'!B:B)</f>
        <v>Cigna</v>
      </c>
      <c r="G7827" s="1" t="s">
        <v>15</v>
      </c>
      <c r="H7827">
        <v>4613</v>
      </c>
      <c r="L7827"/>
    </row>
    <row r="7828" spans="1:12" x14ac:dyDescent="0.25">
      <c r="A7828">
        <v>10</v>
      </c>
      <c r="B7828" t="s">
        <v>3</v>
      </c>
      <c r="C7828" s="1" t="s">
        <v>4</v>
      </c>
      <c r="D7828">
        <v>661</v>
      </c>
      <c r="E7828" s="1" t="s">
        <v>539</v>
      </c>
      <c r="F7828" t="str">
        <f>_xlfn.XLOOKUP(_10__Northwestern_Memorial_Hospital__Chicago[[#This Row],[Plan]],'10.Lookup'!A:A,'10.Lookup'!B:B)</f>
        <v>Other</v>
      </c>
      <c r="G7828" s="1" t="s">
        <v>16</v>
      </c>
      <c r="H7828">
        <v>13837.2</v>
      </c>
      <c r="L7828"/>
    </row>
    <row r="7829" spans="1:12" x14ac:dyDescent="0.25">
      <c r="A7829">
        <v>10</v>
      </c>
      <c r="B7829" t="s">
        <v>3</v>
      </c>
      <c r="C7829" s="1" t="s">
        <v>4</v>
      </c>
      <c r="D7829">
        <v>661</v>
      </c>
      <c r="E7829" s="1" t="s">
        <v>539</v>
      </c>
      <c r="F7829" t="str">
        <f>_xlfn.XLOOKUP(_10__Northwestern_Memorial_Hospital__Chicago[[#This Row],[Plan]],'10.Lookup'!A:A,'10.Lookup'!B:B)</f>
        <v>United Healthcare</v>
      </c>
      <c r="G7829" s="1" t="s">
        <v>17</v>
      </c>
      <c r="H7829">
        <v>16042.64</v>
      </c>
      <c r="L7829"/>
    </row>
    <row r="7830" spans="1:12" x14ac:dyDescent="0.25">
      <c r="A7830">
        <v>10</v>
      </c>
      <c r="B7830" t="s">
        <v>3</v>
      </c>
      <c r="C7830" s="1" t="s">
        <v>4</v>
      </c>
      <c r="D7830">
        <v>661</v>
      </c>
      <c r="E7830" s="1" t="s">
        <v>539</v>
      </c>
      <c r="F7830" t="str">
        <f>_xlfn.XLOOKUP(_10__Northwestern_Memorial_Hospital__Chicago[[#This Row],[Plan]],'10.Lookup'!A:A,'10.Lookup'!B:B)</f>
        <v>United Healthcare</v>
      </c>
      <c r="G7830" s="1" t="s">
        <v>18</v>
      </c>
      <c r="H7830">
        <v>14830.29</v>
      </c>
      <c r="L7830"/>
    </row>
    <row r="7831" spans="1:12" x14ac:dyDescent="0.25">
      <c r="A7831">
        <v>10</v>
      </c>
      <c r="B7831" t="s">
        <v>3</v>
      </c>
      <c r="C7831" s="1" t="s">
        <v>4</v>
      </c>
      <c r="D7831">
        <v>661</v>
      </c>
      <c r="E7831" s="1" t="s">
        <v>539</v>
      </c>
      <c r="F7831" t="str">
        <f>_xlfn.XLOOKUP(_10__Northwestern_Memorial_Hospital__Chicago[[#This Row],[Plan]],'10.Lookup'!A:A,'10.Lookup'!B:B)</f>
        <v>Cigna</v>
      </c>
      <c r="G7831" s="1" t="s">
        <v>19</v>
      </c>
      <c r="H7831">
        <v>11841.45</v>
      </c>
      <c r="L7831"/>
    </row>
    <row r="7832" spans="1:12" x14ac:dyDescent="0.25">
      <c r="A7832">
        <v>10</v>
      </c>
      <c r="B7832" t="s">
        <v>3</v>
      </c>
      <c r="C7832" s="1" t="s">
        <v>4</v>
      </c>
      <c r="D7832">
        <v>661</v>
      </c>
      <c r="E7832" s="1" t="s">
        <v>539</v>
      </c>
      <c r="F7832" t="str">
        <f>_xlfn.XLOOKUP(_10__Northwestern_Memorial_Hospital__Chicago[[#This Row],[Plan]],'10.Lookup'!A:A,'10.Lookup'!B:B)</f>
        <v>Other</v>
      </c>
      <c r="G7832" s="1" t="s">
        <v>20</v>
      </c>
      <c r="H7832">
        <v>15177.28</v>
      </c>
      <c r="L7832"/>
    </row>
    <row r="7833" spans="1:12" x14ac:dyDescent="0.25">
      <c r="A7833">
        <v>10</v>
      </c>
      <c r="B7833" t="s">
        <v>3</v>
      </c>
      <c r="C7833" s="1" t="s">
        <v>4</v>
      </c>
      <c r="D7833">
        <v>661</v>
      </c>
      <c r="E7833" s="1" t="s">
        <v>539</v>
      </c>
      <c r="F7833" t="str">
        <f>_xlfn.XLOOKUP(_10__Northwestern_Memorial_Hospital__Chicago[[#This Row],[Plan]],'10.Lookup'!A:A,'10.Lookup'!B:B)</f>
        <v>Other</v>
      </c>
      <c r="G7833" s="1" t="s">
        <v>21</v>
      </c>
      <c r="H7833">
        <v>18371.54</v>
      </c>
      <c r="L7833"/>
    </row>
    <row r="7834" spans="1:12" x14ac:dyDescent="0.25">
      <c r="A7834">
        <v>10</v>
      </c>
      <c r="B7834" t="s">
        <v>3</v>
      </c>
      <c r="C7834" s="1" t="s">
        <v>4</v>
      </c>
      <c r="D7834">
        <v>661</v>
      </c>
      <c r="E7834" s="1" t="s">
        <v>539</v>
      </c>
      <c r="F7834" t="str">
        <f>_xlfn.XLOOKUP(_10__Northwestern_Memorial_Hospital__Chicago[[#This Row],[Plan]],'10.Lookup'!A:A,'10.Lookup'!B:B)</f>
        <v>BCBS</v>
      </c>
      <c r="G7834" s="1" t="s">
        <v>22</v>
      </c>
      <c r="H7834">
        <v>15478.41</v>
      </c>
      <c r="L7834"/>
    </row>
    <row r="7835" spans="1:12" x14ac:dyDescent="0.25">
      <c r="A7835">
        <v>10</v>
      </c>
      <c r="B7835" t="s">
        <v>3</v>
      </c>
      <c r="C7835" s="1" t="s">
        <v>4</v>
      </c>
      <c r="D7835">
        <v>661</v>
      </c>
      <c r="E7835" s="1" t="s">
        <v>539</v>
      </c>
      <c r="F7835" t="str">
        <f>_xlfn.XLOOKUP(_10__Northwestern_Memorial_Hospital__Chicago[[#This Row],[Plan]],'10.Lookup'!A:A,'10.Lookup'!B:B)</f>
        <v>BCBS</v>
      </c>
      <c r="G7835" s="1" t="s">
        <v>23</v>
      </c>
      <c r="H7835">
        <v>11406.38</v>
      </c>
      <c r="L7835"/>
    </row>
    <row r="7836" spans="1:12" x14ac:dyDescent="0.25">
      <c r="A7836">
        <v>10</v>
      </c>
      <c r="B7836" t="s">
        <v>3</v>
      </c>
      <c r="C7836" s="1" t="s">
        <v>4</v>
      </c>
      <c r="D7836">
        <v>661</v>
      </c>
      <c r="E7836" s="1" t="s">
        <v>539</v>
      </c>
      <c r="F7836" t="str">
        <f>_xlfn.XLOOKUP(_10__Northwestern_Memorial_Hospital__Chicago[[#This Row],[Plan]],'10.Lookup'!A:A,'10.Lookup'!B:B)</f>
        <v>BCBS</v>
      </c>
      <c r="G7836" s="1" t="s">
        <v>24</v>
      </c>
      <c r="H7836">
        <v>11406.38</v>
      </c>
      <c r="L7836"/>
    </row>
    <row r="7837" spans="1:12" x14ac:dyDescent="0.25">
      <c r="A7837">
        <v>10</v>
      </c>
      <c r="B7837" t="s">
        <v>3</v>
      </c>
      <c r="C7837" s="1" t="s">
        <v>4</v>
      </c>
      <c r="D7837">
        <v>662</v>
      </c>
      <c r="E7837" s="1" t="s">
        <v>540</v>
      </c>
      <c r="F7837" t="str">
        <f>_xlfn.XLOOKUP(_10__Northwestern_Memorial_Hospital__Chicago[[#This Row],[Plan]],'10.Lookup'!A:A,'10.Lookup'!B:B)</f>
        <v>Gross Charge</v>
      </c>
      <c r="G7837" s="1" t="s">
        <v>6</v>
      </c>
      <c r="H7837">
        <v>113149</v>
      </c>
      <c r="L7837"/>
    </row>
    <row r="7838" spans="1:12" x14ac:dyDescent="0.25">
      <c r="A7838">
        <v>10</v>
      </c>
      <c r="B7838" t="s">
        <v>3</v>
      </c>
      <c r="C7838" s="1" t="s">
        <v>4</v>
      </c>
      <c r="D7838">
        <v>662</v>
      </c>
      <c r="E7838" s="1" t="s">
        <v>540</v>
      </c>
      <c r="F7838" t="str">
        <f>_xlfn.XLOOKUP(_10__Northwestern_Memorial_Hospital__Chicago[[#This Row],[Plan]],'10.Lookup'!A:A,'10.Lookup'!B:B)</f>
        <v>Other</v>
      </c>
      <c r="G7838" s="1" t="s">
        <v>7</v>
      </c>
      <c r="H7838">
        <v>0</v>
      </c>
      <c r="L7838"/>
    </row>
    <row r="7839" spans="1:12" x14ac:dyDescent="0.25">
      <c r="A7839">
        <v>10</v>
      </c>
      <c r="B7839" t="s">
        <v>3</v>
      </c>
      <c r="C7839" s="1" t="s">
        <v>4</v>
      </c>
      <c r="D7839">
        <v>662</v>
      </c>
      <c r="E7839" s="1" t="s">
        <v>540</v>
      </c>
      <c r="F7839" t="str">
        <f>_xlfn.XLOOKUP(_10__Northwestern_Memorial_Hospital__Chicago[[#This Row],[Plan]],'10.Lookup'!A:A,'10.Lookup'!B:B)</f>
        <v>Other</v>
      </c>
      <c r="G7839" s="1" t="s">
        <v>8</v>
      </c>
      <c r="H7839">
        <v>0</v>
      </c>
      <c r="L7839"/>
    </row>
    <row r="7840" spans="1:12" x14ac:dyDescent="0.25">
      <c r="A7840">
        <v>10</v>
      </c>
      <c r="B7840" t="s">
        <v>3</v>
      </c>
      <c r="C7840" s="1" t="s">
        <v>4</v>
      </c>
      <c r="D7840">
        <v>662</v>
      </c>
      <c r="E7840" s="1" t="s">
        <v>540</v>
      </c>
      <c r="F7840" t="str">
        <f>_xlfn.XLOOKUP(_10__Northwestern_Memorial_Hospital__Chicago[[#This Row],[Plan]],'10.Lookup'!A:A,'10.Lookup'!B:B)</f>
        <v>Self Pay</v>
      </c>
      <c r="G7840" s="1" t="s">
        <v>9</v>
      </c>
      <c r="H7840">
        <v>79204</v>
      </c>
      <c r="L7840"/>
    </row>
    <row r="7841" spans="1:12" x14ac:dyDescent="0.25">
      <c r="A7841">
        <v>10</v>
      </c>
      <c r="B7841" t="s">
        <v>3</v>
      </c>
      <c r="C7841" s="1" t="s">
        <v>4</v>
      </c>
      <c r="D7841">
        <v>663</v>
      </c>
      <c r="E7841" s="1" t="s">
        <v>541</v>
      </c>
      <c r="F7841" t="str">
        <f>_xlfn.XLOOKUP(_10__Northwestern_Memorial_Hospital__Chicago[[#This Row],[Plan]],'10.Lookup'!A:A,'10.Lookup'!B:B)</f>
        <v>Gross Charge</v>
      </c>
      <c r="G7841" s="1" t="s">
        <v>6</v>
      </c>
      <c r="H7841">
        <v>65733</v>
      </c>
      <c r="L7841"/>
    </row>
    <row r="7842" spans="1:12" x14ac:dyDescent="0.25">
      <c r="A7842">
        <v>10</v>
      </c>
      <c r="B7842" t="s">
        <v>3</v>
      </c>
      <c r="C7842" s="1" t="s">
        <v>4</v>
      </c>
      <c r="D7842">
        <v>663</v>
      </c>
      <c r="E7842" s="1" t="s">
        <v>541</v>
      </c>
      <c r="F7842" t="str">
        <f>_xlfn.XLOOKUP(_10__Northwestern_Memorial_Hospital__Chicago[[#This Row],[Plan]],'10.Lookup'!A:A,'10.Lookup'!B:B)</f>
        <v>Other</v>
      </c>
      <c r="G7842" s="1" t="s">
        <v>7</v>
      </c>
      <c r="H7842">
        <v>16019.13</v>
      </c>
      <c r="L7842"/>
    </row>
    <row r="7843" spans="1:12" x14ac:dyDescent="0.25">
      <c r="A7843">
        <v>10</v>
      </c>
      <c r="B7843" t="s">
        <v>3</v>
      </c>
      <c r="C7843" s="1" t="s">
        <v>4</v>
      </c>
      <c r="D7843">
        <v>663</v>
      </c>
      <c r="E7843" s="1" t="s">
        <v>541</v>
      </c>
      <c r="F7843" t="str">
        <f>_xlfn.XLOOKUP(_10__Northwestern_Memorial_Hospital__Chicago[[#This Row],[Plan]],'10.Lookup'!A:A,'10.Lookup'!B:B)</f>
        <v>Other</v>
      </c>
      <c r="G7843" s="1" t="s">
        <v>8</v>
      </c>
      <c r="H7843">
        <v>43101</v>
      </c>
      <c r="L7843"/>
    </row>
    <row r="7844" spans="1:12" x14ac:dyDescent="0.25">
      <c r="A7844">
        <v>10</v>
      </c>
      <c r="B7844" t="s">
        <v>3</v>
      </c>
      <c r="C7844" s="1" t="s">
        <v>4</v>
      </c>
      <c r="D7844">
        <v>663</v>
      </c>
      <c r="E7844" s="1" t="s">
        <v>541</v>
      </c>
      <c r="F7844" t="str">
        <f>_xlfn.XLOOKUP(_10__Northwestern_Memorial_Hospital__Chicago[[#This Row],[Plan]],'10.Lookup'!A:A,'10.Lookup'!B:B)</f>
        <v>Self Pay</v>
      </c>
      <c r="G7844" s="1" t="s">
        <v>9</v>
      </c>
      <c r="H7844">
        <v>46013</v>
      </c>
      <c r="L7844"/>
    </row>
    <row r="7845" spans="1:12" x14ac:dyDescent="0.25">
      <c r="A7845">
        <v>10</v>
      </c>
      <c r="B7845" t="s">
        <v>3</v>
      </c>
      <c r="C7845" s="1" t="s">
        <v>4</v>
      </c>
      <c r="D7845">
        <v>663</v>
      </c>
      <c r="E7845" s="1" t="s">
        <v>541</v>
      </c>
      <c r="F7845" t="str">
        <f>_xlfn.XLOOKUP(_10__Northwestern_Memorial_Hospital__Chicago[[#This Row],[Plan]],'10.Lookup'!A:A,'10.Lookup'!B:B)</f>
        <v>Aetna</v>
      </c>
      <c r="G7845" s="1" t="s">
        <v>11</v>
      </c>
      <c r="H7845">
        <v>18341.349999999999</v>
      </c>
      <c r="L7845"/>
    </row>
    <row r="7846" spans="1:12" x14ac:dyDescent="0.25">
      <c r="A7846">
        <v>10</v>
      </c>
      <c r="B7846" t="s">
        <v>3</v>
      </c>
      <c r="C7846" s="1" t="s">
        <v>4</v>
      </c>
      <c r="D7846">
        <v>663</v>
      </c>
      <c r="E7846" s="1" t="s">
        <v>541</v>
      </c>
      <c r="F7846" t="str">
        <f>_xlfn.XLOOKUP(_10__Northwestern_Memorial_Hospital__Chicago[[#This Row],[Plan]],'10.Lookup'!A:A,'10.Lookup'!B:B)</f>
        <v>Cigna</v>
      </c>
      <c r="G7846" s="1" t="s">
        <v>12</v>
      </c>
      <c r="H7846">
        <v>43101</v>
      </c>
      <c r="L7846"/>
    </row>
    <row r="7847" spans="1:12" x14ac:dyDescent="0.25">
      <c r="A7847">
        <v>10</v>
      </c>
      <c r="B7847" t="s">
        <v>3</v>
      </c>
      <c r="C7847" s="1" t="s">
        <v>4</v>
      </c>
      <c r="D7847">
        <v>663</v>
      </c>
      <c r="E7847" s="1" t="s">
        <v>541</v>
      </c>
      <c r="F7847" t="str">
        <f>_xlfn.XLOOKUP(_10__Northwestern_Memorial_Hospital__Chicago[[#This Row],[Plan]],'10.Lookup'!A:A,'10.Lookup'!B:B)</f>
        <v>Cigna</v>
      </c>
      <c r="G7847" s="1" t="s">
        <v>13</v>
      </c>
      <c r="H7847">
        <v>25959.23</v>
      </c>
      <c r="L7847"/>
    </row>
    <row r="7848" spans="1:12" x14ac:dyDescent="0.25">
      <c r="A7848">
        <v>10</v>
      </c>
      <c r="B7848" t="s">
        <v>3</v>
      </c>
      <c r="C7848" s="1" t="s">
        <v>4</v>
      </c>
      <c r="D7848">
        <v>663</v>
      </c>
      <c r="E7848" s="1" t="s">
        <v>541</v>
      </c>
      <c r="F7848" t="str">
        <f>_xlfn.XLOOKUP(_10__Northwestern_Memorial_Hospital__Chicago[[#This Row],[Plan]],'10.Lookup'!A:A,'10.Lookup'!B:B)</f>
        <v>Cigna</v>
      </c>
      <c r="G7848" s="1" t="s">
        <v>14</v>
      </c>
      <c r="H7848">
        <v>32342.61</v>
      </c>
      <c r="L7848"/>
    </row>
    <row r="7849" spans="1:12" x14ac:dyDescent="0.25">
      <c r="A7849">
        <v>10</v>
      </c>
      <c r="B7849" t="s">
        <v>3</v>
      </c>
      <c r="C7849" s="1" t="s">
        <v>4</v>
      </c>
      <c r="D7849">
        <v>663</v>
      </c>
      <c r="E7849" s="1" t="s">
        <v>541</v>
      </c>
      <c r="F7849" t="str">
        <f>_xlfn.XLOOKUP(_10__Northwestern_Memorial_Hospital__Chicago[[#This Row],[Plan]],'10.Lookup'!A:A,'10.Lookup'!B:B)</f>
        <v>Cigna</v>
      </c>
      <c r="G7849" s="1" t="s">
        <v>15</v>
      </c>
      <c r="H7849">
        <v>41517</v>
      </c>
      <c r="L7849"/>
    </row>
    <row r="7850" spans="1:12" x14ac:dyDescent="0.25">
      <c r="A7850">
        <v>10</v>
      </c>
      <c r="B7850" t="s">
        <v>3</v>
      </c>
      <c r="C7850" s="1" t="s">
        <v>4</v>
      </c>
      <c r="D7850">
        <v>663</v>
      </c>
      <c r="E7850" s="1" t="s">
        <v>541</v>
      </c>
      <c r="F7850" t="str">
        <f>_xlfn.XLOOKUP(_10__Northwestern_Memorial_Hospital__Chicago[[#This Row],[Plan]],'10.Lookup'!A:A,'10.Lookup'!B:B)</f>
        <v>Other</v>
      </c>
      <c r="G7850" s="1" t="s">
        <v>16</v>
      </c>
      <c r="H7850">
        <v>20733.7</v>
      </c>
      <c r="L7850"/>
    </row>
    <row r="7851" spans="1:12" x14ac:dyDescent="0.25">
      <c r="A7851">
        <v>10</v>
      </c>
      <c r="B7851" t="s">
        <v>3</v>
      </c>
      <c r="C7851" s="1" t="s">
        <v>4</v>
      </c>
      <c r="D7851">
        <v>663</v>
      </c>
      <c r="E7851" s="1" t="s">
        <v>541</v>
      </c>
      <c r="F7851" t="str">
        <f>_xlfn.XLOOKUP(_10__Northwestern_Memorial_Hospital__Chicago[[#This Row],[Plan]],'10.Lookup'!A:A,'10.Lookup'!B:B)</f>
        <v>United Healthcare</v>
      </c>
      <c r="G7851" s="1" t="s">
        <v>17</v>
      </c>
      <c r="H7851">
        <v>24038.33</v>
      </c>
      <c r="L7851"/>
    </row>
    <row r="7852" spans="1:12" x14ac:dyDescent="0.25">
      <c r="A7852">
        <v>10</v>
      </c>
      <c r="B7852" t="s">
        <v>3</v>
      </c>
      <c r="C7852" s="1" t="s">
        <v>4</v>
      </c>
      <c r="D7852">
        <v>663</v>
      </c>
      <c r="E7852" s="1" t="s">
        <v>541</v>
      </c>
      <c r="F7852" t="str">
        <f>_xlfn.XLOOKUP(_10__Northwestern_Memorial_Hospital__Chicago[[#This Row],[Plan]],'10.Lookup'!A:A,'10.Lookup'!B:B)</f>
        <v>United Healthcare</v>
      </c>
      <c r="G7852" s="1" t="s">
        <v>18</v>
      </c>
      <c r="H7852">
        <v>22221.74</v>
      </c>
      <c r="L7852"/>
    </row>
    <row r="7853" spans="1:12" x14ac:dyDescent="0.25">
      <c r="A7853">
        <v>10</v>
      </c>
      <c r="B7853" t="s">
        <v>3</v>
      </c>
      <c r="C7853" s="1" t="s">
        <v>4</v>
      </c>
      <c r="D7853">
        <v>663</v>
      </c>
      <c r="E7853" s="1" t="s">
        <v>541</v>
      </c>
      <c r="F7853" t="str">
        <f>_xlfn.XLOOKUP(_10__Northwestern_Memorial_Hospital__Chicago[[#This Row],[Plan]],'10.Lookup'!A:A,'10.Lookup'!B:B)</f>
        <v>Cigna</v>
      </c>
      <c r="G7853" s="1" t="s">
        <v>19</v>
      </c>
      <c r="H7853">
        <v>17743.259999999998</v>
      </c>
      <c r="L7853"/>
    </row>
    <row r="7854" spans="1:12" x14ac:dyDescent="0.25">
      <c r="A7854">
        <v>10</v>
      </c>
      <c r="B7854" t="s">
        <v>3</v>
      </c>
      <c r="C7854" s="1" t="s">
        <v>4</v>
      </c>
      <c r="D7854">
        <v>663</v>
      </c>
      <c r="E7854" s="1" t="s">
        <v>541</v>
      </c>
      <c r="F7854" t="str">
        <f>_xlfn.XLOOKUP(_10__Northwestern_Memorial_Hospital__Chicago[[#This Row],[Plan]],'10.Lookup'!A:A,'10.Lookup'!B:B)</f>
        <v>Other</v>
      </c>
      <c r="G7854" s="1" t="s">
        <v>20</v>
      </c>
      <c r="H7854">
        <v>22741.68</v>
      </c>
      <c r="L7854"/>
    </row>
    <row r="7855" spans="1:12" x14ac:dyDescent="0.25">
      <c r="A7855">
        <v>10</v>
      </c>
      <c r="B7855" t="s">
        <v>3</v>
      </c>
      <c r="C7855" s="1" t="s">
        <v>4</v>
      </c>
      <c r="D7855">
        <v>663</v>
      </c>
      <c r="E7855" s="1" t="s">
        <v>541</v>
      </c>
      <c r="F7855" t="str">
        <f>_xlfn.XLOOKUP(_10__Northwestern_Memorial_Hospital__Chicago[[#This Row],[Plan]],'10.Lookup'!A:A,'10.Lookup'!B:B)</f>
        <v>Other</v>
      </c>
      <c r="G7855" s="1" t="s">
        <v>21</v>
      </c>
      <c r="H7855">
        <v>27527.97</v>
      </c>
      <c r="L7855"/>
    </row>
    <row r="7856" spans="1:12" x14ac:dyDescent="0.25">
      <c r="A7856">
        <v>10</v>
      </c>
      <c r="B7856" t="s">
        <v>3</v>
      </c>
      <c r="C7856" s="1" t="s">
        <v>4</v>
      </c>
      <c r="D7856">
        <v>663</v>
      </c>
      <c r="E7856" s="1" t="s">
        <v>541</v>
      </c>
      <c r="F7856" t="str">
        <f>_xlfn.XLOOKUP(_10__Northwestern_Memorial_Hospital__Chicago[[#This Row],[Plan]],'10.Lookup'!A:A,'10.Lookup'!B:B)</f>
        <v>BCBS</v>
      </c>
      <c r="G7856" s="1" t="s">
        <v>22</v>
      </c>
      <c r="H7856">
        <v>21737.9</v>
      </c>
      <c r="L7856"/>
    </row>
    <row r="7857" spans="1:12" x14ac:dyDescent="0.25">
      <c r="A7857">
        <v>10</v>
      </c>
      <c r="B7857" t="s">
        <v>3</v>
      </c>
      <c r="C7857" s="1" t="s">
        <v>4</v>
      </c>
      <c r="D7857">
        <v>663</v>
      </c>
      <c r="E7857" s="1" t="s">
        <v>541</v>
      </c>
      <c r="F7857" t="str">
        <f>_xlfn.XLOOKUP(_10__Northwestern_Memorial_Hospital__Chicago[[#This Row],[Plan]],'10.Lookup'!A:A,'10.Lookup'!B:B)</f>
        <v>BCBS</v>
      </c>
      <c r="G7857" s="1" t="s">
        <v>23</v>
      </c>
      <c r="H7857">
        <v>16019.13</v>
      </c>
      <c r="L7857"/>
    </row>
    <row r="7858" spans="1:12" x14ac:dyDescent="0.25">
      <c r="A7858">
        <v>10</v>
      </c>
      <c r="B7858" t="s">
        <v>3</v>
      </c>
      <c r="C7858" s="1" t="s">
        <v>4</v>
      </c>
      <c r="D7858">
        <v>663</v>
      </c>
      <c r="E7858" s="1" t="s">
        <v>541</v>
      </c>
      <c r="F7858" t="str">
        <f>_xlfn.XLOOKUP(_10__Northwestern_Memorial_Hospital__Chicago[[#This Row],[Plan]],'10.Lookup'!A:A,'10.Lookup'!B:B)</f>
        <v>BCBS</v>
      </c>
      <c r="G7858" s="1" t="s">
        <v>24</v>
      </c>
      <c r="H7858">
        <v>16019.13</v>
      </c>
      <c r="L7858"/>
    </row>
    <row r="7859" spans="1:12" x14ac:dyDescent="0.25">
      <c r="A7859">
        <v>10</v>
      </c>
      <c r="B7859" t="s">
        <v>3</v>
      </c>
      <c r="C7859" s="1" t="s">
        <v>4</v>
      </c>
      <c r="D7859">
        <v>664</v>
      </c>
      <c r="E7859" s="1" t="s">
        <v>542</v>
      </c>
      <c r="F7859" t="str">
        <f>_xlfn.XLOOKUP(_10__Northwestern_Memorial_Hospital__Chicago[[#This Row],[Plan]],'10.Lookup'!A:A,'10.Lookup'!B:B)</f>
        <v>Gross Charge</v>
      </c>
      <c r="G7859" s="1" t="s">
        <v>6</v>
      </c>
      <c r="H7859">
        <v>49112</v>
      </c>
      <c r="L7859"/>
    </row>
    <row r="7860" spans="1:12" x14ac:dyDescent="0.25">
      <c r="A7860">
        <v>10</v>
      </c>
      <c r="B7860" t="s">
        <v>3</v>
      </c>
      <c r="C7860" s="1" t="s">
        <v>4</v>
      </c>
      <c r="D7860">
        <v>664</v>
      </c>
      <c r="E7860" s="1" t="s">
        <v>542</v>
      </c>
      <c r="F7860" t="str">
        <f>_xlfn.XLOOKUP(_10__Northwestern_Memorial_Hospital__Chicago[[#This Row],[Plan]],'10.Lookup'!A:A,'10.Lookup'!B:B)</f>
        <v>Other</v>
      </c>
      <c r="G7860" s="1" t="s">
        <v>7</v>
      </c>
      <c r="H7860">
        <v>0</v>
      </c>
      <c r="L7860"/>
    </row>
    <row r="7861" spans="1:12" x14ac:dyDescent="0.25">
      <c r="A7861">
        <v>10</v>
      </c>
      <c r="B7861" t="s">
        <v>3</v>
      </c>
      <c r="C7861" s="1" t="s">
        <v>4</v>
      </c>
      <c r="D7861">
        <v>664</v>
      </c>
      <c r="E7861" s="1" t="s">
        <v>542</v>
      </c>
      <c r="F7861" t="str">
        <f>_xlfn.XLOOKUP(_10__Northwestern_Memorial_Hospital__Chicago[[#This Row],[Plan]],'10.Lookup'!A:A,'10.Lookup'!B:B)</f>
        <v>Other</v>
      </c>
      <c r="G7861" s="1" t="s">
        <v>8</v>
      </c>
      <c r="H7861">
        <v>0</v>
      </c>
      <c r="L7861"/>
    </row>
    <row r="7862" spans="1:12" x14ac:dyDescent="0.25">
      <c r="A7862">
        <v>10</v>
      </c>
      <c r="B7862" t="s">
        <v>3</v>
      </c>
      <c r="C7862" s="1" t="s">
        <v>4</v>
      </c>
      <c r="D7862">
        <v>664</v>
      </c>
      <c r="E7862" s="1" t="s">
        <v>542</v>
      </c>
      <c r="F7862" t="str">
        <f>_xlfn.XLOOKUP(_10__Northwestern_Memorial_Hospital__Chicago[[#This Row],[Plan]],'10.Lookup'!A:A,'10.Lookup'!B:B)</f>
        <v>Self Pay</v>
      </c>
      <c r="G7862" s="1" t="s">
        <v>9</v>
      </c>
      <c r="H7862">
        <v>34378</v>
      </c>
      <c r="L7862"/>
    </row>
    <row r="7863" spans="1:12" x14ac:dyDescent="0.25">
      <c r="A7863">
        <v>10</v>
      </c>
      <c r="B7863" t="s">
        <v>3</v>
      </c>
      <c r="C7863" s="1" t="s">
        <v>4</v>
      </c>
      <c r="D7863">
        <v>665</v>
      </c>
      <c r="E7863" s="1" t="s">
        <v>543</v>
      </c>
      <c r="F7863" t="str">
        <f>_xlfn.XLOOKUP(_10__Northwestern_Memorial_Hospital__Chicago[[#This Row],[Plan]],'10.Lookup'!A:A,'10.Lookup'!B:B)</f>
        <v>Gross Charge</v>
      </c>
      <c r="G7863" s="1" t="s">
        <v>6</v>
      </c>
      <c r="H7863">
        <v>225710</v>
      </c>
      <c r="L7863"/>
    </row>
    <row r="7864" spans="1:12" x14ac:dyDescent="0.25">
      <c r="A7864">
        <v>10</v>
      </c>
      <c r="B7864" t="s">
        <v>3</v>
      </c>
      <c r="C7864" s="1" t="s">
        <v>4</v>
      </c>
      <c r="D7864">
        <v>665</v>
      </c>
      <c r="E7864" s="1" t="s">
        <v>543</v>
      </c>
      <c r="F7864" t="str">
        <f>_xlfn.XLOOKUP(_10__Northwestern_Memorial_Hospital__Chicago[[#This Row],[Plan]],'10.Lookup'!A:A,'10.Lookup'!B:B)</f>
        <v>Other</v>
      </c>
      <c r="G7864" s="1" t="s">
        <v>7</v>
      </c>
      <c r="H7864">
        <v>44741.23</v>
      </c>
      <c r="L7864"/>
    </row>
    <row r="7865" spans="1:12" x14ac:dyDescent="0.25">
      <c r="A7865">
        <v>10</v>
      </c>
      <c r="B7865" t="s">
        <v>3</v>
      </c>
      <c r="C7865" s="1" t="s">
        <v>4</v>
      </c>
      <c r="D7865">
        <v>665</v>
      </c>
      <c r="E7865" s="1" t="s">
        <v>543</v>
      </c>
      <c r="F7865" t="str">
        <f>_xlfn.XLOOKUP(_10__Northwestern_Memorial_Hospital__Chicago[[#This Row],[Plan]],'10.Lookup'!A:A,'10.Lookup'!B:B)</f>
        <v>Other</v>
      </c>
      <c r="G7865" s="1" t="s">
        <v>8</v>
      </c>
      <c r="H7865">
        <v>74642.3</v>
      </c>
      <c r="L7865"/>
    </row>
    <row r="7866" spans="1:12" x14ac:dyDescent="0.25">
      <c r="A7866">
        <v>10</v>
      </c>
      <c r="B7866" t="s">
        <v>3</v>
      </c>
      <c r="C7866" s="1" t="s">
        <v>4</v>
      </c>
      <c r="D7866">
        <v>665</v>
      </c>
      <c r="E7866" s="1" t="s">
        <v>543</v>
      </c>
      <c r="F7866" t="str">
        <f>_xlfn.XLOOKUP(_10__Northwestern_Memorial_Hospital__Chicago[[#This Row],[Plan]],'10.Lookup'!A:A,'10.Lookup'!B:B)</f>
        <v>Self Pay</v>
      </c>
      <c r="G7866" s="1" t="s">
        <v>9</v>
      </c>
      <c r="H7866">
        <v>157997</v>
      </c>
      <c r="L7866"/>
    </row>
    <row r="7867" spans="1:12" x14ac:dyDescent="0.25">
      <c r="A7867">
        <v>10</v>
      </c>
      <c r="B7867" t="s">
        <v>3</v>
      </c>
      <c r="C7867" s="1" t="s">
        <v>4</v>
      </c>
      <c r="D7867">
        <v>665</v>
      </c>
      <c r="E7867" s="1" t="s">
        <v>543</v>
      </c>
      <c r="F7867" t="str">
        <f>_xlfn.XLOOKUP(_10__Northwestern_Memorial_Hospital__Chicago[[#This Row],[Plan]],'10.Lookup'!A:A,'10.Lookup'!B:B)</f>
        <v>Aetna</v>
      </c>
      <c r="G7867" s="1" t="s">
        <v>11</v>
      </c>
      <c r="H7867">
        <v>44741.23</v>
      </c>
      <c r="L7867"/>
    </row>
    <row r="7868" spans="1:12" x14ac:dyDescent="0.25">
      <c r="A7868">
        <v>10</v>
      </c>
      <c r="B7868" t="s">
        <v>3</v>
      </c>
      <c r="C7868" s="1" t="s">
        <v>4</v>
      </c>
      <c r="D7868">
        <v>665</v>
      </c>
      <c r="E7868" s="1" t="s">
        <v>543</v>
      </c>
      <c r="F7868" t="str">
        <f>_xlfn.XLOOKUP(_10__Northwestern_Memorial_Hospital__Chicago[[#This Row],[Plan]],'10.Lookup'!A:A,'10.Lookup'!B:B)</f>
        <v>Cigna</v>
      </c>
      <c r="G7868" s="1" t="s">
        <v>12</v>
      </c>
      <c r="H7868">
        <v>44741.23</v>
      </c>
      <c r="L7868"/>
    </row>
    <row r="7869" spans="1:12" x14ac:dyDescent="0.25">
      <c r="A7869">
        <v>10</v>
      </c>
      <c r="B7869" t="s">
        <v>3</v>
      </c>
      <c r="C7869" s="1" t="s">
        <v>4</v>
      </c>
      <c r="D7869">
        <v>665</v>
      </c>
      <c r="E7869" s="1" t="s">
        <v>543</v>
      </c>
      <c r="F7869" t="str">
        <f>_xlfn.XLOOKUP(_10__Northwestern_Memorial_Hospital__Chicago[[#This Row],[Plan]],'10.Lookup'!A:A,'10.Lookup'!B:B)</f>
        <v>Cigna</v>
      </c>
      <c r="G7869" s="1" t="s">
        <v>13</v>
      </c>
      <c r="H7869">
        <v>44741.23</v>
      </c>
      <c r="L7869"/>
    </row>
    <row r="7870" spans="1:12" x14ac:dyDescent="0.25">
      <c r="A7870">
        <v>10</v>
      </c>
      <c r="B7870" t="s">
        <v>3</v>
      </c>
      <c r="C7870" s="1" t="s">
        <v>4</v>
      </c>
      <c r="D7870">
        <v>665</v>
      </c>
      <c r="E7870" s="1" t="s">
        <v>543</v>
      </c>
      <c r="F7870" t="str">
        <f>_xlfn.XLOOKUP(_10__Northwestern_Memorial_Hospital__Chicago[[#This Row],[Plan]],'10.Lookup'!A:A,'10.Lookup'!B:B)</f>
        <v>Cigna</v>
      </c>
      <c r="G7870" s="1" t="s">
        <v>14</v>
      </c>
      <c r="H7870">
        <v>44741.23</v>
      </c>
      <c r="L7870"/>
    </row>
    <row r="7871" spans="1:12" x14ac:dyDescent="0.25">
      <c r="A7871">
        <v>10</v>
      </c>
      <c r="B7871" t="s">
        <v>3</v>
      </c>
      <c r="C7871" s="1" t="s">
        <v>4</v>
      </c>
      <c r="D7871">
        <v>665</v>
      </c>
      <c r="E7871" s="1" t="s">
        <v>543</v>
      </c>
      <c r="F7871" t="str">
        <f>_xlfn.XLOOKUP(_10__Northwestern_Memorial_Hospital__Chicago[[#This Row],[Plan]],'10.Lookup'!A:A,'10.Lookup'!B:B)</f>
        <v>Cigna</v>
      </c>
      <c r="G7871" s="1" t="s">
        <v>15</v>
      </c>
      <c r="H7871">
        <v>44741.23</v>
      </c>
      <c r="L7871"/>
    </row>
    <row r="7872" spans="1:12" x14ac:dyDescent="0.25">
      <c r="A7872">
        <v>10</v>
      </c>
      <c r="B7872" t="s">
        <v>3</v>
      </c>
      <c r="C7872" s="1" t="s">
        <v>4</v>
      </c>
      <c r="D7872">
        <v>665</v>
      </c>
      <c r="E7872" s="1" t="s">
        <v>543</v>
      </c>
      <c r="F7872" t="str">
        <f>_xlfn.XLOOKUP(_10__Northwestern_Memorial_Hospital__Chicago[[#This Row],[Plan]],'10.Lookup'!A:A,'10.Lookup'!B:B)</f>
        <v>Other</v>
      </c>
      <c r="G7872" s="1" t="s">
        <v>16</v>
      </c>
      <c r="H7872">
        <v>44741.23</v>
      </c>
      <c r="L7872"/>
    </row>
    <row r="7873" spans="1:12" x14ac:dyDescent="0.25">
      <c r="A7873">
        <v>10</v>
      </c>
      <c r="B7873" t="s">
        <v>3</v>
      </c>
      <c r="C7873" s="1" t="s">
        <v>4</v>
      </c>
      <c r="D7873">
        <v>665</v>
      </c>
      <c r="E7873" s="1" t="s">
        <v>543</v>
      </c>
      <c r="F7873" t="str">
        <f>_xlfn.XLOOKUP(_10__Northwestern_Memorial_Hospital__Chicago[[#This Row],[Plan]],'10.Lookup'!A:A,'10.Lookup'!B:B)</f>
        <v>United Healthcare</v>
      </c>
      <c r="G7873" s="1" t="s">
        <v>17</v>
      </c>
      <c r="H7873">
        <v>44741.23</v>
      </c>
      <c r="L7873"/>
    </row>
    <row r="7874" spans="1:12" x14ac:dyDescent="0.25">
      <c r="A7874">
        <v>10</v>
      </c>
      <c r="B7874" t="s">
        <v>3</v>
      </c>
      <c r="C7874" s="1" t="s">
        <v>4</v>
      </c>
      <c r="D7874">
        <v>665</v>
      </c>
      <c r="E7874" s="1" t="s">
        <v>543</v>
      </c>
      <c r="F7874" t="str">
        <f>_xlfn.XLOOKUP(_10__Northwestern_Memorial_Hospital__Chicago[[#This Row],[Plan]],'10.Lookup'!A:A,'10.Lookup'!B:B)</f>
        <v>United Healthcare</v>
      </c>
      <c r="G7874" s="1" t="s">
        <v>18</v>
      </c>
      <c r="H7874">
        <v>44741.23</v>
      </c>
      <c r="L7874"/>
    </row>
    <row r="7875" spans="1:12" x14ac:dyDescent="0.25">
      <c r="A7875">
        <v>10</v>
      </c>
      <c r="B7875" t="s">
        <v>3</v>
      </c>
      <c r="C7875" s="1" t="s">
        <v>4</v>
      </c>
      <c r="D7875">
        <v>665</v>
      </c>
      <c r="E7875" s="1" t="s">
        <v>543</v>
      </c>
      <c r="F7875" t="str">
        <f>_xlfn.XLOOKUP(_10__Northwestern_Memorial_Hospital__Chicago[[#This Row],[Plan]],'10.Lookup'!A:A,'10.Lookup'!B:B)</f>
        <v>Cigna</v>
      </c>
      <c r="G7875" s="1" t="s">
        <v>19</v>
      </c>
      <c r="H7875">
        <v>44741.23</v>
      </c>
      <c r="L7875"/>
    </row>
    <row r="7876" spans="1:12" x14ac:dyDescent="0.25">
      <c r="A7876">
        <v>10</v>
      </c>
      <c r="B7876" t="s">
        <v>3</v>
      </c>
      <c r="C7876" s="1" t="s">
        <v>4</v>
      </c>
      <c r="D7876">
        <v>665</v>
      </c>
      <c r="E7876" s="1" t="s">
        <v>543</v>
      </c>
      <c r="F7876" t="str">
        <f>_xlfn.XLOOKUP(_10__Northwestern_Memorial_Hospital__Chicago[[#This Row],[Plan]],'10.Lookup'!A:A,'10.Lookup'!B:B)</f>
        <v>Other</v>
      </c>
      <c r="G7876" s="1" t="s">
        <v>20</v>
      </c>
      <c r="H7876">
        <v>44741.23</v>
      </c>
      <c r="L7876"/>
    </row>
    <row r="7877" spans="1:12" x14ac:dyDescent="0.25">
      <c r="A7877">
        <v>10</v>
      </c>
      <c r="B7877" t="s">
        <v>3</v>
      </c>
      <c r="C7877" s="1" t="s">
        <v>4</v>
      </c>
      <c r="D7877">
        <v>665</v>
      </c>
      <c r="E7877" s="1" t="s">
        <v>543</v>
      </c>
      <c r="F7877" t="str">
        <f>_xlfn.XLOOKUP(_10__Northwestern_Memorial_Hospital__Chicago[[#This Row],[Plan]],'10.Lookup'!A:A,'10.Lookup'!B:B)</f>
        <v>Other</v>
      </c>
      <c r="G7877" s="1" t="s">
        <v>21</v>
      </c>
      <c r="H7877">
        <v>52413.440000000002</v>
      </c>
      <c r="L7877"/>
    </row>
    <row r="7878" spans="1:12" x14ac:dyDescent="0.25">
      <c r="A7878">
        <v>10</v>
      </c>
      <c r="B7878" t="s">
        <v>3</v>
      </c>
      <c r="C7878" s="1" t="s">
        <v>4</v>
      </c>
      <c r="D7878">
        <v>665</v>
      </c>
      <c r="E7878" s="1" t="s">
        <v>543</v>
      </c>
      <c r="F7878" t="str">
        <f>_xlfn.XLOOKUP(_10__Northwestern_Memorial_Hospital__Chicago[[#This Row],[Plan]],'10.Lookup'!A:A,'10.Lookup'!B:B)</f>
        <v>BCBS</v>
      </c>
      <c r="G7878" s="1" t="s">
        <v>22</v>
      </c>
      <c r="H7878">
        <v>74642.3</v>
      </c>
      <c r="L7878"/>
    </row>
    <row r="7879" spans="1:12" x14ac:dyDescent="0.25">
      <c r="A7879">
        <v>10</v>
      </c>
      <c r="B7879" t="s">
        <v>3</v>
      </c>
      <c r="C7879" s="1" t="s">
        <v>4</v>
      </c>
      <c r="D7879">
        <v>665</v>
      </c>
      <c r="E7879" s="1" t="s">
        <v>543</v>
      </c>
      <c r="F7879" t="str">
        <f>_xlfn.XLOOKUP(_10__Northwestern_Memorial_Hospital__Chicago[[#This Row],[Plan]],'10.Lookup'!A:A,'10.Lookup'!B:B)</f>
        <v>BCBS</v>
      </c>
      <c r="G7879" s="1" t="s">
        <v>23</v>
      </c>
      <c r="H7879">
        <v>55005.53</v>
      </c>
      <c r="L7879"/>
    </row>
    <row r="7880" spans="1:12" x14ac:dyDescent="0.25">
      <c r="A7880">
        <v>10</v>
      </c>
      <c r="B7880" t="s">
        <v>3</v>
      </c>
      <c r="C7880" s="1" t="s">
        <v>4</v>
      </c>
      <c r="D7880">
        <v>665</v>
      </c>
      <c r="E7880" s="1" t="s">
        <v>543</v>
      </c>
      <c r="F7880" t="str">
        <f>_xlfn.XLOOKUP(_10__Northwestern_Memorial_Hospital__Chicago[[#This Row],[Plan]],'10.Lookup'!A:A,'10.Lookup'!B:B)</f>
        <v>BCBS</v>
      </c>
      <c r="G7880" s="1" t="s">
        <v>24</v>
      </c>
      <c r="H7880">
        <v>55005.53</v>
      </c>
      <c r="L7880"/>
    </row>
    <row r="7881" spans="1:12" x14ac:dyDescent="0.25">
      <c r="A7881">
        <v>10</v>
      </c>
      <c r="B7881" t="s">
        <v>3</v>
      </c>
      <c r="C7881" s="1" t="s">
        <v>4</v>
      </c>
      <c r="D7881">
        <v>666</v>
      </c>
      <c r="E7881" s="1" t="s">
        <v>544</v>
      </c>
      <c r="F7881" t="str">
        <f>_xlfn.XLOOKUP(_10__Northwestern_Memorial_Hospital__Chicago[[#This Row],[Plan]],'10.Lookup'!A:A,'10.Lookup'!B:B)</f>
        <v>Gross Charge</v>
      </c>
      <c r="G7881" s="1" t="s">
        <v>6</v>
      </c>
      <c r="H7881">
        <v>81798</v>
      </c>
      <c r="L7881"/>
    </row>
    <row r="7882" spans="1:12" x14ac:dyDescent="0.25">
      <c r="A7882">
        <v>10</v>
      </c>
      <c r="B7882" t="s">
        <v>3</v>
      </c>
      <c r="C7882" s="1" t="s">
        <v>4</v>
      </c>
      <c r="D7882">
        <v>666</v>
      </c>
      <c r="E7882" s="1" t="s">
        <v>544</v>
      </c>
      <c r="F7882" t="str">
        <f>_xlfn.XLOOKUP(_10__Northwestern_Memorial_Hospital__Chicago[[#This Row],[Plan]],'10.Lookup'!A:A,'10.Lookup'!B:B)</f>
        <v>Other</v>
      </c>
      <c r="G7882" s="1" t="s">
        <v>7</v>
      </c>
      <c r="H7882">
        <v>0</v>
      </c>
      <c r="L7882"/>
    </row>
    <row r="7883" spans="1:12" x14ac:dyDescent="0.25">
      <c r="A7883">
        <v>10</v>
      </c>
      <c r="B7883" t="s">
        <v>3</v>
      </c>
      <c r="C7883" s="1" t="s">
        <v>4</v>
      </c>
      <c r="D7883">
        <v>666</v>
      </c>
      <c r="E7883" s="1" t="s">
        <v>544</v>
      </c>
      <c r="F7883" t="str">
        <f>_xlfn.XLOOKUP(_10__Northwestern_Memorial_Hospital__Chicago[[#This Row],[Plan]],'10.Lookup'!A:A,'10.Lookup'!B:B)</f>
        <v>Other</v>
      </c>
      <c r="G7883" s="1" t="s">
        <v>8</v>
      </c>
      <c r="H7883">
        <v>0</v>
      </c>
      <c r="L7883"/>
    </row>
    <row r="7884" spans="1:12" x14ac:dyDescent="0.25">
      <c r="A7884">
        <v>10</v>
      </c>
      <c r="B7884" t="s">
        <v>3</v>
      </c>
      <c r="C7884" s="1" t="s">
        <v>4</v>
      </c>
      <c r="D7884">
        <v>666</v>
      </c>
      <c r="E7884" s="1" t="s">
        <v>544</v>
      </c>
      <c r="F7884" t="str">
        <f>_xlfn.XLOOKUP(_10__Northwestern_Memorial_Hospital__Chicago[[#This Row],[Plan]],'10.Lookup'!A:A,'10.Lookup'!B:B)</f>
        <v>Self Pay</v>
      </c>
      <c r="G7884" s="1" t="s">
        <v>9</v>
      </c>
      <c r="H7884">
        <v>57259</v>
      </c>
      <c r="L7884"/>
    </row>
    <row r="7885" spans="1:12" x14ac:dyDescent="0.25">
      <c r="A7885">
        <v>10</v>
      </c>
      <c r="B7885" t="s">
        <v>3</v>
      </c>
      <c r="C7885" s="1" t="s">
        <v>4</v>
      </c>
      <c r="D7885">
        <v>667</v>
      </c>
      <c r="E7885" s="1" t="s">
        <v>545</v>
      </c>
      <c r="F7885" t="str">
        <f>_xlfn.XLOOKUP(_10__Northwestern_Memorial_Hospital__Chicago[[#This Row],[Plan]],'10.Lookup'!A:A,'10.Lookup'!B:B)</f>
        <v>Gross Charge</v>
      </c>
      <c r="G7885" s="1" t="s">
        <v>6</v>
      </c>
      <c r="H7885">
        <v>45920</v>
      </c>
      <c r="L7885"/>
    </row>
    <row r="7886" spans="1:12" x14ac:dyDescent="0.25">
      <c r="A7886">
        <v>10</v>
      </c>
      <c r="B7886" t="s">
        <v>3</v>
      </c>
      <c r="C7886" s="1" t="s">
        <v>4</v>
      </c>
      <c r="D7886">
        <v>667</v>
      </c>
      <c r="E7886" s="1" t="s">
        <v>545</v>
      </c>
      <c r="F7886" t="str">
        <f>_xlfn.XLOOKUP(_10__Northwestern_Memorial_Hospital__Chicago[[#This Row],[Plan]],'10.Lookup'!A:A,'10.Lookup'!B:B)</f>
        <v>Other</v>
      </c>
      <c r="G7886" s="1" t="s">
        <v>7</v>
      </c>
      <c r="H7886">
        <v>9226</v>
      </c>
      <c r="L7886"/>
    </row>
    <row r="7887" spans="1:12" x14ac:dyDescent="0.25">
      <c r="A7887">
        <v>10</v>
      </c>
      <c r="B7887" t="s">
        <v>3</v>
      </c>
      <c r="C7887" s="1" t="s">
        <v>4</v>
      </c>
      <c r="D7887">
        <v>667</v>
      </c>
      <c r="E7887" s="1" t="s">
        <v>545</v>
      </c>
      <c r="F7887" t="str">
        <f>_xlfn.XLOOKUP(_10__Northwestern_Memorial_Hospital__Chicago[[#This Row],[Plan]],'10.Lookup'!A:A,'10.Lookup'!B:B)</f>
        <v>Other</v>
      </c>
      <c r="G7887" s="1" t="s">
        <v>8</v>
      </c>
      <c r="H7887">
        <v>18361.45</v>
      </c>
      <c r="L7887"/>
    </row>
    <row r="7888" spans="1:12" x14ac:dyDescent="0.25">
      <c r="A7888">
        <v>10</v>
      </c>
      <c r="B7888" t="s">
        <v>3</v>
      </c>
      <c r="C7888" s="1" t="s">
        <v>4</v>
      </c>
      <c r="D7888">
        <v>667</v>
      </c>
      <c r="E7888" s="1" t="s">
        <v>545</v>
      </c>
      <c r="F7888" t="str">
        <f>_xlfn.XLOOKUP(_10__Northwestern_Memorial_Hospital__Chicago[[#This Row],[Plan]],'10.Lookup'!A:A,'10.Lookup'!B:B)</f>
        <v>Self Pay</v>
      </c>
      <c r="G7888" s="1" t="s">
        <v>9</v>
      </c>
      <c r="H7888">
        <v>32144</v>
      </c>
      <c r="L7888"/>
    </row>
    <row r="7889" spans="1:12" x14ac:dyDescent="0.25">
      <c r="A7889">
        <v>10</v>
      </c>
      <c r="B7889" t="s">
        <v>3</v>
      </c>
      <c r="C7889" s="1" t="s">
        <v>4</v>
      </c>
      <c r="D7889">
        <v>667</v>
      </c>
      <c r="E7889" s="1" t="s">
        <v>545</v>
      </c>
      <c r="F7889" t="str">
        <f>_xlfn.XLOOKUP(_10__Northwestern_Memorial_Hospital__Chicago[[#This Row],[Plan]],'10.Lookup'!A:A,'10.Lookup'!B:B)</f>
        <v>Aetna</v>
      </c>
      <c r="G7889" s="1" t="s">
        <v>11</v>
      </c>
      <c r="H7889">
        <v>11441.35</v>
      </c>
      <c r="L7889"/>
    </row>
    <row r="7890" spans="1:12" x14ac:dyDescent="0.25">
      <c r="A7890">
        <v>10</v>
      </c>
      <c r="B7890" t="s">
        <v>3</v>
      </c>
      <c r="C7890" s="1" t="s">
        <v>4</v>
      </c>
      <c r="D7890">
        <v>667</v>
      </c>
      <c r="E7890" s="1" t="s">
        <v>545</v>
      </c>
      <c r="F7890" t="str">
        <f>_xlfn.XLOOKUP(_10__Northwestern_Memorial_Hospital__Chicago[[#This Row],[Plan]],'10.Lookup'!A:A,'10.Lookup'!B:B)</f>
        <v>Cigna</v>
      </c>
      <c r="G7890" s="1" t="s">
        <v>12</v>
      </c>
      <c r="H7890">
        <v>9578</v>
      </c>
      <c r="L7890"/>
    </row>
    <row r="7891" spans="1:12" x14ac:dyDescent="0.25">
      <c r="A7891">
        <v>10</v>
      </c>
      <c r="B7891" t="s">
        <v>3</v>
      </c>
      <c r="C7891" s="1" t="s">
        <v>4</v>
      </c>
      <c r="D7891">
        <v>667</v>
      </c>
      <c r="E7891" s="1" t="s">
        <v>545</v>
      </c>
      <c r="F7891" t="str">
        <f>_xlfn.XLOOKUP(_10__Northwestern_Memorial_Hospital__Chicago[[#This Row],[Plan]],'10.Lookup'!A:A,'10.Lookup'!B:B)</f>
        <v>Cigna</v>
      </c>
      <c r="G7891" s="1" t="s">
        <v>13</v>
      </c>
      <c r="H7891">
        <v>14737.5</v>
      </c>
      <c r="L7891"/>
    </row>
    <row r="7892" spans="1:12" x14ac:dyDescent="0.25">
      <c r="A7892">
        <v>10</v>
      </c>
      <c r="B7892" t="s">
        <v>3</v>
      </c>
      <c r="C7892" s="1" t="s">
        <v>4</v>
      </c>
      <c r="D7892">
        <v>667</v>
      </c>
      <c r="E7892" s="1" t="s">
        <v>545</v>
      </c>
      <c r="F7892" t="str">
        <f>_xlfn.XLOOKUP(_10__Northwestern_Memorial_Hospital__Chicago[[#This Row],[Plan]],'10.Lookup'!A:A,'10.Lookup'!B:B)</f>
        <v>Cigna</v>
      </c>
      <c r="G7892" s="1" t="s">
        <v>14</v>
      </c>
      <c r="H7892">
        <v>18361.45</v>
      </c>
      <c r="L7892"/>
    </row>
    <row r="7893" spans="1:12" x14ac:dyDescent="0.25">
      <c r="A7893">
        <v>10</v>
      </c>
      <c r="B7893" t="s">
        <v>3</v>
      </c>
      <c r="C7893" s="1" t="s">
        <v>4</v>
      </c>
      <c r="D7893">
        <v>667</v>
      </c>
      <c r="E7893" s="1" t="s">
        <v>545</v>
      </c>
      <c r="F7893" t="str">
        <f>_xlfn.XLOOKUP(_10__Northwestern_Memorial_Hospital__Chicago[[#This Row],[Plan]],'10.Lookup'!A:A,'10.Lookup'!B:B)</f>
        <v>Cigna</v>
      </c>
      <c r="G7893" s="1" t="s">
        <v>15</v>
      </c>
      <c r="H7893">
        <v>9226</v>
      </c>
      <c r="L7893"/>
    </row>
    <row r="7894" spans="1:12" x14ac:dyDescent="0.25">
      <c r="A7894">
        <v>10</v>
      </c>
      <c r="B7894" t="s">
        <v>3</v>
      </c>
      <c r="C7894" s="1" t="s">
        <v>4</v>
      </c>
      <c r="D7894">
        <v>667</v>
      </c>
      <c r="E7894" s="1" t="s">
        <v>545</v>
      </c>
      <c r="F7894" t="str">
        <f>_xlfn.XLOOKUP(_10__Northwestern_Memorial_Hospital__Chicago[[#This Row],[Plan]],'10.Lookup'!A:A,'10.Lookup'!B:B)</f>
        <v>Other</v>
      </c>
      <c r="G7894" s="1" t="s">
        <v>16</v>
      </c>
      <c r="H7894">
        <v>12933.7</v>
      </c>
      <c r="L7894"/>
    </row>
    <row r="7895" spans="1:12" x14ac:dyDescent="0.25">
      <c r="A7895">
        <v>10</v>
      </c>
      <c r="B7895" t="s">
        <v>3</v>
      </c>
      <c r="C7895" s="1" t="s">
        <v>4</v>
      </c>
      <c r="D7895">
        <v>667</v>
      </c>
      <c r="E7895" s="1" t="s">
        <v>545</v>
      </c>
      <c r="F7895" t="str">
        <f>_xlfn.XLOOKUP(_10__Northwestern_Memorial_Hospital__Chicago[[#This Row],[Plan]],'10.Lookup'!A:A,'10.Lookup'!B:B)</f>
        <v>United Healthcare</v>
      </c>
      <c r="G7895" s="1" t="s">
        <v>17</v>
      </c>
      <c r="H7895">
        <v>14995.13</v>
      </c>
      <c r="L7895"/>
    </row>
    <row r="7896" spans="1:12" x14ac:dyDescent="0.25">
      <c r="A7896">
        <v>10</v>
      </c>
      <c r="B7896" t="s">
        <v>3</v>
      </c>
      <c r="C7896" s="1" t="s">
        <v>4</v>
      </c>
      <c r="D7896">
        <v>667</v>
      </c>
      <c r="E7896" s="1" t="s">
        <v>545</v>
      </c>
      <c r="F7896" t="str">
        <f>_xlfn.XLOOKUP(_10__Northwestern_Memorial_Hospital__Chicago[[#This Row],[Plan]],'10.Lookup'!A:A,'10.Lookup'!B:B)</f>
        <v>United Healthcare</v>
      </c>
      <c r="G7896" s="1" t="s">
        <v>18</v>
      </c>
      <c r="H7896">
        <v>13861.94</v>
      </c>
      <c r="L7896"/>
    </row>
    <row r="7897" spans="1:12" x14ac:dyDescent="0.25">
      <c r="A7897">
        <v>10</v>
      </c>
      <c r="B7897" t="s">
        <v>3</v>
      </c>
      <c r="C7897" s="1" t="s">
        <v>4</v>
      </c>
      <c r="D7897">
        <v>667</v>
      </c>
      <c r="E7897" s="1" t="s">
        <v>545</v>
      </c>
      <c r="F7897" t="str">
        <f>_xlfn.XLOOKUP(_10__Northwestern_Memorial_Hospital__Chicago[[#This Row],[Plan]],'10.Lookup'!A:A,'10.Lookup'!B:B)</f>
        <v>Cigna</v>
      </c>
      <c r="G7897" s="1" t="s">
        <v>19</v>
      </c>
      <c r="H7897">
        <v>11068.26</v>
      </c>
      <c r="L7897"/>
    </row>
    <row r="7898" spans="1:12" x14ac:dyDescent="0.25">
      <c r="A7898">
        <v>10</v>
      </c>
      <c r="B7898" t="s">
        <v>3</v>
      </c>
      <c r="C7898" s="1" t="s">
        <v>4</v>
      </c>
      <c r="D7898">
        <v>667</v>
      </c>
      <c r="E7898" s="1" t="s">
        <v>545</v>
      </c>
      <c r="F7898" t="str">
        <f>_xlfn.XLOOKUP(_10__Northwestern_Memorial_Hospital__Chicago[[#This Row],[Plan]],'10.Lookup'!A:A,'10.Lookup'!B:B)</f>
        <v>Other</v>
      </c>
      <c r="G7898" s="1" t="s">
        <v>20</v>
      </c>
      <c r="H7898">
        <v>14186.28</v>
      </c>
      <c r="L7898"/>
    </row>
    <row r="7899" spans="1:12" x14ac:dyDescent="0.25">
      <c r="A7899">
        <v>10</v>
      </c>
      <c r="B7899" t="s">
        <v>3</v>
      </c>
      <c r="C7899" s="1" t="s">
        <v>4</v>
      </c>
      <c r="D7899">
        <v>667</v>
      </c>
      <c r="E7899" s="1" t="s">
        <v>545</v>
      </c>
      <c r="F7899" t="str">
        <f>_xlfn.XLOOKUP(_10__Northwestern_Memorial_Hospital__Chicago[[#This Row],[Plan]],'10.Lookup'!A:A,'10.Lookup'!B:B)</f>
        <v>Other</v>
      </c>
      <c r="G7899" s="1" t="s">
        <v>21</v>
      </c>
      <c r="H7899">
        <v>17171.97</v>
      </c>
      <c r="L7899"/>
    </row>
    <row r="7900" spans="1:12" x14ac:dyDescent="0.25">
      <c r="A7900">
        <v>10</v>
      </c>
      <c r="B7900" t="s">
        <v>3</v>
      </c>
      <c r="C7900" s="1" t="s">
        <v>4</v>
      </c>
      <c r="D7900">
        <v>667</v>
      </c>
      <c r="E7900" s="1" t="s">
        <v>545</v>
      </c>
      <c r="F7900" t="str">
        <f>_xlfn.XLOOKUP(_10__Northwestern_Memorial_Hospital__Chicago[[#This Row],[Plan]],'10.Lookup'!A:A,'10.Lookup'!B:B)</f>
        <v>BCBS</v>
      </c>
      <c r="G7900" s="1" t="s">
        <v>22</v>
      </c>
      <c r="H7900">
        <v>15185.74</v>
      </c>
      <c r="L7900"/>
    </row>
    <row r="7901" spans="1:12" x14ac:dyDescent="0.25">
      <c r="A7901">
        <v>10</v>
      </c>
      <c r="B7901" t="s">
        <v>3</v>
      </c>
      <c r="C7901" s="1" t="s">
        <v>4</v>
      </c>
      <c r="D7901">
        <v>667</v>
      </c>
      <c r="E7901" s="1" t="s">
        <v>545</v>
      </c>
      <c r="F7901" t="str">
        <f>_xlfn.XLOOKUP(_10__Northwestern_Memorial_Hospital__Chicago[[#This Row],[Plan]],'10.Lookup'!A:A,'10.Lookup'!B:B)</f>
        <v>BCBS</v>
      </c>
      <c r="G7901" s="1" t="s">
        <v>23</v>
      </c>
      <c r="H7901">
        <v>11190.7</v>
      </c>
      <c r="L7901"/>
    </row>
    <row r="7902" spans="1:12" x14ac:dyDescent="0.25">
      <c r="A7902">
        <v>10</v>
      </c>
      <c r="B7902" t="s">
        <v>3</v>
      </c>
      <c r="C7902" s="1" t="s">
        <v>4</v>
      </c>
      <c r="D7902">
        <v>667</v>
      </c>
      <c r="E7902" s="1" t="s">
        <v>545</v>
      </c>
      <c r="F7902" t="str">
        <f>_xlfn.XLOOKUP(_10__Northwestern_Memorial_Hospital__Chicago[[#This Row],[Plan]],'10.Lookup'!A:A,'10.Lookup'!B:B)</f>
        <v>BCBS</v>
      </c>
      <c r="G7902" s="1" t="s">
        <v>24</v>
      </c>
      <c r="H7902">
        <v>11190.7</v>
      </c>
      <c r="L7902"/>
    </row>
    <row r="7903" spans="1:12" x14ac:dyDescent="0.25">
      <c r="A7903">
        <v>10</v>
      </c>
      <c r="B7903" t="s">
        <v>3</v>
      </c>
      <c r="C7903" s="1" t="s">
        <v>4</v>
      </c>
      <c r="D7903">
        <v>668</v>
      </c>
      <c r="E7903" s="1" t="s">
        <v>546</v>
      </c>
      <c r="F7903" t="str">
        <f>_xlfn.XLOOKUP(_10__Northwestern_Memorial_Hospital__Chicago[[#This Row],[Plan]],'10.Lookup'!A:A,'10.Lookup'!B:B)</f>
        <v>Gross Charge</v>
      </c>
      <c r="G7903" s="1" t="s">
        <v>6</v>
      </c>
      <c r="H7903">
        <v>251428</v>
      </c>
      <c r="L7903"/>
    </row>
    <row r="7904" spans="1:12" x14ac:dyDescent="0.25">
      <c r="A7904">
        <v>10</v>
      </c>
      <c r="B7904" t="s">
        <v>3</v>
      </c>
      <c r="C7904" s="1" t="s">
        <v>4</v>
      </c>
      <c r="D7904">
        <v>668</v>
      </c>
      <c r="E7904" s="1" t="s">
        <v>546</v>
      </c>
      <c r="F7904" t="str">
        <f>_xlfn.XLOOKUP(_10__Northwestern_Memorial_Hospital__Chicago[[#This Row],[Plan]],'10.Lookup'!A:A,'10.Lookup'!B:B)</f>
        <v>Other</v>
      </c>
      <c r="G7904" s="1" t="s">
        <v>7</v>
      </c>
      <c r="H7904">
        <v>0</v>
      </c>
      <c r="L7904"/>
    </row>
    <row r="7905" spans="1:12" x14ac:dyDescent="0.25">
      <c r="A7905">
        <v>10</v>
      </c>
      <c r="B7905" t="s">
        <v>3</v>
      </c>
      <c r="C7905" s="1" t="s">
        <v>4</v>
      </c>
      <c r="D7905">
        <v>668</v>
      </c>
      <c r="E7905" s="1" t="s">
        <v>546</v>
      </c>
      <c r="F7905" t="str">
        <f>_xlfn.XLOOKUP(_10__Northwestern_Memorial_Hospital__Chicago[[#This Row],[Plan]],'10.Lookup'!A:A,'10.Lookup'!B:B)</f>
        <v>Other</v>
      </c>
      <c r="G7905" s="1" t="s">
        <v>8</v>
      </c>
      <c r="H7905">
        <v>0</v>
      </c>
      <c r="L7905"/>
    </row>
    <row r="7906" spans="1:12" x14ac:dyDescent="0.25">
      <c r="A7906">
        <v>10</v>
      </c>
      <c r="B7906" t="s">
        <v>3</v>
      </c>
      <c r="C7906" s="1" t="s">
        <v>4</v>
      </c>
      <c r="D7906">
        <v>668</v>
      </c>
      <c r="E7906" s="1" t="s">
        <v>546</v>
      </c>
      <c r="F7906" t="str">
        <f>_xlfn.XLOOKUP(_10__Northwestern_Memorial_Hospital__Chicago[[#This Row],[Plan]],'10.Lookup'!A:A,'10.Lookup'!B:B)</f>
        <v>Self Pay</v>
      </c>
      <c r="G7906" s="1" t="s">
        <v>9</v>
      </c>
      <c r="H7906">
        <v>176000</v>
      </c>
      <c r="L7906"/>
    </row>
    <row r="7907" spans="1:12" x14ac:dyDescent="0.25">
      <c r="A7907">
        <v>10</v>
      </c>
      <c r="B7907" t="s">
        <v>3</v>
      </c>
      <c r="C7907" s="1" t="s">
        <v>4</v>
      </c>
      <c r="D7907">
        <v>669</v>
      </c>
      <c r="E7907" s="1" t="s">
        <v>547</v>
      </c>
      <c r="F7907" t="str">
        <f>_xlfn.XLOOKUP(_10__Northwestern_Memorial_Hospital__Chicago[[#This Row],[Plan]],'10.Lookup'!A:A,'10.Lookup'!B:B)</f>
        <v>Gross Charge</v>
      </c>
      <c r="G7907" s="1" t="s">
        <v>6</v>
      </c>
      <c r="H7907">
        <v>63323</v>
      </c>
      <c r="L7907"/>
    </row>
    <row r="7908" spans="1:12" x14ac:dyDescent="0.25">
      <c r="A7908">
        <v>10</v>
      </c>
      <c r="B7908" t="s">
        <v>3</v>
      </c>
      <c r="C7908" s="1" t="s">
        <v>4</v>
      </c>
      <c r="D7908">
        <v>669</v>
      </c>
      <c r="E7908" s="1" t="s">
        <v>547</v>
      </c>
      <c r="F7908" t="str">
        <f>_xlfn.XLOOKUP(_10__Northwestern_Memorial_Hospital__Chicago[[#This Row],[Plan]],'10.Lookup'!A:A,'10.Lookup'!B:B)</f>
        <v>Other</v>
      </c>
      <c r="G7908" s="1" t="s">
        <v>7</v>
      </c>
      <c r="H7908">
        <v>13839</v>
      </c>
      <c r="L7908"/>
    </row>
    <row r="7909" spans="1:12" x14ac:dyDescent="0.25">
      <c r="A7909">
        <v>10</v>
      </c>
      <c r="B7909" t="s">
        <v>3</v>
      </c>
      <c r="C7909" s="1" t="s">
        <v>4</v>
      </c>
      <c r="D7909">
        <v>669</v>
      </c>
      <c r="E7909" s="1" t="s">
        <v>547</v>
      </c>
      <c r="F7909" t="str">
        <f>_xlfn.XLOOKUP(_10__Northwestern_Memorial_Hospital__Chicago[[#This Row],[Plan]],'10.Lookup'!A:A,'10.Lookup'!B:B)</f>
        <v>Other</v>
      </c>
      <c r="G7909" s="1" t="s">
        <v>8</v>
      </c>
      <c r="H7909">
        <v>26440.59</v>
      </c>
      <c r="L7909"/>
    </row>
    <row r="7910" spans="1:12" x14ac:dyDescent="0.25">
      <c r="A7910">
        <v>10</v>
      </c>
      <c r="B7910" t="s">
        <v>3</v>
      </c>
      <c r="C7910" s="1" t="s">
        <v>4</v>
      </c>
      <c r="D7910">
        <v>669</v>
      </c>
      <c r="E7910" s="1" t="s">
        <v>547</v>
      </c>
      <c r="F7910" t="str">
        <f>_xlfn.XLOOKUP(_10__Northwestern_Memorial_Hospital__Chicago[[#This Row],[Plan]],'10.Lookup'!A:A,'10.Lookup'!B:B)</f>
        <v>Self Pay</v>
      </c>
      <c r="G7910" s="1" t="s">
        <v>9</v>
      </c>
      <c r="H7910">
        <v>44326</v>
      </c>
      <c r="L7910"/>
    </row>
    <row r="7911" spans="1:12" x14ac:dyDescent="0.25">
      <c r="A7911">
        <v>10</v>
      </c>
      <c r="B7911" t="s">
        <v>3</v>
      </c>
      <c r="C7911" s="1" t="s">
        <v>4</v>
      </c>
      <c r="D7911">
        <v>669</v>
      </c>
      <c r="E7911" s="1" t="s">
        <v>547</v>
      </c>
      <c r="F7911" t="str">
        <f>_xlfn.XLOOKUP(_10__Northwestern_Memorial_Hospital__Chicago[[#This Row],[Plan]],'10.Lookup'!A:A,'10.Lookup'!B:B)</f>
        <v>Aetna</v>
      </c>
      <c r="G7911" s="1" t="s">
        <v>11</v>
      </c>
      <c r="H7911">
        <v>17616.849999999999</v>
      </c>
      <c r="L7911"/>
    </row>
    <row r="7912" spans="1:12" x14ac:dyDescent="0.25">
      <c r="A7912">
        <v>10</v>
      </c>
      <c r="B7912" t="s">
        <v>3</v>
      </c>
      <c r="C7912" s="1" t="s">
        <v>4</v>
      </c>
      <c r="D7912">
        <v>669</v>
      </c>
      <c r="E7912" s="1" t="s">
        <v>547</v>
      </c>
      <c r="F7912" t="str">
        <f>_xlfn.XLOOKUP(_10__Northwestern_Memorial_Hospital__Chicago[[#This Row],[Plan]],'10.Lookup'!A:A,'10.Lookup'!B:B)</f>
        <v>Cigna</v>
      </c>
      <c r="G7912" s="1" t="s">
        <v>12</v>
      </c>
      <c r="H7912">
        <v>14367</v>
      </c>
      <c r="L7912"/>
    </row>
    <row r="7913" spans="1:12" x14ac:dyDescent="0.25">
      <c r="A7913">
        <v>10</v>
      </c>
      <c r="B7913" t="s">
        <v>3</v>
      </c>
      <c r="C7913" s="1" t="s">
        <v>4</v>
      </c>
      <c r="D7913">
        <v>669</v>
      </c>
      <c r="E7913" s="1" t="s">
        <v>547</v>
      </c>
      <c r="F7913" t="str">
        <f>_xlfn.XLOOKUP(_10__Northwestern_Memorial_Hospital__Chicago[[#This Row],[Plan]],'10.Lookup'!A:A,'10.Lookup'!B:B)</f>
        <v>Cigna</v>
      </c>
      <c r="G7913" s="1" t="s">
        <v>13</v>
      </c>
      <c r="H7913">
        <v>16628.53</v>
      </c>
      <c r="L7913"/>
    </row>
    <row r="7914" spans="1:12" x14ac:dyDescent="0.25">
      <c r="A7914">
        <v>10</v>
      </c>
      <c r="B7914" t="s">
        <v>3</v>
      </c>
      <c r="C7914" s="1" t="s">
        <v>4</v>
      </c>
      <c r="D7914">
        <v>669</v>
      </c>
      <c r="E7914" s="1" t="s">
        <v>547</v>
      </c>
      <c r="F7914" t="str">
        <f>_xlfn.XLOOKUP(_10__Northwestern_Memorial_Hospital__Chicago[[#This Row],[Plan]],'10.Lookup'!A:A,'10.Lookup'!B:B)</f>
        <v>Cigna</v>
      </c>
      <c r="G7914" s="1" t="s">
        <v>14</v>
      </c>
      <c r="H7914">
        <v>20717.47</v>
      </c>
      <c r="L7914"/>
    </row>
    <row r="7915" spans="1:12" x14ac:dyDescent="0.25">
      <c r="A7915">
        <v>10</v>
      </c>
      <c r="B7915" t="s">
        <v>3</v>
      </c>
      <c r="C7915" s="1" t="s">
        <v>4</v>
      </c>
      <c r="D7915">
        <v>669</v>
      </c>
      <c r="E7915" s="1" t="s">
        <v>547</v>
      </c>
      <c r="F7915" t="str">
        <f>_xlfn.XLOOKUP(_10__Northwestern_Memorial_Hospital__Chicago[[#This Row],[Plan]],'10.Lookup'!A:A,'10.Lookup'!B:B)</f>
        <v>Cigna</v>
      </c>
      <c r="G7915" s="1" t="s">
        <v>15</v>
      </c>
      <c r="H7915">
        <v>13839</v>
      </c>
      <c r="L7915"/>
    </row>
    <row r="7916" spans="1:12" x14ac:dyDescent="0.25">
      <c r="A7916">
        <v>10</v>
      </c>
      <c r="B7916" t="s">
        <v>3</v>
      </c>
      <c r="C7916" s="1" t="s">
        <v>4</v>
      </c>
      <c r="D7916">
        <v>669</v>
      </c>
      <c r="E7916" s="1" t="s">
        <v>547</v>
      </c>
      <c r="F7916" t="str">
        <f>_xlfn.XLOOKUP(_10__Northwestern_Memorial_Hospital__Chicago[[#This Row],[Plan]],'10.Lookup'!A:A,'10.Lookup'!B:B)</f>
        <v>Other</v>
      </c>
      <c r="G7916" s="1" t="s">
        <v>16</v>
      </c>
      <c r="H7916">
        <v>19914.7</v>
      </c>
      <c r="L7916"/>
    </row>
    <row r="7917" spans="1:12" x14ac:dyDescent="0.25">
      <c r="A7917">
        <v>10</v>
      </c>
      <c r="B7917" t="s">
        <v>3</v>
      </c>
      <c r="C7917" s="1" t="s">
        <v>4</v>
      </c>
      <c r="D7917">
        <v>669</v>
      </c>
      <c r="E7917" s="1" t="s">
        <v>547</v>
      </c>
      <c r="F7917" t="str">
        <f>_xlfn.XLOOKUP(_10__Northwestern_Memorial_Hospital__Chicago[[#This Row],[Plan]],'10.Lookup'!A:A,'10.Lookup'!B:B)</f>
        <v>United Healthcare</v>
      </c>
      <c r="G7917" s="1" t="s">
        <v>17</v>
      </c>
      <c r="H7917">
        <v>23088.799999999999</v>
      </c>
      <c r="L7917"/>
    </row>
    <row r="7918" spans="1:12" x14ac:dyDescent="0.25">
      <c r="A7918">
        <v>10</v>
      </c>
      <c r="B7918" t="s">
        <v>3</v>
      </c>
      <c r="C7918" s="1" t="s">
        <v>4</v>
      </c>
      <c r="D7918">
        <v>669</v>
      </c>
      <c r="E7918" s="1" t="s">
        <v>547</v>
      </c>
      <c r="F7918" t="str">
        <f>_xlfn.XLOOKUP(_10__Northwestern_Memorial_Hospital__Chicago[[#This Row],[Plan]],'10.Lookup'!A:A,'10.Lookup'!B:B)</f>
        <v>United Healthcare</v>
      </c>
      <c r="G7918" s="1" t="s">
        <v>18</v>
      </c>
      <c r="H7918">
        <v>21343.96</v>
      </c>
      <c r="L7918"/>
    </row>
    <row r="7919" spans="1:12" x14ac:dyDescent="0.25">
      <c r="A7919">
        <v>10</v>
      </c>
      <c r="B7919" t="s">
        <v>3</v>
      </c>
      <c r="C7919" s="1" t="s">
        <v>4</v>
      </c>
      <c r="D7919">
        <v>669</v>
      </c>
      <c r="E7919" s="1" t="s">
        <v>547</v>
      </c>
      <c r="F7919" t="str">
        <f>_xlfn.XLOOKUP(_10__Northwestern_Memorial_Hospital__Chicago[[#This Row],[Plan]],'10.Lookup'!A:A,'10.Lookup'!B:B)</f>
        <v>Cigna</v>
      </c>
      <c r="G7919" s="1" t="s">
        <v>19</v>
      </c>
      <c r="H7919">
        <v>17042.39</v>
      </c>
      <c r="L7919"/>
    </row>
    <row r="7920" spans="1:12" x14ac:dyDescent="0.25">
      <c r="A7920">
        <v>10</v>
      </c>
      <c r="B7920" t="s">
        <v>3</v>
      </c>
      <c r="C7920" s="1" t="s">
        <v>4</v>
      </c>
      <c r="D7920">
        <v>669</v>
      </c>
      <c r="E7920" s="1" t="s">
        <v>547</v>
      </c>
      <c r="F7920" t="str">
        <f>_xlfn.XLOOKUP(_10__Northwestern_Memorial_Hospital__Chicago[[#This Row],[Plan]],'10.Lookup'!A:A,'10.Lookup'!B:B)</f>
        <v>Other</v>
      </c>
      <c r="G7920" s="1" t="s">
        <v>20</v>
      </c>
      <c r="H7920">
        <v>21843.360000000001</v>
      </c>
      <c r="L7920"/>
    </row>
    <row r="7921" spans="1:12" x14ac:dyDescent="0.25">
      <c r="A7921">
        <v>10</v>
      </c>
      <c r="B7921" t="s">
        <v>3</v>
      </c>
      <c r="C7921" s="1" t="s">
        <v>4</v>
      </c>
      <c r="D7921">
        <v>669</v>
      </c>
      <c r="E7921" s="1" t="s">
        <v>547</v>
      </c>
      <c r="F7921" t="str">
        <f>_xlfn.XLOOKUP(_10__Northwestern_Memorial_Hospital__Chicago[[#This Row],[Plan]],'10.Lookup'!A:A,'10.Lookup'!B:B)</f>
        <v>Other</v>
      </c>
      <c r="G7921" s="1" t="s">
        <v>21</v>
      </c>
      <c r="H7921">
        <v>26440.59</v>
      </c>
      <c r="L7921"/>
    </row>
    <row r="7922" spans="1:12" x14ac:dyDescent="0.25">
      <c r="A7922">
        <v>10</v>
      </c>
      <c r="B7922" t="s">
        <v>3</v>
      </c>
      <c r="C7922" s="1" t="s">
        <v>4</v>
      </c>
      <c r="D7922">
        <v>669</v>
      </c>
      <c r="E7922" s="1" t="s">
        <v>547</v>
      </c>
      <c r="F7922" t="str">
        <f>_xlfn.XLOOKUP(_10__Northwestern_Memorial_Hospital__Chicago[[#This Row],[Plan]],'10.Lookup'!A:A,'10.Lookup'!B:B)</f>
        <v>BCBS</v>
      </c>
      <c r="G7922" s="1" t="s">
        <v>22</v>
      </c>
      <c r="H7922">
        <v>20940.919999999998</v>
      </c>
      <c r="L7922"/>
    </row>
    <row r="7923" spans="1:12" x14ac:dyDescent="0.25">
      <c r="A7923">
        <v>10</v>
      </c>
      <c r="B7923" t="s">
        <v>3</v>
      </c>
      <c r="C7923" s="1" t="s">
        <v>4</v>
      </c>
      <c r="D7923">
        <v>669</v>
      </c>
      <c r="E7923" s="1" t="s">
        <v>547</v>
      </c>
      <c r="F7923" t="str">
        <f>_xlfn.XLOOKUP(_10__Northwestern_Memorial_Hospital__Chicago[[#This Row],[Plan]],'10.Lookup'!A:A,'10.Lookup'!B:B)</f>
        <v>BCBS</v>
      </c>
      <c r="G7923" s="1" t="s">
        <v>23</v>
      </c>
      <c r="H7923">
        <v>15431.82</v>
      </c>
      <c r="L7923"/>
    </row>
    <row r="7924" spans="1:12" x14ac:dyDescent="0.25">
      <c r="A7924">
        <v>10</v>
      </c>
      <c r="B7924" t="s">
        <v>3</v>
      </c>
      <c r="C7924" s="1" t="s">
        <v>4</v>
      </c>
      <c r="D7924">
        <v>669</v>
      </c>
      <c r="E7924" s="1" t="s">
        <v>547</v>
      </c>
      <c r="F7924" t="str">
        <f>_xlfn.XLOOKUP(_10__Northwestern_Memorial_Hospital__Chicago[[#This Row],[Plan]],'10.Lookup'!A:A,'10.Lookup'!B:B)</f>
        <v>BCBS</v>
      </c>
      <c r="G7924" s="1" t="s">
        <v>24</v>
      </c>
      <c r="H7924">
        <v>15431.82</v>
      </c>
      <c r="L7924"/>
    </row>
    <row r="7925" spans="1:12" x14ac:dyDescent="0.25">
      <c r="A7925">
        <v>10</v>
      </c>
      <c r="B7925" t="s">
        <v>3</v>
      </c>
      <c r="C7925" s="1" t="s">
        <v>4</v>
      </c>
      <c r="D7925">
        <v>670</v>
      </c>
      <c r="E7925" s="1" t="s">
        <v>548</v>
      </c>
      <c r="F7925" t="str">
        <f>_xlfn.XLOOKUP(_10__Northwestern_Memorial_Hospital__Chicago[[#This Row],[Plan]],'10.Lookup'!A:A,'10.Lookup'!B:B)</f>
        <v>Gross Charge</v>
      </c>
      <c r="G7925" s="1" t="s">
        <v>6</v>
      </c>
      <c r="H7925">
        <v>55416</v>
      </c>
      <c r="L7925"/>
    </row>
    <row r="7926" spans="1:12" x14ac:dyDescent="0.25">
      <c r="A7926">
        <v>10</v>
      </c>
      <c r="B7926" t="s">
        <v>3</v>
      </c>
      <c r="C7926" s="1" t="s">
        <v>4</v>
      </c>
      <c r="D7926">
        <v>670</v>
      </c>
      <c r="E7926" s="1" t="s">
        <v>548</v>
      </c>
      <c r="F7926" t="str">
        <f>_xlfn.XLOOKUP(_10__Northwestern_Memorial_Hospital__Chicago[[#This Row],[Plan]],'10.Lookup'!A:A,'10.Lookup'!B:B)</f>
        <v>Other</v>
      </c>
      <c r="G7926" s="1" t="s">
        <v>7</v>
      </c>
      <c r="H7926">
        <v>0</v>
      </c>
      <c r="L7926"/>
    </row>
    <row r="7927" spans="1:12" x14ac:dyDescent="0.25">
      <c r="A7927">
        <v>10</v>
      </c>
      <c r="B7927" t="s">
        <v>3</v>
      </c>
      <c r="C7927" s="1" t="s">
        <v>4</v>
      </c>
      <c r="D7927">
        <v>670</v>
      </c>
      <c r="E7927" s="1" t="s">
        <v>548</v>
      </c>
      <c r="F7927" t="str">
        <f>_xlfn.XLOOKUP(_10__Northwestern_Memorial_Hospital__Chicago[[#This Row],[Plan]],'10.Lookup'!A:A,'10.Lookup'!B:B)</f>
        <v>Other</v>
      </c>
      <c r="G7927" s="1" t="s">
        <v>8</v>
      </c>
      <c r="H7927">
        <v>0</v>
      </c>
      <c r="L7927"/>
    </row>
    <row r="7928" spans="1:12" x14ac:dyDescent="0.25">
      <c r="A7928">
        <v>10</v>
      </c>
      <c r="B7928" t="s">
        <v>3</v>
      </c>
      <c r="C7928" s="1" t="s">
        <v>4</v>
      </c>
      <c r="D7928">
        <v>670</v>
      </c>
      <c r="E7928" s="1" t="s">
        <v>548</v>
      </c>
      <c r="F7928" t="str">
        <f>_xlfn.XLOOKUP(_10__Northwestern_Memorial_Hospital__Chicago[[#This Row],[Plan]],'10.Lookup'!A:A,'10.Lookup'!B:B)</f>
        <v>Self Pay</v>
      </c>
      <c r="G7928" s="1" t="s">
        <v>9</v>
      </c>
      <c r="H7928">
        <v>38791</v>
      </c>
      <c r="L7928"/>
    </row>
    <row r="7929" spans="1:12" x14ac:dyDescent="0.25">
      <c r="A7929">
        <v>10</v>
      </c>
      <c r="B7929" t="s">
        <v>3</v>
      </c>
      <c r="C7929" s="1" t="s">
        <v>4</v>
      </c>
      <c r="D7929">
        <v>671</v>
      </c>
      <c r="E7929" s="1" t="s">
        <v>549</v>
      </c>
      <c r="F7929" t="str">
        <f>_xlfn.XLOOKUP(_10__Northwestern_Memorial_Hospital__Chicago[[#This Row],[Plan]],'10.Lookup'!A:A,'10.Lookup'!B:B)</f>
        <v>Gross Charge</v>
      </c>
      <c r="G7929" s="1" t="s">
        <v>6</v>
      </c>
      <c r="H7929">
        <v>77308</v>
      </c>
      <c r="L7929"/>
    </row>
    <row r="7930" spans="1:12" x14ac:dyDescent="0.25">
      <c r="A7930">
        <v>10</v>
      </c>
      <c r="B7930" t="s">
        <v>3</v>
      </c>
      <c r="C7930" s="1" t="s">
        <v>4</v>
      </c>
      <c r="D7930">
        <v>671</v>
      </c>
      <c r="E7930" s="1" t="s">
        <v>549</v>
      </c>
      <c r="F7930" t="str">
        <f>_xlfn.XLOOKUP(_10__Northwestern_Memorial_Hospital__Chicago[[#This Row],[Plan]],'10.Lookup'!A:A,'10.Lookup'!B:B)</f>
        <v>Other</v>
      </c>
      <c r="G7930" s="1" t="s">
        <v>7</v>
      </c>
      <c r="H7930">
        <v>17431.77</v>
      </c>
      <c r="L7930"/>
    </row>
    <row r="7931" spans="1:12" x14ac:dyDescent="0.25">
      <c r="A7931">
        <v>10</v>
      </c>
      <c r="B7931" t="s">
        <v>3</v>
      </c>
      <c r="C7931" s="1" t="s">
        <v>4</v>
      </c>
      <c r="D7931">
        <v>671</v>
      </c>
      <c r="E7931" s="1" t="s">
        <v>549</v>
      </c>
      <c r="F7931" t="str">
        <f>_xlfn.XLOOKUP(_10__Northwestern_Memorial_Hospital__Chicago[[#This Row],[Plan]],'10.Lookup'!A:A,'10.Lookup'!B:B)</f>
        <v>Other</v>
      </c>
      <c r="G7931" s="1" t="s">
        <v>8</v>
      </c>
      <c r="H7931">
        <v>37775.56</v>
      </c>
      <c r="L7931"/>
    </row>
    <row r="7932" spans="1:12" x14ac:dyDescent="0.25">
      <c r="A7932">
        <v>10</v>
      </c>
      <c r="B7932" t="s">
        <v>3</v>
      </c>
      <c r="C7932" s="1" t="s">
        <v>4</v>
      </c>
      <c r="D7932">
        <v>671</v>
      </c>
      <c r="E7932" s="1" t="s">
        <v>549</v>
      </c>
      <c r="F7932" t="str">
        <f>_xlfn.XLOOKUP(_10__Northwestern_Memorial_Hospital__Chicago[[#This Row],[Plan]],'10.Lookup'!A:A,'10.Lookup'!B:B)</f>
        <v>Self Pay</v>
      </c>
      <c r="G7932" s="1" t="s">
        <v>9</v>
      </c>
      <c r="H7932">
        <v>54116</v>
      </c>
      <c r="L7932"/>
    </row>
    <row r="7933" spans="1:12" x14ac:dyDescent="0.25">
      <c r="A7933">
        <v>10</v>
      </c>
      <c r="B7933" t="s">
        <v>3</v>
      </c>
      <c r="C7933" s="1" t="s">
        <v>4</v>
      </c>
      <c r="D7933">
        <v>671</v>
      </c>
      <c r="E7933" s="1" t="s">
        <v>549</v>
      </c>
      <c r="F7933" t="str">
        <f>_xlfn.XLOOKUP(_10__Northwestern_Memorial_Hospital__Chicago[[#This Row],[Plan]],'10.Lookup'!A:A,'10.Lookup'!B:B)</f>
        <v>Aetna</v>
      </c>
      <c r="G7933" s="1" t="s">
        <v>11</v>
      </c>
      <c r="H7933">
        <v>20432.05</v>
      </c>
      <c r="L7933"/>
    </row>
    <row r="7934" spans="1:12" x14ac:dyDescent="0.25">
      <c r="A7934">
        <v>10</v>
      </c>
      <c r="B7934" t="s">
        <v>3</v>
      </c>
      <c r="C7934" s="1" t="s">
        <v>4</v>
      </c>
      <c r="D7934">
        <v>671</v>
      </c>
      <c r="E7934" s="1" t="s">
        <v>549</v>
      </c>
      <c r="F7934" t="str">
        <f>_xlfn.XLOOKUP(_10__Northwestern_Memorial_Hospital__Chicago[[#This Row],[Plan]],'10.Lookup'!A:A,'10.Lookup'!B:B)</f>
        <v>Cigna</v>
      </c>
      <c r="G7934" s="1" t="s">
        <v>12</v>
      </c>
      <c r="H7934">
        <v>19156</v>
      </c>
      <c r="L7934"/>
    </row>
    <row r="7935" spans="1:12" x14ac:dyDescent="0.25">
      <c r="A7935">
        <v>10</v>
      </c>
      <c r="B7935" t="s">
        <v>3</v>
      </c>
      <c r="C7935" s="1" t="s">
        <v>4</v>
      </c>
      <c r="D7935">
        <v>671</v>
      </c>
      <c r="E7935" s="1" t="s">
        <v>549</v>
      </c>
      <c r="F7935" t="str">
        <f>_xlfn.XLOOKUP(_10__Northwestern_Memorial_Hospital__Chicago[[#This Row],[Plan]],'10.Lookup'!A:A,'10.Lookup'!B:B)</f>
        <v>Cigna</v>
      </c>
      <c r="G7935" s="1" t="s">
        <v>13</v>
      </c>
      <c r="H7935">
        <v>30319.919999999998</v>
      </c>
      <c r="L7935"/>
    </row>
    <row r="7936" spans="1:12" x14ac:dyDescent="0.25">
      <c r="A7936">
        <v>10</v>
      </c>
      <c r="B7936" t="s">
        <v>3</v>
      </c>
      <c r="C7936" s="1" t="s">
        <v>4</v>
      </c>
      <c r="D7936">
        <v>671</v>
      </c>
      <c r="E7936" s="1" t="s">
        <v>549</v>
      </c>
      <c r="F7936" t="str">
        <f>_xlfn.XLOOKUP(_10__Northwestern_Memorial_Hospital__Chicago[[#This Row],[Plan]],'10.Lookup'!A:A,'10.Lookup'!B:B)</f>
        <v>Cigna</v>
      </c>
      <c r="G7936" s="1" t="s">
        <v>14</v>
      </c>
      <c r="H7936">
        <v>37775.56</v>
      </c>
      <c r="L7936"/>
    </row>
    <row r="7937" spans="1:12" x14ac:dyDescent="0.25">
      <c r="A7937">
        <v>10</v>
      </c>
      <c r="B7937" t="s">
        <v>3</v>
      </c>
      <c r="C7937" s="1" t="s">
        <v>4</v>
      </c>
      <c r="D7937">
        <v>671</v>
      </c>
      <c r="E7937" s="1" t="s">
        <v>549</v>
      </c>
      <c r="F7937" t="str">
        <f>_xlfn.XLOOKUP(_10__Northwestern_Memorial_Hospital__Chicago[[#This Row],[Plan]],'10.Lookup'!A:A,'10.Lookup'!B:B)</f>
        <v>Cigna</v>
      </c>
      <c r="G7937" s="1" t="s">
        <v>15</v>
      </c>
      <c r="H7937">
        <v>18452</v>
      </c>
      <c r="L7937"/>
    </row>
    <row r="7938" spans="1:12" x14ac:dyDescent="0.25">
      <c r="A7938">
        <v>10</v>
      </c>
      <c r="B7938" t="s">
        <v>3</v>
      </c>
      <c r="C7938" s="1" t="s">
        <v>4</v>
      </c>
      <c r="D7938">
        <v>671</v>
      </c>
      <c r="E7938" s="1" t="s">
        <v>549</v>
      </c>
      <c r="F7938" t="str">
        <f>_xlfn.XLOOKUP(_10__Northwestern_Memorial_Hospital__Chicago[[#This Row],[Plan]],'10.Lookup'!A:A,'10.Lookup'!B:B)</f>
        <v>Other</v>
      </c>
      <c r="G7938" s="1" t="s">
        <v>16</v>
      </c>
      <c r="H7938">
        <v>17431.77</v>
      </c>
      <c r="L7938"/>
    </row>
    <row r="7939" spans="1:12" x14ac:dyDescent="0.25">
      <c r="A7939">
        <v>10</v>
      </c>
      <c r="B7939" t="s">
        <v>3</v>
      </c>
      <c r="C7939" s="1" t="s">
        <v>4</v>
      </c>
      <c r="D7939">
        <v>671</v>
      </c>
      <c r="E7939" s="1" t="s">
        <v>549</v>
      </c>
      <c r="F7939" t="str">
        <f>_xlfn.XLOOKUP(_10__Northwestern_Memorial_Hospital__Chicago[[#This Row],[Plan]],'10.Lookup'!A:A,'10.Lookup'!B:B)</f>
        <v>United Healthcare</v>
      </c>
      <c r="G7939" s="1" t="s">
        <v>17</v>
      </c>
      <c r="H7939">
        <v>26778.42</v>
      </c>
      <c r="L7939"/>
    </row>
    <row r="7940" spans="1:12" x14ac:dyDescent="0.25">
      <c r="A7940">
        <v>10</v>
      </c>
      <c r="B7940" t="s">
        <v>3</v>
      </c>
      <c r="C7940" s="1" t="s">
        <v>4</v>
      </c>
      <c r="D7940">
        <v>671</v>
      </c>
      <c r="E7940" s="1" t="s">
        <v>549</v>
      </c>
      <c r="F7940" t="str">
        <f>_xlfn.XLOOKUP(_10__Northwestern_Memorial_Hospital__Chicago[[#This Row],[Plan]],'10.Lookup'!A:A,'10.Lookup'!B:B)</f>
        <v>United Healthcare</v>
      </c>
      <c r="G7940" s="1" t="s">
        <v>18</v>
      </c>
      <c r="H7940">
        <v>24754.76</v>
      </c>
      <c r="L7940"/>
    </row>
    <row r="7941" spans="1:12" x14ac:dyDescent="0.25">
      <c r="A7941">
        <v>10</v>
      </c>
      <c r="B7941" t="s">
        <v>3</v>
      </c>
      <c r="C7941" s="1" t="s">
        <v>4</v>
      </c>
      <c r="D7941">
        <v>671</v>
      </c>
      <c r="E7941" s="1" t="s">
        <v>549</v>
      </c>
      <c r="F7941" t="str">
        <f>_xlfn.XLOOKUP(_10__Northwestern_Memorial_Hospital__Chicago[[#This Row],[Plan]],'10.Lookup'!A:A,'10.Lookup'!B:B)</f>
        <v>Cigna</v>
      </c>
      <c r="G7941" s="1" t="s">
        <v>19</v>
      </c>
      <c r="H7941">
        <v>19765.79</v>
      </c>
      <c r="L7941"/>
    </row>
    <row r="7942" spans="1:12" x14ac:dyDescent="0.25">
      <c r="A7942">
        <v>10</v>
      </c>
      <c r="B7942" t="s">
        <v>3</v>
      </c>
      <c r="C7942" s="1" t="s">
        <v>4</v>
      </c>
      <c r="D7942">
        <v>671</v>
      </c>
      <c r="E7942" s="1" t="s">
        <v>549</v>
      </c>
      <c r="F7942" t="str">
        <f>_xlfn.XLOOKUP(_10__Northwestern_Memorial_Hospital__Chicago[[#This Row],[Plan]],'10.Lookup'!A:A,'10.Lookup'!B:B)</f>
        <v>Other</v>
      </c>
      <c r="G7942" s="1" t="s">
        <v>20</v>
      </c>
      <c r="H7942">
        <v>25333.97</v>
      </c>
      <c r="L7942"/>
    </row>
    <row r="7943" spans="1:12" x14ac:dyDescent="0.25">
      <c r="A7943">
        <v>10</v>
      </c>
      <c r="B7943" t="s">
        <v>3</v>
      </c>
      <c r="C7943" s="1" t="s">
        <v>4</v>
      </c>
      <c r="D7943">
        <v>671</v>
      </c>
      <c r="E7943" s="1" t="s">
        <v>549</v>
      </c>
      <c r="F7943" t="str">
        <f>_xlfn.XLOOKUP(_10__Northwestern_Memorial_Hospital__Chicago[[#This Row],[Plan]],'10.Lookup'!A:A,'10.Lookup'!B:B)</f>
        <v>Other</v>
      </c>
      <c r="G7943" s="1" t="s">
        <v>21</v>
      </c>
      <c r="H7943">
        <v>30665.84</v>
      </c>
      <c r="L7943"/>
    </row>
    <row r="7944" spans="1:12" x14ac:dyDescent="0.25">
      <c r="A7944">
        <v>10</v>
      </c>
      <c r="B7944" t="s">
        <v>3</v>
      </c>
      <c r="C7944" s="1" t="s">
        <v>4</v>
      </c>
      <c r="D7944">
        <v>671</v>
      </c>
      <c r="E7944" s="1" t="s">
        <v>549</v>
      </c>
      <c r="F7944" t="str">
        <f>_xlfn.XLOOKUP(_10__Northwestern_Memorial_Hospital__Chicago[[#This Row],[Plan]],'10.Lookup'!A:A,'10.Lookup'!B:B)</f>
        <v>BCBS</v>
      </c>
      <c r="G7944" s="1" t="s">
        <v>22</v>
      </c>
      <c r="H7944">
        <v>25565.759999999998</v>
      </c>
      <c r="L7944"/>
    </row>
    <row r="7945" spans="1:12" x14ac:dyDescent="0.25">
      <c r="A7945">
        <v>10</v>
      </c>
      <c r="B7945" t="s">
        <v>3</v>
      </c>
      <c r="C7945" s="1" t="s">
        <v>4</v>
      </c>
      <c r="D7945">
        <v>671</v>
      </c>
      <c r="E7945" s="1" t="s">
        <v>549</v>
      </c>
      <c r="F7945" t="str">
        <f>_xlfn.XLOOKUP(_10__Northwestern_Memorial_Hospital__Chicago[[#This Row],[Plan]],'10.Lookup'!A:A,'10.Lookup'!B:B)</f>
        <v>BCBS</v>
      </c>
      <c r="G7945" s="1" t="s">
        <v>23</v>
      </c>
      <c r="H7945">
        <v>18839.96</v>
      </c>
      <c r="L7945"/>
    </row>
    <row r="7946" spans="1:12" x14ac:dyDescent="0.25">
      <c r="A7946">
        <v>10</v>
      </c>
      <c r="B7946" t="s">
        <v>3</v>
      </c>
      <c r="C7946" s="1" t="s">
        <v>4</v>
      </c>
      <c r="D7946">
        <v>671</v>
      </c>
      <c r="E7946" s="1" t="s">
        <v>549</v>
      </c>
      <c r="F7946" t="str">
        <f>_xlfn.XLOOKUP(_10__Northwestern_Memorial_Hospital__Chicago[[#This Row],[Plan]],'10.Lookup'!A:A,'10.Lookup'!B:B)</f>
        <v>BCBS</v>
      </c>
      <c r="G7946" s="1" t="s">
        <v>24</v>
      </c>
      <c r="H7946">
        <v>18839.96</v>
      </c>
      <c r="L7946"/>
    </row>
    <row r="7947" spans="1:12" x14ac:dyDescent="0.25">
      <c r="A7947">
        <v>10</v>
      </c>
      <c r="B7947" t="s">
        <v>3</v>
      </c>
      <c r="C7947" s="1" t="s">
        <v>4</v>
      </c>
      <c r="D7947">
        <v>672</v>
      </c>
      <c r="E7947" s="1" t="s">
        <v>550</v>
      </c>
      <c r="F7947" t="str">
        <f>_xlfn.XLOOKUP(_10__Northwestern_Memorial_Hospital__Chicago[[#This Row],[Plan]],'10.Lookup'!A:A,'10.Lookup'!B:B)</f>
        <v>Gross Charge</v>
      </c>
      <c r="G7947" s="1" t="s">
        <v>6</v>
      </c>
      <c r="H7947">
        <v>59163</v>
      </c>
      <c r="L7947"/>
    </row>
    <row r="7948" spans="1:12" x14ac:dyDescent="0.25">
      <c r="A7948">
        <v>10</v>
      </c>
      <c r="B7948" t="s">
        <v>3</v>
      </c>
      <c r="C7948" s="1" t="s">
        <v>4</v>
      </c>
      <c r="D7948">
        <v>672</v>
      </c>
      <c r="E7948" s="1" t="s">
        <v>550</v>
      </c>
      <c r="F7948" t="str">
        <f>_xlfn.XLOOKUP(_10__Northwestern_Memorial_Hospital__Chicago[[#This Row],[Plan]],'10.Lookup'!A:A,'10.Lookup'!B:B)</f>
        <v>Other</v>
      </c>
      <c r="G7948" s="1" t="s">
        <v>7</v>
      </c>
      <c r="H7948">
        <v>0</v>
      </c>
      <c r="L7948"/>
    </row>
    <row r="7949" spans="1:12" x14ac:dyDescent="0.25">
      <c r="A7949">
        <v>10</v>
      </c>
      <c r="B7949" t="s">
        <v>3</v>
      </c>
      <c r="C7949" s="1" t="s">
        <v>4</v>
      </c>
      <c r="D7949">
        <v>672</v>
      </c>
      <c r="E7949" s="1" t="s">
        <v>550</v>
      </c>
      <c r="F7949" t="str">
        <f>_xlfn.XLOOKUP(_10__Northwestern_Memorial_Hospital__Chicago[[#This Row],[Plan]],'10.Lookup'!A:A,'10.Lookup'!B:B)</f>
        <v>Other</v>
      </c>
      <c r="G7949" s="1" t="s">
        <v>8</v>
      </c>
      <c r="H7949">
        <v>0</v>
      </c>
      <c r="L7949"/>
    </row>
    <row r="7950" spans="1:12" x14ac:dyDescent="0.25">
      <c r="A7950">
        <v>10</v>
      </c>
      <c r="B7950" t="s">
        <v>3</v>
      </c>
      <c r="C7950" s="1" t="s">
        <v>4</v>
      </c>
      <c r="D7950">
        <v>672</v>
      </c>
      <c r="E7950" s="1" t="s">
        <v>550</v>
      </c>
      <c r="F7950" t="str">
        <f>_xlfn.XLOOKUP(_10__Northwestern_Memorial_Hospital__Chicago[[#This Row],[Plan]],'10.Lookup'!A:A,'10.Lookup'!B:B)</f>
        <v>Self Pay</v>
      </c>
      <c r="G7950" s="1" t="s">
        <v>9</v>
      </c>
      <c r="H7950">
        <v>41414</v>
      </c>
      <c r="L7950"/>
    </row>
    <row r="7951" spans="1:12" x14ac:dyDescent="0.25">
      <c r="A7951">
        <v>10</v>
      </c>
      <c r="B7951" t="s">
        <v>3</v>
      </c>
      <c r="C7951" s="1" t="s">
        <v>4</v>
      </c>
      <c r="D7951">
        <v>673</v>
      </c>
      <c r="E7951" s="1" t="s">
        <v>551</v>
      </c>
      <c r="F7951" t="str">
        <f>_xlfn.XLOOKUP(_10__Northwestern_Memorial_Hospital__Chicago[[#This Row],[Plan]],'10.Lookup'!A:A,'10.Lookup'!B:B)</f>
        <v>Gross Charge</v>
      </c>
      <c r="G7951" s="1" t="s">
        <v>6</v>
      </c>
      <c r="H7951">
        <v>167577</v>
      </c>
      <c r="L7951"/>
    </row>
    <row r="7952" spans="1:12" x14ac:dyDescent="0.25">
      <c r="A7952">
        <v>10</v>
      </c>
      <c r="B7952" t="s">
        <v>3</v>
      </c>
      <c r="C7952" s="1" t="s">
        <v>4</v>
      </c>
      <c r="D7952">
        <v>673</v>
      </c>
      <c r="E7952" s="1" t="s">
        <v>551</v>
      </c>
      <c r="F7952" t="str">
        <f>_xlfn.XLOOKUP(_10__Northwestern_Memorial_Hospital__Chicago[[#This Row],[Plan]],'10.Lookup'!A:A,'10.Lookup'!B:B)</f>
        <v>Other</v>
      </c>
      <c r="G7952" s="1" t="s">
        <v>7</v>
      </c>
      <c r="H7952">
        <v>36840</v>
      </c>
      <c r="L7952"/>
    </row>
    <row r="7953" spans="1:12" x14ac:dyDescent="0.25">
      <c r="A7953">
        <v>10</v>
      </c>
      <c r="B7953" t="s">
        <v>3</v>
      </c>
      <c r="C7953" s="1" t="s">
        <v>4</v>
      </c>
      <c r="D7953">
        <v>673</v>
      </c>
      <c r="E7953" s="1" t="s">
        <v>551</v>
      </c>
      <c r="F7953" t="str">
        <f>_xlfn.XLOOKUP(_10__Northwestern_Memorial_Hospital__Chicago[[#This Row],[Plan]],'10.Lookup'!A:A,'10.Lookup'!B:B)</f>
        <v>Other</v>
      </c>
      <c r="G7953" s="1" t="s">
        <v>8</v>
      </c>
      <c r="H7953">
        <v>59773.11</v>
      </c>
      <c r="L7953"/>
    </row>
    <row r="7954" spans="1:12" x14ac:dyDescent="0.25">
      <c r="A7954">
        <v>10</v>
      </c>
      <c r="B7954" t="s">
        <v>3</v>
      </c>
      <c r="C7954" s="1" t="s">
        <v>4</v>
      </c>
      <c r="D7954">
        <v>673</v>
      </c>
      <c r="E7954" s="1" t="s">
        <v>551</v>
      </c>
      <c r="F7954" t="str">
        <f>_xlfn.XLOOKUP(_10__Northwestern_Memorial_Hospital__Chicago[[#This Row],[Plan]],'10.Lookup'!A:A,'10.Lookup'!B:B)</f>
        <v>Self Pay</v>
      </c>
      <c r="G7954" s="1" t="s">
        <v>9</v>
      </c>
      <c r="H7954">
        <v>117304</v>
      </c>
      <c r="L7954"/>
    </row>
    <row r="7955" spans="1:12" x14ac:dyDescent="0.25">
      <c r="A7955">
        <v>10</v>
      </c>
      <c r="B7955" t="s">
        <v>3</v>
      </c>
      <c r="C7955" s="1" t="s">
        <v>4</v>
      </c>
      <c r="D7955">
        <v>673</v>
      </c>
      <c r="E7955" s="1" t="s">
        <v>551</v>
      </c>
      <c r="F7955" t="str">
        <f>_xlfn.XLOOKUP(_10__Northwestern_Memorial_Hospital__Chicago[[#This Row],[Plan]],'10.Lookup'!A:A,'10.Lookup'!B:B)</f>
        <v>Aetna</v>
      </c>
      <c r="G7955" s="1" t="s">
        <v>11</v>
      </c>
      <c r="H7955">
        <v>36840</v>
      </c>
      <c r="L7955"/>
    </row>
    <row r="7956" spans="1:12" x14ac:dyDescent="0.25">
      <c r="A7956">
        <v>10</v>
      </c>
      <c r="B7956" t="s">
        <v>3</v>
      </c>
      <c r="C7956" s="1" t="s">
        <v>4</v>
      </c>
      <c r="D7956">
        <v>673</v>
      </c>
      <c r="E7956" s="1" t="s">
        <v>551</v>
      </c>
      <c r="F7956" t="str">
        <f>_xlfn.XLOOKUP(_10__Northwestern_Memorial_Hospital__Chicago[[#This Row],[Plan]],'10.Lookup'!A:A,'10.Lookup'!B:B)</f>
        <v>Cigna</v>
      </c>
      <c r="G7956" s="1" t="s">
        <v>12</v>
      </c>
      <c r="H7956">
        <v>36840</v>
      </c>
      <c r="L7956"/>
    </row>
    <row r="7957" spans="1:12" x14ac:dyDescent="0.25">
      <c r="A7957">
        <v>10</v>
      </c>
      <c r="B7957" t="s">
        <v>3</v>
      </c>
      <c r="C7957" s="1" t="s">
        <v>4</v>
      </c>
      <c r="D7957">
        <v>673</v>
      </c>
      <c r="E7957" s="1" t="s">
        <v>551</v>
      </c>
      <c r="F7957" t="str">
        <f>_xlfn.XLOOKUP(_10__Northwestern_Memorial_Hospital__Chicago[[#This Row],[Plan]],'10.Lookup'!A:A,'10.Lookup'!B:B)</f>
        <v>Cigna</v>
      </c>
      <c r="G7957" s="1" t="s">
        <v>13</v>
      </c>
      <c r="H7957">
        <v>36840</v>
      </c>
      <c r="L7957"/>
    </row>
    <row r="7958" spans="1:12" x14ac:dyDescent="0.25">
      <c r="A7958">
        <v>10</v>
      </c>
      <c r="B7958" t="s">
        <v>3</v>
      </c>
      <c r="C7958" s="1" t="s">
        <v>4</v>
      </c>
      <c r="D7958">
        <v>673</v>
      </c>
      <c r="E7958" s="1" t="s">
        <v>551</v>
      </c>
      <c r="F7958" t="str">
        <f>_xlfn.XLOOKUP(_10__Northwestern_Memorial_Hospital__Chicago[[#This Row],[Plan]],'10.Lookup'!A:A,'10.Lookup'!B:B)</f>
        <v>Cigna</v>
      </c>
      <c r="G7958" s="1" t="s">
        <v>14</v>
      </c>
      <c r="H7958">
        <v>36840</v>
      </c>
      <c r="L7958"/>
    </row>
    <row r="7959" spans="1:12" x14ac:dyDescent="0.25">
      <c r="A7959">
        <v>10</v>
      </c>
      <c r="B7959" t="s">
        <v>3</v>
      </c>
      <c r="C7959" s="1" t="s">
        <v>4</v>
      </c>
      <c r="D7959">
        <v>673</v>
      </c>
      <c r="E7959" s="1" t="s">
        <v>551</v>
      </c>
      <c r="F7959" t="str">
        <f>_xlfn.XLOOKUP(_10__Northwestern_Memorial_Hospital__Chicago[[#This Row],[Plan]],'10.Lookup'!A:A,'10.Lookup'!B:B)</f>
        <v>Cigna</v>
      </c>
      <c r="G7959" s="1" t="s">
        <v>15</v>
      </c>
      <c r="H7959">
        <v>36840</v>
      </c>
      <c r="L7959"/>
    </row>
    <row r="7960" spans="1:12" x14ac:dyDescent="0.25">
      <c r="A7960">
        <v>10</v>
      </c>
      <c r="B7960" t="s">
        <v>3</v>
      </c>
      <c r="C7960" s="1" t="s">
        <v>4</v>
      </c>
      <c r="D7960">
        <v>673</v>
      </c>
      <c r="E7960" s="1" t="s">
        <v>551</v>
      </c>
      <c r="F7960" t="str">
        <f>_xlfn.XLOOKUP(_10__Northwestern_Memorial_Hospital__Chicago[[#This Row],[Plan]],'10.Lookup'!A:A,'10.Lookup'!B:B)</f>
        <v>Other</v>
      </c>
      <c r="G7960" s="1" t="s">
        <v>16</v>
      </c>
      <c r="H7960">
        <v>36840</v>
      </c>
      <c r="L7960"/>
    </row>
    <row r="7961" spans="1:12" x14ac:dyDescent="0.25">
      <c r="A7961">
        <v>10</v>
      </c>
      <c r="B7961" t="s">
        <v>3</v>
      </c>
      <c r="C7961" s="1" t="s">
        <v>4</v>
      </c>
      <c r="D7961">
        <v>673</v>
      </c>
      <c r="E7961" s="1" t="s">
        <v>551</v>
      </c>
      <c r="F7961" t="str">
        <f>_xlfn.XLOOKUP(_10__Northwestern_Memorial_Hospital__Chicago[[#This Row],[Plan]],'10.Lookup'!A:A,'10.Lookup'!B:B)</f>
        <v>United Healthcare</v>
      </c>
      <c r="G7961" s="1" t="s">
        <v>17</v>
      </c>
      <c r="H7961">
        <v>36840</v>
      </c>
      <c r="L7961"/>
    </row>
    <row r="7962" spans="1:12" x14ac:dyDescent="0.25">
      <c r="A7962">
        <v>10</v>
      </c>
      <c r="B7962" t="s">
        <v>3</v>
      </c>
      <c r="C7962" s="1" t="s">
        <v>4</v>
      </c>
      <c r="D7962">
        <v>673</v>
      </c>
      <c r="E7962" s="1" t="s">
        <v>551</v>
      </c>
      <c r="F7962" t="str">
        <f>_xlfn.XLOOKUP(_10__Northwestern_Memorial_Hospital__Chicago[[#This Row],[Plan]],'10.Lookup'!A:A,'10.Lookup'!B:B)</f>
        <v>United Healthcare</v>
      </c>
      <c r="G7962" s="1" t="s">
        <v>18</v>
      </c>
      <c r="H7962">
        <v>36840</v>
      </c>
      <c r="L7962"/>
    </row>
    <row r="7963" spans="1:12" x14ac:dyDescent="0.25">
      <c r="A7963">
        <v>10</v>
      </c>
      <c r="B7963" t="s">
        <v>3</v>
      </c>
      <c r="C7963" s="1" t="s">
        <v>4</v>
      </c>
      <c r="D7963">
        <v>673</v>
      </c>
      <c r="E7963" s="1" t="s">
        <v>551</v>
      </c>
      <c r="F7963" t="str">
        <f>_xlfn.XLOOKUP(_10__Northwestern_Memorial_Hospital__Chicago[[#This Row],[Plan]],'10.Lookup'!A:A,'10.Lookup'!B:B)</f>
        <v>Cigna</v>
      </c>
      <c r="G7963" s="1" t="s">
        <v>19</v>
      </c>
      <c r="H7963">
        <v>36840</v>
      </c>
      <c r="L7963"/>
    </row>
    <row r="7964" spans="1:12" x14ac:dyDescent="0.25">
      <c r="A7964">
        <v>10</v>
      </c>
      <c r="B7964" t="s">
        <v>3</v>
      </c>
      <c r="C7964" s="1" t="s">
        <v>4</v>
      </c>
      <c r="D7964">
        <v>673</v>
      </c>
      <c r="E7964" s="1" t="s">
        <v>551</v>
      </c>
      <c r="F7964" t="str">
        <f>_xlfn.XLOOKUP(_10__Northwestern_Memorial_Hospital__Chicago[[#This Row],[Plan]],'10.Lookup'!A:A,'10.Lookup'!B:B)</f>
        <v>Other</v>
      </c>
      <c r="G7964" s="1" t="s">
        <v>20</v>
      </c>
      <c r="H7964">
        <v>36840</v>
      </c>
      <c r="L7964"/>
    </row>
    <row r="7965" spans="1:12" x14ac:dyDescent="0.25">
      <c r="A7965">
        <v>10</v>
      </c>
      <c r="B7965" t="s">
        <v>3</v>
      </c>
      <c r="C7965" s="1" t="s">
        <v>4</v>
      </c>
      <c r="D7965">
        <v>673</v>
      </c>
      <c r="E7965" s="1" t="s">
        <v>551</v>
      </c>
      <c r="F7965" t="str">
        <f>_xlfn.XLOOKUP(_10__Northwestern_Memorial_Hospital__Chicago[[#This Row],[Plan]],'10.Lookup'!A:A,'10.Lookup'!B:B)</f>
        <v>Other</v>
      </c>
      <c r="G7965" s="1" t="s">
        <v>21</v>
      </c>
      <c r="H7965">
        <v>59773.11</v>
      </c>
      <c r="L7965"/>
    </row>
    <row r="7966" spans="1:12" x14ac:dyDescent="0.25">
      <c r="A7966">
        <v>10</v>
      </c>
      <c r="B7966" t="s">
        <v>3</v>
      </c>
      <c r="C7966" s="1" t="s">
        <v>4</v>
      </c>
      <c r="D7966">
        <v>673</v>
      </c>
      <c r="E7966" s="1" t="s">
        <v>551</v>
      </c>
      <c r="F7966" t="str">
        <f>_xlfn.XLOOKUP(_10__Northwestern_Memorial_Hospital__Chicago[[#This Row],[Plan]],'10.Lookup'!A:A,'10.Lookup'!B:B)</f>
        <v>BCBS</v>
      </c>
      <c r="G7966" s="1" t="s">
        <v>22</v>
      </c>
      <c r="H7966">
        <v>55417.71</v>
      </c>
      <c r="L7966"/>
    </row>
    <row r="7967" spans="1:12" x14ac:dyDescent="0.25">
      <c r="A7967">
        <v>10</v>
      </c>
      <c r="B7967" t="s">
        <v>3</v>
      </c>
      <c r="C7967" s="1" t="s">
        <v>4</v>
      </c>
      <c r="D7967">
        <v>673</v>
      </c>
      <c r="E7967" s="1" t="s">
        <v>551</v>
      </c>
      <c r="F7967" t="str">
        <f>_xlfn.XLOOKUP(_10__Northwestern_Memorial_Hospital__Chicago[[#This Row],[Plan]],'10.Lookup'!A:A,'10.Lookup'!B:B)</f>
        <v>BCBS</v>
      </c>
      <c r="G7967" s="1" t="s">
        <v>23</v>
      </c>
      <c r="H7967">
        <v>40838.51</v>
      </c>
      <c r="L7967"/>
    </row>
    <row r="7968" spans="1:12" x14ac:dyDescent="0.25">
      <c r="A7968">
        <v>10</v>
      </c>
      <c r="B7968" t="s">
        <v>3</v>
      </c>
      <c r="C7968" s="1" t="s">
        <v>4</v>
      </c>
      <c r="D7968">
        <v>673</v>
      </c>
      <c r="E7968" s="1" t="s">
        <v>551</v>
      </c>
      <c r="F7968" t="str">
        <f>_xlfn.XLOOKUP(_10__Northwestern_Memorial_Hospital__Chicago[[#This Row],[Plan]],'10.Lookup'!A:A,'10.Lookup'!B:B)</f>
        <v>BCBS</v>
      </c>
      <c r="G7968" s="1" t="s">
        <v>24</v>
      </c>
      <c r="H7968">
        <v>40838.51</v>
      </c>
      <c r="L7968"/>
    </row>
    <row r="7969" spans="1:12" x14ac:dyDescent="0.25">
      <c r="A7969">
        <v>10</v>
      </c>
      <c r="B7969" t="s">
        <v>3</v>
      </c>
      <c r="C7969" s="1" t="s">
        <v>4</v>
      </c>
      <c r="D7969">
        <v>674</v>
      </c>
      <c r="E7969" s="1" t="s">
        <v>552</v>
      </c>
      <c r="F7969" t="str">
        <f>_xlfn.XLOOKUP(_10__Northwestern_Memorial_Hospital__Chicago[[#This Row],[Plan]],'10.Lookup'!A:A,'10.Lookup'!B:B)</f>
        <v>Gross Charge</v>
      </c>
      <c r="G7969" s="1" t="s">
        <v>6</v>
      </c>
      <c r="H7969">
        <v>99846</v>
      </c>
      <c r="L7969"/>
    </row>
    <row r="7970" spans="1:12" x14ac:dyDescent="0.25">
      <c r="A7970">
        <v>10</v>
      </c>
      <c r="B7970" t="s">
        <v>3</v>
      </c>
      <c r="C7970" s="1" t="s">
        <v>4</v>
      </c>
      <c r="D7970">
        <v>674</v>
      </c>
      <c r="E7970" s="1" t="s">
        <v>552</v>
      </c>
      <c r="F7970" t="str">
        <f>_xlfn.XLOOKUP(_10__Northwestern_Memorial_Hospital__Chicago[[#This Row],[Plan]],'10.Lookup'!A:A,'10.Lookup'!B:B)</f>
        <v>Other</v>
      </c>
      <c r="G7970" s="1" t="s">
        <v>7</v>
      </c>
      <c r="H7970">
        <v>9226</v>
      </c>
      <c r="L7970"/>
    </row>
    <row r="7971" spans="1:12" x14ac:dyDescent="0.25">
      <c r="A7971">
        <v>10</v>
      </c>
      <c r="B7971" t="s">
        <v>3</v>
      </c>
      <c r="C7971" s="1" t="s">
        <v>4</v>
      </c>
      <c r="D7971">
        <v>674</v>
      </c>
      <c r="E7971" s="1" t="s">
        <v>552</v>
      </c>
      <c r="F7971" t="str">
        <f>_xlfn.XLOOKUP(_10__Northwestern_Memorial_Hospital__Chicago[[#This Row],[Plan]],'10.Lookup'!A:A,'10.Lookup'!B:B)</f>
        <v>Other</v>
      </c>
      <c r="G7971" s="1" t="s">
        <v>8</v>
      </c>
      <c r="H7971">
        <v>41085.699999999997</v>
      </c>
      <c r="L7971"/>
    </row>
    <row r="7972" spans="1:12" x14ac:dyDescent="0.25">
      <c r="A7972">
        <v>10</v>
      </c>
      <c r="B7972" t="s">
        <v>3</v>
      </c>
      <c r="C7972" s="1" t="s">
        <v>4</v>
      </c>
      <c r="D7972">
        <v>674</v>
      </c>
      <c r="E7972" s="1" t="s">
        <v>552</v>
      </c>
      <c r="F7972" t="str">
        <f>_xlfn.XLOOKUP(_10__Northwestern_Memorial_Hospital__Chicago[[#This Row],[Plan]],'10.Lookup'!A:A,'10.Lookup'!B:B)</f>
        <v>Self Pay</v>
      </c>
      <c r="G7972" s="1" t="s">
        <v>9</v>
      </c>
      <c r="H7972">
        <v>69892</v>
      </c>
      <c r="L7972"/>
    </row>
    <row r="7973" spans="1:12" x14ac:dyDescent="0.25">
      <c r="A7973">
        <v>10</v>
      </c>
      <c r="B7973" t="s">
        <v>3</v>
      </c>
      <c r="C7973" s="1" t="s">
        <v>4</v>
      </c>
      <c r="D7973">
        <v>674</v>
      </c>
      <c r="E7973" s="1" t="s">
        <v>552</v>
      </c>
      <c r="F7973" t="str">
        <f>_xlfn.XLOOKUP(_10__Northwestern_Memorial_Hospital__Chicago[[#This Row],[Plan]],'10.Lookup'!A:A,'10.Lookup'!B:B)</f>
        <v>Aetna</v>
      </c>
      <c r="G7973" s="1" t="s">
        <v>11</v>
      </c>
      <c r="H7973">
        <v>27374.6</v>
      </c>
      <c r="L7973"/>
    </row>
    <row r="7974" spans="1:12" x14ac:dyDescent="0.25">
      <c r="A7974">
        <v>10</v>
      </c>
      <c r="B7974" t="s">
        <v>3</v>
      </c>
      <c r="C7974" s="1" t="s">
        <v>4</v>
      </c>
      <c r="D7974">
        <v>674</v>
      </c>
      <c r="E7974" s="1" t="s">
        <v>552</v>
      </c>
      <c r="F7974" t="str">
        <f>_xlfn.XLOOKUP(_10__Northwestern_Memorial_Hospital__Chicago[[#This Row],[Plan]],'10.Lookup'!A:A,'10.Lookup'!B:B)</f>
        <v>Cigna</v>
      </c>
      <c r="G7974" s="1" t="s">
        <v>12</v>
      </c>
      <c r="H7974">
        <v>9578</v>
      </c>
      <c r="L7974"/>
    </row>
    <row r="7975" spans="1:12" x14ac:dyDescent="0.25">
      <c r="A7975">
        <v>10</v>
      </c>
      <c r="B7975" t="s">
        <v>3</v>
      </c>
      <c r="C7975" s="1" t="s">
        <v>4</v>
      </c>
      <c r="D7975">
        <v>674</v>
      </c>
      <c r="E7975" s="1" t="s">
        <v>552</v>
      </c>
      <c r="F7975" t="str">
        <f>_xlfn.XLOOKUP(_10__Northwestern_Memorial_Hospital__Chicago[[#This Row],[Plan]],'10.Lookup'!A:A,'10.Lookup'!B:B)</f>
        <v>Cigna</v>
      </c>
      <c r="G7975" s="1" t="s">
        <v>13</v>
      </c>
      <c r="H7975">
        <v>27073.84</v>
      </c>
      <c r="L7975"/>
    </row>
    <row r="7976" spans="1:12" x14ac:dyDescent="0.25">
      <c r="A7976">
        <v>10</v>
      </c>
      <c r="B7976" t="s">
        <v>3</v>
      </c>
      <c r="C7976" s="1" t="s">
        <v>4</v>
      </c>
      <c r="D7976">
        <v>674</v>
      </c>
      <c r="E7976" s="1" t="s">
        <v>552</v>
      </c>
      <c r="F7976" t="str">
        <f>_xlfn.XLOOKUP(_10__Northwestern_Memorial_Hospital__Chicago[[#This Row],[Plan]],'10.Lookup'!A:A,'10.Lookup'!B:B)</f>
        <v>Cigna</v>
      </c>
      <c r="G7976" s="1" t="s">
        <v>14</v>
      </c>
      <c r="H7976">
        <v>33731.33</v>
      </c>
      <c r="L7976"/>
    </row>
    <row r="7977" spans="1:12" x14ac:dyDescent="0.25">
      <c r="A7977">
        <v>10</v>
      </c>
      <c r="B7977" t="s">
        <v>3</v>
      </c>
      <c r="C7977" s="1" t="s">
        <v>4</v>
      </c>
      <c r="D7977">
        <v>674</v>
      </c>
      <c r="E7977" s="1" t="s">
        <v>552</v>
      </c>
      <c r="F7977" t="str">
        <f>_xlfn.XLOOKUP(_10__Northwestern_Memorial_Hospital__Chicago[[#This Row],[Plan]],'10.Lookup'!A:A,'10.Lookup'!B:B)</f>
        <v>Cigna</v>
      </c>
      <c r="G7977" s="1" t="s">
        <v>15</v>
      </c>
      <c r="H7977">
        <v>9226</v>
      </c>
      <c r="L7977"/>
    </row>
    <row r="7978" spans="1:12" x14ac:dyDescent="0.25">
      <c r="A7978">
        <v>10</v>
      </c>
      <c r="B7978" t="s">
        <v>3</v>
      </c>
      <c r="C7978" s="1" t="s">
        <v>4</v>
      </c>
      <c r="D7978">
        <v>674</v>
      </c>
      <c r="E7978" s="1" t="s">
        <v>552</v>
      </c>
      <c r="F7978" t="str">
        <f>_xlfn.XLOOKUP(_10__Northwestern_Memorial_Hospital__Chicago[[#This Row],[Plan]],'10.Lookup'!A:A,'10.Lookup'!B:B)</f>
        <v>Other</v>
      </c>
      <c r="G7978" s="1" t="s">
        <v>16</v>
      </c>
      <c r="H7978">
        <v>30945.200000000001</v>
      </c>
      <c r="L7978"/>
    </row>
    <row r="7979" spans="1:12" x14ac:dyDescent="0.25">
      <c r="A7979">
        <v>10</v>
      </c>
      <c r="B7979" t="s">
        <v>3</v>
      </c>
      <c r="C7979" s="1" t="s">
        <v>4</v>
      </c>
      <c r="D7979">
        <v>674</v>
      </c>
      <c r="E7979" s="1" t="s">
        <v>552</v>
      </c>
      <c r="F7979" t="str">
        <f>_xlfn.XLOOKUP(_10__Northwestern_Memorial_Hospital__Chicago[[#This Row],[Plan]],'10.Lookup'!A:A,'10.Lookup'!B:B)</f>
        <v>United Healthcare</v>
      </c>
      <c r="G7979" s="1" t="s">
        <v>17</v>
      </c>
      <c r="H7979">
        <v>35877.39</v>
      </c>
      <c r="L7979"/>
    </row>
    <row r="7980" spans="1:12" x14ac:dyDescent="0.25">
      <c r="A7980">
        <v>10</v>
      </c>
      <c r="B7980" t="s">
        <v>3</v>
      </c>
      <c r="C7980" s="1" t="s">
        <v>4</v>
      </c>
      <c r="D7980">
        <v>674</v>
      </c>
      <c r="E7980" s="1" t="s">
        <v>552</v>
      </c>
      <c r="F7980" t="str">
        <f>_xlfn.XLOOKUP(_10__Northwestern_Memorial_Hospital__Chicago[[#This Row],[Plan]],'10.Lookup'!A:A,'10.Lookup'!B:B)</f>
        <v>United Healthcare</v>
      </c>
      <c r="G7980" s="1" t="s">
        <v>18</v>
      </c>
      <c r="H7980">
        <v>33166.11</v>
      </c>
      <c r="L7980"/>
    </row>
    <row r="7981" spans="1:12" x14ac:dyDescent="0.25">
      <c r="A7981">
        <v>10</v>
      </c>
      <c r="B7981" t="s">
        <v>3</v>
      </c>
      <c r="C7981" s="1" t="s">
        <v>4</v>
      </c>
      <c r="D7981">
        <v>674</v>
      </c>
      <c r="E7981" s="1" t="s">
        <v>552</v>
      </c>
      <c r="F7981" t="str">
        <f>_xlfn.XLOOKUP(_10__Northwestern_Memorial_Hospital__Chicago[[#This Row],[Plan]],'10.Lookup'!A:A,'10.Lookup'!B:B)</f>
        <v>Cigna</v>
      </c>
      <c r="G7981" s="1" t="s">
        <v>19</v>
      </c>
      <c r="H7981">
        <v>26481.95</v>
      </c>
      <c r="L7981"/>
    </row>
    <row r="7982" spans="1:12" x14ac:dyDescent="0.25">
      <c r="A7982">
        <v>10</v>
      </c>
      <c r="B7982" t="s">
        <v>3</v>
      </c>
      <c r="C7982" s="1" t="s">
        <v>4</v>
      </c>
      <c r="D7982">
        <v>674</v>
      </c>
      <c r="E7982" s="1" t="s">
        <v>552</v>
      </c>
      <c r="F7982" t="str">
        <f>_xlfn.XLOOKUP(_10__Northwestern_Memorial_Hospital__Chicago[[#This Row],[Plan]],'10.Lookup'!A:A,'10.Lookup'!B:B)</f>
        <v>Other</v>
      </c>
      <c r="G7982" s="1" t="s">
        <v>20</v>
      </c>
      <c r="H7982">
        <v>33942.120000000003</v>
      </c>
      <c r="L7982"/>
    </row>
    <row r="7983" spans="1:12" x14ac:dyDescent="0.25">
      <c r="A7983">
        <v>10</v>
      </c>
      <c r="B7983" t="s">
        <v>3</v>
      </c>
      <c r="C7983" s="1" t="s">
        <v>4</v>
      </c>
      <c r="D7983">
        <v>674</v>
      </c>
      <c r="E7983" s="1" t="s">
        <v>552</v>
      </c>
      <c r="F7983" t="str">
        <f>_xlfn.XLOOKUP(_10__Northwestern_Memorial_Hospital__Chicago[[#This Row],[Plan]],'10.Lookup'!A:A,'10.Lookup'!B:B)</f>
        <v>Other</v>
      </c>
      <c r="G7983" s="1" t="s">
        <v>21</v>
      </c>
      <c r="H7983">
        <v>41085.699999999997</v>
      </c>
      <c r="L7983"/>
    </row>
    <row r="7984" spans="1:12" x14ac:dyDescent="0.25">
      <c r="A7984">
        <v>10</v>
      </c>
      <c r="B7984" t="s">
        <v>3</v>
      </c>
      <c r="C7984" s="1" t="s">
        <v>4</v>
      </c>
      <c r="D7984">
        <v>674</v>
      </c>
      <c r="E7984" s="1" t="s">
        <v>552</v>
      </c>
      <c r="F7984" t="str">
        <f>_xlfn.XLOOKUP(_10__Northwestern_Memorial_Hospital__Chicago[[#This Row],[Plan]],'10.Lookup'!A:A,'10.Lookup'!B:B)</f>
        <v>BCBS</v>
      </c>
      <c r="G7984" s="1" t="s">
        <v>22</v>
      </c>
      <c r="H7984">
        <v>33019.07</v>
      </c>
      <c r="L7984"/>
    </row>
    <row r="7985" spans="1:12" x14ac:dyDescent="0.25">
      <c r="A7985">
        <v>10</v>
      </c>
      <c r="B7985" t="s">
        <v>3</v>
      </c>
      <c r="C7985" s="1" t="s">
        <v>4</v>
      </c>
      <c r="D7985">
        <v>674</v>
      </c>
      <c r="E7985" s="1" t="s">
        <v>552</v>
      </c>
      <c r="F7985" t="str">
        <f>_xlfn.XLOOKUP(_10__Northwestern_Memorial_Hospital__Chicago[[#This Row],[Plan]],'10.Lookup'!A:A,'10.Lookup'!B:B)</f>
        <v>BCBS</v>
      </c>
      <c r="G7985" s="1" t="s">
        <v>23</v>
      </c>
      <c r="H7985">
        <v>24332.47</v>
      </c>
      <c r="L7985"/>
    </row>
    <row r="7986" spans="1:12" x14ac:dyDescent="0.25">
      <c r="A7986">
        <v>10</v>
      </c>
      <c r="B7986" t="s">
        <v>3</v>
      </c>
      <c r="C7986" s="1" t="s">
        <v>4</v>
      </c>
      <c r="D7986">
        <v>674</v>
      </c>
      <c r="E7986" s="1" t="s">
        <v>552</v>
      </c>
      <c r="F7986" t="str">
        <f>_xlfn.XLOOKUP(_10__Northwestern_Memorial_Hospital__Chicago[[#This Row],[Plan]],'10.Lookup'!A:A,'10.Lookup'!B:B)</f>
        <v>BCBS</v>
      </c>
      <c r="G7986" s="1" t="s">
        <v>24</v>
      </c>
      <c r="H7986">
        <v>24332.47</v>
      </c>
      <c r="L7986"/>
    </row>
    <row r="7987" spans="1:12" x14ac:dyDescent="0.25">
      <c r="A7987">
        <v>10</v>
      </c>
      <c r="B7987" t="s">
        <v>3</v>
      </c>
      <c r="C7987" s="1" t="s">
        <v>4</v>
      </c>
      <c r="D7987">
        <v>675</v>
      </c>
      <c r="E7987" s="1" t="s">
        <v>553</v>
      </c>
      <c r="F7987" t="str">
        <f>_xlfn.XLOOKUP(_10__Northwestern_Memorial_Hospital__Chicago[[#This Row],[Plan]],'10.Lookup'!A:A,'10.Lookup'!B:B)</f>
        <v>Gross Charge</v>
      </c>
      <c r="G7987" s="1" t="s">
        <v>6</v>
      </c>
      <c r="H7987">
        <v>53803</v>
      </c>
      <c r="L7987"/>
    </row>
    <row r="7988" spans="1:12" x14ac:dyDescent="0.25">
      <c r="A7988">
        <v>10</v>
      </c>
      <c r="B7988" t="s">
        <v>3</v>
      </c>
      <c r="C7988" s="1" t="s">
        <v>4</v>
      </c>
      <c r="D7988">
        <v>675</v>
      </c>
      <c r="E7988" s="1" t="s">
        <v>553</v>
      </c>
      <c r="F7988" t="str">
        <f>_xlfn.XLOOKUP(_10__Northwestern_Memorial_Hospital__Chicago[[#This Row],[Plan]],'10.Lookup'!A:A,'10.Lookup'!B:B)</f>
        <v>Other</v>
      </c>
      <c r="G7988" s="1" t="s">
        <v>7</v>
      </c>
      <c r="H7988">
        <v>0</v>
      </c>
      <c r="L7988"/>
    </row>
    <row r="7989" spans="1:12" x14ac:dyDescent="0.25">
      <c r="A7989">
        <v>10</v>
      </c>
      <c r="B7989" t="s">
        <v>3</v>
      </c>
      <c r="C7989" s="1" t="s">
        <v>4</v>
      </c>
      <c r="D7989">
        <v>675</v>
      </c>
      <c r="E7989" s="1" t="s">
        <v>553</v>
      </c>
      <c r="F7989" t="str">
        <f>_xlfn.XLOOKUP(_10__Northwestern_Memorial_Hospital__Chicago[[#This Row],[Plan]],'10.Lookup'!A:A,'10.Lookup'!B:B)</f>
        <v>Other</v>
      </c>
      <c r="G7989" s="1" t="s">
        <v>8</v>
      </c>
      <c r="H7989">
        <v>0</v>
      </c>
      <c r="L7989"/>
    </row>
    <row r="7990" spans="1:12" x14ac:dyDescent="0.25">
      <c r="A7990">
        <v>10</v>
      </c>
      <c r="B7990" t="s">
        <v>3</v>
      </c>
      <c r="C7990" s="1" t="s">
        <v>4</v>
      </c>
      <c r="D7990">
        <v>675</v>
      </c>
      <c r="E7990" s="1" t="s">
        <v>553</v>
      </c>
      <c r="F7990" t="str">
        <f>_xlfn.XLOOKUP(_10__Northwestern_Memorial_Hospital__Chicago[[#This Row],[Plan]],'10.Lookup'!A:A,'10.Lookup'!B:B)</f>
        <v>Self Pay</v>
      </c>
      <c r="G7990" s="1" t="s">
        <v>9</v>
      </c>
      <c r="H7990">
        <v>37662</v>
      </c>
      <c r="L7990"/>
    </row>
    <row r="7991" spans="1:12" x14ac:dyDescent="0.25">
      <c r="A7991">
        <v>10</v>
      </c>
      <c r="B7991" t="s">
        <v>3</v>
      </c>
      <c r="C7991" s="1" t="s">
        <v>4</v>
      </c>
      <c r="D7991">
        <v>682</v>
      </c>
      <c r="E7991" s="1" t="s">
        <v>554</v>
      </c>
      <c r="F7991" t="str">
        <f>_xlfn.XLOOKUP(_10__Northwestern_Memorial_Hospital__Chicago[[#This Row],[Plan]],'10.Lookup'!A:A,'10.Lookup'!B:B)</f>
        <v>Gross Charge</v>
      </c>
      <c r="G7991" s="1" t="s">
        <v>6</v>
      </c>
      <c r="H7991">
        <v>62963</v>
      </c>
      <c r="L7991"/>
    </row>
    <row r="7992" spans="1:12" x14ac:dyDescent="0.25">
      <c r="A7992">
        <v>10</v>
      </c>
      <c r="B7992" t="s">
        <v>3</v>
      </c>
      <c r="C7992" s="1" t="s">
        <v>4</v>
      </c>
      <c r="D7992">
        <v>682</v>
      </c>
      <c r="E7992" s="1" t="s">
        <v>554</v>
      </c>
      <c r="F7992" t="str">
        <f>_xlfn.XLOOKUP(_10__Northwestern_Memorial_Hospital__Chicago[[#This Row],[Plan]],'10.Lookup'!A:A,'10.Lookup'!B:B)</f>
        <v>Other</v>
      </c>
      <c r="G7992" s="1" t="s">
        <v>7</v>
      </c>
      <c r="H7992">
        <v>14373.54</v>
      </c>
      <c r="L7992"/>
    </row>
    <row r="7993" spans="1:12" x14ac:dyDescent="0.25">
      <c r="A7993">
        <v>10</v>
      </c>
      <c r="B7993" t="s">
        <v>3</v>
      </c>
      <c r="C7993" s="1" t="s">
        <v>4</v>
      </c>
      <c r="D7993">
        <v>682</v>
      </c>
      <c r="E7993" s="1" t="s">
        <v>554</v>
      </c>
      <c r="F7993" t="str">
        <f>_xlfn.XLOOKUP(_10__Northwestern_Memorial_Hospital__Chicago[[#This Row],[Plan]],'10.Lookup'!A:A,'10.Lookup'!B:B)</f>
        <v>Other</v>
      </c>
      <c r="G7993" s="1" t="s">
        <v>8</v>
      </c>
      <c r="H7993">
        <v>25375.65</v>
      </c>
      <c r="L7993"/>
    </row>
    <row r="7994" spans="1:12" x14ac:dyDescent="0.25">
      <c r="A7994">
        <v>10</v>
      </c>
      <c r="B7994" t="s">
        <v>3</v>
      </c>
      <c r="C7994" s="1" t="s">
        <v>4</v>
      </c>
      <c r="D7994">
        <v>682</v>
      </c>
      <c r="E7994" s="1" t="s">
        <v>554</v>
      </c>
      <c r="F7994" t="str">
        <f>_xlfn.XLOOKUP(_10__Northwestern_Memorial_Hospital__Chicago[[#This Row],[Plan]],'10.Lookup'!A:A,'10.Lookup'!B:B)</f>
        <v>Self Pay</v>
      </c>
      <c r="G7994" s="1" t="s">
        <v>9</v>
      </c>
      <c r="H7994">
        <v>44074</v>
      </c>
      <c r="L7994"/>
    </row>
    <row r="7995" spans="1:12" x14ac:dyDescent="0.25">
      <c r="A7995">
        <v>10</v>
      </c>
      <c r="B7995" t="s">
        <v>3</v>
      </c>
      <c r="C7995" s="1" t="s">
        <v>4</v>
      </c>
      <c r="D7995">
        <v>682</v>
      </c>
      <c r="E7995" s="1" t="s">
        <v>554</v>
      </c>
      <c r="F7995" t="str">
        <f>_xlfn.XLOOKUP(_10__Northwestern_Memorial_Hospital__Chicago[[#This Row],[Plan]],'10.Lookup'!A:A,'10.Lookup'!B:B)</f>
        <v>Aetna</v>
      </c>
      <c r="G7995" s="1" t="s">
        <v>11</v>
      </c>
      <c r="H7995">
        <v>16907.3</v>
      </c>
      <c r="L7995"/>
    </row>
    <row r="7996" spans="1:12" x14ac:dyDescent="0.25">
      <c r="A7996">
        <v>10</v>
      </c>
      <c r="B7996" t="s">
        <v>3</v>
      </c>
      <c r="C7996" s="1" t="s">
        <v>4</v>
      </c>
      <c r="D7996">
        <v>682</v>
      </c>
      <c r="E7996" s="1" t="s">
        <v>554</v>
      </c>
      <c r="F7996" t="str">
        <f>_xlfn.XLOOKUP(_10__Northwestern_Memorial_Hospital__Chicago[[#This Row],[Plan]],'10.Lookup'!A:A,'10.Lookup'!B:B)</f>
        <v>Cigna</v>
      </c>
      <c r="G7996" s="1" t="s">
        <v>12</v>
      </c>
      <c r="H7996">
        <v>23945</v>
      </c>
      <c r="L7996"/>
    </row>
    <row r="7997" spans="1:12" x14ac:dyDescent="0.25">
      <c r="A7997">
        <v>10</v>
      </c>
      <c r="B7997" t="s">
        <v>3</v>
      </c>
      <c r="C7997" s="1" t="s">
        <v>4</v>
      </c>
      <c r="D7997">
        <v>682</v>
      </c>
      <c r="E7997" s="1" t="s">
        <v>554</v>
      </c>
      <c r="F7997" t="str">
        <f>_xlfn.XLOOKUP(_10__Northwestern_Memorial_Hospital__Chicago[[#This Row],[Plan]],'10.Lookup'!A:A,'10.Lookup'!B:B)</f>
        <v>Cigna</v>
      </c>
      <c r="G7997" s="1" t="s">
        <v>13</v>
      </c>
      <c r="H7997">
        <v>14373.54</v>
      </c>
      <c r="L7997"/>
    </row>
    <row r="7998" spans="1:12" x14ac:dyDescent="0.25">
      <c r="A7998">
        <v>10</v>
      </c>
      <c r="B7998" t="s">
        <v>3</v>
      </c>
      <c r="C7998" s="1" t="s">
        <v>4</v>
      </c>
      <c r="D7998">
        <v>682</v>
      </c>
      <c r="E7998" s="1" t="s">
        <v>554</v>
      </c>
      <c r="F7998" t="str">
        <f>_xlfn.XLOOKUP(_10__Northwestern_Memorial_Hospital__Chicago[[#This Row],[Plan]],'10.Lookup'!A:A,'10.Lookup'!B:B)</f>
        <v>Cigna</v>
      </c>
      <c r="G7998" s="1" t="s">
        <v>14</v>
      </c>
      <c r="H7998">
        <v>17907.990000000002</v>
      </c>
      <c r="L7998"/>
    </row>
    <row r="7999" spans="1:12" x14ac:dyDescent="0.25">
      <c r="A7999">
        <v>10</v>
      </c>
      <c r="B7999" t="s">
        <v>3</v>
      </c>
      <c r="C7999" s="1" t="s">
        <v>4</v>
      </c>
      <c r="D7999">
        <v>682</v>
      </c>
      <c r="E7999" s="1" t="s">
        <v>554</v>
      </c>
      <c r="F7999" t="str">
        <f>_xlfn.XLOOKUP(_10__Northwestern_Memorial_Hospital__Chicago[[#This Row],[Plan]],'10.Lookup'!A:A,'10.Lookup'!B:B)</f>
        <v>Cigna</v>
      </c>
      <c r="G7999" s="1" t="s">
        <v>15</v>
      </c>
      <c r="H7999">
        <v>23065</v>
      </c>
      <c r="L7999"/>
    </row>
    <row r="8000" spans="1:12" x14ac:dyDescent="0.25">
      <c r="A8000">
        <v>10</v>
      </c>
      <c r="B8000" t="s">
        <v>3</v>
      </c>
      <c r="C8000" s="1" t="s">
        <v>4</v>
      </c>
      <c r="D8000">
        <v>682</v>
      </c>
      <c r="E8000" s="1" t="s">
        <v>554</v>
      </c>
      <c r="F8000" t="str">
        <f>_xlfn.XLOOKUP(_10__Northwestern_Memorial_Hospital__Chicago[[#This Row],[Plan]],'10.Lookup'!A:A,'10.Lookup'!B:B)</f>
        <v>Other</v>
      </c>
      <c r="G8000" s="1" t="s">
        <v>16</v>
      </c>
      <c r="H8000">
        <v>19112.599999999999</v>
      </c>
      <c r="L8000"/>
    </row>
    <row r="8001" spans="1:12" x14ac:dyDescent="0.25">
      <c r="A8001">
        <v>10</v>
      </c>
      <c r="B8001" t="s">
        <v>3</v>
      </c>
      <c r="C8001" s="1" t="s">
        <v>4</v>
      </c>
      <c r="D8001">
        <v>682</v>
      </c>
      <c r="E8001" s="1" t="s">
        <v>554</v>
      </c>
      <c r="F8001" t="str">
        <f>_xlfn.XLOOKUP(_10__Northwestern_Memorial_Hospital__Chicago[[#This Row],[Plan]],'10.Lookup'!A:A,'10.Lookup'!B:B)</f>
        <v>United Healthcare</v>
      </c>
      <c r="G8001" s="1" t="s">
        <v>17</v>
      </c>
      <c r="H8001">
        <v>22158.85</v>
      </c>
      <c r="L8001"/>
    </row>
    <row r="8002" spans="1:12" x14ac:dyDescent="0.25">
      <c r="A8002">
        <v>10</v>
      </c>
      <c r="B8002" t="s">
        <v>3</v>
      </c>
      <c r="C8002" s="1" t="s">
        <v>4</v>
      </c>
      <c r="D8002">
        <v>682</v>
      </c>
      <c r="E8002" s="1" t="s">
        <v>554</v>
      </c>
      <c r="F8002" t="str">
        <f>_xlfn.XLOOKUP(_10__Northwestern_Memorial_Hospital__Chicago[[#This Row],[Plan]],'10.Lookup'!A:A,'10.Lookup'!B:B)</f>
        <v>United Healthcare</v>
      </c>
      <c r="G8002" s="1" t="s">
        <v>18</v>
      </c>
      <c r="H8002">
        <v>20484.3</v>
      </c>
      <c r="L8002"/>
    </row>
    <row r="8003" spans="1:12" x14ac:dyDescent="0.25">
      <c r="A8003">
        <v>10</v>
      </c>
      <c r="B8003" t="s">
        <v>3</v>
      </c>
      <c r="C8003" s="1" t="s">
        <v>4</v>
      </c>
      <c r="D8003">
        <v>682</v>
      </c>
      <c r="E8003" s="1" t="s">
        <v>554</v>
      </c>
      <c r="F8003" t="str">
        <f>_xlfn.XLOOKUP(_10__Northwestern_Memorial_Hospital__Chicago[[#This Row],[Plan]],'10.Lookup'!A:A,'10.Lookup'!B:B)</f>
        <v>Cigna</v>
      </c>
      <c r="G8003" s="1" t="s">
        <v>19</v>
      </c>
      <c r="H8003">
        <v>14373.54</v>
      </c>
      <c r="L8003"/>
    </row>
    <row r="8004" spans="1:12" x14ac:dyDescent="0.25">
      <c r="A8004">
        <v>10</v>
      </c>
      <c r="B8004" t="s">
        <v>3</v>
      </c>
      <c r="C8004" s="1" t="s">
        <v>4</v>
      </c>
      <c r="D8004">
        <v>682</v>
      </c>
      <c r="E8004" s="1" t="s">
        <v>554</v>
      </c>
      <c r="F8004" t="str">
        <f>_xlfn.XLOOKUP(_10__Northwestern_Memorial_Hospital__Chicago[[#This Row],[Plan]],'10.Lookup'!A:A,'10.Lookup'!B:B)</f>
        <v>Other</v>
      </c>
      <c r="G8004" s="1" t="s">
        <v>20</v>
      </c>
      <c r="H8004">
        <v>21719.23</v>
      </c>
      <c r="L8004"/>
    </row>
    <row r="8005" spans="1:12" x14ac:dyDescent="0.25">
      <c r="A8005">
        <v>10</v>
      </c>
      <c r="B8005" t="s">
        <v>3</v>
      </c>
      <c r="C8005" s="1" t="s">
        <v>4</v>
      </c>
      <c r="D8005">
        <v>682</v>
      </c>
      <c r="E8005" s="1" t="s">
        <v>554</v>
      </c>
      <c r="F8005" t="str">
        <f>_xlfn.XLOOKUP(_10__Northwestern_Memorial_Hospital__Chicago[[#This Row],[Plan]],'10.Lookup'!A:A,'10.Lookup'!B:B)</f>
        <v>Other</v>
      </c>
      <c r="G8005" s="1" t="s">
        <v>21</v>
      </c>
      <c r="H8005">
        <v>25375.65</v>
      </c>
      <c r="L8005"/>
    </row>
    <row r="8006" spans="1:12" x14ac:dyDescent="0.25">
      <c r="A8006">
        <v>10</v>
      </c>
      <c r="B8006" t="s">
        <v>3</v>
      </c>
      <c r="C8006" s="1" t="s">
        <v>4</v>
      </c>
      <c r="D8006">
        <v>682</v>
      </c>
      <c r="E8006" s="1" t="s">
        <v>554</v>
      </c>
      <c r="F8006" t="str">
        <f>_xlfn.XLOOKUP(_10__Northwestern_Memorial_Hospital__Chicago[[#This Row],[Plan]],'10.Lookup'!A:A,'10.Lookup'!B:B)</f>
        <v>BCBS</v>
      </c>
      <c r="G8006" s="1" t="s">
        <v>22</v>
      </c>
      <c r="H8006">
        <v>20821.86</v>
      </c>
      <c r="L8006"/>
    </row>
    <row r="8007" spans="1:12" x14ac:dyDescent="0.25">
      <c r="A8007">
        <v>10</v>
      </c>
      <c r="B8007" t="s">
        <v>3</v>
      </c>
      <c r="C8007" s="1" t="s">
        <v>4</v>
      </c>
      <c r="D8007">
        <v>682</v>
      </c>
      <c r="E8007" s="1" t="s">
        <v>554</v>
      </c>
      <c r="F8007" t="str">
        <f>_xlfn.XLOOKUP(_10__Northwestern_Memorial_Hospital__Chicago[[#This Row],[Plan]],'10.Lookup'!A:A,'10.Lookup'!B:B)</f>
        <v>BCBS</v>
      </c>
      <c r="G8007" s="1" t="s">
        <v>23</v>
      </c>
      <c r="H8007">
        <v>15344.08</v>
      </c>
      <c r="L8007"/>
    </row>
    <row r="8008" spans="1:12" x14ac:dyDescent="0.25">
      <c r="A8008">
        <v>10</v>
      </c>
      <c r="B8008" t="s">
        <v>3</v>
      </c>
      <c r="C8008" s="1" t="s">
        <v>4</v>
      </c>
      <c r="D8008">
        <v>682</v>
      </c>
      <c r="E8008" s="1" t="s">
        <v>554</v>
      </c>
      <c r="F8008" t="str">
        <f>_xlfn.XLOOKUP(_10__Northwestern_Memorial_Hospital__Chicago[[#This Row],[Plan]],'10.Lookup'!A:A,'10.Lookup'!B:B)</f>
        <v>BCBS</v>
      </c>
      <c r="G8008" s="1" t="s">
        <v>24</v>
      </c>
      <c r="H8008">
        <v>15344.08</v>
      </c>
      <c r="L8008"/>
    </row>
    <row r="8009" spans="1:12" x14ac:dyDescent="0.25">
      <c r="A8009">
        <v>10</v>
      </c>
      <c r="B8009" t="s">
        <v>3</v>
      </c>
      <c r="C8009" s="1" t="s">
        <v>4</v>
      </c>
      <c r="D8009">
        <v>683</v>
      </c>
      <c r="E8009" s="1" t="s">
        <v>555</v>
      </c>
      <c r="F8009" t="str">
        <f>_xlfn.XLOOKUP(_10__Northwestern_Memorial_Hospital__Chicago[[#This Row],[Plan]],'10.Lookup'!A:A,'10.Lookup'!B:B)</f>
        <v>Gross Charge</v>
      </c>
      <c r="G8009" s="1" t="s">
        <v>6</v>
      </c>
      <c r="H8009">
        <v>36241</v>
      </c>
      <c r="L8009"/>
    </row>
    <row r="8010" spans="1:12" x14ac:dyDescent="0.25">
      <c r="A8010">
        <v>10</v>
      </c>
      <c r="B8010" t="s">
        <v>3</v>
      </c>
      <c r="C8010" s="1" t="s">
        <v>4</v>
      </c>
      <c r="D8010">
        <v>683</v>
      </c>
      <c r="E8010" s="1" t="s">
        <v>555</v>
      </c>
      <c r="F8010" t="str">
        <f>_xlfn.XLOOKUP(_10__Northwestern_Memorial_Hospital__Chicago[[#This Row],[Plan]],'10.Lookup'!A:A,'10.Lookup'!B:B)</f>
        <v>Other</v>
      </c>
      <c r="G8010" s="1" t="s">
        <v>7</v>
      </c>
      <c r="H8010">
        <v>7773.17</v>
      </c>
      <c r="L8010"/>
    </row>
    <row r="8011" spans="1:12" x14ac:dyDescent="0.25">
      <c r="A8011">
        <v>10</v>
      </c>
      <c r="B8011" t="s">
        <v>3</v>
      </c>
      <c r="C8011" s="1" t="s">
        <v>4</v>
      </c>
      <c r="D8011">
        <v>683</v>
      </c>
      <c r="E8011" s="1" t="s">
        <v>555</v>
      </c>
      <c r="F8011" t="str">
        <f>_xlfn.XLOOKUP(_10__Northwestern_Memorial_Hospital__Chicago[[#This Row],[Plan]],'10.Lookup'!A:A,'10.Lookup'!B:B)</f>
        <v>Other</v>
      </c>
      <c r="G8011" s="1" t="s">
        <v>8</v>
      </c>
      <c r="H8011">
        <v>23426.22</v>
      </c>
      <c r="L8011"/>
    </row>
    <row r="8012" spans="1:12" x14ac:dyDescent="0.25">
      <c r="A8012">
        <v>10</v>
      </c>
      <c r="B8012" t="s">
        <v>3</v>
      </c>
      <c r="C8012" s="1" t="s">
        <v>4</v>
      </c>
      <c r="D8012">
        <v>683</v>
      </c>
      <c r="E8012" s="1" t="s">
        <v>555</v>
      </c>
      <c r="F8012" t="str">
        <f>_xlfn.XLOOKUP(_10__Northwestern_Memorial_Hospital__Chicago[[#This Row],[Plan]],'10.Lookup'!A:A,'10.Lookup'!B:B)</f>
        <v>Self Pay</v>
      </c>
      <c r="G8012" s="1" t="s">
        <v>9</v>
      </c>
      <c r="H8012">
        <v>25369</v>
      </c>
      <c r="L8012"/>
    </row>
    <row r="8013" spans="1:12" x14ac:dyDescent="0.25">
      <c r="A8013">
        <v>10</v>
      </c>
      <c r="B8013" t="s">
        <v>3</v>
      </c>
      <c r="C8013" s="1" t="s">
        <v>4</v>
      </c>
      <c r="D8013">
        <v>683</v>
      </c>
      <c r="E8013" s="1" t="s">
        <v>555</v>
      </c>
      <c r="F8013" t="str">
        <f>_xlfn.XLOOKUP(_10__Northwestern_Memorial_Hospital__Chicago[[#This Row],[Plan]],'10.Lookup'!A:A,'10.Lookup'!B:B)</f>
        <v>Aetna</v>
      </c>
      <c r="G8013" s="1" t="s">
        <v>11</v>
      </c>
      <c r="H8013">
        <v>10098.15</v>
      </c>
      <c r="L8013"/>
    </row>
    <row r="8014" spans="1:12" x14ac:dyDescent="0.25">
      <c r="A8014">
        <v>10</v>
      </c>
      <c r="B8014" t="s">
        <v>3</v>
      </c>
      <c r="C8014" s="1" t="s">
        <v>4</v>
      </c>
      <c r="D8014">
        <v>683</v>
      </c>
      <c r="E8014" s="1" t="s">
        <v>555</v>
      </c>
      <c r="F8014" t="str">
        <f>_xlfn.XLOOKUP(_10__Northwestern_Memorial_Hospital__Chicago[[#This Row],[Plan]],'10.Lookup'!A:A,'10.Lookup'!B:B)</f>
        <v>Cigna</v>
      </c>
      <c r="G8014" s="1" t="s">
        <v>12</v>
      </c>
      <c r="H8014">
        <v>14367</v>
      </c>
      <c r="L8014"/>
    </row>
    <row r="8015" spans="1:12" x14ac:dyDescent="0.25">
      <c r="A8015">
        <v>10</v>
      </c>
      <c r="B8015" t="s">
        <v>3</v>
      </c>
      <c r="C8015" s="1" t="s">
        <v>4</v>
      </c>
      <c r="D8015">
        <v>683</v>
      </c>
      <c r="E8015" s="1" t="s">
        <v>555</v>
      </c>
      <c r="F8015" t="str">
        <f>_xlfn.XLOOKUP(_10__Northwestern_Memorial_Hospital__Chicago[[#This Row],[Plan]],'10.Lookup'!A:A,'10.Lookup'!B:B)</f>
        <v>Cigna</v>
      </c>
      <c r="G8015" s="1" t="s">
        <v>13</v>
      </c>
      <c r="H8015">
        <v>7773.17</v>
      </c>
      <c r="L8015"/>
    </row>
    <row r="8016" spans="1:12" x14ac:dyDescent="0.25">
      <c r="A8016">
        <v>10</v>
      </c>
      <c r="B8016" t="s">
        <v>3</v>
      </c>
      <c r="C8016" s="1" t="s">
        <v>4</v>
      </c>
      <c r="D8016">
        <v>683</v>
      </c>
      <c r="E8016" s="1" t="s">
        <v>555</v>
      </c>
      <c r="F8016" t="str">
        <f>_xlfn.XLOOKUP(_10__Northwestern_Memorial_Hospital__Chicago[[#This Row],[Plan]],'10.Lookup'!A:A,'10.Lookup'!B:B)</f>
        <v>Cigna</v>
      </c>
      <c r="G8016" s="1" t="s">
        <v>14</v>
      </c>
      <c r="H8016">
        <v>9684.61</v>
      </c>
      <c r="L8016"/>
    </row>
    <row r="8017" spans="1:12" x14ac:dyDescent="0.25">
      <c r="A8017">
        <v>10</v>
      </c>
      <c r="B8017" t="s">
        <v>3</v>
      </c>
      <c r="C8017" s="1" t="s">
        <v>4</v>
      </c>
      <c r="D8017">
        <v>683</v>
      </c>
      <c r="E8017" s="1" t="s">
        <v>555</v>
      </c>
      <c r="F8017" t="str">
        <f>_xlfn.XLOOKUP(_10__Northwestern_Memorial_Hospital__Chicago[[#This Row],[Plan]],'10.Lookup'!A:A,'10.Lookup'!B:B)</f>
        <v>Cigna</v>
      </c>
      <c r="G8017" s="1" t="s">
        <v>15</v>
      </c>
      <c r="H8017">
        <v>13839</v>
      </c>
      <c r="L8017"/>
    </row>
    <row r="8018" spans="1:12" x14ac:dyDescent="0.25">
      <c r="A8018">
        <v>10</v>
      </c>
      <c r="B8018" t="s">
        <v>3</v>
      </c>
      <c r="C8018" s="1" t="s">
        <v>4</v>
      </c>
      <c r="D8018">
        <v>683</v>
      </c>
      <c r="E8018" s="1" t="s">
        <v>555</v>
      </c>
      <c r="F8018" t="str">
        <f>_xlfn.XLOOKUP(_10__Northwestern_Memorial_Hospital__Chicago[[#This Row],[Plan]],'10.Lookup'!A:A,'10.Lookup'!B:B)</f>
        <v>Other</v>
      </c>
      <c r="G8018" s="1" t="s">
        <v>16</v>
      </c>
      <c r="H8018">
        <v>11415.3</v>
      </c>
      <c r="L8018"/>
    </row>
    <row r="8019" spans="1:12" x14ac:dyDescent="0.25">
      <c r="A8019">
        <v>10</v>
      </c>
      <c r="B8019" t="s">
        <v>3</v>
      </c>
      <c r="C8019" s="1" t="s">
        <v>4</v>
      </c>
      <c r="D8019">
        <v>683</v>
      </c>
      <c r="E8019" s="1" t="s">
        <v>555</v>
      </c>
      <c r="F8019" t="str">
        <f>_xlfn.XLOOKUP(_10__Northwestern_Memorial_Hospital__Chicago[[#This Row],[Plan]],'10.Lookup'!A:A,'10.Lookup'!B:B)</f>
        <v>United Healthcare</v>
      </c>
      <c r="G8019" s="1" t="s">
        <v>17</v>
      </c>
      <c r="H8019">
        <v>13234.72</v>
      </c>
      <c r="L8019"/>
    </row>
    <row r="8020" spans="1:12" x14ac:dyDescent="0.25">
      <c r="A8020">
        <v>10</v>
      </c>
      <c r="B8020" t="s">
        <v>3</v>
      </c>
      <c r="C8020" s="1" t="s">
        <v>4</v>
      </c>
      <c r="D8020">
        <v>683</v>
      </c>
      <c r="E8020" s="1" t="s">
        <v>555</v>
      </c>
      <c r="F8020" t="str">
        <f>_xlfn.XLOOKUP(_10__Northwestern_Memorial_Hospital__Chicago[[#This Row],[Plan]],'10.Lookup'!A:A,'10.Lookup'!B:B)</f>
        <v>United Healthcare</v>
      </c>
      <c r="G8020" s="1" t="s">
        <v>18</v>
      </c>
      <c r="H8020">
        <v>12234.57</v>
      </c>
      <c r="L8020"/>
    </row>
    <row r="8021" spans="1:12" x14ac:dyDescent="0.25">
      <c r="A8021">
        <v>10</v>
      </c>
      <c r="B8021" t="s">
        <v>3</v>
      </c>
      <c r="C8021" s="1" t="s">
        <v>4</v>
      </c>
      <c r="D8021">
        <v>683</v>
      </c>
      <c r="E8021" s="1" t="s">
        <v>555</v>
      </c>
      <c r="F8021" t="str">
        <f>_xlfn.XLOOKUP(_10__Northwestern_Memorial_Hospital__Chicago[[#This Row],[Plan]],'10.Lookup'!A:A,'10.Lookup'!B:B)</f>
        <v>Cigna</v>
      </c>
      <c r="G8021" s="1" t="s">
        <v>19</v>
      </c>
      <c r="H8021">
        <v>23426.22</v>
      </c>
      <c r="L8021"/>
    </row>
    <row r="8022" spans="1:12" x14ac:dyDescent="0.25">
      <c r="A8022">
        <v>10</v>
      </c>
      <c r="B8022" t="s">
        <v>3</v>
      </c>
      <c r="C8022" s="1" t="s">
        <v>4</v>
      </c>
      <c r="D8022">
        <v>683</v>
      </c>
      <c r="E8022" s="1" t="s">
        <v>555</v>
      </c>
      <c r="F8022" t="str">
        <f>_xlfn.XLOOKUP(_10__Northwestern_Memorial_Hospital__Chicago[[#This Row],[Plan]],'10.Lookup'!A:A,'10.Lookup'!B:B)</f>
        <v>Other</v>
      </c>
      <c r="G8022" s="1" t="s">
        <v>20</v>
      </c>
      <c r="H8022">
        <v>12530.98</v>
      </c>
      <c r="L8022"/>
    </row>
    <row r="8023" spans="1:12" x14ac:dyDescent="0.25">
      <c r="A8023">
        <v>10</v>
      </c>
      <c r="B8023" t="s">
        <v>3</v>
      </c>
      <c r="C8023" s="1" t="s">
        <v>4</v>
      </c>
      <c r="D8023">
        <v>683</v>
      </c>
      <c r="E8023" s="1" t="s">
        <v>555</v>
      </c>
      <c r="F8023" t="str">
        <f>_xlfn.XLOOKUP(_10__Northwestern_Memorial_Hospital__Chicago[[#This Row],[Plan]],'10.Lookup'!A:A,'10.Lookup'!B:B)</f>
        <v>Other</v>
      </c>
      <c r="G8023" s="1" t="s">
        <v>21</v>
      </c>
      <c r="H8023">
        <v>15156.01</v>
      </c>
      <c r="L8023"/>
    </row>
    <row r="8024" spans="1:12" x14ac:dyDescent="0.25">
      <c r="A8024">
        <v>10</v>
      </c>
      <c r="B8024" t="s">
        <v>3</v>
      </c>
      <c r="C8024" s="1" t="s">
        <v>4</v>
      </c>
      <c r="D8024">
        <v>683</v>
      </c>
      <c r="E8024" s="1" t="s">
        <v>555</v>
      </c>
      <c r="F8024" t="str">
        <f>_xlfn.XLOOKUP(_10__Northwestern_Memorial_Hospital__Chicago[[#This Row],[Plan]],'10.Lookup'!A:A,'10.Lookup'!B:B)</f>
        <v>BCBS</v>
      </c>
      <c r="G8024" s="1" t="s">
        <v>22</v>
      </c>
      <c r="H8024">
        <v>11984.9</v>
      </c>
      <c r="L8024"/>
    </row>
    <row r="8025" spans="1:12" x14ac:dyDescent="0.25">
      <c r="A8025">
        <v>10</v>
      </c>
      <c r="B8025" t="s">
        <v>3</v>
      </c>
      <c r="C8025" s="1" t="s">
        <v>4</v>
      </c>
      <c r="D8025">
        <v>683</v>
      </c>
      <c r="E8025" s="1" t="s">
        <v>555</v>
      </c>
      <c r="F8025" t="str">
        <f>_xlfn.XLOOKUP(_10__Northwestern_Memorial_Hospital__Chicago[[#This Row],[Plan]],'10.Lookup'!A:A,'10.Lookup'!B:B)</f>
        <v>BCBS</v>
      </c>
      <c r="G8025" s="1" t="s">
        <v>23</v>
      </c>
      <c r="H8025">
        <v>8831.93</v>
      </c>
      <c r="L8025"/>
    </row>
    <row r="8026" spans="1:12" x14ac:dyDescent="0.25">
      <c r="A8026">
        <v>10</v>
      </c>
      <c r="B8026" t="s">
        <v>3</v>
      </c>
      <c r="C8026" s="1" t="s">
        <v>4</v>
      </c>
      <c r="D8026">
        <v>683</v>
      </c>
      <c r="E8026" s="1" t="s">
        <v>555</v>
      </c>
      <c r="F8026" t="str">
        <f>_xlfn.XLOOKUP(_10__Northwestern_Memorial_Hospital__Chicago[[#This Row],[Plan]],'10.Lookup'!A:A,'10.Lookup'!B:B)</f>
        <v>BCBS</v>
      </c>
      <c r="G8026" s="1" t="s">
        <v>24</v>
      </c>
      <c r="H8026">
        <v>8831.93</v>
      </c>
      <c r="L8026"/>
    </row>
    <row r="8027" spans="1:12" x14ac:dyDescent="0.25">
      <c r="A8027">
        <v>10</v>
      </c>
      <c r="B8027" t="s">
        <v>3</v>
      </c>
      <c r="C8027" s="1" t="s">
        <v>4</v>
      </c>
      <c r="D8027">
        <v>684</v>
      </c>
      <c r="E8027" s="1" t="s">
        <v>556</v>
      </c>
      <c r="F8027" t="str">
        <f>_xlfn.XLOOKUP(_10__Northwestern_Memorial_Hospital__Chicago[[#This Row],[Plan]],'10.Lookup'!A:A,'10.Lookup'!B:B)</f>
        <v>Gross Charge</v>
      </c>
      <c r="G8027" s="1" t="s">
        <v>6</v>
      </c>
      <c r="H8027">
        <v>32539</v>
      </c>
      <c r="L8027"/>
    </row>
    <row r="8028" spans="1:12" x14ac:dyDescent="0.25">
      <c r="A8028">
        <v>10</v>
      </c>
      <c r="B8028" t="s">
        <v>3</v>
      </c>
      <c r="C8028" s="1" t="s">
        <v>4</v>
      </c>
      <c r="D8028">
        <v>684</v>
      </c>
      <c r="E8028" s="1" t="s">
        <v>556</v>
      </c>
      <c r="F8028" t="str">
        <f>_xlfn.XLOOKUP(_10__Northwestern_Memorial_Hospital__Chicago[[#This Row],[Plan]],'10.Lookup'!A:A,'10.Lookup'!B:B)</f>
        <v>Other</v>
      </c>
      <c r="G8028" s="1" t="s">
        <v>7</v>
      </c>
      <c r="H8028">
        <v>4613</v>
      </c>
      <c r="L8028"/>
    </row>
    <row r="8029" spans="1:12" x14ac:dyDescent="0.25">
      <c r="A8029">
        <v>10</v>
      </c>
      <c r="B8029" t="s">
        <v>3</v>
      </c>
      <c r="C8029" s="1" t="s">
        <v>4</v>
      </c>
      <c r="D8029">
        <v>684</v>
      </c>
      <c r="E8029" s="1" t="s">
        <v>556</v>
      </c>
      <c r="F8029" t="str">
        <f>_xlfn.XLOOKUP(_10__Northwestern_Memorial_Hospital__Chicago[[#This Row],[Plan]],'10.Lookup'!A:A,'10.Lookup'!B:B)</f>
        <v>Other</v>
      </c>
      <c r="G8029" s="1" t="s">
        <v>8</v>
      </c>
      <c r="H8029">
        <v>10760.65</v>
      </c>
      <c r="L8029"/>
    </row>
    <row r="8030" spans="1:12" x14ac:dyDescent="0.25">
      <c r="A8030">
        <v>10</v>
      </c>
      <c r="B8030" t="s">
        <v>3</v>
      </c>
      <c r="C8030" s="1" t="s">
        <v>4</v>
      </c>
      <c r="D8030">
        <v>684</v>
      </c>
      <c r="E8030" s="1" t="s">
        <v>556</v>
      </c>
      <c r="F8030" t="str">
        <f>_xlfn.XLOOKUP(_10__Northwestern_Memorial_Hospital__Chicago[[#This Row],[Plan]],'10.Lookup'!A:A,'10.Lookup'!B:B)</f>
        <v>Self Pay</v>
      </c>
      <c r="G8030" s="1" t="s">
        <v>9</v>
      </c>
      <c r="H8030">
        <v>22777</v>
      </c>
      <c r="L8030"/>
    </row>
    <row r="8031" spans="1:12" x14ac:dyDescent="0.25">
      <c r="A8031">
        <v>10</v>
      </c>
      <c r="B8031" t="s">
        <v>3</v>
      </c>
      <c r="C8031" s="1" t="s">
        <v>4</v>
      </c>
      <c r="D8031">
        <v>684</v>
      </c>
      <c r="E8031" s="1" t="s">
        <v>556</v>
      </c>
      <c r="F8031" t="str">
        <f>_xlfn.XLOOKUP(_10__Northwestern_Memorial_Hospital__Chicago[[#This Row],[Plan]],'10.Lookup'!A:A,'10.Lookup'!B:B)</f>
        <v>Aetna</v>
      </c>
      <c r="G8031" s="1" t="s">
        <v>11</v>
      </c>
      <c r="H8031">
        <v>6986.25</v>
      </c>
      <c r="L8031"/>
    </row>
    <row r="8032" spans="1:12" x14ac:dyDescent="0.25">
      <c r="A8032">
        <v>10</v>
      </c>
      <c r="B8032" t="s">
        <v>3</v>
      </c>
      <c r="C8032" s="1" t="s">
        <v>4</v>
      </c>
      <c r="D8032">
        <v>684</v>
      </c>
      <c r="E8032" s="1" t="s">
        <v>556</v>
      </c>
      <c r="F8032" t="str">
        <f>_xlfn.XLOOKUP(_10__Northwestern_Memorial_Hospital__Chicago[[#This Row],[Plan]],'10.Lookup'!A:A,'10.Lookup'!B:B)</f>
        <v>Cigna</v>
      </c>
      <c r="G8032" s="1" t="s">
        <v>12</v>
      </c>
      <c r="H8032">
        <v>4789</v>
      </c>
      <c r="L8032"/>
    </row>
    <row r="8033" spans="1:12" x14ac:dyDescent="0.25">
      <c r="A8033">
        <v>10</v>
      </c>
      <c r="B8033" t="s">
        <v>3</v>
      </c>
      <c r="C8033" s="1" t="s">
        <v>4</v>
      </c>
      <c r="D8033">
        <v>684</v>
      </c>
      <c r="E8033" s="1" t="s">
        <v>556</v>
      </c>
      <c r="F8033" t="str">
        <f>_xlfn.XLOOKUP(_10__Northwestern_Memorial_Hospital__Chicago[[#This Row],[Plan]],'10.Lookup'!A:A,'10.Lookup'!B:B)</f>
        <v>Cigna</v>
      </c>
      <c r="G8033" s="1" t="s">
        <v>13</v>
      </c>
      <c r="H8033">
        <v>7557.78</v>
      </c>
      <c r="L8033"/>
    </row>
    <row r="8034" spans="1:12" x14ac:dyDescent="0.25">
      <c r="A8034">
        <v>10</v>
      </c>
      <c r="B8034" t="s">
        <v>3</v>
      </c>
      <c r="C8034" s="1" t="s">
        <v>4</v>
      </c>
      <c r="D8034">
        <v>684</v>
      </c>
      <c r="E8034" s="1" t="s">
        <v>556</v>
      </c>
      <c r="F8034" t="str">
        <f>_xlfn.XLOOKUP(_10__Northwestern_Memorial_Hospital__Chicago[[#This Row],[Plan]],'10.Lookup'!A:A,'10.Lookup'!B:B)</f>
        <v>Cigna</v>
      </c>
      <c r="G8034" s="1" t="s">
        <v>14</v>
      </c>
      <c r="H8034">
        <v>9416.2099999999991</v>
      </c>
      <c r="L8034"/>
    </row>
    <row r="8035" spans="1:12" x14ac:dyDescent="0.25">
      <c r="A8035">
        <v>10</v>
      </c>
      <c r="B8035" t="s">
        <v>3</v>
      </c>
      <c r="C8035" s="1" t="s">
        <v>4</v>
      </c>
      <c r="D8035">
        <v>684</v>
      </c>
      <c r="E8035" s="1" t="s">
        <v>556</v>
      </c>
      <c r="F8035" t="str">
        <f>_xlfn.XLOOKUP(_10__Northwestern_Memorial_Hospital__Chicago[[#This Row],[Plan]],'10.Lookup'!A:A,'10.Lookup'!B:B)</f>
        <v>Cigna</v>
      </c>
      <c r="G8035" s="1" t="s">
        <v>15</v>
      </c>
      <c r="H8035">
        <v>4613</v>
      </c>
      <c r="L8035"/>
    </row>
    <row r="8036" spans="1:12" x14ac:dyDescent="0.25">
      <c r="A8036">
        <v>10</v>
      </c>
      <c r="B8036" t="s">
        <v>3</v>
      </c>
      <c r="C8036" s="1" t="s">
        <v>4</v>
      </c>
      <c r="D8036">
        <v>684</v>
      </c>
      <c r="E8036" s="1" t="s">
        <v>556</v>
      </c>
      <c r="F8036" t="str">
        <f>_xlfn.XLOOKUP(_10__Northwestern_Memorial_Hospital__Chicago[[#This Row],[Plan]],'10.Lookup'!A:A,'10.Lookup'!B:B)</f>
        <v>Other</v>
      </c>
      <c r="G8036" s="1" t="s">
        <v>16</v>
      </c>
      <c r="H8036">
        <v>7897.5</v>
      </c>
      <c r="L8036"/>
    </row>
    <row r="8037" spans="1:12" x14ac:dyDescent="0.25">
      <c r="A8037">
        <v>10</v>
      </c>
      <c r="B8037" t="s">
        <v>3</v>
      </c>
      <c r="C8037" s="1" t="s">
        <v>4</v>
      </c>
      <c r="D8037">
        <v>684</v>
      </c>
      <c r="E8037" s="1" t="s">
        <v>556</v>
      </c>
      <c r="F8037" t="str">
        <f>_xlfn.XLOOKUP(_10__Northwestern_Memorial_Hospital__Chicago[[#This Row],[Plan]],'10.Lookup'!A:A,'10.Lookup'!B:B)</f>
        <v>United Healthcare</v>
      </c>
      <c r="G8037" s="1" t="s">
        <v>17</v>
      </c>
      <c r="H8037">
        <v>9156.24</v>
      </c>
      <c r="L8037"/>
    </row>
    <row r="8038" spans="1:12" x14ac:dyDescent="0.25">
      <c r="A8038">
        <v>10</v>
      </c>
      <c r="B8038" t="s">
        <v>3</v>
      </c>
      <c r="C8038" s="1" t="s">
        <v>4</v>
      </c>
      <c r="D8038">
        <v>684</v>
      </c>
      <c r="E8038" s="1" t="s">
        <v>556</v>
      </c>
      <c r="F8038" t="str">
        <f>_xlfn.XLOOKUP(_10__Northwestern_Memorial_Hospital__Chicago[[#This Row],[Plan]],'10.Lookup'!A:A,'10.Lookup'!B:B)</f>
        <v>United Healthcare</v>
      </c>
      <c r="G8038" s="1" t="s">
        <v>18</v>
      </c>
      <c r="H8038">
        <v>8464.2999999999993</v>
      </c>
      <c r="L8038"/>
    </row>
    <row r="8039" spans="1:12" x14ac:dyDescent="0.25">
      <c r="A8039">
        <v>10</v>
      </c>
      <c r="B8039" t="s">
        <v>3</v>
      </c>
      <c r="C8039" s="1" t="s">
        <v>4</v>
      </c>
      <c r="D8039">
        <v>684</v>
      </c>
      <c r="E8039" s="1" t="s">
        <v>556</v>
      </c>
      <c r="F8039" t="str">
        <f>_xlfn.XLOOKUP(_10__Northwestern_Memorial_Hospital__Chicago[[#This Row],[Plan]],'10.Lookup'!A:A,'10.Lookup'!B:B)</f>
        <v>Cigna</v>
      </c>
      <c r="G8039" s="1" t="s">
        <v>19</v>
      </c>
      <c r="H8039">
        <v>6758.44</v>
      </c>
      <c r="L8039"/>
    </row>
    <row r="8040" spans="1:12" x14ac:dyDescent="0.25">
      <c r="A8040">
        <v>10</v>
      </c>
      <c r="B8040" t="s">
        <v>3</v>
      </c>
      <c r="C8040" s="1" t="s">
        <v>4</v>
      </c>
      <c r="D8040">
        <v>684</v>
      </c>
      <c r="E8040" s="1" t="s">
        <v>556</v>
      </c>
      <c r="F8040" t="str">
        <f>_xlfn.XLOOKUP(_10__Northwestern_Memorial_Hospital__Chicago[[#This Row],[Plan]],'10.Lookup'!A:A,'10.Lookup'!B:B)</f>
        <v>Other</v>
      </c>
      <c r="G8040" s="1" t="s">
        <v>20</v>
      </c>
      <c r="H8040">
        <v>8662.34</v>
      </c>
      <c r="L8040"/>
    </row>
    <row r="8041" spans="1:12" x14ac:dyDescent="0.25">
      <c r="A8041">
        <v>10</v>
      </c>
      <c r="B8041" t="s">
        <v>3</v>
      </c>
      <c r="C8041" s="1" t="s">
        <v>4</v>
      </c>
      <c r="D8041">
        <v>684</v>
      </c>
      <c r="E8041" s="1" t="s">
        <v>556</v>
      </c>
      <c r="F8041" t="str">
        <f>_xlfn.XLOOKUP(_10__Northwestern_Memorial_Hospital__Chicago[[#This Row],[Plan]],'10.Lookup'!A:A,'10.Lookup'!B:B)</f>
        <v>Other</v>
      </c>
      <c r="G8041" s="1" t="s">
        <v>21</v>
      </c>
      <c r="H8041">
        <v>10485.450000000001</v>
      </c>
      <c r="L8041"/>
    </row>
    <row r="8042" spans="1:12" x14ac:dyDescent="0.25">
      <c r="A8042">
        <v>10</v>
      </c>
      <c r="B8042" t="s">
        <v>3</v>
      </c>
      <c r="C8042" s="1" t="s">
        <v>4</v>
      </c>
      <c r="D8042">
        <v>684</v>
      </c>
      <c r="E8042" s="1" t="s">
        <v>556</v>
      </c>
      <c r="F8042" t="str">
        <f>_xlfn.XLOOKUP(_10__Northwestern_Memorial_Hospital__Chicago[[#This Row],[Plan]],'10.Lookup'!A:A,'10.Lookup'!B:B)</f>
        <v>BCBS</v>
      </c>
      <c r="G8042" s="1" t="s">
        <v>22</v>
      </c>
      <c r="H8042">
        <v>10760.65</v>
      </c>
      <c r="L8042"/>
    </row>
    <row r="8043" spans="1:12" x14ac:dyDescent="0.25">
      <c r="A8043">
        <v>10</v>
      </c>
      <c r="B8043" t="s">
        <v>3</v>
      </c>
      <c r="C8043" s="1" t="s">
        <v>4</v>
      </c>
      <c r="D8043">
        <v>684</v>
      </c>
      <c r="E8043" s="1" t="s">
        <v>556</v>
      </c>
      <c r="F8043" t="str">
        <f>_xlfn.XLOOKUP(_10__Northwestern_Memorial_Hospital__Chicago[[#This Row],[Plan]],'10.Lookup'!A:A,'10.Lookup'!B:B)</f>
        <v>BCBS</v>
      </c>
      <c r="G8043" s="1" t="s">
        <v>23</v>
      </c>
      <c r="H8043">
        <v>7929.75</v>
      </c>
      <c r="L8043"/>
    </row>
    <row r="8044" spans="1:12" x14ac:dyDescent="0.25">
      <c r="A8044">
        <v>10</v>
      </c>
      <c r="B8044" t="s">
        <v>3</v>
      </c>
      <c r="C8044" s="1" t="s">
        <v>4</v>
      </c>
      <c r="D8044">
        <v>684</v>
      </c>
      <c r="E8044" s="1" t="s">
        <v>556</v>
      </c>
      <c r="F8044" t="str">
        <f>_xlfn.XLOOKUP(_10__Northwestern_Memorial_Hospital__Chicago[[#This Row],[Plan]],'10.Lookup'!A:A,'10.Lookup'!B:B)</f>
        <v>BCBS</v>
      </c>
      <c r="G8044" s="1" t="s">
        <v>24</v>
      </c>
      <c r="H8044">
        <v>7929.75</v>
      </c>
      <c r="L8044"/>
    </row>
    <row r="8045" spans="1:12" x14ac:dyDescent="0.25">
      <c r="A8045">
        <v>10</v>
      </c>
      <c r="B8045" t="s">
        <v>3</v>
      </c>
      <c r="C8045" s="1" t="s">
        <v>4</v>
      </c>
      <c r="D8045">
        <v>686</v>
      </c>
      <c r="E8045" s="1" t="s">
        <v>557</v>
      </c>
      <c r="F8045" t="str">
        <f>_xlfn.XLOOKUP(_10__Northwestern_Memorial_Hospital__Chicago[[#This Row],[Plan]],'10.Lookup'!A:A,'10.Lookup'!B:B)</f>
        <v>Gross Charge</v>
      </c>
      <c r="G8045" s="1" t="s">
        <v>6</v>
      </c>
      <c r="H8045">
        <v>159161</v>
      </c>
      <c r="L8045"/>
    </row>
    <row r="8046" spans="1:12" x14ac:dyDescent="0.25">
      <c r="A8046">
        <v>10</v>
      </c>
      <c r="B8046" t="s">
        <v>3</v>
      </c>
      <c r="C8046" s="1" t="s">
        <v>4</v>
      </c>
      <c r="D8046">
        <v>686</v>
      </c>
      <c r="E8046" s="1" t="s">
        <v>557</v>
      </c>
      <c r="F8046" t="str">
        <f>_xlfn.XLOOKUP(_10__Northwestern_Memorial_Hospital__Chicago[[#This Row],[Plan]],'10.Lookup'!A:A,'10.Lookup'!B:B)</f>
        <v>Other</v>
      </c>
      <c r="G8046" s="1" t="s">
        <v>7</v>
      </c>
      <c r="H8046">
        <v>24351.599999999999</v>
      </c>
      <c r="L8046"/>
    </row>
    <row r="8047" spans="1:12" x14ac:dyDescent="0.25">
      <c r="A8047">
        <v>10</v>
      </c>
      <c r="B8047" t="s">
        <v>3</v>
      </c>
      <c r="C8047" s="1" t="s">
        <v>4</v>
      </c>
      <c r="D8047">
        <v>686</v>
      </c>
      <c r="E8047" s="1" t="s">
        <v>557</v>
      </c>
      <c r="F8047" t="str">
        <f>_xlfn.XLOOKUP(_10__Northwestern_Memorial_Hospital__Chicago[[#This Row],[Plan]],'10.Lookup'!A:A,'10.Lookup'!B:B)</f>
        <v>Other</v>
      </c>
      <c r="G8047" s="1" t="s">
        <v>8</v>
      </c>
      <c r="H8047">
        <v>52634.54</v>
      </c>
      <c r="L8047"/>
    </row>
    <row r="8048" spans="1:12" x14ac:dyDescent="0.25">
      <c r="A8048">
        <v>10</v>
      </c>
      <c r="B8048" t="s">
        <v>3</v>
      </c>
      <c r="C8048" s="1" t="s">
        <v>4</v>
      </c>
      <c r="D8048">
        <v>686</v>
      </c>
      <c r="E8048" s="1" t="s">
        <v>557</v>
      </c>
      <c r="F8048" t="str">
        <f>_xlfn.XLOOKUP(_10__Northwestern_Memorial_Hospital__Chicago[[#This Row],[Plan]],'10.Lookup'!A:A,'10.Lookup'!B:B)</f>
        <v>Self Pay</v>
      </c>
      <c r="G8048" s="1" t="s">
        <v>9</v>
      </c>
      <c r="H8048">
        <v>111413</v>
      </c>
      <c r="L8048"/>
    </row>
    <row r="8049" spans="1:12" x14ac:dyDescent="0.25">
      <c r="A8049">
        <v>10</v>
      </c>
      <c r="B8049" t="s">
        <v>3</v>
      </c>
      <c r="C8049" s="1" t="s">
        <v>4</v>
      </c>
      <c r="D8049">
        <v>686</v>
      </c>
      <c r="E8049" s="1" t="s">
        <v>557</v>
      </c>
      <c r="F8049" t="str">
        <f>_xlfn.XLOOKUP(_10__Northwestern_Memorial_Hospital__Chicago[[#This Row],[Plan]],'10.Lookup'!A:A,'10.Lookup'!B:B)</f>
        <v>Aetna</v>
      </c>
      <c r="G8049" s="1" t="s">
        <v>11</v>
      </c>
      <c r="H8049">
        <v>24351.599999999999</v>
      </c>
      <c r="L8049"/>
    </row>
    <row r="8050" spans="1:12" x14ac:dyDescent="0.25">
      <c r="A8050">
        <v>10</v>
      </c>
      <c r="B8050" t="s">
        <v>3</v>
      </c>
      <c r="C8050" s="1" t="s">
        <v>4</v>
      </c>
      <c r="D8050">
        <v>686</v>
      </c>
      <c r="E8050" s="1" t="s">
        <v>557</v>
      </c>
      <c r="F8050" t="str">
        <f>_xlfn.XLOOKUP(_10__Northwestern_Memorial_Hospital__Chicago[[#This Row],[Plan]],'10.Lookup'!A:A,'10.Lookup'!B:B)</f>
        <v>Cigna</v>
      </c>
      <c r="G8050" s="1" t="s">
        <v>12</v>
      </c>
      <c r="H8050">
        <v>24351.599999999999</v>
      </c>
      <c r="L8050"/>
    </row>
    <row r="8051" spans="1:12" x14ac:dyDescent="0.25">
      <c r="A8051">
        <v>10</v>
      </c>
      <c r="B8051" t="s">
        <v>3</v>
      </c>
      <c r="C8051" s="1" t="s">
        <v>4</v>
      </c>
      <c r="D8051">
        <v>686</v>
      </c>
      <c r="E8051" s="1" t="s">
        <v>557</v>
      </c>
      <c r="F8051" t="str">
        <f>_xlfn.XLOOKUP(_10__Northwestern_Memorial_Hospital__Chicago[[#This Row],[Plan]],'10.Lookup'!A:A,'10.Lookup'!B:B)</f>
        <v>Cigna</v>
      </c>
      <c r="G8051" s="1" t="s">
        <v>13</v>
      </c>
      <c r="H8051">
        <v>24351.599999999999</v>
      </c>
      <c r="L8051"/>
    </row>
    <row r="8052" spans="1:12" x14ac:dyDescent="0.25">
      <c r="A8052">
        <v>10</v>
      </c>
      <c r="B8052" t="s">
        <v>3</v>
      </c>
      <c r="C8052" s="1" t="s">
        <v>4</v>
      </c>
      <c r="D8052">
        <v>686</v>
      </c>
      <c r="E8052" s="1" t="s">
        <v>557</v>
      </c>
      <c r="F8052" t="str">
        <f>_xlfn.XLOOKUP(_10__Northwestern_Memorial_Hospital__Chicago[[#This Row],[Plan]],'10.Lookup'!A:A,'10.Lookup'!B:B)</f>
        <v>Cigna</v>
      </c>
      <c r="G8052" s="1" t="s">
        <v>14</v>
      </c>
      <c r="H8052">
        <v>24351.599999999999</v>
      </c>
      <c r="L8052"/>
    </row>
    <row r="8053" spans="1:12" x14ac:dyDescent="0.25">
      <c r="A8053">
        <v>10</v>
      </c>
      <c r="B8053" t="s">
        <v>3</v>
      </c>
      <c r="C8053" s="1" t="s">
        <v>4</v>
      </c>
      <c r="D8053">
        <v>686</v>
      </c>
      <c r="E8053" s="1" t="s">
        <v>557</v>
      </c>
      <c r="F8053" t="str">
        <f>_xlfn.XLOOKUP(_10__Northwestern_Memorial_Hospital__Chicago[[#This Row],[Plan]],'10.Lookup'!A:A,'10.Lookup'!B:B)</f>
        <v>Cigna</v>
      </c>
      <c r="G8053" s="1" t="s">
        <v>15</v>
      </c>
      <c r="H8053">
        <v>24351.599999999999</v>
      </c>
      <c r="L8053"/>
    </row>
    <row r="8054" spans="1:12" x14ac:dyDescent="0.25">
      <c r="A8054">
        <v>10</v>
      </c>
      <c r="B8054" t="s">
        <v>3</v>
      </c>
      <c r="C8054" s="1" t="s">
        <v>4</v>
      </c>
      <c r="D8054">
        <v>686</v>
      </c>
      <c r="E8054" s="1" t="s">
        <v>557</v>
      </c>
      <c r="F8054" t="str">
        <f>_xlfn.XLOOKUP(_10__Northwestern_Memorial_Hospital__Chicago[[#This Row],[Plan]],'10.Lookup'!A:A,'10.Lookup'!B:B)</f>
        <v>Other</v>
      </c>
      <c r="G8054" s="1" t="s">
        <v>16</v>
      </c>
      <c r="H8054">
        <v>24351.599999999999</v>
      </c>
      <c r="L8054"/>
    </row>
    <row r="8055" spans="1:12" x14ac:dyDescent="0.25">
      <c r="A8055">
        <v>10</v>
      </c>
      <c r="B8055" t="s">
        <v>3</v>
      </c>
      <c r="C8055" s="1" t="s">
        <v>4</v>
      </c>
      <c r="D8055">
        <v>686</v>
      </c>
      <c r="E8055" s="1" t="s">
        <v>557</v>
      </c>
      <c r="F8055" t="str">
        <f>_xlfn.XLOOKUP(_10__Northwestern_Memorial_Hospital__Chicago[[#This Row],[Plan]],'10.Lookup'!A:A,'10.Lookup'!B:B)</f>
        <v>United Healthcare</v>
      </c>
      <c r="G8055" s="1" t="s">
        <v>17</v>
      </c>
      <c r="H8055">
        <v>24351.599999999999</v>
      </c>
      <c r="L8055"/>
    </row>
    <row r="8056" spans="1:12" x14ac:dyDescent="0.25">
      <c r="A8056">
        <v>10</v>
      </c>
      <c r="B8056" t="s">
        <v>3</v>
      </c>
      <c r="C8056" s="1" t="s">
        <v>4</v>
      </c>
      <c r="D8056">
        <v>686</v>
      </c>
      <c r="E8056" s="1" t="s">
        <v>557</v>
      </c>
      <c r="F8056" t="str">
        <f>_xlfn.XLOOKUP(_10__Northwestern_Memorial_Hospital__Chicago[[#This Row],[Plan]],'10.Lookup'!A:A,'10.Lookup'!B:B)</f>
        <v>United Healthcare</v>
      </c>
      <c r="G8056" s="1" t="s">
        <v>18</v>
      </c>
      <c r="H8056">
        <v>24351.599999999999</v>
      </c>
      <c r="L8056"/>
    </row>
    <row r="8057" spans="1:12" x14ac:dyDescent="0.25">
      <c r="A8057">
        <v>10</v>
      </c>
      <c r="B8057" t="s">
        <v>3</v>
      </c>
      <c r="C8057" s="1" t="s">
        <v>4</v>
      </c>
      <c r="D8057">
        <v>686</v>
      </c>
      <c r="E8057" s="1" t="s">
        <v>557</v>
      </c>
      <c r="F8057" t="str">
        <f>_xlfn.XLOOKUP(_10__Northwestern_Memorial_Hospital__Chicago[[#This Row],[Plan]],'10.Lookup'!A:A,'10.Lookup'!B:B)</f>
        <v>Cigna</v>
      </c>
      <c r="G8057" s="1" t="s">
        <v>19</v>
      </c>
      <c r="H8057">
        <v>24351.599999999999</v>
      </c>
      <c r="L8057"/>
    </row>
    <row r="8058" spans="1:12" x14ac:dyDescent="0.25">
      <c r="A8058">
        <v>10</v>
      </c>
      <c r="B8058" t="s">
        <v>3</v>
      </c>
      <c r="C8058" s="1" t="s">
        <v>4</v>
      </c>
      <c r="D8058">
        <v>686</v>
      </c>
      <c r="E8058" s="1" t="s">
        <v>557</v>
      </c>
      <c r="F8058" t="str">
        <f>_xlfn.XLOOKUP(_10__Northwestern_Memorial_Hospital__Chicago[[#This Row],[Plan]],'10.Lookup'!A:A,'10.Lookup'!B:B)</f>
        <v>Other</v>
      </c>
      <c r="G8058" s="1" t="s">
        <v>20</v>
      </c>
      <c r="H8058">
        <v>24351.599999999999</v>
      </c>
      <c r="L8058"/>
    </row>
    <row r="8059" spans="1:12" x14ac:dyDescent="0.25">
      <c r="A8059">
        <v>10</v>
      </c>
      <c r="B8059" t="s">
        <v>3</v>
      </c>
      <c r="C8059" s="1" t="s">
        <v>4</v>
      </c>
      <c r="D8059">
        <v>686</v>
      </c>
      <c r="E8059" s="1" t="s">
        <v>557</v>
      </c>
      <c r="F8059" t="str">
        <f>_xlfn.XLOOKUP(_10__Northwestern_Memorial_Hospital__Chicago[[#This Row],[Plan]],'10.Lookup'!A:A,'10.Lookup'!B:B)</f>
        <v>Other</v>
      </c>
      <c r="G8059" s="1" t="s">
        <v>21</v>
      </c>
      <c r="H8059">
        <v>32331.43</v>
      </c>
      <c r="L8059"/>
    </row>
    <row r="8060" spans="1:12" x14ac:dyDescent="0.25">
      <c r="A8060">
        <v>10</v>
      </c>
      <c r="B8060" t="s">
        <v>3</v>
      </c>
      <c r="C8060" s="1" t="s">
        <v>4</v>
      </c>
      <c r="D8060">
        <v>686</v>
      </c>
      <c r="E8060" s="1" t="s">
        <v>557</v>
      </c>
      <c r="F8060" t="str">
        <f>_xlfn.XLOOKUP(_10__Northwestern_Memorial_Hospital__Chicago[[#This Row],[Plan]],'10.Lookup'!A:A,'10.Lookup'!B:B)</f>
        <v>BCBS</v>
      </c>
      <c r="G8060" s="1" t="s">
        <v>22</v>
      </c>
      <c r="H8060">
        <v>52634.54</v>
      </c>
      <c r="L8060"/>
    </row>
    <row r="8061" spans="1:12" x14ac:dyDescent="0.25">
      <c r="A8061">
        <v>10</v>
      </c>
      <c r="B8061" t="s">
        <v>3</v>
      </c>
      <c r="C8061" s="1" t="s">
        <v>4</v>
      </c>
      <c r="D8061">
        <v>686</v>
      </c>
      <c r="E8061" s="1" t="s">
        <v>557</v>
      </c>
      <c r="F8061" t="str">
        <f>_xlfn.XLOOKUP(_10__Northwestern_Memorial_Hospital__Chicago[[#This Row],[Plan]],'10.Lookup'!A:A,'10.Lookup'!B:B)</f>
        <v>BCBS</v>
      </c>
      <c r="G8061" s="1" t="s">
        <v>23</v>
      </c>
      <c r="H8061">
        <v>38787.54</v>
      </c>
      <c r="L8061"/>
    </row>
    <row r="8062" spans="1:12" x14ac:dyDescent="0.25">
      <c r="A8062">
        <v>10</v>
      </c>
      <c r="B8062" t="s">
        <v>3</v>
      </c>
      <c r="C8062" s="1" t="s">
        <v>4</v>
      </c>
      <c r="D8062">
        <v>686</v>
      </c>
      <c r="E8062" s="1" t="s">
        <v>557</v>
      </c>
      <c r="F8062" t="str">
        <f>_xlfn.XLOOKUP(_10__Northwestern_Memorial_Hospital__Chicago[[#This Row],[Plan]],'10.Lookup'!A:A,'10.Lookup'!B:B)</f>
        <v>BCBS</v>
      </c>
      <c r="G8062" s="1" t="s">
        <v>24</v>
      </c>
      <c r="H8062">
        <v>38787.54</v>
      </c>
      <c r="L8062"/>
    </row>
    <row r="8063" spans="1:12" x14ac:dyDescent="0.25">
      <c r="A8063">
        <v>10</v>
      </c>
      <c r="B8063" t="s">
        <v>3</v>
      </c>
      <c r="C8063" s="1" t="s">
        <v>4</v>
      </c>
      <c r="D8063">
        <v>687</v>
      </c>
      <c r="E8063" s="1" t="s">
        <v>558</v>
      </c>
      <c r="F8063" t="str">
        <f>_xlfn.XLOOKUP(_10__Northwestern_Memorial_Hospital__Chicago[[#This Row],[Plan]],'10.Lookup'!A:A,'10.Lookup'!B:B)</f>
        <v>Gross Charge</v>
      </c>
      <c r="G8063" s="1" t="s">
        <v>6</v>
      </c>
      <c r="H8063">
        <v>39539</v>
      </c>
      <c r="L8063"/>
    </row>
    <row r="8064" spans="1:12" x14ac:dyDescent="0.25">
      <c r="A8064">
        <v>10</v>
      </c>
      <c r="B8064" t="s">
        <v>3</v>
      </c>
      <c r="C8064" s="1" t="s">
        <v>4</v>
      </c>
      <c r="D8064">
        <v>687</v>
      </c>
      <c r="E8064" s="1" t="s">
        <v>558</v>
      </c>
      <c r="F8064" t="str">
        <f>_xlfn.XLOOKUP(_10__Northwestern_Memorial_Hospital__Chicago[[#This Row],[Plan]],'10.Lookup'!A:A,'10.Lookup'!B:B)</f>
        <v>Other</v>
      </c>
      <c r="G8064" s="1" t="s">
        <v>7</v>
      </c>
      <c r="H8064">
        <v>2179.38</v>
      </c>
      <c r="L8064"/>
    </row>
    <row r="8065" spans="1:12" x14ac:dyDescent="0.25">
      <c r="A8065">
        <v>10</v>
      </c>
      <c r="B8065" t="s">
        <v>3</v>
      </c>
      <c r="C8065" s="1" t="s">
        <v>4</v>
      </c>
      <c r="D8065">
        <v>687</v>
      </c>
      <c r="E8065" s="1" t="s">
        <v>558</v>
      </c>
      <c r="F8065" t="str">
        <f>_xlfn.XLOOKUP(_10__Northwestern_Memorial_Hospital__Chicago[[#This Row],[Plan]],'10.Lookup'!A:A,'10.Lookup'!B:B)</f>
        <v>Other</v>
      </c>
      <c r="G8065" s="1" t="s">
        <v>8</v>
      </c>
      <c r="H8065">
        <v>18085.03</v>
      </c>
      <c r="L8065"/>
    </row>
    <row r="8066" spans="1:12" x14ac:dyDescent="0.25">
      <c r="A8066">
        <v>10</v>
      </c>
      <c r="B8066" t="s">
        <v>3</v>
      </c>
      <c r="C8066" s="1" t="s">
        <v>4</v>
      </c>
      <c r="D8066">
        <v>687</v>
      </c>
      <c r="E8066" s="1" t="s">
        <v>558</v>
      </c>
      <c r="F8066" t="str">
        <f>_xlfn.XLOOKUP(_10__Northwestern_Memorial_Hospital__Chicago[[#This Row],[Plan]],'10.Lookup'!A:A,'10.Lookup'!B:B)</f>
        <v>Self Pay</v>
      </c>
      <c r="G8066" s="1" t="s">
        <v>9</v>
      </c>
      <c r="H8066">
        <v>27677</v>
      </c>
      <c r="L8066"/>
    </row>
    <row r="8067" spans="1:12" x14ac:dyDescent="0.25">
      <c r="A8067">
        <v>10</v>
      </c>
      <c r="B8067" t="s">
        <v>3</v>
      </c>
      <c r="C8067" s="1" t="s">
        <v>4</v>
      </c>
      <c r="D8067">
        <v>687</v>
      </c>
      <c r="E8067" s="1" t="s">
        <v>558</v>
      </c>
      <c r="F8067" t="str">
        <f>_xlfn.XLOOKUP(_10__Northwestern_Memorial_Hospital__Chicago[[#This Row],[Plan]],'10.Lookup'!A:A,'10.Lookup'!B:B)</f>
        <v>Aetna</v>
      </c>
      <c r="G8067" s="1" t="s">
        <v>11</v>
      </c>
      <c r="H8067">
        <v>7145.5</v>
      </c>
      <c r="L8067"/>
    </row>
    <row r="8068" spans="1:12" x14ac:dyDescent="0.25">
      <c r="A8068">
        <v>10</v>
      </c>
      <c r="B8068" t="s">
        <v>3</v>
      </c>
      <c r="C8068" s="1" t="s">
        <v>4</v>
      </c>
      <c r="D8068">
        <v>687</v>
      </c>
      <c r="E8068" s="1" t="s">
        <v>558</v>
      </c>
      <c r="F8068" t="str">
        <f>_xlfn.XLOOKUP(_10__Northwestern_Memorial_Hospital__Chicago[[#This Row],[Plan]],'10.Lookup'!A:A,'10.Lookup'!B:B)</f>
        <v>Cigna</v>
      </c>
      <c r="G8068" s="1" t="s">
        <v>12</v>
      </c>
      <c r="H8068">
        <v>7145.5</v>
      </c>
      <c r="L8068"/>
    </row>
    <row r="8069" spans="1:12" x14ac:dyDescent="0.25">
      <c r="A8069">
        <v>10</v>
      </c>
      <c r="B8069" t="s">
        <v>3</v>
      </c>
      <c r="C8069" s="1" t="s">
        <v>4</v>
      </c>
      <c r="D8069">
        <v>687</v>
      </c>
      <c r="E8069" s="1" t="s">
        <v>558</v>
      </c>
      <c r="F8069" t="str">
        <f>_xlfn.XLOOKUP(_10__Northwestern_Memorial_Hospital__Chicago[[#This Row],[Plan]],'10.Lookup'!A:A,'10.Lookup'!B:B)</f>
        <v>Cigna</v>
      </c>
      <c r="G8069" s="1" t="s">
        <v>13</v>
      </c>
      <c r="H8069">
        <v>2179.38</v>
      </c>
      <c r="L8069"/>
    </row>
    <row r="8070" spans="1:12" x14ac:dyDescent="0.25">
      <c r="A8070">
        <v>10</v>
      </c>
      <c r="B8070" t="s">
        <v>3</v>
      </c>
      <c r="C8070" s="1" t="s">
        <v>4</v>
      </c>
      <c r="D8070">
        <v>687</v>
      </c>
      <c r="E8070" s="1" t="s">
        <v>558</v>
      </c>
      <c r="F8070" t="str">
        <f>_xlfn.XLOOKUP(_10__Northwestern_Memorial_Hospital__Chicago[[#This Row],[Plan]],'10.Lookup'!A:A,'10.Lookup'!B:B)</f>
        <v>Cigna</v>
      </c>
      <c r="G8070" s="1" t="s">
        <v>14</v>
      </c>
      <c r="H8070">
        <v>2715.29</v>
      </c>
      <c r="L8070"/>
    </row>
    <row r="8071" spans="1:12" x14ac:dyDescent="0.25">
      <c r="A8071">
        <v>10</v>
      </c>
      <c r="B8071" t="s">
        <v>3</v>
      </c>
      <c r="C8071" s="1" t="s">
        <v>4</v>
      </c>
      <c r="D8071">
        <v>687</v>
      </c>
      <c r="E8071" s="1" t="s">
        <v>558</v>
      </c>
      <c r="F8071" t="str">
        <f>_xlfn.XLOOKUP(_10__Northwestern_Memorial_Hospital__Chicago[[#This Row],[Plan]],'10.Lookup'!A:A,'10.Lookup'!B:B)</f>
        <v>Cigna</v>
      </c>
      <c r="G8071" s="1" t="s">
        <v>15</v>
      </c>
      <c r="H8071">
        <v>7145.5</v>
      </c>
      <c r="L8071"/>
    </row>
    <row r="8072" spans="1:12" x14ac:dyDescent="0.25">
      <c r="A8072">
        <v>10</v>
      </c>
      <c r="B8072" t="s">
        <v>3</v>
      </c>
      <c r="C8072" s="1" t="s">
        <v>4</v>
      </c>
      <c r="D8072">
        <v>687</v>
      </c>
      <c r="E8072" s="1" t="s">
        <v>558</v>
      </c>
      <c r="F8072" t="str">
        <f>_xlfn.XLOOKUP(_10__Northwestern_Memorial_Hospital__Chicago[[#This Row],[Plan]],'10.Lookup'!A:A,'10.Lookup'!B:B)</f>
        <v>Other</v>
      </c>
      <c r="G8072" s="1" t="s">
        <v>16</v>
      </c>
      <c r="H8072">
        <v>6788.23</v>
      </c>
      <c r="L8072"/>
    </row>
    <row r="8073" spans="1:12" x14ac:dyDescent="0.25">
      <c r="A8073">
        <v>10</v>
      </c>
      <c r="B8073" t="s">
        <v>3</v>
      </c>
      <c r="C8073" s="1" t="s">
        <v>4</v>
      </c>
      <c r="D8073">
        <v>687</v>
      </c>
      <c r="E8073" s="1" t="s">
        <v>558</v>
      </c>
      <c r="F8073" t="str">
        <f>_xlfn.XLOOKUP(_10__Northwestern_Memorial_Hospital__Chicago[[#This Row],[Plan]],'10.Lookup'!A:A,'10.Lookup'!B:B)</f>
        <v>United Healthcare</v>
      </c>
      <c r="G8073" s="1" t="s">
        <v>17</v>
      </c>
      <c r="H8073">
        <v>7145.5</v>
      </c>
      <c r="L8073"/>
    </row>
    <row r="8074" spans="1:12" x14ac:dyDescent="0.25">
      <c r="A8074">
        <v>10</v>
      </c>
      <c r="B8074" t="s">
        <v>3</v>
      </c>
      <c r="C8074" s="1" t="s">
        <v>4</v>
      </c>
      <c r="D8074">
        <v>687</v>
      </c>
      <c r="E8074" s="1" t="s">
        <v>558</v>
      </c>
      <c r="F8074" t="str">
        <f>_xlfn.XLOOKUP(_10__Northwestern_Memorial_Hospital__Chicago[[#This Row],[Plan]],'10.Lookup'!A:A,'10.Lookup'!B:B)</f>
        <v>United Healthcare</v>
      </c>
      <c r="G8074" s="1" t="s">
        <v>18</v>
      </c>
      <c r="H8074">
        <v>7145.5</v>
      </c>
      <c r="L8074"/>
    </row>
    <row r="8075" spans="1:12" x14ac:dyDescent="0.25">
      <c r="A8075">
        <v>10</v>
      </c>
      <c r="B8075" t="s">
        <v>3</v>
      </c>
      <c r="C8075" s="1" t="s">
        <v>4</v>
      </c>
      <c r="D8075">
        <v>687</v>
      </c>
      <c r="E8075" s="1" t="s">
        <v>558</v>
      </c>
      <c r="F8075" t="str">
        <f>_xlfn.XLOOKUP(_10__Northwestern_Memorial_Hospital__Chicago[[#This Row],[Plan]],'10.Lookup'!A:A,'10.Lookup'!B:B)</f>
        <v>Cigna</v>
      </c>
      <c r="G8075" s="1" t="s">
        <v>19</v>
      </c>
      <c r="H8075">
        <v>7145.5</v>
      </c>
      <c r="L8075"/>
    </row>
    <row r="8076" spans="1:12" x14ac:dyDescent="0.25">
      <c r="A8076">
        <v>10</v>
      </c>
      <c r="B8076" t="s">
        <v>3</v>
      </c>
      <c r="C8076" s="1" t="s">
        <v>4</v>
      </c>
      <c r="D8076">
        <v>687</v>
      </c>
      <c r="E8076" s="1" t="s">
        <v>558</v>
      </c>
      <c r="F8076" t="str">
        <f>_xlfn.XLOOKUP(_10__Northwestern_Memorial_Hospital__Chicago[[#This Row],[Plan]],'10.Lookup'!A:A,'10.Lookup'!B:B)</f>
        <v>Other</v>
      </c>
      <c r="G8076" s="1" t="s">
        <v>20</v>
      </c>
      <c r="H8076">
        <v>7145.5</v>
      </c>
      <c r="L8076"/>
    </row>
    <row r="8077" spans="1:12" x14ac:dyDescent="0.25">
      <c r="A8077">
        <v>10</v>
      </c>
      <c r="B8077" t="s">
        <v>3</v>
      </c>
      <c r="C8077" s="1" t="s">
        <v>4</v>
      </c>
      <c r="D8077">
        <v>687</v>
      </c>
      <c r="E8077" s="1" t="s">
        <v>558</v>
      </c>
      <c r="F8077" t="str">
        <f>_xlfn.XLOOKUP(_10__Northwestern_Memorial_Hospital__Chicago[[#This Row],[Plan]],'10.Lookup'!A:A,'10.Lookup'!B:B)</f>
        <v>Other</v>
      </c>
      <c r="G8077" s="1" t="s">
        <v>21</v>
      </c>
      <c r="H8077">
        <v>18085.03</v>
      </c>
      <c r="L8077"/>
    </row>
    <row r="8078" spans="1:12" x14ac:dyDescent="0.25">
      <c r="A8078">
        <v>10</v>
      </c>
      <c r="B8078" t="s">
        <v>3</v>
      </c>
      <c r="C8078" s="1" t="s">
        <v>4</v>
      </c>
      <c r="D8078">
        <v>687</v>
      </c>
      <c r="E8078" s="1" t="s">
        <v>558</v>
      </c>
      <c r="F8078" t="str">
        <f>_xlfn.XLOOKUP(_10__Northwestern_Memorial_Hospital__Chicago[[#This Row],[Plan]],'10.Lookup'!A:A,'10.Lookup'!B:B)</f>
        <v>BCBS</v>
      </c>
      <c r="G8078" s="1" t="s">
        <v>22</v>
      </c>
      <c r="H8078">
        <v>13075.55</v>
      </c>
      <c r="L8078"/>
    </row>
    <row r="8079" spans="1:12" x14ac:dyDescent="0.25">
      <c r="A8079">
        <v>10</v>
      </c>
      <c r="B8079" t="s">
        <v>3</v>
      </c>
      <c r="C8079" s="1" t="s">
        <v>4</v>
      </c>
      <c r="D8079">
        <v>687</v>
      </c>
      <c r="E8079" s="1" t="s">
        <v>558</v>
      </c>
      <c r="F8079" t="str">
        <f>_xlfn.XLOOKUP(_10__Northwestern_Memorial_Hospital__Chicago[[#This Row],[Plan]],'10.Lookup'!A:A,'10.Lookup'!B:B)</f>
        <v>BCBS</v>
      </c>
      <c r="G8079" s="1" t="s">
        <v>23</v>
      </c>
      <c r="H8079">
        <v>9635.65</v>
      </c>
      <c r="L8079"/>
    </row>
    <row r="8080" spans="1:12" x14ac:dyDescent="0.25">
      <c r="A8080">
        <v>10</v>
      </c>
      <c r="B8080" t="s">
        <v>3</v>
      </c>
      <c r="C8080" s="1" t="s">
        <v>4</v>
      </c>
      <c r="D8080">
        <v>687</v>
      </c>
      <c r="E8080" s="1" t="s">
        <v>558</v>
      </c>
      <c r="F8080" t="str">
        <f>_xlfn.XLOOKUP(_10__Northwestern_Memorial_Hospital__Chicago[[#This Row],[Plan]],'10.Lookup'!A:A,'10.Lookup'!B:B)</f>
        <v>BCBS</v>
      </c>
      <c r="G8080" s="1" t="s">
        <v>24</v>
      </c>
      <c r="H8080">
        <v>9635.65</v>
      </c>
      <c r="L8080"/>
    </row>
    <row r="8081" spans="1:12" x14ac:dyDescent="0.25">
      <c r="A8081">
        <v>10</v>
      </c>
      <c r="B8081" t="s">
        <v>3</v>
      </c>
      <c r="C8081" s="1" t="s">
        <v>4</v>
      </c>
      <c r="D8081">
        <v>688</v>
      </c>
      <c r="E8081" s="1" t="s">
        <v>559</v>
      </c>
      <c r="F8081" t="str">
        <f>_xlfn.XLOOKUP(_10__Northwestern_Memorial_Hospital__Chicago[[#This Row],[Plan]],'10.Lookup'!A:A,'10.Lookup'!B:B)</f>
        <v>Gross Charge</v>
      </c>
      <c r="G8081" s="1" t="s">
        <v>6</v>
      </c>
      <c r="H8081">
        <v>70588</v>
      </c>
      <c r="L8081"/>
    </row>
    <row r="8082" spans="1:12" x14ac:dyDescent="0.25">
      <c r="A8082">
        <v>10</v>
      </c>
      <c r="B8082" t="s">
        <v>3</v>
      </c>
      <c r="C8082" s="1" t="s">
        <v>4</v>
      </c>
      <c r="D8082">
        <v>688</v>
      </c>
      <c r="E8082" s="1" t="s">
        <v>559</v>
      </c>
      <c r="F8082" t="str">
        <f>_xlfn.XLOOKUP(_10__Northwestern_Memorial_Hospital__Chicago[[#This Row],[Plan]],'10.Lookup'!A:A,'10.Lookup'!B:B)</f>
        <v>Other</v>
      </c>
      <c r="G8082" s="1" t="s">
        <v>7</v>
      </c>
      <c r="H8082">
        <v>7623.96</v>
      </c>
      <c r="L8082"/>
    </row>
    <row r="8083" spans="1:12" x14ac:dyDescent="0.25">
      <c r="A8083">
        <v>10</v>
      </c>
      <c r="B8083" t="s">
        <v>3</v>
      </c>
      <c r="C8083" s="1" t="s">
        <v>4</v>
      </c>
      <c r="D8083">
        <v>688</v>
      </c>
      <c r="E8083" s="1" t="s">
        <v>559</v>
      </c>
      <c r="F8083" t="str">
        <f>_xlfn.XLOOKUP(_10__Northwestern_Memorial_Hospital__Chicago[[#This Row],[Plan]],'10.Lookup'!A:A,'10.Lookup'!B:B)</f>
        <v>Other</v>
      </c>
      <c r="G8083" s="1" t="s">
        <v>8</v>
      </c>
      <c r="H8083">
        <v>23343.45</v>
      </c>
      <c r="L8083"/>
    </row>
    <row r="8084" spans="1:12" x14ac:dyDescent="0.25">
      <c r="A8084">
        <v>10</v>
      </c>
      <c r="B8084" t="s">
        <v>3</v>
      </c>
      <c r="C8084" s="1" t="s">
        <v>4</v>
      </c>
      <c r="D8084">
        <v>688</v>
      </c>
      <c r="E8084" s="1" t="s">
        <v>559</v>
      </c>
      <c r="F8084" t="str">
        <f>_xlfn.XLOOKUP(_10__Northwestern_Memorial_Hospital__Chicago[[#This Row],[Plan]],'10.Lookup'!A:A,'10.Lookup'!B:B)</f>
        <v>Self Pay</v>
      </c>
      <c r="G8084" s="1" t="s">
        <v>9</v>
      </c>
      <c r="H8084">
        <v>49412</v>
      </c>
      <c r="L8084"/>
    </row>
    <row r="8085" spans="1:12" x14ac:dyDescent="0.25">
      <c r="A8085">
        <v>10</v>
      </c>
      <c r="B8085" t="s">
        <v>3</v>
      </c>
      <c r="C8085" s="1" t="s">
        <v>4</v>
      </c>
      <c r="D8085">
        <v>688</v>
      </c>
      <c r="E8085" s="1" t="s">
        <v>559</v>
      </c>
      <c r="F8085" t="str">
        <f>_xlfn.XLOOKUP(_10__Northwestern_Memorial_Hospital__Chicago[[#This Row],[Plan]],'10.Lookup'!A:A,'10.Lookup'!B:B)</f>
        <v>Aetna</v>
      </c>
      <c r="G8085" s="1" t="s">
        <v>11</v>
      </c>
      <c r="H8085">
        <v>7880.95</v>
      </c>
      <c r="L8085"/>
    </row>
    <row r="8086" spans="1:12" x14ac:dyDescent="0.25">
      <c r="A8086">
        <v>10</v>
      </c>
      <c r="B8086" t="s">
        <v>3</v>
      </c>
      <c r="C8086" s="1" t="s">
        <v>4</v>
      </c>
      <c r="D8086">
        <v>688</v>
      </c>
      <c r="E8086" s="1" t="s">
        <v>559</v>
      </c>
      <c r="F8086" t="str">
        <f>_xlfn.XLOOKUP(_10__Northwestern_Memorial_Hospital__Chicago[[#This Row],[Plan]],'10.Lookup'!A:A,'10.Lookup'!B:B)</f>
        <v>Cigna</v>
      </c>
      <c r="G8086" s="1" t="s">
        <v>12</v>
      </c>
      <c r="H8086">
        <v>9578</v>
      </c>
      <c r="L8086"/>
    </row>
    <row r="8087" spans="1:12" x14ac:dyDescent="0.25">
      <c r="A8087">
        <v>10</v>
      </c>
      <c r="B8087" t="s">
        <v>3</v>
      </c>
      <c r="C8087" s="1" t="s">
        <v>4</v>
      </c>
      <c r="D8087">
        <v>688</v>
      </c>
      <c r="E8087" s="1" t="s">
        <v>559</v>
      </c>
      <c r="F8087" t="str">
        <f>_xlfn.XLOOKUP(_10__Northwestern_Memorial_Hospital__Chicago[[#This Row],[Plan]],'10.Lookup'!A:A,'10.Lookup'!B:B)</f>
        <v>Cigna</v>
      </c>
      <c r="G8087" s="1" t="s">
        <v>13</v>
      </c>
      <c r="H8087">
        <v>8878.42</v>
      </c>
      <c r="L8087"/>
    </row>
    <row r="8088" spans="1:12" x14ac:dyDescent="0.25">
      <c r="A8088">
        <v>10</v>
      </c>
      <c r="B8088" t="s">
        <v>3</v>
      </c>
      <c r="C8088" s="1" t="s">
        <v>4</v>
      </c>
      <c r="D8088">
        <v>688</v>
      </c>
      <c r="E8088" s="1" t="s">
        <v>559</v>
      </c>
      <c r="F8088" t="str">
        <f>_xlfn.XLOOKUP(_10__Northwestern_Memorial_Hospital__Chicago[[#This Row],[Plan]],'10.Lookup'!A:A,'10.Lookup'!B:B)</f>
        <v>Cigna</v>
      </c>
      <c r="G8088" s="1" t="s">
        <v>14</v>
      </c>
      <c r="H8088">
        <v>11061.61</v>
      </c>
      <c r="L8088"/>
    </row>
    <row r="8089" spans="1:12" x14ac:dyDescent="0.25">
      <c r="A8089">
        <v>10</v>
      </c>
      <c r="B8089" t="s">
        <v>3</v>
      </c>
      <c r="C8089" s="1" t="s">
        <v>4</v>
      </c>
      <c r="D8089">
        <v>688</v>
      </c>
      <c r="E8089" s="1" t="s">
        <v>559</v>
      </c>
      <c r="F8089" t="str">
        <f>_xlfn.XLOOKUP(_10__Northwestern_Memorial_Hospital__Chicago[[#This Row],[Plan]],'10.Lookup'!A:A,'10.Lookup'!B:B)</f>
        <v>Cigna</v>
      </c>
      <c r="G8089" s="1" t="s">
        <v>15</v>
      </c>
      <c r="H8089">
        <v>9226</v>
      </c>
      <c r="L8089"/>
    </row>
    <row r="8090" spans="1:12" x14ac:dyDescent="0.25">
      <c r="A8090">
        <v>10</v>
      </c>
      <c r="B8090" t="s">
        <v>3</v>
      </c>
      <c r="C8090" s="1" t="s">
        <v>4</v>
      </c>
      <c r="D8090">
        <v>688</v>
      </c>
      <c r="E8090" s="1" t="s">
        <v>559</v>
      </c>
      <c r="F8090" t="str">
        <f>_xlfn.XLOOKUP(_10__Northwestern_Memorial_Hospital__Chicago[[#This Row],[Plan]],'10.Lookup'!A:A,'10.Lookup'!B:B)</f>
        <v>Other</v>
      </c>
      <c r="G8090" s="1" t="s">
        <v>16</v>
      </c>
      <c r="H8090">
        <v>8908.9</v>
      </c>
      <c r="L8090"/>
    </row>
    <row r="8091" spans="1:12" x14ac:dyDescent="0.25">
      <c r="A8091">
        <v>10</v>
      </c>
      <c r="B8091" t="s">
        <v>3</v>
      </c>
      <c r="C8091" s="1" t="s">
        <v>4</v>
      </c>
      <c r="D8091">
        <v>688</v>
      </c>
      <c r="E8091" s="1" t="s">
        <v>559</v>
      </c>
      <c r="F8091" t="str">
        <f>_xlfn.XLOOKUP(_10__Northwestern_Memorial_Hospital__Chicago[[#This Row],[Plan]],'10.Lookup'!A:A,'10.Lookup'!B:B)</f>
        <v>United Healthcare</v>
      </c>
      <c r="G8091" s="1" t="s">
        <v>17</v>
      </c>
      <c r="H8091">
        <v>10328.84</v>
      </c>
      <c r="L8091"/>
    </row>
    <row r="8092" spans="1:12" x14ac:dyDescent="0.25">
      <c r="A8092">
        <v>10</v>
      </c>
      <c r="B8092" t="s">
        <v>3</v>
      </c>
      <c r="C8092" s="1" t="s">
        <v>4</v>
      </c>
      <c r="D8092">
        <v>688</v>
      </c>
      <c r="E8092" s="1" t="s">
        <v>559</v>
      </c>
      <c r="F8092" t="str">
        <f>_xlfn.XLOOKUP(_10__Northwestern_Memorial_Hospital__Chicago[[#This Row],[Plan]],'10.Lookup'!A:A,'10.Lookup'!B:B)</f>
        <v>United Healthcare</v>
      </c>
      <c r="G8092" s="1" t="s">
        <v>18</v>
      </c>
      <c r="H8092">
        <v>9548.2800000000007</v>
      </c>
      <c r="L8092"/>
    </row>
    <row r="8093" spans="1:12" x14ac:dyDescent="0.25">
      <c r="A8093">
        <v>10</v>
      </c>
      <c r="B8093" t="s">
        <v>3</v>
      </c>
      <c r="C8093" s="1" t="s">
        <v>4</v>
      </c>
      <c r="D8093">
        <v>688</v>
      </c>
      <c r="E8093" s="1" t="s">
        <v>559</v>
      </c>
      <c r="F8093" t="str">
        <f>_xlfn.XLOOKUP(_10__Northwestern_Memorial_Hospital__Chicago[[#This Row],[Plan]],'10.Lookup'!A:A,'10.Lookup'!B:B)</f>
        <v>Cigna</v>
      </c>
      <c r="G8093" s="1" t="s">
        <v>19</v>
      </c>
      <c r="H8093">
        <v>7623.96</v>
      </c>
      <c r="L8093"/>
    </row>
    <row r="8094" spans="1:12" x14ac:dyDescent="0.25">
      <c r="A8094">
        <v>10</v>
      </c>
      <c r="B8094" t="s">
        <v>3</v>
      </c>
      <c r="C8094" s="1" t="s">
        <v>4</v>
      </c>
      <c r="D8094">
        <v>688</v>
      </c>
      <c r="E8094" s="1" t="s">
        <v>559</v>
      </c>
      <c r="F8094" t="str">
        <f>_xlfn.XLOOKUP(_10__Northwestern_Memorial_Hospital__Chicago[[#This Row],[Plan]],'10.Lookup'!A:A,'10.Lookup'!B:B)</f>
        <v>Other</v>
      </c>
      <c r="G8094" s="1" t="s">
        <v>20</v>
      </c>
      <c r="H8094">
        <v>9771.69</v>
      </c>
      <c r="L8094"/>
    </row>
    <row r="8095" spans="1:12" x14ac:dyDescent="0.25">
      <c r="A8095">
        <v>10</v>
      </c>
      <c r="B8095" t="s">
        <v>3</v>
      </c>
      <c r="C8095" s="1" t="s">
        <v>4</v>
      </c>
      <c r="D8095">
        <v>688</v>
      </c>
      <c r="E8095" s="1" t="s">
        <v>559</v>
      </c>
      <c r="F8095" t="str">
        <f>_xlfn.XLOOKUP(_10__Northwestern_Memorial_Hospital__Chicago[[#This Row],[Plan]],'10.Lookup'!A:A,'10.Lookup'!B:B)</f>
        <v>Other</v>
      </c>
      <c r="G8095" s="1" t="s">
        <v>21</v>
      </c>
      <c r="H8095">
        <v>11828.28</v>
      </c>
      <c r="L8095"/>
    </row>
    <row r="8096" spans="1:12" x14ac:dyDescent="0.25">
      <c r="A8096">
        <v>10</v>
      </c>
      <c r="B8096" t="s">
        <v>3</v>
      </c>
      <c r="C8096" s="1" t="s">
        <v>4</v>
      </c>
      <c r="D8096">
        <v>688</v>
      </c>
      <c r="E8096" s="1" t="s">
        <v>559</v>
      </c>
      <c r="F8096" t="str">
        <f>_xlfn.XLOOKUP(_10__Northwestern_Memorial_Hospital__Chicago[[#This Row],[Plan]],'10.Lookup'!A:A,'10.Lookup'!B:B)</f>
        <v>BCBS</v>
      </c>
      <c r="G8096" s="1" t="s">
        <v>22</v>
      </c>
      <c r="H8096">
        <v>23343.45</v>
      </c>
      <c r="L8096"/>
    </row>
    <row r="8097" spans="1:12" x14ac:dyDescent="0.25">
      <c r="A8097">
        <v>10</v>
      </c>
      <c r="B8097" t="s">
        <v>3</v>
      </c>
      <c r="C8097" s="1" t="s">
        <v>4</v>
      </c>
      <c r="D8097">
        <v>688</v>
      </c>
      <c r="E8097" s="1" t="s">
        <v>559</v>
      </c>
      <c r="F8097" t="str">
        <f>_xlfn.XLOOKUP(_10__Northwestern_Memorial_Hospital__Chicago[[#This Row],[Plan]],'10.Lookup'!A:A,'10.Lookup'!B:B)</f>
        <v>BCBS</v>
      </c>
      <c r="G8097" s="1" t="s">
        <v>23</v>
      </c>
      <c r="H8097">
        <v>17202.3</v>
      </c>
      <c r="L8097"/>
    </row>
    <row r="8098" spans="1:12" x14ac:dyDescent="0.25">
      <c r="A8098">
        <v>10</v>
      </c>
      <c r="B8098" t="s">
        <v>3</v>
      </c>
      <c r="C8098" s="1" t="s">
        <v>4</v>
      </c>
      <c r="D8098">
        <v>688</v>
      </c>
      <c r="E8098" s="1" t="s">
        <v>559</v>
      </c>
      <c r="F8098" t="str">
        <f>_xlfn.XLOOKUP(_10__Northwestern_Memorial_Hospital__Chicago[[#This Row],[Plan]],'10.Lookup'!A:A,'10.Lookup'!B:B)</f>
        <v>BCBS</v>
      </c>
      <c r="G8098" s="1" t="s">
        <v>24</v>
      </c>
      <c r="H8098">
        <v>17202.3</v>
      </c>
      <c r="L8098"/>
    </row>
    <row r="8099" spans="1:12" x14ac:dyDescent="0.25">
      <c r="A8099">
        <v>10</v>
      </c>
      <c r="B8099" t="s">
        <v>3</v>
      </c>
      <c r="C8099" s="1" t="s">
        <v>4</v>
      </c>
      <c r="D8099">
        <v>689</v>
      </c>
      <c r="E8099" s="1" t="s">
        <v>560</v>
      </c>
      <c r="F8099" t="str">
        <f>_xlfn.XLOOKUP(_10__Northwestern_Memorial_Hospital__Chicago[[#This Row],[Plan]],'10.Lookup'!A:A,'10.Lookup'!B:B)</f>
        <v>Gross Charge</v>
      </c>
      <c r="G8099" s="1" t="s">
        <v>6</v>
      </c>
      <c r="H8099">
        <v>46453</v>
      </c>
      <c r="L8099"/>
    </row>
    <row r="8100" spans="1:12" x14ac:dyDescent="0.25">
      <c r="A8100">
        <v>10</v>
      </c>
      <c r="B8100" t="s">
        <v>3</v>
      </c>
      <c r="C8100" s="1" t="s">
        <v>4</v>
      </c>
      <c r="D8100">
        <v>689</v>
      </c>
      <c r="E8100" s="1" t="s">
        <v>560</v>
      </c>
      <c r="F8100" t="str">
        <f>_xlfn.XLOOKUP(_10__Northwestern_Memorial_Hospital__Chicago[[#This Row],[Plan]],'10.Lookup'!A:A,'10.Lookup'!B:B)</f>
        <v>Other</v>
      </c>
      <c r="G8100" s="1" t="s">
        <v>7</v>
      </c>
      <c r="H8100">
        <v>11320.6</v>
      </c>
      <c r="L8100"/>
    </row>
    <row r="8101" spans="1:12" x14ac:dyDescent="0.25">
      <c r="A8101">
        <v>10</v>
      </c>
      <c r="B8101" t="s">
        <v>3</v>
      </c>
      <c r="C8101" s="1" t="s">
        <v>4</v>
      </c>
      <c r="D8101">
        <v>689</v>
      </c>
      <c r="E8101" s="1" t="s">
        <v>560</v>
      </c>
      <c r="F8101" t="str">
        <f>_xlfn.XLOOKUP(_10__Northwestern_Memorial_Hospital__Chicago[[#This Row],[Plan]],'10.Lookup'!A:A,'10.Lookup'!B:B)</f>
        <v>Other</v>
      </c>
      <c r="G8101" s="1" t="s">
        <v>8</v>
      </c>
      <c r="H8101">
        <v>19181.04</v>
      </c>
      <c r="L8101"/>
    </row>
    <row r="8102" spans="1:12" x14ac:dyDescent="0.25">
      <c r="A8102">
        <v>10</v>
      </c>
      <c r="B8102" t="s">
        <v>3</v>
      </c>
      <c r="C8102" s="1" t="s">
        <v>4</v>
      </c>
      <c r="D8102">
        <v>689</v>
      </c>
      <c r="E8102" s="1" t="s">
        <v>560</v>
      </c>
      <c r="F8102" t="str">
        <f>_xlfn.XLOOKUP(_10__Northwestern_Memorial_Hospital__Chicago[[#This Row],[Plan]],'10.Lookup'!A:A,'10.Lookup'!B:B)</f>
        <v>Self Pay</v>
      </c>
      <c r="G8102" s="1" t="s">
        <v>9</v>
      </c>
      <c r="H8102">
        <v>32517</v>
      </c>
      <c r="L8102"/>
    </row>
    <row r="8103" spans="1:12" x14ac:dyDescent="0.25">
      <c r="A8103">
        <v>10</v>
      </c>
      <c r="B8103" t="s">
        <v>3</v>
      </c>
      <c r="C8103" s="1" t="s">
        <v>4</v>
      </c>
      <c r="D8103">
        <v>689</v>
      </c>
      <c r="E8103" s="1" t="s">
        <v>560</v>
      </c>
      <c r="F8103" t="str">
        <f>_xlfn.XLOOKUP(_10__Northwestern_Memorial_Hospital__Chicago[[#This Row],[Plan]],'10.Lookup'!A:A,'10.Lookup'!B:B)</f>
        <v>Aetna</v>
      </c>
      <c r="G8103" s="1" t="s">
        <v>11</v>
      </c>
      <c r="H8103">
        <v>15496.47</v>
      </c>
      <c r="L8103"/>
    </row>
    <row r="8104" spans="1:12" x14ac:dyDescent="0.25">
      <c r="A8104">
        <v>10</v>
      </c>
      <c r="B8104" t="s">
        <v>3</v>
      </c>
      <c r="C8104" s="1" t="s">
        <v>4</v>
      </c>
      <c r="D8104">
        <v>689</v>
      </c>
      <c r="E8104" s="1" t="s">
        <v>560</v>
      </c>
      <c r="F8104" t="str">
        <f>_xlfn.XLOOKUP(_10__Northwestern_Memorial_Hospital__Chicago[[#This Row],[Plan]],'10.Lookup'!A:A,'10.Lookup'!B:B)</f>
        <v>Cigna</v>
      </c>
      <c r="G8104" s="1" t="s">
        <v>12</v>
      </c>
      <c r="H8104">
        <v>15496.47</v>
      </c>
      <c r="L8104"/>
    </row>
    <row r="8105" spans="1:12" x14ac:dyDescent="0.25">
      <c r="A8105">
        <v>10</v>
      </c>
      <c r="B8105" t="s">
        <v>3</v>
      </c>
      <c r="C8105" s="1" t="s">
        <v>4</v>
      </c>
      <c r="D8105">
        <v>689</v>
      </c>
      <c r="E8105" s="1" t="s">
        <v>560</v>
      </c>
      <c r="F8105" t="str">
        <f>_xlfn.XLOOKUP(_10__Northwestern_Memorial_Hospital__Chicago[[#This Row],[Plan]],'10.Lookup'!A:A,'10.Lookup'!B:B)</f>
        <v>Cigna</v>
      </c>
      <c r="G8105" s="1" t="s">
        <v>13</v>
      </c>
      <c r="H8105">
        <v>15496.47</v>
      </c>
      <c r="L8105"/>
    </row>
    <row r="8106" spans="1:12" x14ac:dyDescent="0.25">
      <c r="A8106">
        <v>10</v>
      </c>
      <c r="B8106" t="s">
        <v>3</v>
      </c>
      <c r="C8106" s="1" t="s">
        <v>4</v>
      </c>
      <c r="D8106">
        <v>689</v>
      </c>
      <c r="E8106" s="1" t="s">
        <v>560</v>
      </c>
      <c r="F8106" t="str">
        <f>_xlfn.XLOOKUP(_10__Northwestern_Memorial_Hospital__Chicago[[#This Row],[Plan]],'10.Lookup'!A:A,'10.Lookup'!B:B)</f>
        <v>Cigna</v>
      </c>
      <c r="G8106" s="1" t="s">
        <v>14</v>
      </c>
      <c r="H8106">
        <v>15496.47</v>
      </c>
      <c r="L8106"/>
    </row>
    <row r="8107" spans="1:12" x14ac:dyDescent="0.25">
      <c r="A8107">
        <v>10</v>
      </c>
      <c r="B8107" t="s">
        <v>3</v>
      </c>
      <c r="C8107" s="1" t="s">
        <v>4</v>
      </c>
      <c r="D8107">
        <v>689</v>
      </c>
      <c r="E8107" s="1" t="s">
        <v>560</v>
      </c>
      <c r="F8107" t="str">
        <f>_xlfn.XLOOKUP(_10__Northwestern_Memorial_Hospital__Chicago[[#This Row],[Plan]],'10.Lookup'!A:A,'10.Lookup'!B:B)</f>
        <v>Cigna</v>
      </c>
      <c r="G8107" s="1" t="s">
        <v>15</v>
      </c>
      <c r="H8107">
        <v>15496.47</v>
      </c>
      <c r="L8107"/>
    </row>
    <row r="8108" spans="1:12" x14ac:dyDescent="0.25">
      <c r="A8108">
        <v>10</v>
      </c>
      <c r="B8108" t="s">
        <v>3</v>
      </c>
      <c r="C8108" s="1" t="s">
        <v>4</v>
      </c>
      <c r="D8108">
        <v>689</v>
      </c>
      <c r="E8108" s="1" t="s">
        <v>560</v>
      </c>
      <c r="F8108" t="str">
        <f>_xlfn.XLOOKUP(_10__Northwestern_Memorial_Hospital__Chicago[[#This Row],[Plan]],'10.Lookup'!A:A,'10.Lookup'!B:B)</f>
        <v>Other</v>
      </c>
      <c r="G8108" s="1" t="s">
        <v>16</v>
      </c>
      <c r="H8108">
        <v>15496.47</v>
      </c>
      <c r="L8108"/>
    </row>
    <row r="8109" spans="1:12" x14ac:dyDescent="0.25">
      <c r="A8109">
        <v>10</v>
      </c>
      <c r="B8109" t="s">
        <v>3</v>
      </c>
      <c r="C8109" s="1" t="s">
        <v>4</v>
      </c>
      <c r="D8109">
        <v>689</v>
      </c>
      <c r="E8109" s="1" t="s">
        <v>560</v>
      </c>
      <c r="F8109" t="str">
        <f>_xlfn.XLOOKUP(_10__Northwestern_Memorial_Hospital__Chicago[[#This Row],[Plan]],'10.Lookup'!A:A,'10.Lookup'!B:B)</f>
        <v>United Healthcare</v>
      </c>
      <c r="G8109" s="1" t="s">
        <v>17</v>
      </c>
      <c r="H8109">
        <v>15496.47</v>
      </c>
      <c r="L8109"/>
    </row>
    <row r="8110" spans="1:12" x14ac:dyDescent="0.25">
      <c r="A8110">
        <v>10</v>
      </c>
      <c r="B8110" t="s">
        <v>3</v>
      </c>
      <c r="C8110" s="1" t="s">
        <v>4</v>
      </c>
      <c r="D8110">
        <v>689</v>
      </c>
      <c r="E8110" s="1" t="s">
        <v>560</v>
      </c>
      <c r="F8110" t="str">
        <f>_xlfn.XLOOKUP(_10__Northwestern_Memorial_Hospital__Chicago[[#This Row],[Plan]],'10.Lookup'!A:A,'10.Lookup'!B:B)</f>
        <v>United Healthcare</v>
      </c>
      <c r="G8110" s="1" t="s">
        <v>18</v>
      </c>
      <c r="H8110">
        <v>15496.47</v>
      </c>
      <c r="L8110"/>
    </row>
    <row r="8111" spans="1:12" x14ac:dyDescent="0.25">
      <c r="A8111">
        <v>10</v>
      </c>
      <c r="B8111" t="s">
        <v>3</v>
      </c>
      <c r="C8111" s="1" t="s">
        <v>4</v>
      </c>
      <c r="D8111">
        <v>689</v>
      </c>
      <c r="E8111" s="1" t="s">
        <v>560</v>
      </c>
      <c r="F8111" t="str">
        <f>_xlfn.XLOOKUP(_10__Northwestern_Memorial_Hospital__Chicago[[#This Row],[Plan]],'10.Lookup'!A:A,'10.Lookup'!B:B)</f>
        <v>Cigna</v>
      </c>
      <c r="G8111" s="1" t="s">
        <v>19</v>
      </c>
      <c r="H8111">
        <v>15496.47</v>
      </c>
      <c r="L8111"/>
    </row>
    <row r="8112" spans="1:12" x14ac:dyDescent="0.25">
      <c r="A8112">
        <v>10</v>
      </c>
      <c r="B8112" t="s">
        <v>3</v>
      </c>
      <c r="C8112" s="1" t="s">
        <v>4</v>
      </c>
      <c r="D8112">
        <v>689</v>
      </c>
      <c r="E8112" s="1" t="s">
        <v>560</v>
      </c>
      <c r="F8112" t="str">
        <f>_xlfn.XLOOKUP(_10__Northwestern_Memorial_Hospital__Chicago[[#This Row],[Plan]],'10.Lookup'!A:A,'10.Lookup'!B:B)</f>
        <v>Other</v>
      </c>
      <c r="G8112" s="1" t="s">
        <v>20</v>
      </c>
      <c r="H8112">
        <v>15496.47</v>
      </c>
      <c r="L8112"/>
    </row>
    <row r="8113" spans="1:12" x14ac:dyDescent="0.25">
      <c r="A8113">
        <v>10</v>
      </c>
      <c r="B8113" t="s">
        <v>3</v>
      </c>
      <c r="C8113" s="1" t="s">
        <v>4</v>
      </c>
      <c r="D8113">
        <v>689</v>
      </c>
      <c r="E8113" s="1" t="s">
        <v>560</v>
      </c>
      <c r="F8113" t="str">
        <f>_xlfn.XLOOKUP(_10__Northwestern_Memorial_Hospital__Chicago[[#This Row],[Plan]],'10.Lookup'!A:A,'10.Lookup'!B:B)</f>
        <v>Other</v>
      </c>
      <c r="G8113" s="1" t="s">
        <v>21</v>
      </c>
      <c r="H8113">
        <v>19181.04</v>
      </c>
      <c r="L8113"/>
    </row>
    <row r="8114" spans="1:12" x14ac:dyDescent="0.25">
      <c r="A8114">
        <v>10</v>
      </c>
      <c r="B8114" t="s">
        <v>3</v>
      </c>
      <c r="C8114" s="1" t="s">
        <v>4</v>
      </c>
      <c r="D8114">
        <v>689</v>
      </c>
      <c r="E8114" s="1" t="s">
        <v>560</v>
      </c>
      <c r="F8114" t="str">
        <f>_xlfn.XLOOKUP(_10__Northwestern_Memorial_Hospital__Chicago[[#This Row],[Plan]],'10.Lookup'!A:A,'10.Lookup'!B:B)</f>
        <v>BCBS</v>
      </c>
      <c r="G8114" s="1" t="s">
        <v>22</v>
      </c>
      <c r="H8114">
        <v>15362.01</v>
      </c>
      <c r="L8114"/>
    </row>
    <row r="8115" spans="1:12" x14ac:dyDescent="0.25">
      <c r="A8115">
        <v>10</v>
      </c>
      <c r="B8115" t="s">
        <v>3</v>
      </c>
      <c r="C8115" s="1" t="s">
        <v>4</v>
      </c>
      <c r="D8115">
        <v>689</v>
      </c>
      <c r="E8115" s="1" t="s">
        <v>560</v>
      </c>
      <c r="F8115" t="str">
        <f>_xlfn.XLOOKUP(_10__Northwestern_Memorial_Hospital__Chicago[[#This Row],[Plan]],'10.Lookup'!A:A,'10.Lookup'!B:B)</f>
        <v>BCBS</v>
      </c>
      <c r="G8115" s="1" t="s">
        <v>23</v>
      </c>
      <c r="H8115">
        <v>11320.6</v>
      </c>
      <c r="L8115"/>
    </row>
    <row r="8116" spans="1:12" x14ac:dyDescent="0.25">
      <c r="A8116">
        <v>10</v>
      </c>
      <c r="B8116" t="s">
        <v>3</v>
      </c>
      <c r="C8116" s="1" t="s">
        <v>4</v>
      </c>
      <c r="D8116">
        <v>689</v>
      </c>
      <c r="E8116" s="1" t="s">
        <v>560</v>
      </c>
      <c r="F8116" t="str">
        <f>_xlfn.XLOOKUP(_10__Northwestern_Memorial_Hospital__Chicago[[#This Row],[Plan]],'10.Lookup'!A:A,'10.Lookup'!B:B)</f>
        <v>BCBS</v>
      </c>
      <c r="G8116" s="1" t="s">
        <v>24</v>
      </c>
      <c r="H8116">
        <v>11320.6</v>
      </c>
      <c r="L8116"/>
    </row>
    <row r="8117" spans="1:12" x14ac:dyDescent="0.25">
      <c r="A8117">
        <v>10</v>
      </c>
      <c r="B8117" t="s">
        <v>3</v>
      </c>
      <c r="C8117" s="1" t="s">
        <v>4</v>
      </c>
      <c r="D8117">
        <v>690</v>
      </c>
      <c r="E8117" s="1" t="s">
        <v>561</v>
      </c>
      <c r="F8117" t="str">
        <f>_xlfn.XLOOKUP(_10__Northwestern_Memorial_Hospital__Chicago[[#This Row],[Plan]],'10.Lookup'!A:A,'10.Lookup'!B:B)</f>
        <v>Gross Charge</v>
      </c>
      <c r="G8117" s="1" t="s">
        <v>6</v>
      </c>
      <c r="H8117">
        <v>27378</v>
      </c>
      <c r="L8117"/>
    </row>
    <row r="8118" spans="1:12" x14ac:dyDescent="0.25">
      <c r="A8118">
        <v>10</v>
      </c>
      <c r="B8118" t="s">
        <v>3</v>
      </c>
      <c r="C8118" s="1" t="s">
        <v>4</v>
      </c>
      <c r="D8118">
        <v>690</v>
      </c>
      <c r="E8118" s="1" t="s">
        <v>561</v>
      </c>
      <c r="F8118" t="str">
        <f>_xlfn.XLOOKUP(_10__Northwestern_Memorial_Hospital__Chicago[[#This Row],[Plan]],'10.Lookup'!A:A,'10.Lookup'!B:B)</f>
        <v>Other</v>
      </c>
      <c r="G8118" s="1" t="s">
        <v>7</v>
      </c>
      <c r="H8118">
        <v>6672.02</v>
      </c>
      <c r="L8118"/>
    </row>
    <row r="8119" spans="1:12" x14ac:dyDescent="0.25">
      <c r="A8119">
        <v>10</v>
      </c>
      <c r="B8119" t="s">
        <v>3</v>
      </c>
      <c r="C8119" s="1" t="s">
        <v>4</v>
      </c>
      <c r="D8119">
        <v>690</v>
      </c>
      <c r="E8119" s="1" t="s">
        <v>561</v>
      </c>
      <c r="F8119" t="str">
        <f>_xlfn.XLOOKUP(_10__Northwestern_Memorial_Hospital__Chicago[[#This Row],[Plan]],'10.Lookup'!A:A,'10.Lookup'!B:B)</f>
        <v>Other</v>
      </c>
      <c r="G8119" s="1" t="s">
        <v>8</v>
      </c>
      <c r="H8119">
        <v>14367</v>
      </c>
      <c r="L8119"/>
    </row>
    <row r="8120" spans="1:12" x14ac:dyDescent="0.25">
      <c r="A8120">
        <v>10</v>
      </c>
      <c r="B8120" t="s">
        <v>3</v>
      </c>
      <c r="C8120" s="1" t="s">
        <v>4</v>
      </c>
      <c r="D8120">
        <v>690</v>
      </c>
      <c r="E8120" s="1" t="s">
        <v>561</v>
      </c>
      <c r="F8120" t="str">
        <f>_xlfn.XLOOKUP(_10__Northwestern_Memorial_Hospital__Chicago[[#This Row],[Plan]],'10.Lookup'!A:A,'10.Lookup'!B:B)</f>
        <v>Self Pay</v>
      </c>
      <c r="G8120" s="1" t="s">
        <v>9</v>
      </c>
      <c r="H8120">
        <v>19165</v>
      </c>
      <c r="L8120"/>
    </row>
    <row r="8121" spans="1:12" x14ac:dyDescent="0.25">
      <c r="A8121">
        <v>10</v>
      </c>
      <c r="B8121" t="s">
        <v>3</v>
      </c>
      <c r="C8121" s="1" t="s">
        <v>4</v>
      </c>
      <c r="D8121">
        <v>690</v>
      </c>
      <c r="E8121" s="1" t="s">
        <v>561</v>
      </c>
      <c r="F8121" t="str">
        <f>_xlfn.XLOOKUP(_10__Northwestern_Memorial_Hospital__Chicago[[#This Row],[Plan]],'10.Lookup'!A:A,'10.Lookup'!B:B)</f>
        <v>Aetna</v>
      </c>
      <c r="G8121" s="1" t="s">
        <v>11</v>
      </c>
      <c r="H8121">
        <v>9110.2999999999993</v>
      </c>
      <c r="L8121"/>
    </row>
    <row r="8122" spans="1:12" x14ac:dyDescent="0.25">
      <c r="A8122">
        <v>10</v>
      </c>
      <c r="B8122" t="s">
        <v>3</v>
      </c>
      <c r="C8122" s="1" t="s">
        <v>4</v>
      </c>
      <c r="D8122">
        <v>690</v>
      </c>
      <c r="E8122" s="1" t="s">
        <v>561</v>
      </c>
      <c r="F8122" t="str">
        <f>_xlfn.XLOOKUP(_10__Northwestern_Memorial_Hospital__Chicago[[#This Row],[Plan]],'10.Lookup'!A:A,'10.Lookup'!B:B)</f>
        <v>Cigna</v>
      </c>
      <c r="G8122" s="1" t="s">
        <v>12</v>
      </c>
      <c r="H8122">
        <v>14367</v>
      </c>
      <c r="L8122"/>
    </row>
    <row r="8123" spans="1:12" x14ac:dyDescent="0.25">
      <c r="A8123">
        <v>10</v>
      </c>
      <c r="B8123" t="s">
        <v>3</v>
      </c>
      <c r="C8123" s="1" t="s">
        <v>4</v>
      </c>
      <c r="D8123">
        <v>690</v>
      </c>
      <c r="E8123" s="1" t="s">
        <v>561</v>
      </c>
      <c r="F8123" t="str">
        <f>_xlfn.XLOOKUP(_10__Northwestern_Memorial_Hospital__Chicago[[#This Row],[Plan]],'10.Lookup'!A:A,'10.Lookup'!B:B)</f>
        <v>Cigna</v>
      </c>
      <c r="G8123" s="1" t="s">
        <v>13</v>
      </c>
      <c r="H8123">
        <v>6689.36</v>
      </c>
      <c r="L8123"/>
    </row>
    <row r="8124" spans="1:12" x14ac:dyDescent="0.25">
      <c r="A8124">
        <v>10</v>
      </c>
      <c r="B8124" t="s">
        <v>3</v>
      </c>
      <c r="C8124" s="1" t="s">
        <v>4</v>
      </c>
      <c r="D8124">
        <v>690</v>
      </c>
      <c r="E8124" s="1" t="s">
        <v>561</v>
      </c>
      <c r="F8124" t="str">
        <f>_xlfn.XLOOKUP(_10__Northwestern_Memorial_Hospital__Chicago[[#This Row],[Plan]],'10.Lookup'!A:A,'10.Lookup'!B:B)</f>
        <v>Cigna</v>
      </c>
      <c r="G8124" s="1" t="s">
        <v>14</v>
      </c>
      <c r="H8124">
        <v>8334.26</v>
      </c>
      <c r="L8124"/>
    </row>
    <row r="8125" spans="1:12" x14ac:dyDescent="0.25">
      <c r="A8125">
        <v>10</v>
      </c>
      <c r="B8125" t="s">
        <v>3</v>
      </c>
      <c r="C8125" s="1" t="s">
        <v>4</v>
      </c>
      <c r="D8125">
        <v>690</v>
      </c>
      <c r="E8125" s="1" t="s">
        <v>561</v>
      </c>
      <c r="F8125" t="str">
        <f>_xlfn.XLOOKUP(_10__Northwestern_Memorial_Hospital__Chicago[[#This Row],[Plan]],'10.Lookup'!A:A,'10.Lookup'!B:B)</f>
        <v>Cigna</v>
      </c>
      <c r="G8125" s="1" t="s">
        <v>15</v>
      </c>
      <c r="H8125">
        <v>13839</v>
      </c>
      <c r="L8125"/>
    </row>
    <row r="8126" spans="1:12" x14ac:dyDescent="0.25">
      <c r="A8126">
        <v>10</v>
      </c>
      <c r="B8126" t="s">
        <v>3</v>
      </c>
      <c r="C8126" s="1" t="s">
        <v>4</v>
      </c>
      <c r="D8126">
        <v>690</v>
      </c>
      <c r="E8126" s="1" t="s">
        <v>561</v>
      </c>
      <c r="F8126" t="str">
        <f>_xlfn.XLOOKUP(_10__Northwestern_Memorial_Hospital__Chicago[[#This Row],[Plan]],'10.Lookup'!A:A,'10.Lookup'!B:B)</f>
        <v>Other</v>
      </c>
      <c r="G8126" s="1" t="s">
        <v>16</v>
      </c>
      <c r="H8126">
        <v>8582.17</v>
      </c>
      <c r="L8126"/>
    </row>
    <row r="8127" spans="1:12" x14ac:dyDescent="0.25">
      <c r="A8127">
        <v>10</v>
      </c>
      <c r="B8127" t="s">
        <v>3</v>
      </c>
      <c r="C8127" s="1" t="s">
        <v>4</v>
      </c>
      <c r="D8127">
        <v>690</v>
      </c>
      <c r="E8127" s="1" t="s">
        <v>561</v>
      </c>
      <c r="F8127" t="str">
        <f>_xlfn.XLOOKUP(_10__Northwestern_Memorial_Hospital__Chicago[[#This Row],[Plan]],'10.Lookup'!A:A,'10.Lookup'!B:B)</f>
        <v>United Healthcare</v>
      </c>
      <c r="G8127" s="1" t="s">
        <v>17</v>
      </c>
      <c r="H8127">
        <v>11940.04</v>
      </c>
      <c r="L8127"/>
    </row>
    <row r="8128" spans="1:12" x14ac:dyDescent="0.25">
      <c r="A8128">
        <v>10</v>
      </c>
      <c r="B8128" t="s">
        <v>3</v>
      </c>
      <c r="C8128" s="1" t="s">
        <v>4</v>
      </c>
      <c r="D8128">
        <v>690</v>
      </c>
      <c r="E8128" s="1" t="s">
        <v>561</v>
      </c>
      <c r="F8128" t="str">
        <f>_xlfn.XLOOKUP(_10__Northwestern_Memorial_Hospital__Chicago[[#This Row],[Plan]],'10.Lookup'!A:A,'10.Lookup'!B:B)</f>
        <v>United Healthcare</v>
      </c>
      <c r="G8128" s="1" t="s">
        <v>18</v>
      </c>
      <c r="H8128">
        <v>11037.72</v>
      </c>
      <c r="L8128"/>
    </row>
    <row r="8129" spans="1:12" x14ac:dyDescent="0.25">
      <c r="A8129">
        <v>10</v>
      </c>
      <c r="B8129" t="s">
        <v>3</v>
      </c>
      <c r="C8129" s="1" t="s">
        <v>4</v>
      </c>
      <c r="D8129">
        <v>690</v>
      </c>
      <c r="E8129" s="1" t="s">
        <v>561</v>
      </c>
      <c r="F8129" t="str">
        <f>_xlfn.XLOOKUP(_10__Northwestern_Memorial_Hospital__Chicago[[#This Row],[Plan]],'10.Lookup'!A:A,'10.Lookup'!B:B)</f>
        <v>Cigna</v>
      </c>
      <c r="G8129" s="1" t="s">
        <v>19</v>
      </c>
      <c r="H8129">
        <v>8813.23</v>
      </c>
      <c r="L8129"/>
    </row>
    <row r="8130" spans="1:12" x14ac:dyDescent="0.25">
      <c r="A8130">
        <v>10</v>
      </c>
      <c r="B8130" t="s">
        <v>3</v>
      </c>
      <c r="C8130" s="1" t="s">
        <v>4</v>
      </c>
      <c r="D8130">
        <v>690</v>
      </c>
      <c r="E8130" s="1" t="s">
        <v>561</v>
      </c>
      <c r="F8130" t="str">
        <f>_xlfn.XLOOKUP(_10__Northwestern_Memorial_Hospital__Chicago[[#This Row],[Plan]],'10.Lookup'!A:A,'10.Lookup'!B:B)</f>
        <v>Other</v>
      </c>
      <c r="G8130" s="1" t="s">
        <v>20</v>
      </c>
      <c r="H8130">
        <v>11295.98</v>
      </c>
      <c r="L8130"/>
    </row>
    <row r="8131" spans="1:12" x14ac:dyDescent="0.25">
      <c r="A8131">
        <v>10</v>
      </c>
      <c r="B8131" t="s">
        <v>3</v>
      </c>
      <c r="C8131" s="1" t="s">
        <v>4</v>
      </c>
      <c r="D8131">
        <v>690</v>
      </c>
      <c r="E8131" s="1" t="s">
        <v>561</v>
      </c>
      <c r="F8131" t="str">
        <f>_xlfn.XLOOKUP(_10__Northwestern_Memorial_Hospital__Chicago[[#This Row],[Plan]],'10.Lookup'!A:A,'10.Lookup'!B:B)</f>
        <v>Other</v>
      </c>
      <c r="G8131" s="1" t="s">
        <v>21</v>
      </c>
      <c r="H8131">
        <v>13673.37</v>
      </c>
      <c r="L8131"/>
    </row>
    <row r="8132" spans="1:12" x14ac:dyDescent="0.25">
      <c r="A8132">
        <v>10</v>
      </c>
      <c r="B8132" t="s">
        <v>3</v>
      </c>
      <c r="C8132" s="1" t="s">
        <v>4</v>
      </c>
      <c r="D8132">
        <v>690</v>
      </c>
      <c r="E8132" s="1" t="s">
        <v>561</v>
      </c>
      <c r="F8132" t="str">
        <f>_xlfn.XLOOKUP(_10__Northwestern_Memorial_Hospital__Chicago[[#This Row],[Plan]],'10.Lookup'!A:A,'10.Lookup'!B:B)</f>
        <v>BCBS</v>
      </c>
      <c r="G8132" s="1" t="s">
        <v>22</v>
      </c>
      <c r="H8132">
        <v>9053.9</v>
      </c>
      <c r="L8132"/>
    </row>
    <row r="8133" spans="1:12" x14ac:dyDescent="0.25">
      <c r="A8133">
        <v>10</v>
      </c>
      <c r="B8133" t="s">
        <v>3</v>
      </c>
      <c r="C8133" s="1" t="s">
        <v>4</v>
      </c>
      <c r="D8133">
        <v>690</v>
      </c>
      <c r="E8133" s="1" t="s">
        <v>561</v>
      </c>
      <c r="F8133" t="str">
        <f>_xlfn.XLOOKUP(_10__Northwestern_Memorial_Hospital__Chicago[[#This Row],[Plan]],'10.Lookup'!A:A,'10.Lookup'!B:B)</f>
        <v>BCBS</v>
      </c>
      <c r="G8133" s="1" t="s">
        <v>23</v>
      </c>
      <c r="H8133">
        <v>6672.02</v>
      </c>
      <c r="L8133"/>
    </row>
    <row r="8134" spans="1:12" x14ac:dyDescent="0.25">
      <c r="A8134">
        <v>10</v>
      </c>
      <c r="B8134" t="s">
        <v>3</v>
      </c>
      <c r="C8134" s="1" t="s">
        <v>4</v>
      </c>
      <c r="D8134">
        <v>690</v>
      </c>
      <c r="E8134" s="1" t="s">
        <v>561</v>
      </c>
      <c r="F8134" t="str">
        <f>_xlfn.XLOOKUP(_10__Northwestern_Memorial_Hospital__Chicago[[#This Row],[Plan]],'10.Lookup'!A:A,'10.Lookup'!B:B)</f>
        <v>BCBS</v>
      </c>
      <c r="G8134" s="1" t="s">
        <v>24</v>
      </c>
      <c r="H8134">
        <v>6672.02</v>
      </c>
      <c r="L8134"/>
    </row>
    <row r="8135" spans="1:12" x14ac:dyDescent="0.25">
      <c r="A8135">
        <v>10</v>
      </c>
      <c r="B8135" t="s">
        <v>3</v>
      </c>
      <c r="C8135" s="1" t="s">
        <v>4</v>
      </c>
      <c r="D8135">
        <v>693</v>
      </c>
      <c r="E8135" s="1" t="s">
        <v>562</v>
      </c>
      <c r="F8135" t="str">
        <f>_xlfn.XLOOKUP(_10__Northwestern_Memorial_Hospital__Chicago[[#This Row],[Plan]],'10.Lookup'!A:A,'10.Lookup'!B:B)</f>
        <v>Gross Charge</v>
      </c>
      <c r="G8135" s="1" t="s">
        <v>6</v>
      </c>
      <c r="H8135">
        <v>30377</v>
      </c>
      <c r="L8135"/>
    </row>
    <row r="8136" spans="1:12" x14ac:dyDescent="0.25">
      <c r="A8136">
        <v>10</v>
      </c>
      <c r="B8136" t="s">
        <v>3</v>
      </c>
      <c r="C8136" s="1" t="s">
        <v>4</v>
      </c>
      <c r="D8136">
        <v>693</v>
      </c>
      <c r="E8136" s="1" t="s">
        <v>562</v>
      </c>
      <c r="F8136" t="str">
        <f>_xlfn.XLOOKUP(_10__Northwestern_Memorial_Hospital__Chicago[[#This Row],[Plan]],'10.Lookup'!A:A,'10.Lookup'!B:B)</f>
        <v>Other</v>
      </c>
      <c r="G8136" s="1" t="s">
        <v>7</v>
      </c>
      <c r="H8136">
        <v>0</v>
      </c>
      <c r="L8136"/>
    </row>
    <row r="8137" spans="1:12" x14ac:dyDescent="0.25">
      <c r="A8137">
        <v>10</v>
      </c>
      <c r="B8137" t="s">
        <v>3</v>
      </c>
      <c r="C8137" s="1" t="s">
        <v>4</v>
      </c>
      <c r="D8137">
        <v>693</v>
      </c>
      <c r="E8137" s="1" t="s">
        <v>562</v>
      </c>
      <c r="F8137" t="str">
        <f>_xlfn.XLOOKUP(_10__Northwestern_Memorial_Hospital__Chicago[[#This Row],[Plan]],'10.Lookup'!A:A,'10.Lookup'!B:B)</f>
        <v>Other</v>
      </c>
      <c r="G8137" s="1" t="s">
        <v>8</v>
      </c>
      <c r="H8137">
        <v>0</v>
      </c>
      <c r="L8137"/>
    </row>
    <row r="8138" spans="1:12" x14ac:dyDescent="0.25">
      <c r="A8138">
        <v>10</v>
      </c>
      <c r="B8138" t="s">
        <v>3</v>
      </c>
      <c r="C8138" s="1" t="s">
        <v>4</v>
      </c>
      <c r="D8138">
        <v>693</v>
      </c>
      <c r="E8138" s="1" t="s">
        <v>562</v>
      </c>
      <c r="F8138" t="str">
        <f>_xlfn.XLOOKUP(_10__Northwestern_Memorial_Hospital__Chicago[[#This Row],[Plan]],'10.Lookup'!A:A,'10.Lookup'!B:B)</f>
        <v>Self Pay</v>
      </c>
      <c r="G8138" s="1" t="s">
        <v>9</v>
      </c>
      <c r="H8138">
        <v>21264</v>
      </c>
      <c r="L8138"/>
    </row>
    <row r="8139" spans="1:12" x14ac:dyDescent="0.25">
      <c r="A8139">
        <v>10</v>
      </c>
      <c r="B8139" t="s">
        <v>3</v>
      </c>
      <c r="C8139" s="1" t="s">
        <v>4</v>
      </c>
      <c r="D8139">
        <v>694</v>
      </c>
      <c r="E8139" s="1" t="s">
        <v>563</v>
      </c>
      <c r="F8139" t="str">
        <f>_xlfn.XLOOKUP(_10__Northwestern_Memorial_Hospital__Chicago[[#This Row],[Plan]],'10.Lookup'!A:A,'10.Lookup'!B:B)</f>
        <v>Gross Charge</v>
      </c>
      <c r="G8139" s="1" t="s">
        <v>6</v>
      </c>
      <c r="H8139">
        <v>36102</v>
      </c>
      <c r="L8139"/>
    </row>
    <row r="8140" spans="1:12" x14ac:dyDescent="0.25">
      <c r="A8140">
        <v>10</v>
      </c>
      <c r="B8140" t="s">
        <v>3</v>
      </c>
      <c r="C8140" s="1" t="s">
        <v>4</v>
      </c>
      <c r="D8140">
        <v>694</v>
      </c>
      <c r="E8140" s="1" t="s">
        <v>563</v>
      </c>
      <c r="F8140" t="str">
        <f>_xlfn.XLOOKUP(_10__Northwestern_Memorial_Hospital__Chicago[[#This Row],[Plan]],'10.Lookup'!A:A,'10.Lookup'!B:B)</f>
        <v>Other</v>
      </c>
      <c r="G8140" s="1" t="s">
        <v>7</v>
      </c>
      <c r="H8140">
        <v>7013.3</v>
      </c>
      <c r="L8140"/>
    </row>
    <row r="8141" spans="1:12" x14ac:dyDescent="0.25">
      <c r="A8141">
        <v>10</v>
      </c>
      <c r="B8141" t="s">
        <v>3</v>
      </c>
      <c r="C8141" s="1" t="s">
        <v>4</v>
      </c>
      <c r="D8141">
        <v>694</v>
      </c>
      <c r="E8141" s="1" t="s">
        <v>563</v>
      </c>
      <c r="F8141" t="str">
        <f>_xlfn.XLOOKUP(_10__Northwestern_Memorial_Hospital__Chicago[[#This Row],[Plan]],'10.Lookup'!A:A,'10.Lookup'!B:B)</f>
        <v>Other</v>
      </c>
      <c r="G8141" s="1" t="s">
        <v>8</v>
      </c>
      <c r="H8141">
        <v>12587.72</v>
      </c>
      <c r="L8141"/>
    </row>
    <row r="8142" spans="1:12" x14ac:dyDescent="0.25">
      <c r="A8142">
        <v>10</v>
      </c>
      <c r="B8142" t="s">
        <v>3</v>
      </c>
      <c r="C8142" s="1" t="s">
        <v>4</v>
      </c>
      <c r="D8142">
        <v>694</v>
      </c>
      <c r="E8142" s="1" t="s">
        <v>563</v>
      </c>
      <c r="F8142" t="str">
        <f>_xlfn.XLOOKUP(_10__Northwestern_Memorial_Hospital__Chicago[[#This Row],[Plan]],'10.Lookup'!A:A,'10.Lookup'!B:B)</f>
        <v>Self Pay</v>
      </c>
      <c r="G8142" s="1" t="s">
        <v>9</v>
      </c>
      <c r="H8142">
        <v>25271</v>
      </c>
      <c r="L8142"/>
    </row>
    <row r="8143" spans="1:12" x14ac:dyDescent="0.25">
      <c r="A8143">
        <v>10</v>
      </c>
      <c r="B8143" t="s">
        <v>3</v>
      </c>
      <c r="C8143" s="1" t="s">
        <v>4</v>
      </c>
      <c r="D8143">
        <v>694</v>
      </c>
      <c r="E8143" s="1" t="s">
        <v>563</v>
      </c>
      <c r="F8143" t="str">
        <f>_xlfn.XLOOKUP(_10__Northwestern_Memorial_Hospital__Chicago[[#This Row],[Plan]],'10.Lookup'!A:A,'10.Lookup'!B:B)</f>
        <v>Aetna</v>
      </c>
      <c r="G8143" s="1" t="s">
        <v>11</v>
      </c>
      <c r="H8143">
        <v>8397.16</v>
      </c>
      <c r="L8143"/>
    </row>
    <row r="8144" spans="1:12" x14ac:dyDescent="0.25">
      <c r="A8144">
        <v>10</v>
      </c>
      <c r="B8144" t="s">
        <v>3</v>
      </c>
      <c r="C8144" s="1" t="s">
        <v>4</v>
      </c>
      <c r="D8144">
        <v>694</v>
      </c>
      <c r="E8144" s="1" t="s">
        <v>563</v>
      </c>
      <c r="F8144" t="str">
        <f>_xlfn.XLOOKUP(_10__Northwestern_Memorial_Hospital__Chicago[[#This Row],[Plan]],'10.Lookup'!A:A,'10.Lookup'!B:B)</f>
        <v>Cigna</v>
      </c>
      <c r="G8144" s="1" t="s">
        <v>12</v>
      </c>
      <c r="H8144">
        <v>7013.3</v>
      </c>
      <c r="L8144"/>
    </row>
    <row r="8145" spans="1:12" x14ac:dyDescent="0.25">
      <c r="A8145">
        <v>10</v>
      </c>
      <c r="B8145" t="s">
        <v>3</v>
      </c>
      <c r="C8145" s="1" t="s">
        <v>4</v>
      </c>
      <c r="D8145">
        <v>694</v>
      </c>
      <c r="E8145" s="1" t="s">
        <v>563</v>
      </c>
      <c r="F8145" t="str">
        <f>_xlfn.XLOOKUP(_10__Northwestern_Memorial_Hospital__Chicago[[#This Row],[Plan]],'10.Lookup'!A:A,'10.Lookup'!B:B)</f>
        <v>Cigna</v>
      </c>
      <c r="G8145" s="1" t="s">
        <v>13</v>
      </c>
      <c r="H8145">
        <v>8589.2900000000009</v>
      </c>
      <c r="L8145"/>
    </row>
    <row r="8146" spans="1:12" x14ac:dyDescent="0.25">
      <c r="A8146">
        <v>10</v>
      </c>
      <c r="B8146" t="s">
        <v>3</v>
      </c>
      <c r="C8146" s="1" t="s">
        <v>4</v>
      </c>
      <c r="D8146">
        <v>694</v>
      </c>
      <c r="E8146" s="1" t="s">
        <v>563</v>
      </c>
      <c r="F8146" t="str">
        <f>_xlfn.XLOOKUP(_10__Northwestern_Memorial_Hospital__Chicago[[#This Row],[Plan]],'10.Lookup'!A:A,'10.Lookup'!B:B)</f>
        <v>Cigna</v>
      </c>
      <c r="G8146" s="1" t="s">
        <v>14</v>
      </c>
      <c r="H8146">
        <v>10701.36</v>
      </c>
      <c r="L8146"/>
    </row>
    <row r="8147" spans="1:12" x14ac:dyDescent="0.25">
      <c r="A8147">
        <v>10</v>
      </c>
      <c r="B8147" t="s">
        <v>3</v>
      </c>
      <c r="C8147" s="1" t="s">
        <v>4</v>
      </c>
      <c r="D8147">
        <v>694</v>
      </c>
      <c r="E8147" s="1" t="s">
        <v>563</v>
      </c>
      <c r="F8147" t="str">
        <f>_xlfn.XLOOKUP(_10__Northwestern_Memorial_Hospital__Chicago[[#This Row],[Plan]],'10.Lookup'!A:A,'10.Lookup'!B:B)</f>
        <v>Cigna</v>
      </c>
      <c r="G8147" s="1" t="s">
        <v>15</v>
      </c>
      <c r="H8147">
        <v>7013.3</v>
      </c>
      <c r="L8147"/>
    </row>
    <row r="8148" spans="1:12" x14ac:dyDescent="0.25">
      <c r="A8148">
        <v>10</v>
      </c>
      <c r="B8148" t="s">
        <v>3</v>
      </c>
      <c r="C8148" s="1" t="s">
        <v>4</v>
      </c>
      <c r="D8148">
        <v>694</v>
      </c>
      <c r="E8148" s="1" t="s">
        <v>563</v>
      </c>
      <c r="F8148" t="str">
        <f>_xlfn.XLOOKUP(_10__Northwestern_Memorial_Hospital__Chicago[[#This Row],[Plan]],'10.Lookup'!A:A,'10.Lookup'!B:B)</f>
        <v>Other</v>
      </c>
      <c r="G8148" s="1" t="s">
        <v>16</v>
      </c>
      <c r="H8148">
        <v>7013.3</v>
      </c>
      <c r="L8148"/>
    </row>
    <row r="8149" spans="1:12" x14ac:dyDescent="0.25">
      <c r="A8149">
        <v>10</v>
      </c>
      <c r="B8149" t="s">
        <v>3</v>
      </c>
      <c r="C8149" s="1" t="s">
        <v>4</v>
      </c>
      <c r="D8149">
        <v>694</v>
      </c>
      <c r="E8149" s="1" t="s">
        <v>563</v>
      </c>
      <c r="F8149" t="str">
        <f>_xlfn.XLOOKUP(_10__Northwestern_Memorial_Hospital__Chicago[[#This Row],[Plan]],'10.Lookup'!A:A,'10.Lookup'!B:B)</f>
        <v>United Healthcare</v>
      </c>
      <c r="G8149" s="1" t="s">
        <v>17</v>
      </c>
      <c r="H8149">
        <v>7013.3</v>
      </c>
      <c r="L8149"/>
    </row>
    <row r="8150" spans="1:12" x14ac:dyDescent="0.25">
      <c r="A8150">
        <v>10</v>
      </c>
      <c r="B8150" t="s">
        <v>3</v>
      </c>
      <c r="C8150" s="1" t="s">
        <v>4</v>
      </c>
      <c r="D8150">
        <v>694</v>
      </c>
      <c r="E8150" s="1" t="s">
        <v>563</v>
      </c>
      <c r="F8150" t="str">
        <f>_xlfn.XLOOKUP(_10__Northwestern_Memorial_Hospital__Chicago[[#This Row],[Plan]],'10.Lookup'!A:A,'10.Lookup'!B:B)</f>
        <v>United Healthcare</v>
      </c>
      <c r="G8150" s="1" t="s">
        <v>18</v>
      </c>
      <c r="H8150">
        <v>7013.3</v>
      </c>
      <c r="L8150"/>
    </row>
    <row r="8151" spans="1:12" x14ac:dyDescent="0.25">
      <c r="A8151">
        <v>10</v>
      </c>
      <c r="B8151" t="s">
        <v>3</v>
      </c>
      <c r="C8151" s="1" t="s">
        <v>4</v>
      </c>
      <c r="D8151">
        <v>694</v>
      </c>
      <c r="E8151" s="1" t="s">
        <v>563</v>
      </c>
      <c r="F8151" t="str">
        <f>_xlfn.XLOOKUP(_10__Northwestern_Memorial_Hospital__Chicago[[#This Row],[Plan]],'10.Lookup'!A:A,'10.Lookup'!B:B)</f>
        <v>Cigna</v>
      </c>
      <c r="G8151" s="1" t="s">
        <v>19</v>
      </c>
      <c r="H8151">
        <v>7013.3</v>
      </c>
      <c r="L8151"/>
    </row>
    <row r="8152" spans="1:12" x14ac:dyDescent="0.25">
      <c r="A8152">
        <v>10</v>
      </c>
      <c r="B8152" t="s">
        <v>3</v>
      </c>
      <c r="C8152" s="1" t="s">
        <v>4</v>
      </c>
      <c r="D8152">
        <v>694</v>
      </c>
      <c r="E8152" s="1" t="s">
        <v>563</v>
      </c>
      <c r="F8152" t="str">
        <f>_xlfn.XLOOKUP(_10__Northwestern_Memorial_Hospital__Chicago[[#This Row],[Plan]],'10.Lookup'!A:A,'10.Lookup'!B:B)</f>
        <v>Other</v>
      </c>
      <c r="G8152" s="1" t="s">
        <v>20</v>
      </c>
      <c r="H8152">
        <v>10409.24</v>
      </c>
      <c r="L8152"/>
    </row>
    <row r="8153" spans="1:12" x14ac:dyDescent="0.25">
      <c r="A8153">
        <v>10</v>
      </c>
      <c r="B8153" t="s">
        <v>3</v>
      </c>
      <c r="C8153" s="1" t="s">
        <v>4</v>
      </c>
      <c r="D8153">
        <v>694</v>
      </c>
      <c r="E8153" s="1" t="s">
        <v>563</v>
      </c>
      <c r="F8153" t="str">
        <f>_xlfn.XLOOKUP(_10__Northwestern_Memorial_Hospital__Chicago[[#This Row],[Plan]],'10.Lookup'!A:A,'10.Lookup'!B:B)</f>
        <v>Other</v>
      </c>
      <c r="G8153" s="1" t="s">
        <v>21</v>
      </c>
      <c r="H8153">
        <v>12587.72</v>
      </c>
      <c r="L8153"/>
    </row>
    <row r="8154" spans="1:12" x14ac:dyDescent="0.25">
      <c r="A8154">
        <v>10</v>
      </c>
      <c r="B8154" t="s">
        <v>3</v>
      </c>
      <c r="C8154" s="1" t="s">
        <v>4</v>
      </c>
      <c r="D8154">
        <v>694</v>
      </c>
      <c r="E8154" s="1" t="s">
        <v>563</v>
      </c>
      <c r="F8154" t="str">
        <f>_xlfn.XLOOKUP(_10__Northwestern_Memorial_Hospital__Chicago[[#This Row],[Plan]],'10.Lookup'!A:A,'10.Lookup'!B:B)</f>
        <v>BCBS</v>
      </c>
      <c r="G8154" s="1" t="s">
        <v>22</v>
      </c>
      <c r="H8154">
        <v>11938.93</v>
      </c>
      <c r="L8154"/>
    </row>
    <row r="8155" spans="1:12" x14ac:dyDescent="0.25">
      <c r="A8155">
        <v>10</v>
      </c>
      <c r="B8155" t="s">
        <v>3</v>
      </c>
      <c r="C8155" s="1" t="s">
        <v>4</v>
      </c>
      <c r="D8155">
        <v>694</v>
      </c>
      <c r="E8155" s="1" t="s">
        <v>563</v>
      </c>
      <c r="F8155" t="str">
        <f>_xlfn.XLOOKUP(_10__Northwestern_Memorial_Hospital__Chicago[[#This Row],[Plan]],'10.Lookup'!A:A,'10.Lookup'!B:B)</f>
        <v>BCBS</v>
      </c>
      <c r="G8155" s="1" t="s">
        <v>23</v>
      </c>
      <c r="H8155">
        <v>8798.06</v>
      </c>
      <c r="L8155"/>
    </row>
    <row r="8156" spans="1:12" x14ac:dyDescent="0.25">
      <c r="A8156">
        <v>10</v>
      </c>
      <c r="B8156" t="s">
        <v>3</v>
      </c>
      <c r="C8156" s="1" t="s">
        <v>4</v>
      </c>
      <c r="D8156">
        <v>694</v>
      </c>
      <c r="E8156" s="1" t="s">
        <v>563</v>
      </c>
      <c r="F8156" t="str">
        <f>_xlfn.XLOOKUP(_10__Northwestern_Memorial_Hospital__Chicago[[#This Row],[Plan]],'10.Lookup'!A:A,'10.Lookup'!B:B)</f>
        <v>BCBS</v>
      </c>
      <c r="G8156" s="1" t="s">
        <v>24</v>
      </c>
      <c r="H8156">
        <v>8798.06</v>
      </c>
      <c r="L8156"/>
    </row>
    <row r="8157" spans="1:12" x14ac:dyDescent="0.25">
      <c r="A8157">
        <v>10</v>
      </c>
      <c r="B8157" t="s">
        <v>3</v>
      </c>
      <c r="C8157" s="1" t="s">
        <v>4</v>
      </c>
      <c r="D8157">
        <v>695</v>
      </c>
      <c r="E8157" s="1" t="s">
        <v>564</v>
      </c>
      <c r="F8157" t="str">
        <f>_xlfn.XLOOKUP(_10__Northwestern_Memorial_Hospital__Chicago[[#This Row],[Plan]],'10.Lookup'!A:A,'10.Lookup'!B:B)</f>
        <v>Gross Charge</v>
      </c>
      <c r="G8157" s="1" t="s">
        <v>6</v>
      </c>
      <c r="H8157">
        <v>21782</v>
      </c>
      <c r="L8157"/>
    </row>
    <row r="8158" spans="1:12" x14ac:dyDescent="0.25">
      <c r="A8158">
        <v>10</v>
      </c>
      <c r="B8158" t="s">
        <v>3</v>
      </c>
      <c r="C8158" s="1" t="s">
        <v>4</v>
      </c>
      <c r="D8158">
        <v>695</v>
      </c>
      <c r="E8158" s="1" t="s">
        <v>564</v>
      </c>
      <c r="F8158" t="str">
        <f>_xlfn.XLOOKUP(_10__Northwestern_Memorial_Hospital__Chicago[[#This Row],[Plan]],'10.Lookup'!A:A,'10.Lookup'!B:B)</f>
        <v>Other</v>
      </c>
      <c r="G8158" s="1" t="s">
        <v>7</v>
      </c>
      <c r="H8158">
        <v>0</v>
      </c>
      <c r="L8158"/>
    </row>
    <row r="8159" spans="1:12" x14ac:dyDescent="0.25">
      <c r="A8159">
        <v>10</v>
      </c>
      <c r="B8159" t="s">
        <v>3</v>
      </c>
      <c r="C8159" s="1" t="s">
        <v>4</v>
      </c>
      <c r="D8159">
        <v>695</v>
      </c>
      <c r="E8159" s="1" t="s">
        <v>564</v>
      </c>
      <c r="F8159" t="str">
        <f>_xlfn.XLOOKUP(_10__Northwestern_Memorial_Hospital__Chicago[[#This Row],[Plan]],'10.Lookup'!A:A,'10.Lookup'!B:B)</f>
        <v>Other</v>
      </c>
      <c r="G8159" s="1" t="s">
        <v>8</v>
      </c>
      <c r="H8159">
        <v>0</v>
      </c>
      <c r="L8159"/>
    </row>
    <row r="8160" spans="1:12" x14ac:dyDescent="0.25">
      <c r="A8160">
        <v>10</v>
      </c>
      <c r="B8160" t="s">
        <v>3</v>
      </c>
      <c r="C8160" s="1" t="s">
        <v>4</v>
      </c>
      <c r="D8160">
        <v>695</v>
      </c>
      <c r="E8160" s="1" t="s">
        <v>564</v>
      </c>
      <c r="F8160" t="str">
        <f>_xlfn.XLOOKUP(_10__Northwestern_Memorial_Hospital__Chicago[[#This Row],[Plan]],'10.Lookup'!A:A,'10.Lookup'!B:B)</f>
        <v>Self Pay</v>
      </c>
      <c r="G8160" s="1" t="s">
        <v>9</v>
      </c>
      <c r="H8160">
        <v>15247</v>
      </c>
      <c r="L8160"/>
    </row>
    <row r="8161" spans="1:12" x14ac:dyDescent="0.25">
      <c r="A8161">
        <v>10</v>
      </c>
      <c r="B8161" t="s">
        <v>3</v>
      </c>
      <c r="C8161" s="1" t="s">
        <v>4</v>
      </c>
      <c r="D8161">
        <v>696</v>
      </c>
      <c r="E8161" s="1" t="s">
        <v>565</v>
      </c>
      <c r="F8161" t="str">
        <f>_xlfn.XLOOKUP(_10__Northwestern_Memorial_Hospital__Chicago[[#This Row],[Plan]],'10.Lookup'!A:A,'10.Lookup'!B:B)</f>
        <v>Gross Charge</v>
      </c>
      <c r="G8161" s="1" t="s">
        <v>6</v>
      </c>
      <c r="H8161">
        <v>36237</v>
      </c>
      <c r="L8161"/>
    </row>
    <row r="8162" spans="1:12" x14ac:dyDescent="0.25">
      <c r="A8162">
        <v>10</v>
      </c>
      <c r="B8162" t="s">
        <v>3</v>
      </c>
      <c r="C8162" s="1" t="s">
        <v>4</v>
      </c>
      <c r="D8162">
        <v>696</v>
      </c>
      <c r="E8162" s="1" t="s">
        <v>565</v>
      </c>
      <c r="F8162" t="str">
        <f>_xlfn.XLOOKUP(_10__Northwestern_Memorial_Hospital__Chicago[[#This Row],[Plan]],'10.Lookup'!A:A,'10.Lookup'!B:B)</f>
        <v>Other</v>
      </c>
      <c r="G8162" s="1" t="s">
        <v>7</v>
      </c>
      <c r="H8162">
        <v>4613</v>
      </c>
      <c r="L8162"/>
    </row>
    <row r="8163" spans="1:12" x14ac:dyDescent="0.25">
      <c r="A8163">
        <v>10</v>
      </c>
      <c r="B8163" t="s">
        <v>3</v>
      </c>
      <c r="C8163" s="1" t="s">
        <v>4</v>
      </c>
      <c r="D8163">
        <v>696</v>
      </c>
      <c r="E8163" s="1" t="s">
        <v>565</v>
      </c>
      <c r="F8163" t="str">
        <f>_xlfn.XLOOKUP(_10__Northwestern_Memorial_Hospital__Chicago[[#This Row],[Plan]],'10.Lookup'!A:A,'10.Lookup'!B:B)</f>
        <v>Other</v>
      </c>
      <c r="G8163" s="1" t="s">
        <v>8</v>
      </c>
      <c r="H8163">
        <v>11983.58</v>
      </c>
      <c r="L8163"/>
    </row>
    <row r="8164" spans="1:12" x14ac:dyDescent="0.25">
      <c r="A8164">
        <v>10</v>
      </c>
      <c r="B8164" t="s">
        <v>3</v>
      </c>
      <c r="C8164" s="1" t="s">
        <v>4</v>
      </c>
      <c r="D8164">
        <v>696</v>
      </c>
      <c r="E8164" s="1" t="s">
        <v>565</v>
      </c>
      <c r="F8164" t="str">
        <f>_xlfn.XLOOKUP(_10__Northwestern_Memorial_Hospital__Chicago[[#This Row],[Plan]],'10.Lookup'!A:A,'10.Lookup'!B:B)</f>
        <v>Self Pay</v>
      </c>
      <c r="G8164" s="1" t="s">
        <v>9</v>
      </c>
      <c r="H8164">
        <v>25366</v>
      </c>
      <c r="L8164"/>
    </row>
    <row r="8165" spans="1:12" x14ac:dyDescent="0.25">
      <c r="A8165">
        <v>10</v>
      </c>
      <c r="B8165" t="s">
        <v>3</v>
      </c>
      <c r="C8165" s="1" t="s">
        <v>4</v>
      </c>
      <c r="D8165">
        <v>696</v>
      </c>
      <c r="E8165" s="1" t="s">
        <v>565</v>
      </c>
      <c r="F8165" t="str">
        <f>_xlfn.XLOOKUP(_10__Northwestern_Memorial_Hospital__Chicago[[#This Row],[Plan]],'10.Lookup'!A:A,'10.Lookup'!B:B)</f>
        <v>Aetna</v>
      </c>
      <c r="G8165" s="1" t="s">
        <v>11</v>
      </c>
      <c r="H8165">
        <v>7931.55</v>
      </c>
      <c r="L8165"/>
    </row>
    <row r="8166" spans="1:12" x14ac:dyDescent="0.25">
      <c r="A8166">
        <v>10</v>
      </c>
      <c r="B8166" t="s">
        <v>3</v>
      </c>
      <c r="C8166" s="1" t="s">
        <v>4</v>
      </c>
      <c r="D8166">
        <v>696</v>
      </c>
      <c r="E8166" s="1" t="s">
        <v>565</v>
      </c>
      <c r="F8166" t="str">
        <f>_xlfn.XLOOKUP(_10__Northwestern_Memorial_Hospital__Chicago[[#This Row],[Plan]],'10.Lookup'!A:A,'10.Lookup'!B:B)</f>
        <v>Cigna</v>
      </c>
      <c r="G8166" s="1" t="s">
        <v>12</v>
      </c>
      <c r="H8166">
        <v>4789</v>
      </c>
      <c r="L8166"/>
    </row>
    <row r="8167" spans="1:12" x14ac:dyDescent="0.25">
      <c r="A8167">
        <v>10</v>
      </c>
      <c r="B8167" t="s">
        <v>3</v>
      </c>
      <c r="C8167" s="1" t="s">
        <v>4</v>
      </c>
      <c r="D8167">
        <v>696</v>
      </c>
      <c r="E8167" s="1" t="s">
        <v>565</v>
      </c>
      <c r="F8167" t="str">
        <f>_xlfn.XLOOKUP(_10__Northwestern_Memorial_Hospital__Chicago[[#This Row],[Plan]],'10.Lookup'!A:A,'10.Lookup'!B:B)</f>
        <v>Cigna</v>
      </c>
      <c r="G8167" s="1" t="s">
        <v>13</v>
      </c>
      <c r="H8167">
        <v>8492.02</v>
      </c>
      <c r="L8167"/>
    </row>
    <row r="8168" spans="1:12" x14ac:dyDescent="0.25">
      <c r="A8168">
        <v>10</v>
      </c>
      <c r="B8168" t="s">
        <v>3</v>
      </c>
      <c r="C8168" s="1" t="s">
        <v>4</v>
      </c>
      <c r="D8168">
        <v>696</v>
      </c>
      <c r="E8168" s="1" t="s">
        <v>565</v>
      </c>
      <c r="F8168" t="str">
        <f>_xlfn.XLOOKUP(_10__Northwestern_Memorial_Hospital__Chicago[[#This Row],[Plan]],'10.Lookup'!A:A,'10.Lookup'!B:B)</f>
        <v>Cigna</v>
      </c>
      <c r="G8168" s="1" t="s">
        <v>14</v>
      </c>
      <c r="H8168">
        <v>10580.16</v>
      </c>
      <c r="L8168"/>
    </row>
    <row r="8169" spans="1:12" x14ac:dyDescent="0.25">
      <c r="A8169">
        <v>10</v>
      </c>
      <c r="B8169" t="s">
        <v>3</v>
      </c>
      <c r="C8169" s="1" t="s">
        <v>4</v>
      </c>
      <c r="D8169">
        <v>696</v>
      </c>
      <c r="E8169" s="1" t="s">
        <v>565</v>
      </c>
      <c r="F8169" t="str">
        <f>_xlfn.XLOOKUP(_10__Northwestern_Memorial_Hospital__Chicago[[#This Row],[Plan]],'10.Lookup'!A:A,'10.Lookup'!B:B)</f>
        <v>Cigna</v>
      </c>
      <c r="G8169" s="1" t="s">
        <v>15</v>
      </c>
      <c r="H8169">
        <v>4613</v>
      </c>
      <c r="L8169"/>
    </row>
    <row r="8170" spans="1:12" x14ac:dyDescent="0.25">
      <c r="A8170">
        <v>10</v>
      </c>
      <c r="B8170" t="s">
        <v>3</v>
      </c>
      <c r="C8170" s="1" t="s">
        <v>4</v>
      </c>
      <c r="D8170">
        <v>696</v>
      </c>
      <c r="E8170" s="1" t="s">
        <v>565</v>
      </c>
      <c r="F8170" t="str">
        <f>_xlfn.XLOOKUP(_10__Northwestern_Memorial_Hospital__Chicago[[#This Row],[Plan]],'10.Lookup'!A:A,'10.Lookup'!B:B)</f>
        <v>Other</v>
      </c>
      <c r="G8170" s="1" t="s">
        <v>16</v>
      </c>
      <c r="H8170">
        <v>8966.1</v>
      </c>
      <c r="L8170"/>
    </row>
    <row r="8171" spans="1:12" x14ac:dyDescent="0.25">
      <c r="A8171">
        <v>10</v>
      </c>
      <c r="B8171" t="s">
        <v>3</v>
      </c>
      <c r="C8171" s="1" t="s">
        <v>4</v>
      </c>
      <c r="D8171">
        <v>696</v>
      </c>
      <c r="E8171" s="1" t="s">
        <v>565</v>
      </c>
      <c r="F8171" t="str">
        <f>_xlfn.XLOOKUP(_10__Northwestern_Memorial_Hospital__Chicago[[#This Row],[Plan]],'10.Lookup'!A:A,'10.Lookup'!B:B)</f>
        <v>United Healthcare</v>
      </c>
      <c r="G8171" s="1" t="s">
        <v>17</v>
      </c>
      <c r="H8171">
        <v>10395.16</v>
      </c>
      <c r="L8171"/>
    </row>
    <row r="8172" spans="1:12" x14ac:dyDescent="0.25">
      <c r="A8172">
        <v>10</v>
      </c>
      <c r="B8172" t="s">
        <v>3</v>
      </c>
      <c r="C8172" s="1" t="s">
        <v>4</v>
      </c>
      <c r="D8172">
        <v>696</v>
      </c>
      <c r="E8172" s="1" t="s">
        <v>565</v>
      </c>
      <c r="F8172" t="str">
        <f>_xlfn.XLOOKUP(_10__Northwestern_Memorial_Hospital__Chicago[[#This Row],[Plan]],'10.Lookup'!A:A,'10.Lookup'!B:B)</f>
        <v>United Healthcare</v>
      </c>
      <c r="G8172" s="1" t="s">
        <v>18</v>
      </c>
      <c r="H8172">
        <v>9609.59</v>
      </c>
      <c r="L8172"/>
    </row>
    <row r="8173" spans="1:12" x14ac:dyDescent="0.25">
      <c r="A8173">
        <v>10</v>
      </c>
      <c r="B8173" t="s">
        <v>3</v>
      </c>
      <c r="C8173" s="1" t="s">
        <v>4</v>
      </c>
      <c r="D8173">
        <v>696</v>
      </c>
      <c r="E8173" s="1" t="s">
        <v>565</v>
      </c>
      <c r="F8173" t="str">
        <f>_xlfn.XLOOKUP(_10__Northwestern_Memorial_Hospital__Chicago[[#This Row],[Plan]],'10.Lookup'!A:A,'10.Lookup'!B:B)</f>
        <v>Cigna</v>
      </c>
      <c r="G8173" s="1" t="s">
        <v>19</v>
      </c>
      <c r="H8173">
        <v>7672.91</v>
      </c>
      <c r="L8173"/>
    </row>
    <row r="8174" spans="1:12" x14ac:dyDescent="0.25">
      <c r="A8174">
        <v>10</v>
      </c>
      <c r="B8174" t="s">
        <v>3</v>
      </c>
      <c r="C8174" s="1" t="s">
        <v>4</v>
      </c>
      <c r="D8174">
        <v>696</v>
      </c>
      <c r="E8174" s="1" t="s">
        <v>565</v>
      </c>
      <c r="F8174" t="str">
        <f>_xlfn.XLOOKUP(_10__Northwestern_Memorial_Hospital__Chicago[[#This Row],[Plan]],'10.Lookup'!A:A,'10.Lookup'!B:B)</f>
        <v>Other</v>
      </c>
      <c r="G8174" s="1" t="s">
        <v>20</v>
      </c>
      <c r="H8174">
        <v>9834.43</v>
      </c>
      <c r="L8174"/>
    </row>
    <row r="8175" spans="1:12" x14ac:dyDescent="0.25">
      <c r="A8175">
        <v>10</v>
      </c>
      <c r="B8175" t="s">
        <v>3</v>
      </c>
      <c r="C8175" s="1" t="s">
        <v>4</v>
      </c>
      <c r="D8175">
        <v>696</v>
      </c>
      <c r="E8175" s="1" t="s">
        <v>565</v>
      </c>
      <c r="F8175" t="str">
        <f>_xlfn.XLOOKUP(_10__Northwestern_Memorial_Hospital__Chicago[[#This Row],[Plan]],'10.Lookup'!A:A,'10.Lookup'!B:B)</f>
        <v>Other</v>
      </c>
      <c r="G8175" s="1" t="s">
        <v>21</v>
      </c>
      <c r="H8175">
        <v>11904.22</v>
      </c>
      <c r="L8175"/>
    </row>
    <row r="8176" spans="1:12" x14ac:dyDescent="0.25">
      <c r="A8176">
        <v>10</v>
      </c>
      <c r="B8176" t="s">
        <v>3</v>
      </c>
      <c r="C8176" s="1" t="s">
        <v>4</v>
      </c>
      <c r="D8176">
        <v>696</v>
      </c>
      <c r="E8176" s="1" t="s">
        <v>565</v>
      </c>
      <c r="F8176" t="str">
        <f>_xlfn.XLOOKUP(_10__Northwestern_Memorial_Hospital__Chicago[[#This Row],[Plan]],'10.Lookup'!A:A,'10.Lookup'!B:B)</f>
        <v>BCBS</v>
      </c>
      <c r="G8176" s="1" t="s">
        <v>22</v>
      </c>
      <c r="H8176">
        <v>11983.58</v>
      </c>
      <c r="L8176"/>
    </row>
    <row r="8177" spans="1:12" x14ac:dyDescent="0.25">
      <c r="A8177">
        <v>10</v>
      </c>
      <c r="B8177" t="s">
        <v>3</v>
      </c>
      <c r="C8177" s="1" t="s">
        <v>4</v>
      </c>
      <c r="D8177">
        <v>696</v>
      </c>
      <c r="E8177" s="1" t="s">
        <v>565</v>
      </c>
      <c r="F8177" t="str">
        <f>_xlfn.XLOOKUP(_10__Northwestern_Memorial_Hospital__Chicago[[#This Row],[Plan]],'10.Lookup'!A:A,'10.Lookup'!B:B)</f>
        <v>BCBS</v>
      </c>
      <c r="G8177" s="1" t="s">
        <v>23</v>
      </c>
      <c r="H8177">
        <v>8830.9599999999991</v>
      </c>
      <c r="L8177"/>
    </row>
    <row r="8178" spans="1:12" x14ac:dyDescent="0.25">
      <c r="A8178">
        <v>10</v>
      </c>
      <c r="B8178" t="s">
        <v>3</v>
      </c>
      <c r="C8178" s="1" t="s">
        <v>4</v>
      </c>
      <c r="D8178">
        <v>696</v>
      </c>
      <c r="E8178" s="1" t="s">
        <v>565</v>
      </c>
      <c r="F8178" t="str">
        <f>_xlfn.XLOOKUP(_10__Northwestern_Memorial_Hospital__Chicago[[#This Row],[Plan]],'10.Lookup'!A:A,'10.Lookup'!B:B)</f>
        <v>BCBS</v>
      </c>
      <c r="G8178" s="1" t="s">
        <v>24</v>
      </c>
      <c r="H8178">
        <v>8830.9599999999991</v>
      </c>
      <c r="L8178"/>
    </row>
    <row r="8179" spans="1:12" x14ac:dyDescent="0.25">
      <c r="A8179">
        <v>10</v>
      </c>
      <c r="B8179" t="s">
        <v>3</v>
      </c>
      <c r="C8179" s="1" t="s">
        <v>4</v>
      </c>
      <c r="D8179">
        <v>697</v>
      </c>
      <c r="E8179" s="1" t="s">
        <v>566</v>
      </c>
      <c r="F8179" t="str">
        <f>_xlfn.XLOOKUP(_10__Northwestern_Memorial_Hospital__Chicago[[#This Row],[Plan]],'10.Lookup'!A:A,'10.Lookup'!B:B)</f>
        <v>Gross Charge</v>
      </c>
      <c r="G8179" s="1" t="s">
        <v>6</v>
      </c>
      <c r="H8179">
        <v>14443</v>
      </c>
      <c r="L8179"/>
    </row>
    <row r="8180" spans="1:12" x14ac:dyDescent="0.25">
      <c r="A8180">
        <v>10</v>
      </c>
      <c r="B8180" t="s">
        <v>3</v>
      </c>
      <c r="C8180" s="1" t="s">
        <v>4</v>
      </c>
      <c r="D8180">
        <v>697</v>
      </c>
      <c r="E8180" s="1" t="s">
        <v>566</v>
      </c>
      <c r="F8180" t="str">
        <f>_xlfn.XLOOKUP(_10__Northwestern_Memorial_Hospital__Chicago[[#This Row],[Plan]],'10.Lookup'!A:A,'10.Lookup'!B:B)</f>
        <v>Other</v>
      </c>
      <c r="G8180" s="1" t="s">
        <v>7</v>
      </c>
      <c r="H8180">
        <v>0</v>
      </c>
      <c r="L8180"/>
    </row>
    <row r="8181" spans="1:12" x14ac:dyDescent="0.25">
      <c r="A8181">
        <v>10</v>
      </c>
      <c r="B8181" t="s">
        <v>3</v>
      </c>
      <c r="C8181" s="1" t="s">
        <v>4</v>
      </c>
      <c r="D8181">
        <v>697</v>
      </c>
      <c r="E8181" s="1" t="s">
        <v>566</v>
      </c>
      <c r="F8181" t="str">
        <f>_xlfn.XLOOKUP(_10__Northwestern_Memorial_Hospital__Chicago[[#This Row],[Plan]],'10.Lookup'!A:A,'10.Lookup'!B:B)</f>
        <v>Other</v>
      </c>
      <c r="G8181" s="1" t="s">
        <v>8</v>
      </c>
      <c r="H8181">
        <v>0</v>
      </c>
      <c r="L8181"/>
    </row>
    <row r="8182" spans="1:12" x14ac:dyDescent="0.25">
      <c r="A8182">
        <v>10</v>
      </c>
      <c r="B8182" t="s">
        <v>3</v>
      </c>
      <c r="C8182" s="1" t="s">
        <v>4</v>
      </c>
      <c r="D8182">
        <v>697</v>
      </c>
      <c r="E8182" s="1" t="s">
        <v>566</v>
      </c>
      <c r="F8182" t="str">
        <f>_xlfn.XLOOKUP(_10__Northwestern_Memorial_Hospital__Chicago[[#This Row],[Plan]],'10.Lookup'!A:A,'10.Lookup'!B:B)</f>
        <v>Self Pay</v>
      </c>
      <c r="G8182" s="1" t="s">
        <v>9</v>
      </c>
      <c r="H8182">
        <v>10110</v>
      </c>
      <c r="L8182"/>
    </row>
    <row r="8183" spans="1:12" x14ac:dyDescent="0.25">
      <c r="A8183">
        <v>10</v>
      </c>
      <c r="B8183" t="s">
        <v>3</v>
      </c>
      <c r="C8183" s="1" t="s">
        <v>4</v>
      </c>
      <c r="D8183">
        <v>698</v>
      </c>
      <c r="E8183" s="1" t="s">
        <v>567</v>
      </c>
      <c r="F8183" t="str">
        <f>_xlfn.XLOOKUP(_10__Northwestern_Memorial_Hospital__Chicago[[#This Row],[Plan]],'10.Lookup'!A:A,'10.Lookup'!B:B)</f>
        <v>Gross Charge</v>
      </c>
      <c r="G8183" s="1" t="s">
        <v>6</v>
      </c>
      <c r="H8183">
        <v>66613</v>
      </c>
      <c r="L8183"/>
    </row>
    <row r="8184" spans="1:12" x14ac:dyDescent="0.25">
      <c r="A8184">
        <v>10</v>
      </c>
      <c r="B8184" t="s">
        <v>3</v>
      </c>
      <c r="C8184" s="1" t="s">
        <v>4</v>
      </c>
      <c r="D8184">
        <v>698</v>
      </c>
      <c r="E8184" s="1" t="s">
        <v>567</v>
      </c>
      <c r="F8184" t="str">
        <f>_xlfn.XLOOKUP(_10__Northwestern_Memorial_Hospital__Chicago[[#This Row],[Plan]],'10.Lookup'!A:A,'10.Lookup'!B:B)</f>
        <v>Other</v>
      </c>
      <c r="G8184" s="1" t="s">
        <v>7</v>
      </c>
      <c r="H8184">
        <v>14389.61</v>
      </c>
      <c r="L8184"/>
    </row>
    <row r="8185" spans="1:12" x14ac:dyDescent="0.25">
      <c r="A8185">
        <v>10</v>
      </c>
      <c r="B8185" t="s">
        <v>3</v>
      </c>
      <c r="C8185" s="1" t="s">
        <v>4</v>
      </c>
      <c r="D8185">
        <v>698</v>
      </c>
      <c r="E8185" s="1" t="s">
        <v>567</v>
      </c>
      <c r="F8185" t="str">
        <f>_xlfn.XLOOKUP(_10__Northwestern_Memorial_Hospital__Chicago[[#This Row],[Plan]],'10.Lookup'!A:A,'10.Lookup'!B:B)</f>
        <v>Other</v>
      </c>
      <c r="G8185" s="1" t="s">
        <v>8</v>
      </c>
      <c r="H8185">
        <v>38312</v>
      </c>
      <c r="L8185"/>
    </row>
    <row r="8186" spans="1:12" x14ac:dyDescent="0.25">
      <c r="A8186">
        <v>10</v>
      </c>
      <c r="B8186" t="s">
        <v>3</v>
      </c>
      <c r="C8186" s="1" t="s">
        <v>4</v>
      </c>
      <c r="D8186">
        <v>698</v>
      </c>
      <c r="E8186" s="1" t="s">
        <v>567</v>
      </c>
      <c r="F8186" t="str">
        <f>_xlfn.XLOOKUP(_10__Northwestern_Memorial_Hospital__Chicago[[#This Row],[Plan]],'10.Lookup'!A:A,'10.Lookup'!B:B)</f>
        <v>Self Pay</v>
      </c>
      <c r="G8186" s="1" t="s">
        <v>9</v>
      </c>
      <c r="H8186">
        <v>46629</v>
      </c>
      <c r="L8186"/>
    </row>
    <row r="8187" spans="1:12" x14ac:dyDescent="0.25">
      <c r="A8187">
        <v>10</v>
      </c>
      <c r="B8187" t="s">
        <v>3</v>
      </c>
      <c r="C8187" s="1" t="s">
        <v>4</v>
      </c>
      <c r="D8187">
        <v>698</v>
      </c>
      <c r="E8187" s="1" t="s">
        <v>567</v>
      </c>
      <c r="F8187" t="str">
        <f>_xlfn.XLOOKUP(_10__Northwestern_Memorial_Hospital__Chicago[[#This Row],[Plan]],'10.Lookup'!A:A,'10.Lookup'!B:B)</f>
        <v>Aetna</v>
      </c>
      <c r="G8187" s="1" t="s">
        <v>11</v>
      </c>
      <c r="H8187">
        <v>18477.05</v>
      </c>
      <c r="L8187"/>
    </row>
    <row r="8188" spans="1:12" x14ac:dyDescent="0.25">
      <c r="A8188">
        <v>10</v>
      </c>
      <c r="B8188" t="s">
        <v>3</v>
      </c>
      <c r="C8188" s="1" t="s">
        <v>4</v>
      </c>
      <c r="D8188">
        <v>698</v>
      </c>
      <c r="E8188" s="1" t="s">
        <v>567</v>
      </c>
      <c r="F8188" t="str">
        <f>_xlfn.XLOOKUP(_10__Northwestern_Memorial_Hospital__Chicago[[#This Row],[Plan]],'10.Lookup'!A:A,'10.Lookup'!B:B)</f>
        <v>Cigna</v>
      </c>
      <c r="G8188" s="1" t="s">
        <v>12</v>
      </c>
      <c r="H8188">
        <v>38312</v>
      </c>
      <c r="L8188"/>
    </row>
    <row r="8189" spans="1:12" x14ac:dyDescent="0.25">
      <c r="A8189">
        <v>10</v>
      </c>
      <c r="B8189" t="s">
        <v>3</v>
      </c>
      <c r="C8189" s="1" t="s">
        <v>4</v>
      </c>
      <c r="D8189">
        <v>698</v>
      </c>
      <c r="E8189" s="1" t="s">
        <v>567</v>
      </c>
      <c r="F8189" t="str">
        <f>_xlfn.XLOOKUP(_10__Northwestern_Memorial_Hospital__Chicago[[#This Row],[Plan]],'10.Lookup'!A:A,'10.Lookup'!B:B)</f>
        <v>Cigna</v>
      </c>
      <c r="G8189" s="1" t="s">
        <v>13</v>
      </c>
      <c r="H8189">
        <v>14389.61</v>
      </c>
      <c r="L8189"/>
    </row>
    <row r="8190" spans="1:12" x14ac:dyDescent="0.25">
      <c r="A8190">
        <v>10</v>
      </c>
      <c r="B8190" t="s">
        <v>3</v>
      </c>
      <c r="C8190" s="1" t="s">
        <v>4</v>
      </c>
      <c r="D8190">
        <v>698</v>
      </c>
      <c r="E8190" s="1" t="s">
        <v>567</v>
      </c>
      <c r="F8190" t="str">
        <f>_xlfn.XLOOKUP(_10__Northwestern_Memorial_Hospital__Chicago[[#This Row],[Plan]],'10.Lookup'!A:A,'10.Lookup'!B:B)</f>
        <v>Cigna</v>
      </c>
      <c r="G8190" s="1" t="s">
        <v>14</v>
      </c>
      <c r="H8190">
        <v>17928.009999999998</v>
      </c>
      <c r="L8190"/>
    </row>
    <row r="8191" spans="1:12" x14ac:dyDescent="0.25">
      <c r="A8191">
        <v>10</v>
      </c>
      <c r="B8191" t="s">
        <v>3</v>
      </c>
      <c r="C8191" s="1" t="s">
        <v>4</v>
      </c>
      <c r="D8191">
        <v>698</v>
      </c>
      <c r="E8191" s="1" t="s">
        <v>567</v>
      </c>
      <c r="F8191" t="str">
        <f>_xlfn.XLOOKUP(_10__Northwestern_Memorial_Hospital__Chicago[[#This Row],[Plan]],'10.Lookup'!A:A,'10.Lookup'!B:B)</f>
        <v>Cigna</v>
      </c>
      <c r="G8191" s="1" t="s">
        <v>15</v>
      </c>
      <c r="H8191">
        <v>36904</v>
      </c>
      <c r="L8191"/>
    </row>
    <row r="8192" spans="1:12" x14ac:dyDescent="0.25">
      <c r="A8192">
        <v>10</v>
      </c>
      <c r="B8192" t="s">
        <v>3</v>
      </c>
      <c r="C8192" s="1" t="s">
        <v>4</v>
      </c>
      <c r="D8192">
        <v>698</v>
      </c>
      <c r="E8192" s="1" t="s">
        <v>567</v>
      </c>
      <c r="F8192" t="str">
        <f>_xlfn.XLOOKUP(_10__Northwestern_Memorial_Hospital__Chicago[[#This Row],[Plan]],'10.Lookup'!A:A,'10.Lookup'!B:B)</f>
        <v>Other</v>
      </c>
      <c r="G8192" s="1" t="s">
        <v>16</v>
      </c>
      <c r="H8192">
        <v>20887.099999999999</v>
      </c>
      <c r="L8192"/>
    </row>
    <row r="8193" spans="1:12" x14ac:dyDescent="0.25">
      <c r="A8193">
        <v>10</v>
      </c>
      <c r="B8193" t="s">
        <v>3</v>
      </c>
      <c r="C8193" s="1" t="s">
        <v>4</v>
      </c>
      <c r="D8193">
        <v>698</v>
      </c>
      <c r="E8193" s="1" t="s">
        <v>567</v>
      </c>
      <c r="F8193" t="str">
        <f>_xlfn.XLOOKUP(_10__Northwestern_Memorial_Hospital__Chicago[[#This Row],[Plan]],'10.Lookup'!A:A,'10.Lookup'!B:B)</f>
        <v>United Healthcare</v>
      </c>
      <c r="G8193" s="1" t="s">
        <v>17</v>
      </c>
      <c r="H8193">
        <v>24216.18</v>
      </c>
      <c r="L8193"/>
    </row>
    <row r="8194" spans="1:12" x14ac:dyDescent="0.25">
      <c r="A8194">
        <v>10</v>
      </c>
      <c r="B8194" t="s">
        <v>3</v>
      </c>
      <c r="C8194" s="1" t="s">
        <v>4</v>
      </c>
      <c r="D8194">
        <v>698</v>
      </c>
      <c r="E8194" s="1" t="s">
        <v>567</v>
      </c>
      <c r="F8194" t="str">
        <f>_xlfn.XLOOKUP(_10__Northwestern_Memorial_Hospital__Chicago[[#This Row],[Plan]],'10.Lookup'!A:A,'10.Lookup'!B:B)</f>
        <v>United Healthcare</v>
      </c>
      <c r="G8194" s="1" t="s">
        <v>18</v>
      </c>
      <c r="H8194">
        <v>22386.15</v>
      </c>
      <c r="L8194"/>
    </row>
    <row r="8195" spans="1:12" x14ac:dyDescent="0.25">
      <c r="A8195">
        <v>10</v>
      </c>
      <c r="B8195" t="s">
        <v>3</v>
      </c>
      <c r="C8195" s="1" t="s">
        <v>4</v>
      </c>
      <c r="D8195">
        <v>698</v>
      </c>
      <c r="E8195" s="1" t="s">
        <v>567</v>
      </c>
      <c r="F8195" t="str">
        <f>_xlfn.XLOOKUP(_10__Northwestern_Memorial_Hospital__Chicago[[#This Row],[Plan]],'10.Lookup'!A:A,'10.Lookup'!B:B)</f>
        <v>Cigna</v>
      </c>
      <c r="G8195" s="1" t="s">
        <v>19</v>
      </c>
      <c r="H8195">
        <v>17874.54</v>
      </c>
      <c r="L8195"/>
    </row>
    <row r="8196" spans="1:12" x14ac:dyDescent="0.25">
      <c r="A8196">
        <v>10</v>
      </c>
      <c r="B8196" t="s">
        <v>3</v>
      </c>
      <c r="C8196" s="1" t="s">
        <v>4</v>
      </c>
      <c r="D8196">
        <v>698</v>
      </c>
      <c r="E8196" s="1" t="s">
        <v>567</v>
      </c>
      <c r="F8196" t="str">
        <f>_xlfn.XLOOKUP(_10__Northwestern_Memorial_Hospital__Chicago[[#This Row],[Plan]],'10.Lookup'!A:A,'10.Lookup'!B:B)</f>
        <v>Other</v>
      </c>
      <c r="G8196" s="1" t="s">
        <v>20</v>
      </c>
      <c r="H8196">
        <v>22909.94</v>
      </c>
      <c r="L8196"/>
    </row>
    <row r="8197" spans="1:12" x14ac:dyDescent="0.25">
      <c r="A8197">
        <v>10</v>
      </c>
      <c r="B8197" t="s">
        <v>3</v>
      </c>
      <c r="C8197" s="1" t="s">
        <v>4</v>
      </c>
      <c r="D8197">
        <v>698</v>
      </c>
      <c r="E8197" s="1" t="s">
        <v>567</v>
      </c>
      <c r="F8197" t="str">
        <f>_xlfn.XLOOKUP(_10__Northwestern_Memorial_Hospital__Chicago[[#This Row],[Plan]],'10.Lookup'!A:A,'10.Lookup'!B:B)</f>
        <v>Other</v>
      </c>
      <c r="G8197" s="1" t="s">
        <v>21</v>
      </c>
      <c r="H8197">
        <v>27731.64</v>
      </c>
      <c r="L8197"/>
    </row>
    <row r="8198" spans="1:12" x14ac:dyDescent="0.25">
      <c r="A8198">
        <v>10</v>
      </c>
      <c r="B8198" t="s">
        <v>3</v>
      </c>
      <c r="C8198" s="1" t="s">
        <v>4</v>
      </c>
      <c r="D8198">
        <v>698</v>
      </c>
      <c r="E8198" s="1" t="s">
        <v>567</v>
      </c>
      <c r="F8198" t="str">
        <f>_xlfn.XLOOKUP(_10__Northwestern_Memorial_Hospital__Chicago[[#This Row],[Plan]],'10.Lookup'!A:A,'10.Lookup'!B:B)</f>
        <v>BCBS</v>
      </c>
      <c r="G8198" s="1" t="s">
        <v>22</v>
      </c>
      <c r="H8198">
        <v>22028.92</v>
      </c>
      <c r="L8198"/>
    </row>
    <row r="8199" spans="1:12" x14ac:dyDescent="0.25">
      <c r="A8199">
        <v>10</v>
      </c>
      <c r="B8199" t="s">
        <v>3</v>
      </c>
      <c r="C8199" s="1" t="s">
        <v>4</v>
      </c>
      <c r="D8199">
        <v>698</v>
      </c>
      <c r="E8199" s="1" t="s">
        <v>567</v>
      </c>
      <c r="F8199" t="str">
        <f>_xlfn.XLOOKUP(_10__Northwestern_Memorial_Hospital__Chicago[[#This Row],[Plan]],'10.Lookup'!A:A,'10.Lookup'!B:B)</f>
        <v>BCBS</v>
      </c>
      <c r="G8199" s="1" t="s">
        <v>23</v>
      </c>
      <c r="H8199">
        <v>16233.59</v>
      </c>
      <c r="L8199"/>
    </row>
    <row r="8200" spans="1:12" x14ac:dyDescent="0.25">
      <c r="A8200">
        <v>10</v>
      </c>
      <c r="B8200" t="s">
        <v>3</v>
      </c>
      <c r="C8200" s="1" t="s">
        <v>4</v>
      </c>
      <c r="D8200">
        <v>698</v>
      </c>
      <c r="E8200" s="1" t="s">
        <v>567</v>
      </c>
      <c r="F8200" t="str">
        <f>_xlfn.XLOOKUP(_10__Northwestern_Memorial_Hospital__Chicago[[#This Row],[Plan]],'10.Lookup'!A:A,'10.Lookup'!B:B)</f>
        <v>BCBS</v>
      </c>
      <c r="G8200" s="1" t="s">
        <v>24</v>
      </c>
      <c r="H8200">
        <v>16233.59</v>
      </c>
      <c r="L8200"/>
    </row>
    <row r="8201" spans="1:12" x14ac:dyDescent="0.25">
      <c r="A8201">
        <v>10</v>
      </c>
      <c r="B8201" t="s">
        <v>3</v>
      </c>
      <c r="C8201" s="1" t="s">
        <v>4</v>
      </c>
      <c r="D8201">
        <v>699</v>
      </c>
      <c r="E8201" s="1" t="s">
        <v>568</v>
      </c>
      <c r="F8201" t="str">
        <f>_xlfn.XLOOKUP(_10__Northwestern_Memorial_Hospital__Chicago[[#This Row],[Plan]],'10.Lookup'!A:A,'10.Lookup'!B:B)</f>
        <v>Gross Charge</v>
      </c>
      <c r="G8201" s="1" t="s">
        <v>6</v>
      </c>
      <c r="H8201">
        <v>43635</v>
      </c>
      <c r="L8201"/>
    </row>
    <row r="8202" spans="1:12" x14ac:dyDescent="0.25">
      <c r="A8202">
        <v>10</v>
      </c>
      <c r="B8202" t="s">
        <v>3</v>
      </c>
      <c r="C8202" s="1" t="s">
        <v>4</v>
      </c>
      <c r="D8202">
        <v>699</v>
      </c>
      <c r="E8202" s="1" t="s">
        <v>568</v>
      </c>
      <c r="F8202" t="str">
        <f>_xlfn.XLOOKUP(_10__Northwestern_Memorial_Hospital__Chicago[[#This Row],[Plan]],'10.Lookup'!A:A,'10.Lookup'!B:B)</f>
        <v>Other</v>
      </c>
      <c r="G8202" s="1" t="s">
        <v>7</v>
      </c>
      <c r="H8202">
        <v>4613</v>
      </c>
      <c r="L8202"/>
    </row>
    <row r="8203" spans="1:12" x14ac:dyDescent="0.25">
      <c r="A8203">
        <v>10</v>
      </c>
      <c r="B8203" t="s">
        <v>3</v>
      </c>
      <c r="C8203" s="1" t="s">
        <v>4</v>
      </c>
      <c r="D8203">
        <v>699</v>
      </c>
      <c r="E8203" s="1" t="s">
        <v>568</v>
      </c>
      <c r="F8203" t="str">
        <f>_xlfn.XLOOKUP(_10__Northwestern_Memorial_Hospital__Chicago[[#This Row],[Plan]],'10.Lookup'!A:A,'10.Lookup'!B:B)</f>
        <v>Other</v>
      </c>
      <c r="G8203" s="1" t="s">
        <v>8</v>
      </c>
      <c r="H8203">
        <v>18145.96</v>
      </c>
      <c r="L8203"/>
    </row>
    <row r="8204" spans="1:12" x14ac:dyDescent="0.25">
      <c r="A8204">
        <v>10</v>
      </c>
      <c r="B8204" t="s">
        <v>3</v>
      </c>
      <c r="C8204" s="1" t="s">
        <v>4</v>
      </c>
      <c r="D8204">
        <v>699</v>
      </c>
      <c r="E8204" s="1" t="s">
        <v>568</v>
      </c>
      <c r="F8204" t="str">
        <f>_xlfn.XLOOKUP(_10__Northwestern_Memorial_Hospital__Chicago[[#This Row],[Plan]],'10.Lookup'!A:A,'10.Lookup'!B:B)</f>
        <v>Self Pay</v>
      </c>
      <c r="G8204" s="1" t="s">
        <v>9</v>
      </c>
      <c r="H8204">
        <v>30544</v>
      </c>
      <c r="L8204"/>
    </row>
    <row r="8205" spans="1:12" x14ac:dyDescent="0.25">
      <c r="A8205">
        <v>10</v>
      </c>
      <c r="B8205" t="s">
        <v>3</v>
      </c>
      <c r="C8205" s="1" t="s">
        <v>4</v>
      </c>
      <c r="D8205">
        <v>699</v>
      </c>
      <c r="E8205" s="1" t="s">
        <v>568</v>
      </c>
      <c r="F8205" t="str">
        <f>_xlfn.XLOOKUP(_10__Northwestern_Memorial_Hospital__Chicago[[#This Row],[Plan]],'10.Lookup'!A:A,'10.Lookup'!B:B)</f>
        <v>Aetna</v>
      </c>
      <c r="G8205" s="1" t="s">
        <v>11</v>
      </c>
      <c r="H8205">
        <v>11789.8</v>
      </c>
      <c r="L8205"/>
    </row>
    <row r="8206" spans="1:12" x14ac:dyDescent="0.25">
      <c r="A8206">
        <v>10</v>
      </c>
      <c r="B8206" t="s">
        <v>3</v>
      </c>
      <c r="C8206" s="1" t="s">
        <v>4</v>
      </c>
      <c r="D8206">
        <v>699</v>
      </c>
      <c r="E8206" s="1" t="s">
        <v>568</v>
      </c>
      <c r="F8206" t="str">
        <f>_xlfn.XLOOKUP(_10__Northwestern_Memorial_Hospital__Chicago[[#This Row],[Plan]],'10.Lookup'!A:A,'10.Lookup'!B:B)</f>
        <v>Cigna</v>
      </c>
      <c r="G8206" s="1" t="s">
        <v>12</v>
      </c>
      <c r="H8206">
        <v>4789</v>
      </c>
      <c r="L8206"/>
    </row>
    <row r="8207" spans="1:12" x14ac:dyDescent="0.25">
      <c r="A8207">
        <v>10</v>
      </c>
      <c r="B8207" t="s">
        <v>3</v>
      </c>
      <c r="C8207" s="1" t="s">
        <v>4</v>
      </c>
      <c r="D8207">
        <v>699</v>
      </c>
      <c r="E8207" s="1" t="s">
        <v>568</v>
      </c>
      <c r="F8207" t="str">
        <f>_xlfn.XLOOKUP(_10__Northwestern_Memorial_Hospital__Chicago[[#This Row],[Plan]],'10.Lookup'!A:A,'10.Lookup'!B:B)</f>
        <v>Cigna</v>
      </c>
      <c r="G8207" s="1" t="s">
        <v>13</v>
      </c>
      <c r="H8207">
        <v>14564.58</v>
      </c>
      <c r="L8207"/>
    </row>
    <row r="8208" spans="1:12" x14ac:dyDescent="0.25">
      <c r="A8208">
        <v>10</v>
      </c>
      <c r="B8208" t="s">
        <v>3</v>
      </c>
      <c r="C8208" s="1" t="s">
        <v>4</v>
      </c>
      <c r="D8208">
        <v>699</v>
      </c>
      <c r="E8208" s="1" t="s">
        <v>568</v>
      </c>
      <c r="F8208" t="str">
        <f>_xlfn.XLOOKUP(_10__Northwestern_Memorial_Hospital__Chicago[[#This Row],[Plan]],'10.Lookup'!A:A,'10.Lookup'!B:B)</f>
        <v>Cigna</v>
      </c>
      <c r="G8208" s="1" t="s">
        <v>14</v>
      </c>
      <c r="H8208">
        <v>18145.96</v>
      </c>
      <c r="L8208"/>
    </row>
    <row r="8209" spans="1:12" x14ac:dyDescent="0.25">
      <c r="A8209">
        <v>10</v>
      </c>
      <c r="B8209" t="s">
        <v>3</v>
      </c>
      <c r="C8209" s="1" t="s">
        <v>4</v>
      </c>
      <c r="D8209">
        <v>699</v>
      </c>
      <c r="E8209" s="1" t="s">
        <v>568</v>
      </c>
      <c r="F8209" t="str">
        <f>_xlfn.XLOOKUP(_10__Northwestern_Memorial_Hospital__Chicago[[#This Row],[Plan]],'10.Lookup'!A:A,'10.Lookup'!B:B)</f>
        <v>Cigna</v>
      </c>
      <c r="G8209" s="1" t="s">
        <v>15</v>
      </c>
      <c r="H8209">
        <v>4613</v>
      </c>
      <c r="L8209"/>
    </row>
    <row r="8210" spans="1:12" x14ac:dyDescent="0.25">
      <c r="A8210">
        <v>10</v>
      </c>
      <c r="B8210" t="s">
        <v>3</v>
      </c>
      <c r="C8210" s="1" t="s">
        <v>4</v>
      </c>
      <c r="D8210">
        <v>699</v>
      </c>
      <c r="E8210" s="1" t="s">
        <v>568</v>
      </c>
      <c r="F8210" t="str">
        <f>_xlfn.XLOOKUP(_10__Northwestern_Memorial_Hospital__Chicago[[#This Row],[Plan]],'10.Lookup'!A:A,'10.Lookup'!B:B)</f>
        <v>Other</v>
      </c>
      <c r="G8210" s="1" t="s">
        <v>16</v>
      </c>
      <c r="H8210">
        <v>13327.6</v>
      </c>
      <c r="L8210"/>
    </row>
    <row r="8211" spans="1:12" x14ac:dyDescent="0.25">
      <c r="A8211">
        <v>10</v>
      </c>
      <c r="B8211" t="s">
        <v>3</v>
      </c>
      <c r="C8211" s="1" t="s">
        <v>4</v>
      </c>
      <c r="D8211">
        <v>699</v>
      </c>
      <c r="E8211" s="1" t="s">
        <v>568</v>
      </c>
      <c r="F8211" t="str">
        <f>_xlfn.XLOOKUP(_10__Northwestern_Memorial_Hospital__Chicago[[#This Row],[Plan]],'10.Lookup'!A:A,'10.Lookup'!B:B)</f>
        <v>United Healthcare</v>
      </c>
      <c r="G8211" s="1" t="s">
        <v>17</v>
      </c>
      <c r="H8211">
        <v>15451.81</v>
      </c>
      <c r="L8211"/>
    </row>
    <row r="8212" spans="1:12" x14ac:dyDescent="0.25">
      <c r="A8212">
        <v>10</v>
      </c>
      <c r="B8212" t="s">
        <v>3</v>
      </c>
      <c r="C8212" s="1" t="s">
        <v>4</v>
      </c>
      <c r="D8212">
        <v>699</v>
      </c>
      <c r="E8212" s="1" t="s">
        <v>568</v>
      </c>
      <c r="F8212" t="str">
        <f>_xlfn.XLOOKUP(_10__Northwestern_Memorial_Hospital__Chicago[[#This Row],[Plan]],'10.Lookup'!A:A,'10.Lookup'!B:B)</f>
        <v>United Healthcare</v>
      </c>
      <c r="G8212" s="1" t="s">
        <v>18</v>
      </c>
      <c r="H8212">
        <v>14284.11</v>
      </c>
      <c r="L8212"/>
    </row>
    <row r="8213" spans="1:12" x14ac:dyDescent="0.25">
      <c r="A8213">
        <v>10</v>
      </c>
      <c r="B8213" t="s">
        <v>3</v>
      </c>
      <c r="C8213" s="1" t="s">
        <v>4</v>
      </c>
      <c r="D8213">
        <v>699</v>
      </c>
      <c r="E8213" s="1" t="s">
        <v>568</v>
      </c>
      <c r="F8213" t="str">
        <f>_xlfn.XLOOKUP(_10__Northwestern_Memorial_Hospital__Chicago[[#This Row],[Plan]],'10.Lookup'!A:A,'10.Lookup'!B:B)</f>
        <v>Cigna</v>
      </c>
      <c r="G8213" s="1" t="s">
        <v>19</v>
      </c>
      <c r="H8213">
        <v>11405.35</v>
      </c>
      <c r="L8213"/>
    </row>
    <row r="8214" spans="1:12" x14ac:dyDescent="0.25">
      <c r="A8214">
        <v>10</v>
      </c>
      <c r="B8214" t="s">
        <v>3</v>
      </c>
      <c r="C8214" s="1" t="s">
        <v>4</v>
      </c>
      <c r="D8214">
        <v>699</v>
      </c>
      <c r="E8214" s="1" t="s">
        <v>568</v>
      </c>
      <c r="F8214" t="str">
        <f>_xlfn.XLOOKUP(_10__Northwestern_Memorial_Hospital__Chicago[[#This Row],[Plan]],'10.Lookup'!A:A,'10.Lookup'!B:B)</f>
        <v>Other</v>
      </c>
      <c r="G8214" s="1" t="s">
        <v>20</v>
      </c>
      <c r="H8214">
        <v>14618.33</v>
      </c>
      <c r="L8214"/>
    </row>
    <row r="8215" spans="1:12" x14ac:dyDescent="0.25">
      <c r="A8215">
        <v>10</v>
      </c>
      <c r="B8215" t="s">
        <v>3</v>
      </c>
      <c r="C8215" s="1" t="s">
        <v>4</v>
      </c>
      <c r="D8215">
        <v>699</v>
      </c>
      <c r="E8215" s="1" t="s">
        <v>568</v>
      </c>
      <c r="F8215" t="str">
        <f>_xlfn.XLOOKUP(_10__Northwestern_Memorial_Hospital__Chicago[[#This Row],[Plan]],'10.Lookup'!A:A,'10.Lookup'!B:B)</f>
        <v>Other</v>
      </c>
      <c r="G8215" s="1" t="s">
        <v>21</v>
      </c>
      <c r="H8215">
        <v>17694.95</v>
      </c>
      <c r="L8215"/>
    </row>
    <row r="8216" spans="1:12" x14ac:dyDescent="0.25">
      <c r="A8216">
        <v>10</v>
      </c>
      <c r="B8216" t="s">
        <v>3</v>
      </c>
      <c r="C8216" s="1" t="s">
        <v>4</v>
      </c>
      <c r="D8216">
        <v>699</v>
      </c>
      <c r="E8216" s="1" t="s">
        <v>568</v>
      </c>
      <c r="F8216" t="str">
        <f>_xlfn.XLOOKUP(_10__Northwestern_Memorial_Hospital__Chicago[[#This Row],[Plan]],'10.Lookup'!A:A,'10.Lookup'!B:B)</f>
        <v>BCBS</v>
      </c>
      <c r="G8216" s="1" t="s">
        <v>22</v>
      </c>
      <c r="H8216">
        <v>14430.09</v>
      </c>
      <c r="L8216"/>
    </row>
    <row r="8217" spans="1:12" x14ac:dyDescent="0.25">
      <c r="A8217">
        <v>10</v>
      </c>
      <c r="B8217" t="s">
        <v>3</v>
      </c>
      <c r="C8217" s="1" t="s">
        <v>4</v>
      </c>
      <c r="D8217">
        <v>699</v>
      </c>
      <c r="E8217" s="1" t="s">
        <v>568</v>
      </c>
      <c r="F8217" t="str">
        <f>_xlfn.XLOOKUP(_10__Northwestern_Memorial_Hospital__Chicago[[#This Row],[Plan]],'10.Lookup'!A:A,'10.Lookup'!B:B)</f>
        <v>BCBS</v>
      </c>
      <c r="G8217" s="1" t="s">
        <v>23</v>
      </c>
      <c r="H8217">
        <v>10633.85</v>
      </c>
      <c r="L8217"/>
    </row>
    <row r="8218" spans="1:12" x14ac:dyDescent="0.25">
      <c r="A8218">
        <v>10</v>
      </c>
      <c r="B8218" t="s">
        <v>3</v>
      </c>
      <c r="C8218" s="1" t="s">
        <v>4</v>
      </c>
      <c r="D8218">
        <v>699</v>
      </c>
      <c r="E8218" s="1" t="s">
        <v>568</v>
      </c>
      <c r="F8218" t="str">
        <f>_xlfn.XLOOKUP(_10__Northwestern_Memorial_Hospital__Chicago[[#This Row],[Plan]],'10.Lookup'!A:A,'10.Lookup'!B:B)</f>
        <v>BCBS</v>
      </c>
      <c r="G8218" s="1" t="s">
        <v>24</v>
      </c>
      <c r="H8218">
        <v>10633.85</v>
      </c>
      <c r="L8218"/>
    </row>
    <row r="8219" spans="1:12" x14ac:dyDescent="0.25">
      <c r="A8219">
        <v>10</v>
      </c>
      <c r="B8219" t="s">
        <v>3</v>
      </c>
      <c r="C8219" s="1" t="s">
        <v>4</v>
      </c>
      <c r="D8219">
        <v>700</v>
      </c>
      <c r="E8219" s="1" t="s">
        <v>569</v>
      </c>
      <c r="F8219" t="str">
        <f>_xlfn.XLOOKUP(_10__Northwestern_Memorial_Hospital__Chicago[[#This Row],[Plan]],'10.Lookup'!A:A,'10.Lookup'!B:B)</f>
        <v>Gross Charge</v>
      </c>
      <c r="G8219" s="1" t="s">
        <v>6</v>
      </c>
      <c r="H8219">
        <v>45062</v>
      </c>
      <c r="L8219"/>
    </row>
    <row r="8220" spans="1:12" x14ac:dyDescent="0.25">
      <c r="A8220">
        <v>10</v>
      </c>
      <c r="B8220" t="s">
        <v>3</v>
      </c>
      <c r="C8220" s="1" t="s">
        <v>4</v>
      </c>
      <c r="D8220">
        <v>700</v>
      </c>
      <c r="E8220" s="1" t="s">
        <v>569</v>
      </c>
      <c r="F8220" t="str">
        <f>_xlfn.XLOOKUP(_10__Northwestern_Memorial_Hospital__Chicago[[#This Row],[Plan]],'10.Lookup'!A:A,'10.Lookup'!B:B)</f>
        <v>Other</v>
      </c>
      <c r="G8220" s="1" t="s">
        <v>7</v>
      </c>
      <c r="H8220">
        <v>4613</v>
      </c>
      <c r="L8220"/>
    </row>
    <row r="8221" spans="1:12" x14ac:dyDescent="0.25">
      <c r="A8221">
        <v>10</v>
      </c>
      <c r="B8221" t="s">
        <v>3</v>
      </c>
      <c r="C8221" s="1" t="s">
        <v>4</v>
      </c>
      <c r="D8221">
        <v>700</v>
      </c>
      <c r="E8221" s="1" t="s">
        <v>569</v>
      </c>
      <c r="F8221" t="str">
        <f>_xlfn.XLOOKUP(_10__Northwestern_Memorial_Hospital__Chicago[[#This Row],[Plan]],'10.Lookup'!A:A,'10.Lookup'!B:B)</f>
        <v>Other</v>
      </c>
      <c r="G8221" s="1" t="s">
        <v>8</v>
      </c>
      <c r="H8221">
        <v>14902</v>
      </c>
      <c r="L8221"/>
    </row>
    <row r="8222" spans="1:12" x14ac:dyDescent="0.25">
      <c r="A8222">
        <v>10</v>
      </c>
      <c r="B8222" t="s">
        <v>3</v>
      </c>
      <c r="C8222" s="1" t="s">
        <v>4</v>
      </c>
      <c r="D8222">
        <v>700</v>
      </c>
      <c r="E8222" s="1" t="s">
        <v>569</v>
      </c>
      <c r="F8222" t="str">
        <f>_xlfn.XLOOKUP(_10__Northwestern_Memorial_Hospital__Chicago[[#This Row],[Plan]],'10.Lookup'!A:A,'10.Lookup'!B:B)</f>
        <v>Self Pay</v>
      </c>
      <c r="G8222" s="1" t="s">
        <v>9</v>
      </c>
      <c r="H8222">
        <v>31543</v>
      </c>
      <c r="L8222"/>
    </row>
    <row r="8223" spans="1:12" x14ac:dyDescent="0.25">
      <c r="A8223">
        <v>10</v>
      </c>
      <c r="B8223" t="s">
        <v>3</v>
      </c>
      <c r="C8223" s="1" t="s">
        <v>4</v>
      </c>
      <c r="D8223">
        <v>700</v>
      </c>
      <c r="E8223" s="1" t="s">
        <v>569</v>
      </c>
      <c r="F8223" t="str">
        <f>_xlfn.XLOOKUP(_10__Northwestern_Memorial_Hospital__Chicago[[#This Row],[Plan]],'10.Lookup'!A:A,'10.Lookup'!B:B)</f>
        <v>Aetna</v>
      </c>
      <c r="G8223" s="1" t="s">
        <v>11</v>
      </c>
      <c r="H8223">
        <v>8565.2000000000007</v>
      </c>
      <c r="L8223"/>
    </row>
    <row r="8224" spans="1:12" x14ac:dyDescent="0.25">
      <c r="A8224">
        <v>10</v>
      </c>
      <c r="B8224" t="s">
        <v>3</v>
      </c>
      <c r="C8224" s="1" t="s">
        <v>4</v>
      </c>
      <c r="D8224">
        <v>700</v>
      </c>
      <c r="E8224" s="1" t="s">
        <v>569</v>
      </c>
      <c r="F8224" t="str">
        <f>_xlfn.XLOOKUP(_10__Northwestern_Memorial_Hospital__Chicago[[#This Row],[Plan]],'10.Lookup'!A:A,'10.Lookup'!B:B)</f>
        <v>Cigna</v>
      </c>
      <c r="G8224" s="1" t="s">
        <v>12</v>
      </c>
      <c r="H8224">
        <v>4789</v>
      </c>
      <c r="L8224"/>
    </row>
    <row r="8225" spans="1:12" x14ac:dyDescent="0.25">
      <c r="A8225">
        <v>10</v>
      </c>
      <c r="B8225" t="s">
        <v>3</v>
      </c>
      <c r="C8225" s="1" t="s">
        <v>4</v>
      </c>
      <c r="D8225">
        <v>700</v>
      </c>
      <c r="E8225" s="1" t="s">
        <v>569</v>
      </c>
      <c r="F8225" t="str">
        <f>_xlfn.XLOOKUP(_10__Northwestern_Memorial_Hospital__Chicago[[#This Row],[Plan]],'10.Lookup'!A:A,'10.Lookup'!B:B)</f>
        <v>Cigna</v>
      </c>
      <c r="G8225" s="1" t="s">
        <v>13</v>
      </c>
      <c r="H8225">
        <v>6968.36</v>
      </c>
      <c r="L8225"/>
    </row>
    <row r="8226" spans="1:12" x14ac:dyDescent="0.25">
      <c r="A8226">
        <v>10</v>
      </c>
      <c r="B8226" t="s">
        <v>3</v>
      </c>
      <c r="C8226" s="1" t="s">
        <v>4</v>
      </c>
      <c r="D8226">
        <v>700</v>
      </c>
      <c r="E8226" s="1" t="s">
        <v>569</v>
      </c>
      <c r="F8226" t="str">
        <f>_xlfn.XLOOKUP(_10__Northwestern_Memorial_Hospital__Chicago[[#This Row],[Plan]],'10.Lookup'!A:A,'10.Lookup'!B:B)</f>
        <v>Cigna</v>
      </c>
      <c r="G8226" s="1" t="s">
        <v>14</v>
      </c>
      <c r="H8226">
        <v>8681.86</v>
      </c>
      <c r="L8226"/>
    </row>
    <row r="8227" spans="1:12" x14ac:dyDescent="0.25">
      <c r="A8227">
        <v>10</v>
      </c>
      <c r="B8227" t="s">
        <v>3</v>
      </c>
      <c r="C8227" s="1" t="s">
        <v>4</v>
      </c>
      <c r="D8227">
        <v>700</v>
      </c>
      <c r="E8227" s="1" t="s">
        <v>569</v>
      </c>
      <c r="F8227" t="str">
        <f>_xlfn.XLOOKUP(_10__Northwestern_Memorial_Hospital__Chicago[[#This Row],[Plan]],'10.Lookup'!A:A,'10.Lookup'!B:B)</f>
        <v>Cigna</v>
      </c>
      <c r="G8227" s="1" t="s">
        <v>15</v>
      </c>
      <c r="H8227">
        <v>4613</v>
      </c>
      <c r="L8227"/>
    </row>
    <row r="8228" spans="1:12" x14ac:dyDescent="0.25">
      <c r="A8228">
        <v>10</v>
      </c>
      <c r="B8228" t="s">
        <v>3</v>
      </c>
      <c r="C8228" s="1" t="s">
        <v>4</v>
      </c>
      <c r="D8228">
        <v>700</v>
      </c>
      <c r="E8228" s="1" t="s">
        <v>569</v>
      </c>
      <c r="F8228" t="str">
        <f>_xlfn.XLOOKUP(_10__Northwestern_Memorial_Hospital__Chicago[[#This Row],[Plan]],'10.Lookup'!A:A,'10.Lookup'!B:B)</f>
        <v>Other</v>
      </c>
      <c r="G8228" s="1" t="s">
        <v>16</v>
      </c>
      <c r="H8228">
        <v>9682.4</v>
      </c>
      <c r="L8228"/>
    </row>
    <row r="8229" spans="1:12" x14ac:dyDescent="0.25">
      <c r="A8229">
        <v>10</v>
      </c>
      <c r="B8229" t="s">
        <v>3</v>
      </c>
      <c r="C8229" s="1" t="s">
        <v>4</v>
      </c>
      <c r="D8229">
        <v>700</v>
      </c>
      <c r="E8229" s="1" t="s">
        <v>569</v>
      </c>
      <c r="F8229" t="str">
        <f>_xlfn.XLOOKUP(_10__Northwestern_Memorial_Hospital__Chicago[[#This Row],[Plan]],'10.Lookup'!A:A,'10.Lookup'!B:B)</f>
        <v>United Healthcare</v>
      </c>
      <c r="G8229" s="1" t="s">
        <v>17</v>
      </c>
      <c r="H8229">
        <v>11225.63</v>
      </c>
      <c r="L8229"/>
    </row>
    <row r="8230" spans="1:12" x14ac:dyDescent="0.25">
      <c r="A8230">
        <v>10</v>
      </c>
      <c r="B8230" t="s">
        <v>3</v>
      </c>
      <c r="C8230" s="1" t="s">
        <v>4</v>
      </c>
      <c r="D8230">
        <v>700</v>
      </c>
      <c r="E8230" s="1" t="s">
        <v>569</v>
      </c>
      <c r="F8230" t="str">
        <f>_xlfn.XLOOKUP(_10__Northwestern_Memorial_Hospital__Chicago[[#This Row],[Plan]],'10.Lookup'!A:A,'10.Lookup'!B:B)</f>
        <v>United Healthcare</v>
      </c>
      <c r="G8230" s="1" t="s">
        <v>18</v>
      </c>
      <c r="H8230">
        <v>10377.299999999999</v>
      </c>
      <c r="L8230"/>
    </row>
    <row r="8231" spans="1:12" x14ac:dyDescent="0.25">
      <c r="A8231">
        <v>10</v>
      </c>
      <c r="B8231" t="s">
        <v>3</v>
      </c>
      <c r="C8231" s="1" t="s">
        <v>4</v>
      </c>
      <c r="D8231">
        <v>700</v>
      </c>
      <c r="E8231" s="1" t="s">
        <v>569</v>
      </c>
      <c r="F8231" t="str">
        <f>_xlfn.XLOOKUP(_10__Northwestern_Memorial_Hospital__Chicago[[#This Row],[Plan]],'10.Lookup'!A:A,'10.Lookup'!B:B)</f>
        <v>Cigna</v>
      </c>
      <c r="G8231" s="1" t="s">
        <v>19</v>
      </c>
      <c r="H8231">
        <v>8285.9</v>
      </c>
      <c r="L8231"/>
    </row>
    <row r="8232" spans="1:12" x14ac:dyDescent="0.25">
      <c r="A8232">
        <v>10</v>
      </c>
      <c r="B8232" t="s">
        <v>3</v>
      </c>
      <c r="C8232" s="1" t="s">
        <v>4</v>
      </c>
      <c r="D8232">
        <v>700</v>
      </c>
      <c r="E8232" s="1" t="s">
        <v>569</v>
      </c>
      <c r="F8232" t="str">
        <f>_xlfn.XLOOKUP(_10__Northwestern_Memorial_Hospital__Chicago[[#This Row],[Plan]],'10.Lookup'!A:A,'10.Lookup'!B:B)</f>
        <v>Other</v>
      </c>
      <c r="G8232" s="1" t="s">
        <v>20</v>
      </c>
      <c r="H8232">
        <v>10620.1</v>
      </c>
      <c r="L8232"/>
    </row>
    <row r="8233" spans="1:12" x14ac:dyDescent="0.25">
      <c r="A8233">
        <v>10</v>
      </c>
      <c r="B8233" t="s">
        <v>3</v>
      </c>
      <c r="C8233" s="1" t="s">
        <v>4</v>
      </c>
      <c r="D8233">
        <v>700</v>
      </c>
      <c r="E8233" s="1" t="s">
        <v>569</v>
      </c>
      <c r="F8233" t="str">
        <f>_xlfn.XLOOKUP(_10__Northwestern_Memorial_Hospital__Chicago[[#This Row],[Plan]],'10.Lookup'!A:A,'10.Lookup'!B:B)</f>
        <v>Other</v>
      </c>
      <c r="G8233" s="1" t="s">
        <v>21</v>
      </c>
      <c r="H8233">
        <v>12855.25</v>
      </c>
      <c r="L8233"/>
    </row>
    <row r="8234" spans="1:12" x14ac:dyDescent="0.25">
      <c r="A8234">
        <v>10</v>
      </c>
      <c r="B8234" t="s">
        <v>3</v>
      </c>
      <c r="C8234" s="1" t="s">
        <v>4</v>
      </c>
      <c r="D8234">
        <v>700</v>
      </c>
      <c r="E8234" s="1" t="s">
        <v>569</v>
      </c>
      <c r="F8234" t="str">
        <f>_xlfn.XLOOKUP(_10__Northwestern_Memorial_Hospital__Chicago[[#This Row],[Plan]],'10.Lookup'!A:A,'10.Lookup'!B:B)</f>
        <v>BCBS</v>
      </c>
      <c r="G8234" s="1" t="s">
        <v>22</v>
      </c>
      <c r="H8234">
        <v>14902</v>
      </c>
      <c r="L8234"/>
    </row>
    <row r="8235" spans="1:12" x14ac:dyDescent="0.25">
      <c r="A8235">
        <v>10</v>
      </c>
      <c r="B8235" t="s">
        <v>3</v>
      </c>
      <c r="C8235" s="1" t="s">
        <v>4</v>
      </c>
      <c r="D8235">
        <v>700</v>
      </c>
      <c r="E8235" s="1" t="s">
        <v>569</v>
      </c>
      <c r="F8235" t="str">
        <f>_xlfn.XLOOKUP(_10__Northwestern_Memorial_Hospital__Chicago[[#This Row],[Plan]],'10.Lookup'!A:A,'10.Lookup'!B:B)</f>
        <v>BCBS</v>
      </c>
      <c r="G8235" s="1" t="s">
        <v>23</v>
      </c>
      <c r="H8235">
        <v>10981.61</v>
      </c>
      <c r="L8235"/>
    </row>
    <row r="8236" spans="1:12" x14ac:dyDescent="0.25">
      <c r="A8236">
        <v>10</v>
      </c>
      <c r="B8236" t="s">
        <v>3</v>
      </c>
      <c r="C8236" s="1" t="s">
        <v>4</v>
      </c>
      <c r="D8236">
        <v>700</v>
      </c>
      <c r="E8236" s="1" t="s">
        <v>569</v>
      </c>
      <c r="F8236" t="str">
        <f>_xlfn.XLOOKUP(_10__Northwestern_Memorial_Hospital__Chicago[[#This Row],[Plan]],'10.Lookup'!A:A,'10.Lookup'!B:B)</f>
        <v>BCBS</v>
      </c>
      <c r="G8236" s="1" t="s">
        <v>24</v>
      </c>
      <c r="H8236">
        <v>10981.61</v>
      </c>
      <c r="L8236"/>
    </row>
    <row r="8237" spans="1:12" x14ac:dyDescent="0.25">
      <c r="A8237">
        <v>10</v>
      </c>
      <c r="B8237" t="s">
        <v>3</v>
      </c>
      <c r="C8237" s="1" t="s">
        <v>4</v>
      </c>
      <c r="D8237">
        <v>707</v>
      </c>
      <c r="E8237" s="1" t="s">
        <v>570</v>
      </c>
      <c r="F8237" t="str">
        <f>_xlfn.XLOOKUP(_10__Northwestern_Memorial_Hospital__Chicago[[#This Row],[Plan]],'10.Lookup'!A:A,'10.Lookup'!B:B)</f>
        <v>Gross Charge</v>
      </c>
      <c r="G8237" s="1" t="s">
        <v>6</v>
      </c>
      <c r="H8237">
        <v>109460</v>
      </c>
      <c r="L8237"/>
    </row>
    <row r="8238" spans="1:12" x14ac:dyDescent="0.25">
      <c r="A8238">
        <v>10</v>
      </c>
      <c r="B8238" t="s">
        <v>3</v>
      </c>
      <c r="C8238" s="1" t="s">
        <v>4</v>
      </c>
      <c r="D8238">
        <v>707</v>
      </c>
      <c r="E8238" s="1" t="s">
        <v>570</v>
      </c>
      <c r="F8238" t="str">
        <f>_xlfn.XLOOKUP(_10__Northwestern_Memorial_Hospital__Chicago[[#This Row],[Plan]],'10.Lookup'!A:A,'10.Lookup'!B:B)</f>
        <v>Other</v>
      </c>
      <c r="G8238" s="1" t="s">
        <v>7</v>
      </c>
      <c r="H8238">
        <v>9226</v>
      </c>
      <c r="L8238"/>
    </row>
    <row r="8239" spans="1:12" x14ac:dyDescent="0.25">
      <c r="A8239">
        <v>10</v>
      </c>
      <c r="B8239" t="s">
        <v>3</v>
      </c>
      <c r="C8239" s="1" t="s">
        <v>4</v>
      </c>
      <c r="D8239">
        <v>707</v>
      </c>
      <c r="E8239" s="1" t="s">
        <v>570</v>
      </c>
      <c r="F8239" t="str">
        <f>_xlfn.XLOOKUP(_10__Northwestern_Memorial_Hospital__Chicago[[#This Row],[Plan]],'10.Lookup'!A:A,'10.Lookup'!B:B)</f>
        <v>Other</v>
      </c>
      <c r="G8239" s="1" t="s">
        <v>8</v>
      </c>
      <c r="H8239">
        <v>41346.99</v>
      </c>
      <c r="L8239"/>
    </row>
    <row r="8240" spans="1:12" x14ac:dyDescent="0.25">
      <c r="A8240">
        <v>10</v>
      </c>
      <c r="B8240" t="s">
        <v>3</v>
      </c>
      <c r="C8240" s="1" t="s">
        <v>4</v>
      </c>
      <c r="D8240">
        <v>707</v>
      </c>
      <c r="E8240" s="1" t="s">
        <v>570</v>
      </c>
      <c r="F8240" t="str">
        <f>_xlfn.XLOOKUP(_10__Northwestern_Memorial_Hospital__Chicago[[#This Row],[Plan]],'10.Lookup'!A:A,'10.Lookup'!B:B)</f>
        <v>Self Pay</v>
      </c>
      <c r="G8240" s="1" t="s">
        <v>9</v>
      </c>
      <c r="H8240">
        <v>76622</v>
      </c>
      <c r="L8240"/>
    </row>
    <row r="8241" spans="1:12" x14ac:dyDescent="0.25">
      <c r="A8241">
        <v>10</v>
      </c>
      <c r="B8241" t="s">
        <v>3</v>
      </c>
      <c r="C8241" s="1" t="s">
        <v>4</v>
      </c>
      <c r="D8241">
        <v>707</v>
      </c>
      <c r="E8241" s="1" t="s">
        <v>570</v>
      </c>
      <c r="F8241" t="str">
        <f>_xlfn.XLOOKUP(_10__Northwestern_Memorial_Hospital__Chicago[[#This Row],[Plan]],'10.Lookup'!A:A,'10.Lookup'!B:B)</f>
        <v>Aetna</v>
      </c>
      <c r="G8241" s="1" t="s">
        <v>11</v>
      </c>
      <c r="H8241">
        <v>22086.9</v>
      </c>
      <c r="L8241"/>
    </row>
    <row r="8242" spans="1:12" x14ac:dyDescent="0.25">
      <c r="A8242">
        <v>10</v>
      </c>
      <c r="B8242" t="s">
        <v>3</v>
      </c>
      <c r="C8242" s="1" t="s">
        <v>4</v>
      </c>
      <c r="D8242">
        <v>707</v>
      </c>
      <c r="E8242" s="1" t="s">
        <v>570</v>
      </c>
      <c r="F8242" t="str">
        <f>_xlfn.XLOOKUP(_10__Northwestern_Memorial_Hospital__Chicago[[#This Row],[Plan]],'10.Lookup'!A:A,'10.Lookup'!B:B)</f>
        <v>Cigna</v>
      </c>
      <c r="G8242" s="1" t="s">
        <v>12</v>
      </c>
      <c r="H8242">
        <v>9578</v>
      </c>
      <c r="L8242"/>
    </row>
    <row r="8243" spans="1:12" x14ac:dyDescent="0.25">
      <c r="A8243">
        <v>10</v>
      </c>
      <c r="B8243" t="s">
        <v>3</v>
      </c>
      <c r="C8243" s="1" t="s">
        <v>4</v>
      </c>
      <c r="D8243">
        <v>707</v>
      </c>
      <c r="E8243" s="1" t="s">
        <v>570</v>
      </c>
      <c r="F8243" t="str">
        <f>_xlfn.XLOOKUP(_10__Northwestern_Memorial_Hospital__Chicago[[#This Row],[Plan]],'10.Lookup'!A:A,'10.Lookup'!B:B)</f>
        <v>Cigna</v>
      </c>
      <c r="G8243" s="1" t="s">
        <v>13</v>
      </c>
      <c r="H8243">
        <v>33186.42</v>
      </c>
      <c r="L8243"/>
    </row>
    <row r="8244" spans="1:12" x14ac:dyDescent="0.25">
      <c r="A8244">
        <v>10</v>
      </c>
      <c r="B8244" t="s">
        <v>3</v>
      </c>
      <c r="C8244" s="1" t="s">
        <v>4</v>
      </c>
      <c r="D8244">
        <v>707</v>
      </c>
      <c r="E8244" s="1" t="s">
        <v>570</v>
      </c>
      <c r="F8244" t="str">
        <f>_xlfn.XLOOKUP(_10__Northwestern_Memorial_Hospital__Chicago[[#This Row],[Plan]],'10.Lookup'!A:A,'10.Lookup'!B:B)</f>
        <v>Cigna</v>
      </c>
      <c r="G8244" s="1" t="s">
        <v>14</v>
      </c>
      <c r="H8244">
        <v>41346.99</v>
      </c>
      <c r="L8244"/>
    </row>
    <row r="8245" spans="1:12" x14ac:dyDescent="0.25">
      <c r="A8245">
        <v>10</v>
      </c>
      <c r="B8245" t="s">
        <v>3</v>
      </c>
      <c r="C8245" s="1" t="s">
        <v>4</v>
      </c>
      <c r="D8245">
        <v>707</v>
      </c>
      <c r="E8245" s="1" t="s">
        <v>570</v>
      </c>
      <c r="F8245" t="str">
        <f>_xlfn.XLOOKUP(_10__Northwestern_Memorial_Hospital__Chicago[[#This Row],[Plan]],'10.Lookup'!A:A,'10.Lookup'!B:B)</f>
        <v>Cigna</v>
      </c>
      <c r="G8245" s="1" t="s">
        <v>15</v>
      </c>
      <c r="H8245">
        <v>9226</v>
      </c>
      <c r="L8245"/>
    </row>
    <row r="8246" spans="1:12" x14ac:dyDescent="0.25">
      <c r="A8246">
        <v>10</v>
      </c>
      <c r="B8246" t="s">
        <v>3</v>
      </c>
      <c r="C8246" s="1" t="s">
        <v>4</v>
      </c>
      <c r="D8246">
        <v>707</v>
      </c>
      <c r="E8246" s="1" t="s">
        <v>570</v>
      </c>
      <c r="F8246" t="str">
        <f>_xlfn.XLOOKUP(_10__Northwestern_Memorial_Hospital__Chicago[[#This Row],[Plan]],'10.Lookup'!A:A,'10.Lookup'!B:B)</f>
        <v>Other</v>
      </c>
      <c r="G8246" s="1" t="s">
        <v>16</v>
      </c>
      <c r="H8246">
        <v>24967.8</v>
      </c>
      <c r="L8246"/>
    </row>
    <row r="8247" spans="1:12" x14ac:dyDescent="0.25">
      <c r="A8247">
        <v>10</v>
      </c>
      <c r="B8247" t="s">
        <v>3</v>
      </c>
      <c r="C8247" s="1" t="s">
        <v>4</v>
      </c>
      <c r="D8247">
        <v>707</v>
      </c>
      <c r="E8247" s="1" t="s">
        <v>570</v>
      </c>
      <c r="F8247" t="str">
        <f>_xlfn.XLOOKUP(_10__Northwestern_Memorial_Hospital__Chicago[[#This Row],[Plan]],'10.Lookup'!A:A,'10.Lookup'!B:B)</f>
        <v>United Healthcare</v>
      </c>
      <c r="G8247" s="1" t="s">
        <v>17</v>
      </c>
      <c r="H8247">
        <v>28947.279999999999</v>
      </c>
      <c r="L8247"/>
    </row>
    <row r="8248" spans="1:12" x14ac:dyDescent="0.25">
      <c r="A8248">
        <v>10</v>
      </c>
      <c r="B8248" t="s">
        <v>3</v>
      </c>
      <c r="C8248" s="1" t="s">
        <v>4</v>
      </c>
      <c r="D8248">
        <v>707</v>
      </c>
      <c r="E8248" s="1" t="s">
        <v>570</v>
      </c>
      <c r="F8248" t="str">
        <f>_xlfn.XLOOKUP(_10__Northwestern_Memorial_Hospital__Chicago[[#This Row],[Plan]],'10.Lookup'!A:A,'10.Lookup'!B:B)</f>
        <v>United Healthcare</v>
      </c>
      <c r="G8248" s="1" t="s">
        <v>18</v>
      </c>
      <c r="H8248">
        <v>26759.72</v>
      </c>
      <c r="L8248"/>
    </row>
    <row r="8249" spans="1:12" x14ac:dyDescent="0.25">
      <c r="A8249">
        <v>10</v>
      </c>
      <c r="B8249" t="s">
        <v>3</v>
      </c>
      <c r="C8249" s="1" t="s">
        <v>4</v>
      </c>
      <c r="D8249">
        <v>707</v>
      </c>
      <c r="E8249" s="1" t="s">
        <v>570</v>
      </c>
      <c r="F8249" t="str">
        <f>_xlfn.XLOOKUP(_10__Northwestern_Memorial_Hospital__Chicago[[#This Row],[Plan]],'10.Lookup'!A:A,'10.Lookup'!B:B)</f>
        <v>Cigna</v>
      </c>
      <c r="G8249" s="1" t="s">
        <v>19</v>
      </c>
      <c r="H8249">
        <v>21366.68</v>
      </c>
      <c r="L8249"/>
    </row>
    <row r="8250" spans="1:12" x14ac:dyDescent="0.25">
      <c r="A8250">
        <v>10</v>
      </c>
      <c r="B8250" t="s">
        <v>3</v>
      </c>
      <c r="C8250" s="1" t="s">
        <v>4</v>
      </c>
      <c r="D8250">
        <v>707</v>
      </c>
      <c r="E8250" s="1" t="s">
        <v>570</v>
      </c>
      <c r="F8250" t="str">
        <f>_xlfn.XLOOKUP(_10__Northwestern_Memorial_Hospital__Chicago[[#This Row],[Plan]],'10.Lookup'!A:A,'10.Lookup'!B:B)</f>
        <v>Other</v>
      </c>
      <c r="G8250" s="1" t="s">
        <v>20</v>
      </c>
      <c r="H8250">
        <v>27385.84</v>
      </c>
      <c r="L8250"/>
    </row>
    <row r="8251" spans="1:12" x14ac:dyDescent="0.25">
      <c r="A8251">
        <v>10</v>
      </c>
      <c r="B8251" t="s">
        <v>3</v>
      </c>
      <c r="C8251" s="1" t="s">
        <v>4</v>
      </c>
      <c r="D8251">
        <v>707</v>
      </c>
      <c r="E8251" s="1" t="s">
        <v>570</v>
      </c>
      <c r="F8251" t="str">
        <f>_xlfn.XLOOKUP(_10__Northwestern_Memorial_Hospital__Chicago[[#This Row],[Plan]],'10.Lookup'!A:A,'10.Lookup'!B:B)</f>
        <v>Other</v>
      </c>
      <c r="G8251" s="1" t="s">
        <v>21</v>
      </c>
      <c r="H8251">
        <v>33149.56</v>
      </c>
      <c r="L8251"/>
    </row>
    <row r="8252" spans="1:12" x14ac:dyDescent="0.25">
      <c r="A8252">
        <v>10</v>
      </c>
      <c r="B8252" t="s">
        <v>3</v>
      </c>
      <c r="C8252" s="1" t="s">
        <v>4</v>
      </c>
      <c r="D8252">
        <v>707</v>
      </c>
      <c r="E8252" s="1" t="s">
        <v>570</v>
      </c>
      <c r="F8252" t="str">
        <f>_xlfn.XLOOKUP(_10__Northwestern_Memorial_Hospital__Chicago[[#This Row],[Plan]],'10.Lookup'!A:A,'10.Lookup'!B:B)</f>
        <v>BCBS</v>
      </c>
      <c r="G8252" s="1" t="s">
        <v>22</v>
      </c>
      <c r="H8252">
        <v>36198.42</v>
      </c>
      <c r="L8252"/>
    </row>
    <row r="8253" spans="1:12" x14ac:dyDescent="0.25">
      <c r="A8253">
        <v>10</v>
      </c>
      <c r="B8253" t="s">
        <v>3</v>
      </c>
      <c r="C8253" s="1" t="s">
        <v>4</v>
      </c>
      <c r="D8253">
        <v>707</v>
      </c>
      <c r="E8253" s="1" t="s">
        <v>570</v>
      </c>
      <c r="F8253" t="str">
        <f>_xlfn.XLOOKUP(_10__Northwestern_Memorial_Hospital__Chicago[[#This Row],[Plan]],'10.Lookup'!A:A,'10.Lookup'!B:B)</f>
        <v>BCBS</v>
      </c>
      <c r="G8253" s="1" t="s">
        <v>23</v>
      </c>
      <c r="H8253">
        <v>26675.4</v>
      </c>
      <c r="L8253"/>
    </row>
    <row r="8254" spans="1:12" x14ac:dyDescent="0.25">
      <c r="A8254">
        <v>10</v>
      </c>
      <c r="B8254" t="s">
        <v>3</v>
      </c>
      <c r="C8254" s="1" t="s">
        <v>4</v>
      </c>
      <c r="D8254">
        <v>707</v>
      </c>
      <c r="E8254" s="1" t="s">
        <v>570</v>
      </c>
      <c r="F8254" t="str">
        <f>_xlfn.XLOOKUP(_10__Northwestern_Memorial_Hospital__Chicago[[#This Row],[Plan]],'10.Lookup'!A:A,'10.Lookup'!B:B)</f>
        <v>BCBS</v>
      </c>
      <c r="G8254" s="1" t="s">
        <v>24</v>
      </c>
      <c r="H8254">
        <v>26675.4</v>
      </c>
      <c r="L8254"/>
    </row>
    <row r="8255" spans="1:12" x14ac:dyDescent="0.25">
      <c r="A8255">
        <v>10</v>
      </c>
      <c r="B8255" t="s">
        <v>3</v>
      </c>
      <c r="C8255" s="1" t="s">
        <v>4</v>
      </c>
      <c r="D8255">
        <v>708</v>
      </c>
      <c r="E8255" s="1" t="s">
        <v>571</v>
      </c>
      <c r="F8255" t="str">
        <f>_xlfn.XLOOKUP(_10__Northwestern_Memorial_Hospital__Chicago[[#This Row],[Plan]],'10.Lookup'!A:A,'10.Lookup'!B:B)</f>
        <v>Gross Charge</v>
      </c>
      <c r="G8255" s="1" t="s">
        <v>6</v>
      </c>
      <c r="H8255">
        <v>97208</v>
      </c>
      <c r="L8255"/>
    </row>
    <row r="8256" spans="1:12" x14ac:dyDescent="0.25">
      <c r="A8256">
        <v>10</v>
      </c>
      <c r="B8256" t="s">
        <v>3</v>
      </c>
      <c r="C8256" s="1" t="s">
        <v>4</v>
      </c>
      <c r="D8256">
        <v>708</v>
      </c>
      <c r="E8256" s="1" t="s">
        <v>571</v>
      </c>
      <c r="F8256" t="str">
        <f>_xlfn.XLOOKUP(_10__Northwestern_Memorial_Hospital__Chicago[[#This Row],[Plan]],'10.Lookup'!A:A,'10.Lookup'!B:B)</f>
        <v>Other</v>
      </c>
      <c r="G8256" s="1" t="s">
        <v>7</v>
      </c>
      <c r="H8256">
        <v>9226</v>
      </c>
      <c r="L8256"/>
    </row>
    <row r="8257" spans="1:12" x14ac:dyDescent="0.25">
      <c r="A8257">
        <v>10</v>
      </c>
      <c r="B8257" t="s">
        <v>3</v>
      </c>
      <c r="C8257" s="1" t="s">
        <v>4</v>
      </c>
      <c r="D8257">
        <v>708</v>
      </c>
      <c r="E8257" s="1" t="s">
        <v>571</v>
      </c>
      <c r="F8257" t="str">
        <f>_xlfn.XLOOKUP(_10__Northwestern_Memorial_Hospital__Chicago[[#This Row],[Plan]],'10.Lookup'!A:A,'10.Lookup'!B:B)</f>
        <v>Other</v>
      </c>
      <c r="G8257" s="1" t="s">
        <v>8</v>
      </c>
      <c r="H8257">
        <v>38221.519999999997</v>
      </c>
      <c r="L8257"/>
    </row>
    <row r="8258" spans="1:12" x14ac:dyDescent="0.25">
      <c r="A8258">
        <v>10</v>
      </c>
      <c r="B8258" t="s">
        <v>3</v>
      </c>
      <c r="C8258" s="1" t="s">
        <v>4</v>
      </c>
      <c r="D8258">
        <v>708</v>
      </c>
      <c r="E8258" s="1" t="s">
        <v>571</v>
      </c>
      <c r="F8258" t="str">
        <f>_xlfn.XLOOKUP(_10__Northwestern_Memorial_Hospital__Chicago[[#This Row],[Plan]],'10.Lookup'!A:A,'10.Lookup'!B:B)</f>
        <v>Self Pay</v>
      </c>
      <c r="G8258" s="1" t="s">
        <v>9</v>
      </c>
      <c r="H8258">
        <v>68046</v>
      </c>
      <c r="L8258"/>
    </row>
    <row r="8259" spans="1:12" x14ac:dyDescent="0.25">
      <c r="A8259">
        <v>10</v>
      </c>
      <c r="B8259" t="s">
        <v>3</v>
      </c>
      <c r="C8259" s="1" t="s">
        <v>4</v>
      </c>
      <c r="D8259">
        <v>708</v>
      </c>
      <c r="E8259" s="1" t="s">
        <v>571</v>
      </c>
      <c r="F8259" t="str">
        <f>_xlfn.XLOOKUP(_10__Northwestern_Memorial_Hospital__Chicago[[#This Row],[Plan]],'10.Lookup'!A:A,'10.Lookup'!B:B)</f>
        <v>Aetna</v>
      </c>
      <c r="G8259" s="1" t="s">
        <v>11</v>
      </c>
      <c r="H8259">
        <v>17151.099999999999</v>
      </c>
      <c r="L8259"/>
    </row>
    <row r="8260" spans="1:12" x14ac:dyDescent="0.25">
      <c r="A8260">
        <v>10</v>
      </c>
      <c r="B8260" t="s">
        <v>3</v>
      </c>
      <c r="C8260" s="1" t="s">
        <v>4</v>
      </c>
      <c r="D8260">
        <v>708</v>
      </c>
      <c r="E8260" s="1" t="s">
        <v>571</v>
      </c>
      <c r="F8260" t="str">
        <f>_xlfn.XLOOKUP(_10__Northwestern_Memorial_Hospital__Chicago[[#This Row],[Plan]],'10.Lookup'!A:A,'10.Lookup'!B:B)</f>
        <v>Cigna</v>
      </c>
      <c r="G8260" s="1" t="s">
        <v>12</v>
      </c>
      <c r="H8260">
        <v>9578</v>
      </c>
      <c r="L8260"/>
    </row>
    <row r="8261" spans="1:12" x14ac:dyDescent="0.25">
      <c r="A8261">
        <v>10</v>
      </c>
      <c r="B8261" t="s">
        <v>3</v>
      </c>
      <c r="C8261" s="1" t="s">
        <v>4</v>
      </c>
      <c r="D8261">
        <v>708</v>
      </c>
      <c r="E8261" s="1" t="s">
        <v>571</v>
      </c>
      <c r="F8261" t="str">
        <f>_xlfn.XLOOKUP(_10__Northwestern_Memorial_Hospital__Chicago[[#This Row],[Plan]],'10.Lookup'!A:A,'10.Lookup'!B:B)</f>
        <v>Cigna</v>
      </c>
      <c r="G8261" s="1" t="s">
        <v>13</v>
      </c>
      <c r="H8261">
        <v>30677.83</v>
      </c>
      <c r="L8261"/>
    </row>
    <row r="8262" spans="1:12" x14ac:dyDescent="0.25">
      <c r="A8262">
        <v>10</v>
      </c>
      <c r="B8262" t="s">
        <v>3</v>
      </c>
      <c r="C8262" s="1" t="s">
        <v>4</v>
      </c>
      <c r="D8262">
        <v>708</v>
      </c>
      <c r="E8262" s="1" t="s">
        <v>571</v>
      </c>
      <c r="F8262" t="str">
        <f>_xlfn.XLOOKUP(_10__Northwestern_Memorial_Hospital__Chicago[[#This Row],[Plan]],'10.Lookup'!A:A,'10.Lookup'!B:B)</f>
        <v>Cigna</v>
      </c>
      <c r="G8262" s="1" t="s">
        <v>14</v>
      </c>
      <c r="H8262">
        <v>38221.519999999997</v>
      </c>
      <c r="L8262"/>
    </row>
    <row r="8263" spans="1:12" x14ac:dyDescent="0.25">
      <c r="A8263">
        <v>10</v>
      </c>
      <c r="B8263" t="s">
        <v>3</v>
      </c>
      <c r="C8263" s="1" t="s">
        <v>4</v>
      </c>
      <c r="D8263">
        <v>708</v>
      </c>
      <c r="E8263" s="1" t="s">
        <v>571</v>
      </c>
      <c r="F8263" t="str">
        <f>_xlfn.XLOOKUP(_10__Northwestern_Memorial_Hospital__Chicago[[#This Row],[Plan]],'10.Lookup'!A:A,'10.Lookup'!B:B)</f>
        <v>Cigna</v>
      </c>
      <c r="G8263" s="1" t="s">
        <v>15</v>
      </c>
      <c r="H8263">
        <v>9226</v>
      </c>
      <c r="L8263"/>
    </row>
    <row r="8264" spans="1:12" x14ac:dyDescent="0.25">
      <c r="A8264">
        <v>10</v>
      </c>
      <c r="B8264" t="s">
        <v>3</v>
      </c>
      <c r="C8264" s="1" t="s">
        <v>4</v>
      </c>
      <c r="D8264">
        <v>708</v>
      </c>
      <c r="E8264" s="1" t="s">
        <v>571</v>
      </c>
      <c r="F8264" t="str">
        <f>_xlfn.XLOOKUP(_10__Northwestern_Memorial_Hospital__Chicago[[#This Row],[Plan]],'10.Lookup'!A:A,'10.Lookup'!B:B)</f>
        <v>Other</v>
      </c>
      <c r="G8264" s="1" t="s">
        <v>16</v>
      </c>
      <c r="H8264">
        <v>19388.2</v>
      </c>
      <c r="L8264"/>
    </row>
    <row r="8265" spans="1:12" x14ac:dyDescent="0.25">
      <c r="A8265">
        <v>10</v>
      </c>
      <c r="B8265" t="s">
        <v>3</v>
      </c>
      <c r="C8265" s="1" t="s">
        <v>4</v>
      </c>
      <c r="D8265">
        <v>708</v>
      </c>
      <c r="E8265" s="1" t="s">
        <v>571</v>
      </c>
      <c r="F8265" t="str">
        <f>_xlfn.XLOOKUP(_10__Northwestern_Memorial_Hospital__Chicago[[#This Row],[Plan]],'10.Lookup'!A:A,'10.Lookup'!B:B)</f>
        <v>United Healthcare</v>
      </c>
      <c r="G8265" s="1" t="s">
        <v>17</v>
      </c>
      <c r="H8265">
        <v>22478.38</v>
      </c>
      <c r="L8265"/>
    </row>
    <row r="8266" spans="1:12" x14ac:dyDescent="0.25">
      <c r="A8266">
        <v>10</v>
      </c>
      <c r="B8266" t="s">
        <v>3</v>
      </c>
      <c r="C8266" s="1" t="s">
        <v>4</v>
      </c>
      <c r="D8266">
        <v>708</v>
      </c>
      <c r="E8266" s="1" t="s">
        <v>571</v>
      </c>
      <c r="F8266" t="str">
        <f>_xlfn.XLOOKUP(_10__Northwestern_Memorial_Hospital__Chicago[[#This Row],[Plan]],'10.Lookup'!A:A,'10.Lookup'!B:B)</f>
        <v>United Healthcare</v>
      </c>
      <c r="G8266" s="1" t="s">
        <v>18</v>
      </c>
      <c r="H8266">
        <v>20779.68</v>
      </c>
      <c r="L8266"/>
    </row>
    <row r="8267" spans="1:12" x14ac:dyDescent="0.25">
      <c r="A8267">
        <v>10</v>
      </c>
      <c r="B8267" t="s">
        <v>3</v>
      </c>
      <c r="C8267" s="1" t="s">
        <v>4</v>
      </c>
      <c r="D8267">
        <v>708</v>
      </c>
      <c r="E8267" s="1" t="s">
        <v>571</v>
      </c>
      <c r="F8267" t="str">
        <f>_xlfn.XLOOKUP(_10__Northwestern_Memorial_Hospital__Chicago[[#This Row],[Plan]],'10.Lookup'!A:A,'10.Lookup'!B:B)</f>
        <v>Cigna</v>
      </c>
      <c r="G8267" s="1" t="s">
        <v>19</v>
      </c>
      <c r="H8267">
        <v>16591.830000000002</v>
      </c>
      <c r="L8267"/>
    </row>
    <row r="8268" spans="1:12" x14ac:dyDescent="0.25">
      <c r="A8268">
        <v>10</v>
      </c>
      <c r="B8268" t="s">
        <v>3</v>
      </c>
      <c r="C8268" s="1" t="s">
        <v>4</v>
      </c>
      <c r="D8268">
        <v>708</v>
      </c>
      <c r="E8268" s="1" t="s">
        <v>571</v>
      </c>
      <c r="F8268" t="str">
        <f>_xlfn.XLOOKUP(_10__Northwestern_Memorial_Hospital__Chicago[[#This Row],[Plan]],'10.Lookup'!A:A,'10.Lookup'!B:B)</f>
        <v>Other</v>
      </c>
      <c r="G8268" s="1" t="s">
        <v>20</v>
      </c>
      <c r="H8268">
        <v>21265.87</v>
      </c>
      <c r="L8268"/>
    </row>
    <row r="8269" spans="1:12" x14ac:dyDescent="0.25">
      <c r="A8269">
        <v>10</v>
      </c>
      <c r="B8269" t="s">
        <v>3</v>
      </c>
      <c r="C8269" s="1" t="s">
        <v>4</v>
      </c>
      <c r="D8269">
        <v>708</v>
      </c>
      <c r="E8269" s="1" t="s">
        <v>571</v>
      </c>
      <c r="F8269" t="str">
        <f>_xlfn.XLOOKUP(_10__Northwestern_Memorial_Hospital__Chicago[[#This Row],[Plan]],'10.Lookup'!A:A,'10.Lookup'!B:B)</f>
        <v>Other</v>
      </c>
      <c r="G8269" s="1" t="s">
        <v>21</v>
      </c>
      <c r="H8269">
        <v>25741.56</v>
      </c>
      <c r="L8269"/>
    </row>
    <row r="8270" spans="1:12" x14ac:dyDescent="0.25">
      <c r="A8270">
        <v>10</v>
      </c>
      <c r="B8270" t="s">
        <v>3</v>
      </c>
      <c r="C8270" s="1" t="s">
        <v>4</v>
      </c>
      <c r="D8270">
        <v>708</v>
      </c>
      <c r="E8270" s="1" t="s">
        <v>571</v>
      </c>
      <c r="F8270" t="str">
        <f>_xlfn.XLOOKUP(_10__Northwestern_Memorial_Hospital__Chicago[[#This Row],[Plan]],'10.Lookup'!A:A,'10.Lookup'!B:B)</f>
        <v>BCBS</v>
      </c>
      <c r="G8270" s="1" t="s">
        <v>22</v>
      </c>
      <c r="H8270">
        <v>32146.69</v>
      </c>
      <c r="L8270"/>
    </row>
    <row r="8271" spans="1:12" x14ac:dyDescent="0.25">
      <c r="A8271">
        <v>10</v>
      </c>
      <c r="B8271" t="s">
        <v>3</v>
      </c>
      <c r="C8271" s="1" t="s">
        <v>4</v>
      </c>
      <c r="D8271">
        <v>708</v>
      </c>
      <c r="E8271" s="1" t="s">
        <v>571</v>
      </c>
      <c r="F8271" t="str">
        <f>_xlfn.XLOOKUP(_10__Northwestern_Memorial_Hospital__Chicago[[#This Row],[Plan]],'10.Lookup'!A:A,'10.Lookup'!B:B)</f>
        <v>BCBS</v>
      </c>
      <c r="G8271" s="1" t="s">
        <v>23</v>
      </c>
      <c r="H8271">
        <v>23689.59</v>
      </c>
      <c r="L8271"/>
    </row>
    <row r="8272" spans="1:12" x14ac:dyDescent="0.25">
      <c r="A8272">
        <v>10</v>
      </c>
      <c r="B8272" t="s">
        <v>3</v>
      </c>
      <c r="C8272" s="1" t="s">
        <v>4</v>
      </c>
      <c r="D8272">
        <v>708</v>
      </c>
      <c r="E8272" s="1" t="s">
        <v>571</v>
      </c>
      <c r="F8272" t="str">
        <f>_xlfn.XLOOKUP(_10__Northwestern_Memorial_Hospital__Chicago[[#This Row],[Plan]],'10.Lookup'!A:A,'10.Lookup'!B:B)</f>
        <v>BCBS</v>
      </c>
      <c r="G8272" s="1" t="s">
        <v>24</v>
      </c>
      <c r="H8272">
        <v>23689.59</v>
      </c>
      <c r="L8272"/>
    </row>
    <row r="8273" spans="1:12" x14ac:dyDescent="0.25">
      <c r="A8273">
        <v>10</v>
      </c>
      <c r="B8273" t="s">
        <v>3</v>
      </c>
      <c r="C8273" s="1" t="s">
        <v>4</v>
      </c>
      <c r="D8273">
        <v>709</v>
      </c>
      <c r="E8273" s="1" t="s">
        <v>572</v>
      </c>
      <c r="F8273" t="str">
        <f>_xlfn.XLOOKUP(_10__Northwestern_Memorial_Hospital__Chicago[[#This Row],[Plan]],'10.Lookup'!A:A,'10.Lookup'!B:B)</f>
        <v>Gross Charge</v>
      </c>
      <c r="G8273" s="1" t="s">
        <v>6</v>
      </c>
      <c r="H8273">
        <v>55185</v>
      </c>
      <c r="L8273"/>
    </row>
    <row r="8274" spans="1:12" x14ac:dyDescent="0.25">
      <c r="A8274">
        <v>10</v>
      </c>
      <c r="B8274" t="s">
        <v>3</v>
      </c>
      <c r="C8274" s="1" t="s">
        <v>4</v>
      </c>
      <c r="D8274">
        <v>709</v>
      </c>
      <c r="E8274" s="1" t="s">
        <v>572</v>
      </c>
      <c r="F8274" t="str">
        <f>_xlfn.XLOOKUP(_10__Northwestern_Memorial_Hospital__Chicago[[#This Row],[Plan]],'10.Lookup'!A:A,'10.Lookup'!B:B)</f>
        <v>Other</v>
      </c>
      <c r="G8274" s="1" t="s">
        <v>7</v>
      </c>
      <c r="H8274">
        <v>0</v>
      </c>
      <c r="L8274"/>
    </row>
    <row r="8275" spans="1:12" x14ac:dyDescent="0.25">
      <c r="A8275">
        <v>10</v>
      </c>
      <c r="B8275" t="s">
        <v>3</v>
      </c>
      <c r="C8275" s="1" t="s">
        <v>4</v>
      </c>
      <c r="D8275">
        <v>709</v>
      </c>
      <c r="E8275" s="1" t="s">
        <v>572</v>
      </c>
      <c r="F8275" t="str">
        <f>_xlfn.XLOOKUP(_10__Northwestern_Memorial_Hospital__Chicago[[#This Row],[Plan]],'10.Lookup'!A:A,'10.Lookup'!B:B)</f>
        <v>Other</v>
      </c>
      <c r="G8275" s="1" t="s">
        <v>8</v>
      </c>
      <c r="H8275">
        <v>0</v>
      </c>
      <c r="L8275"/>
    </row>
    <row r="8276" spans="1:12" x14ac:dyDescent="0.25">
      <c r="A8276">
        <v>10</v>
      </c>
      <c r="B8276" t="s">
        <v>3</v>
      </c>
      <c r="C8276" s="1" t="s">
        <v>4</v>
      </c>
      <c r="D8276">
        <v>709</v>
      </c>
      <c r="E8276" s="1" t="s">
        <v>572</v>
      </c>
      <c r="F8276" t="str">
        <f>_xlfn.XLOOKUP(_10__Northwestern_Memorial_Hospital__Chicago[[#This Row],[Plan]],'10.Lookup'!A:A,'10.Lookup'!B:B)</f>
        <v>Self Pay</v>
      </c>
      <c r="G8276" s="1" t="s">
        <v>9</v>
      </c>
      <c r="H8276">
        <v>38630</v>
      </c>
      <c r="L8276"/>
    </row>
    <row r="8277" spans="1:12" x14ac:dyDescent="0.25">
      <c r="A8277">
        <v>10</v>
      </c>
      <c r="B8277" t="s">
        <v>3</v>
      </c>
      <c r="C8277" s="1" t="s">
        <v>4</v>
      </c>
      <c r="D8277">
        <v>710</v>
      </c>
      <c r="E8277" s="1" t="s">
        <v>573</v>
      </c>
      <c r="F8277" t="str">
        <f>_xlfn.XLOOKUP(_10__Northwestern_Memorial_Hospital__Chicago[[#This Row],[Plan]],'10.Lookup'!A:A,'10.Lookup'!B:B)</f>
        <v>Gross Charge</v>
      </c>
      <c r="G8277" s="1" t="s">
        <v>6</v>
      </c>
      <c r="H8277">
        <v>53391</v>
      </c>
      <c r="L8277"/>
    </row>
    <row r="8278" spans="1:12" x14ac:dyDescent="0.25">
      <c r="A8278">
        <v>10</v>
      </c>
      <c r="B8278" t="s">
        <v>3</v>
      </c>
      <c r="C8278" s="1" t="s">
        <v>4</v>
      </c>
      <c r="D8278">
        <v>710</v>
      </c>
      <c r="E8278" s="1" t="s">
        <v>573</v>
      </c>
      <c r="F8278" t="str">
        <f>_xlfn.XLOOKUP(_10__Northwestern_Memorial_Hospital__Chicago[[#This Row],[Plan]],'10.Lookup'!A:A,'10.Lookup'!B:B)</f>
        <v>Other</v>
      </c>
      <c r="G8278" s="1" t="s">
        <v>7</v>
      </c>
      <c r="H8278">
        <v>4613</v>
      </c>
      <c r="L8278"/>
    </row>
    <row r="8279" spans="1:12" x14ac:dyDescent="0.25">
      <c r="A8279">
        <v>10</v>
      </c>
      <c r="B8279" t="s">
        <v>3</v>
      </c>
      <c r="C8279" s="1" t="s">
        <v>4</v>
      </c>
      <c r="D8279">
        <v>710</v>
      </c>
      <c r="E8279" s="1" t="s">
        <v>573</v>
      </c>
      <c r="F8279" t="str">
        <f>_xlfn.XLOOKUP(_10__Northwestern_Memorial_Hospital__Chicago[[#This Row],[Plan]],'10.Lookup'!A:A,'10.Lookup'!B:B)</f>
        <v>Other</v>
      </c>
      <c r="G8279" s="1" t="s">
        <v>8</v>
      </c>
      <c r="H8279">
        <v>27614.27</v>
      </c>
      <c r="L8279"/>
    </row>
    <row r="8280" spans="1:12" x14ac:dyDescent="0.25">
      <c r="A8280">
        <v>10</v>
      </c>
      <c r="B8280" t="s">
        <v>3</v>
      </c>
      <c r="C8280" s="1" t="s">
        <v>4</v>
      </c>
      <c r="D8280">
        <v>710</v>
      </c>
      <c r="E8280" s="1" t="s">
        <v>573</v>
      </c>
      <c r="F8280" t="str">
        <f>_xlfn.XLOOKUP(_10__Northwestern_Memorial_Hospital__Chicago[[#This Row],[Plan]],'10.Lookup'!A:A,'10.Lookup'!B:B)</f>
        <v>Self Pay</v>
      </c>
      <c r="G8280" s="1" t="s">
        <v>9</v>
      </c>
      <c r="H8280">
        <v>37374</v>
      </c>
      <c r="L8280"/>
    </row>
    <row r="8281" spans="1:12" x14ac:dyDescent="0.25">
      <c r="A8281">
        <v>10</v>
      </c>
      <c r="B8281" t="s">
        <v>3</v>
      </c>
      <c r="C8281" s="1" t="s">
        <v>4</v>
      </c>
      <c r="D8281">
        <v>710</v>
      </c>
      <c r="E8281" s="1" t="s">
        <v>573</v>
      </c>
      <c r="F8281" t="str">
        <f>_xlfn.XLOOKUP(_10__Northwestern_Memorial_Hospital__Chicago[[#This Row],[Plan]],'10.Lookup'!A:A,'10.Lookup'!B:B)</f>
        <v>Aetna</v>
      </c>
      <c r="G8281" s="1" t="s">
        <v>11</v>
      </c>
      <c r="H8281">
        <v>18398.849999999999</v>
      </c>
      <c r="L8281"/>
    </row>
    <row r="8282" spans="1:12" x14ac:dyDescent="0.25">
      <c r="A8282">
        <v>10</v>
      </c>
      <c r="B8282" t="s">
        <v>3</v>
      </c>
      <c r="C8282" s="1" t="s">
        <v>4</v>
      </c>
      <c r="D8282">
        <v>710</v>
      </c>
      <c r="E8282" s="1" t="s">
        <v>573</v>
      </c>
      <c r="F8282" t="str">
        <f>_xlfn.XLOOKUP(_10__Northwestern_Memorial_Hospital__Chicago[[#This Row],[Plan]],'10.Lookup'!A:A,'10.Lookup'!B:B)</f>
        <v>Cigna</v>
      </c>
      <c r="G8282" s="1" t="s">
        <v>12</v>
      </c>
      <c r="H8282">
        <v>4789</v>
      </c>
      <c r="L8282"/>
    </row>
    <row r="8283" spans="1:12" x14ac:dyDescent="0.25">
      <c r="A8283">
        <v>10</v>
      </c>
      <c r="B8283" t="s">
        <v>3</v>
      </c>
      <c r="C8283" s="1" t="s">
        <v>4</v>
      </c>
      <c r="D8283">
        <v>710</v>
      </c>
      <c r="E8283" s="1" t="s">
        <v>573</v>
      </c>
      <c r="F8283" t="str">
        <f>_xlfn.XLOOKUP(_10__Northwestern_Memorial_Hospital__Chicago[[#This Row],[Plan]],'10.Lookup'!A:A,'10.Lookup'!B:B)</f>
        <v>Cigna</v>
      </c>
      <c r="G8283" s="1" t="s">
        <v>13</v>
      </c>
      <c r="H8283">
        <v>16720.580000000002</v>
      </c>
      <c r="L8283"/>
    </row>
    <row r="8284" spans="1:12" x14ac:dyDescent="0.25">
      <c r="A8284">
        <v>10</v>
      </c>
      <c r="B8284" t="s">
        <v>3</v>
      </c>
      <c r="C8284" s="1" t="s">
        <v>4</v>
      </c>
      <c r="D8284">
        <v>710</v>
      </c>
      <c r="E8284" s="1" t="s">
        <v>573</v>
      </c>
      <c r="F8284" t="str">
        <f>_xlfn.XLOOKUP(_10__Northwestern_Memorial_Hospital__Chicago[[#This Row],[Plan]],'10.Lookup'!A:A,'10.Lookup'!B:B)</f>
        <v>Cigna</v>
      </c>
      <c r="G8284" s="1" t="s">
        <v>14</v>
      </c>
      <c r="H8284">
        <v>20832.169999999998</v>
      </c>
      <c r="L8284"/>
    </row>
    <row r="8285" spans="1:12" x14ac:dyDescent="0.25">
      <c r="A8285">
        <v>10</v>
      </c>
      <c r="B8285" t="s">
        <v>3</v>
      </c>
      <c r="C8285" s="1" t="s">
        <v>4</v>
      </c>
      <c r="D8285">
        <v>710</v>
      </c>
      <c r="E8285" s="1" t="s">
        <v>573</v>
      </c>
      <c r="F8285" t="str">
        <f>_xlfn.XLOOKUP(_10__Northwestern_Memorial_Hospital__Chicago[[#This Row],[Plan]],'10.Lookup'!A:A,'10.Lookup'!B:B)</f>
        <v>Cigna</v>
      </c>
      <c r="G8285" s="1" t="s">
        <v>15</v>
      </c>
      <c r="H8285">
        <v>4613</v>
      </c>
      <c r="L8285"/>
    </row>
    <row r="8286" spans="1:12" x14ac:dyDescent="0.25">
      <c r="A8286">
        <v>10</v>
      </c>
      <c r="B8286" t="s">
        <v>3</v>
      </c>
      <c r="C8286" s="1" t="s">
        <v>4</v>
      </c>
      <c r="D8286">
        <v>710</v>
      </c>
      <c r="E8286" s="1" t="s">
        <v>573</v>
      </c>
      <c r="F8286" t="str">
        <f>_xlfn.XLOOKUP(_10__Northwestern_Memorial_Hospital__Chicago[[#This Row],[Plan]],'10.Lookup'!A:A,'10.Lookup'!B:B)</f>
        <v>Other</v>
      </c>
      <c r="G8286" s="1" t="s">
        <v>16</v>
      </c>
      <c r="H8286">
        <v>20798.7</v>
      </c>
      <c r="L8286"/>
    </row>
    <row r="8287" spans="1:12" x14ac:dyDescent="0.25">
      <c r="A8287">
        <v>10</v>
      </c>
      <c r="B8287" t="s">
        <v>3</v>
      </c>
      <c r="C8287" s="1" t="s">
        <v>4</v>
      </c>
      <c r="D8287">
        <v>710</v>
      </c>
      <c r="E8287" s="1" t="s">
        <v>573</v>
      </c>
      <c r="F8287" t="str">
        <f>_xlfn.XLOOKUP(_10__Northwestern_Memorial_Hospital__Chicago[[#This Row],[Plan]],'10.Lookup'!A:A,'10.Lookup'!B:B)</f>
        <v>United Healthcare</v>
      </c>
      <c r="G8287" s="1" t="s">
        <v>17</v>
      </c>
      <c r="H8287">
        <v>24113.69</v>
      </c>
      <c r="L8287"/>
    </row>
    <row r="8288" spans="1:12" x14ac:dyDescent="0.25">
      <c r="A8288">
        <v>10</v>
      </c>
      <c r="B8288" t="s">
        <v>3</v>
      </c>
      <c r="C8288" s="1" t="s">
        <v>4</v>
      </c>
      <c r="D8288">
        <v>710</v>
      </c>
      <c r="E8288" s="1" t="s">
        <v>573</v>
      </c>
      <c r="F8288" t="str">
        <f>_xlfn.XLOOKUP(_10__Northwestern_Memorial_Hospital__Chicago[[#This Row],[Plan]],'10.Lookup'!A:A,'10.Lookup'!B:B)</f>
        <v>United Healthcare</v>
      </c>
      <c r="G8288" s="1" t="s">
        <v>18</v>
      </c>
      <c r="H8288">
        <v>22291.41</v>
      </c>
      <c r="L8288"/>
    </row>
    <row r="8289" spans="1:12" x14ac:dyDescent="0.25">
      <c r="A8289">
        <v>10</v>
      </c>
      <c r="B8289" t="s">
        <v>3</v>
      </c>
      <c r="C8289" s="1" t="s">
        <v>4</v>
      </c>
      <c r="D8289">
        <v>710</v>
      </c>
      <c r="E8289" s="1" t="s">
        <v>573</v>
      </c>
      <c r="F8289" t="str">
        <f>_xlfn.XLOOKUP(_10__Northwestern_Memorial_Hospital__Chicago[[#This Row],[Plan]],'10.Lookup'!A:A,'10.Lookup'!B:B)</f>
        <v>Cigna</v>
      </c>
      <c r="G8289" s="1" t="s">
        <v>19</v>
      </c>
      <c r="H8289">
        <v>17798.89</v>
      </c>
      <c r="L8289"/>
    </row>
    <row r="8290" spans="1:12" x14ac:dyDescent="0.25">
      <c r="A8290">
        <v>10</v>
      </c>
      <c r="B8290" t="s">
        <v>3</v>
      </c>
      <c r="C8290" s="1" t="s">
        <v>4</v>
      </c>
      <c r="D8290">
        <v>710</v>
      </c>
      <c r="E8290" s="1" t="s">
        <v>573</v>
      </c>
      <c r="F8290" t="str">
        <f>_xlfn.XLOOKUP(_10__Northwestern_Memorial_Hospital__Chicago[[#This Row],[Plan]],'10.Lookup'!A:A,'10.Lookup'!B:B)</f>
        <v>Other</v>
      </c>
      <c r="G8290" s="1" t="s">
        <v>20</v>
      </c>
      <c r="H8290">
        <v>22812.97</v>
      </c>
      <c r="L8290"/>
    </row>
    <row r="8291" spans="1:12" x14ac:dyDescent="0.25">
      <c r="A8291">
        <v>10</v>
      </c>
      <c r="B8291" t="s">
        <v>3</v>
      </c>
      <c r="C8291" s="1" t="s">
        <v>4</v>
      </c>
      <c r="D8291">
        <v>710</v>
      </c>
      <c r="E8291" s="1" t="s">
        <v>573</v>
      </c>
      <c r="F8291" t="str">
        <f>_xlfn.XLOOKUP(_10__Northwestern_Memorial_Hospital__Chicago[[#This Row],[Plan]],'10.Lookup'!A:A,'10.Lookup'!B:B)</f>
        <v>Other</v>
      </c>
      <c r="G8291" s="1" t="s">
        <v>21</v>
      </c>
      <c r="H8291">
        <v>27614.27</v>
      </c>
      <c r="L8291"/>
    </row>
    <row r="8292" spans="1:12" x14ac:dyDescent="0.25">
      <c r="A8292">
        <v>10</v>
      </c>
      <c r="B8292" t="s">
        <v>3</v>
      </c>
      <c r="C8292" s="1" t="s">
        <v>4</v>
      </c>
      <c r="D8292">
        <v>710</v>
      </c>
      <c r="E8292" s="1" t="s">
        <v>573</v>
      </c>
      <c r="F8292" t="str">
        <f>_xlfn.XLOOKUP(_10__Northwestern_Memorial_Hospital__Chicago[[#This Row],[Plan]],'10.Lookup'!A:A,'10.Lookup'!B:B)</f>
        <v>BCBS</v>
      </c>
      <c r="G8292" s="1" t="s">
        <v>22</v>
      </c>
      <c r="H8292">
        <v>17656.400000000001</v>
      </c>
      <c r="L8292"/>
    </row>
    <row r="8293" spans="1:12" x14ac:dyDescent="0.25">
      <c r="A8293">
        <v>10</v>
      </c>
      <c r="B8293" t="s">
        <v>3</v>
      </c>
      <c r="C8293" s="1" t="s">
        <v>4</v>
      </c>
      <c r="D8293">
        <v>710</v>
      </c>
      <c r="E8293" s="1" t="s">
        <v>573</v>
      </c>
      <c r="F8293" t="str">
        <f>_xlfn.XLOOKUP(_10__Northwestern_Memorial_Hospital__Chicago[[#This Row],[Plan]],'10.Lookup'!A:A,'10.Lookup'!B:B)</f>
        <v>BCBS</v>
      </c>
      <c r="G8293" s="1" t="s">
        <v>23</v>
      </c>
      <c r="H8293">
        <v>13011.39</v>
      </c>
      <c r="L8293"/>
    </row>
    <row r="8294" spans="1:12" x14ac:dyDescent="0.25">
      <c r="A8294">
        <v>10</v>
      </c>
      <c r="B8294" t="s">
        <v>3</v>
      </c>
      <c r="C8294" s="1" t="s">
        <v>4</v>
      </c>
      <c r="D8294">
        <v>710</v>
      </c>
      <c r="E8294" s="1" t="s">
        <v>573</v>
      </c>
      <c r="F8294" t="str">
        <f>_xlfn.XLOOKUP(_10__Northwestern_Memorial_Hospital__Chicago[[#This Row],[Plan]],'10.Lookup'!A:A,'10.Lookup'!B:B)</f>
        <v>BCBS</v>
      </c>
      <c r="G8294" s="1" t="s">
        <v>24</v>
      </c>
      <c r="H8294">
        <v>13011.39</v>
      </c>
      <c r="L8294"/>
    </row>
    <row r="8295" spans="1:12" x14ac:dyDescent="0.25">
      <c r="A8295">
        <v>10</v>
      </c>
      <c r="B8295" t="s">
        <v>3</v>
      </c>
      <c r="C8295" s="1" t="s">
        <v>4</v>
      </c>
      <c r="D8295">
        <v>711</v>
      </c>
      <c r="E8295" s="1" t="s">
        <v>574</v>
      </c>
      <c r="F8295" t="str">
        <f>_xlfn.XLOOKUP(_10__Northwestern_Memorial_Hospital__Chicago[[#This Row],[Plan]],'10.Lookup'!A:A,'10.Lookup'!B:B)</f>
        <v>Gross Charge</v>
      </c>
      <c r="G8295" s="1" t="s">
        <v>6</v>
      </c>
      <c r="H8295">
        <v>137275</v>
      </c>
      <c r="L8295"/>
    </row>
    <row r="8296" spans="1:12" x14ac:dyDescent="0.25">
      <c r="A8296">
        <v>10</v>
      </c>
      <c r="B8296" t="s">
        <v>3</v>
      </c>
      <c r="C8296" s="1" t="s">
        <v>4</v>
      </c>
      <c r="D8296">
        <v>711</v>
      </c>
      <c r="E8296" s="1" t="s">
        <v>574</v>
      </c>
      <c r="F8296" t="str">
        <f>_xlfn.XLOOKUP(_10__Northwestern_Memorial_Hospital__Chicago[[#This Row],[Plan]],'10.Lookup'!A:A,'10.Lookup'!B:B)</f>
        <v>Other</v>
      </c>
      <c r="G8296" s="1" t="s">
        <v>7</v>
      </c>
      <c r="H8296">
        <v>32302.31</v>
      </c>
      <c r="L8296"/>
    </row>
    <row r="8297" spans="1:12" x14ac:dyDescent="0.25">
      <c r="A8297">
        <v>10</v>
      </c>
      <c r="B8297" t="s">
        <v>3</v>
      </c>
      <c r="C8297" s="1" t="s">
        <v>4</v>
      </c>
      <c r="D8297">
        <v>711</v>
      </c>
      <c r="E8297" s="1" t="s">
        <v>574</v>
      </c>
      <c r="F8297" t="str">
        <f>_xlfn.XLOOKUP(_10__Northwestern_Memorial_Hospital__Chicago[[#This Row],[Plan]],'10.Lookup'!A:A,'10.Lookup'!B:B)</f>
        <v>Other</v>
      </c>
      <c r="G8297" s="1" t="s">
        <v>8</v>
      </c>
      <c r="H8297">
        <v>45396.84</v>
      </c>
      <c r="L8297"/>
    </row>
    <row r="8298" spans="1:12" x14ac:dyDescent="0.25">
      <c r="A8298">
        <v>10</v>
      </c>
      <c r="B8298" t="s">
        <v>3</v>
      </c>
      <c r="C8298" s="1" t="s">
        <v>4</v>
      </c>
      <c r="D8298">
        <v>711</v>
      </c>
      <c r="E8298" s="1" t="s">
        <v>574</v>
      </c>
      <c r="F8298" t="str">
        <f>_xlfn.XLOOKUP(_10__Northwestern_Memorial_Hospital__Chicago[[#This Row],[Plan]],'10.Lookup'!A:A,'10.Lookup'!B:B)</f>
        <v>Self Pay</v>
      </c>
      <c r="G8298" s="1" t="s">
        <v>9</v>
      </c>
      <c r="H8298">
        <v>96092</v>
      </c>
      <c r="L8298"/>
    </row>
    <row r="8299" spans="1:12" x14ac:dyDescent="0.25">
      <c r="A8299">
        <v>10</v>
      </c>
      <c r="B8299" t="s">
        <v>3</v>
      </c>
      <c r="C8299" s="1" t="s">
        <v>4</v>
      </c>
      <c r="D8299">
        <v>711</v>
      </c>
      <c r="E8299" s="1" t="s">
        <v>574</v>
      </c>
      <c r="F8299" t="str">
        <f>_xlfn.XLOOKUP(_10__Northwestern_Memorial_Hospital__Chicago[[#This Row],[Plan]],'10.Lookup'!A:A,'10.Lookup'!B:B)</f>
        <v>Aetna</v>
      </c>
      <c r="G8299" s="1" t="s">
        <v>11</v>
      </c>
      <c r="H8299">
        <v>32302.31</v>
      </c>
      <c r="L8299"/>
    </row>
    <row r="8300" spans="1:12" x14ac:dyDescent="0.25">
      <c r="A8300">
        <v>10</v>
      </c>
      <c r="B8300" t="s">
        <v>3</v>
      </c>
      <c r="C8300" s="1" t="s">
        <v>4</v>
      </c>
      <c r="D8300">
        <v>711</v>
      </c>
      <c r="E8300" s="1" t="s">
        <v>574</v>
      </c>
      <c r="F8300" t="str">
        <f>_xlfn.XLOOKUP(_10__Northwestern_Memorial_Hospital__Chicago[[#This Row],[Plan]],'10.Lookup'!A:A,'10.Lookup'!B:B)</f>
        <v>Cigna</v>
      </c>
      <c r="G8300" s="1" t="s">
        <v>12</v>
      </c>
      <c r="H8300">
        <v>32302.31</v>
      </c>
      <c r="L8300"/>
    </row>
    <row r="8301" spans="1:12" x14ac:dyDescent="0.25">
      <c r="A8301">
        <v>10</v>
      </c>
      <c r="B8301" t="s">
        <v>3</v>
      </c>
      <c r="C8301" s="1" t="s">
        <v>4</v>
      </c>
      <c r="D8301">
        <v>711</v>
      </c>
      <c r="E8301" s="1" t="s">
        <v>574</v>
      </c>
      <c r="F8301" t="str">
        <f>_xlfn.XLOOKUP(_10__Northwestern_Memorial_Hospital__Chicago[[#This Row],[Plan]],'10.Lookup'!A:A,'10.Lookup'!B:B)</f>
        <v>Cigna</v>
      </c>
      <c r="G8301" s="1" t="s">
        <v>13</v>
      </c>
      <c r="H8301">
        <v>32302.31</v>
      </c>
      <c r="L8301"/>
    </row>
    <row r="8302" spans="1:12" x14ac:dyDescent="0.25">
      <c r="A8302">
        <v>10</v>
      </c>
      <c r="B8302" t="s">
        <v>3</v>
      </c>
      <c r="C8302" s="1" t="s">
        <v>4</v>
      </c>
      <c r="D8302">
        <v>711</v>
      </c>
      <c r="E8302" s="1" t="s">
        <v>574</v>
      </c>
      <c r="F8302" t="str">
        <f>_xlfn.XLOOKUP(_10__Northwestern_Memorial_Hospital__Chicago[[#This Row],[Plan]],'10.Lookup'!A:A,'10.Lookup'!B:B)</f>
        <v>Cigna</v>
      </c>
      <c r="G8302" s="1" t="s">
        <v>14</v>
      </c>
      <c r="H8302">
        <v>32302.31</v>
      </c>
      <c r="L8302"/>
    </row>
    <row r="8303" spans="1:12" x14ac:dyDescent="0.25">
      <c r="A8303">
        <v>10</v>
      </c>
      <c r="B8303" t="s">
        <v>3</v>
      </c>
      <c r="C8303" s="1" t="s">
        <v>4</v>
      </c>
      <c r="D8303">
        <v>711</v>
      </c>
      <c r="E8303" s="1" t="s">
        <v>574</v>
      </c>
      <c r="F8303" t="str">
        <f>_xlfn.XLOOKUP(_10__Northwestern_Memorial_Hospital__Chicago[[#This Row],[Plan]],'10.Lookup'!A:A,'10.Lookup'!B:B)</f>
        <v>Cigna</v>
      </c>
      <c r="G8303" s="1" t="s">
        <v>15</v>
      </c>
      <c r="H8303">
        <v>32302.31</v>
      </c>
      <c r="L8303"/>
    </row>
    <row r="8304" spans="1:12" x14ac:dyDescent="0.25">
      <c r="A8304">
        <v>10</v>
      </c>
      <c r="B8304" t="s">
        <v>3</v>
      </c>
      <c r="C8304" s="1" t="s">
        <v>4</v>
      </c>
      <c r="D8304">
        <v>711</v>
      </c>
      <c r="E8304" s="1" t="s">
        <v>574</v>
      </c>
      <c r="F8304" t="str">
        <f>_xlfn.XLOOKUP(_10__Northwestern_Memorial_Hospital__Chicago[[#This Row],[Plan]],'10.Lookup'!A:A,'10.Lookup'!B:B)</f>
        <v>Other</v>
      </c>
      <c r="G8304" s="1" t="s">
        <v>16</v>
      </c>
      <c r="H8304">
        <v>32302.31</v>
      </c>
      <c r="L8304"/>
    </row>
    <row r="8305" spans="1:12" x14ac:dyDescent="0.25">
      <c r="A8305">
        <v>10</v>
      </c>
      <c r="B8305" t="s">
        <v>3</v>
      </c>
      <c r="C8305" s="1" t="s">
        <v>4</v>
      </c>
      <c r="D8305">
        <v>711</v>
      </c>
      <c r="E8305" s="1" t="s">
        <v>574</v>
      </c>
      <c r="F8305" t="str">
        <f>_xlfn.XLOOKUP(_10__Northwestern_Memorial_Hospital__Chicago[[#This Row],[Plan]],'10.Lookup'!A:A,'10.Lookup'!B:B)</f>
        <v>United Healthcare</v>
      </c>
      <c r="G8305" s="1" t="s">
        <v>17</v>
      </c>
      <c r="H8305">
        <v>32302.31</v>
      </c>
      <c r="L8305"/>
    </row>
    <row r="8306" spans="1:12" x14ac:dyDescent="0.25">
      <c r="A8306">
        <v>10</v>
      </c>
      <c r="B8306" t="s">
        <v>3</v>
      </c>
      <c r="C8306" s="1" t="s">
        <v>4</v>
      </c>
      <c r="D8306">
        <v>711</v>
      </c>
      <c r="E8306" s="1" t="s">
        <v>574</v>
      </c>
      <c r="F8306" t="str">
        <f>_xlfn.XLOOKUP(_10__Northwestern_Memorial_Hospital__Chicago[[#This Row],[Plan]],'10.Lookup'!A:A,'10.Lookup'!B:B)</f>
        <v>United Healthcare</v>
      </c>
      <c r="G8306" s="1" t="s">
        <v>18</v>
      </c>
      <c r="H8306">
        <v>32302.31</v>
      </c>
      <c r="L8306"/>
    </row>
    <row r="8307" spans="1:12" x14ac:dyDescent="0.25">
      <c r="A8307">
        <v>10</v>
      </c>
      <c r="B8307" t="s">
        <v>3</v>
      </c>
      <c r="C8307" s="1" t="s">
        <v>4</v>
      </c>
      <c r="D8307">
        <v>711</v>
      </c>
      <c r="E8307" s="1" t="s">
        <v>574</v>
      </c>
      <c r="F8307" t="str">
        <f>_xlfn.XLOOKUP(_10__Northwestern_Memorial_Hospital__Chicago[[#This Row],[Plan]],'10.Lookup'!A:A,'10.Lookup'!B:B)</f>
        <v>Cigna</v>
      </c>
      <c r="G8307" s="1" t="s">
        <v>19</v>
      </c>
      <c r="H8307">
        <v>32302.31</v>
      </c>
      <c r="L8307"/>
    </row>
    <row r="8308" spans="1:12" x14ac:dyDescent="0.25">
      <c r="A8308">
        <v>10</v>
      </c>
      <c r="B8308" t="s">
        <v>3</v>
      </c>
      <c r="C8308" s="1" t="s">
        <v>4</v>
      </c>
      <c r="D8308">
        <v>711</v>
      </c>
      <c r="E8308" s="1" t="s">
        <v>574</v>
      </c>
      <c r="F8308" t="str">
        <f>_xlfn.XLOOKUP(_10__Northwestern_Memorial_Hospital__Chicago[[#This Row],[Plan]],'10.Lookup'!A:A,'10.Lookup'!B:B)</f>
        <v>Other</v>
      </c>
      <c r="G8308" s="1" t="s">
        <v>20</v>
      </c>
      <c r="H8308">
        <v>32302.31</v>
      </c>
      <c r="L8308"/>
    </row>
    <row r="8309" spans="1:12" x14ac:dyDescent="0.25">
      <c r="A8309">
        <v>10</v>
      </c>
      <c r="B8309" t="s">
        <v>3</v>
      </c>
      <c r="C8309" s="1" t="s">
        <v>4</v>
      </c>
      <c r="D8309">
        <v>711</v>
      </c>
      <c r="E8309" s="1" t="s">
        <v>574</v>
      </c>
      <c r="F8309" t="str">
        <f>_xlfn.XLOOKUP(_10__Northwestern_Memorial_Hospital__Chicago[[#This Row],[Plan]],'10.Lookup'!A:A,'10.Lookup'!B:B)</f>
        <v>Other</v>
      </c>
      <c r="G8309" s="1" t="s">
        <v>21</v>
      </c>
      <c r="H8309">
        <v>36768.980000000003</v>
      </c>
      <c r="L8309"/>
    </row>
    <row r="8310" spans="1:12" x14ac:dyDescent="0.25">
      <c r="A8310">
        <v>10</v>
      </c>
      <c r="B8310" t="s">
        <v>3</v>
      </c>
      <c r="C8310" s="1" t="s">
        <v>4</v>
      </c>
      <c r="D8310">
        <v>711</v>
      </c>
      <c r="E8310" s="1" t="s">
        <v>574</v>
      </c>
      <c r="F8310" t="str">
        <f>_xlfn.XLOOKUP(_10__Northwestern_Memorial_Hospital__Chicago[[#This Row],[Plan]],'10.Lookup'!A:A,'10.Lookup'!B:B)</f>
        <v>BCBS</v>
      </c>
      <c r="G8310" s="1" t="s">
        <v>22</v>
      </c>
      <c r="H8310">
        <v>45396.84</v>
      </c>
      <c r="L8310"/>
    </row>
    <row r="8311" spans="1:12" x14ac:dyDescent="0.25">
      <c r="A8311">
        <v>10</v>
      </c>
      <c r="B8311" t="s">
        <v>3</v>
      </c>
      <c r="C8311" s="1" t="s">
        <v>4</v>
      </c>
      <c r="D8311">
        <v>711</v>
      </c>
      <c r="E8311" s="1" t="s">
        <v>574</v>
      </c>
      <c r="F8311" t="str">
        <f>_xlfn.XLOOKUP(_10__Northwestern_Memorial_Hospital__Chicago[[#This Row],[Plan]],'10.Lookup'!A:A,'10.Lookup'!B:B)</f>
        <v>BCBS</v>
      </c>
      <c r="G8311" s="1" t="s">
        <v>23</v>
      </c>
      <c r="H8311">
        <v>33453.919999999998</v>
      </c>
      <c r="L8311"/>
    </row>
    <row r="8312" spans="1:12" x14ac:dyDescent="0.25">
      <c r="A8312">
        <v>10</v>
      </c>
      <c r="B8312" t="s">
        <v>3</v>
      </c>
      <c r="C8312" s="1" t="s">
        <v>4</v>
      </c>
      <c r="D8312">
        <v>711</v>
      </c>
      <c r="E8312" s="1" t="s">
        <v>574</v>
      </c>
      <c r="F8312" t="str">
        <f>_xlfn.XLOOKUP(_10__Northwestern_Memorial_Hospital__Chicago[[#This Row],[Plan]],'10.Lookup'!A:A,'10.Lookup'!B:B)</f>
        <v>BCBS</v>
      </c>
      <c r="G8312" s="1" t="s">
        <v>24</v>
      </c>
      <c r="H8312">
        <v>33453.919999999998</v>
      </c>
      <c r="L8312"/>
    </row>
    <row r="8313" spans="1:12" x14ac:dyDescent="0.25">
      <c r="A8313">
        <v>10</v>
      </c>
      <c r="B8313" t="s">
        <v>3</v>
      </c>
      <c r="C8313" s="1" t="s">
        <v>4</v>
      </c>
      <c r="D8313">
        <v>712</v>
      </c>
      <c r="E8313" s="1" t="s">
        <v>575</v>
      </c>
      <c r="F8313" t="str">
        <f>_xlfn.XLOOKUP(_10__Northwestern_Memorial_Hospital__Chicago[[#This Row],[Plan]],'10.Lookup'!A:A,'10.Lookup'!B:B)</f>
        <v>Gross Charge</v>
      </c>
      <c r="G8313" s="1" t="s">
        <v>6</v>
      </c>
      <c r="H8313">
        <v>93041</v>
      </c>
      <c r="L8313"/>
    </row>
    <row r="8314" spans="1:12" x14ac:dyDescent="0.25">
      <c r="A8314">
        <v>10</v>
      </c>
      <c r="B8314" t="s">
        <v>3</v>
      </c>
      <c r="C8314" s="1" t="s">
        <v>4</v>
      </c>
      <c r="D8314">
        <v>712</v>
      </c>
      <c r="E8314" s="1" t="s">
        <v>575</v>
      </c>
      <c r="F8314" t="str">
        <f>_xlfn.XLOOKUP(_10__Northwestern_Memorial_Hospital__Chicago[[#This Row],[Plan]],'10.Lookup'!A:A,'10.Lookup'!B:B)</f>
        <v>Other</v>
      </c>
      <c r="G8314" s="1" t="s">
        <v>7</v>
      </c>
      <c r="H8314">
        <v>0</v>
      </c>
      <c r="L8314"/>
    </row>
    <row r="8315" spans="1:12" x14ac:dyDescent="0.25">
      <c r="A8315">
        <v>10</v>
      </c>
      <c r="B8315" t="s">
        <v>3</v>
      </c>
      <c r="C8315" s="1" t="s">
        <v>4</v>
      </c>
      <c r="D8315">
        <v>712</v>
      </c>
      <c r="E8315" s="1" t="s">
        <v>575</v>
      </c>
      <c r="F8315" t="str">
        <f>_xlfn.XLOOKUP(_10__Northwestern_Memorial_Hospital__Chicago[[#This Row],[Plan]],'10.Lookup'!A:A,'10.Lookup'!B:B)</f>
        <v>Other</v>
      </c>
      <c r="G8315" s="1" t="s">
        <v>8</v>
      </c>
      <c r="H8315">
        <v>0</v>
      </c>
      <c r="L8315"/>
    </row>
    <row r="8316" spans="1:12" x14ac:dyDescent="0.25">
      <c r="A8316">
        <v>10</v>
      </c>
      <c r="B8316" t="s">
        <v>3</v>
      </c>
      <c r="C8316" s="1" t="s">
        <v>4</v>
      </c>
      <c r="D8316">
        <v>712</v>
      </c>
      <c r="E8316" s="1" t="s">
        <v>575</v>
      </c>
      <c r="F8316" t="str">
        <f>_xlfn.XLOOKUP(_10__Northwestern_Memorial_Hospital__Chicago[[#This Row],[Plan]],'10.Lookup'!A:A,'10.Lookup'!B:B)</f>
        <v>Self Pay</v>
      </c>
      <c r="G8316" s="1" t="s">
        <v>9</v>
      </c>
      <c r="H8316">
        <v>65129</v>
      </c>
      <c r="L8316"/>
    </row>
    <row r="8317" spans="1:12" x14ac:dyDescent="0.25">
      <c r="A8317">
        <v>10</v>
      </c>
      <c r="B8317" t="s">
        <v>3</v>
      </c>
      <c r="C8317" s="1" t="s">
        <v>4</v>
      </c>
      <c r="D8317">
        <v>713</v>
      </c>
      <c r="E8317" s="1" t="s">
        <v>576</v>
      </c>
      <c r="F8317" t="str">
        <f>_xlfn.XLOOKUP(_10__Northwestern_Memorial_Hospital__Chicago[[#This Row],[Plan]],'10.Lookup'!A:A,'10.Lookup'!B:B)</f>
        <v>Gross Charge</v>
      </c>
      <c r="G8317" s="1" t="s">
        <v>6</v>
      </c>
      <c r="H8317">
        <v>70124</v>
      </c>
      <c r="L8317"/>
    </row>
    <row r="8318" spans="1:12" x14ac:dyDescent="0.25">
      <c r="A8318">
        <v>10</v>
      </c>
      <c r="B8318" t="s">
        <v>3</v>
      </c>
      <c r="C8318" s="1" t="s">
        <v>4</v>
      </c>
      <c r="D8318">
        <v>713</v>
      </c>
      <c r="E8318" s="1" t="s">
        <v>576</v>
      </c>
      <c r="F8318" t="str">
        <f>_xlfn.XLOOKUP(_10__Northwestern_Memorial_Hospital__Chicago[[#This Row],[Plan]],'10.Lookup'!A:A,'10.Lookup'!B:B)</f>
        <v>Other</v>
      </c>
      <c r="G8318" s="1" t="s">
        <v>7</v>
      </c>
      <c r="H8318">
        <v>4613</v>
      </c>
      <c r="L8318"/>
    </row>
    <row r="8319" spans="1:12" x14ac:dyDescent="0.25">
      <c r="A8319">
        <v>10</v>
      </c>
      <c r="B8319" t="s">
        <v>3</v>
      </c>
      <c r="C8319" s="1" t="s">
        <v>4</v>
      </c>
      <c r="D8319">
        <v>713</v>
      </c>
      <c r="E8319" s="1" t="s">
        <v>576</v>
      </c>
      <c r="F8319" t="str">
        <f>_xlfn.XLOOKUP(_10__Northwestern_Memorial_Hospital__Chicago[[#This Row],[Plan]],'10.Lookup'!A:A,'10.Lookup'!B:B)</f>
        <v>Other</v>
      </c>
      <c r="G8319" s="1" t="s">
        <v>8</v>
      </c>
      <c r="H8319">
        <v>25745.02</v>
      </c>
      <c r="L8319"/>
    </row>
    <row r="8320" spans="1:12" x14ac:dyDescent="0.25">
      <c r="A8320">
        <v>10</v>
      </c>
      <c r="B8320" t="s">
        <v>3</v>
      </c>
      <c r="C8320" s="1" t="s">
        <v>4</v>
      </c>
      <c r="D8320">
        <v>713</v>
      </c>
      <c r="E8320" s="1" t="s">
        <v>576</v>
      </c>
      <c r="F8320" t="str">
        <f>_xlfn.XLOOKUP(_10__Northwestern_Memorial_Hospital__Chicago[[#This Row],[Plan]],'10.Lookup'!A:A,'10.Lookup'!B:B)</f>
        <v>Self Pay</v>
      </c>
      <c r="G8320" s="1" t="s">
        <v>9</v>
      </c>
      <c r="H8320">
        <v>49087</v>
      </c>
      <c r="L8320"/>
    </row>
    <row r="8321" spans="1:12" x14ac:dyDescent="0.25">
      <c r="A8321">
        <v>10</v>
      </c>
      <c r="B8321" t="s">
        <v>3</v>
      </c>
      <c r="C8321" s="1" t="s">
        <v>4</v>
      </c>
      <c r="D8321">
        <v>713</v>
      </c>
      <c r="E8321" s="1" t="s">
        <v>576</v>
      </c>
      <c r="F8321" t="str">
        <f>_xlfn.XLOOKUP(_10__Northwestern_Memorial_Hospital__Chicago[[#This Row],[Plan]],'10.Lookup'!A:A,'10.Lookup'!B:B)</f>
        <v>Aetna</v>
      </c>
      <c r="G8321" s="1" t="s">
        <v>11</v>
      </c>
      <c r="H8321">
        <v>17153.400000000001</v>
      </c>
      <c r="L8321"/>
    </row>
    <row r="8322" spans="1:12" x14ac:dyDescent="0.25">
      <c r="A8322">
        <v>10</v>
      </c>
      <c r="B8322" t="s">
        <v>3</v>
      </c>
      <c r="C8322" s="1" t="s">
        <v>4</v>
      </c>
      <c r="D8322">
        <v>713</v>
      </c>
      <c r="E8322" s="1" t="s">
        <v>576</v>
      </c>
      <c r="F8322" t="str">
        <f>_xlfn.XLOOKUP(_10__Northwestern_Memorial_Hospital__Chicago[[#This Row],[Plan]],'10.Lookup'!A:A,'10.Lookup'!B:B)</f>
        <v>Cigna</v>
      </c>
      <c r="G8322" s="1" t="s">
        <v>12</v>
      </c>
      <c r="H8322">
        <v>4789</v>
      </c>
      <c r="L8322"/>
    </row>
    <row r="8323" spans="1:12" x14ac:dyDescent="0.25">
      <c r="A8323">
        <v>10</v>
      </c>
      <c r="B8323" t="s">
        <v>3</v>
      </c>
      <c r="C8323" s="1" t="s">
        <v>4</v>
      </c>
      <c r="D8323">
        <v>713</v>
      </c>
      <c r="E8323" s="1" t="s">
        <v>576</v>
      </c>
      <c r="F8323" t="str">
        <f>_xlfn.XLOOKUP(_10__Northwestern_Memorial_Hospital__Chicago[[#This Row],[Plan]],'10.Lookup'!A:A,'10.Lookup'!B:B)</f>
        <v>Cigna</v>
      </c>
      <c r="G8323" s="1" t="s">
        <v>13</v>
      </c>
      <c r="H8323">
        <v>13663.7</v>
      </c>
      <c r="L8323"/>
    </row>
    <row r="8324" spans="1:12" x14ac:dyDescent="0.25">
      <c r="A8324">
        <v>10</v>
      </c>
      <c r="B8324" t="s">
        <v>3</v>
      </c>
      <c r="C8324" s="1" t="s">
        <v>4</v>
      </c>
      <c r="D8324">
        <v>713</v>
      </c>
      <c r="E8324" s="1" t="s">
        <v>576</v>
      </c>
      <c r="F8324" t="str">
        <f>_xlfn.XLOOKUP(_10__Northwestern_Memorial_Hospital__Chicago[[#This Row],[Plan]],'10.Lookup'!A:A,'10.Lookup'!B:B)</f>
        <v>Cigna</v>
      </c>
      <c r="G8324" s="1" t="s">
        <v>14</v>
      </c>
      <c r="H8324">
        <v>17023.57</v>
      </c>
      <c r="L8324"/>
    </row>
    <row r="8325" spans="1:12" x14ac:dyDescent="0.25">
      <c r="A8325">
        <v>10</v>
      </c>
      <c r="B8325" t="s">
        <v>3</v>
      </c>
      <c r="C8325" s="1" t="s">
        <v>4</v>
      </c>
      <c r="D8325">
        <v>713</v>
      </c>
      <c r="E8325" s="1" t="s">
        <v>576</v>
      </c>
      <c r="F8325" t="str">
        <f>_xlfn.XLOOKUP(_10__Northwestern_Memorial_Hospital__Chicago[[#This Row],[Plan]],'10.Lookup'!A:A,'10.Lookup'!B:B)</f>
        <v>Cigna</v>
      </c>
      <c r="G8325" s="1" t="s">
        <v>15</v>
      </c>
      <c r="H8325">
        <v>4613</v>
      </c>
      <c r="L8325"/>
    </row>
    <row r="8326" spans="1:12" x14ac:dyDescent="0.25">
      <c r="A8326">
        <v>10</v>
      </c>
      <c r="B8326" t="s">
        <v>3</v>
      </c>
      <c r="C8326" s="1" t="s">
        <v>4</v>
      </c>
      <c r="D8326">
        <v>713</v>
      </c>
      <c r="E8326" s="1" t="s">
        <v>576</v>
      </c>
      <c r="F8326" t="str">
        <f>_xlfn.XLOOKUP(_10__Northwestern_Memorial_Hospital__Chicago[[#This Row],[Plan]],'10.Lookup'!A:A,'10.Lookup'!B:B)</f>
        <v>Other</v>
      </c>
      <c r="G8326" s="1" t="s">
        <v>16</v>
      </c>
      <c r="H8326">
        <v>19390.8</v>
      </c>
      <c r="L8326"/>
    </row>
    <row r="8327" spans="1:12" x14ac:dyDescent="0.25">
      <c r="A8327">
        <v>10</v>
      </c>
      <c r="B8327" t="s">
        <v>3</v>
      </c>
      <c r="C8327" s="1" t="s">
        <v>4</v>
      </c>
      <c r="D8327">
        <v>713</v>
      </c>
      <c r="E8327" s="1" t="s">
        <v>576</v>
      </c>
      <c r="F8327" t="str">
        <f>_xlfn.XLOOKUP(_10__Northwestern_Memorial_Hospital__Chicago[[#This Row],[Plan]],'10.Lookup'!A:A,'10.Lookup'!B:B)</f>
        <v>United Healthcare</v>
      </c>
      <c r="G8327" s="1" t="s">
        <v>17</v>
      </c>
      <c r="H8327">
        <v>22481.4</v>
      </c>
      <c r="L8327"/>
    </row>
    <row r="8328" spans="1:12" x14ac:dyDescent="0.25">
      <c r="A8328">
        <v>10</v>
      </c>
      <c r="B8328" t="s">
        <v>3</v>
      </c>
      <c r="C8328" s="1" t="s">
        <v>4</v>
      </c>
      <c r="D8328">
        <v>713</v>
      </c>
      <c r="E8328" s="1" t="s">
        <v>576</v>
      </c>
      <c r="F8328" t="str">
        <f>_xlfn.XLOOKUP(_10__Northwestern_Memorial_Hospital__Chicago[[#This Row],[Plan]],'10.Lookup'!A:A,'10.Lookup'!B:B)</f>
        <v>United Healthcare</v>
      </c>
      <c r="G8328" s="1" t="s">
        <v>18</v>
      </c>
      <c r="H8328">
        <v>20782.46</v>
      </c>
      <c r="L8328"/>
    </row>
    <row r="8329" spans="1:12" x14ac:dyDescent="0.25">
      <c r="A8329">
        <v>10</v>
      </c>
      <c r="B8329" t="s">
        <v>3</v>
      </c>
      <c r="C8329" s="1" t="s">
        <v>4</v>
      </c>
      <c r="D8329">
        <v>713</v>
      </c>
      <c r="E8329" s="1" t="s">
        <v>576</v>
      </c>
      <c r="F8329" t="str">
        <f>_xlfn.XLOOKUP(_10__Northwestern_Memorial_Hospital__Chicago[[#This Row],[Plan]],'10.Lookup'!A:A,'10.Lookup'!B:B)</f>
        <v>Cigna</v>
      </c>
      <c r="G8329" s="1" t="s">
        <v>19</v>
      </c>
      <c r="H8329">
        <v>16594.05</v>
      </c>
      <c r="L8329"/>
    </row>
    <row r="8330" spans="1:12" x14ac:dyDescent="0.25">
      <c r="A8330">
        <v>10</v>
      </c>
      <c r="B8330" t="s">
        <v>3</v>
      </c>
      <c r="C8330" s="1" t="s">
        <v>4</v>
      </c>
      <c r="D8330">
        <v>713</v>
      </c>
      <c r="E8330" s="1" t="s">
        <v>576</v>
      </c>
      <c r="F8330" t="str">
        <f>_xlfn.XLOOKUP(_10__Northwestern_Memorial_Hospital__Chicago[[#This Row],[Plan]],'10.Lookup'!A:A,'10.Lookup'!B:B)</f>
        <v>Other</v>
      </c>
      <c r="G8330" s="1" t="s">
        <v>20</v>
      </c>
      <c r="H8330">
        <v>21268.720000000001</v>
      </c>
      <c r="L8330"/>
    </row>
    <row r="8331" spans="1:12" x14ac:dyDescent="0.25">
      <c r="A8331">
        <v>10</v>
      </c>
      <c r="B8331" t="s">
        <v>3</v>
      </c>
      <c r="C8331" s="1" t="s">
        <v>4</v>
      </c>
      <c r="D8331">
        <v>713</v>
      </c>
      <c r="E8331" s="1" t="s">
        <v>576</v>
      </c>
      <c r="F8331" t="str">
        <f>_xlfn.XLOOKUP(_10__Northwestern_Memorial_Hospital__Chicago[[#This Row],[Plan]],'10.Lookup'!A:A,'10.Lookup'!B:B)</f>
        <v>Other</v>
      </c>
      <c r="G8331" s="1" t="s">
        <v>21</v>
      </c>
      <c r="H8331">
        <v>25745.02</v>
      </c>
      <c r="L8331"/>
    </row>
    <row r="8332" spans="1:12" x14ac:dyDescent="0.25">
      <c r="A8332">
        <v>10</v>
      </c>
      <c r="B8332" t="s">
        <v>3</v>
      </c>
      <c r="C8332" s="1" t="s">
        <v>4</v>
      </c>
      <c r="D8332">
        <v>713</v>
      </c>
      <c r="E8332" s="1" t="s">
        <v>576</v>
      </c>
      <c r="F8332" t="str">
        <f>_xlfn.XLOOKUP(_10__Northwestern_Memorial_Hospital__Chicago[[#This Row],[Plan]],'10.Lookup'!A:A,'10.Lookup'!B:B)</f>
        <v>BCBS</v>
      </c>
      <c r="G8332" s="1" t="s">
        <v>22</v>
      </c>
      <c r="H8332">
        <v>23190.01</v>
      </c>
      <c r="L8332"/>
    </row>
    <row r="8333" spans="1:12" x14ac:dyDescent="0.25">
      <c r="A8333">
        <v>10</v>
      </c>
      <c r="B8333" t="s">
        <v>3</v>
      </c>
      <c r="C8333" s="1" t="s">
        <v>4</v>
      </c>
      <c r="D8333">
        <v>713</v>
      </c>
      <c r="E8333" s="1" t="s">
        <v>576</v>
      </c>
      <c r="F8333" t="str">
        <f>_xlfn.XLOOKUP(_10__Northwestern_Memorial_Hospital__Chicago[[#This Row],[Plan]],'10.Lookup'!A:A,'10.Lookup'!B:B)</f>
        <v>BCBS</v>
      </c>
      <c r="G8333" s="1" t="s">
        <v>23</v>
      </c>
      <c r="H8333">
        <v>17089.22</v>
      </c>
      <c r="L8333"/>
    </row>
    <row r="8334" spans="1:12" x14ac:dyDescent="0.25">
      <c r="A8334">
        <v>10</v>
      </c>
      <c r="B8334" t="s">
        <v>3</v>
      </c>
      <c r="C8334" s="1" t="s">
        <v>4</v>
      </c>
      <c r="D8334">
        <v>713</v>
      </c>
      <c r="E8334" s="1" t="s">
        <v>576</v>
      </c>
      <c r="F8334" t="str">
        <f>_xlfn.XLOOKUP(_10__Northwestern_Memorial_Hospital__Chicago[[#This Row],[Plan]],'10.Lookup'!A:A,'10.Lookup'!B:B)</f>
        <v>BCBS</v>
      </c>
      <c r="G8334" s="1" t="s">
        <v>24</v>
      </c>
      <c r="H8334">
        <v>17089.22</v>
      </c>
      <c r="L8334"/>
    </row>
    <row r="8335" spans="1:12" x14ac:dyDescent="0.25">
      <c r="A8335">
        <v>10</v>
      </c>
      <c r="B8335" t="s">
        <v>3</v>
      </c>
      <c r="C8335" s="1" t="s">
        <v>4</v>
      </c>
      <c r="D8335">
        <v>714</v>
      </c>
      <c r="E8335" s="1" t="s">
        <v>577</v>
      </c>
      <c r="F8335" t="str">
        <f>_xlfn.XLOOKUP(_10__Northwestern_Memorial_Hospital__Chicago[[#This Row],[Plan]],'10.Lookup'!A:A,'10.Lookup'!B:B)</f>
        <v>Gross Charge</v>
      </c>
      <c r="G8335" s="1" t="s">
        <v>6</v>
      </c>
      <c r="H8335">
        <v>53641</v>
      </c>
      <c r="L8335"/>
    </row>
    <row r="8336" spans="1:12" x14ac:dyDescent="0.25">
      <c r="A8336">
        <v>10</v>
      </c>
      <c r="B8336" t="s">
        <v>3</v>
      </c>
      <c r="C8336" s="1" t="s">
        <v>4</v>
      </c>
      <c r="D8336">
        <v>714</v>
      </c>
      <c r="E8336" s="1" t="s">
        <v>577</v>
      </c>
      <c r="F8336" t="str">
        <f>_xlfn.XLOOKUP(_10__Northwestern_Memorial_Hospital__Chicago[[#This Row],[Plan]],'10.Lookup'!A:A,'10.Lookup'!B:B)</f>
        <v>Other</v>
      </c>
      <c r="G8336" s="1" t="s">
        <v>7</v>
      </c>
      <c r="H8336">
        <v>4613</v>
      </c>
      <c r="L8336"/>
    </row>
    <row r="8337" spans="1:12" x14ac:dyDescent="0.25">
      <c r="A8337">
        <v>10</v>
      </c>
      <c r="B8337" t="s">
        <v>3</v>
      </c>
      <c r="C8337" s="1" t="s">
        <v>4</v>
      </c>
      <c r="D8337">
        <v>714</v>
      </c>
      <c r="E8337" s="1" t="s">
        <v>577</v>
      </c>
      <c r="F8337" t="str">
        <f>_xlfn.XLOOKUP(_10__Northwestern_Memorial_Hospital__Chicago[[#This Row],[Plan]],'10.Lookup'!A:A,'10.Lookup'!B:B)</f>
        <v>Other</v>
      </c>
      <c r="G8337" s="1" t="s">
        <v>8</v>
      </c>
      <c r="H8337">
        <v>18122.73</v>
      </c>
      <c r="L8337"/>
    </row>
    <row r="8338" spans="1:12" x14ac:dyDescent="0.25">
      <c r="A8338">
        <v>10</v>
      </c>
      <c r="B8338" t="s">
        <v>3</v>
      </c>
      <c r="C8338" s="1" t="s">
        <v>4</v>
      </c>
      <c r="D8338">
        <v>714</v>
      </c>
      <c r="E8338" s="1" t="s">
        <v>577</v>
      </c>
      <c r="F8338" t="str">
        <f>_xlfn.XLOOKUP(_10__Northwestern_Memorial_Hospital__Chicago[[#This Row],[Plan]],'10.Lookup'!A:A,'10.Lookup'!B:B)</f>
        <v>Self Pay</v>
      </c>
      <c r="G8338" s="1" t="s">
        <v>9</v>
      </c>
      <c r="H8338">
        <v>37549</v>
      </c>
      <c r="L8338"/>
    </row>
    <row r="8339" spans="1:12" x14ac:dyDescent="0.25">
      <c r="A8339">
        <v>10</v>
      </c>
      <c r="B8339" t="s">
        <v>3</v>
      </c>
      <c r="C8339" s="1" t="s">
        <v>4</v>
      </c>
      <c r="D8339">
        <v>714</v>
      </c>
      <c r="E8339" s="1" t="s">
        <v>577</v>
      </c>
      <c r="F8339" t="str">
        <f>_xlfn.XLOOKUP(_10__Northwestern_Memorial_Hospital__Chicago[[#This Row],[Plan]],'10.Lookup'!A:A,'10.Lookup'!B:B)</f>
        <v>Aetna</v>
      </c>
      <c r="G8339" s="1" t="s">
        <v>11</v>
      </c>
      <c r="H8339">
        <v>10677.75</v>
      </c>
      <c r="L8339"/>
    </row>
    <row r="8340" spans="1:12" x14ac:dyDescent="0.25">
      <c r="A8340">
        <v>10</v>
      </c>
      <c r="B8340" t="s">
        <v>3</v>
      </c>
      <c r="C8340" s="1" t="s">
        <v>4</v>
      </c>
      <c r="D8340">
        <v>714</v>
      </c>
      <c r="E8340" s="1" t="s">
        <v>577</v>
      </c>
      <c r="F8340" t="str">
        <f>_xlfn.XLOOKUP(_10__Northwestern_Memorial_Hospital__Chicago[[#This Row],[Plan]],'10.Lookup'!A:A,'10.Lookup'!B:B)</f>
        <v>Cigna</v>
      </c>
      <c r="G8340" s="1" t="s">
        <v>12</v>
      </c>
      <c r="H8340">
        <v>4789</v>
      </c>
      <c r="L8340"/>
    </row>
    <row r="8341" spans="1:12" x14ac:dyDescent="0.25">
      <c r="A8341">
        <v>10</v>
      </c>
      <c r="B8341" t="s">
        <v>3</v>
      </c>
      <c r="C8341" s="1" t="s">
        <v>4</v>
      </c>
      <c r="D8341">
        <v>714</v>
      </c>
      <c r="E8341" s="1" t="s">
        <v>577</v>
      </c>
      <c r="F8341" t="str">
        <f>_xlfn.XLOOKUP(_10__Northwestern_Memorial_Hospital__Chicago[[#This Row],[Plan]],'10.Lookup'!A:A,'10.Lookup'!B:B)</f>
        <v>Cigna</v>
      </c>
      <c r="G8341" s="1" t="s">
        <v>13</v>
      </c>
      <c r="H8341">
        <v>14545.91</v>
      </c>
      <c r="L8341"/>
    </row>
    <row r="8342" spans="1:12" x14ac:dyDescent="0.25">
      <c r="A8342">
        <v>10</v>
      </c>
      <c r="B8342" t="s">
        <v>3</v>
      </c>
      <c r="C8342" s="1" t="s">
        <v>4</v>
      </c>
      <c r="D8342">
        <v>714</v>
      </c>
      <c r="E8342" s="1" t="s">
        <v>577</v>
      </c>
      <c r="F8342" t="str">
        <f>_xlfn.XLOOKUP(_10__Northwestern_Memorial_Hospital__Chicago[[#This Row],[Plan]],'10.Lookup'!A:A,'10.Lookup'!B:B)</f>
        <v>Cigna</v>
      </c>
      <c r="G8342" s="1" t="s">
        <v>14</v>
      </c>
      <c r="H8342">
        <v>18122.73</v>
      </c>
      <c r="L8342"/>
    </row>
    <row r="8343" spans="1:12" x14ac:dyDescent="0.25">
      <c r="A8343">
        <v>10</v>
      </c>
      <c r="B8343" t="s">
        <v>3</v>
      </c>
      <c r="C8343" s="1" t="s">
        <v>4</v>
      </c>
      <c r="D8343">
        <v>714</v>
      </c>
      <c r="E8343" s="1" t="s">
        <v>577</v>
      </c>
      <c r="F8343" t="str">
        <f>_xlfn.XLOOKUP(_10__Northwestern_Memorial_Hospital__Chicago[[#This Row],[Plan]],'10.Lookup'!A:A,'10.Lookup'!B:B)</f>
        <v>Cigna</v>
      </c>
      <c r="G8343" s="1" t="s">
        <v>15</v>
      </c>
      <c r="H8343">
        <v>4613</v>
      </c>
      <c r="L8343"/>
    </row>
    <row r="8344" spans="1:12" x14ac:dyDescent="0.25">
      <c r="A8344">
        <v>10</v>
      </c>
      <c r="B8344" t="s">
        <v>3</v>
      </c>
      <c r="C8344" s="1" t="s">
        <v>4</v>
      </c>
      <c r="D8344">
        <v>714</v>
      </c>
      <c r="E8344" s="1" t="s">
        <v>577</v>
      </c>
      <c r="F8344" t="str">
        <f>_xlfn.XLOOKUP(_10__Northwestern_Memorial_Hospital__Chicago[[#This Row],[Plan]],'10.Lookup'!A:A,'10.Lookup'!B:B)</f>
        <v>Other</v>
      </c>
      <c r="G8344" s="1" t="s">
        <v>16</v>
      </c>
      <c r="H8344">
        <v>12070.5</v>
      </c>
      <c r="L8344"/>
    </row>
    <row r="8345" spans="1:12" x14ac:dyDescent="0.25">
      <c r="A8345">
        <v>10</v>
      </c>
      <c r="B8345" t="s">
        <v>3</v>
      </c>
      <c r="C8345" s="1" t="s">
        <v>4</v>
      </c>
      <c r="D8345">
        <v>714</v>
      </c>
      <c r="E8345" s="1" t="s">
        <v>577</v>
      </c>
      <c r="F8345" t="str">
        <f>_xlfn.XLOOKUP(_10__Northwestern_Memorial_Hospital__Chicago[[#This Row],[Plan]],'10.Lookup'!A:A,'10.Lookup'!B:B)</f>
        <v>United Healthcare</v>
      </c>
      <c r="G8345" s="1" t="s">
        <v>17</v>
      </c>
      <c r="H8345">
        <v>13994.35</v>
      </c>
      <c r="L8345"/>
    </row>
    <row r="8346" spans="1:12" x14ac:dyDescent="0.25">
      <c r="A8346">
        <v>10</v>
      </c>
      <c r="B8346" t="s">
        <v>3</v>
      </c>
      <c r="C8346" s="1" t="s">
        <v>4</v>
      </c>
      <c r="D8346">
        <v>714</v>
      </c>
      <c r="E8346" s="1" t="s">
        <v>577</v>
      </c>
      <c r="F8346" t="str">
        <f>_xlfn.XLOOKUP(_10__Northwestern_Memorial_Hospital__Chicago[[#This Row],[Plan]],'10.Lookup'!A:A,'10.Lookup'!B:B)</f>
        <v>United Healthcare</v>
      </c>
      <c r="G8346" s="1" t="s">
        <v>18</v>
      </c>
      <c r="H8346">
        <v>12936.79</v>
      </c>
      <c r="L8346"/>
    </row>
    <row r="8347" spans="1:12" x14ac:dyDescent="0.25">
      <c r="A8347">
        <v>10</v>
      </c>
      <c r="B8347" t="s">
        <v>3</v>
      </c>
      <c r="C8347" s="1" t="s">
        <v>4</v>
      </c>
      <c r="D8347">
        <v>714</v>
      </c>
      <c r="E8347" s="1" t="s">
        <v>577</v>
      </c>
      <c r="F8347" t="str">
        <f>_xlfn.XLOOKUP(_10__Northwestern_Memorial_Hospital__Chicago[[#This Row],[Plan]],'10.Lookup'!A:A,'10.Lookup'!B:B)</f>
        <v>Cigna</v>
      </c>
      <c r="G8347" s="1" t="s">
        <v>19</v>
      </c>
      <c r="H8347">
        <v>10329.56</v>
      </c>
      <c r="L8347"/>
    </row>
    <row r="8348" spans="1:12" x14ac:dyDescent="0.25">
      <c r="A8348">
        <v>10</v>
      </c>
      <c r="B8348" t="s">
        <v>3</v>
      </c>
      <c r="C8348" s="1" t="s">
        <v>4</v>
      </c>
      <c r="D8348">
        <v>714</v>
      </c>
      <c r="E8348" s="1" t="s">
        <v>577</v>
      </c>
      <c r="F8348" t="str">
        <f>_xlfn.XLOOKUP(_10__Northwestern_Memorial_Hospital__Chicago[[#This Row],[Plan]],'10.Lookup'!A:A,'10.Lookup'!B:B)</f>
        <v>Other</v>
      </c>
      <c r="G8348" s="1" t="s">
        <v>20</v>
      </c>
      <c r="H8348">
        <v>13239.48</v>
      </c>
      <c r="L8348"/>
    </row>
    <row r="8349" spans="1:12" x14ac:dyDescent="0.25">
      <c r="A8349">
        <v>10</v>
      </c>
      <c r="B8349" t="s">
        <v>3</v>
      </c>
      <c r="C8349" s="1" t="s">
        <v>4</v>
      </c>
      <c r="D8349">
        <v>714</v>
      </c>
      <c r="E8349" s="1" t="s">
        <v>577</v>
      </c>
      <c r="F8349" t="str">
        <f>_xlfn.XLOOKUP(_10__Northwestern_Memorial_Hospital__Chicago[[#This Row],[Plan]],'10.Lookup'!A:A,'10.Lookup'!B:B)</f>
        <v>Other</v>
      </c>
      <c r="G8349" s="1" t="s">
        <v>21</v>
      </c>
      <c r="H8349">
        <v>16025.91</v>
      </c>
      <c r="L8349"/>
    </row>
    <row r="8350" spans="1:12" x14ac:dyDescent="0.25">
      <c r="A8350">
        <v>10</v>
      </c>
      <c r="B8350" t="s">
        <v>3</v>
      </c>
      <c r="C8350" s="1" t="s">
        <v>4</v>
      </c>
      <c r="D8350">
        <v>714</v>
      </c>
      <c r="E8350" s="1" t="s">
        <v>577</v>
      </c>
      <c r="F8350" t="str">
        <f>_xlfn.XLOOKUP(_10__Northwestern_Memorial_Hospital__Chicago[[#This Row],[Plan]],'10.Lookup'!A:A,'10.Lookup'!B:B)</f>
        <v>BCBS</v>
      </c>
      <c r="G8350" s="1" t="s">
        <v>22</v>
      </c>
      <c r="H8350">
        <v>17739.080000000002</v>
      </c>
      <c r="L8350"/>
    </row>
    <row r="8351" spans="1:12" x14ac:dyDescent="0.25">
      <c r="A8351">
        <v>10</v>
      </c>
      <c r="B8351" t="s">
        <v>3</v>
      </c>
      <c r="C8351" s="1" t="s">
        <v>4</v>
      </c>
      <c r="D8351">
        <v>714</v>
      </c>
      <c r="E8351" s="1" t="s">
        <v>577</v>
      </c>
      <c r="F8351" t="str">
        <f>_xlfn.XLOOKUP(_10__Northwestern_Memorial_Hospital__Chicago[[#This Row],[Plan]],'10.Lookup'!A:A,'10.Lookup'!B:B)</f>
        <v>BCBS</v>
      </c>
      <c r="G8351" s="1" t="s">
        <v>23</v>
      </c>
      <c r="H8351">
        <v>13072.31</v>
      </c>
      <c r="L8351"/>
    </row>
    <row r="8352" spans="1:12" x14ac:dyDescent="0.25">
      <c r="A8352">
        <v>10</v>
      </c>
      <c r="B8352" t="s">
        <v>3</v>
      </c>
      <c r="C8352" s="1" t="s">
        <v>4</v>
      </c>
      <c r="D8352">
        <v>714</v>
      </c>
      <c r="E8352" s="1" t="s">
        <v>577</v>
      </c>
      <c r="F8352" t="str">
        <f>_xlfn.XLOOKUP(_10__Northwestern_Memorial_Hospital__Chicago[[#This Row],[Plan]],'10.Lookup'!A:A,'10.Lookup'!B:B)</f>
        <v>BCBS</v>
      </c>
      <c r="G8352" s="1" t="s">
        <v>24</v>
      </c>
      <c r="H8352">
        <v>13072.31</v>
      </c>
      <c r="L8352"/>
    </row>
    <row r="8353" spans="1:12" x14ac:dyDescent="0.25">
      <c r="A8353">
        <v>10</v>
      </c>
      <c r="B8353" t="s">
        <v>3</v>
      </c>
      <c r="C8353" s="1" t="s">
        <v>4</v>
      </c>
      <c r="D8353">
        <v>715</v>
      </c>
      <c r="E8353" s="1" t="s">
        <v>578</v>
      </c>
      <c r="F8353" t="str">
        <f>_xlfn.XLOOKUP(_10__Northwestern_Memorial_Hospital__Chicago[[#This Row],[Plan]],'10.Lookup'!A:A,'10.Lookup'!B:B)</f>
        <v>Gross Charge</v>
      </c>
      <c r="G8353" s="1" t="s">
        <v>6</v>
      </c>
      <c r="H8353">
        <v>88021</v>
      </c>
      <c r="L8353"/>
    </row>
    <row r="8354" spans="1:12" x14ac:dyDescent="0.25">
      <c r="A8354">
        <v>10</v>
      </c>
      <c r="B8354" t="s">
        <v>3</v>
      </c>
      <c r="C8354" s="1" t="s">
        <v>4</v>
      </c>
      <c r="D8354">
        <v>715</v>
      </c>
      <c r="E8354" s="1" t="s">
        <v>578</v>
      </c>
      <c r="F8354" t="str">
        <f>_xlfn.XLOOKUP(_10__Northwestern_Memorial_Hospital__Chicago[[#This Row],[Plan]],'10.Lookup'!A:A,'10.Lookup'!B:B)</f>
        <v>Other</v>
      </c>
      <c r="G8354" s="1" t="s">
        <v>7</v>
      </c>
      <c r="H8354">
        <v>0</v>
      </c>
      <c r="L8354"/>
    </row>
    <row r="8355" spans="1:12" x14ac:dyDescent="0.25">
      <c r="A8355">
        <v>10</v>
      </c>
      <c r="B8355" t="s">
        <v>3</v>
      </c>
      <c r="C8355" s="1" t="s">
        <v>4</v>
      </c>
      <c r="D8355">
        <v>715</v>
      </c>
      <c r="E8355" s="1" t="s">
        <v>578</v>
      </c>
      <c r="F8355" t="str">
        <f>_xlfn.XLOOKUP(_10__Northwestern_Memorial_Hospital__Chicago[[#This Row],[Plan]],'10.Lookup'!A:A,'10.Lookup'!B:B)</f>
        <v>Other</v>
      </c>
      <c r="G8355" s="1" t="s">
        <v>8</v>
      </c>
      <c r="H8355">
        <v>0</v>
      </c>
      <c r="L8355"/>
    </row>
    <row r="8356" spans="1:12" x14ac:dyDescent="0.25">
      <c r="A8356">
        <v>10</v>
      </c>
      <c r="B8356" t="s">
        <v>3</v>
      </c>
      <c r="C8356" s="1" t="s">
        <v>4</v>
      </c>
      <c r="D8356">
        <v>715</v>
      </c>
      <c r="E8356" s="1" t="s">
        <v>578</v>
      </c>
      <c r="F8356" t="str">
        <f>_xlfn.XLOOKUP(_10__Northwestern_Memorial_Hospital__Chicago[[#This Row],[Plan]],'10.Lookup'!A:A,'10.Lookup'!B:B)</f>
        <v>Self Pay</v>
      </c>
      <c r="G8356" s="1" t="s">
        <v>9</v>
      </c>
      <c r="H8356">
        <v>61615</v>
      </c>
      <c r="L8356"/>
    </row>
    <row r="8357" spans="1:12" x14ac:dyDescent="0.25">
      <c r="A8357">
        <v>10</v>
      </c>
      <c r="B8357" t="s">
        <v>3</v>
      </c>
      <c r="C8357" s="1" t="s">
        <v>4</v>
      </c>
      <c r="D8357">
        <v>716</v>
      </c>
      <c r="E8357" s="1" t="s">
        <v>579</v>
      </c>
      <c r="F8357" t="str">
        <f>_xlfn.XLOOKUP(_10__Northwestern_Memorial_Hospital__Chicago[[#This Row],[Plan]],'10.Lookup'!A:A,'10.Lookup'!B:B)</f>
        <v>Gross Charge</v>
      </c>
      <c r="G8357" s="1" t="s">
        <v>6</v>
      </c>
      <c r="H8357">
        <v>127692</v>
      </c>
      <c r="L8357"/>
    </row>
    <row r="8358" spans="1:12" x14ac:dyDescent="0.25">
      <c r="A8358">
        <v>10</v>
      </c>
      <c r="B8358" t="s">
        <v>3</v>
      </c>
      <c r="C8358" s="1" t="s">
        <v>4</v>
      </c>
      <c r="D8358">
        <v>716</v>
      </c>
      <c r="E8358" s="1" t="s">
        <v>579</v>
      </c>
      <c r="F8358" t="str">
        <f>_xlfn.XLOOKUP(_10__Northwestern_Memorial_Hospital__Chicago[[#This Row],[Plan]],'10.Lookup'!A:A,'10.Lookup'!B:B)</f>
        <v>Other</v>
      </c>
      <c r="G8358" s="1" t="s">
        <v>7</v>
      </c>
      <c r="H8358">
        <v>0</v>
      </c>
      <c r="L8358"/>
    </row>
    <row r="8359" spans="1:12" x14ac:dyDescent="0.25">
      <c r="A8359">
        <v>10</v>
      </c>
      <c r="B8359" t="s">
        <v>3</v>
      </c>
      <c r="C8359" s="1" t="s">
        <v>4</v>
      </c>
      <c r="D8359">
        <v>716</v>
      </c>
      <c r="E8359" s="1" t="s">
        <v>579</v>
      </c>
      <c r="F8359" t="str">
        <f>_xlfn.XLOOKUP(_10__Northwestern_Memorial_Hospital__Chicago[[#This Row],[Plan]],'10.Lookup'!A:A,'10.Lookup'!B:B)</f>
        <v>Other</v>
      </c>
      <c r="G8359" s="1" t="s">
        <v>8</v>
      </c>
      <c r="H8359">
        <v>0</v>
      </c>
      <c r="L8359"/>
    </row>
    <row r="8360" spans="1:12" x14ac:dyDescent="0.25">
      <c r="A8360">
        <v>10</v>
      </c>
      <c r="B8360" t="s">
        <v>3</v>
      </c>
      <c r="C8360" s="1" t="s">
        <v>4</v>
      </c>
      <c r="D8360">
        <v>716</v>
      </c>
      <c r="E8360" s="1" t="s">
        <v>579</v>
      </c>
      <c r="F8360" t="str">
        <f>_xlfn.XLOOKUP(_10__Northwestern_Memorial_Hospital__Chicago[[#This Row],[Plan]],'10.Lookup'!A:A,'10.Lookup'!B:B)</f>
        <v>Self Pay</v>
      </c>
      <c r="G8360" s="1" t="s">
        <v>9</v>
      </c>
      <c r="H8360">
        <v>89384</v>
      </c>
      <c r="L8360"/>
    </row>
    <row r="8361" spans="1:12" x14ac:dyDescent="0.25">
      <c r="A8361">
        <v>10</v>
      </c>
      <c r="B8361" t="s">
        <v>3</v>
      </c>
      <c r="C8361" s="1" t="s">
        <v>4</v>
      </c>
      <c r="D8361">
        <v>717</v>
      </c>
      <c r="E8361" s="1" t="s">
        <v>580</v>
      </c>
      <c r="F8361" t="str">
        <f>_xlfn.XLOOKUP(_10__Northwestern_Memorial_Hospital__Chicago[[#This Row],[Plan]],'10.Lookup'!A:A,'10.Lookup'!B:B)</f>
        <v>Gross Charge</v>
      </c>
      <c r="G8361" s="1" t="s">
        <v>6</v>
      </c>
      <c r="H8361">
        <v>125734</v>
      </c>
      <c r="L8361"/>
    </row>
    <row r="8362" spans="1:12" x14ac:dyDescent="0.25">
      <c r="A8362">
        <v>10</v>
      </c>
      <c r="B8362" t="s">
        <v>3</v>
      </c>
      <c r="C8362" s="1" t="s">
        <v>4</v>
      </c>
      <c r="D8362">
        <v>717</v>
      </c>
      <c r="E8362" s="1" t="s">
        <v>580</v>
      </c>
      <c r="F8362" t="str">
        <f>_xlfn.XLOOKUP(_10__Northwestern_Memorial_Hospital__Chicago[[#This Row],[Plan]],'10.Lookup'!A:A,'10.Lookup'!B:B)</f>
        <v>Other</v>
      </c>
      <c r="G8362" s="1" t="s">
        <v>7</v>
      </c>
      <c r="H8362">
        <v>13839</v>
      </c>
      <c r="L8362"/>
    </row>
    <row r="8363" spans="1:12" x14ac:dyDescent="0.25">
      <c r="A8363">
        <v>10</v>
      </c>
      <c r="B8363" t="s">
        <v>3</v>
      </c>
      <c r="C8363" s="1" t="s">
        <v>4</v>
      </c>
      <c r="D8363">
        <v>717</v>
      </c>
      <c r="E8363" s="1" t="s">
        <v>580</v>
      </c>
      <c r="F8363" t="str">
        <f>_xlfn.XLOOKUP(_10__Northwestern_Memorial_Hospital__Chicago[[#This Row],[Plan]],'10.Lookup'!A:A,'10.Lookup'!B:B)</f>
        <v>Other</v>
      </c>
      <c r="G8363" s="1" t="s">
        <v>8</v>
      </c>
      <c r="H8363">
        <v>41580.230000000003</v>
      </c>
      <c r="L8363"/>
    </row>
    <row r="8364" spans="1:12" x14ac:dyDescent="0.25">
      <c r="A8364">
        <v>10</v>
      </c>
      <c r="B8364" t="s">
        <v>3</v>
      </c>
      <c r="C8364" s="1" t="s">
        <v>4</v>
      </c>
      <c r="D8364">
        <v>717</v>
      </c>
      <c r="E8364" s="1" t="s">
        <v>580</v>
      </c>
      <c r="F8364" t="str">
        <f>_xlfn.XLOOKUP(_10__Northwestern_Memorial_Hospital__Chicago[[#This Row],[Plan]],'10.Lookup'!A:A,'10.Lookup'!B:B)</f>
        <v>Self Pay</v>
      </c>
      <c r="G8364" s="1" t="s">
        <v>9</v>
      </c>
      <c r="H8364">
        <v>88014</v>
      </c>
      <c r="L8364"/>
    </row>
    <row r="8365" spans="1:12" x14ac:dyDescent="0.25">
      <c r="A8365">
        <v>10</v>
      </c>
      <c r="B8365" t="s">
        <v>3</v>
      </c>
      <c r="C8365" s="1" t="s">
        <v>4</v>
      </c>
      <c r="D8365">
        <v>717</v>
      </c>
      <c r="E8365" s="1" t="s">
        <v>580</v>
      </c>
      <c r="F8365" t="str">
        <f>_xlfn.XLOOKUP(_10__Northwestern_Memorial_Hospital__Chicago[[#This Row],[Plan]],'10.Lookup'!A:A,'10.Lookup'!B:B)</f>
        <v>Aetna</v>
      </c>
      <c r="G8365" s="1" t="s">
        <v>11</v>
      </c>
      <c r="H8365">
        <v>20682.75</v>
      </c>
      <c r="L8365"/>
    </row>
    <row r="8366" spans="1:12" x14ac:dyDescent="0.25">
      <c r="A8366">
        <v>10</v>
      </c>
      <c r="B8366" t="s">
        <v>3</v>
      </c>
      <c r="C8366" s="1" t="s">
        <v>4</v>
      </c>
      <c r="D8366">
        <v>717</v>
      </c>
      <c r="E8366" s="1" t="s">
        <v>580</v>
      </c>
      <c r="F8366" t="str">
        <f>_xlfn.XLOOKUP(_10__Northwestern_Memorial_Hospital__Chicago[[#This Row],[Plan]],'10.Lookup'!A:A,'10.Lookup'!B:B)</f>
        <v>Cigna</v>
      </c>
      <c r="G8366" s="1" t="s">
        <v>12</v>
      </c>
      <c r="H8366">
        <v>14367</v>
      </c>
      <c r="L8366"/>
    </row>
    <row r="8367" spans="1:12" x14ac:dyDescent="0.25">
      <c r="A8367">
        <v>10</v>
      </c>
      <c r="B8367" t="s">
        <v>3</v>
      </c>
      <c r="C8367" s="1" t="s">
        <v>4</v>
      </c>
      <c r="D8367">
        <v>717</v>
      </c>
      <c r="E8367" s="1" t="s">
        <v>580</v>
      </c>
      <c r="F8367" t="str">
        <f>_xlfn.XLOOKUP(_10__Northwestern_Memorial_Hospital__Chicago[[#This Row],[Plan]],'10.Lookup'!A:A,'10.Lookup'!B:B)</f>
        <v>Cigna</v>
      </c>
      <c r="G8367" s="1" t="s">
        <v>13</v>
      </c>
      <c r="H8367">
        <v>15853.88</v>
      </c>
      <c r="L8367"/>
    </row>
    <row r="8368" spans="1:12" x14ac:dyDescent="0.25">
      <c r="A8368">
        <v>10</v>
      </c>
      <c r="B8368" t="s">
        <v>3</v>
      </c>
      <c r="C8368" s="1" t="s">
        <v>4</v>
      </c>
      <c r="D8368">
        <v>717</v>
      </c>
      <c r="E8368" s="1" t="s">
        <v>580</v>
      </c>
      <c r="F8368" t="str">
        <f>_xlfn.XLOOKUP(_10__Northwestern_Memorial_Hospital__Chicago[[#This Row],[Plan]],'10.Lookup'!A:A,'10.Lookup'!B:B)</f>
        <v>Cigna</v>
      </c>
      <c r="G8368" s="1" t="s">
        <v>14</v>
      </c>
      <c r="H8368">
        <v>19752.330000000002</v>
      </c>
      <c r="L8368"/>
    </row>
    <row r="8369" spans="1:12" x14ac:dyDescent="0.25">
      <c r="A8369">
        <v>10</v>
      </c>
      <c r="B8369" t="s">
        <v>3</v>
      </c>
      <c r="C8369" s="1" t="s">
        <v>4</v>
      </c>
      <c r="D8369">
        <v>717</v>
      </c>
      <c r="E8369" s="1" t="s">
        <v>580</v>
      </c>
      <c r="F8369" t="str">
        <f>_xlfn.XLOOKUP(_10__Northwestern_Memorial_Hospital__Chicago[[#This Row],[Plan]],'10.Lookup'!A:A,'10.Lookup'!B:B)</f>
        <v>Cigna</v>
      </c>
      <c r="G8369" s="1" t="s">
        <v>15</v>
      </c>
      <c r="H8369">
        <v>13839</v>
      </c>
      <c r="L8369"/>
    </row>
    <row r="8370" spans="1:12" x14ac:dyDescent="0.25">
      <c r="A8370">
        <v>10</v>
      </c>
      <c r="B8370" t="s">
        <v>3</v>
      </c>
      <c r="C8370" s="1" t="s">
        <v>4</v>
      </c>
      <c r="D8370">
        <v>717</v>
      </c>
      <c r="E8370" s="1" t="s">
        <v>580</v>
      </c>
      <c r="F8370" t="str">
        <f>_xlfn.XLOOKUP(_10__Northwestern_Memorial_Hospital__Chicago[[#This Row],[Plan]],'10.Lookup'!A:A,'10.Lookup'!B:B)</f>
        <v>Other</v>
      </c>
      <c r="G8370" s="1" t="s">
        <v>16</v>
      </c>
      <c r="H8370">
        <v>23380.5</v>
      </c>
      <c r="L8370"/>
    </row>
    <row r="8371" spans="1:12" x14ac:dyDescent="0.25">
      <c r="A8371">
        <v>10</v>
      </c>
      <c r="B8371" t="s">
        <v>3</v>
      </c>
      <c r="C8371" s="1" t="s">
        <v>4</v>
      </c>
      <c r="D8371">
        <v>717</v>
      </c>
      <c r="E8371" s="1" t="s">
        <v>580</v>
      </c>
      <c r="F8371" t="str">
        <f>_xlfn.XLOOKUP(_10__Northwestern_Memorial_Hospital__Chicago[[#This Row],[Plan]],'10.Lookup'!A:A,'10.Lookup'!B:B)</f>
        <v>United Healthcare</v>
      </c>
      <c r="G8371" s="1" t="s">
        <v>17</v>
      </c>
      <c r="H8371">
        <v>27106.99</v>
      </c>
      <c r="L8371"/>
    </row>
    <row r="8372" spans="1:12" x14ac:dyDescent="0.25">
      <c r="A8372">
        <v>10</v>
      </c>
      <c r="B8372" t="s">
        <v>3</v>
      </c>
      <c r="C8372" s="1" t="s">
        <v>4</v>
      </c>
      <c r="D8372">
        <v>717</v>
      </c>
      <c r="E8372" s="1" t="s">
        <v>580</v>
      </c>
      <c r="F8372" t="str">
        <f>_xlfn.XLOOKUP(_10__Northwestern_Memorial_Hospital__Chicago[[#This Row],[Plan]],'10.Lookup'!A:A,'10.Lookup'!B:B)</f>
        <v>United Healthcare</v>
      </c>
      <c r="G8372" s="1" t="s">
        <v>18</v>
      </c>
      <c r="H8372">
        <v>25058.5</v>
      </c>
      <c r="L8372"/>
    </row>
    <row r="8373" spans="1:12" x14ac:dyDescent="0.25">
      <c r="A8373">
        <v>10</v>
      </c>
      <c r="B8373" t="s">
        <v>3</v>
      </c>
      <c r="C8373" s="1" t="s">
        <v>4</v>
      </c>
      <c r="D8373">
        <v>717</v>
      </c>
      <c r="E8373" s="1" t="s">
        <v>580</v>
      </c>
      <c r="F8373" t="str">
        <f>_xlfn.XLOOKUP(_10__Northwestern_Memorial_Hospital__Chicago[[#This Row],[Plan]],'10.Lookup'!A:A,'10.Lookup'!B:B)</f>
        <v>Cigna</v>
      </c>
      <c r="G8373" s="1" t="s">
        <v>19</v>
      </c>
      <c r="H8373">
        <v>20008.310000000001</v>
      </c>
      <c r="L8373"/>
    </row>
    <row r="8374" spans="1:12" x14ac:dyDescent="0.25">
      <c r="A8374">
        <v>10</v>
      </c>
      <c r="B8374" t="s">
        <v>3</v>
      </c>
      <c r="C8374" s="1" t="s">
        <v>4</v>
      </c>
      <c r="D8374">
        <v>717</v>
      </c>
      <c r="E8374" s="1" t="s">
        <v>580</v>
      </c>
      <c r="F8374" t="str">
        <f>_xlfn.XLOOKUP(_10__Northwestern_Memorial_Hospital__Chicago[[#This Row],[Plan]],'10.Lookup'!A:A,'10.Lookup'!B:B)</f>
        <v>Other</v>
      </c>
      <c r="G8374" s="1" t="s">
        <v>20</v>
      </c>
      <c r="H8374">
        <v>25644.81</v>
      </c>
      <c r="L8374"/>
    </row>
    <row r="8375" spans="1:12" x14ac:dyDescent="0.25">
      <c r="A8375">
        <v>10</v>
      </c>
      <c r="B8375" t="s">
        <v>3</v>
      </c>
      <c r="C8375" s="1" t="s">
        <v>4</v>
      </c>
      <c r="D8375">
        <v>717</v>
      </c>
      <c r="E8375" s="1" t="s">
        <v>580</v>
      </c>
      <c r="F8375" t="str">
        <f>_xlfn.XLOOKUP(_10__Northwestern_Memorial_Hospital__Chicago[[#This Row],[Plan]],'10.Lookup'!A:A,'10.Lookup'!B:B)</f>
        <v>Other</v>
      </c>
      <c r="G8375" s="1" t="s">
        <v>21</v>
      </c>
      <c r="H8375">
        <v>31042.11</v>
      </c>
      <c r="L8375"/>
    </row>
    <row r="8376" spans="1:12" x14ac:dyDescent="0.25">
      <c r="A8376">
        <v>10</v>
      </c>
      <c r="B8376" t="s">
        <v>3</v>
      </c>
      <c r="C8376" s="1" t="s">
        <v>4</v>
      </c>
      <c r="D8376">
        <v>717</v>
      </c>
      <c r="E8376" s="1" t="s">
        <v>580</v>
      </c>
      <c r="F8376" t="str">
        <f>_xlfn.XLOOKUP(_10__Northwestern_Memorial_Hospital__Chicago[[#This Row],[Plan]],'10.Lookup'!A:A,'10.Lookup'!B:B)</f>
        <v>BCBS</v>
      </c>
      <c r="G8376" s="1" t="s">
        <v>22</v>
      </c>
      <c r="H8376">
        <v>41580.230000000003</v>
      </c>
      <c r="L8376"/>
    </row>
    <row r="8377" spans="1:12" x14ac:dyDescent="0.25">
      <c r="A8377">
        <v>10</v>
      </c>
      <c r="B8377" t="s">
        <v>3</v>
      </c>
      <c r="C8377" s="1" t="s">
        <v>4</v>
      </c>
      <c r="D8377">
        <v>717</v>
      </c>
      <c r="E8377" s="1" t="s">
        <v>580</v>
      </c>
      <c r="F8377" t="str">
        <f>_xlfn.XLOOKUP(_10__Northwestern_Memorial_Hospital__Chicago[[#This Row],[Plan]],'10.Lookup'!A:A,'10.Lookup'!B:B)</f>
        <v>BCBS</v>
      </c>
      <c r="G8377" s="1" t="s">
        <v>23</v>
      </c>
      <c r="H8377">
        <v>30641.38</v>
      </c>
      <c r="L8377"/>
    </row>
    <row r="8378" spans="1:12" x14ac:dyDescent="0.25">
      <c r="A8378">
        <v>10</v>
      </c>
      <c r="B8378" t="s">
        <v>3</v>
      </c>
      <c r="C8378" s="1" t="s">
        <v>4</v>
      </c>
      <c r="D8378">
        <v>717</v>
      </c>
      <c r="E8378" s="1" t="s">
        <v>580</v>
      </c>
      <c r="F8378" t="str">
        <f>_xlfn.XLOOKUP(_10__Northwestern_Memorial_Hospital__Chicago[[#This Row],[Plan]],'10.Lookup'!A:A,'10.Lookup'!B:B)</f>
        <v>BCBS</v>
      </c>
      <c r="G8378" s="1" t="s">
        <v>24</v>
      </c>
      <c r="H8378">
        <v>30641.38</v>
      </c>
      <c r="L8378"/>
    </row>
    <row r="8379" spans="1:12" x14ac:dyDescent="0.25">
      <c r="A8379">
        <v>10</v>
      </c>
      <c r="B8379" t="s">
        <v>3</v>
      </c>
      <c r="C8379" s="1" t="s">
        <v>4</v>
      </c>
      <c r="D8379">
        <v>718</v>
      </c>
      <c r="E8379" s="1" t="s">
        <v>581</v>
      </c>
      <c r="F8379" t="str">
        <f>_xlfn.XLOOKUP(_10__Northwestern_Memorial_Hospital__Chicago[[#This Row],[Plan]],'10.Lookup'!A:A,'10.Lookup'!B:B)</f>
        <v>Gross Charge</v>
      </c>
      <c r="G8379" s="1" t="s">
        <v>6</v>
      </c>
      <c r="H8379">
        <v>108941</v>
      </c>
      <c r="L8379"/>
    </row>
    <row r="8380" spans="1:12" x14ac:dyDescent="0.25">
      <c r="A8380">
        <v>10</v>
      </c>
      <c r="B8380" t="s">
        <v>3</v>
      </c>
      <c r="C8380" s="1" t="s">
        <v>4</v>
      </c>
      <c r="D8380">
        <v>718</v>
      </c>
      <c r="E8380" s="1" t="s">
        <v>581</v>
      </c>
      <c r="F8380" t="str">
        <f>_xlfn.XLOOKUP(_10__Northwestern_Memorial_Hospital__Chicago[[#This Row],[Plan]],'10.Lookup'!A:A,'10.Lookup'!B:B)</f>
        <v>Other</v>
      </c>
      <c r="G8380" s="1" t="s">
        <v>7</v>
      </c>
      <c r="H8380">
        <v>0</v>
      </c>
      <c r="L8380"/>
    </row>
    <row r="8381" spans="1:12" x14ac:dyDescent="0.25">
      <c r="A8381">
        <v>10</v>
      </c>
      <c r="B8381" t="s">
        <v>3</v>
      </c>
      <c r="C8381" s="1" t="s">
        <v>4</v>
      </c>
      <c r="D8381">
        <v>718</v>
      </c>
      <c r="E8381" s="1" t="s">
        <v>581</v>
      </c>
      <c r="F8381" t="str">
        <f>_xlfn.XLOOKUP(_10__Northwestern_Memorial_Hospital__Chicago[[#This Row],[Plan]],'10.Lookup'!A:A,'10.Lookup'!B:B)</f>
        <v>Other</v>
      </c>
      <c r="G8381" s="1" t="s">
        <v>8</v>
      </c>
      <c r="H8381">
        <v>0</v>
      </c>
      <c r="L8381"/>
    </row>
    <row r="8382" spans="1:12" x14ac:dyDescent="0.25">
      <c r="A8382">
        <v>10</v>
      </c>
      <c r="B8382" t="s">
        <v>3</v>
      </c>
      <c r="C8382" s="1" t="s">
        <v>4</v>
      </c>
      <c r="D8382">
        <v>718</v>
      </c>
      <c r="E8382" s="1" t="s">
        <v>581</v>
      </c>
      <c r="F8382" t="str">
        <f>_xlfn.XLOOKUP(_10__Northwestern_Memorial_Hospital__Chicago[[#This Row],[Plan]],'10.Lookup'!A:A,'10.Lookup'!B:B)</f>
        <v>Self Pay</v>
      </c>
      <c r="G8382" s="1" t="s">
        <v>9</v>
      </c>
      <c r="H8382">
        <v>76259</v>
      </c>
      <c r="L8382"/>
    </row>
    <row r="8383" spans="1:12" x14ac:dyDescent="0.25">
      <c r="A8383">
        <v>10</v>
      </c>
      <c r="B8383" t="s">
        <v>3</v>
      </c>
      <c r="C8383" s="1" t="s">
        <v>4</v>
      </c>
      <c r="D8383">
        <v>722</v>
      </c>
      <c r="E8383" s="1" t="s">
        <v>582</v>
      </c>
      <c r="F8383" t="str">
        <f>_xlfn.XLOOKUP(_10__Northwestern_Memorial_Hospital__Chicago[[#This Row],[Plan]],'10.Lookup'!A:A,'10.Lookup'!B:B)</f>
        <v>Gross Charge</v>
      </c>
      <c r="G8383" s="1" t="s">
        <v>6</v>
      </c>
      <c r="H8383">
        <v>160888</v>
      </c>
      <c r="L8383"/>
    </row>
    <row r="8384" spans="1:12" x14ac:dyDescent="0.25">
      <c r="A8384">
        <v>10</v>
      </c>
      <c r="B8384" t="s">
        <v>3</v>
      </c>
      <c r="C8384" s="1" t="s">
        <v>4</v>
      </c>
      <c r="D8384">
        <v>722</v>
      </c>
      <c r="E8384" s="1" t="s">
        <v>582</v>
      </c>
      <c r="F8384" t="str">
        <f>_xlfn.XLOOKUP(_10__Northwestern_Memorial_Hospital__Chicago[[#This Row],[Plan]],'10.Lookup'!A:A,'10.Lookup'!B:B)</f>
        <v>Other</v>
      </c>
      <c r="G8384" s="1" t="s">
        <v>7</v>
      </c>
      <c r="H8384">
        <v>0</v>
      </c>
      <c r="L8384"/>
    </row>
    <row r="8385" spans="1:12" x14ac:dyDescent="0.25">
      <c r="A8385">
        <v>10</v>
      </c>
      <c r="B8385" t="s">
        <v>3</v>
      </c>
      <c r="C8385" s="1" t="s">
        <v>4</v>
      </c>
      <c r="D8385">
        <v>722</v>
      </c>
      <c r="E8385" s="1" t="s">
        <v>582</v>
      </c>
      <c r="F8385" t="str">
        <f>_xlfn.XLOOKUP(_10__Northwestern_Memorial_Hospital__Chicago[[#This Row],[Plan]],'10.Lookup'!A:A,'10.Lookup'!B:B)</f>
        <v>Other</v>
      </c>
      <c r="G8385" s="1" t="s">
        <v>8</v>
      </c>
      <c r="H8385">
        <v>0</v>
      </c>
      <c r="L8385"/>
    </row>
    <row r="8386" spans="1:12" x14ac:dyDescent="0.25">
      <c r="A8386">
        <v>10</v>
      </c>
      <c r="B8386" t="s">
        <v>3</v>
      </c>
      <c r="C8386" s="1" t="s">
        <v>4</v>
      </c>
      <c r="D8386">
        <v>722</v>
      </c>
      <c r="E8386" s="1" t="s">
        <v>582</v>
      </c>
      <c r="F8386" t="str">
        <f>_xlfn.XLOOKUP(_10__Northwestern_Memorial_Hospital__Chicago[[#This Row],[Plan]],'10.Lookup'!A:A,'10.Lookup'!B:B)</f>
        <v>Self Pay</v>
      </c>
      <c r="G8386" s="1" t="s">
        <v>9</v>
      </c>
      <c r="H8386">
        <v>112622</v>
      </c>
      <c r="L8386"/>
    </row>
    <row r="8387" spans="1:12" x14ac:dyDescent="0.25">
      <c r="A8387">
        <v>10</v>
      </c>
      <c r="B8387" t="s">
        <v>3</v>
      </c>
      <c r="C8387" s="1" t="s">
        <v>4</v>
      </c>
      <c r="D8387">
        <v>723</v>
      </c>
      <c r="E8387" s="1" t="s">
        <v>583</v>
      </c>
      <c r="F8387" t="str">
        <f>_xlfn.XLOOKUP(_10__Northwestern_Memorial_Hospital__Chicago[[#This Row],[Plan]],'10.Lookup'!A:A,'10.Lookup'!B:B)</f>
        <v>Gross Charge</v>
      </c>
      <c r="G8387" s="1" t="s">
        <v>6</v>
      </c>
      <c r="H8387">
        <v>117350</v>
      </c>
      <c r="L8387"/>
    </row>
    <row r="8388" spans="1:12" x14ac:dyDescent="0.25">
      <c r="A8388">
        <v>10</v>
      </c>
      <c r="B8388" t="s">
        <v>3</v>
      </c>
      <c r="C8388" s="1" t="s">
        <v>4</v>
      </c>
      <c r="D8388">
        <v>723</v>
      </c>
      <c r="E8388" s="1" t="s">
        <v>583</v>
      </c>
      <c r="F8388" t="str">
        <f>_xlfn.XLOOKUP(_10__Northwestern_Memorial_Hospital__Chicago[[#This Row],[Plan]],'10.Lookup'!A:A,'10.Lookup'!B:B)</f>
        <v>Other</v>
      </c>
      <c r="G8388" s="1" t="s">
        <v>7</v>
      </c>
      <c r="H8388">
        <v>0</v>
      </c>
      <c r="L8388"/>
    </row>
    <row r="8389" spans="1:12" x14ac:dyDescent="0.25">
      <c r="A8389">
        <v>10</v>
      </c>
      <c r="B8389" t="s">
        <v>3</v>
      </c>
      <c r="C8389" s="1" t="s">
        <v>4</v>
      </c>
      <c r="D8389">
        <v>723</v>
      </c>
      <c r="E8389" s="1" t="s">
        <v>583</v>
      </c>
      <c r="F8389" t="str">
        <f>_xlfn.XLOOKUP(_10__Northwestern_Memorial_Hospital__Chicago[[#This Row],[Plan]],'10.Lookup'!A:A,'10.Lookup'!B:B)</f>
        <v>Other</v>
      </c>
      <c r="G8389" s="1" t="s">
        <v>8</v>
      </c>
      <c r="H8389">
        <v>0</v>
      </c>
      <c r="L8389"/>
    </row>
    <row r="8390" spans="1:12" x14ac:dyDescent="0.25">
      <c r="A8390">
        <v>10</v>
      </c>
      <c r="B8390" t="s">
        <v>3</v>
      </c>
      <c r="C8390" s="1" t="s">
        <v>4</v>
      </c>
      <c r="D8390">
        <v>723</v>
      </c>
      <c r="E8390" s="1" t="s">
        <v>583</v>
      </c>
      <c r="F8390" t="str">
        <f>_xlfn.XLOOKUP(_10__Northwestern_Memorial_Hospital__Chicago[[#This Row],[Plan]],'10.Lookup'!A:A,'10.Lookup'!B:B)</f>
        <v>Self Pay</v>
      </c>
      <c r="G8390" s="1" t="s">
        <v>9</v>
      </c>
      <c r="H8390">
        <v>82145</v>
      </c>
      <c r="L8390"/>
    </row>
    <row r="8391" spans="1:12" x14ac:dyDescent="0.25">
      <c r="A8391">
        <v>10</v>
      </c>
      <c r="B8391" t="s">
        <v>3</v>
      </c>
      <c r="C8391" s="1" t="s">
        <v>4</v>
      </c>
      <c r="D8391">
        <v>724</v>
      </c>
      <c r="E8391" s="1" t="s">
        <v>584</v>
      </c>
      <c r="F8391" t="str">
        <f>_xlfn.XLOOKUP(_10__Northwestern_Memorial_Hospital__Chicago[[#This Row],[Plan]],'10.Lookup'!A:A,'10.Lookup'!B:B)</f>
        <v>Gross Charge</v>
      </c>
      <c r="G8391" s="1" t="s">
        <v>6</v>
      </c>
      <c r="H8391">
        <v>51517</v>
      </c>
      <c r="L8391"/>
    </row>
    <row r="8392" spans="1:12" x14ac:dyDescent="0.25">
      <c r="A8392">
        <v>10</v>
      </c>
      <c r="B8392" t="s">
        <v>3</v>
      </c>
      <c r="C8392" s="1" t="s">
        <v>4</v>
      </c>
      <c r="D8392">
        <v>724</v>
      </c>
      <c r="E8392" s="1" t="s">
        <v>584</v>
      </c>
      <c r="F8392" t="str">
        <f>_xlfn.XLOOKUP(_10__Northwestern_Memorial_Hospital__Chicago[[#This Row],[Plan]],'10.Lookup'!A:A,'10.Lookup'!B:B)</f>
        <v>Other</v>
      </c>
      <c r="G8392" s="1" t="s">
        <v>7</v>
      </c>
      <c r="H8392">
        <v>4613</v>
      </c>
      <c r="L8392"/>
    </row>
    <row r="8393" spans="1:12" x14ac:dyDescent="0.25">
      <c r="A8393">
        <v>10</v>
      </c>
      <c r="B8393" t="s">
        <v>3</v>
      </c>
      <c r="C8393" s="1" t="s">
        <v>4</v>
      </c>
      <c r="D8393">
        <v>724</v>
      </c>
      <c r="E8393" s="1" t="s">
        <v>584</v>
      </c>
      <c r="F8393" t="str">
        <f>_xlfn.XLOOKUP(_10__Northwestern_Memorial_Hospital__Chicago[[#This Row],[Plan]],'10.Lookup'!A:A,'10.Lookup'!B:B)</f>
        <v>Other</v>
      </c>
      <c r="G8393" s="1" t="s">
        <v>8</v>
      </c>
      <c r="H8393">
        <v>20755.79</v>
      </c>
      <c r="L8393"/>
    </row>
    <row r="8394" spans="1:12" x14ac:dyDescent="0.25">
      <c r="A8394">
        <v>10</v>
      </c>
      <c r="B8394" t="s">
        <v>3</v>
      </c>
      <c r="C8394" s="1" t="s">
        <v>4</v>
      </c>
      <c r="D8394">
        <v>724</v>
      </c>
      <c r="E8394" s="1" t="s">
        <v>584</v>
      </c>
      <c r="F8394" t="str">
        <f>_xlfn.XLOOKUP(_10__Northwestern_Memorial_Hospital__Chicago[[#This Row],[Plan]],'10.Lookup'!A:A,'10.Lookup'!B:B)</f>
        <v>Self Pay</v>
      </c>
      <c r="G8394" s="1" t="s">
        <v>9</v>
      </c>
      <c r="H8394">
        <v>36062</v>
      </c>
      <c r="L8394"/>
    </row>
    <row r="8395" spans="1:12" x14ac:dyDescent="0.25">
      <c r="A8395">
        <v>10</v>
      </c>
      <c r="B8395" t="s">
        <v>3</v>
      </c>
      <c r="C8395" s="1" t="s">
        <v>4</v>
      </c>
      <c r="D8395">
        <v>724</v>
      </c>
      <c r="E8395" s="1" t="s">
        <v>584</v>
      </c>
      <c r="F8395" t="str">
        <f>_xlfn.XLOOKUP(_10__Northwestern_Memorial_Hospital__Chicago[[#This Row],[Plan]],'10.Lookup'!A:A,'10.Lookup'!B:B)</f>
        <v>Aetna</v>
      </c>
      <c r="G8395" s="1" t="s">
        <v>11</v>
      </c>
      <c r="H8395">
        <v>7468.1</v>
      </c>
      <c r="L8395"/>
    </row>
    <row r="8396" spans="1:12" x14ac:dyDescent="0.25">
      <c r="A8396">
        <v>10</v>
      </c>
      <c r="B8396" t="s">
        <v>3</v>
      </c>
      <c r="C8396" s="1" t="s">
        <v>4</v>
      </c>
      <c r="D8396">
        <v>724</v>
      </c>
      <c r="E8396" s="1" t="s">
        <v>584</v>
      </c>
      <c r="F8396" t="str">
        <f>_xlfn.XLOOKUP(_10__Northwestern_Memorial_Hospital__Chicago[[#This Row],[Plan]],'10.Lookup'!A:A,'10.Lookup'!B:B)</f>
        <v>Cigna</v>
      </c>
      <c r="G8396" s="1" t="s">
        <v>12</v>
      </c>
      <c r="H8396">
        <v>4789</v>
      </c>
      <c r="L8396"/>
    </row>
    <row r="8397" spans="1:12" x14ac:dyDescent="0.25">
      <c r="A8397">
        <v>10</v>
      </c>
      <c r="B8397" t="s">
        <v>3</v>
      </c>
      <c r="C8397" s="1" t="s">
        <v>4</v>
      </c>
      <c r="D8397">
        <v>724</v>
      </c>
      <c r="E8397" s="1" t="s">
        <v>584</v>
      </c>
      <c r="F8397" t="str">
        <f>_xlfn.XLOOKUP(_10__Northwestern_Memorial_Hospital__Chicago[[#This Row],[Plan]],'10.Lookup'!A:A,'10.Lookup'!B:B)</f>
        <v>Cigna</v>
      </c>
      <c r="G8397" s="1" t="s">
        <v>13</v>
      </c>
      <c r="H8397">
        <v>16659.28</v>
      </c>
      <c r="L8397"/>
    </row>
    <row r="8398" spans="1:12" x14ac:dyDescent="0.25">
      <c r="A8398">
        <v>10</v>
      </c>
      <c r="B8398" t="s">
        <v>3</v>
      </c>
      <c r="C8398" s="1" t="s">
        <v>4</v>
      </c>
      <c r="D8398">
        <v>724</v>
      </c>
      <c r="E8398" s="1" t="s">
        <v>584</v>
      </c>
      <c r="F8398" t="str">
        <f>_xlfn.XLOOKUP(_10__Northwestern_Memorial_Hospital__Chicago[[#This Row],[Plan]],'10.Lookup'!A:A,'10.Lookup'!B:B)</f>
        <v>Cigna</v>
      </c>
      <c r="G8398" s="1" t="s">
        <v>14</v>
      </c>
      <c r="H8398">
        <v>20755.79</v>
      </c>
      <c r="L8398"/>
    </row>
    <row r="8399" spans="1:12" x14ac:dyDescent="0.25">
      <c r="A8399">
        <v>10</v>
      </c>
      <c r="B8399" t="s">
        <v>3</v>
      </c>
      <c r="C8399" s="1" t="s">
        <v>4</v>
      </c>
      <c r="D8399">
        <v>724</v>
      </c>
      <c r="E8399" s="1" t="s">
        <v>584</v>
      </c>
      <c r="F8399" t="str">
        <f>_xlfn.XLOOKUP(_10__Northwestern_Memorial_Hospital__Chicago[[#This Row],[Plan]],'10.Lookup'!A:A,'10.Lookup'!B:B)</f>
        <v>Cigna</v>
      </c>
      <c r="G8399" s="1" t="s">
        <v>15</v>
      </c>
      <c r="H8399">
        <v>4613</v>
      </c>
      <c r="L8399"/>
    </row>
    <row r="8400" spans="1:12" x14ac:dyDescent="0.25">
      <c r="A8400">
        <v>10</v>
      </c>
      <c r="B8400" t="s">
        <v>3</v>
      </c>
      <c r="C8400" s="1" t="s">
        <v>4</v>
      </c>
      <c r="D8400">
        <v>724</v>
      </c>
      <c r="E8400" s="1" t="s">
        <v>584</v>
      </c>
      <c r="F8400" t="str">
        <f>_xlfn.XLOOKUP(_10__Northwestern_Memorial_Hospital__Chicago[[#This Row],[Plan]],'10.Lookup'!A:A,'10.Lookup'!B:B)</f>
        <v>Other</v>
      </c>
      <c r="G8400" s="1" t="s">
        <v>16</v>
      </c>
      <c r="H8400">
        <v>8442.2000000000007</v>
      </c>
      <c r="L8400"/>
    </row>
    <row r="8401" spans="1:12" x14ac:dyDescent="0.25">
      <c r="A8401">
        <v>10</v>
      </c>
      <c r="B8401" t="s">
        <v>3</v>
      </c>
      <c r="C8401" s="1" t="s">
        <v>4</v>
      </c>
      <c r="D8401">
        <v>724</v>
      </c>
      <c r="E8401" s="1" t="s">
        <v>584</v>
      </c>
      <c r="F8401" t="str">
        <f>_xlfn.XLOOKUP(_10__Northwestern_Memorial_Hospital__Chicago[[#This Row],[Plan]],'10.Lookup'!A:A,'10.Lookup'!B:B)</f>
        <v>United Healthcare</v>
      </c>
      <c r="G8401" s="1" t="s">
        <v>17</v>
      </c>
      <c r="H8401">
        <v>9787.76</v>
      </c>
      <c r="L8401"/>
    </row>
    <row r="8402" spans="1:12" x14ac:dyDescent="0.25">
      <c r="A8402">
        <v>10</v>
      </c>
      <c r="B8402" t="s">
        <v>3</v>
      </c>
      <c r="C8402" s="1" t="s">
        <v>4</v>
      </c>
      <c r="D8402">
        <v>724</v>
      </c>
      <c r="E8402" s="1" t="s">
        <v>584</v>
      </c>
      <c r="F8402" t="str">
        <f>_xlfn.XLOOKUP(_10__Northwestern_Memorial_Hospital__Chicago[[#This Row],[Plan]],'10.Lookup'!A:A,'10.Lookup'!B:B)</f>
        <v>United Healthcare</v>
      </c>
      <c r="G8402" s="1" t="s">
        <v>18</v>
      </c>
      <c r="H8402">
        <v>9048.09</v>
      </c>
      <c r="L8402"/>
    </row>
    <row r="8403" spans="1:12" x14ac:dyDescent="0.25">
      <c r="A8403">
        <v>10</v>
      </c>
      <c r="B8403" t="s">
        <v>3</v>
      </c>
      <c r="C8403" s="1" t="s">
        <v>4</v>
      </c>
      <c r="D8403">
        <v>724</v>
      </c>
      <c r="E8403" s="1" t="s">
        <v>584</v>
      </c>
      <c r="F8403" t="str">
        <f>_xlfn.XLOOKUP(_10__Northwestern_Memorial_Hospital__Chicago[[#This Row],[Plan]],'10.Lookup'!A:A,'10.Lookup'!B:B)</f>
        <v>Cigna</v>
      </c>
      <c r="G8403" s="1" t="s">
        <v>19</v>
      </c>
      <c r="H8403">
        <v>7224.58</v>
      </c>
      <c r="L8403"/>
    </row>
    <row r="8404" spans="1:12" x14ac:dyDescent="0.25">
      <c r="A8404">
        <v>10</v>
      </c>
      <c r="B8404" t="s">
        <v>3</v>
      </c>
      <c r="C8404" s="1" t="s">
        <v>4</v>
      </c>
      <c r="D8404">
        <v>724</v>
      </c>
      <c r="E8404" s="1" t="s">
        <v>584</v>
      </c>
      <c r="F8404" t="str">
        <f>_xlfn.XLOOKUP(_10__Northwestern_Memorial_Hospital__Chicago[[#This Row],[Plan]],'10.Lookup'!A:A,'10.Lookup'!B:B)</f>
        <v>Other</v>
      </c>
      <c r="G8404" s="1" t="s">
        <v>20</v>
      </c>
      <c r="H8404">
        <v>9259.7900000000009</v>
      </c>
      <c r="L8404"/>
    </row>
    <row r="8405" spans="1:12" x14ac:dyDescent="0.25">
      <c r="A8405">
        <v>10</v>
      </c>
      <c r="B8405" t="s">
        <v>3</v>
      </c>
      <c r="C8405" s="1" t="s">
        <v>4</v>
      </c>
      <c r="D8405">
        <v>724</v>
      </c>
      <c r="E8405" s="1" t="s">
        <v>584</v>
      </c>
      <c r="F8405" t="str">
        <f>_xlfn.XLOOKUP(_10__Northwestern_Memorial_Hospital__Chicago[[#This Row],[Plan]],'10.Lookup'!A:A,'10.Lookup'!B:B)</f>
        <v>Other</v>
      </c>
      <c r="G8405" s="1" t="s">
        <v>21</v>
      </c>
      <c r="H8405">
        <v>11208.64</v>
      </c>
      <c r="L8405"/>
    </row>
    <row r="8406" spans="1:12" x14ac:dyDescent="0.25">
      <c r="A8406">
        <v>10</v>
      </c>
      <c r="B8406" t="s">
        <v>3</v>
      </c>
      <c r="C8406" s="1" t="s">
        <v>4</v>
      </c>
      <c r="D8406">
        <v>724</v>
      </c>
      <c r="E8406" s="1" t="s">
        <v>584</v>
      </c>
      <c r="F8406" t="str">
        <f>_xlfn.XLOOKUP(_10__Northwestern_Memorial_Hospital__Chicago[[#This Row],[Plan]],'10.Lookup'!A:A,'10.Lookup'!B:B)</f>
        <v>BCBS</v>
      </c>
      <c r="G8406" s="1" t="s">
        <v>22</v>
      </c>
      <c r="H8406">
        <v>17036.669999999998</v>
      </c>
      <c r="L8406"/>
    </row>
    <row r="8407" spans="1:12" x14ac:dyDescent="0.25">
      <c r="A8407">
        <v>10</v>
      </c>
      <c r="B8407" t="s">
        <v>3</v>
      </c>
      <c r="C8407" s="1" t="s">
        <v>4</v>
      </c>
      <c r="D8407">
        <v>724</v>
      </c>
      <c r="E8407" s="1" t="s">
        <v>584</v>
      </c>
      <c r="F8407" t="str">
        <f>_xlfn.XLOOKUP(_10__Northwestern_Memorial_Hospital__Chicago[[#This Row],[Plan]],'10.Lookup'!A:A,'10.Lookup'!B:B)</f>
        <v>BCBS</v>
      </c>
      <c r="G8407" s="1" t="s">
        <v>23</v>
      </c>
      <c r="H8407">
        <v>12554.69</v>
      </c>
      <c r="L8407"/>
    </row>
    <row r="8408" spans="1:12" x14ac:dyDescent="0.25">
      <c r="A8408">
        <v>10</v>
      </c>
      <c r="B8408" t="s">
        <v>3</v>
      </c>
      <c r="C8408" s="1" t="s">
        <v>4</v>
      </c>
      <c r="D8408">
        <v>724</v>
      </c>
      <c r="E8408" s="1" t="s">
        <v>584</v>
      </c>
      <c r="F8408" t="str">
        <f>_xlfn.XLOOKUP(_10__Northwestern_Memorial_Hospital__Chicago[[#This Row],[Plan]],'10.Lookup'!A:A,'10.Lookup'!B:B)</f>
        <v>BCBS</v>
      </c>
      <c r="G8408" s="1" t="s">
        <v>24</v>
      </c>
      <c r="H8408">
        <v>12554.69</v>
      </c>
      <c r="L8408"/>
    </row>
    <row r="8409" spans="1:12" x14ac:dyDescent="0.25">
      <c r="A8409">
        <v>10</v>
      </c>
      <c r="B8409" t="s">
        <v>3</v>
      </c>
      <c r="C8409" s="1" t="s">
        <v>4</v>
      </c>
      <c r="D8409">
        <v>725</v>
      </c>
      <c r="E8409" s="1" t="s">
        <v>585</v>
      </c>
      <c r="F8409" t="str">
        <f>_xlfn.XLOOKUP(_10__Northwestern_Memorial_Hospital__Chicago[[#This Row],[Plan]],'10.Lookup'!A:A,'10.Lookup'!B:B)</f>
        <v>Gross Charge</v>
      </c>
      <c r="G8409" s="1" t="s">
        <v>6</v>
      </c>
      <c r="H8409">
        <v>131017</v>
      </c>
      <c r="L8409"/>
    </row>
    <row r="8410" spans="1:12" x14ac:dyDescent="0.25">
      <c r="A8410">
        <v>10</v>
      </c>
      <c r="B8410" t="s">
        <v>3</v>
      </c>
      <c r="C8410" s="1" t="s">
        <v>4</v>
      </c>
      <c r="D8410">
        <v>725</v>
      </c>
      <c r="E8410" s="1" t="s">
        <v>585</v>
      </c>
      <c r="F8410" t="str">
        <f>_xlfn.XLOOKUP(_10__Northwestern_Memorial_Hospital__Chicago[[#This Row],[Plan]],'10.Lookup'!A:A,'10.Lookup'!B:B)</f>
        <v>Other</v>
      </c>
      <c r="G8410" s="1" t="s">
        <v>7</v>
      </c>
      <c r="H8410">
        <v>0</v>
      </c>
      <c r="L8410"/>
    </row>
    <row r="8411" spans="1:12" x14ac:dyDescent="0.25">
      <c r="A8411">
        <v>10</v>
      </c>
      <c r="B8411" t="s">
        <v>3</v>
      </c>
      <c r="C8411" s="1" t="s">
        <v>4</v>
      </c>
      <c r="D8411">
        <v>725</v>
      </c>
      <c r="E8411" s="1" t="s">
        <v>585</v>
      </c>
      <c r="F8411" t="str">
        <f>_xlfn.XLOOKUP(_10__Northwestern_Memorial_Hospital__Chicago[[#This Row],[Plan]],'10.Lookup'!A:A,'10.Lookup'!B:B)</f>
        <v>Other</v>
      </c>
      <c r="G8411" s="1" t="s">
        <v>8</v>
      </c>
      <c r="H8411">
        <v>0</v>
      </c>
      <c r="L8411"/>
    </row>
    <row r="8412" spans="1:12" x14ac:dyDescent="0.25">
      <c r="A8412">
        <v>10</v>
      </c>
      <c r="B8412" t="s">
        <v>3</v>
      </c>
      <c r="C8412" s="1" t="s">
        <v>4</v>
      </c>
      <c r="D8412">
        <v>725</v>
      </c>
      <c r="E8412" s="1" t="s">
        <v>585</v>
      </c>
      <c r="F8412" t="str">
        <f>_xlfn.XLOOKUP(_10__Northwestern_Memorial_Hospital__Chicago[[#This Row],[Plan]],'10.Lookup'!A:A,'10.Lookup'!B:B)</f>
        <v>Self Pay</v>
      </c>
      <c r="G8412" s="1" t="s">
        <v>9</v>
      </c>
      <c r="H8412">
        <v>91712</v>
      </c>
      <c r="L8412"/>
    </row>
    <row r="8413" spans="1:12" x14ac:dyDescent="0.25">
      <c r="A8413">
        <v>10</v>
      </c>
      <c r="B8413" t="s">
        <v>3</v>
      </c>
      <c r="C8413" s="1" t="s">
        <v>4</v>
      </c>
      <c r="D8413">
        <v>726</v>
      </c>
      <c r="E8413" s="1" t="s">
        <v>586</v>
      </c>
      <c r="F8413" t="str">
        <f>_xlfn.XLOOKUP(_10__Northwestern_Memorial_Hospital__Chicago[[#This Row],[Plan]],'10.Lookup'!A:A,'10.Lookup'!B:B)</f>
        <v>Gross Charge</v>
      </c>
      <c r="G8413" s="1" t="s">
        <v>6</v>
      </c>
      <c r="H8413">
        <v>24219</v>
      </c>
      <c r="L8413"/>
    </row>
    <row r="8414" spans="1:12" x14ac:dyDescent="0.25">
      <c r="A8414">
        <v>10</v>
      </c>
      <c r="B8414" t="s">
        <v>3</v>
      </c>
      <c r="C8414" s="1" t="s">
        <v>4</v>
      </c>
      <c r="D8414">
        <v>726</v>
      </c>
      <c r="E8414" s="1" t="s">
        <v>586</v>
      </c>
      <c r="F8414" t="str">
        <f>_xlfn.XLOOKUP(_10__Northwestern_Memorial_Hospital__Chicago[[#This Row],[Plan]],'10.Lookup'!A:A,'10.Lookup'!B:B)</f>
        <v>Other</v>
      </c>
      <c r="G8414" s="1" t="s">
        <v>7</v>
      </c>
      <c r="H8414">
        <v>5902.17</v>
      </c>
      <c r="L8414"/>
    </row>
    <row r="8415" spans="1:12" x14ac:dyDescent="0.25">
      <c r="A8415">
        <v>10</v>
      </c>
      <c r="B8415" t="s">
        <v>3</v>
      </c>
      <c r="C8415" s="1" t="s">
        <v>4</v>
      </c>
      <c r="D8415">
        <v>726</v>
      </c>
      <c r="E8415" s="1" t="s">
        <v>586</v>
      </c>
      <c r="F8415" t="str">
        <f>_xlfn.XLOOKUP(_10__Northwestern_Memorial_Hospital__Chicago[[#This Row],[Plan]],'10.Lookup'!A:A,'10.Lookup'!B:B)</f>
        <v>Other</v>
      </c>
      <c r="G8415" s="1" t="s">
        <v>8</v>
      </c>
      <c r="H8415">
        <v>12829.36</v>
      </c>
      <c r="L8415"/>
    </row>
    <row r="8416" spans="1:12" x14ac:dyDescent="0.25">
      <c r="A8416">
        <v>10</v>
      </c>
      <c r="B8416" t="s">
        <v>3</v>
      </c>
      <c r="C8416" s="1" t="s">
        <v>4</v>
      </c>
      <c r="D8416">
        <v>726</v>
      </c>
      <c r="E8416" s="1" t="s">
        <v>586</v>
      </c>
      <c r="F8416" t="str">
        <f>_xlfn.XLOOKUP(_10__Northwestern_Memorial_Hospital__Chicago[[#This Row],[Plan]],'10.Lookup'!A:A,'10.Lookup'!B:B)</f>
        <v>Self Pay</v>
      </c>
      <c r="G8416" s="1" t="s">
        <v>9</v>
      </c>
      <c r="H8416">
        <v>16953</v>
      </c>
      <c r="L8416"/>
    </row>
    <row r="8417" spans="1:12" x14ac:dyDescent="0.25">
      <c r="A8417">
        <v>10</v>
      </c>
      <c r="B8417" t="s">
        <v>3</v>
      </c>
      <c r="C8417" s="1" t="s">
        <v>4</v>
      </c>
      <c r="D8417">
        <v>726</v>
      </c>
      <c r="E8417" s="1" t="s">
        <v>586</v>
      </c>
      <c r="F8417" t="str">
        <f>_xlfn.XLOOKUP(_10__Northwestern_Memorial_Hospital__Chicago[[#This Row],[Plan]],'10.Lookup'!A:A,'10.Lookup'!B:B)</f>
        <v>Aetna</v>
      </c>
      <c r="G8417" s="1" t="s">
        <v>11</v>
      </c>
      <c r="H8417">
        <v>8547.9500000000007</v>
      </c>
      <c r="L8417"/>
    </row>
    <row r="8418" spans="1:12" x14ac:dyDescent="0.25">
      <c r="A8418">
        <v>10</v>
      </c>
      <c r="B8418" t="s">
        <v>3</v>
      </c>
      <c r="C8418" s="1" t="s">
        <v>4</v>
      </c>
      <c r="D8418">
        <v>726</v>
      </c>
      <c r="E8418" s="1" t="s">
        <v>586</v>
      </c>
      <c r="F8418" t="str">
        <f>_xlfn.XLOOKUP(_10__Northwestern_Memorial_Hospital__Chicago[[#This Row],[Plan]],'10.Lookup'!A:A,'10.Lookup'!B:B)</f>
        <v>Cigna</v>
      </c>
      <c r="G8418" s="1" t="s">
        <v>12</v>
      </c>
      <c r="H8418">
        <v>9578</v>
      </c>
      <c r="L8418"/>
    </row>
    <row r="8419" spans="1:12" x14ac:dyDescent="0.25">
      <c r="A8419">
        <v>10</v>
      </c>
      <c r="B8419" t="s">
        <v>3</v>
      </c>
      <c r="C8419" s="1" t="s">
        <v>4</v>
      </c>
      <c r="D8419">
        <v>726</v>
      </c>
      <c r="E8419" s="1" t="s">
        <v>586</v>
      </c>
      <c r="F8419" t="str">
        <f>_xlfn.XLOOKUP(_10__Northwestern_Memorial_Hospital__Chicago[[#This Row],[Plan]],'10.Lookup'!A:A,'10.Lookup'!B:B)</f>
        <v>Cigna</v>
      </c>
      <c r="G8419" s="1" t="s">
        <v>13</v>
      </c>
      <c r="H8419">
        <v>6373.75</v>
      </c>
      <c r="L8419"/>
    </row>
    <row r="8420" spans="1:12" x14ac:dyDescent="0.25">
      <c r="A8420">
        <v>10</v>
      </c>
      <c r="B8420" t="s">
        <v>3</v>
      </c>
      <c r="C8420" s="1" t="s">
        <v>4</v>
      </c>
      <c r="D8420">
        <v>726</v>
      </c>
      <c r="E8420" s="1" t="s">
        <v>586</v>
      </c>
      <c r="F8420" t="str">
        <f>_xlfn.XLOOKUP(_10__Northwestern_Memorial_Hospital__Chicago[[#This Row],[Plan]],'10.Lookup'!A:A,'10.Lookup'!B:B)</f>
        <v>Cigna</v>
      </c>
      <c r="G8420" s="1" t="s">
        <v>14</v>
      </c>
      <c r="H8420">
        <v>7941.05</v>
      </c>
      <c r="L8420"/>
    </row>
    <row r="8421" spans="1:12" x14ac:dyDescent="0.25">
      <c r="A8421">
        <v>10</v>
      </c>
      <c r="B8421" t="s">
        <v>3</v>
      </c>
      <c r="C8421" s="1" t="s">
        <v>4</v>
      </c>
      <c r="D8421">
        <v>726</v>
      </c>
      <c r="E8421" s="1" t="s">
        <v>586</v>
      </c>
      <c r="F8421" t="str">
        <f>_xlfn.XLOOKUP(_10__Northwestern_Memorial_Hospital__Chicago[[#This Row],[Plan]],'10.Lookup'!A:A,'10.Lookup'!B:B)</f>
        <v>Cigna</v>
      </c>
      <c r="G8421" s="1" t="s">
        <v>15</v>
      </c>
      <c r="H8421">
        <v>9226</v>
      </c>
      <c r="L8421"/>
    </row>
    <row r="8422" spans="1:12" x14ac:dyDescent="0.25">
      <c r="A8422">
        <v>10</v>
      </c>
      <c r="B8422" t="s">
        <v>3</v>
      </c>
      <c r="C8422" s="1" t="s">
        <v>4</v>
      </c>
      <c r="D8422">
        <v>726</v>
      </c>
      <c r="E8422" s="1" t="s">
        <v>586</v>
      </c>
      <c r="F8422" t="str">
        <f>_xlfn.XLOOKUP(_10__Northwestern_Memorial_Hospital__Chicago[[#This Row],[Plan]],'10.Lookup'!A:A,'10.Lookup'!B:B)</f>
        <v>Other</v>
      </c>
      <c r="G8422" s="1" t="s">
        <v>16</v>
      </c>
      <c r="H8422">
        <v>9662.9</v>
      </c>
      <c r="L8422"/>
    </row>
    <row r="8423" spans="1:12" x14ac:dyDescent="0.25">
      <c r="A8423">
        <v>10</v>
      </c>
      <c r="B8423" t="s">
        <v>3</v>
      </c>
      <c r="C8423" s="1" t="s">
        <v>4</v>
      </c>
      <c r="D8423">
        <v>726</v>
      </c>
      <c r="E8423" s="1" t="s">
        <v>586</v>
      </c>
      <c r="F8423" t="str">
        <f>_xlfn.XLOOKUP(_10__Northwestern_Memorial_Hospital__Chicago[[#This Row],[Plan]],'10.Lookup'!A:A,'10.Lookup'!B:B)</f>
        <v>United Healthcare</v>
      </c>
      <c r="G8423" s="1" t="s">
        <v>17</v>
      </c>
      <c r="H8423">
        <v>11203.02</v>
      </c>
      <c r="L8423"/>
    </row>
    <row r="8424" spans="1:12" x14ac:dyDescent="0.25">
      <c r="A8424">
        <v>10</v>
      </c>
      <c r="B8424" t="s">
        <v>3</v>
      </c>
      <c r="C8424" s="1" t="s">
        <v>4</v>
      </c>
      <c r="D8424">
        <v>726</v>
      </c>
      <c r="E8424" s="1" t="s">
        <v>586</v>
      </c>
      <c r="F8424" t="str">
        <f>_xlfn.XLOOKUP(_10__Northwestern_Memorial_Hospital__Chicago[[#This Row],[Plan]],'10.Lookup'!A:A,'10.Lookup'!B:B)</f>
        <v>United Healthcare</v>
      </c>
      <c r="G8424" s="1" t="s">
        <v>18</v>
      </c>
      <c r="H8424">
        <v>10356.4</v>
      </c>
      <c r="L8424"/>
    </row>
    <row r="8425" spans="1:12" x14ac:dyDescent="0.25">
      <c r="A8425">
        <v>10</v>
      </c>
      <c r="B8425" t="s">
        <v>3</v>
      </c>
      <c r="C8425" s="1" t="s">
        <v>4</v>
      </c>
      <c r="D8425">
        <v>726</v>
      </c>
      <c r="E8425" s="1" t="s">
        <v>586</v>
      </c>
      <c r="F8425" t="str">
        <f>_xlfn.XLOOKUP(_10__Northwestern_Memorial_Hospital__Chicago[[#This Row],[Plan]],'10.Lookup'!A:A,'10.Lookup'!B:B)</f>
        <v>Cigna</v>
      </c>
      <c r="G8425" s="1" t="s">
        <v>19</v>
      </c>
      <c r="H8425">
        <v>8269.2099999999991</v>
      </c>
      <c r="L8425"/>
    </row>
    <row r="8426" spans="1:12" x14ac:dyDescent="0.25">
      <c r="A8426">
        <v>10</v>
      </c>
      <c r="B8426" t="s">
        <v>3</v>
      </c>
      <c r="C8426" s="1" t="s">
        <v>4</v>
      </c>
      <c r="D8426">
        <v>726</v>
      </c>
      <c r="E8426" s="1" t="s">
        <v>586</v>
      </c>
      <c r="F8426" t="str">
        <f>_xlfn.XLOOKUP(_10__Northwestern_Memorial_Hospital__Chicago[[#This Row],[Plan]],'10.Lookup'!A:A,'10.Lookup'!B:B)</f>
        <v>Other</v>
      </c>
      <c r="G8426" s="1" t="s">
        <v>20</v>
      </c>
      <c r="H8426">
        <v>10598.71</v>
      </c>
      <c r="L8426"/>
    </row>
    <row r="8427" spans="1:12" x14ac:dyDescent="0.25">
      <c r="A8427">
        <v>10</v>
      </c>
      <c r="B8427" t="s">
        <v>3</v>
      </c>
      <c r="C8427" s="1" t="s">
        <v>4</v>
      </c>
      <c r="D8427">
        <v>726</v>
      </c>
      <c r="E8427" s="1" t="s">
        <v>586</v>
      </c>
      <c r="F8427" t="str">
        <f>_xlfn.XLOOKUP(_10__Northwestern_Memorial_Hospital__Chicago[[#This Row],[Plan]],'10.Lookup'!A:A,'10.Lookup'!B:B)</f>
        <v>Other</v>
      </c>
      <c r="G8427" s="1" t="s">
        <v>21</v>
      </c>
      <c r="H8427">
        <v>12829.36</v>
      </c>
      <c r="L8427"/>
    </row>
    <row r="8428" spans="1:12" x14ac:dyDescent="0.25">
      <c r="A8428">
        <v>10</v>
      </c>
      <c r="B8428" t="s">
        <v>3</v>
      </c>
      <c r="C8428" s="1" t="s">
        <v>4</v>
      </c>
      <c r="D8428">
        <v>726</v>
      </c>
      <c r="E8428" s="1" t="s">
        <v>586</v>
      </c>
      <c r="F8428" t="str">
        <f>_xlfn.XLOOKUP(_10__Northwestern_Memorial_Hospital__Chicago[[#This Row],[Plan]],'10.Lookup'!A:A,'10.Lookup'!B:B)</f>
        <v>BCBS</v>
      </c>
      <c r="G8428" s="1" t="s">
        <v>22</v>
      </c>
      <c r="H8428">
        <v>8009.22</v>
      </c>
      <c r="L8428"/>
    </row>
    <row r="8429" spans="1:12" x14ac:dyDescent="0.25">
      <c r="A8429">
        <v>10</v>
      </c>
      <c r="B8429" t="s">
        <v>3</v>
      </c>
      <c r="C8429" s="1" t="s">
        <v>4</v>
      </c>
      <c r="D8429">
        <v>726</v>
      </c>
      <c r="E8429" s="1" t="s">
        <v>586</v>
      </c>
      <c r="F8429" t="str">
        <f>_xlfn.XLOOKUP(_10__Northwestern_Memorial_Hospital__Chicago[[#This Row],[Plan]],'10.Lookup'!A:A,'10.Lookup'!B:B)</f>
        <v>BCBS</v>
      </c>
      <c r="G8429" s="1" t="s">
        <v>23</v>
      </c>
      <c r="H8429">
        <v>5902.17</v>
      </c>
      <c r="L8429"/>
    </row>
    <row r="8430" spans="1:12" x14ac:dyDescent="0.25">
      <c r="A8430">
        <v>10</v>
      </c>
      <c r="B8430" t="s">
        <v>3</v>
      </c>
      <c r="C8430" s="1" t="s">
        <v>4</v>
      </c>
      <c r="D8430">
        <v>726</v>
      </c>
      <c r="E8430" s="1" t="s">
        <v>586</v>
      </c>
      <c r="F8430" t="str">
        <f>_xlfn.XLOOKUP(_10__Northwestern_Memorial_Hospital__Chicago[[#This Row],[Plan]],'10.Lookup'!A:A,'10.Lookup'!B:B)</f>
        <v>BCBS</v>
      </c>
      <c r="G8430" s="1" t="s">
        <v>24</v>
      </c>
      <c r="H8430">
        <v>5902.17</v>
      </c>
      <c r="L8430"/>
    </row>
    <row r="8431" spans="1:12" x14ac:dyDescent="0.25">
      <c r="A8431">
        <v>10</v>
      </c>
      <c r="B8431" t="s">
        <v>3</v>
      </c>
      <c r="C8431" s="1" t="s">
        <v>4</v>
      </c>
      <c r="D8431">
        <v>727</v>
      </c>
      <c r="E8431" s="1" t="s">
        <v>587</v>
      </c>
      <c r="F8431" t="str">
        <f>_xlfn.XLOOKUP(_10__Northwestern_Memorial_Hospital__Chicago[[#This Row],[Plan]],'10.Lookup'!A:A,'10.Lookup'!B:B)</f>
        <v>Gross Charge</v>
      </c>
      <c r="G8431" s="1" t="s">
        <v>6</v>
      </c>
      <c r="H8431">
        <v>46334</v>
      </c>
      <c r="L8431"/>
    </row>
    <row r="8432" spans="1:12" x14ac:dyDescent="0.25">
      <c r="A8432">
        <v>10</v>
      </c>
      <c r="B8432" t="s">
        <v>3</v>
      </c>
      <c r="C8432" s="1" t="s">
        <v>4</v>
      </c>
      <c r="D8432">
        <v>727</v>
      </c>
      <c r="E8432" s="1" t="s">
        <v>587</v>
      </c>
      <c r="F8432" t="str">
        <f>_xlfn.XLOOKUP(_10__Northwestern_Memorial_Hospital__Chicago[[#This Row],[Plan]],'10.Lookup'!A:A,'10.Lookup'!B:B)</f>
        <v>Other</v>
      </c>
      <c r="G8432" s="1" t="s">
        <v>7</v>
      </c>
      <c r="H8432">
        <v>4569.3900000000003</v>
      </c>
      <c r="L8432"/>
    </row>
    <row r="8433" spans="1:12" x14ac:dyDescent="0.25">
      <c r="A8433">
        <v>10</v>
      </c>
      <c r="B8433" t="s">
        <v>3</v>
      </c>
      <c r="C8433" s="1" t="s">
        <v>4</v>
      </c>
      <c r="D8433">
        <v>727</v>
      </c>
      <c r="E8433" s="1" t="s">
        <v>587</v>
      </c>
      <c r="F8433" t="str">
        <f>_xlfn.XLOOKUP(_10__Northwestern_Memorial_Hospital__Chicago[[#This Row],[Plan]],'10.Lookup'!A:A,'10.Lookup'!B:B)</f>
        <v>Other</v>
      </c>
      <c r="G8433" s="1" t="s">
        <v>8</v>
      </c>
      <c r="H8433">
        <v>24476.41</v>
      </c>
      <c r="L8433"/>
    </row>
    <row r="8434" spans="1:12" x14ac:dyDescent="0.25">
      <c r="A8434">
        <v>10</v>
      </c>
      <c r="B8434" t="s">
        <v>3</v>
      </c>
      <c r="C8434" s="1" t="s">
        <v>4</v>
      </c>
      <c r="D8434">
        <v>727</v>
      </c>
      <c r="E8434" s="1" t="s">
        <v>587</v>
      </c>
      <c r="F8434" t="str">
        <f>_xlfn.XLOOKUP(_10__Northwestern_Memorial_Hospital__Chicago[[#This Row],[Plan]],'10.Lookup'!A:A,'10.Lookup'!B:B)</f>
        <v>Self Pay</v>
      </c>
      <c r="G8434" s="1" t="s">
        <v>9</v>
      </c>
      <c r="H8434">
        <v>32434</v>
      </c>
      <c r="L8434"/>
    </row>
    <row r="8435" spans="1:12" x14ac:dyDescent="0.25">
      <c r="A8435">
        <v>10</v>
      </c>
      <c r="B8435" t="s">
        <v>3</v>
      </c>
      <c r="C8435" s="1" t="s">
        <v>4</v>
      </c>
      <c r="D8435">
        <v>727</v>
      </c>
      <c r="E8435" s="1" t="s">
        <v>587</v>
      </c>
      <c r="F8435" t="str">
        <f>_xlfn.XLOOKUP(_10__Northwestern_Memorial_Hospital__Chicago[[#This Row],[Plan]],'10.Lookup'!A:A,'10.Lookup'!B:B)</f>
        <v>Aetna</v>
      </c>
      <c r="G8435" s="1" t="s">
        <v>11</v>
      </c>
      <c r="H8435">
        <v>14981.5</v>
      </c>
      <c r="L8435"/>
    </row>
    <row r="8436" spans="1:12" x14ac:dyDescent="0.25">
      <c r="A8436">
        <v>10</v>
      </c>
      <c r="B8436" t="s">
        <v>3</v>
      </c>
      <c r="C8436" s="1" t="s">
        <v>4</v>
      </c>
      <c r="D8436">
        <v>727</v>
      </c>
      <c r="E8436" s="1" t="s">
        <v>587</v>
      </c>
      <c r="F8436" t="str">
        <f>_xlfn.XLOOKUP(_10__Northwestern_Memorial_Hospital__Chicago[[#This Row],[Plan]],'10.Lookup'!A:A,'10.Lookup'!B:B)</f>
        <v>Cigna</v>
      </c>
      <c r="G8436" s="1" t="s">
        <v>12</v>
      </c>
      <c r="H8436">
        <v>4789</v>
      </c>
      <c r="L8436"/>
    </row>
    <row r="8437" spans="1:12" x14ac:dyDescent="0.25">
      <c r="A8437">
        <v>10</v>
      </c>
      <c r="B8437" t="s">
        <v>3</v>
      </c>
      <c r="C8437" s="1" t="s">
        <v>4</v>
      </c>
      <c r="D8437">
        <v>727</v>
      </c>
      <c r="E8437" s="1" t="s">
        <v>587</v>
      </c>
      <c r="F8437" t="str">
        <f>_xlfn.XLOOKUP(_10__Northwestern_Memorial_Hospital__Chicago[[#This Row],[Plan]],'10.Lookup'!A:A,'10.Lookup'!B:B)</f>
        <v>Cigna</v>
      </c>
      <c r="G8437" s="1" t="s">
        <v>13</v>
      </c>
      <c r="H8437">
        <v>4569.3900000000003</v>
      </c>
      <c r="L8437"/>
    </row>
    <row r="8438" spans="1:12" x14ac:dyDescent="0.25">
      <c r="A8438">
        <v>10</v>
      </c>
      <c r="B8438" t="s">
        <v>3</v>
      </c>
      <c r="C8438" s="1" t="s">
        <v>4</v>
      </c>
      <c r="D8438">
        <v>727</v>
      </c>
      <c r="E8438" s="1" t="s">
        <v>587</v>
      </c>
      <c r="F8438" t="str">
        <f>_xlfn.XLOOKUP(_10__Northwestern_Memorial_Hospital__Chicago[[#This Row],[Plan]],'10.Lookup'!A:A,'10.Lookup'!B:B)</f>
        <v>Cigna</v>
      </c>
      <c r="G8438" s="1" t="s">
        <v>14</v>
      </c>
      <c r="H8438">
        <v>5692.97</v>
      </c>
      <c r="L8438"/>
    </row>
    <row r="8439" spans="1:12" x14ac:dyDescent="0.25">
      <c r="A8439">
        <v>10</v>
      </c>
      <c r="B8439" t="s">
        <v>3</v>
      </c>
      <c r="C8439" s="1" t="s">
        <v>4</v>
      </c>
      <c r="D8439">
        <v>727</v>
      </c>
      <c r="E8439" s="1" t="s">
        <v>587</v>
      </c>
      <c r="F8439" t="str">
        <f>_xlfn.XLOOKUP(_10__Northwestern_Memorial_Hospital__Chicago[[#This Row],[Plan]],'10.Lookup'!A:A,'10.Lookup'!B:B)</f>
        <v>Cigna</v>
      </c>
      <c r="G8439" s="1" t="s">
        <v>15</v>
      </c>
      <c r="H8439">
        <v>4613</v>
      </c>
      <c r="L8439"/>
    </row>
    <row r="8440" spans="1:12" x14ac:dyDescent="0.25">
      <c r="A8440">
        <v>10</v>
      </c>
      <c r="B8440" t="s">
        <v>3</v>
      </c>
      <c r="C8440" s="1" t="s">
        <v>4</v>
      </c>
      <c r="D8440">
        <v>727</v>
      </c>
      <c r="E8440" s="1" t="s">
        <v>587</v>
      </c>
      <c r="F8440" t="str">
        <f>_xlfn.XLOOKUP(_10__Northwestern_Memorial_Hospital__Chicago[[#This Row],[Plan]],'10.Lookup'!A:A,'10.Lookup'!B:B)</f>
        <v>Other</v>
      </c>
      <c r="G8440" s="1" t="s">
        <v>16</v>
      </c>
      <c r="H8440">
        <v>14232.43</v>
      </c>
      <c r="L8440"/>
    </row>
    <row r="8441" spans="1:12" x14ac:dyDescent="0.25">
      <c r="A8441">
        <v>10</v>
      </c>
      <c r="B8441" t="s">
        <v>3</v>
      </c>
      <c r="C8441" s="1" t="s">
        <v>4</v>
      </c>
      <c r="D8441">
        <v>727</v>
      </c>
      <c r="E8441" s="1" t="s">
        <v>587</v>
      </c>
      <c r="F8441" t="str">
        <f>_xlfn.XLOOKUP(_10__Northwestern_Memorial_Hospital__Chicago[[#This Row],[Plan]],'10.Lookup'!A:A,'10.Lookup'!B:B)</f>
        <v>United Healthcare</v>
      </c>
      <c r="G8441" s="1" t="s">
        <v>17</v>
      </c>
      <c r="H8441">
        <v>14981.5</v>
      </c>
      <c r="L8441"/>
    </row>
    <row r="8442" spans="1:12" x14ac:dyDescent="0.25">
      <c r="A8442">
        <v>10</v>
      </c>
      <c r="B8442" t="s">
        <v>3</v>
      </c>
      <c r="C8442" s="1" t="s">
        <v>4</v>
      </c>
      <c r="D8442">
        <v>727</v>
      </c>
      <c r="E8442" s="1" t="s">
        <v>587</v>
      </c>
      <c r="F8442" t="str">
        <f>_xlfn.XLOOKUP(_10__Northwestern_Memorial_Hospital__Chicago[[#This Row],[Plan]],'10.Lookup'!A:A,'10.Lookup'!B:B)</f>
        <v>United Healthcare</v>
      </c>
      <c r="G8442" s="1" t="s">
        <v>18</v>
      </c>
      <c r="H8442">
        <v>14981.5</v>
      </c>
      <c r="L8442"/>
    </row>
    <row r="8443" spans="1:12" x14ac:dyDescent="0.25">
      <c r="A8443">
        <v>10</v>
      </c>
      <c r="B8443" t="s">
        <v>3</v>
      </c>
      <c r="C8443" s="1" t="s">
        <v>4</v>
      </c>
      <c r="D8443">
        <v>727</v>
      </c>
      <c r="E8443" s="1" t="s">
        <v>587</v>
      </c>
      <c r="F8443" t="str">
        <f>_xlfn.XLOOKUP(_10__Northwestern_Memorial_Hospital__Chicago[[#This Row],[Plan]],'10.Lookup'!A:A,'10.Lookup'!B:B)</f>
        <v>Cigna</v>
      </c>
      <c r="G8443" s="1" t="s">
        <v>19</v>
      </c>
      <c r="H8443">
        <v>14981.5</v>
      </c>
      <c r="L8443"/>
    </row>
    <row r="8444" spans="1:12" x14ac:dyDescent="0.25">
      <c r="A8444">
        <v>10</v>
      </c>
      <c r="B8444" t="s">
        <v>3</v>
      </c>
      <c r="C8444" s="1" t="s">
        <v>4</v>
      </c>
      <c r="D8444">
        <v>727</v>
      </c>
      <c r="E8444" s="1" t="s">
        <v>587</v>
      </c>
      <c r="F8444" t="str">
        <f>_xlfn.XLOOKUP(_10__Northwestern_Memorial_Hospital__Chicago[[#This Row],[Plan]],'10.Lookup'!A:A,'10.Lookup'!B:B)</f>
        <v>Other</v>
      </c>
      <c r="G8444" s="1" t="s">
        <v>20</v>
      </c>
      <c r="H8444">
        <v>14981.5</v>
      </c>
      <c r="L8444"/>
    </row>
    <row r="8445" spans="1:12" x14ac:dyDescent="0.25">
      <c r="A8445">
        <v>10</v>
      </c>
      <c r="B8445" t="s">
        <v>3</v>
      </c>
      <c r="C8445" s="1" t="s">
        <v>4</v>
      </c>
      <c r="D8445">
        <v>727</v>
      </c>
      <c r="E8445" s="1" t="s">
        <v>587</v>
      </c>
      <c r="F8445" t="str">
        <f>_xlfn.XLOOKUP(_10__Northwestern_Memorial_Hospital__Chicago[[#This Row],[Plan]],'10.Lookup'!A:A,'10.Lookup'!B:B)</f>
        <v>Other</v>
      </c>
      <c r="G8445" s="1" t="s">
        <v>21</v>
      </c>
      <c r="H8445">
        <v>24476.41</v>
      </c>
      <c r="L8445"/>
    </row>
    <row r="8446" spans="1:12" x14ac:dyDescent="0.25">
      <c r="A8446">
        <v>10</v>
      </c>
      <c r="B8446" t="s">
        <v>3</v>
      </c>
      <c r="C8446" s="1" t="s">
        <v>4</v>
      </c>
      <c r="D8446">
        <v>727</v>
      </c>
      <c r="E8446" s="1" t="s">
        <v>587</v>
      </c>
      <c r="F8446" t="str">
        <f>_xlfn.XLOOKUP(_10__Northwestern_Memorial_Hospital__Chicago[[#This Row],[Plan]],'10.Lookup'!A:A,'10.Lookup'!B:B)</f>
        <v>BCBS</v>
      </c>
      <c r="G8446" s="1" t="s">
        <v>22</v>
      </c>
      <c r="H8446">
        <v>15322.65</v>
      </c>
      <c r="L8446"/>
    </row>
    <row r="8447" spans="1:12" x14ac:dyDescent="0.25">
      <c r="A8447">
        <v>10</v>
      </c>
      <c r="B8447" t="s">
        <v>3</v>
      </c>
      <c r="C8447" s="1" t="s">
        <v>4</v>
      </c>
      <c r="D8447">
        <v>727</v>
      </c>
      <c r="E8447" s="1" t="s">
        <v>587</v>
      </c>
      <c r="F8447" t="str">
        <f>_xlfn.XLOOKUP(_10__Northwestern_Memorial_Hospital__Chicago[[#This Row],[Plan]],'10.Lookup'!A:A,'10.Lookup'!B:B)</f>
        <v>BCBS</v>
      </c>
      <c r="G8447" s="1" t="s">
        <v>23</v>
      </c>
      <c r="H8447">
        <v>11291.6</v>
      </c>
      <c r="L8447"/>
    </row>
    <row r="8448" spans="1:12" x14ac:dyDescent="0.25">
      <c r="A8448">
        <v>10</v>
      </c>
      <c r="B8448" t="s">
        <v>3</v>
      </c>
      <c r="C8448" s="1" t="s">
        <v>4</v>
      </c>
      <c r="D8448">
        <v>727</v>
      </c>
      <c r="E8448" s="1" t="s">
        <v>587</v>
      </c>
      <c r="F8448" t="str">
        <f>_xlfn.XLOOKUP(_10__Northwestern_Memorial_Hospital__Chicago[[#This Row],[Plan]],'10.Lookup'!A:A,'10.Lookup'!B:B)</f>
        <v>BCBS</v>
      </c>
      <c r="G8448" s="1" t="s">
        <v>24</v>
      </c>
      <c r="H8448">
        <v>11291.6</v>
      </c>
      <c r="L8448"/>
    </row>
    <row r="8449" spans="1:12" x14ac:dyDescent="0.25">
      <c r="A8449">
        <v>10</v>
      </c>
      <c r="B8449" t="s">
        <v>3</v>
      </c>
      <c r="C8449" s="1" t="s">
        <v>4</v>
      </c>
      <c r="D8449">
        <v>728</v>
      </c>
      <c r="E8449" s="1" t="s">
        <v>588</v>
      </c>
      <c r="F8449" t="str">
        <f>_xlfn.XLOOKUP(_10__Northwestern_Memorial_Hospital__Chicago[[#This Row],[Plan]],'10.Lookup'!A:A,'10.Lookup'!B:B)</f>
        <v>Gross Charge</v>
      </c>
      <c r="G8449" s="1" t="s">
        <v>6</v>
      </c>
      <c r="H8449">
        <v>33038</v>
      </c>
      <c r="L8449"/>
    </row>
    <row r="8450" spans="1:12" x14ac:dyDescent="0.25">
      <c r="A8450">
        <v>10</v>
      </c>
      <c r="B8450" t="s">
        <v>3</v>
      </c>
      <c r="C8450" s="1" t="s">
        <v>4</v>
      </c>
      <c r="D8450">
        <v>728</v>
      </c>
      <c r="E8450" s="1" t="s">
        <v>588</v>
      </c>
      <c r="F8450" t="str">
        <f>_xlfn.XLOOKUP(_10__Northwestern_Memorial_Hospital__Chicago[[#This Row],[Plan]],'10.Lookup'!A:A,'10.Lookup'!B:B)</f>
        <v>Other</v>
      </c>
      <c r="G8450" s="1" t="s">
        <v>7</v>
      </c>
      <c r="H8450">
        <v>8051.36</v>
      </c>
      <c r="L8450"/>
    </row>
    <row r="8451" spans="1:12" x14ac:dyDescent="0.25">
      <c r="A8451">
        <v>10</v>
      </c>
      <c r="B8451" t="s">
        <v>3</v>
      </c>
      <c r="C8451" s="1" t="s">
        <v>4</v>
      </c>
      <c r="D8451">
        <v>728</v>
      </c>
      <c r="E8451" s="1" t="s">
        <v>588</v>
      </c>
      <c r="F8451" t="str">
        <f>_xlfn.XLOOKUP(_10__Northwestern_Memorial_Hospital__Chicago[[#This Row],[Plan]],'10.Lookup'!A:A,'10.Lookup'!B:B)</f>
        <v>Other</v>
      </c>
      <c r="G8451" s="1" t="s">
        <v>8</v>
      </c>
      <c r="H8451">
        <v>23945</v>
      </c>
      <c r="L8451"/>
    </row>
    <row r="8452" spans="1:12" x14ac:dyDescent="0.25">
      <c r="A8452">
        <v>10</v>
      </c>
      <c r="B8452" t="s">
        <v>3</v>
      </c>
      <c r="C8452" s="1" t="s">
        <v>4</v>
      </c>
      <c r="D8452">
        <v>728</v>
      </c>
      <c r="E8452" s="1" t="s">
        <v>588</v>
      </c>
      <c r="F8452" t="str">
        <f>_xlfn.XLOOKUP(_10__Northwestern_Memorial_Hospital__Chicago[[#This Row],[Plan]],'10.Lookup'!A:A,'10.Lookup'!B:B)</f>
        <v>Self Pay</v>
      </c>
      <c r="G8452" s="1" t="s">
        <v>9</v>
      </c>
      <c r="H8452">
        <v>23127</v>
      </c>
      <c r="L8452"/>
    </row>
    <row r="8453" spans="1:12" x14ac:dyDescent="0.25">
      <c r="A8453">
        <v>10</v>
      </c>
      <c r="B8453" t="s">
        <v>3</v>
      </c>
      <c r="C8453" s="1" t="s">
        <v>4</v>
      </c>
      <c r="D8453">
        <v>728</v>
      </c>
      <c r="E8453" s="1" t="s">
        <v>588</v>
      </c>
      <c r="F8453" t="str">
        <f>_xlfn.XLOOKUP(_10__Northwestern_Memorial_Hospital__Chicago[[#This Row],[Plan]],'10.Lookup'!A:A,'10.Lookup'!B:B)</f>
        <v>Aetna</v>
      </c>
      <c r="G8453" s="1" t="s">
        <v>11</v>
      </c>
      <c r="H8453">
        <v>9240.25</v>
      </c>
      <c r="L8453"/>
    </row>
    <row r="8454" spans="1:12" x14ac:dyDescent="0.25">
      <c r="A8454">
        <v>10</v>
      </c>
      <c r="B8454" t="s">
        <v>3</v>
      </c>
      <c r="C8454" s="1" t="s">
        <v>4</v>
      </c>
      <c r="D8454">
        <v>728</v>
      </c>
      <c r="E8454" s="1" t="s">
        <v>588</v>
      </c>
      <c r="F8454" t="str">
        <f>_xlfn.XLOOKUP(_10__Northwestern_Memorial_Hospital__Chicago[[#This Row],[Plan]],'10.Lookup'!A:A,'10.Lookup'!B:B)</f>
        <v>Cigna</v>
      </c>
      <c r="G8454" s="1" t="s">
        <v>12</v>
      </c>
      <c r="H8454">
        <v>23945</v>
      </c>
      <c r="L8454"/>
    </row>
    <row r="8455" spans="1:12" x14ac:dyDescent="0.25">
      <c r="A8455">
        <v>10</v>
      </c>
      <c r="B8455" t="s">
        <v>3</v>
      </c>
      <c r="C8455" s="1" t="s">
        <v>4</v>
      </c>
      <c r="D8455">
        <v>728</v>
      </c>
      <c r="E8455" s="1" t="s">
        <v>588</v>
      </c>
      <c r="F8455" t="str">
        <f>_xlfn.XLOOKUP(_10__Northwestern_Memorial_Hospital__Chicago[[#This Row],[Plan]],'10.Lookup'!A:A,'10.Lookup'!B:B)</f>
        <v>Cigna</v>
      </c>
      <c r="G8455" s="1" t="s">
        <v>13</v>
      </c>
      <c r="H8455">
        <v>10614.43</v>
      </c>
      <c r="L8455"/>
    </row>
    <row r="8456" spans="1:12" x14ac:dyDescent="0.25">
      <c r="A8456">
        <v>10</v>
      </c>
      <c r="B8456" t="s">
        <v>3</v>
      </c>
      <c r="C8456" s="1" t="s">
        <v>4</v>
      </c>
      <c r="D8456">
        <v>728</v>
      </c>
      <c r="E8456" s="1" t="s">
        <v>588</v>
      </c>
      <c r="F8456" t="str">
        <f>_xlfn.XLOOKUP(_10__Northwestern_Memorial_Hospital__Chicago[[#This Row],[Plan]],'10.Lookup'!A:A,'10.Lookup'!B:B)</f>
        <v>Cigna</v>
      </c>
      <c r="G8456" s="1" t="s">
        <v>14</v>
      </c>
      <c r="H8456">
        <v>13224.51</v>
      </c>
      <c r="L8456"/>
    </row>
    <row r="8457" spans="1:12" x14ac:dyDescent="0.25">
      <c r="A8457">
        <v>10</v>
      </c>
      <c r="B8457" t="s">
        <v>3</v>
      </c>
      <c r="C8457" s="1" t="s">
        <v>4</v>
      </c>
      <c r="D8457">
        <v>728</v>
      </c>
      <c r="E8457" s="1" t="s">
        <v>588</v>
      </c>
      <c r="F8457" t="str">
        <f>_xlfn.XLOOKUP(_10__Northwestern_Memorial_Hospital__Chicago[[#This Row],[Plan]],'10.Lookup'!A:A,'10.Lookup'!B:B)</f>
        <v>Cigna</v>
      </c>
      <c r="G8457" s="1" t="s">
        <v>15</v>
      </c>
      <c r="H8457">
        <v>23065</v>
      </c>
      <c r="L8457"/>
    </row>
    <row r="8458" spans="1:12" x14ac:dyDescent="0.25">
      <c r="A8458">
        <v>10</v>
      </c>
      <c r="B8458" t="s">
        <v>3</v>
      </c>
      <c r="C8458" s="1" t="s">
        <v>4</v>
      </c>
      <c r="D8458">
        <v>728</v>
      </c>
      <c r="E8458" s="1" t="s">
        <v>588</v>
      </c>
      <c r="F8458" t="str">
        <f>_xlfn.XLOOKUP(_10__Northwestern_Memorial_Hospital__Chicago[[#This Row],[Plan]],'10.Lookup'!A:A,'10.Lookup'!B:B)</f>
        <v>Other</v>
      </c>
      <c r="G8458" s="1" t="s">
        <v>16</v>
      </c>
      <c r="H8458">
        <v>10445.5</v>
      </c>
      <c r="L8458"/>
    </row>
    <row r="8459" spans="1:12" x14ac:dyDescent="0.25">
      <c r="A8459">
        <v>10</v>
      </c>
      <c r="B8459" t="s">
        <v>3</v>
      </c>
      <c r="C8459" s="1" t="s">
        <v>4</v>
      </c>
      <c r="D8459">
        <v>728</v>
      </c>
      <c r="E8459" s="1" t="s">
        <v>588</v>
      </c>
      <c r="F8459" t="str">
        <f>_xlfn.XLOOKUP(_10__Northwestern_Memorial_Hospital__Chicago[[#This Row],[Plan]],'10.Lookup'!A:A,'10.Lookup'!B:B)</f>
        <v>United Healthcare</v>
      </c>
      <c r="G8459" s="1" t="s">
        <v>17</v>
      </c>
      <c r="H8459">
        <v>12110.35</v>
      </c>
      <c r="L8459"/>
    </row>
    <row r="8460" spans="1:12" x14ac:dyDescent="0.25">
      <c r="A8460">
        <v>10</v>
      </c>
      <c r="B8460" t="s">
        <v>3</v>
      </c>
      <c r="C8460" s="1" t="s">
        <v>4</v>
      </c>
      <c r="D8460">
        <v>728</v>
      </c>
      <c r="E8460" s="1" t="s">
        <v>588</v>
      </c>
      <c r="F8460" t="str">
        <f>_xlfn.XLOOKUP(_10__Northwestern_Memorial_Hospital__Chicago[[#This Row],[Plan]],'10.Lookup'!A:A,'10.Lookup'!B:B)</f>
        <v>United Healthcare</v>
      </c>
      <c r="G8460" s="1" t="s">
        <v>18</v>
      </c>
      <c r="H8460">
        <v>11195.17</v>
      </c>
      <c r="L8460"/>
    </row>
    <row r="8461" spans="1:12" x14ac:dyDescent="0.25">
      <c r="A8461">
        <v>10</v>
      </c>
      <c r="B8461" t="s">
        <v>3</v>
      </c>
      <c r="C8461" s="1" t="s">
        <v>4</v>
      </c>
      <c r="D8461">
        <v>728</v>
      </c>
      <c r="E8461" s="1" t="s">
        <v>588</v>
      </c>
      <c r="F8461" t="str">
        <f>_xlfn.XLOOKUP(_10__Northwestern_Memorial_Hospital__Chicago[[#This Row],[Plan]],'10.Lookup'!A:A,'10.Lookup'!B:B)</f>
        <v>Cigna</v>
      </c>
      <c r="G8461" s="1" t="s">
        <v>19</v>
      </c>
      <c r="H8461">
        <v>8938.94</v>
      </c>
      <c r="L8461"/>
    </row>
    <row r="8462" spans="1:12" x14ac:dyDescent="0.25">
      <c r="A8462">
        <v>10</v>
      </c>
      <c r="B8462" t="s">
        <v>3</v>
      </c>
      <c r="C8462" s="1" t="s">
        <v>4</v>
      </c>
      <c r="D8462">
        <v>728</v>
      </c>
      <c r="E8462" s="1" t="s">
        <v>588</v>
      </c>
      <c r="F8462" t="str">
        <f>_xlfn.XLOOKUP(_10__Northwestern_Memorial_Hospital__Chicago[[#This Row],[Plan]],'10.Lookup'!A:A,'10.Lookup'!B:B)</f>
        <v>Other</v>
      </c>
      <c r="G8462" s="1" t="s">
        <v>20</v>
      </c>
      <c r="H8462">
        <v>11457.11</v>
      </c>
      <c r="L8462"/>
    </row>
    <row r="8463" spans="1:12" x14ac:dyDescent="0.25">
      <c r="A8463">
        <v>10</v>
      </c>
      <c r="B8463" t="s">
        <v>3</v>
      </c>
      <c r="C8463" s="1" t="s">
        <v>4</v>
      </c>
      <c r="D8463">
        <v>728</v>
      </c>
      <c r="E8463" s="1" t="s">
        <v>588</v>
      </c>
      <c r="F8463" t="str">
        <f>_xlfn.XLOOKUP(_10__Northwestern_Memorial_Hospital__Chicago[[#This Row],[Plan]],'10.Lookup'!A:A,'10.Lookup'!B:B)</f>
        <v>Other</v>
      </c>
      <c r="G8463" s="1" t="s">
        <v>21</v>
      </c>
      <c r="H8463">
        <v>13868.41</v>
      </c>
      <c r="L8463"/>
    </row>
    <row r="8464" spans="1:12" x14ac:dyDescent="0.25">
      <c r="A8464">
        <v>10</v>
      </c>
      <c r="B8464" t="s">
        <v>3</v>
      </c>
      <c r="C8464" s="1" t="s">
        <v>4</v>
      </c>
      <c r="D8464">
        <v>728</v>
      </c>
      <c r="E8464" s="1" t="s">
        <v>588</v>
      </c>
      <c r="F8464" t="str">
        <f>_xlfn.XLOOKUP(_10__Northwestern_Memorial_Hospital__Chicago[[#This Row],[Plan]],'10.Lookup'!A:A,'10.Lookup'!B:B)</f>
        <v>BCBS</v>
      </c>
      <c r="G8464" s="1" t="s">
        <v>22</v>
      </c>
      <c r="H8464">
        <v>10925.67</v>
      </c>
      <c r="L8464"/>
    </row>
    <row r="8465" spans="1:12" x14ac:dyDescent="0.25">
      <c r="A8465">
        <v>10</v>
      </c>
      <c r="B8465" t="s">
        <v>3</v>
      </c>
      <c r="C8465" s="1" t="s">
        <v>4</v>
      </c>
      <c r="D8465">
        <v>728</v>
      </c>
      <c r="E8465" s="1" t="s">
        <v>588</v>
      </c>
      <c r="F8465" t="str">
        <f>_xlfn.XLOOKUP(_10__Northwestern_Memorial_Hospital__Chicago[[#This Row],[Plan]],'10.Lookup'!A:A,'10.Lookup'!B:B)</f>
        <v>BCBS</v>
      </c>
      <c r="G8465" s="1" t="s">
        <v>23</v>
      </c>
      <c r="H8465">
        <v>8051.36</v>
      </c>
      <c r="L8465"/>
    </row>
    <row r="8466" spans="1:12" x14ac:dyDescent="0.25">
      <c r="A8466">
        <v>10</v>
      </c>
      <c r="B8466" t="s">
        <v>3</v>
      </c>
      <c r="C8466" s="1" t="s">
        <v>4</v>
      </c>
      <c r="D8466">
        <v>728</v>
      </c>
      <c r="E8466" s="1" t="s">
        <v>588</v>
      </c>
      <c r="F8466" t="str">
        <f>_xlfn.XLOOKUP(_10__Northwestern_Memorial_Hospital__Chicago[[#This Row],[Plan]],'10.Lookup'!A:A,'10.Lookup'!B:B)</f>
        <v>BCBS</v>
      </c>
      <c r="G8466" s="1" t="s">
        <v>24</v>
      </c>
      <c r="H8466">
        <v>8051.36</v>
      </c>
      <c r="L8466"/>
    </row>
    <row r="8467" spans="1:12" x14ac:dyDescent="0.25">
      <c r="A8467">
        <v>10</v>
      </c>
      <c r="B8467" t="s">
        <v>3</v>
      </c>
      <c r="C8467" s="1" t="s">
        <v>4</v>
      </c>
      <c r="D8467">
        <v>729</v>
      </c>
      <c r="E8467" s="1" t="s">
        <v>589</v>
      </c>
      <c r="F8467" t="str">
        <f>_xlfn.XLOOKUP(_10__Northwestern_Memorial_Hospital__Chicago[[#This Row],[Plan]],'10.Lookup'!A:A,'10.Lookup'!B:B)</f>
        <v>Gross Charge</v>
      </c>
      <c r="G8467" s="1" t="s">
        <v>6</v>
      </c>
      <c r="H8467">
        <v>83477</v>
      </c>
      <c r="L8467"/>
    </row>
    <row r="8468" spans="1:12" x14ac:dyDescent="0.25">
      <c r="A8468">
        <v>10</v>
      </c>
      <c r="B8468" t="s">
        <v>3</v>
      </c>
      <c r="C8468" s="1" t="s">
        <v>4</v>
      </c>
      <c r="D8468">
        <v>729</v>
      </c>
      <c r="E8468" s="1" t="s">
        <v>589</v>
      </c>
      <c r="F8468" t="str">
        <f>_xlfn.XLOOKUP(_10__Northwestern_Memorial_Hospital__Chicago[[#This Row],[Plan]],'10.Lookup'!A:A,'10.Lookup'!B:B)</f>
        <v>Other</v>
      </c>
      <c r="G8468" s="1" t="s">
        <v>7</v>
      </c>
      <c r="H8468">
        <v>0</v>
      </c>
      <c r="L8468"/>
    </row>
    <row r="8469" spans="1:12" x14ac:dyDescent="0.25">
      <c r="A8469">
        <v>10</v>
      </c>
      <c r="B8469" t="s">
        <v>3</v>
      </c>
      <c r="C8469" s="1" t="s">
        <v>4</v>
      </c>
      <c r="D8469">
        <v>729</v>
      </c>
      <c r="E8469" s="1" t="s">
        <v>589</v>
      </c>
      <c r="F8469" t="str">
        <f>_xlfn.XLOOKUP(_10__Northwestern_Memorial_Hospital__Chicago[[#This Row],[Plan]],'10.Lookup'!A:A,'10.Lookup'!B:B)</f>
        <v>Other</v>
      </c>
      <c r="G8469" s="1" t="s">
        <v>8</v>
      </c>
      <c r="H8469">
        <v>0</v>
      </c>
      <c r="L8469"/>
    </row>
    <row r="8470" spans="1:12" x14ac:dyDescent="0.25">
      <c r="A8470">
        <v>10</v>
      </c>
      <c r="B8470" t="s">
        <v>3</v>
      </c>
      <c r="C8470" s="1" t="s">
        <v>4</v>
      </c>
      <c r="D8470">
        <v>729</v>
      </c>
      <c r="E8470" s="1" t="s">
        <v>589</v>
      </c>
      <c r="F8470" t="str">
        <f>_xlfn.XLOOKUP(_10__Northwestern_Memorial_Hospital__Chicago[[#This Row],[Plan]],'10.Lookup'!A:A,'10.Lookup'!B:B)</f>
        <v>Self Pay</v>
      </c>
      <c r="G8470" s="1" t="s">
        <v>9</v>
      </c>
      <c r="H8470">
        <v>58434</v>
      </c>
      <c r="L8470"/>
    </row>
    <row r="8471" spans="1:12" x14ac:dyDescent="0.25">
      <c r="A8471">
        <v>10</v>
      </c>
      <c r="B8471" t="s">
        <v>3</v>
      </c>
      <c r="C8471" s="1" t="s">
        <v>4</v>
      </c>
      <c r="D8471">
        <v>730</v>
      </c>
      <c r="E8471" s="1" t="s">
        <v>590</v>
      </c>
      <c r="F8471" t="str">
        <f>_xlfn.XLOOKUP(_10__Northwestern_Memorial_Hospital__Chicago[[#This Row],[Plan]],'10.Lookup'!A:A,'10.Lookup'!B:B)</f>
        <v>Gross Charge</v>
      </c>
      <c r="G8471" s="1" t="s">
        <v>6</v>
      </c>
      <c r="H8471">
        <v>33969</v>
      </c>
      <c r="L8471"/>
    </row>
    <row r="8472" spans="1:12" x14ac:dyDescent="0.25">
      <c r="A8472">
        <v>10</v>
      </c>
      <c r="B8472" t="s">
        <v>3</v>
      </c>
      <c r="C8472" s="1" t="s">
        <v>4</v>
      </c>
      <c r="D8472">
        <v>730</v>
      </c>
      <c r="E8472" s="1" t="s">
        <v>590</v>
      </c>
      <c r="F8472" t="str">
        <f>_xlfn.XLOOKUP(_10__Northwestern_Memorial_Hospital__Chicago[[#This Row],[Plan]],'10.Lookup'!A:A,'10.Lookup'!B:B)</f>
        <v>Other</v>
      </c>
      <c r="G8472" s="1" t="s">
        <v>7</v>
      </c>
      <c r="H8472">
        <v>0</v>
      </c>
      <c r="L8472"/>
    </row>
    <row r="8473" spans="1:12" x14ac:dyDescent="0.25">
      <c r="A8473">
        <v>10</v>
      </c>
      <c r="B8473" t="s">
        <v>3</v>
      </c>
      <c r="C8473" s="1" t="s">
        <v>4</v>
      </c>
      <c r="D8473">
        <v>730</v>
      </c>
      <c r="E8473" s="1" t="s">
        <v>590</v>
      </c>
      <c r="F8473" t="str">
        <f>_xlfn.XLOOKUP(_10__Northwestern_Memorial_Hospital__Chicago[[#This Row],[Plan]],'10.Lookup'!A:A,'10.Lookup'!B:B)</f>
        <v>Other</v>
      </c>
      <c r="G8473" s="1" t="s">
        <v>8</v>
      </c>
      <c r="H8473">
        <v>0</v>
      </c>
      <c r="L8473"/>
    </row>
    <row r="8474" spans="1:12" x14ac:dyDescent="0.25">
      <c r="A8474">
        <v>10</v>
      </c>
      <c r="B8474" t="s">
        <v>3</v>
      </c>
      <c r="C8474" s="1" t="s">
        <v>4</v>
      </c>
      <c r="D8474">
        <v>730</v>
      </c>
      <c r="E8474" s="1" t="s">
        <v>590</v>
      </c>
      <c r="F8474" t="str">
        <f>_xlfn.XLOOKUP(_10__Northwestern_Memorial_Hospital__Chicago[[#This Row],[Plan]],'10.Lookup'!A:A,'10.Lookup'!B:B)</f>
        <v>Self Pay</v>
      </c>
      <c r="G8474" s="1" t="s">
        <v>9</v>
      </c>
      <c r="H8474">
        <v>23778</v>
      </c>
      <c r="L8474"/>
    </row>
    <row r="8475" spans="1:12" x14ac:dyDescent="0.25">
      <c r="A8475">
        <v>10</v>
      </c>
      <c r="B8475" t="s">
        <v>3</v>
      </c>
      <c r="C8475" s="1" t="s">
        <v>4</v>
      </c>
      <c r="D8475">
        <v>734</v>
      </c>
      <c r="E8475" s="1" t="s">
        <v>591</v>
      </c>
      <c r="F8475" t="str">
        <f>_xlfn.XLOOKUP(_10__Northwestern_Memorial_Hospital__Chicago[[#This Row],[Plan]],'10.Lookup'!A:A,'10.Lookup'!B:B)</f>
        <v>Gross Charge</v>
      </c>
      <c r="G8475" s="1" t="s">
        <v>6</v>
      </c>
      <c r="H8475">
        <v>108611</v>
      </c>
      <c r="L8475"/>
    </row>
    <row r="8476" spans="1:12" x14ac:dyDescent="0.25">
      <c r="A8476">
        <v>10</v>
      </c>
      <c r="B8476" t="s">
        <v>3</v>
      </c>
      <c r="C8476" s="1" t="s">
        <v>4</v>
      </c>
      <c r="D8476">
        <v>734</v>
      </c>
      <c r="E8476" s="1" t="s">
        <v>591</v>
      </c>
      <c r="F8476" t="str">
        <f>_xlfn.XLOOKUP(_10__Northwestern_Memorial_Hospital__Chicago[[#This Row],[Plan]],'10.Lookup'!A:A,'10.Lookup'!B:B)</f>
        <v>Other</v>
      </c>
      <c r="G8476" s="1" t="s">
        <v>7</v>
      </c>
      <c r="H8476">
        <v>0</v>
      </c>
      <c r="L8476"/>
    </row>
    <row r="8477" spans="1:12" x14ac:dyDescent="0.25">
      <c r="A8477">
        <v>10</v>
      </c>
      <c r="B8477" t="s">
        <v>3</v>
      </c>
      <c r="C8477" s="1" t="s">
        <v>4</v>
      </c>
      <c r="D8477">
        <v>734</v>
      </c>
      <c r="E8477" s="1" t="s">
        <v>591</v>
      </c>
      <c r="F8477" t="str">
        <f>_xlfn.XLOOKUP(_10__Northwestern_Memorial_Hospital__Chicago[[#This Row],[Plan]],'10.Lookup'!A:A,'10.Lookup'!B:B)</f>
        <v>Other</v>
      </c>
      <c r="G8477" s="1" t="s">
        <v>8</v>
      </c>
      <c r="H8477">
        <v>0</v>
      </c>
      <c r="L8477"/>
    </row>
    <row r="8478" spans="1:12" x14ac:dyDescent="0.25">
      <c r="A8478">
        <v>10</v>
      </c>
      <c r="B8478" t="s">
        <v>3</v>
      </c>
      <c r="C8478" s="1" t="s">
        <v>4</v>
      </c>
      <c r="D8478">
        <v>734</v>
      </c>
      <c r="E8478" s="1" t="s">
        <v>591</v>
      </c>
      <c r="F8478" t="str">
        <f>_xlfn.XLOOKUP(_10__Northwestern_Memorial_Hospital__Chicago[[#This Row],[Plan]],'10.Lookup'!A:A,'10.Lookup'!B:B)</f>
        <v>Self Pay</v>
      </c>
      <c r="G8478" s="1" t="s">
        <v>9</v>
      </c>
      <c r="H8478">
        <v>76028</v>
      </c>
      <c r="L8478"/>
    </row>
    <row r="8479" spans="1:12" x14ac:dyDescent="0.25">
      <c r="A8479">
        <v>10</v>
      </c>
      <c r="B8479" t="s">
        <v>3</v>
      </c>
      <c r="C8479" s="1" t="s">
        <v>4</v>
      </c>
      <c r="D8479">
        <v>735</v>
      </c>
      <c r="E8479" s="1" t="s">
        <v>592</v>
      </c>
      <c r="F8479" t="str">
        <f>_xlfn.XLOOKUP(_10__Northwestern_Memorial_Hospital__Chicago[[#This Row],[Plan]],'10.Lookup'!A:A,'10.Lookup'!B:B)</f>
        <v>Gross Charge</v>
      </c>
      <c r="G8479" s="1" t="s">
        <v>6</v>
      </c>
      <c r="H8479">
        <v>101358</v>
      </c>
      <c r="L8479"/>
    </row>
    <row r="8480" spans="1:12" x14ac:dyDescent="0.25">
      <c r="A8480">
        <v>10</v>
      </c>
      <c r="B8480" t="s">
        <v>3</v>
      </c>
      <c r="C8480" s="1" t="s">
        <v>4</v>
      </c>
      <c r="D8480">
        <v>735</v>
      </c>
      <c r="E8480" s="1" t="s">
        <v>592</v>
      </c>
      <c r="F8480" t="str">
        <f>_xlfn.XLOOKUP(_10__Northwestern_Memorial_Hospital__Chicago[[#This Row],[Plan]],'10.Lookup'!A:A,'10.Lookup'!B:B)</f>
        <v>Other</v>
      </c>
      <c r="G8480" s="1" t="s">
        <v>7</v>
      </c>
      <c r="H8480">
        <v>4613</v>
      </c>
      <c r="L8480"/>
    </row>
    <row r="8481" spans="1:12" x14ac:dyDescent="0.25">
      <c r="A8481">
        <v>10</v>
      </c>
      <c r="B8481" t="s">
        <v>3</v>
      </c>
      <c r="C8481" s="1" t="s">
        <v>4</v>
      </c>
      <c r="D8481">
        <v>735</v>
      </c>
      <c r="E8481" s="1" t="s">
        <v>592</v>
      </c>
      <c r="F8481" t="str">
        <f>_xlfn.XLOOKUP(_10__Northwestern_Memorial_Hospital__Chicago[[#This Row],[Plan]],'10.Lookup'!A:A,'10.Lookup'!B:B)</f>
        <v>Other</v>
      </c>
      <c r="G8481" s="1" t="s">
        <v>8</v>
      </c>
      <c r="H8481">
        <v>41555.300000000003</v>
      </c>
      <c r="L8481"/>
    </row>
    <row r="8482" spans="1:12" x14ac:dyDescent="0.25">
      <c r="A8482">
        <v>10</v>
      </c>
      <c r="B8482" t="s">
        <v>3</v>
      </c>
      <c r="C8482" s="1" t="s">
        <v>4</v>
      </c>
      <c r="D8482">
        <v>735</v>
      </c>
      <c r="E8482" s="1" t="s">
        <v>592</v>
      </c>
      <c r="F8482" t="str">
        <f>_xlfn.XLOOKUP(_10__Northwestern_Memorial_Hospital__Chicago[[#This Row],[Plan]],'10.Lookup'!A:A,'10.Lookup'!B:B)</f>
        <v>Self Pay</v>
      </c>
      <c r="G8482" s="1" t="s">
        <v>9</v>
      </c>
      <c r="H8482">
        <v>70951</v>
      </c>
      <c r="L8482"/>
    </row>
    <row r="8483" spans="1:12" x14ac:dyDescent="0.25">
      <c r="A8483">
        <v>10</v>
      </c>
      <c r="B8483" t="s">
        <v>3</v>
      </c>
      <c r="C8483" s="1" t="s">
        <v>4</v>
      </c>
      <c r="D8483">
        <v>735</v>
      </c>
      <c r="E8483" s="1" t="s">
        <v>592</v>
      </c>
      <c r="F8483" t="str">
        <f>_xlfn.XLOOKUP(_10__Northwestern_Memorial_Hospital__Chicago[[#This Row],[Plan]],'10.Lookup'!A:A,'10.Lookup'!B:B)</f>
        <v>Aetna</v>
      </c>
      <c r="G8483" s="1" t="s">
        <v>11</v>
      </c>
      <c r="H8483">
        <v>16255.25</v>
      </c>
      <c r="L8483"/>
    </row>
    <row r="8484" spans="1:12" x14ac:dyDescent="0.25">
      <c r="A8484">
        <v>10</v>
      </c>
      <c r="B8484" t="s">
        <v>3</v>
      </c>
      <c r="C8484" s="1" t="s">
        <v>4</v>
      </c>
      <c r="D8484">
        <v>735</v>
      </c>
      <c r="E8484" s="1" t="s">
        <v>592</v>
      </c>
      <c r="F8484" t="str">
        <f>_xlfn.XLOOKUP(_10__Northwestern_Memorial_Hospital__Chicago[[#This Row],[Plan]],'10.Lookup'!A:A,'10.Lookup'!B:B)</f>
        <v>Cigna</v>
      </c>
      <c r="G8484" s="1" t="s">
        <v>12</v>
      </c>
      <c r="H8484">
        <v>4789</v>
      </c>
      <c r="L8484"/>
    </row>
    <row r="8485" spans="1:12" x14ac:dyDescent="0.25">
      <c r="A8485">
        <v>10</v>
      </c>
      <c r="B8485" t="s">
        <v>3</v>
      </c>
      <c r="C8485" s="1" t="s">
        <v>4</v>
      </c>
      <c r="D8485">
        <v>735</v>
      </c>
      <c r="E8485" s="1" t="s">
        <v>592</v>
      </c>
      <c r="F8485" t="str">
        <f>_xlfn.XLOOKUP(_10__Northwestern_Memorial_Hospital__Chicago[[#This Row],[Plan]],'10.Lookup'!A:A,'10.Lookup'!B:B)</f>
        <v>Cigna</v>
      </c>
      <c r="G8485" s="1" t="s">
        <v>13</v>
      </c>
      <c r="H8485">
        <v>33353.589999999997</v>
      </c>
      <c r="L8485"/>
    </row>
    <row r="8486" spans="1:12" x14ac:dyDescent="0.25">
      <c r="A8486">
        <v>10</v>
      </c>
      <c r="B8486" t="s">
        <v>3</v>
      </c>
      <c r="C8486" s="1" t="s">
        <v>4</v>
      </c>
      <c r="D8486">
        <v>735</v>
      </c>
      <c r="E8486" s="1" t="s">
        <v>592</v>
      </c>
      <c r="F8486" t="str">
        <f>_xlfn.XLOOKUP(_10__Northwestern_Memorial_Hospital__Chicago[[#This Row],[Plan]],'10.Lookup'!A:A,'10.Lookup'!B:B)</f>
        <v>Cigna</v>
      </c>
      <c r="G8486" s="1" t="s">
        <v>14</v>
      </c>
      <c r="H8486">
        <v>41555.300000000003</v>
      </c>
      <c r="L8486"/>
    </row>
    <row r="8487" spans="1:12" x14ac:dyDescent="0.25">
      <c r="A8487">
        <v>10</v>
      </c>
      <c r="B8487" t="s">
        <v>3</v>
      </c>
      <c r="C8487" s="1" t="s">
        <v>4</v>
      </c>
      <c r="D8487">
        <v>735</v>
      </c>
      <c r="E8487" s="1" t="s">
        <v>592</v>
      </c>
      <c r="F8487" t="str">
        <f>_xlfn.XLOOKUP(_10__Northwestern_Memorial_Hospital__Chicago[[#This Row],[Plan]],'10.Lookup'!A:A,'10.Lookup'!B:B)</f>
        <v>Cigna</v>
      </c>
      <c r="G8487" s="1" t="s">
        <v>15</v>
      </c>
      <c r="H8487">
        <v>4613</v>
      </c>
      <c r="L8487"/>
    </row>
    <row r="8488" spans="1:12" x14ac:dyDescent="0.25">
      <c r="A8488">
        <v>10</v>
      </c>
      <c r="B8488" t="s">
        <v>3</v>
      </c>
      <c r="C8488" s="1" t="s">
        <v>4</v>
      </c>
      <c r="D8488">
        <v>735</v>
      </c>
      <c r="E8488" s="1" t="s">
        <v>592</v>
      </c>
      <c r="F8488" t="str">
        <f>_xlfn.XLOOKUP(_10__Northwestern_Memorial_Hospital__Chicago[[#This Row],[Plan]],'10.Lookup'!A:A,'10.Lookup'!B:B)</f>
        <v>Other</v>
      </c>
      <c r="G8488" s="1" t="s">
        <v>16</v>
      </c>
      <c r="H8488">
        <v>8750.24</v>
      </c>
      <c r="L8488"/>
    </row>
    <row r="8489" spans="1:12" x14ac:dyDescent="0.25">
      <c r="A8489">
        <v>10</v>
      </c>
      <c r="B8489" t="s">
        <v>3</v>
      </c>
      <c r="C8489" s="1" t="s">
        <v>4</v>
      </c>
      <c r="D8489">
        <v>735</v>
      </c>
      <c r="E8489" s="1" t="s">
        <v>592</v>
      </c>
      <c r="F8489" t="str">
        <f>_xlfn.XLOOKUP(_10__Northwestern_Memorial_Hospital__Chicago[[#This Row],[Plan]],'10.Lookup'!A:A,'10.Lookup'!B:B)</f>
        <v>United Healthcare</v>
      </c>
      <c r="G8489" s="1" t="s">
        <v>17</v>
      </c>
      <c r="H8489">
        <v>21304.27</v>
      </c>
      <c r="L8489"/>
    </row>
    <row r="8490" spans="1:12" x14ac:dyDescent="0.25">
      <c r="A8490">
        <v>10</v>
      </c>
      <c r="B8490" t="s">
        <v>3</v>
      </c>
      <c r="C8490" s="1" t="s">
        <v>4</v>
      </c>
      <c r="D8490">
        <v>735</v>
      </c>
      <c r="E8490" s="1" t="s">
        <v>592</v>
      </c>
      <c r="F8490" t="str">
        <f>_xlfn.XLOOKUP(_10__Northwestern_Memorial_Hospital__Chicago[[#This Row],[Plan]],'10.Lookup'!A:A,'10.Lookup'!B:B)</f>
        <v>United Healthcare</v>
      </c>
      <c r="G8490" s="1" t="s">
        <v>18</v>
      </c>
      <c r="H8490">
        <v>19694.3</v>
      </c>
      <c r="L8490"/>
    </row>
    <row r="8491" spans="1:12" x14ac:dyDescent="0.25">
      <c r="A8491">
        <v>10</v>
      </c>
      <c r="B8491" t="s">
        <v>3</v>
      </c>
      <c r="C8491" s="1" t="s">
        <v>4</v>
      </c>
      <c r="D8491">
        <v>735</v>
      </c>
      <c r="E8491" s="1" t="s">
        <v>592</v>
      </c>
      <c r="F8491" t="str">
        <f>_xlfn.XLOOKUP(_10__Northwestern_Memorial_Hospital__Chicago[[#This Row],[Plan]],'10.Lookup'!A:A,'10.Lookup'!B:B)</f>
        <v>Cigna</v>
      </c>
      <c r="G8491" s="1" t="s">
        <v>19</v>
      </c>
      <c r="H8491">
        <v>15725.19</v>
      </c>
      <c r="L8491"/>
    </row>
    <row r="8492" spans="1:12" x14ac:dyDescent="0.25">
      <c r="A8492">
        <v>10</v>
      </c>
      <c r="B8492" t="s">
        <v>3</v>
      </c>
      <c r="C8492" s="1" t="s">
        <v>4</v>
      </c>
      <c r="D8492">
        <v>735</v>
      </c>
      <c r="E8492" s="1" t="s">
        <v>592</v>
      </c>
      <c r="F8492" t="str">
        <f>_xlfn.XLOOKUP(_10__Northwestern_Memorial_Hospital__Chicago[[#This Row],[Plan]],'10.Lookup'!A:A,'10.Lookup'!B:B)</f>
        <v>Other</v>
      </c>
      <c r="G8492" s="1" t="s">
        <v>20</v>
      </c>
      <c r="H8492">
        <v>20155.099999999999</v>
      </c>
      <c r="L8492"/>
    </row>
    <row r="8493" spans="1:12" x14ac:dyDescent="0.25">
      <c r="A8493">
        <v>10</v>
      </c>
      <c r="B8493" t="s">
        <v>3</v>
      </c>
      <c r="C8493" s="1" t="s">
        <v>4</v>
      </c>
      <c r="D8493">
        <v>735</v>
      </c>
      <c r="E8493" s="1" t="s">
        <v>592</v>
      </c>
      <c r="F8493" t="str">
        <f>_xlfn.XLOOKUP(_10__Northwestern_Memorial_Hospital__Chicago[[#This Row],[Plan]],'10.Lookup'!A:A,'10.Lookup'!B:B)</f>
        <v>Other</v>
      </c>
      <c r="G8493" s="1" t="s">
        <v>21</v>
      </c>
      <c r="H8493">
        <v>24397.01</v>
      </c>
      <c r="L8493"/>
    </row>
    <row r="8494" spans="1:12" x14ac:dyDescent="0.25">
      <c r="A8494">
        <v>10</v>
      </c>
      <c r="B8494" t="s">
        <v>3</v>
      </c>
      <c r="C8494" s="1" t="s">
        <v>4</v>
      </c>
      <c r="D8494">
        <v>735</v>
      </c>
      <c r="E8494" s="1" t="s">
        <v>592</v>
      </c>
      <c r="F8494" t="str">
        <f>_xlfn.XLOOKUP(_10__Northwestern_Memorial_Hospital__Chicago[[#This Row],[Plan]],'10.Lookup'!A:A,'10.Lookup'!B:B)</f>
        <v>BCBS</v>
      </c>
      <c r="G8494" s="1" t="s">
        <v>22</v>
      </c>
      <c r="H8494">
        <v>33519.089999999997</v>
      </c>
      <c r="L8494"/>
    </row>
    <row r="8495" spans="1:12" x14ac:dyDescent="0.25">
      <c r="A8495">
        <v>10</v>
      </c>
      <c r="B8495" t="s">
        <v>3</v>
      </c>
      <c r="C8495" s="1" t="s">
        <v>4</v>
      </c>
      <c r="D8495">
        <v>735</v>
      </c>
      <c r="E8495" s="1" t="s">
        <v>592</v>
      </c>
      <c r="F8495" t="str">
        <f>_xlfn.XLOOKUP(_10__Northwestern_Memorial_Hospital__Chicago[[#This Row],[Plan]],'10.Lookup'!A:A,'10.Lookup'!B:B)</f>
        <v>BCBS</v>
      </c>
      <c r="G8495" s="1" t="s">
        <v>23</v>
      </c>
      <c r="H8495">
        <v>24700.94</v>
      </c>
      <c r="L8495"/>
    </row>
    <row r="8496" spans="1:12" x14ac:dyDescent="0.25">
      <c r="A8496">
        <v>10</v>
      </c>
      <c r="B8496" t="s">
        <v>3</v>
      </c>
      <c r="C8496" s="1" t="s">
        <v>4</v>
      </c>
      <c r="D8496">
        <v>735</v>
      </c>
      <c r="E8496" s="1" t="s">
        <v>592</v>
      </c>
      <c r="F8496" t="str">
        <f>_xlfn.XLOOKUP(_10__Northwestern_Memorial_Hospital__Chicago[[#This Row],[Plan]],'10.Lookup'!A:A,'10.Lookup'!B:B)</f>
        <v>BCBS</v>
      </c>
      <c r="G8496" s="1" t="s">
        <v>24</v>
      </c>
      <c r="H8496">
        <v>24700.94</v>
      </c>
      <c r="L8496"/>
    </row>
    <row r="8497" spans="1:12" x14ac:dyDescent="0.25">
      <c r="A8497">
        <v>10</v>
      </c>
      <c r="B8497" t="s">
        <v>3</v>
      </c>
      <c r="C8497" s="1" t="s">
        <v>4</v>
      </c>
      <c r="D8497">
        <v>736</v>
      </c>
      <c r="E8497" s="1" t="s">
        <v>593</v>
      </c>
      <c r="F8497" t="str">
        <f>_xlfn.XLOOKUP(_10__Northwestern_Memorial_Hospital__Chicago[[#This Row],[Plan]],'10.Lookup'!A:A,'10.Lookup'!B:B)</f>
        <v>Gross Charge</v>
      </c>
      <c r="G8497" s="1" t="s">
        <v>6</v>
      </c>
      <c r="H8497">
        <v>119386</v>
      </c>
      <c r="L8497"/>
    </row>
    <row r="8498" spans="1:12" x14ac:dyDescent="0.25">
      <c r="A8498">
        <v>10</v>
      </c>
      <c r="B8498" t="s">
        <v>3</v>
      </c>
      <c r="C8498" s="1" t="s">
        <v>4</v>
      </c>
      <c r="D8498">
        <v>736</v>
      </c>
      <c r="E8498" s="1" t="s">
        <v>593</v>
      </c>
      <c r="F8498" t="str">
        <f>_xlfn.XLOOKUP(_10__Northwestern_Memorial_Hospital__Chicago[[#This Row],[Plan]],'10.Lookup'!A:A,'10.Lookup'!B:B)</f>
        <v>Other</v>
      </c>
      <c r="G8498" s="1" t="s">
        <v>7</v>
      </c>
      <c r="H8498">
        <v>0</v>
      </c>
      <c r="L8498"/>
    </row>
    <row r="8499" spans="1:12" x14ac:dyDescent="0.25">
      <c r="A8499">
        <v>10</v>
      </c>
      <c r="B8499" t="s">
        <v>3</v>
      </c>
      <c r="C8499" s="1" t="s">
        <v>4</v>
      </c>
      <c r="D8499">
        <v>736</v>
      </c>
      <c r="E8499" s="1" t="s">
        <v>593</v>
      </c>
      <c r="F8499" t="str">
        <f>_xlfn.XLOOKUP(_10__Northwestern_Memorial_Hospital__Chicago[[#This Row],[Plan]],'10.Lookup'!A:A,'10.Lookup'!B:B)</f>
        <v>Other</v>
      </c>
      <c r="G8499" s="1" t="s">
        <v>8</v>
      </c>
      <c r="H8499">
        <v>0</v>
      </c>
      <c r="L8499"/>
    </row>
    <row r="8500" spans="1:12" x14ac:dyDescent="0.25">
      <c r="A8500">
        <v>10</v>
      </c>
      <c r="B8500" t="s">
        <v>3</v>
      </c>
      <c r="C8500" s="1" t="s">
        <v>4</v>
      </c>
      <c r="D8500">
        <v>736</v>
      </c>
      <c r="E8500" s="1" t="s">
        <v>593</v>
      </c>
      <c r="F8500" t="str">
        <f>_xlfn.XLOOKUP(_10__Northwestern_Memorial_Hospital__Chicago[[#This Row],[Plan]],'10.Lookup'!A:A,'10.Lookup'!B:B)</f>
        <v>Self Pay</v>
      </c>
      <c r="G8500" s="1" t="s">
        <v>9</v>
      </c>
      <c r="H8500">
        <v>83570</v>
      </c>
      <c r="L8500"/>
    </row>
    <row r="8501" spans="1:12" x14ac:dyDescent="0.25">
      <c r="A8501">
        <v>10</v>
      </c>
      <c r="B8501" t="s">
        <v>3</v>
      </c>
      <c r="C8501" s="1" t="s">
        <v>4</v>
      </c>
      <c r="D8501">
        <v>737</v>
      </c>
      <c r="E8501" s="1" t="s">
        <v>594</v>
      </c>
      <c r="F8501" t="str">
        <f>_xlfn.XLOOKUP(_10__Northwestern_Memorial_Hospital__Chicago[[#This Row],[Plan]],'10.Lookup'!A:A,'10.Lookup'!B:B)</f>
        <v>Gross Charge</v>
      </c>
      <c r="G8501" s="1" t="s">
        <v>6</v>
      </c>
      <c r="H8501">
        <v>130717</v>
      </c>
      <c r="L8501"/>
    </row>
    <row r="8502" spans="1:12" x14ac:dyDescent="0.25">
      <c r="A8502">
        <v>10</v>
      </c>
      <c r="B8502" t="s">
        <v>3</v>
      </c>
      <c r="C8502" s="1" t="s">
        <v>4</v>
      </c>
      <c r="D8502">
        <v>737</v>
      </c>
      <c r="E8502" s="1" t="s">
        <v>594</v>
      </c>
      <c r="F8502" t="str">
        <f>_xlfn.XLOOKUP(_10__Northwestern_Memorial_Hospital__Chicago[[#This Row],[Plan]],'10.Lookup'!A:A,'10.Lookup'!B:B)</f>
        <v>Other</v>
      </c>
      <c r="G8502" s="1" t="s">
        <v>7</v>
      </c>
      <c r="H8502">
        <v>9226</v>
      </c>
      <c r="L8502"/>
    </row>
    <row r="8503" spans="1:12" x14ac:dyDescent="0.25">
      <c r="A8503">
        <v>10</v>
      </c>
      <c r="B8503" t="s">
        <v>3</v>
      </c>
      <c r="C8503" s="1" t="s">
        <v>4</v>
      </c>
      <c r="D8503">
        <v>737</v>
      </c>
      <c r="E8503" s="1" t="s">
        <v>594</v>
      </c>
      <c r="F8503" t="str">
        <f>_xlfn.XLOOKUP(_10__Northwestern_Memorial_Hospital__Chicago[[#This Row],[Plan]],'10.Lookup'!A:A,'10.Lookup'!B:B)</f>
        <v>Other</v>
      </c>
      <c r="G8503" s="1" t="s">
        <v>8</v>
      </c>
      <c r="H8503">
        <v>43228.11</v>
      </c>
      <c r="L8503"/>
    </row>
    <row r="8504" spans="1:12" x14ac:dyDescent="0.25">
      <c r="A8504">
        <v>10</v>
      </c>
      <c r="B8504" t="s">
        <v>3</v>
      </c>
      <c r="C8504" s="1" t="s">
        <v>4</v>
      </c>
      <c r="D8504">
        <v>737</v>
      </c>
      <c r="E8504" s="1" t="s">
        <v>594</v>
      </c>
      <c r="F8504" t="str">
        <f>_xlfn.XLOOKUP(_10__Northwestern_Memorial_Hospital__Chicago[[#This Row],[Plan]],'10.Lookup'!A:A,'10.Lookup'!B:B)</f>
        <v>Self Pay</v>
      </c>
      <c r="G8504" s="1" t="s">
        <v>9</v>
      </c>
      <c r="H8504">
        <v>91502</v>
      </c>
      <c r="L8504"/>
    </row>
    <row r="8505" spans="1:12" x14ac:dyDescent="0.25">
      <c r="A8505">
        <v>10</v>
      </c>
      <c r="B8505" t="s">
        <v>3</v>
      </c>
      <c r="C8505" s="1" t="s">
        <v>4</v>
      </c>
      <c r="D8505">
        <v>737</v>
      </c>
      <c r="E8505" s="1" t="s">
        <v>594</v>
      </c>
      <c r="F8505" t="str">
        <f>_xlfn.XLOOKUP(_10__Northwestern_Memorial_Hospital__Chicago[[#This Row],[Plan]],'10.Lookup'!A:A,'10.Lookup'!B:B)</f>
        <v>Aetna</v>
      </c>
      <c r="G8505" s="1" t="s">
        <v>11</v>
      </c>
      <c r="H8505">
        <v>23669.3</v>
      </c>
      <c r="L8505"/>
    </row>
    <row r="8506" spans="1:12" x14ac:dyDescent="0.25">
      <c r="A8506">
        <v>10</v>
      </c>
      <c r="B8506" t="s">
        <v>3</v>
      </c>
      <c r="C8506" s="1" t="s">
        <v>4</v>
      </c>
      <c r="D8506">
        <v>737</v>
      </c>
      <c r="E8506" s="1" t="s">
        <v>594</v>
      </c>
      <c r="F8506" t="str">
        <f>_xlfn.XLOOKUP(_10__Northwestern_Memorial_Hospital__Chicago[[#This Row],[Plan]],'10.Lookup'!A:A,'10.Lookup'!B:B)</f>
        <v>Cigna</v>
      </c>
      <c r="G8506" s="1" t="s">
        <v>12</v>
      </c>
      <c r="H8506">
        <v>9578</v>
      </c>
      <c r="L8506"/>
    </row>
    <row r="8507" spans="1:12" x14ac:dyDescent="0.25">
      <c r="A8507">
        <v>10</v>
      </c>
      <c r="B8507" t="s">
        <v>3</v>
      </c>
      <c r="C8507" s="1" t="s">
        <v>4</v>
      </c>
      <c r="D8507">
        <v>737</v>
      </c>
      <c r="E8507" s="1" t="s">
        <v>594</v>
      </c>
      <c r="F8507" t="str">
        <f>_xlfn.XLOOKUP(_10__Northwestern_Memorial_Hospital__Chicago[[#This Row],[Plan]],'10.Lookup'!A:A,'10.Lookup'!B:B)</f>
        <v>Cigna</v>
      </c>
      <c r="G8507" s="1" t="s">
        <v>13</v>
      </c>
      <c r="H8507">
        <v>28057.279999999999</v>
      </c>
      <c r="L8507"/>
    </row>
    <row r="8508" spans="1:12" x14ac:dyDescent="0.25">
      <c r="A8508">
        <v>10</v>
      </c>
      <c r="B8508" t="s">
        <v>3</v>
      </c>
      <c r="C8508" s="1" t="s">
        <v>4</v>
      </c>
      <c r="D8508">
        <v>737</v>
      </c>
      <c r="E8508" s="1" t="s">
        <v>594</v>
      </c>
      <c r="F8508" t="str">
        <f>_xlfn.XLOOKUP(_10__Northwestern_Memorial_Hospital__Chicago[[#This Row],[Plan]],'10.Lookup'!A:A,'10.Lookup'!B:B)</f>
        <v>Cigna</v>
      </c>
      <c r="G8508" s="1" t="s">
        <v>14</v>
      </c>
      <c r="H8508">
        <v>34956.57</v>
      </c>
      <c r="L8508"/>
    </row>
    <row r="8509" spans="1:12" x14ac:dyDescent="0.25">
      <c r="A8509">
        <v>10</v>
      </c>
      <c r="B8509" t="s">
        <v>3</v>
      </c>
      <c r="C8509" s="1" t="s">
        <v>4</v>
      </c>
      <c r="D8509">
        <v>737</v>
      </c>
      <c r="E8509" s="1" t="s">
        <v>594</v>
      </c>
      <c r="F8509" t="str">
        <f>_xlfn.XLOOKUP(_10__Northwestern_Memorial_Hospital__Chicago[[#This Row],[Plan]],'10.Lookup'!A:A,'10.Lookup'!B:B)</f>
        <v>Cigna</v>
      </c>
      <c r="G8509" s="1" t="s">
        <v>15</v>
      </c>
      <c r="H8509">
        <v>9226</v>
      </c>
      <c r="L8509"/>
    </row>
    <row r="8510" spans="1:12" x14ac:dyDescent="0.25">
      <c r="A8510">
        <v>10</v>
      </c>
      <c r="B8510" t="s">
        <v>3</v>
      </c>
      <c r="C8510" s="1" t="s">
        <v>4</v>
      </c>
      <c r="D8510">
        <v>737</v>
      </c>
      <c r="E8510" s="1" t="s">
        <v>594</v>
      </c>
      <c r="F8510" t="str">
        <f>_xlfn.XLOOKUP(_10__Northwestern_Memorial_Hospital__Chicago[[#This Row],[Plan]],'10.Lookup'!A:A,'10.Lookup'!B:B)</f>
        <v>Other</v>
      </c>
      <c r="G8510" s="1" t="s">
        <v>16</v>
      </c>
      <c r="H8510">
        <v>26756.6</v>
      </c>
      <c r="L8510"/>
    </row>
    <row r="8511" spans="1:12" x14ac:dyDescent="0.25">
      <c r="A8511">
        <v>10</v>
      </c>
      <c r="B8511" t="s">
        <v>3</v>
      </c>
      <c r="C8511" s="1" t="s">
        <v>4</v>
      </c>
      <c r="D8511">
        <v>737</v>
      </c>
      <c r="E8511" s="1" t="s">
        <v>594</v>
      </c>
      <c r="F8511" t="str">
        <f>_xlfn.XLOOKUP(_10__Northwestern_Memorial_Hospital__Chicago[[#This Row],[Plan]],'10.Lookup'!A:A,'10.Lookup'!B:B)</f>
        <v>United Healthcare</v>
      </c>
      <c r="G8511" s="1" t="s">
        <v>17</v>
      </c>
      <c r="H8511">
        <v>31021.19</v>
      </c>
      <c r="L8511"/>
    </row>
    <row r="8512" spans="1:12" x14ac:dyDescent="0.25">
      <c r="A8512">
        <v>10</v>
      </c>
      <c r="B8512" t="s">
        <v>3</v>
      </c>
      <c r="C8512" s="1" t="s">
        <v>4</v>
      </c>
      <c r="D8512">
        <v>737</v>
      </c>
      <c r="E8512" s="1" t="s">
        <v>594</v>
      </c>
      <c r="F8512" t="str">
        <f>_xlfn.XLOOKUP(_10__Northwestern_Memorial_Hospital__Chicago[[#This Row],[Plan]],'10.Lookup'!A:A,'10.Lookup'!B:B)</f>
        <v>United Healthcare</v>
      </c>
      <c r="G8512" s="1" t="s">
        <v>18</v>
      </c>
      <c r="H8512">
        <v>28676.9</v>
      </c>
      <c r="L8512"/>
    </row>
    <row r="8513" spans="1:12" x14ac:dyDescent="0.25">
      <c r="A8513">
        <v>10</v>
      </c>
      <c r="B8513" t="s">
        <v>3</v>
      </c>
      <c r="C8513" s="1" t="s">
        <v>4</v>
      </c>
      <c r="D8513">
        <v>737</v>
      </c>
      <c r="E8513" s="1" t="s">
        <v>594</v>
      </c>
      <c r="F8513" t="str">
        <f>_xlfn.XLOOKUP(_10__Northwestern_Memorial_Hospital__Chicago[[#This Row],[Plan]],'10.Lookup'!A:A,'10.Lookup'!B:B)</f>
        <v>Cigna</v>
      </c>
      <c r="G8513" s="1" t="s">
        <v>19</v>
      </c>
      <c r="H8513">
        <v>22897.48</v>
      </c>
      <c r="L8513"/>
    </row>
    <row r="8514" spans="1:12" x14ac:dyDescent="0.25">
      <c r="A8514">
        <v>10</v>
      </c>
      <c r="B8514" t="s">
        <v>3</v>
      </c>
      <c r="C8514" s="1" t="s">
        <v>4</v>
      </c>
      <c r="D8514">
        <v>737</v>
      </c>
      <c r="E8514" s="1" t="s">
        <v>594</v>
      </c>
      <c r="F8514" t="str">
        <f>_xlfn.XLOOKUP(_10__Northwestern_Memorial_Hospital__Chicago[[#This Row],[Plan]],'10.Lookup'!A:A,'10.Lookup'!B:B)</f>
        <v>Other</v>
      </c>
      <c r="G8514" s="1" t="s">
        <v>20</v>
      </c>
      <c r="H8514">
        <v>29347.87</v>
      </c>
      <c r="L8514"/>
    </row>
    <row r="8515" spans="1:12" x14ac:dyDescent="0.25">
      <c r="A8515">
        <v>10</v>
      </c>
      <c r="B8515" t="s">
        <v>3</v>
      </c>
      <c r="C8515" s="1" t="s">
        <v>4</v>
      </c>
      <c r="D8515">
        <v>737</v>
      </c>
      <c r="E8515" s="1" t="s">
        <v>594</v>
      </c>
      <c r="F8515" t="str">
        <f>_xlfn.XLOOKUP(_10__Northwestern_Memorial_Hospital__Chicago[[#This Row],[Plan]],'10.Lookup'!A:A,'10.Lookup'!B:B)</f>
        <v>Other</v>
      </c>
      <c r="G8515" s="1" t="s">
        <v>21</v>
      </c>
      <c r="H8515">
        <v>35524.53</v>
      </c>
      <c r="L8515"/>
    </row>
    <row r="8516" spans="1:12" x14ac:dyDescent="0.25">
      <c r="A8516">
        <v>10</v>
      </c>
      <c r="B8516" t="s">
        <v>3</v>
      </c>
      <c r="C8516" s="1" t="s">
        <v>4</v>
      </c>
      <c r="D8516">
        <v>737</v>
      </c>
      <c r="E8516" s="1" t="s">
        <v>594</v>
      </c>
      <c r="F8516" t="str">
        <f>_xlfn.XLOOKUP(_10__Northwestern_Memorial_Hospital__Chicago[[#This Row],[Plan]],'10.Lookup'!A:A,'10.Lookup'!B:B)</f>
        <v>BCBS</v>
      </c>
      <c r="G8516" s="1" t="s">
        <v>22</v>
      </c>
      <c r="H8516">
        <v>43228.11</v>
      </c>
      <c r="L8516"/>
    </row>
    <row r="8517" spans="1:12" x14ac:dyDescent="0.25">
      <c r="A8517">
        <v>10</v>
      </c>
      <c r="B8517" t="s">
        <v>3</v>
      </c>
      <c r="C8517" s="1" t="s">
        <v>4</v>
      </c>
      <c r="D8517">
        <v>737</v>
      </c>
      <c r="E8517" s="1" t="s">
        <v>594</v>
      </c>
      <c r="F8517" t="str">
        <f>_xlfn.XLOOKUP(_10__Northwestern_Memorial_Hospital__Chicago[[#This Row],[Plan]],'10.Lookup'!A:A,'10.Lookup'!B:B)</f>
        <v>BCBS</v>
      </c>
      <c r="G8517" s="1" t="s">
        <v>23</v>
      </c>
      <c r="H8517">
        <v>31855.73</v>
      </c>
      <c r="L8517"/>
    </row>
    <row r="8518" spans="1:12" x14ac:dyDescent="0.25">
      <c r="A8518">
        <v>10</v>
      </c>
      <c r="B8518" t="s">
        <v>3</v>
      </c>
      <c r="C8518" s="1" t="s">
        <v>4</v>
      </c>
      <c r="D8518">
        <v>737</v>
      </c>
      <c r="E8518" s="1" t="s">
        <v>594</v>
      </c>
      <c r="F8518" t="str">
        <f>_xlfn.XLOOKUP(_10__Northwestern_Memorial_Hospital__Chicago[[#This Row],[Plan]],'10.Lookup'!A:A,'10.Lookup'!B:B)</f>
        <v>BCBS</v>
      </c>
      <c r="G8518" s="1" t="s">
        <v>24</v>
      </c>
      <c r="H8518">
        <v>31855.73</v>
      </c>
      <c r="L8518"/>
    </row>
    <row r="8519" spans="1:12" x14ac:dyDescent="0.25">
      <c r="A8519">
        <v>10</v>
      </c>
      <c r="B8519" t="s">
        <v>3</v>
      </c>
      <c r="C8519" s="1" t="s">
        <v>4</v>
      </c>
      <c r="D8519">
        <v>738</v>
      </c>
      <c r="E8519" s="1" t="s">
        <v>595</v>
      </c>
      <c r="F8519" t="str">
        <f>_xlfn.XLOOKUP(_10__Northwestern_Memorial_Hospital__Chicago[[#This Row],[Plan]],'10.Lookup'!A:A,'10.Lookup'!B:B)</f>
        <v>Gross Charge</v>
      </c>
      <c r="G8519" s="1" t="s">
        <v>6</v>
      </c>
      <c r="H8519">
        <v>95450</v>
      </c>
      <c r="L8519"/>
    </row>
    <row r="8520" spans="1:12" x14ac:dyDescent="0.25">
      <c r="A8520">
        <v>10</v>
      </c>
      <c r="B8520" t="s">
        <v>3</v>
      </c>
      <c r="C8520" s="1" t="s">
        <v>4</v>
      </c>
      <c r="D8520">
        <v>738</v>
      </c>
      <c r="E8520" s="1" t="s">
        <v>595</v>
      </c>
      <c r="F8520" t="str">
        <f>_xlfn.XLOOKUP(_10__Northwestern_Memorial_Hospital__Chicago[[#This Row],[Plan]],'10.Lookup'!A:A,'10.Lookup'!B:B)</f>
        <v>Other</v>
      </c>
      <c r="G8520" s="1" t="s">
        <v>7</v>
      </c>
      <c r="H8520">
        <v>20782.78</v>
      </c>
      <c r="L8520"/>
    </row>
    <row r="8521" spans="1:12" x14ac:dyDescent="0.25">
      <c r="A8521">
        <v>10</v>
      </c>
      <c r="B8521" t="s">
        <v>3</v>
      </c>
      <c r="C8521" s="1" t="s">
        <v>4</v>
      </c>
      <c r="D8521">
        <v>738</v>
      </c>
      <c r="E8521" s="1" t="s">
        <v>595</v>
      </c>
      <c r="F8521" t="str">
        <f>_xlfn.XLOOKUP(_10__Northwestern_Memorial_Hospital__Chicago[[#This Row],[Plan]],'10.Lookup'!A:A,'10.Lookup'!B:B)</f>
        <v>Other</v>
      </c>
      <c r="G8521" s="1" t="s">
        <v>8</v>
      </c>
      <c r="H8521">
        <v>31565.32</v>
      </c>
      <c r="L8521"/>
    </row>
    <row r="8522" spans="1:12" x14ac:dyDescent="0.25">
      <c r="A8522">
        <v>10</v>
      </c>
      <c r="B8522" t="s">
        <v>3</v>
      </c>
      <c r="C8522" s="1" t="s">
        <v>4</v>
      </c>
      <c r="D8522">
        <v>738</v>
      </c>
      <c r="E8522" s="1" t="s">
        <v>595</v>
      </c>
      <c r="F8522" t="str">
        <f>_xlfn.XLOOKUP(_10__Northwestern_Memorial_Hospital__Chicago[[#This Row],[Plan]],'10.Lookup'!A:A,'10.Lookup'!B:B)</f>
        <v>Self Pay</v>
      </c>
      <c r="G8522" s="1" t="s">
        <v>9</v>
      </c>
      <c r="H8522">
        <v>66815</v>
      </c>
      <c r="L8522"/>
    </row>
    <row r="8523" spans="1:12" x14ac:dyDescent="0.25">
      <c r="A8523">
        <v>10</v>
      </c>
      <c r="B8523" t="s">
        <v>3</v>
      </c>
      <c r="C8523" s="1" t="s">
        <v>4</v>
      </c>
      <c r="D8523">
        <v>738</v>
      </c>
      <c r="E8523" s="1" t="s">
        <v>595</v>
      </c>
      <c r="F8523" t="str">
        <f>_xlfn.XLOOKUP(_10__Northwestern_Memorial_Hospital__Chicago[[#This Row],[Plan]],'10.Lookup'!A:A,'10.Lookup'!B:B)</f>
        <v>Aetna</v>
      </c>
      <c r="G8523" s="1" t="s">
        <v>11</v>
      </c>
      <c r="H8523">
        <v>20782.78</v>
      </c>
      <c r="L8523"/>
    </row>
    <row r="8524" spans="1:12" x14ac:dyDescent="0.25">
      <c r="A8524">
        <v>10</v>
      </c>
      <c r="B8524" t="s">
        <v>3</v>
      </c>
      <c r="C8524" s="1" t="s">
        <v>4</v>
      </c>
      <c r="D8524">
        <v>738</v>
      </c>
      <c r="E8524" s="1" t="s">
        <v>595</v>
      </c>
      <c r="F8524" t="str">
        <f>_xlfn.XLOOKUP(_10__Northwestern_Memorial_Hospital__Chicago[[#This Row],[Plan]],'10.Lookup'!A:A,'10.Lookup'!B:B)</f>
        <v>Cigna</v>
      </c>
      <c r="G8524" s="1" t="s">
        <v>12</v>
      </c>
      <c r="H8524">
        <v>20782.78</v>
      </c>
      <c r="L8524"/>
    </row>
    <row r="8525" spans="1:12" x14ac:dyDescent="0.25">
      <c r="A8525">
        <v>10</v>
      </c>
      <c r="B8525" t="s">
        <v>3</v>
      </c>
      <c r="C8525" s="1" t="s">
        <v>4</v>
      </c>
      <c r="D8525">
        <v>738</v>
      </c>
      <c r="E8525" s="1" t="s">
        <v>595</v>
      </c>
      <c r="F8525" t="str">
        <f>_xlfn.XLOOKUP(_10__Northwestern_Memorial_Hospital__Chicago[[#This Row],[Plan]],'10.Lookup'!A:A,'10.Lookup'!B:B)</f>
        <v>Cigna</v>
      </c>
      <c r="G8525" s="1" t="s">
        <v>13</v>
      </c>
      <c r="H8525">
        <v>20782.78</v>
      </c>
      <c r="L8525"/>
    </row>
    <row r="8526" spans="1:12" x14ac:dyDescent="0.25">
      <c r="A8526">
        <v>10</v>
      </c>
      <c r="B8526" t="s">
        <v>3</v>
      </c>
      <c r="C8526" s="1" t="s">
        <v>4</v>
      </c>
      <c r="D8526">
        <v>738</v>
      </c>
      <c r="E8526" s="1" t="s">
        <v>595</v>
      </c>
      <c r="F8526" t="str">
        <f>_xlfn.XLOOKUP(_10__Northwestern_Memorial_Hospital__Chicago[[#This Row],[Plan]],'10.Lookup'!A:A,'10.Lookup'!B:B)</f>
        <v>Cigna</v>
      </c>
      <c r="G8526" s="1" t="s">
        <v>14</v>
      </c>
      <c r="H8526">
        <v>20782.78</v>
      </c>
      <c r="L8526"/>
    </row>
    <row r="8527" spans="1:12" x14ac:dyDescent="0.25">
      <c r="A8527">
        <v>10</v>
      </c>
      <c r="B8527" t="s">
        <v>3</v>
      </c>
      <c r="C8527" s="1" t="s">
        <v>4</v>
      </c>
      <c r="D8527">
        <v>738</v>
      </c>
      <c r="E8527" s="1" t="s">
        <v>595</v>
      </c>
      <c r="F8527" t="str">
        <f>_xlfn.XLOOKUP(_10__Northwestern_Memorial_Hospital__Chicago[[#This Row],[Plan]],'10.Lookup'!A:A,'10.Lookup'!B:B)</f>
        <v>Cigna</v>
      </c>
      <c r="G8527" s="1" t="s">
        <v>15</v>
      </c>
      <c r="H8527">
        <v>20782.78</v>
      </c>
      <c r="L8527"/>
    </row>
    <row r="8528" spans="1:12" x14ac:dyDescent="0.25">
      <c r="A8528">
        <v>10</v>
      </c>
      <c r="B8528" t="s">
        <v>3</v>
      </c>
      <c r="C8528" s="1" t="s">
        <v>4</v>
      </c>
      <c r="D8528">
        <v>738</v>
      </c>
      <c r="E8528" s="1" t="s">
        <v>595</v>
      </c>
      <c r="F8528" t="str">
        <f>_xlfn.XLOOKUP(_10__Northwestern_Memorial_Hospital__Chicago[[#This Row],[Plan]],'10.Lookup'!A:A,'10.Lookup'!B:B)</f>
        <v>Other</v>
      </c>
      <c r="G8528" s="1" t="s">
        <v>16</v>
      </c>
      <c r="H8528">
        <v>20782.78</v>
      </c>
      <c r="L8528"/>
    </row>
    <row r="8529" spans="1:12" x14ac:dyDescent="0.25">
      <c r="A8529">
        <v>10</v>
      </c>
      <c r="B8529" t="s">
        <v>3</v>
      </c>
      <c r="C8529" s="1" t="s">
        <v>4</v>
      </c>
      <c r="D8529">
        <v>738</v>
      </c>
      <c r="E8529" s="1" t="s">
        <v>595</v>
      </c>
      <c r="F8529" t="str">
        <f>_xlfn.XLOOKUP(_10__Northwestern_Memorial_Hospital__Chicago[[#This Row],[Plan]],'10.Lookup'!A:A,'10.Lookup'!B:B)</f>
        <v>United Healthcare</v>
      </c>
      <c r="G8529" s="1" t="s">
        <v>17</v>
      </c>
      <c r="H8529">
        <v>20782.78</v>
      </c>
      <c r="L8529"/>
    </row>
    <row r="8530" spans="1:12" x14ac:dyDescent="0.25">
      <c r="A8530">
        <v>10</v>
      </c>
      <c r="B8530" t="s">
        <v>3</v>
      </c>
      <c r="C8530" s="1" t="s">
        <v>4</v>
      </c>
      <c r="D8530">
        <v>738</v>
      </c>
      <c r="E8530" s="1" t="s">
        <v>595</v>
      </c>
      <c r="F8530" t="str">
        <f>_xlfn.XLOOKUP(_10__Northwestern_Memorial_Hospital__Chicago[[#This Row],[Plan]],'10.Lookup'!A:A,'10.Lookup'!B:B)</f>
        <v>United Healthcare</v>
      </c>
      <c r="G8530" s="1" t="s">
        <v>18</v>
      </c>
      <c r="H8530">
        <v>20782.78</v>
      </c>
      <c r="L8530"/>
    </row>
    <row r="8531" spans="1:12" x14ac:dyDescent="0.25">
      <c r="A8531">
        <v>10</v>
      </c>
      <c r="B8531" t="s">
        <v>3</v>
      </c>
      <c r="C8531" s="1" t="s">
        <v>4</v>
      </c>
      <c r="D8531">
        <v>738</v>
      </c>
      <c r="E8531" s="1" t="s">
        <v>595</v>
      </c>
      <c r="F8531" t="str">
        <f>_xlfn.XLOOKUP(_10__Northwestern_Memorial_Hospital__Chicago[[#This Row],[Plan]],'10.Lookup'!A:A,'10.Lookup'!B:B)</f>
        <v>Cigna</v>
      </c>
      <c r="G8531" s="1" t="s">
        <v>19</v>
      </c>
      <c r="H8531">
        <v>20782.78</v>
      </c>
      <c r="L8531"/>
    </row>
    <row r="8532" spans="1:12" x14ac:dyDescent="0.25">
      <c r="A8532">
        <v>10</v>
      </c>
      <c r="B8532" t="s">
        <v>3</v>
      </c>
      <c r="C8532" s="1" t="s">
        <v>4</v>
      </c>
      <c r="D8532">
        <v>738</v>
      </c>
      <c r="E8532" s="1" t="s">
        <v>595</v>
      </c>
      <c r="F8532" t="str">
        <f>_xlfn.XLOOKUP(_10__Northwestern_Memorial_Hospital__Chicago[[#This Row],[Plan]],'10.Lookup'!A:A,'10.Lookup'!B:B)</f>
        <v>Other</v>
      </c>
      <c r="G8532" s="1" t="s">
        <v>20</v>
      </c>
      <c r="H8532">
        <v>20782.78</v>
      </c>
      <c r="L8532"/>
    </row>
    <row r="8533" spans="1:12" x14ac:dyDescent="0.25">
      <c r="A8533">
        <v>10</v>
      </c>
      <c r="B8533" t="s">
        <v>3</v>
      </c>
      <c r="C8533" s="1" t="s">
        <v>4</v>
      </c>
      <c r="D8533">
        <v>738</v>
      </c>
      <c r="E8533" s="1" t="s">
        <v>595</v>
      </c>
      <c r="F8533" t="str">
        <f>_xlfn.XLOOKUP(_10__Northwestern_Memorial_Hospital__Chicago[[#This Row],[Plan]],'10.Lookup'!A:A,'10.Lookup'!B:B)</f>
        <v>Other</v>
      </c>
      <c r="G8533" s="1" t="s">
        <v>21</v>
      </c>
      <c r="H8533">
        <v>25486.12</v>
      </c>
      <c r="L8533"/>
    </row>
    <row r="8534" spans="1:12" x14ac:dyDescent="0.25">
      <c r="A8534">
        <v>10</v>
      </c>
      <c r="B8534" t="s">
        <v>3</v>
      </c>
      <c r="C8534" s="1" t="s">
        <v>4</v>
      </c>
      <c r="D8534">
        <v>738</v>
      </c>
      <c r="E8534" s="1" t="s">
        <v>595</v>
      </c>
      <c r="F8534" t="str">
        <f>_xlfn.XLOOKUP(_10__Northwestern_Memorial_Hospital__Chicago[[#This Row],[Plan]],'10.Lookup'!A:A,'10.Lookup'!B:B)</f>
        <v>BCBS</v>
      </c>
      <c r="G8534" s="1" t="s">
        <v>22</v>
      </c>
      <c r="H8534">
        <v>31565.32</v>
      </c>
      <c r="L8534"/>
    </row>
    <row r="8535" spans="1:12" x14ac:dyDescent="0.25">
      <c r="A8535">
        <v>10</v>
      </c>
      <c r="B8535" t="s">
        <v>3</v>
      </c>
      <c r="C8535" s="1" t="s">
        <v>4</v>
      </c>
      <c r="D8535">
        <v>738</v>
      </c>
      <c r="E8535" s="1" t="s">
        <v>595</v>
      </c>
      <c r="F8535" t="str">
        <f>_xlfn.XLOOKUP(_10__Northwestern_Memorial_Hospital__Chicago[[#This Row],[Plan]],'10.Lookup'!A:A,'10.Lookup'!B:B)</f>
        <v>BCBS</v>
      </c>
      <c r="G8535" s="1" t="s">
        <v>23</v>
      </c>
      <c r="H8535">
        <v>23261.17</v>
      </c>
      <c r="L8535"/>
    </row>
    <row r="8536" spans="1:12" x14ac:dyDescent="0.25">
      <c r="A8536">
        <v>10</v>
      </c>
      <c r="B8536" t="s">
        <v>3</v>
      </c>
      <c r="C8536" s="1" t="s">
        <v>4</v>
      </c>
      <c r="D8536">
        <v>738</v>
      </c>
      <c r="E8536" s="1" t="s">
        <v>595</v>
      </c>
      <c r="F8536" t="str">
        <f>_xlfn.XLOOKUP(_10__Northwestern_Memorial_Hospital__Chicago[[#This Row],[Plan]],'10.Lookup'!A:A,'10.Lookup'!B:B)</f>
        <v>BCBS</v>
      </c>
      <c r="G8536" s="1" t="s">
        <v>24</v>
      </c>
      <c r="H8536">
        <v>23261.17</v>
      </c>
      <c r="L8536"/>
    </row>
    <row r="8537" spans="1:12" x14ac:dyDescent="0.25">
      <c r="A8537">
        <v>10</v>
      </c>
      <c r="B8537" t="s">
        <v>3</v>
      </c>
      <c r="C8537" s="1" t="s">
        <v>4</v>
      </c>
      <c r="D8537">
        <v>739</v>
      </c>
      <c r="E8537" s="1" t="s">
        <v>596</v>
      </c>
      <c r="F8537" t="str">
        <f>_xlfn.XLOOKUP(_10__Northwestern_Memorial_Hospital__Chicago[[#This Row],[Plan]],'10.Lookup'!A:A,'10.Lookup'!B:B)</f>
        <v>Gross Charge</v>
      </c>
      <c r="G8537" s="1" t="s">
        <v>6</v>
      </c>
      <c r="H8537">
        <v>184028</v>
      </c>
      <c r="L8537"/>
    </row>
    <row r="8538" spans="1:12" x14ac:dyDescent="0.25">
      <c r="A8538">
        <v>10</v>
      </c>
      <c r="B8538" t="s">
        <v>3</v>
      </c>
      <c r="C8538" s="1" t="s">
        <v>4</v>
      </c>
      <c r="D8538">
        <v>739</v>
      </c>
      <c r="E8538" s="1" t="s">
        <v>596</v>
      </c>
      <c r="F8538" t="str">
        <f>_xlfn.XLOOKUP(_10__Northwestern_Memorial_Hospital__Chicago[[#This Row],[Plan]],'10.Lookup'!A:A,'10.Lookup'!B:B)</f>
        <v>Other</v>
      </c>
      <c r="G8538" s="1" t="s">
        <v>7</v>
      </c>
      <c r="H8538">
        <v>0</v>
      </c>
      <c r="L8538"/>
    </row>
    <row r="8539" spans="1:12" x14ac:dyDescent="0.25">
      <c r="A8539">
        <v>10</v>
      </c>
      <c r="B8539" t="s">
        <v>3</v>
      </c>
      <c r="C8539" s="1" t="s">
        <v>4</v>
      </c>
      <c r="D8539">
        <v>739</v>
      </c>
      <c r="E8539" s="1" t="s">
        <v>596</v>
      </c>
      <c r="F8539" t="str">
        <f>_xlfn.XLOOKUP(_10__Northwestern_Memorial_Hospital__Chicago[[#This Row],[Plan]],'10.Lookup'!A:A,'10.Lookup'!B:B)</f>
        <v>Other</v>
      </c>
      <c r="G8539" s="1" t="s">
        <v>8</v>
      </c>
      <c r="H8539">
        <v>0</v>
      </c>
      <c r="L8539"/>
    </row>
    <row r="8540" spans="1:12" x14ac:dyDescent="0.25">
      <c r="A8540">
        <v>10</v>
      </c>
      <c r="B8540" t="s">
        <v>3</v>
      </c>
      <c r="C8540" s="1" t="s">
        <v>4</v>
      </c>
      <c r="D8540">
        <v>739</v>
      </c>
      <c r="E8540" s="1" t="s">
        <v>596</v>
      </c>
      <c r="F8540" t="str">
        <f>_xlfn.XLOOKUP(_10__Northwestern_Memorial_Hospital__Chicago[[#This Row],[Plan]],'10.Lookup'!A:A,'10.Lookup'!B:B)</f>
        <v>Self Pay</v>
      </c>
      <c r="G8540" s="1" t="s">
        <v>9</v>
      </c>
      <c r="H8540">
        <v>128820</v>
      </c>
      <c r="L8540"/>
    </row>
    <row r="8541" spans="1:12" x14ac:dyDescent="0.25">
      <c r="A8541">
        <v>10</v>
      </c>
      <c r="B8541" t="s">
        <v>3</v>
      </c>
      <c r="C8541" s="1" t="s">
        <v>4</v>
      </c>
      <c r="D8541">
        <v>740</v>
      </c>
      <c r="E8541" s="1" t="s">
        <v>597</v>
      </c>
      <c r="F8541" t="str">
        <f>_xlfn.XLOOKUP(_10__Northwestern_Memorial_Hospital__Chicago[[#This Row],[Plan]],'10.Lookup'!A:A,'10.Lookup'!B:B)</f>
        <v>Gross Charge</v>
      </c>
      <c r="G8541" s="1" t="s">
        <v>6</v>
      </c>
      <c r="H8541">
        <v>117315</v>
      </c>
      <c r="L8541"/>
    </row>
    <row r="8542" spans="1:12" x14ac:dyDescent="0.25">
      <c r="A8542">
        <v>10</v>
      </c>
      <c r="B8542" t="s">
        <v>3</v>
      </c>
      <c r="C8542" s="1" t="s">
        <v>4</v>
      </c>
      <c r="D8542">
        <v>740</v>
      </c>
      <c r="E8542" s="1" t="s">
        <v>597</v>
      </c>
      <c r="F8542" t="str">
        <f>_xlfn.XLOOKUP(_10__Northwestern_Memorial_Hospital__Chicago[[#This Row],[Plan]],'10.Lookup'!A:A,'10.Lookup'!B:B)</f>
        <v>Other</v>
      </c>
      <c r="G8542" s="1" t="s">
        <v>7</v>
      </c>
      <c r="H8542">
        <v>13839</v>
      </c>
      <c r="L8542"/>
    </row>
    <row r="8543" spans="1:12" x14ac:dyDescent="0.25">
      <c r="A8543">
        <v>10</v>
      </c>
      <c r="B8543" t="s">
        <v>3</v>
      </c>
      <c r="C8543" s="1" t="s">
        <v>4</v>
      </c>
      <c r="D8543">
        <v>740</v>
      </c>
      <c r="E8543" s="1" t="s">
        <v>597</v>
      </c>
      <c r="F8543" t="str">
        <f>_xlfn.XLOOKUP(_10__Northwestern_Memorial_Hospital__Chicago[[#This Row],[Plan]],'10.Lookup'!A:A,'10.Lookup'!B:B)</f>
        <v>Other</v>
      </c>
      <c r="G8543" s="1" t="s">
        <v>8</v>
      </c>
      <c r="H8543">
        <v>38796.07</v>
      </c>
      <c r="L8543"/>
    </row>
    <row r="8544" spans="1:12" x14ac:dyDescent="0.25">
      <c r="A8544">
        <v>10</v>
      </c>
      <c r="B8544" t="s">
        <v>3</v>
      </c>
      <c r="C8544" s="1" t="s">
        <v>4</v>
      </c>
      <c r="D8544">
        <v>740</v>
      </c>
      <c r="E8544" s="1" t="s">
        <v>597</v>
      </c>
      <c r="F8544" t="str">
        <f>_xlfn.XLOOKUP(_10__Northwestern_Memorial_Hospital__Chicago[[#This Row],[Plan]],'10.Lookup'!A:A,'10.Lookup'!B:B)</f>
        <v>Self Pay</v>
      </c>
      <c r="G8544" s="1" t="s">
        <v>9</v>
      </c>
      <c r="H8544">
        <v>82120</v>
      </c>
      <c r="L8544"/>
    </row>
    <row r="8545" spans="1:12" x14ac:dyDescent="0.25">
      <c r="A8545">
        <v>10</v>
      </c>
      <c r="B8545" t="s">
        <v>3</v>
      </c>
      <c r="C8545" s="1" t="s">
        <v>4</v>
      </c>
      <c r="D8545">
        <v>740</v>
      </c>
      <c r="E8545" s="1" t="s">
        <v>597</v>
      </c>
      <c r="F8545" t="str">
        <f>_xlfn.XLOOKUP(_10__Northwestern_Memorial_Hospital__Chicago[[#This Row],[Plan]],'10.Lookup'!A:A,'10.Lookup'!B:B)</f>
        <v>Aetna</v>
      </c>
      <c r="G8545" s="1" t="s">
        <v>11</v>
      </c>
      <c r="H8545">
        <v>20700</v>
      </c>
      <c r="L8545"/>
    </row>
    <row r="8546" spans="1:12" x14ac:dyDescent="0.25">
      <c r="A8546">
        <v>10</v>
      </c>
      <c r="B8546" t="s">
        <v>3</v>
      </c>
      <c r="C8546" s="1" t="s">
        <v>4</v>
      </c>
      <c r="D8546">
        <v>740</v>
      </c>
      <c r="E8546" s="1" t="s">
        <v>597</v>
      </c>
      <c r="F8546" t="str">
        <f>_xlfn.XLOOKUP(_10__Northwestern_Memorial_Hospital__Chicago[[#This Row],[Plan]],'10.Lookup'!A:A,'10.Lookup'!B:B)</f>
        <v>Cigna</v>
      </c>
      <c r="G8546" s="1" t="s">
        <v>12</v>
      </c>
      <c r="H8546">
        <v>14367</v>
      </c>
      <c r="L8546"/>
    </row>
    <row r="8547" spans="1:12" x14ac:dyDescent="0.25">
      <c r="A8547">
        <v>10</v>
      </c>
      <c r="B8547" t="s">
        <v>3</v>
      </c>
      <c r="C8547" s="1" t="s">
        <v>4</v>
      </c>
      <c r="D8547">
        <v>740</v>
      </c>
      <c r="E8547" s="1" t="s">
        <v>597</v>
      </c>
      <c r="F8547" t="str">
        <f>_xlfn.XLOOKUP(_10__Northwestern_Memorial_Hospital__Chicago[[#This Row],[Plan]],'10.Lookup'!A:A,'10.Lookup'!B:B)</f>
        <v>Cigna</v>
      </c>
      <c r="G8547" s="1" t="s">
        <v>13</v>
      </c>
      <c r="H8547">
        <v>27302.7</v>
      </c>
      <c r="L8547"/>
    </row>
    <row r="8548" spans="1:12" x14ac:dyDescent="0.25">
      <c r="A8548">
        <v>10</v>
      </c>
      <c r="B8548" t="s">
        <v>3</v>
      </c>
      <c r="C8548" s="1" t="s">
        <v>4</v>
      </c>
      <c r="D8548">
        <v>740</v>
      </c>
      <c r="E8548" s="1" t="s">
        <v>597</v>
      </c>
      <c r="F8548" t="str">
        <f>_xlfn.XLOOKUP(_10__Northwestern_Memorial_Hospital__Chicago[[#This Row],[Plan]],'10.Lookup'!A:A,'10.Lookup'!B:B)</f>
        <v>Cigna</v>
      </c>
      <c r="G8548" s="1" t="s">
        <v>14</v>
      </c>
      <c r="H8548">
        <v>34016.46</v>
      </c>
      <c r="L8548"/>
    </row>
    <row r="8549" spans="1:12" x14ac:dyDescent="0.25">
      <c r="A8549">
        <v>10</v>
      </c>
      <c r="B8549" t="s">
        <v>3</v>
      </c>
      <c r="C8549" s="1" t="s">
        <v>4</v>
      </c>
      <c r="D8549">
        <v>740</v>
      </c>
      <c r="E8549" s="1" t="s">
        <v>597</v>
      </c>
      <c r="F8549" t="str">
        <f>_xlfn.XLOOKUP(_10__Northwestern_Memorial_Hospital__Chicago[[#This Row],[Plan]],'10.Lookup'!A:A,'10.Lookup'!B:B)</f>
        <v>Cigna</v>
      </c>
      <c r="G8549" s="1" t="s">
        <v>15</v>
      </c>
      <c r="H8549">
        <v>13839</v>
      </c>
      <c r="L8549"/>
    </row>
    <row r="8550" spans="1:12" x14ac:dyDescent="0.25">
      <c r="A8550">
        <v>10</v>
      </c>
      <c r="B8550" t="s">
        <v>3</v>
      </c>
      <c r="C8550" s="1" t="s">
        <v>4</v>
      </c>
      <c r="D8550">
        <v>740</v>
      </c>
      <c r="E8550" s="1" t="s">
        <v>597</v>
      </c>
      <c r="F8550" t="str">
        <f>_xlfn.XLOOKUP(_10__Northwestern_Memorial_Hospital__Chicago[[#This Row],[Plan]],'10.Lookup'!A:A,'10.Lookup'!B:B)</f>
        <v>Other</v>
      </c>
      <c r="G8550" s="1" t="s">
        <v>16</v>
      </c>
      <c r="H8550">
        <v>23400</v>
      </c>
      <c r="L8550"/>
    </row>
    <row r="8551" spans="1:12" x14ac:dyDescent="0.25">
      <c r="A8551">
        <v>10</v>
      </c>
      <c r="B8551" t="s">
        <v>3</v>
      </c>
      <c r="C8551" s="1" t="s">
        <v>4</v>
      </c>
      <c r="D8551">
        <v>740</v>
      </c>
      <c r="E8551" s="1" t="s">
        <v>597</v>
      </c>
      <c r="F8551" t="str">
        <f>_xlfn.XLOOKUP(_10__Northwestern_Memorial_Hospital__Chicago[[#This Row],[Plan]],'10.Lookup'!A:A,'10.Lookup'!B:B)</f>
        <v>United Healthcare</v>
      </c>
      <c r="G8551" s="1" t="s">
        <v>17</v>
      </c>
      <c r="H8551">
        <v>27129.599999999999</v>
      </c>
      <c r="L8551"/>
    </row>
    <row r="8552" spans="1:12" x14ac:dyDescent="0.25">
      <c r="A8552">
        <v>10</v>
      </c>
      <c r="B8552" t="s">
        <v>3</v>
      </c>
      <c r="C8552" s="1" t="s">
        <v>4</v>
      </c>
      <c r="D8552">
        <v>740</v>
      </c>
      <c r="E8552" s="1" t="s">
        <v>597</v>
      </c>
      <c r="F8552" t="str">
        <f>_xlfn.XLOOKUP(_10__Northwestern_Memorial_Hospital__Chicago[[#This Row],[Plan]],'10.Lookup'!A:A,'10.Lookup'!B:B)</f>
        <v>United Healthcare</v>
      </c>
      <c r="G8552" s="1" t="s">
        <v>18</v>
      </c>
      <c r="H8552">
        <v>25079.4</v>
      </c>
      <c r="L8552"/>
    </row>
    <row r="8553" spans="1:12" x14ac:dyDescent="0.25">
      <c r="A8553">
        <v>10</v>
      </c>
      <c r="B8553" t="s">
        <v>3</v>
      </c>
      <c r="C8553" s="1" t="s">
        <v>4</v>
      </c>
      <c r="D8553">
        <v>740</v>
      </c>
      <c r="E8553" s="1" t="s">
        <v>597</v>
      </c>
      <c r="F8553" t="str">
        <f>_xlfn.XLOOKUP(_10__Northwestern_Memorial_Hospital__Chicago[[#This Row],[Plan]],'10.Lookup'!A:A,'10.Lookup'!B:B)</f>
        <v>Cigna</v>
      </c>
      <c r="G8553" s="1" t="s">
        <v>19</v>
      </c>
      <c r="H8553">
        <v>20025</v>
      </c>
      <c r="L8553"/>
    </row>
    <row r="8554" spans="1:12" x14ac:dyDescent="0.25">
      <c r="A8554">
        <v>10</v>
      </c>
      <c r="B8554" t="s">
        <v>3</v>
      </c>
      <c r="C8554" s="1" t="s">
        <v>4</v>
      </c>
      <c r="D8554">
        <v>740</v>
      </c>
      <c r="E8554" s="1" t="s">
        <v>597</v>
      </c>
      <c r="F8554" t="str">
        <f>_xlfn.XLOOKUP(_10__Northwestern_Memorial_Hospital__Chicago[[#This Row],[Plan]],'10.Lookup'!A:A,'10.Lookup'!B:B)</f>
        <v>Other</v>
      </c>
      <c r="G8554" s="1" t="s">
        <v>20</v>
      </c>
      <c r="H8554">
        <v>25666.2</v>
      </c>
      <c r="L8554"/>
    </row>
    <row r="8555" spans="1:12" x14ac:dyDescent="0.25">
      <c r="A8555">
        <v>10</v>
      </c>
      <c r="B8555" t="s">
        <v>3</v>
      </c>
      <c r="C8555" s="1" t="s">
        <v>4</v>
      </c>
      <c r="D8555">
        <v>740</v>
      </c>
      <c r="E8555" s="1" t="s">
        <v>597</v>
      </c>
      <c r="F8555" t="str">
        <f>_xlfn.XLOOKUP(_10__Northwestern_Memorial_Hospital__Chicago[[#This Row],[Plan]],'10.Lookup'!A:A,'10.Lookup'!B:B)</f>
        <v>Other</v>
      </c>
      <c r="G8555" s="1" t="s">
        <v>21</v>
      </c>
      <c r="H8555">
        <v>31068</v>
      </c>
      <c r="L8555"/>
    </row>
    <row r="8556" spans="1:12" x14ac:dyDescent="0.25">
      <c r="A8556">
        <v>10</v>
      </c>
      <c r="B8556" t="s">
        <v>3</v>
      </c>
      <c r="C8556" s="1" t="s">
        <v>4</v>
      </c>
      <c r="D8556">
        <v>740</v>
      </c>
      <c r="E8556" s="1" t="s">
        <v>597</v>
      </c>
      <c r="F8556" t="str">
        <f>_xlfn.XLOOKUP(_10__Northwestern_Memorial_Hospital__Chicago[[#This Row],[Plan]],'10.Lookup'!A:A,'10.Lookup'!B:B)</f>
        <v>BCBS</v>
      </c>
      <c r="G8556" s="1" t="s">
        <v>22</v>
      </c>
      <c r="H8556">
        <v>38796.07</v>
      </c>
      <c r="L8556"/>
    </row>
    <row r="8557" spans="1:12" x14ac:dyDescent="0.25">
      <c r="A8557">
        <v>10</v>
      </c>
      <c r="B8557" t="s">
        <v>3</v>
      </c>
      <c r="C8557" s="1" t="s">
        <v>4</v>
      </c>
      <c r="D8557">
        <v>740</v>
      </c>
      <c r="E8557" s="1" t="s">
        <v>597</v>
      </c>
      <c r="F8557" t="str">
        <f>_xlfn.XLOOKUP(_10__Northwestern_Memorial_Hospital__Chicago[[#This Row],[Plan]],'10.Lookup'!A:A,'10.Lookup'!B:B)</f>
        <v>BCBS</v>
      </c>
      <c r="G8557" s="1" t="s">
        <v>23</v>
      </c>
      <c r="H8557">
        <v>28589.67</v>
      </c>
      <c r="L8557"/>
    </row>
    <row r="8558" spans="1:12" x14ac:dyDescent="0.25">
      <c r="A8558">
        <v>10</v>
      </c>
      <c r="B8558" t="s">
        <v>3</v>
      </c>
      <c r="C8558" s="1" t="s">
        <v>4</v>
      </c>
      <c r="D8558">
        <v>740</v>
      </c>
      <c r="E8558" s="1" t="s">
        <v>597</v>
      </c>
      <c r="F8558" t="str">
        <f>_xlfn.XLOOKUP(_10__Northwestern_Memorial_Hospital__Chicago[[#This Row],[Plan]],'10.Lookup'!A:A,'10.Lookup'!B:B)</f>
        <v>BCBS</v>
      </c>
      <c r="G8558" s="1" t="s">
        <v>24</v>
      </c>
      <c r="H8558">
        <v>28589.67</v>
      </c>
      <c r="L8558"/>
    </row>
    <row r="8559" spans="1:12" x14ac:dyDescent="0.25">
      <c r="A8559">
        <v>10</v>
      </c>
      <c r="B8559" t="s">
        <v>3</v>
      </c>
      <c r="C8559" s="1" t="s">
        <v>4</v>
      </c>
      <c r="D8559">
        <v>741</v>
      </c>
      <c r="E8559" s="1" t="s">
        <v>598</v>
      </c>
      <c r="F8559" t="str">
        <f>_xlfn.XLOOKUP(_10__Northwestern_Memorial_Hospital__Chicago[[#This Row],[Plan]],'10.Lookup'!A:A,'10.Lookup'!B:B)</f>
        <v>Gross Charge</v>
      </c>
      <c r="G8559" s="1" t="s">
        <v>6</v>
      </c>
      <c r="H8559">
        <v>98970</v>
      </c>
      <c r="L8559"/>
    </row>
    <row r="8560" spans="1:12" x14ac:dyDescent="0.25">
      <c r="A8560">
        <v>10</v>
      </c>
      <c r="B8560" t="s">
        <v>3</v>
      </c>
      <c r="C8560" s="1" t="s">
        <v>4</v>
      </c>
      <c r="D8560">
        <v>741</v>
      </c>
      <c r="E8560" s="1" t="s">
        <v>598</v>
      </c>
      <c r="F8560" t="str">
        <f>_xlfn.XLOOKUP(_10__Northwestern_Memorial_Hospital__Chicago[[#This Row],[Plan]],'10.Lookup'!A:A,'10.Lookup'!B:B)</f>
        <v>Other</v>
      </c>
      <c r="G8560" s="1" t="s">
        <v>7</v>
      </c>
      <c r="H8560">
        <v>4613</v>
      </c>
      <c r="L8560"/>
    </row>
    <row r="8561" spans="1:12" x14ac:dyDescent="0.25">
      <c r="A8561">
        <v>10</v>
      </c>
      <c r="B8561" t="s">
        <v>3</v>
      </c>
      <c r="C8561" s="1" t="s">
        <v>4</v>
      </c>
      <c r="D8561">
        <v>741</v>
      </c>
      <c r="E8561" s="1" t="s">
        <v>598</v>
      </c>
      <c r="F8561" t="str">
        <f>_xlfn.XLOOKUP(_10__Northwestern_Memorial_Hospital__Chicago[[#This Row],[Plan]],'10.Lookup'!A:A,'10.Lookup'!B:B)</f>
        <v>Other</v>
      </c>
      <c r="G8561" s="1" t="s">
        <v>8</v>
      </c>
      <c r="H8561">
        <v>32729.38</v>
      </c>
      <c r="L8561"/>
    </row>
    <row r="8562" spans="1:12" x14ac:dyDescent="0.25">
      <c r="A8562">
        <v>10</v>
      </c>
      <c r="B8562" t="s">
        <v>3</v>
      </c>
      <c r="C8562" s="1" t="s">
        <v>4</v>
      </c>
      <c r="D8562">
        <v>741</v>
      </c>
      <c r="E8562" s="1" t="s">
        <v>598</v>
      </c>
      <c r="F8562" t="str">
        <f>_xlfn.XLOOKUP(_10__Northwestern_Memorial_Hospital__Chicago[[#This Row],[Plan]],'10.Lookup'!A:A,'10.Lookup'!B:B)</f>
        <v>Self Pay</v>
      </c>
      <c r="G8562" s="1" t="s">
        <v>9</v>
      </c>
      <c r="H8562">
        <v>69279</v>
      </c>
      <c r="L8562"/>
    </row>
    <row r="8563" spans="1:12" x14ac:dyDescent="0.25">
      <c r="A8563">
        <v>10</v>
      </c>
      <c r="B8563" t="s">
        <v>3</v>
      </c>
      <c r="C8563" s="1" t="s">
        <v>4</v>
      </c>
      <c r="D8563">
        <v>741</v>
      </c>
      <c r="E8563" s="1" t="s">
        <v>598</v>
      </c>
      <c r="F8563" t="str">
        <f>_xlfn.XLOOKUP(_10__Northwestern_Memorial_Hospital__Chicago[[#This Row],[Plan]],'10.Lookup'!A:A,'10.Lookup'!B:B)</f>
        <v>Aetna</v>
      </c>
      <c r="G8563" s="1" t="s">
        <v>11</v>
      </c>
      <c r="H8563">
        <v>14714.25</v>
      </c>
      <c r="L8563"/>
    </row>
    <row r="8564" spans="1:12" x14ac:dyDescent="0.25">
      <c r="A8564">
        <v>10</v>
      </c>
      <c r="B8564" t="s">
        <v>3</v>
      </c>
      <c r="C8564" s="1" t="s">
        <v>4</v>
      </c>
      <c r="D8564">
        <v>741</v>
      </c>
      <c r="E8564" s="1" t="s">
        <v>598</v>
      </c>
      <c r="F8564" t="str">
        <f>_xlfn.XLOOKUP(_10__Northwestern_Memorial_Hospital__Chicago[[#This Row],[Plan]],'10.Lookup'!A:A,'10.Lookup'!B:B)</f>
        <v>Cigna</v>
      </c>
      <c r="G8564" s="1" t="s">
        <v>12</v>
      </c>
      <c r="H8564">
        <v>4789</v>
      </c>
      <c r="L8564"/>
    </row>
    <row r="8565" spans="1:12" x14ac:dyDescent="0.25">
      <c r="A8565">
        <v>10</v>
      </c>
      <c r="B8565" t="s">
        <v>3</v>
      </c>
      <c r="C8565" s="1" t="s">
        <v>4</v>
      </c>
      <c r="D8565">
        <v>741</v>
      </c>
      <c r="E8565" s="1" t="s">
        <v>598</v>
      </c>
      <c r="F8565" t="str">
        <f>_xlfn.XLOOKUP(_10__Northwestern_Memorial_Hospital__Chicago[[#This Row],[Plan]],'10.Lookup'!A:A,'10.Lookup'!B:B)</f>
        <v>Cigna</v>
      </c>
      <c r="G8565" s="1" t="s">
        <v>13</v>
      </c>
      <c r="H8565">
        <v>25781.56</v>
      </c>
      <c r="L8565"/>
    </row>
    <row r="8566" spans="1:12" x14ac:dyDescent="0.25">
      <c r="A8566">
        <v>10</v>
      </c>
      <c r="B8566" t="s">
        <v>3</v>
      </c>
      <c r="C8566" s="1" t="s">
        <v>4</v>
      </c>
      <c r="D8566">
        <v>741</v>
      </c>
      <c r="E8566" s="1" t="s">
        <v>598</v>
      </c>
      <c r="F8566" t="str">
        <f>_xlfn.XLOOKUP(_10__Northwestern_Memorial_Hospital__Chicago[[#This Row],[Plan]],'10.Lookup'!A:A,'10.Lookup'!B:B)</f>
        <v>Cigna</v>
      </c>
      <c r="G8566" s="1" t="s">
        <v>14</v>
      </c>
      <c r="H8566">
        <v>32121.279999999999</v>
      </c>
      <c r="L8566"/>
    </row>
    <row r="8567" spans="1:12" x14ac:dyDescent="0.25">
      <c r="A8567">
        <v>10</v>
      </c>
      <c r="B8567" t="s">
        <v>3</v>
      </c>
      <c r="C8567" s="1" t="s">
        <v>4</v>
      </c>
      <c r="D8567">
        <v>741</v>
      </c>
      <c r="E8567" s="1" t="s">
        <v>598</v>
      </c>
      <c r="F8567" t="str">
        <f>_xlfn.XLOOKUP(_10__Northwestern_Memorial_Hospital__Chicago[[#This Row],[Plan]],'10.Lookup'!A:A,'10.Lookup'!B:B)</f>
        <v>Cigna</v>
      </c>
      <c r="G8567" s="1" t="s">
        <v>15</v>
      </c>
      <c r="H8567">
        <v>4613</v>
      </c>
      <c r="L8567"/>
    </row>
    <row r="8568" spans="1:12" x14ac:dyDescent="0.25">
      <c r="A8568">
        <v>10</v>
      </c>
      <c r="B8568" t="s">
        <v>3</v>
      </c>
      <c r="C8568" s="1" t="s">
        <v>4</v>
      </c>
      <c r="D8568">
        <v>741</v>
      </c>
      <c r="E8568" s="1" t="s">
        <v>598</v>
      </c>
      <c r="F8568" t="str">
        <f>_xlfn.XLOOKUP(_10__Northwestern_Memorial_Hospital__Chicago[[#This Row],[Plan]],'10.Lookup'!A:A,'10.Lookup'!B:B)</f>
        <v>Other</v>
      </c>
      <c r="G8568" s="1" t="s">
        <v>16</v>
      </c>
      <c r="H8568">
        <v>16633.5</v>
      </c>
      <c r="L8568"/>
    </row>
    <row r="8569" spans="1:12" x14ac:dyDescent="0.25">
      <c r="A8569">
        <v>10</v>
      </c>
      <c r="B8569" t="s">
        <v>3</v>
      </c>
      <c r="C8569" s="1" t="s">
        <v>4</v>
      </c>
      <c r="D8569">
        <v>741</v>
      </c>
      <c r="E8569" s="1" t="s">
        <v>598</v>
      </c>
      <c r="F8569" t="str">
        <f>_xlfn.XLOOKUP(_10__Northwestern_Memorial_Hospital__Chicago[[#This Row],[Plan]],'10.Lookup'!A:A,'10.Lookup'!B:B)</f>
        <v>United Healthcare</v>
      </c>
      <c r="G8569" s="1" t="s">
        <v>17</v>
      </c>
      <c r="H8569">
        <v>19284.62</v>
      </c>
      <c r="L8569"/>
    </row>
    <row r="8570" spans="1:12" x14ac:dyDescent="0.25">
      <c r="A8570">
        <v>10</v>
      </c>
      <c r="B8570" t="s">
        <v>3</v>
      </c>
      <c r="C8570" s="1" t="s">
        <v>4</v>
      </c>
      <c r="D8570">
        <v>741</v>
      </c>
      <c r="E8570" s="1" t="s">
        <v>598</v>
      </c>
      <c r="F8570" t="str">
        <f>_xlfn.XLOOKUP(_10__Northwestern_Memorial_Hospital__Chicago[[#This Row],[Plan]],'10.Lookup'!A:A,'10.Lookup'!B:B)</f>
        <v>United Healthcare</v>
      </c>
      <c r="G8570" s="1" t="s">
        <v>18</v>
      </c>
      <c r="H8570">
        <v>17827.27</v>
      </c>
      <c r="L8570"/>
    </row>
    <row r="8571" spans="1:12" x14ac:dyDescent="0.25">
      <c r="A8571">
        <v>10</v>
      </c>
      <c r="B8571" t="s">
        <v>3</v>
      </c>
      <c r="C8571" s="1" t="s">
        <v>4</v>
      </c>
      <c r="D8571">
        <v>741</v>
      </c>
      <c r="E8571" s="1" t="s">
        <v>598</v>
      </c>
      <c r="F8571" t="str">
        <f>_xlfn.XLOOKUP(_10__Northwestern_Memorial_Hospital__Chicago[[#This Row],[Plan]],'10.Lookup'!A:A,'10.Lookup'!B:B)</f>
        <v>Cigna</v>
      </c>
      <c r="G8571" s="1" t="s">
        <v>19</v>
      </c>
      <c r="H8571">
        <v>14234.44</v>
      </c>
      <c r="L8571"/>
    </row>
    <row r="8572" spans="1:12" x14ac:dyDescent="0.25">
      <c r="A8572">
        <v>10</v>
      </c>
      <c r="B8572" t="s">
        <v>3</v>
      </c>
      <c r="C8572" s="1" t="s">
        <v>4</v>
      </c>
      <c r="D8572">
        <v>741</v>
      </c>
      <c r="E8572" s="1" t="s">
        <v>598</v>
      </c>
      <c r="F8572" t="str">
        <f>_xlfn.XLOOKUP(_10__Northwestern_Memorial_Hospital__Chicago[[#This Row],[Plan]],'10.Lookup'!A:A,'10.Lookup'!B:B)</f>
        <v>Other</v>
      </c>
      <c r="G8572" s="1" t="s">
        <v>20</v>
      </c>
      <c r="H8572">
        <v>18244.39</v>
      </c>
      <c r="L8572"/>
    </row>
    <row r="8573" spans="1:12" x14ac:dyDescent="0.25">
      <c r="A8573">
        <v>10</v>
      </c>
      <c r="B8573" t="s">
        <v>3</v>
      </c>
      <c r="C8573" s="1" t="s">
        <v>4</v>
      </c>
      <c r="D8573">
        <v>741</v>
      </c>
      <c r="E8573" s="1" t="s">
        <v>598</v>
      </c>
      <c r="F8573" t="str">
        <f>_xlfn.XLOOKUP(_10__Northwestern_Memorial_Hospital__Chicago[[#This Row],[Plan]],'10.Lookup'!A:A,'10.Lookup'!B:B)</f>
        <v>Other</v>
      </c>
      <c r="G8573" s="1" t="s">
        <v>21</v>
      </c>
      <c r="H8573">
        <v>22084.17</v>
      </c>
      <c r="L8573"/>
    </row>
    <row r="8574" spans="1:12" x14ac:dyDescent="0.25">
      <c r="A8574">
        <v>10</v>
      </c>
      <c r="B8574" t="s">
        <v>3</v>
      </c>
      <c r="C8574" s="1" t="s">
        <v>4</v>
      </c>
      <c r="D8574">
        <v>741</v>
      </c>
      <c r="E8574" s="1" t="s">
        <v>598</v>
      </c>
      <c r="F8574" t="str">
        <f>_xlfn.XLOOKUP(_10__Northwestern_Memorial_Hospital__Chicago[[#This Row],[Plan]],'10.Lookup'!A:A,'10.Lookup'!B:B)</f>
        <v>BCBS</v>
      </c>
      <c r="G8574" s="1" t="s">
        <v>22</v>
      </c>
      <c r="H8574">
        <v>32729.38</v>
      </c>
      <c r="L8574"/>
    </row>
    <row r="8575" spans="1:12" x14ac:dyDescent="0.25">
      <c r="A8575">
        <v>10</v>
      </c>
      <c r="B8575" t="s">
        <v>3</v>
      </c>
      <c r="C8575" s="1" t="s">
        <v>4</v>
      </c>
      <c r="D8575">
        <v>741</v>
      </c>
      <c r="E8575" s="1" t="s">
        <v>598</v>
      </c>
      <c r="F8575" t="str">
        <f>_xlfn.XLOOKUP(_10__Northwestern_Memorial_Hospital__Chicago[[#This Row],[Plan]],'10.Lookup'!A:A,'10.Lookup'!B:B)</f>
        <v>BCBS</v>
      </c>
      <c r="G8575" s="1" t="s">
        <v>23</v>
      </c>
      <c r="H8575">
        <v>24118.99</v>
      </c>
      <c r="L8575"/>
    </row>
    <row r="8576" spans="1:12" x14ac:dyDescent="0.25">
      <c r="A8576">
        <v>10</v>
      </c>
      <c r="B8576" t="s">
        <v>3</v>
      </c>
      <c r="C8576" s="1" t="s">
        <v>4</v>
      </c>
      <c r="D8576">
        <v>741</v>
      </c>
      <c r="E8576" s="1" t="s">
        <v>598</v>
      </c>
      <c r="F8576" t="str">
        <f>_xlfn.XLOOKUP(_10__Northwestern_Memorial_Hospital__Chicago[[#This Row],[Plan]],'10.Lookup'!A:A,'10.Lookup'!B:B)</f>
        <v>BCBS</v>
      </c>
      <c r="G8576" s="1" t="s">
        <v>24</v>
      </c>
      <c r="H8576">
        <v>24118.99</v>
      </c>
      <c r="L8576"/>
    </row>
    <row r="8577" spans="1:12" x14ac:dyDescent="0.25">
      <c r="A8577">
        <v>10</v>
      </c>
      <c r="B8577" t="s">
        <v>3</v>
      </c>
      <c r="C8577" s="1" t="s">
        <v>4</v>
      </c>
      <c r="D8577">
        <v>742</v>
      </c>
      <c r="E8577" s="1" t="s">
        <v>599</v>
      </c>
      <c r="F8577" t="str">
        <f>_xlfn.XLOOKUP(_10__Northwestern_Memorial_Hospital__Chicago[[#This Row],[Plan]],'10.Lookup'!A:A,'10.Lookup'!B:B)</f>
        <v>Gross Charge</v>
      </c>
      <c r="G8577" s="1" t="s">
        <v>6</v>
      </c>
      <c r="H8577">
        <v>89266</v>
      </c>
      <c r="L8577"/>
    </row>
    <row r="8578" spans="1:12" x14ac:dyDescent="0.25">
      <c r="A8578">
        <v>10</v>
      </c>
      <c r="B8578" t="s">
        <v>3</v>
      </c>
      <c r="C8578" s="1" t="s">
        <v>4</v>
      </c>
      <c r="D8578">
        <v>742</v>
      </c>
      <c r="E8578" s="1" t="s">
        <v>599</v>
      </c>
      <c r="F8578" t="str">
        <f>_xlfn.XLOOKUP(_10__Northwestern_Memorial_Hospital__Chicago[[#This Row],[Plan]],'10.Lookup'!A:A,'10.Lookup'!B:B)</f>
        <v>Other</v>
      </c>
      <c r="G8578" s="1" t="s">
        <v>7</v>
      </c>
      <c r="H8578">
        <v>4613</v>
      </c>
      <c r="L8578"/>
    </row>
    <row r="8579" spans="1:12" x14ac:dyDescent="0.25">
      <c r="A8579">
        <v>10</v>
      </c>
      <c r="B8579" t="s">
        <v>3</v>
      </c>
      <c r="C8579" s="1" t="s">
        <v>4</v>
      </c>
      <c r="D8579">
        <v>742</v>
      </c>
      <c r="E8579" s="1" t="s">
        <v>599</v>
      </c>
      <c r="F8579" t="str">
        <f>_xlfn.XLOOKUP(_10__Northwestern_Memorial_Hospital__Chicago[[#This Row],[Plan]],'10.Lookup'!A:A,'10.Lookup'!B:B)</f>
        <v>Other</v>
      </c>
      <c r="G8579" s="1" t="s">
        <v>8</v>
      </c>
      <c r="H8579">
        <v>36833.22</v>
      </c>
      <c r="L8579"/>
    </row>
    <row r="8580" spans="1:12" x14ac:dyDescent="0.25">
      <c r="A8580">
        <v>10</v>
      </c>
      <c r="B8580" t="s">
        <v>3</v>
      </c>
      <c r="C8580" s="1" t="s">
        <v>4</v>
      </c>
      <c r="D8580">
        <v>742</v>
      </c>
      <c r="E8580" s="1" t="s">
        <v>599</v>
      </c>
      <c r="F8580" t="str">
        <f>_xlfn.XLOOKUP(_10__Northwestern_Memorial_Hospital__Chicago[[#This Row],[Plan]],'10.Lookup'!A:A,'10.Lookup'!B:B)</f>
        <v>Self Pay</v>
      </c>
      <c r="G8580" s="1" t="s">
        <v>9</v>
      </c>
      <c r="H8580">
        <v>62486</v>
      </c>
      <c r="L8580"/>
    </row>
    <row r="8581" spans="1:12" x14ac:dyDescent="0.25">
      <c r="A8581">
        <v>10</v>
      </c>
      <c r="B8581" t="s">
        <v>3</v>
      </c>
      <c r="C8581" s="1" t="s">
        <v>4</v>
      </c>
      <c r="D8581">
        <v>742</v>
      </c>
      <c r="E8581" s="1" t="s">
        <v>599</v>
      </c>
      <c r="F8581" t="str">
        <f>_xlfn.XLOOKUP(_10__Northwestern_Memorial_Hospital__Chicago[[#This Row],[Plan]],'10.Lookup'!A:A,'10.Lookup'!B:B)</f>
        <v>Aetna</v>
      </c>
      <c r="G8581" s="1" t="s">
        <v>11</v>
      </c>
      <c r="H8581">
        <v>19745.5</v>
      </c>
      <c r="L8581"/>
    </row>
    <row r="8582" spans="1:12" x14ac:dyDescent="0.25">
      <c r="A8582">
        <v>10</v>
      </c>
      <c r="B8582" t="s">
        <v>3</v>
      </c>
      <c r="C8582" s="1" t="s">
        <v>4</v>
      </c>
      <c r="D8582">
        <v>742</v>
      </c>
      <c r="E8582" s="1" t="s">
        <v>599</v>
      </c>
      <c r="F8582" t="str">
        <f>_xlfn.XLOOKUP(_10__Northwestern_Memorial_Hospital__Chicago[[#This Row],[Plan]],'10.Lookup'!A:A,'10.Lookup'!B:B)</f>
        <v>Cigna</v>
      </c>
      <c r="G8582" s="1" t="s">
        <v>12</v>
      </c>
      <c r="H8582">
        <v>4789</v>
      </c>
      <c r="L8582"/>
    </row>
    <row r="8583" spans="1:12" x14ac:dyDescent="0.25">
      <c r="A8583">
        <v>10</v>
      </c>
      <c r="B8583" t="s">
        <v>3</v>
      </c>
      <c r="C8583" s="1" t="s">
        <v>4</v>
      </c>
      <c r="D8583">
        <v>742</v>
      </c>
      <c r="E8583" s="1" t="s">
        <v>599</v>
      </c>
      <c r="F8583" t="str">
        <f>_xlfn.XLOOKUP(_10__Northwestern_Memorial_Hospital__Chicago[[#This Row],[Plan]],'10.Lookup'!A:A,'10.Lookup'!B:B)</f>
        <v>Cigna</v>
      </c>
      <c r="G8583" s="1" t="s">
        <v>13</v>
      </c>
      <c r="H8583">
        <v>29563.51</v>
      </c>
      <c r="L8583"/>
    </row>
    <row r="8584" spans="1:12" x14ac:dyDescent="0.25">
      <c r="A8584">
        <v>10</v>
      </c>
      <c r="B8584" t="s">
        <v>3</v>
      </c>
      <c r="C8584" s="1" t="s">
        <v>4</v>
      </c>
      <c r="D8584">
        <v>742</v>
      </c>
      <c r="E8584" s="1" t="s">
        <v>599</v>
      </c>
      <c r="F8584" t="str">
        <f>_xlfn.XLOOKUP(_10__Northwestern_Memorial_Hospital__Chicago[[#This Row],[Plan]],'10.Lookup'!A:A,'10.Lookup'!B:B)</f>
        <v>Cigna</v>
      </c>
      <c r="G8584" s="1" t="s">
        <v>14</v>
      </c>
      <c r="H8584">
        <v>36833.22</v>
      </c>
      <c r="L8584"/>
    </row>
    <row r="8585" spans="1:12" x14ac:dyDescent="0.25">
      <c r="A8585">
        <v>10</v>
      </c>
      <c r="B8585" t="s">
        <v>3</v>
      </c>
      <c r="C8585" s="1" t="s">
        <v>4</v>
      </c>
      <c r="D8585">
        <v>742</v>
      </c>
      <c r="E8585" s="1" t="s">
        <v>599</v>
      </c>
      <c r="F8585" t="str">
        <f>_xlfn.XLOOKUP(_10__Northwestern_Memorial_Hospital__Chicago[[#This Row],[Plan]],'10.Lookup'!A:A,'10.Lookup'!B:B)</f>
        <v>Cigna</v>
      </c>
      <c r="G8585" s="1" t="s">
        <v>15</v>
      </c>
      <c r="H8585">
        <v>4613</v>
      </c>
      <c r="L8585"/>
    </row>
    <row r="8586" spans="1:12" x14ac:dyDescent="0.25">
      <c r="A8586">
        <v>10</v>
      </c>
      <c r="B8586" t="s">
        <v>3</v>
      </c>
      <c r="C8586" s="1" t="s">
        <v>4</v>
      </c>
      <c r="D8586">
        <v>742</v>
      </c>
      <c r="E8586" s="1" t="s">
        <v>599</v>
      </c>
      <c r="F8586" t="str">
        <f>_xlfn.XLOOKUP(_10__Northwestern_Memorial_Hospital__Chicago[[#This Row],[Plan]],'10.Lookup'!A:A,'10.Lookup'!B:B)</f>
        <v>Other</v>
      </c>
      <c r="G8586" s="1" t="s">
        <v>16</v>
      </c>
      <c r="H8586">
        <v>22321</v>
      </c>
      <c r="L8586"/>
    </row>
    <row r="8587" spans="1:12" x14ac:dyDescent="0.25">
      <c r="A8587">
        <v>10</v>
      </c>
      <c r="B8587" t="s">
        <v>3</v>
      </c>
      <c r="C8587" s="1" t="s">
        <v>4</v>
      </c>
      <c r="D8587">
        <v>742</v>
      </c>
      <c r="E8587" s="1" t="s">
        <v>599</v>
      </c>
      <c r="F8587" t="str">
        <f>_xlfn.XLOOKUP(_10__Northwestern_Memorial_Hospital__Chicago[[#This Row],[Plan]],'10.Lookup'!A:A,'10.Lookup'!B:B)</f>
        <v>United Healthcare</v>
      </c>
      <c r="G8587" s="1" t="s">
        <v>17</v>
      </c>
      <c r="H8587">
        <v>25878.62</v>
      </c>
      <c r="L8587"/>
    </row>
    <row r="8588" spans="1:12" x14ac:dyDescent="0.25">
      <c r="A8588">
        <v>10</v>
      </c>
      <c r="B8588" t="s">
        <v>3</v>
      </c>
      <c r="C8588" s="1" t="s">
        <v>4</v>
      </c>
      <c r="D8588">
        <v>742</v>
      </c>
      <c r="E8588" s="1" t="s">
        <v>599</v>
      </c>
      <c r="F8588" t="str">
        <f>_xlfn.XLOOKUP(_10__Northwestern_Memorial_Hospital__Chicago[[#This Row],[Plan]],'10.Lookup'!A:A,'10.Lookup'!B:B)</f>
        <v>United Healthcare</v>
      </c>
      <c r="G8588" s="1" t="s">
        <v>18</v>
      </c>
      <c r="H8588">
        <v>23922.959999999999</v>
      </c>
      <c r="L8588"/>
    </row>
    <row r="8589" spans="1:12" x14ac:dyDescent="0.25">
      <c r="A8589">
        <v>10</v>
      </c>
      <c r="B8589" t="s">
        <v>3</v>
      </c>
      <c r="C8589" s="1" t="s">
        <v>4</v>
      </c>
      <c r="D8589">
        <v>742</v>
      </c>
      <c r="E8589" s="1" t="s">
        <v>599</v>
      </c>
      <c r="F8589" t="str">
        <f>_xlfn.XLOOKUP(_10__Northwestern_Memorial_Hospital__Chicago[[#This Row],[Plan]],'10.Lookup'!A:A,'10.Lookup'!B:B)</f>
        <v>Cigna</v>
      </c>
      <c r="G8589" s="1" t="s">
        <v>19</v>
      </c>
      <c r="H8589">
        <v>19101.63</v>
      </c>
      <c r="L8589"/>
    </row>
    <row r="8590" spans="1:12" x14ac:dyDescent="0.25">
      <c r="A8590">
        <v>10</v>
      </c>
      <c r="B8590" t="s">
        <v>3</v>
      </c>
      <c r="C8590" s="1" t="s">
        <v>4</v>
      </c>
      <c r="D8590">
        <v>742</v>
      </c>
      <c r="E8590" s="1" t="s">
        <v>599</v>
      </c>
      <c r="F8590" t="str">
        <f>_xlfn.XLOOKUP(_10__Northwestern_Memorial_Hospital__Chicago[[#This Row],[Plan]],'10.Lookup'!A:A,'10.Lookup'!B:B)</f>
        <v>Other</v>
      </c>
      <c r="G8590" s="1" t="s">
        <v>20</v>
      </c>
      <c r="H8590">
        <v>24482.7</v>
      </c>
      <c r="L8590"/>
    </row>
    <row r="8591" spans="1:12" x14ac:dyDescent="0.25">
      <c r="A8591">
        <v>10</v>
      </c>
      <c r="B8591" t="s">
        <v>3</v>
      </c>
      <c r="C8591" s="1" t="s">
        <v>4</v>
      </c>
      <c r="D8591">
        <v>742</v>
      </c>
      <c r="E8591" s="1" t="s">
        <v>599</v>
      </c>
      <c r="F8591" t="str">
        <f>_xlfn.XLOOKUP(_10__Northwestern_Memorial_Hospital__Chicago[[#This Row],[Plan]],'10.Lookup'!A:A,'10.Lookup'!B:B)</f>
        <v>Other</v>
      </c>
      <c r="G8591" s="1" t="s">
        <v>21</v>
      </c>
      <c r="H8591">
        <v>29635.42</v>
      </c>
      <c r="L8591"/>
    </row>
    <row r="8592" spans="1:12" x14ac:dyDescent="0.25">
      <c r="A8592">
        <v>10</v>
      </c>
      <c r="B8592" t="s">
        <v>3</v>
      </c>
      <c r="C8592" s="1" t="s">
        <v>4</v>
      </c>
      <c r="D8592">
        <v>742</v>
      </c>
      <c r="E8592" s="1" t="s">
        <v>599</v>
      </c>
      <c r="F8592" t="str">
        <f>_xlfn.XLOOKUP(_10__Northwestern_Memorial_Hospital__Chicago[[#This Row],[Plan]],'10.Lookup'!A:A,'10.Lookup'!B:B)</f>
        <v>BCBS</v>
      </c>
      <c r="G8592" s="1" t="s">
        <v>22</v>
      </c>
      <c r="H8592">
        <v>29520.27</v>
      </c>
      <c r="L8592"/>
    </row>
    <row r="8593" spans="1:12" x14ac:dyDescent="0.25">
      <c r="A8593">
        <v>10</v>
      </c>
      <c r="B8593" t="s">
        <v>3</v>
      </c>
      <c r="C8593" s="1" t="s">
        <v>4</v>
      </c>
      <c r="D8593">
        <v>742</v>
      </c>
      <c r="E8593" s="1" t="s">
        <v>599</v>
      </c>
      <c r="F8593" t="str">
        <f>_xlfn.XLOOKUP(_10__Northwestern_Memorial_Hospital__Chicago[[#This Row],[Plan]],'10.Lookup'!A:A,'10.Lookup'!B:B)</f>
        <v>BCBS</v>
      </c>
      <c r="G8593" s="1" t="s">
        <v>23</v>
      </c>
      <c r="H8593">
        <v>21754.12</v>
      </c>
      <c r="L8593"/>
    </row>
    <row r="8594" spans="1:12" x14ac:dyDescent="0.25">
      <c r="A8594">
        <v>10</v>
      </c>
      <c r="B8594" t="s">
        <v>3</v>
      </c>
      <c r="C8594" s="1" t="s">
        <v>4</v>
      </c>
      <c r="D8594">
        <v>742</v>
      </c>
      <c r="E8594" s="1" t="s">
        <v>599</v>
      </c>
      <c r="F8594" t="str">
        <f>_xlfn.XLOOKUP(_10__Northwestern_Memorial_Hospital__Chicago[[#This Row],[Plan]],'10.Lookup'!A:A,'10.Lookup'!B:B)</f>
        <v>BCBS</v>
      </c>
      <c r="G8594" s="1" t="s">
        <v>24</v>
      </c>
      <c r="H8594">
        <v>21754.12</v>
      </c>
      <c r="L8594"/>
    </row>
    <row r="8595" spans="1:12" x14ac:dyDescent="0.25">
      <c r="A8595">
        <v>10</v>
      </c>
      <c r="B8595" t="s">
        <v>3</v>
      </c>
      <c r="C8595" s="1" t="s">
        <v>4</v>
      </c>
      <c r="D8595">
        <v>743</v>
      </c>
      <c r="E8595" s="1" t="s">
        <v>600</v>
      </c>
      <c r="F8595" t="str">
        <f>_xlfn.XLOOKUP(_10__Northwestern_Memorial_Hospital__Chicago[[#This Row],[Plan]],'10.Lookup'!A:A,'10.Lookup'!B:B)</f>
        <v>Gross Charge</v>
      </c>
      <c r="G8595" s="1" t="s">
        <v>6</v>
      </c>
      <c r="H8595">
        <v>66554</v>
      </c>
      <c r="L8595"/>
    </row>
    <row r="8596" spans="1:12" x14ac:dyDescent="0.25">
      <c r="A8596">
        <v>10</v>
      </c>
      <c r="B8596" t="s">
        <v>3</v>
      </c>
      <c r="C8596" s="1" t="s">
        <v>4</v>
      </c>
      <c r="D8596">
        <v>743</v>
      </c>
      <c r="E8596" s="1" t="s">
        <v>600</v>
      </c>
      <c r="F8596" t="str">
        <f>_xlfn.XLOOKUP(_10__Northwestern_Memorial_Hospital__Chicago[[#This Row],[Plan]],'10.Lookup'!A:A,'10.Lookup'!B:B)</f>
        <v>Other</v>
      </c>
      <c r="G8596" s="1" t="s">
        <v>7</v>
      </c>
      <c r="H8596">
        <v>9226</v>
      </c>
      <c r="L8596"/>
    </row>
    <row r="8597" spans="1:12" x14ac:dyDescent="0.25">
      <c r="A8597">
        <v>10</v>
      </c>
      <c r="B8597" t="s">
        <v>3</v>
      </c>
      <c r="C8597" s="1" t="s">
        <v>4</v>
      </c>
      <c r="D8597">
        <v>743</v>
      </c>
      <c r="E8597" s="1" t="s">
        <v>600</v>
      </c>
      <c r="F8597" t="str">
        <f>_xlfn.XLOOKUP(_10__Northwestern_Memorial_Hospital__Chicago[[#This Row],[Plan]],'10.Lookup'!A:A,'10.Lookup'!B:B)</f>
        <v>Other</v>
      </c>
      <c r="G8597" s="1" t="s">
        <v>8</v>
      </c>
      <c r="H8597">
        <v>26429.18</v>
      </c>
      <c r="L8597"/>
    </row>
    <row r="8598" spans="1:12" x14ac:dyDescent="0.25">
      <c r="A8598">
        <v>10</v>
      </c>
      <c r="B8598" t="s">
        <v>3</v>
      </c>
      <c r="C8598" s="1" t="s">
        <v>4</v>
      </c>
      <c r="D8598">
        <v>743</v>
      </c>
      <c r="E8598" s="1" t="s">
        <v>600</v>
      </c>
      <c r="F8598" t="str">
        <f>_xlfn.XLOOKUP(_10__Northwestern_Memorial_Hospital__Chicago[[#This Row],[Plan]],'10.Lookup'!A:A,'10.Lookup'!B:B)</f>
        <v>Self Pay</v>
      </c>
      <c r="G8598" s="1" t="s">
        <v>9</v>
      </c>
      <c r="H8598">
        <v>46588</v>
      </c>
      <c r="L8598"/>
    </row>
    <row r="8599" spans="1:12" x14ac:dyDescent="0.25">
      <c r="A8599">
        <v>10</v>
      </c>
      <c r="B8599" t="s">
        <v>3</v>
      </c>
      <c r="C8599" s="1" t="s">
        <v>4</v>
      </c>
      <c r="D8599">
        <v>743</v>
      </c>
      <c r="E8599" s="1" t="s">
        <v>600</v>
      </c>
      <c r="F8599" t="str">
        <f>_xlfn.XLOOKUP(_10__Northwestern_Memorial_Hospital__Chicago[[#This Row],[Plan]],'10.Lookup'!A:A,'10.Lookup'!B:B)</f>
        <v>Aetna</v>
      </c>
      <c r="G8599" s="1" t="s">
        <v>11</v>
      </c>
      <c r="H8599">
        <v>13021.45</v>
      </c>
      <c r="L8599"/>
    </row>
    <row r="8600" spans="1:12" x14ac:dyDescent="0.25">
      <c r="A8600">
        <v>10</v>
      </c>
      <c r="B8600" t="s">
        <v>3</v>
      </c>
      <c r="C8600" s="1" t="s">
        <v>4</v>
      </c>
      <c r="D8600">
        <v>743</v>
      </c>
      <c r="E8600" s="1" t="s">
        <v>600</v>
      </c>
      <c r="F8600" t="str">
        <f>_xlfn.XLOOKUP(_10__Northwestern_Memorial_Hospital__Chicago[[#This Row],[Plan]],'10.Lookup'!A:A,'10.Lookup'!B:B)</f>
        <v>Cigna</v>
      </c>
      <c r="G8600" s="1" t="s">
        <v>12</v>
      </c>
      <c r="H8600">
        <v>9578</v>
      </c>
      <c r="L8600"/>
    </row>
    <row r="8601" spans="1:12" x14ac:dyDescent="0.25">
      <c r="A8601">
        <v>10</v>
      </c>
      <c r="B8601" t="s">
        <v>3</v>
      </c>
      <c r="C8601" s="1" t="s">
        <v>4</v>
      </c>
      <c r="D8601">
        <v>743</v>
      </c>
      <c r="E8601" s="1" t="s">
        <v>600</v>
      </c>
      <c r="F8601" t="str">
        <f>_xlfn.XLOOKUP(_10__Northwestern_Memorial_Hospital__Chicago[[#This Row],[Plan]],'10.Lookup'!A:A,'10.Lookup'!B:B)</f>
        <v>Cigna</v>
      </c>
      <c r="G8601" s="1" t="s">
        <v>13</v>
      </c>
      <c r="H8601">
        <v>21212.9</v>
      </c>
      <c r="L8601"/>
    </row>
    <row r="8602" spans="1:12" x14ac:dyDescent="0.25">
      <c r="A8602">
        <v>10</v>
      </c>
      <c r="B8602" t="s">
        <v>3</v>
      </c>
      <c r="C8602" s="1" t="s">
        <v>4</v>
      </c>
      <c r="D8602">
        <v>743</v>
      </c>
      <c r="E8602" s="1" t="s">
        <v>600</v>
      </c>
      <c r="F8602" t="str">
        <f>_xlfn.XLOOKUP(_10__Northwestern_Memorial_Hospital__Chicago[[#This Row],[Plan]],'10.Lookup'!A:A,'10.Lookup'!B:B)</f>
        <v>Cigna</v>
      </c>
      <c r="G8602" s="1" t="s">
        <v>14</v>
      </c>
      <c r="H8602">
        <v>26429.18</v>
      </c>
      <c r="L8602"/>
    </row>
    <row r="8603" spans="1:12" x14ac:dyDescent="0.25">
      <c r="A8603">
        <v>10</v>
      </c>
      <c r="B8603" t="s">
        <v>3</v>
      </c>
      <c r="C8603" s="1" t="s">
        <v>4</v>
      </c>
      <c r="D8603">
        <v>743</v>
      </c>
      <c r="E8603" s="1" t="s">
        <v>600</v>
      </c>
      <c r="F8603" t="str">
        <f>_xlfn.XLOOKUP(_10__Northwestern_Memorial_Hospital__Chicago[[#This Row],[Plan]],'10.Lookup'!A:A,'10.Lookup'!B:B)</f>
        <v>Cigna</v>
      </c>
      <c r="G8603" s="1" t="s">
        <v>15</v>
      </c>
      <c r="H8603">
        <v>9226</v>
      </c>
      <c r="L8603"/>
    </row>
    <row r="8604" spans="1:12" x14ac:dyDescent="0.25">
      <c r="A8604">
        <v>10</v>
      </c>
      <c r="B8604" t="s">
        <v>3</v>
      </c>
      <c r="C8604" s="1" t="s">
        <v>4</v>
      </c>
      <c r="D8604">
        <v>743</v>
      </c>
      <c r="E8604" s="1" t="s">
        <v>600</v>
      </c>
      <c r="F8604" t="str">
        <f>_xlfn.XLOOKUP(_10__Northwestern_Memorial_Hospital__Chicago[[#This Row],[Plan]],'10.Lookup'!A:A,'10.Lookup'!B:B)</f>
        <v>Other</v>
      </c>
      <c r="G8604" s="1" t="s">
        <v>16</v>
      </c>
      <c r="H8604">
        <v>14719.9</v>
      </c>
      <c r="L8604"/>
    </row>
    <row r="8605" spans="1:12" x14ac:dyDescent="0.25">
      <c r="A8605">
        <v>10</v>
      </c>
      <c r="B8605" t="s">
        <v>3</v>
      </c>
      <c r="C8605" s="1" t="s">
        <v>4</v>
      </c>
      <c r="D8605">
        <v>743</v>
      </c>
      <c r="E8605" s="1" t="s">
        <v>600</v>
      </c>
      <c r="F8605" t="str">
        <f>_xlfn.XLOOKUP(_10__Northwestern_Memorial_Hospital__Chicago[[#This Row],[Plan]],'10.Lookup'!A:A,'10.Lookup'!B:B)</f>
        <v>United Healthcare</v>
      </c>
      <c r="G8605" s="1" t="s">
        <v>17</v>
      </c>
      <c r="H8605">
        <v>17066.03</v>
      </c>
      <c r="L8605"/>
    </row>
    <row r="8606" spans="1:12" x14ac:dyDescent="0.25">
      <c r="A8606">
        <v>10</v>
      </c>
      <c r="B8606" t="s">
        <v>3</v>
      </c>
      <c r="C8606" s="1" t="s">
        <v>4</v>
      </c>
      <c r="D8606">
        <v>743</v>
      </c>
      <c r="E8606" s="1" t="s">
        <v>600</v>
      </c>
      <c r="F8606" t="str">
        <f>_xlfn.XLOOKUP(_10__Northwestern_Memorial_Hospital__Chicago[[#This Row],[Plan]],'10.Lookup'!A:A,'10.Lookup'!B:B)</f>
        <v>United Healthcare</v>
      </c>
      <c r="G8606" s="1" t="s">
        <v>18</v>
      </c>
      <c r="H8606">
        <v>15776.34</v>
      </c>
      <c r="L8606"/>
    </row>
    <row r="8607" spans="1:12" x14ac:dyDescent="0.25">
      <c r="A8607">
        <v>10</v>
      </c>
      <c r="B8607" t="s">
        <v>3</v>
      </c>
      <c r="C8607" s="1" t="s">
        <v>4</v>
      </c>
      <c r="D8607">
        <v>743</v>
      </c>
      <c r="E8607" s="1" t="s">
        <v>600</v>
      </c>
      <c r="F8607" t="str">
        <f>_xlfn.XLOOKUP(_10__Northwestern_Memorial_Hospital__Chicago[[#This Row],[Plan]],'10.Lookup'!A:A,'10.Lookup'!B:B)</f>
        <v>Cigna</v>
      </c>
      <c r="G8607" s="1" t="s">
        <v>19</v>
      </c>
      <c r="H8607">
        <v>12596.84</v>
      </c>
      <c r="L8607"/>
    </row>
    <row r="8608" spans="1:12" x14ac:dyDescent="0.25">
      <c r="A8608">
        <v>10</v>
      </c>
      <c r="B8608" t="s">
        <v>3</v>
      </c>
      <c r="C8608" s="1" t="s">
        <v>4</v>
      </c>
      <c r="D8608">
        <v>743</v>
      </c>
      <c r="E8608" s="1" t="s">
        <v>600</v>
      </c>
      <c r="F8608" t="str">
        <f>_xlfn.XLOOKUP(_10__Northwestern_Memorial_Hospital__Chicago[[#This Row],[Plan]],'10.Lookup'!A:A,'10.Lookup'!B:B)</f>
        <v>Other</v>
      </c>
      <c r="G8608" s="1" t="s">
        <v>20</v>
      </c>
      <c r="H8608">
        <v>16145.47</v>
      </c>
      <c r="L8608"/>
    </row>
    <row r="8609" spans="1:12" x14ac:dyDescent="0.25">
      <c r="A8609">
        <v>10</v>
      </c>
      <c r="B8609" t="s">
        <v>3</v>
      </c>
      <c r="C8609" s="1" t="s">
        <v>4</v>
      </c>
      <c r="D8609">
        <v>743</v>
      </c>
      <c r="E8609" s="1" t="s">
        <v>600</v>
      </c>
      <c r="F8609" t="str">
        <f>_xlfn.XLOOKUP(_10__Northwestern_Memorial_Hospital__Chicago[[#This Row],[Plan]],'10.Lookup'!A:A,'10.Lookup'!B:B)</f>
        <v>Other</v>
      </c>
      <c r="G8609" s="1" t="s">
        <v>21</v>
      </c>
      <c r="H8609">
        <v>19543.5</v>
      </c>
      <c r="L8609"/>
    </row>
    <row r="8610" spans="1:12" x14ac:dyDescent="0.25">
      <c r="A8610">
        <v>10</v>
      </c>
      <c r="B8610" t="s">
        <v>3</v>
      </c>
      <c r="C8610" s="1" t="s">
        <v>4</v>
      </c>
      <c r="D8610">
        <v>743</v>
      </c>
      <c r="E8610" s="1" t="s">
        <v>600</v>
      </c>
      <c r="F8610" t="str">
        <f>_xlfn.XLOOKUP(_10__Northwestern_Memorial_Hospital__Chicago[[#This Row],[Plan]],'10.Lookup'!A:A,'10.Lookup'!B:B)</f>
        <v>BCBS</v>
      </c>
      <c r="G8610" s="1" t="s">
        <v>22</v>
      </c>
      <c r="H8610">
        <v>22009.41</v>
      </c>
      <c r="L8610"/>
    </row>
    <row r="8611" spans="1:12" x14ac:dyDescent="0.25">
      <c r="A8611">
        <v>10</v>
      </c>
      <c r="B8611" t="s">
        <v>3</v>
      </c>
      <c r="C8611" s="1" t="s">
        <v>4</v>
      </c>
      <c r="D8611">
        <v>743</v>
      </c>
      <c r="E8611" s="1" t="s">
        <v>600</v>
      </c>
      <c r="F8611" t="str">
        <f>_xlfn.XLOOKUP(_10__Northwestern_Memorial_Hospital__Chicago[[#This Row],[Plan]],'10.Lookup'!A:A,'10.Lookup'!B:B)</f>
        <v>BCBS</v>
      </c>
      <c r="G8611" s="1" t="s">
        <v>23</v>
      </c>
      <c r="H8611">
        <v>16219.21</v>
      </c>
      <c r="L8611"/>
    </row>
    <row r="8612" spans="1:12" x14ac:dyDescent="0.25">
      <c r="A8612">
        <v>10</v>
      </c>
      <c r="B8612" t="s">
        <v>3</v>
      </c>
      <c r="C8612" s="1" t="s">
        <v>4</v>
      </c>
      <c r="D8612">
        <v>743</v>
      </c>
      <c r="E8612" s="1" t="s">
        <v>600</v>
      </c>
      <c r="F8612" t="str">
        <f>_xlfn.XLOOKUP(_10__Northwestern_Memorial_Hospital__Chicago[[#This Row],[Plan]],'10.Lookup'!A:A,'10.Lookup'!B:B)</f>
        <v>BCBS</v>
      </c>
      <c r="G8612" s="1" t="s">
        <v>24</v>
      </c>
      <c r="H8612">
        <v>16219.21</v>
      </c>
      <c r="L8612"/>
    </row>
    <row r="8613" spans="1:12" x14ac:dyDescent="0.25">
      <c r="A8613">
        <v>10</v>
      </c>
      <c r="B8613" t="s">
        <v>3</v>
      </c>
      <c r="C8613" s="1" t="s">
        <v>4</v>
      </c>
      <c r="D8613">
        <v>744</v>
      </c>
      <c r="E8613" s="1" t="s">
        <v>601</v>
      </c>
      <c r="F8613" t="str">
        <f>_xlfn.XLOOKUP(_10__Northwestern_Memorial_Hospital__Chicago[[#This Row],[Plan]],'10.Lookup'!A:A,'10.Lookup'!B:B)</f>
        <v>Gross Charge</v>
      </c>
      <c r="G8613" s="1" t="s">
        <v>6</v>
      </c>
      <c r="H8613">
        <v>106963</v>
      </c>
      <c r="L8613"/>
    </row>
    <row r="8614" spans="1:12" x14ac:dyDescent="0.25">
      <c r="A8614">
        <v>10</v>
      </c>
      <c r="B8614" t="s">
        <v>3</v>
      </c>
      <c r="C8614" s="1" t="s">
        <v>4</v>
      </c>
      <c r="D8614">
        <v>744</v>
      </c>
      <c r="E8614" s="1" t="s">
        <v>601</v>
      </c>
      <c r="F8614" t="str">
        <f>_xlfn.XLOOKUP(_10__Northwestern_Memorial_Hospital__Chicago[[#This Row],[Plan]],'10.Lookup'!A:A,'10.Lookup'!B:B)</f>
        <v>Other</v>
      </c>
      <c r="G8614" s="1" t="s">
        <v>7</v>
      </c>
      <c r="H8614">
        <v>4613</v>
      </c>
      <c r="L8614"/>
    </row>
    <row r="8615" spans="1:12" x14ac:dyDescent="0.25">
      <c r="A8615">
        <v>10</v>
      </c>
      <c r="B8615" t="s">
        <v>3</v>
      </c>
      <c r="C8615" s="1" t="s">
        <v>4</v>
      </c>
      <c r="D8615">
        <v>744</v>
      </c>
      <c r="E8615" s="1" t="s">
        <v>601</v>
      </c>
      <c r="F8615" t="str">
        <f>_xlfn.XLOOKUP(_10__Northwestern_Memorial_Hospital__Chicago[[#This Row],[Plan]],'10.Lookup'!A:A,'10.Lookup'!B:B)</f>
        <v>Other</v>
      </c>
      <c r="G8615" s="1" t="s">
        <v>8</v>
      </c>
      <c r="H8615">
        <v>35372.660000000003</v>
      </c>
      <c r="L8615"/>
    </row>
    <row r="8616" spans="1:12" x14ac:dyDescent="0.25">
      <c r="A8616">
        <v>10</v>
      </c>
      <c r="B8616" t="s">
        <v>3</v>
      </c>
      <c r="C8616" s="1" t="s">
        <v>4</v>
      </c>
      <c r="D8616">
        <v>744</v>
      </c>
      <c r="E8616" s="1" t="s">
        <v>601</v>
      </c>
      <c r="F8616" t="str">
        <f>_xlfn.XLOOKUP(_10__Northwestern_Memorial_Hospital__Chicago[[#This Row],[Plan]],'10.Lookup'!A:A,'10.Lookup'!B:B)</f>
        <v>Self Pay</v>
      </c>
      <c r="G8616" s="1" t="s">
        <v>9</v>
      </c>
      <c r="H8616">
        <v>74874</v>
      </c>
      <c r="L8616"/>
    </row>
    <row r="8617" spans="1:12" x14ac:dyDescent="0.25">
      <c r="A8617">
        <v>10</v>
      </c>
      <c r="B8617" t="s">
        <v>3</v>
      </c>
      <c r="C8617" s="1" t="s">
        <v>4</v>
      </c>
      <c r="D8617">
        <v>744</v>
      </c>
      <c r="E8617" s="1" t="s">
        <v>601</v>
      </c>
      <c r="F8617" t="str">
        <f>_xlfn.XLOOKUP(_10__Northwestern_Memorial_Hospital__Chicago[[#This Row],[Plan]],'10.Lookup'!A:A,'10.Lookup'!B:B)</f>
        <v>Aetna</v>
      </c>
      <c r="G8617" s="1" t="s">
        <v>11</v>
      </c>
      <c r="H8617">
        <v>20631</v>
      </c>
      <c r="L8617"/>
    </row>
    <row r="8618" spans="1:12" x14ac:dyDescent="0.25">
      <c r="A8618">
        <v>10</v>
      </c>
      <c r="B8618" t="s">
        <v>3</v>
      </c>
      <c r="C8618" s="1" t="s">
        <v>4</v>
      </c>
      <c r="D8618">
        <v>744</v>
      </c>
      <c r="E8618" s="1" t="s">
        <v>601</v>
      </c>
      <c r="F8618" t="str">
        <f>_xlfn.XLOOKUP(_10__Northwestern_Memorial_Hospital__Chicago[[#This Row],[Plan]],'10.Lookup'!A:A,'10.Lookup'!B:B)</f>
        <v>Cigna</v>
      </c>
      <c r="G8618" s="1" t="s">
        <v>12</v>
      </c>
      <c r="H8618">
        <v>4789</v>
      </c>
      <c r="L8618"/>
    </row>
    <row r="8619" spans="1:12" x14ac:dyDescent="0.25">
      <c r="A8619">
        <v>10</v>
      </c>
      <c r="B8619" t="s">
        <v>3</v>
      </c>
      <c r="C8619" s="1" t="s">
        <v>4</v>
      </c>
      <c r="D8619">
        <v>744</v>
      </c>
      <c r="E8619" s="1" t="s">
        <v>601</v>
      </c>
      <c r="F8619" t="str">
        <f>_xlfn.XLOOKUP(_10__Northwestern_Memorial_Hospital__Chicago[[#This Row],[Plan]],'10.Lookup'!A:A,'10.Lookup'!B:B)</f>
        <v>Cigna</v>
      </c>
      <c r="G8619" s="1" t="s">
        <v>13</v>
      </c>
      <c r="H8619">
        <v>19260.18</v>
      </c>
      <c r="L8619"/>
    </row>
    <row r="8620" spans="1:12" x14ac:dyDescent="0.25">
      <c r="A8620">
        <v>10</v>
      </c>
      <c r="B8620" t="s">
        <v>3</v>
      </c>
      <c r="C8620" s="1" t="s">
        <v>4</v>
      </c>
      <c r="D8620">
        <v>744</v>
      </c>
      <c r="E8620" s="1" t="s">
        <v>601</v>
      </c>
      <c r="F8620" t="str">
        <f>_xlfn.XLOOKUP(_10__Northwestern_Memorial_Hospital__Chicago[[#This Row],[Plan]],'10.Lookup'!A:A,'10.Lookup'!B:B)</f>
        <v>Cigna</v>
      </c>
      <c r="G8620" s="1" t="s">
        <v>14</v>
      </c>
      <c r="H8620">
        <v>23996.25</v>
      </c>
      <c r="L8620"/>
    </row>
    <row r="8621" spans="1:12" x14ac:dyDescent="0.25">
      <c r="A8621">
        <v>10</v>
      </c>
      <c r="B8621" t="s">
        <v>3</v>
      </c>
      <c r="C8621" s="1" t="s">
        <v>4</v>
      </c>
      <c r="D8621">
        <v>744</v>
      </c>
      <c r="E8621" s="1" t="s">
        <v>601</v>
      </c>
      <c r="F8621" t="str">
        <f>_xlfn.XLOOKUP(_10__Northwestern_Memorial_Hospital__Chicago[[#This Row],[Plan]],'10.Lookup'!A:A,'10.Lookup'!B:B)</f>
        <v>Cigna</v>
      </c>
      <c r="G8621" s="1" t="s">
        <v>15</v>
      </c>
      <c r="H8621">
        <v>4613</v>
      </c>
      <c r="L8621"/>
    </row>
    <row r="8622" spans="1:12" x14ac:dyDescent="0.25">
      <c r="A8622">
        <v>10</v>
      </c>
      <c r="B8622" t="s">
        <v>3</v>
      </c>
      <c r="C8622" s="1" t="s">
        <v>4</v>
      </c>
      <c r="D8622">
        <v>744</v>
      </c>
      <c r="E8622" s="1" t="s">
        <v>601</v>
      </c>
      <c r="F8622" t="str">
        <f>_xlfn.XLOOKUP(_10__Northwestern_Memorial_Hospital__Chicago[[#This Row],[Plan]],'10.Lookup'!A:A,'10.Lookup'!B:B)</f>
        <v>Other</v>
      </c>
      <c r="G8622" s="1" t="s">
        <v>16</v>
      </c>
      <c r="H8622">
        <v>23322</v>
      </c>
      <c r="L8622"/>
    </row>
    <row r="8623" spans="1:12" x14ac:dyDescent="0.25">
      <c r="A8623">
        <v>10</v>
      </c>
      <c r="B8623" t="s">
        <v>3</v>
      </c>
      <c r="C8623" s="1" t="s">
        <v>4</v>
      </c>
      <c r="D8623">
        <v>744</v>
      </c>
      <c r="E8623" s="1" t="s">
        <v>601</v>
      </c>
      <c r="F8623" t="str">
        <f>_xlfn.XLOOKUP(_10__Northwestern_Memorial_Hospital__Chicago[[#This Row],[Plan]],'10.Lookup'!A:A,'10.Lookup'!B:B)</f>
        <v>United Healthcare</v>
      </c>
      <c r="G8623" s="1" t="s">
        <v>17</v>
      </c>
      <c r="H8623">
        <v>27039.17</v>
      </c>
      <c r="L8623"/>
    </row>
    <row r="8624" spans="1:12" x14ac:dyDescent="0.25">
      <c r="A8624">
        <v>10</v>
      </c>
      <c r="B8624" t="s">
        <v>3</v>
      </c>
      <c r="C8624" s="1" t="s">
        <v>4</v>
      </c>
      <c r="D8624">
        <v>744</v>
      </c>
      <c r="E8624" s="1" t="s">
        <v>601</v>
      </c>
      <c r="F8624" t="str">
        <f>_xlfn.XLOOKUP(_10__Northwestern_Memorial_Hospital__Chicago[[#This Row],[Plan]],'10.Lookup'!A:A,'10.Lookup'!B:B)</f>
        <v>United Healthcare</v>
      </c>
      <c r="G8624" s="1" t="s">
        <v>18</v>
      </c>
      <c r="H8624">
        <v>24995.8</v>
      </c>
      <c r="L8624"/>
    </row>
    <row r="8625" spans="1:12" x14ac:dyDescent="0.25">
      <c r="A8625">
        <v>10</v>
      </c>
      <c r="B8625" t="s">
        <v>3</v>
      </c>
      <c r="C8625" s="1" t="s">
        <v>4</v>
      </c>
      <c r="D8625">
        <v>744</v>
      </c>
      <c r="E8625" s="1" t="s">
        <v>601</v>
      </c>
      <c r="F8625" t="str">
        <f>_xlfn.XLOOKUP(_10__Northwestern_Memorial_Hospital__Chicago[[#This Row],[Plan]],'10.Lookup'!A:A,'10.Lookup'!B:B)</f>
        <v>Cigna</v>
      </c>
      <c r="G8625" s="1" t="s">
        <v>19</v>
      </c>
      <c r="H8625">
        <v>19958.25</v>
      </c>
      <c r="L8625"/>
    </row>
    <row r="8626" spans="1:12" x14ac:dyDescent="0.25">
      <c r="A8626">
        <v>10</v>
      </c>
      <c r="B8626" t="s">
        <v>3</v>
      </c>
      <c r="C8626" s="1" t="s">
        <v>4</v>
      </c>
      <c r="D8626">
        <v>744</v>
      </c>
      <c r="E8626" s="1" t="s">
        <v>601</v>
      </c>
      <c r="F8626" t="str">
        <f>_xlfn.XLOOKUP(_10__Northwestern_Memorial_Hospital__Chicago[[#This Row],[Plan]],'10.Lookup'!A:A,'10.Lookup'!B:B)</f>
        <v>Other</v>
      </c>
      <c r="G8626" s="1" t="s">
        <v>20</v>
      </c>
      <c r="H8626">
        <v>25580.65</v>
      </c>
      <c r="L8626"/>
    </row>
    <row r="8627" spans="1:12" x14ac:dyDescent="0.25">
      <c r="A8627">
        <v>10</v>
      </c>
      <c r="B8627" t="s">
        <v>3</v>
      </c>
      <c r="C8627" s="1" t="s">
        <v>4</v>
      </c>
      <c r="D8627">
        <v>744</v>
      </c>
      <c r="E8627" s="1" t="s">
        <v>601</v>
      </c>
      <c r="F8627" t="str">
        <f>_xlfn.XLOOKUP(_10__Northwestern_Memorial_Hospital__Chicago[[#This Row],[Plan]],'10.Lookup'!A:A,'10.Lookup'!B:B)</f>
        <v>Other</v>
      </c>
      <c r="G8627" s="1" t="s">
        <v>21</v>
      </c>
      <c r="H8627">
        <v>30964.44</v>
      </c>
      <c r="L8627"/>
    </row>
    <row r="8628" spans="1:12" x14ac:dyDescent="0.25">
      <c r="A8628">
        <v>10</v>
      </c>
      <c r="B8628" t="s">
        <v>3</v>
      </c>
      <c r="C8628" s="1" t="s">
        <v>4</v>
      </c>
      <c r="D8628">
        <v>744</v>
      </c>
      <c r="E8628" s="1" t="s">
        <v>601</v>
      </c>
      <c r="F8628" t="str">
        <f>_xlfn.XLOOKUP(_10__Northwestern_Memorial_Hospital__Chicago[[#This Row],[Plan]],'10.Lookup'!A:A,'10.Lookup'!B:B)</f>
        <v>BCBS</v>
      </c>
      <c r="G8628" s="1" t="s">
        <v>22</v>
      </c>
      <c r="H8628">
        <v>35372.660000000003</v>
      </c>
      <c r="L8628"/>
    </row>
    <row r="8629" spans="1:12" x14ac:dyDescent="0.25">
      <c r="A8629">
        <v>10</v>
      </c>
      <c r="B8629" t="s">
        <v>3</v>
      </c>
      <c r="C8629" s="1" t="s">
        <v>4</v>
      </c>
      <c r="D8629">
        <v>744</v>
      </c>
      <c r="E8629" s="1" t="s">
        <v>601</v>
      </c>
      <c r="F8629" t="str">
        <f>_xlfn.XLOOKUP(_10__Northwestern_Memorial_Hospital__Chicago[[#This Row],[Plan]],'10.Lookup'!A:A,'10.Lookup'!B:B)</f>
        <v>BCBS</v>
      </c>
      <c r="G8629" s="1" t="s">
        <v>23</v>
      </c>
      <c r="H8629">
        <v>26066.880000000001</v>
      </c>
      <c r="L8629"/>
    </row>
    <row r="8630" spans="1:12" x14ac:dyDescent="0.25">
      <c r="A8630">
        <v>10</v>
      </c>
      <c r="B8630" t="s">
        <v>3</v>
      </c>
      <c r="C8630" s="1" t="s">
        <v>4</v>
      </c>
      <c r="D8630">
        <v>744</v>
      </c>
      <c r="E8630" s="1" t="s">
        <v>601</v>
      </c>
      <c r="F8630" t="str">
        <f>_xlfn.XLOOKUP(_10__Northwestern_Memorial_Hospital__Chicago[[#This Row],[Plan]],'10.Lookup'!A:A,'10.Lookup'!B:B)</f>
        <v>BCBS</v>
      </c>
      <c r="G8630" s="1" t="s">
        <v>24</v>
      </c>
      <c r="H8630">
        <v>26066.880000000001</v>
      </c>
      <c r="L8630"/>
    </row>
    <row r="8631" spans="1:12" x14ac:dyDescent="0.25">
      <c r="A8631">
        <v>10</v>
      </c>
      <c r="B8631" t="s">
        <v>3</v>
      </c>
      <c r="C8631" s="1" t="s">
        <v>4</v>
      </c>
      <c r="D8631">
        <v>745</v>
      </c>
      <c r="E8631" s="1" t="s">
        <v>602</v>
      </c>
      <c r="F8631" t="str">
        <f>_xlfn.XLOOKUP(_10__Northwestern_Memorial_Hospital__Chicago[[#This Row],[Plan]],'10.Lookup'!A:A,'10.Lookup'!B:B)</f>
        <v>Gross Charge</v>
      </c>
      <c r="G8631" s="1" t="s">
        <v>6</v>
      </c>
      <c r="H8631">
        <v>133898</v>
      </c>
      <c r="L8631"/>
    </row>
    <row r="8632" spans="1:12" x14ac:dyDescent="0.25">
      <c r="A8632">
        <v>10</v>
      </c>
      <c r="B8632" t="s">
        <v>3</v>
      </c>
      <c r="C8632" s="1" t="s">
        <v>4</v>
      </c>
      <c r="D8632">
        <v>745</v>
      </c>
      <c r="E8632" s="1" t="s">
        <v>602</v>
      </c>
      <c r="F8632" t="str">
        <f>_xlfn.XLOOKUP(_10__Northwestern_Memorial_Hospital__Chicago[[#This Row],[Plan]],'10.Lookup'!A:A,'10.Lookup'!B:B)</f>
        <v>Other</v>
      </c>
      <c r="G8632" s="1" t="s">
        <v>7</v>
      </c>
      <c r="H8632">
        <v>9226</v>
      </c>
      <c r="L8632"/>
    </row>
    <row r="8633" spans="1:12" x14ac:dyDescent="0.25">
      <c r="A8633">
        <v>10</v>
      </c>
      <c r="B8633" t="s">
        <v>3</v>
      </c>
      <c r="C8633" s="1" t="s">
        <v>4</v>
      </c>
      <c r="D8633">
        <v>745</v>
      </c>
      <c r="E8633" s="1" t="s">
        <v>602</v>
      </c>
      <c r="F8633" t="str">
        <f>_xlfn.XLOOKUP(_10__Northwestern_Memorial_Hospital__Chicago[[#This Row],[Plan]],'10.Lookup'!A:A,'10.Lookup'!B:B)</f>
        <v>Other</v>
      </c>
      <c r="G8633" s="1" t="s">
        <v>8</v>
      </c>
      <c r="H8633">
        <v>44280.07</v>
      </c>
      <c r="L8633"/>
    </row>
    <row r="8634" spans="1:12" x14ac:dyDescent="0.25">
      <c r="A8634">
        <v>10</v>
      </c>
      <c r="B8634" t="s">
        <v>3</v>
      </c>
      <c r="C8634" s="1" t="s">
        <v>4</v>
      </c>
      <c r="D8634">
        <v>745</v>
      </c>
      <c r="E8634" s="1" t="s">
        <v>602</v>
      </c>
      <c r="F8634" t="str">
        <f>_xlfn.XLOOKUP(_10__Northwestern_Memorial_Hospital__Chicago[[#This Row],[Plan]],'10.Lookup'!A:A,'10.Lookup'!B:B)</f>
        <v>Self Pay</v>
      </c>
      <c r="G8634" s="1" t="s">
        <v>9</v>
      </c>
      <c r="H8634">
        <v>93729</v>
      </c>
      <c r="L8634"/>
    </row>
    <row r="8635" spans="1:12" x14ac:dyDescent="0.25">
      <c r="A8635">
        <v>10</v>
      </c>
      <c r="B8635" t="s">
        <v>3</v>
      </c>
      <c r="C8635" s="1" t="s">
        <v>4</v>
      </c>
      <c r="D8635">
        <v>745</v>
      </c>
      <c r="E8635" s="1" t="s">
        <v>602</v>
      </c>
      <c r="F8635" t="str">
        <f>_xlfn.XLOOKUP(_10__Northwestern_Memorial_Hospital__Chicago[[#This Row],[Plan]],'10.Lookup'!A:A,'10.Lookup'!B:B)</f>
        <v>Aetna</v>
      </c>
      <c r="G8635" s="1" t="s">
        <v>11</v>
      </c>
      <c r="H8635">
        <v>13460.75</v>
      </c>
      <c r="L8635"/>
    </row>
    <row r="8636" spans="1:12" x14ac:dyDescent="0.25">
      <c r="A8636">
        <v>10</v>
      </c>
      <c r="B8636" t="s">
        <v>3</v>
      </c>
      <c r="C8636" s="1" t="s">
        <v>4</v>
      </c>
      <c r="D8636">
        <v>745</v>
      </c>
      <c r="E8636" s="1" t="s">
        <v>602</v>
      </c>
      <c r="F8636" t="str">
        <f>_xlfn.XLOOKUP(_10__Northwestern_Memorial_Hospital__Chicago[[#This Row],[Plan]],'10.Lookup'!A:A,'10.Lookup'!B:B)</f>
        <v>Cigna</v>
      </c>
      <c r="G8636" s="1" t="s">
        <v>12</v>
      </c>
      <c r="H8636">
        <v>9578</v>
      </c>
      <c r="L8636"/>
    </row>
    <row r="8637" spans="1:12" x14ac:dyDescent="0.25">
      <c r="A8637">
        <v>10</v>
      </c>
      <c r="B8637" t="s">
        <v>3</v>
      </c>
      <c r="C8637" s="1" t="s">
        <v>4</v>
      </c>
      <c r="D8637">
        <v>745</v>
      </c>
      <c r="E8637" s="1" t="s">
        <v>602</v>
      </c>
      <c r="F8637" t="str">
        <f>_xlfn.XLOOKUP(_10__Northwestern_Memorial_Hospital__Chicago[[#This Row],[Plan]],'10.Lookup'!A:A,'10.Lookup'!B:B)</f>
        <v>Cigna</v>
      </c>
      <c r="G8637" s="1" t="s">
        <v>13</v>
      </c>
      <c r="H8637">
        <v>18773.48</v>
      </c>
      <c r="L8637"/>
    </row>
    <row r="8638" spans="1:12" x14ac:dyDescent="0.25">
      <c r="A8638">
        <v>10</v>
      </c>
      <c r="B8638" t="s">
        <v>3</v>
      </c>
      <c r="C8638" s="1" t="s">
        <v>4</v>
      </c>
      <c r="D8638">
        <v>745</v>
      </c>
      <c r="E8638" s="1" t="s">
        <v>602</v>
      </c>
      <c r="F8638" t="str">
        <f>_xlfn.XLOOKUP(_10__Northwestern_Memorial_Hospital__Chicago[[#This Row],[Plan]],'10.Lookup'!A:A,'10.Lookup'!B:B)</f>
        <v>Cigna</v>
      </c>
      <c r="G8638" s="1" t="s">
        <v>14</v>
      </c>
      <c r="H8638">
        <v>23389.89</v>
      </c>
      <c r="L8638"/>
    </row>
    <row r="8639" spans="1:12" x14ac:dyDescent="0.25">
      <c r="A8639">
        <v>10</v>
      </c>
      <c r="B8639" t="s">
        <v>3</v>
      </c>
      <c r="C8639" s="1" t="s">
        <v>4</v>
      </c>
      <c r="D8639">
        <v>745</v>
      </c>
      <c r="E8639" s="1" t="s">
        <v>602</v>
      </c>
      <c r="F8639" t="str">
        <f>_xlfn.XLOOKUP(_10__Northwestern_Memorial_Hospital__Chicago[[#This Row],[Plan]],'10.Lookup'!A:A,'10.Lookup'!B:B)</f>
        <v>Cigna</v>
      </c>
      <c r="G8639" s="1" t="s">
        <v>15</v>
      </c>
      <c r="H8639">
        <v>9226</v>
      </c>
      <c r="L8639"/>
    </row>
    <row r="8640" spans="1:12" x14ac:dyDescent="0.25">
      <c r="A8640">
        <v>10</v>
      </c>
      <c r="B8640" t="s">
        <v>3</v>
      </c>
      <c r="C8640" s="1" t="s">
        <v>4</v>
      </c>
      <c r="D8640">
        <v>745</v>
      </c>
      <c r="E8640" s="1" t="s">
        <v>602</v>
      </c>
      <c r="F8640" t="str">
        <f>_xlfn.XLOOKUP(_10__Northwestern_Memorial_Hospital__Chicago[[#This Row],[Plan]],'10.Lookup'!A:A,'10.Lookup'!B:B)</f>
        <v>Other</v>
      </c>
      <c r="G8640" s="1" t="s">
        <v>16</v>
      </c>
      <c r="H8640">
        <v>15216.5</v>
      </c>
      <c r="L8640"/>
    </row>
    <row r="8641" spans="1:12" x14ac:dyDescent="0.25">
      <c r="A8641">
        <v>10</v>
      </c>
      <c r="B8641" t="s">
        <v>3</v>
      </c>
      <c r="C8641" s="1" t="s">
        <v>4</v>
      </c>
      <c r="D8641">
        <v>745</v>
      </c>
      <c r="E8641" s="1" t="s">
        <v>602</v>
      </c>
      <c r="F8641" t="str">
        <f>_xlfn.XLOOKUP(_10__Northwestern_Memorial_Hospital__Chicago[[#This Row],[Plan]],'10.Lookup'!A:A,'10.Lookup'!B:B)</f>
        <v>United Healthcare</v>
      </c>
      <c r="G8641" s="1" t="s">
        <v>17</v>
      </c>
      <c r="H8641">
        <v>17641.78</v>
      </c>
      <c r="L8641"/>
    </row>
    <row r="8642" spans="1:12" x14ac:dyDescent="0.25">
      <c r="A8642">
        <v>10</v>
      </c>
      <c r="B8642" t="s">
        <v>3</v>
      </c>
      <c r="C8642" s="1" t="s">
        <v>4</v>
      </c>
      <c r="D8642">
        <v>745</v>
      </c>
      <c r="E8642" s="1" t="s">
        <v>602</v>
      </c>
      <c r="F8642" t="str">
        <f>_xlfn.XLOOKUP(_10__Northwestern_Memorial_Hospital__Chicago[[#This Row],[Plan]],'10.Lookup'!A:A,'10.Lookup'!B:B)</f>
        <v>United Healthcare</v>
      </c>
      <c r="G8642" s="1" t="s">
        <v>18</v>
      </c>
      <c r="H8642">
        <v>16308.58</v>
      </c>
      <c r="L8642"/>
    </row>
    <row r="8643" spans="1:12" x14ac:dyDescent="0.25">
      <c r="A8643">
        <v>10</v>
      </c>
      <c r="B8643" t="s">
        <v>3</v>
      </c>
      <c r="C8643" s="1" t="s">
        <v>4</v>
      </c>
      <c r="D8643">
        <v>745</v>
      </c>
      <c r="E8643" s="1" t="s">
        <v>602</v>
      </c>
      <c r="F8643" t="str">
        <f>_xlfn.XLOOKUP(_10__Northwestern_Memorial_Hospital__Chicago[[#This Row],[Plan]],'10.Lookup'!A:A,'10.Lookup'!B:B)</f>
        <v>Cigna</v>
      </c>
      <c r="G8643" s="1" t="s">
        <v>19</v>
      </c>
      <c r="H8643">
        <v>13021.81</v>
      </c>
      <c r="L8643"/>
    </row>
    <row r="8644" spans="1:12" x14ac:dyDescent="0.25">
      <c r="A8644">
        <v>10</v>
      </c>
      <c r="B8644" t="s">
        <v>3</v>
      </c>
      <c r="C8644" s="1" t="s">
        <v>4</v>
      </c>
      <c r="D8644">
        <v>745</v>
      </c>
      <c r="E8644" s="1" t="s">
        <v>602</v>
      </c>
      <c r="F8644" t="str">
        <f>_xlfn.XLOOKUP(_10__Northwestern_Memorial_Hospital__Chicago[[#This Row],[Plan]],'10.Lookup'!A:A,'10.Lookup'!B:B)</f>
        <v>Other</v>
      </c>
      <c r="G8644" s="1" t="s">
        <v>20</v>
      </c>
      <c r="H8644">
        <v>16690.16</v>
      </c>
      <c r="L8644"/>
    </row>
    <row r="8645" spans="1:12" x14ac:dyDescent="0.25">
      <c r="A8645">
        <v>10</v>
      </c>
      <c r="B8645" t="s">
        <v>3</v>
      </c>
      <c r="C8645" s="1" t="s">
        <v>4</v>
      </c>
      <c r="D8645">
        <v>745</v>
      </c>
      <c r="E8645" s="1" t="s">
        <v>602</v>
      </c>
      <c r="F8645" t="str">
        <f>_xlfn.XLOOKUP(_10__Northwestern_Memorial_Hospital__Chicago[[#This Row],[Plan]],'10.Lookup'!A:A,'10.Lookup'!B:B)</f>
        <v>Other</v>
      </c>
      <c r="G8645" s="1" t="s">
        <v>21</v>
      </c>
      <c r="H8645">
        <v>20202.830000000002</v>
      </c>
      <c r="L8645"/>
    </row>
    <row r="8646" spans="1:12" x14ac:dyDescent="0.25">
      <c r="A8646">
        <v>10</v>
      </c>
      <c r="B8646" t="s">
        <v>3</v>
      </c>
      <c r="C8646" s="1" t="s">
        <v>4</v>
      </c>
      <c r="D8646">
        <v>745</v>
      </c>
      <c r="E8646" s="1" t="s">
        <v>602</v>
      </c>
      <c r="F8646" t="str">
        <f>_xlfn.XLOOKUP(_10__Northwestern_Memorial_Hospital__Chicago[[#This Row],[Plan]],'10.Lookup'!A:A,'10.Lookup'!B:B)</f>
        <v>BCBS</v>
      </c>
      <c r="G8646" s="1" t="s">
        <v>22</v>
      </c>
      <c r="H8646">
        <v>44280.07</v>
      </c>
      <c r="L8646"/>
    </row>
    <row r="8647" spans="1:12" x14ac:dyDescent="0.25">
      <c r="A8647">
        <v>10</v>
      </c>
      <c r="B8647" t="s">
        <v>3</v>
      </c>
      <c r="C8647" s="1" t="s">
        <v>4</v>
      </c>
      <c r="D8647">
        <v>745</v>
      </c>
      <c r="E8647" s="1" t="s">
        <v>602</v>
      </c>
      <c r="F8647" t="str">
        <f>_xlfn.XLOOKUP(_10__Northwestern_Memorial_Hospital__Chicago[[#This Row],[Plan]],'10.Lookup'!A:A,'10.Lookup'!B:B)</f>
        <v>BCBS</v>
      </c>
      <c r="G8647" s="1" t="s">
        <v>23</v>
      </c>
      <c r="H8647">
        <v>32630.94</v>
      </c>
      <c r="L8647"/>
    </row>
    <row r="8648" spans="1:12" x14ac:dyDescent="0.25">
      <c r="A8648">
        <v>10</v>
      </c>
      <c r="B8648" t="s">
        <v>3</v>
      </c>
      <c r="C8648" s="1" t="s">
        <v>4</v>
      </c>
      <c r="D8648">
        <v>745</v>
      </c>
      <c r="E8648" s="1" t="s">
        <v>602</v>
      </c>
      <c r="F8648" t="str">
        <f>_xlfn.XLOOKUP(_10__Northwestern_Memorial_Hospital__Chicago[[#This Row],[Plan]],'10.Lookup'!A:A,'10.Lookup'!B:B)</f>
        <v>BCBS</v>
      </c>
      <c r="G8648" s="1" t="s">
        <v>24</v>
      </c>
      <c r="H8648">
        <v>32630.94</v>
      </c>
      <c r="L8648"/>
    </row>
    <row r="8649" spans="1:12" x14ac:dyDescent="0.25">
      <c r="A8649">
        <v>10</v>
      </c>
      <c r="B8649" t="s">
        <v>3</v>
      </c>
      <c r="C8649" s="1" t="s">
        <v>4</v>
      </c>
      <c r="D8649">
        <v>746</v>
      </c>
      <c r="E8649" s="1" t="s">
        <v>603</v>
      </c>
      <c r="F8649" t="str">
        <f>_xlfn.XLOOKUP(_10__Northwestern_Memorial_Hospital__Chicago[[#This Row],[Plan]],'10.Lookup'!A:A,'10.Lookup'!B:B)</f>
        <v>Gross Charge</v>
      </c>
      <c r="G8649" s="1" t="s">
        <v>6</v>
      </c>
      <c r="H8649">
        <v>90123</v>
      </c>
      <c r="L8649"/>
    </row>
    <row r="8650" spans="1:12" x14ac:dyDescent="0.25">
      <c r="A8650">
        <v>10</v>
      </c>
      <c r="B8650" t="s">
        <v>3</v>
      </c>
      <c r="C8650" s="1" t="s">
        <v>4</v>
      </c>
      <c r="D8650">
        <v>746</v>
      </c>
      <c r="E8650" s="1" t="s">
        <v>603</v>
      </c>
      <c r="F8650" t="str">
        <f>_xlfn.XLOOKUP(_10__Northwestern_Memorial_Hospital__Chicago[[#This Row],[Plan]],'10.Lookup'!A:A,'10.Lookup'!B:B)</f>
        <v>Other</v>
      </c>
      <c r="G8650" s="1" t="s">
        <v>7</v>
      </c>
      <c r="H8650">
        <v>9226</v>
      </c>
      <c r="L8650"/>
    </row>
    <row r="8651" spans="1:12" x14ac:dyDescent="0.25">
      <c r="A8651">
        <v>10</v>
      </c>
      <c r="B8651" t="s">
        <v>3</v>
      </c>
      <c r="C8651" s="1" t="s">
        <v>4</v>
      </c>
      <c r="D8651">
        <v>746</v>
      </c>
      <c r="E8651" s="1" t="s">
        <v>603</v>
      </c>
      <c r="F8651" t="str">
        <f>_xlfn.XLOOKUP(_10__Northwestern_Memorial_Hospital__Chicago[[#This Row],[Plan]],'10.Lookup'!A:A,'10.Lookup'!B:B)</f>
        <v>Other</v>
      </c>
      <c r="G8651" s="1" t="s">
        <v>8</v>
      </c>
      <c r="H8651">
        <v>29803.68</v>
      </c>
      <c r="L8651"/>
    </row>
    <row r="8652" spans="1:12" x14ac:dyDescent="0.25">
      <c r="A8652">
        <v>10</v>
      </c>
      <c r="B8652" t="s">
        <v>3</v>
      </c>
      <c r="C8652" s="1" t="s">
        <v>4</v>
      </c>
      <c r="D8652">
        <v>746</v>
      </c>
      <c r="E8652" s="1" t="s">
        <v>603</v>
      </c>
      <c r="F8652" t="str">
        <f>_xlfn.XLOOKUP(_10__Northwestern_Memorial_Hospital__Chicago[[#This Row],[Plan]],'10.Lookup'!A:A,'10.Lookup'!B:B)</f>
        <v>Self Pay</v>
      </c>
      <c r="G8652" s="1" t="s">
        <v>9</v>
      </c>
      <c r="H8652">
        <v>63086</v>
      </c>
      <c r="L8652"/>
    </row>
    <row r="8653" spans="1:12" x14ac:dyDescent="0.25">
      <c r="A8653">
        <v>10</v>
      </c>
      <c r="B8653" t="s">
        <v>3</v>
      </c>
      <c r="C8653" s="1" t="s">
        <v>4</v>
      </c>
      <c r="D8653">
        <v>746</v>
      </c>
      <c r="E8653" s="1" t="s">
        <v>603</v>
      </c>
      <c r="F8653" t="str">
        <f>_xlfn.XLOOKUP(_10__Northwestern_Memorial_Hospital__Chicago[[#This Row],[Plan]],'10.Lookup'!A:A,'10.Lookup'!B:B)</f>
        <v>Aetna</v>
      </c>
      <c r="G8653" s="1" t="s">
        <v>11</v>
      </c>
      <c r="H8653">
        <v>18508.099999999999</v>
      </c>
      <c r="L8653"/>
    </row>
    <row r="8654" spans="1:12" x14ac:dyDescent="0.25">
      <c r="A8654">
        <v>10</v>
      </c>
      <c r="B8654" t="s">
        <v>3</v>
      </c>
      <c r="C8654" s="1" t="s">
        <v>4</v>
      </c>
      <c r="D8654">
        <v>746</v>
      </c>
      <c r="E8654" s="1" t="s">
        <v>603</v>
      </c>
      <c r="F8654" t="str">
        <f>_xlfn.XLOOKUP(_10__Northwestern_Memorial_Hospital__Chicago[[#This Row],[Plan]],'10.Lookup'!A:A,'10.Lookup'!B:B)</f>
        <v>Cigna</v>
      </c>
      <c r="G8654" s="1" t="s">
        <v>12</v>
      </c>
      <c r="H8654">
        <v>9578</v>
      </c>
      <c r="L8654"/>
    </row>
    <row r="8655" spans="1:12" x14ac:dyDescent="0.25">
      <c r="A8655">
        <v>10</v>
      </c>
      <c r="B8655" t="s">
        <v>3</v>
      </c>
      <c r="C8655" s="1" t="s">
        <v>4</v>
      </c>
      <c r="D8655">
        <v>746</v>
      </c>
      <c r="E8655" s="1" t="s">
        <v>603</v>
      </c>
      <c r="F8655" t="str">
        <f>_xlfn.XLOOKUP(_10__Northwestern_Memorial_Hospital__Chicago[[#This Row],[Plan]],'10.Lookup'!A:A,'10.Lookup'!B:B)</f>
        <v>Cigna</v>
      </c>
      <c r="G8655" s="1" t="s">
        <v>13</v>
      </c>
      <c r="H8655">
        <v>19709.95</v>
      </c>
      <c r="L8655"/>
    </row>
    <row r="8656" spans="1:12" x14ac:dyDescent="0.25">
      <c r="A8656">
        <v>10</v>
      </c>
      <c r="B8656" t="s">
        <v>3</v>
      </c>
      <c r="C8656" s="1" t="s">
        <v>4</v>
      </c>
      <c r="D8656">
        <v>746</v>
      </c>
      <c r="E8656" s="1" t="s">
        <v>603</v>
      </c>
      <c r="F8656" t="str">
        <f>_xlfn.XLOOKUP(_10__Northwestern_Memorial_Hospital__Chicago[[#This Row],[Plan]],'10.Lookup'!A:A,'10.Lookup'!B:B)</f>
        <v>Cigna</v>
      </c>
      <c r="G8656" s="1" t="s">
        <v>14</v>
      </c>
      <c r="H8656">
        <v>24556.66</v>
      </c>
      <c r="L8656"/>
    </row>
    <row r="8657" spans="1:12" x14ac:dyDescent="0.25">
      <c r="A8657">
        <v>10</v>
      </c>
      <c r="B8657" t="s">
        <v>3</v>
      </c>
      <c r="C8657" s="1" t="s">
        <v>4</v>
      </c>
      <c r="D8657">
        <v>746</v>
      </c>
      <c r="E8657" s="1" t="s">
        <v>603</v>
      </c>
      <c r="F8657" t="str">
        <f>_xlfn.XLOOKUP(_10__Northwestern_Memorial_Hospital__Chicago[[#This Row],[Plan]],'10.Lookup'!A:A,'10.Lookup'!B:B)</f>
        <v>Cigna</v>
      </c>
      <c r="G8657" s="1" t="s">
        <v>15</v>
      </c>
      <c r="H8657">
        <v>9226</v>
      </c>
      <c r="L8657"/>
    </row>
    <row r="8658" spans="1:12" x14ac:dyDescent="0.25">
      <c r="A8658">
        <v>10</v>
      </c>
      <c r="B8658" t="s">
        <v>3</v>
      </c>
      <c r="C8658" s="1" t="s">
        <v>4</v>
      </c>
      <c r="D8658">
        <v>746</v>
      </c>
      <c r="E8658" s="1" t="s">
        <v>603</v>
      </c>
      <c r="F8658" t="str">
        <f>_xlfn.XLOOKUP(_10__Northwestern_Memorial_Hospital__Chicago[[#This Row],[Plan]],'10.Lookup'!A:A,'10.Lookup'!B:B)</f>
        <v>Other</v>
      </c>
      <c r="G8658" s="1" t="s">
        <v>16</v>
      </c>
      <c r="H8658">
        <v>20922.2</v>
      </c>
      <c r="L8658"/>
    </row>
    <row r="8659" spans="1:12" x14ac:dyDescent="0.25">
      <c r="A8659">
        <v>10</v>
      </c>
      <c r="B8659" t="s">
        <v>3</v>
      </c>
      <c r="C8659" s="1" t="s">
        <v>4</v>
      </c>
      <c r="D8659">
        <v>746</v>
      </c>
      <c r="E8659" s="1" t="s">
        <v>603</v>
      </c>
      <c r="F8659" t="str">
        <f>_xlfn.XLOOKUP(_10__Northwestern_Memorial_Hospital__Chicago[[#This Row],[Plan]],'10.Lookup'!A:A,'10.Lookup'!B:B)</f>
        <v>United Healthcare</v>
      </c>
      <c r="G8659" s="1" t="s">
        <v>17</v>
      </c>
      <c r="H8659">
        <v>24256.880000000001</v>
      </c>
      <c r="L8659"/>
    </row>
    <row r="8660" spans="1:12" x14ac:dyDescent="0.25">
      <c r="A8660">
        <v>10</v>
      </c>
      <c r="B8660" t="s">
        <v>3</v>
      </c>
      <c r="C8660" s="1" t="s">
        <v>4</v>
      </c>
      <c r="D8660">
        <v>746</v>
      </c>
      <c r="E8660" s="1" t="s">
        <v>603</v>
      </c>
      <c r="F8660" t="str">
        <f>_xlfn.XLOOKUP(_10__Northwestern_Memorial_Hospital__Chicago[[#This Row],[Plan]],'10.Lookup'!A:A,'10.Lookup'!B:B)</f>
        <v>United Healthcare</v>
      </c>
      <c r="G8660" s="1" t="s">
        <v>18</v>
      </c>
      <c r="H8660">
        <v>22423.77</v>
      </c>
      <c r="L8660"/>
    </row>
    <row r="8661" spans="1:12" x14ac:dyDescent="0.25">
      <c r="A8661">
        <v>10</v>
      </c>
      <c r="B8661" t="s">
        <v>3</v>
      </c>
      <c r="C8661" s="1" t="s">
        <v>4</v>
      </c>
      <c r="D8661">
        <v>746</v>
      </c>
      <c r="E8661" s="1" t="s">
        <v>603</v>
      </c>
      <c r="F8661" t="str">
        <f>_xlfn.XLOOKUP(_10__Northwestern_Memorial_Hospital__Chicago[[#This Row],[Plan]],'10.Lookup'!A:A,'10.Lookup'!B:B)</f>
        <v>Cigna</v>
      </c>
      <c r="G8661" s="1" t="s">
        <v>19</v>
      </c>
      <c r="H8661">
        <v>17904.580000000002</v>
      </c>
      <c r="L8661"/>
    </row>
    <row r="8662" spans="1:12" x14ac:dyDescent="0.25">
      <c r="A8662">
        <v>10</v>
      </c>
      <c r="B8662" t="s">
        <v>3</v>
      </c>
      <c r="C8662" s="1" t="s">
        <v>4</v>
      </c>
      <c r="D8662">
        <v>746</v>
      </c>
      <c r="E8662" s="1" t="s">
        <v>603</v>
      </c>
      <c r="F8662" t="str">
        <f>_xlfn.XLOOKUP(_10__Northwestern_Memorial_Hospital__Chicago[[#This Row],[Plan]],'10.Lookup'!A:A,'10.Lookup'!B:B)</f>
        <v>Other</v>
      </c>
      <c r="G8662" s="1" t="s">
        <v>20</v>
      </c>
      <c r="H8662">
        <v>22948.43</v>
      </c>
      <c r="L8662"/>
    </row>
    <row r="8663" spans="1:12" x14ac:dyDescent="0.25">
      <c r="A8663">
        <v>10</v>
      </c>
      <c r="B8663" t="s">
        <v>3</v>
      </c>
      <c r="C8663" s="1" t="s">
        <v>4</v>
      </c>
      <c r="D8663">
        <v>746</v>
      </c>
      <c r="E8663" s="1" t="s">
        <v>603</v>
      </c>
      <c r="F8663" t="str">
        <f>_xlfn.XLOOKUP(_10__Northwestern_Memorial_Hospital__Chicago[[#This Row],[Plan]],'10.Lookup'!A:A,'10.Lookup'!B:B)</f>
        <v>Other</v>
      </c>
      <c r="G8663" s="1" t="s">
        <v>21</v>
      </c>
      <c r="H8663">
        <v>27778.240000000002</v>
      </c>
      <c r="L8663"/>
    </row>
    <row r="8664" spans="1:12" x14ac:dyDescent="0.25">
      <c r="A8664">
        <v>10</v>
      </c>
      <c r="B8664" t="s">
        <v>3</v>
      </c>
      <c r="C8664" s="1" t="s">
        <v>4</v>
      </c>
      <c r="D8664">
        <v>746</v>
      </c>
      <c r="E8664" s="1" t="s">
        <v>603</v>
      </c>
      <c r="F8664" t="str">
        <f>_xlfn.XLOOKUP(_10__Northwestern_Memorial_Hospital__Chicago[[#This Row],[Plan]],'10.Lookup'!A:A,'10.Lookup'!B:B)</f>
        <v>BCBS</v>
      </c>
      <c r="G8664" s="1" t="s">
        <v>22</v>
      </c>
      <c r="H8664">
        <v>29803.68</v>
      </c>
      <c r="L8664"/>
    </row>
    <row r="8665" spans="1:12" x14ac:dyDescent="0.25">
      <c r="A8665">
        <v>10</v>
      </c>
      <c r="B8665" t="s">
        <v>3</v>
      </c>
      <c r="C8665" s="1" t="s">
        <v>4</v>
      </c>
      <c r="D8665">
        <v>746</v>
      </c>
      <c r="E8665" s="1" t="s">
        <v>603</v>
      </c>
      <c r="F8665" t="str">
        <f>_xlfn.XLOOKUP(_10__Northwestern_Memorial_Hospital__Chicago[[#This Row],[Plan]],'10.Lookup'!A:A,'10.Lookup'!B:B)</f>
        <v>BCBS</v>
      </c>
      <c r="G8665" s="1" t="s">
        <v>23</v>
      </c>
      <c r="H8665">
        <v>21962.98</v>
      </c>
      <c r="L8665"/>
    </row>
    <row r="8666" spans="1:12" x14ac:dyDescent="0.25">
      <c r="A8666">
        <v>10</v>
      </c>
      <c r="B8666" t="s">
        <v>3</v>
      </c>
      <c r="C8666" s="1" t="s">
        <v>4</v>
      </c>
      <c r="D8666">
        <v>746</v>
      </c>
      <c r="E8666" s="1" t="s">
        <v>603</v>
      </c>
      <c r="F8666" t="str">
        <f>_xlfn.XLOOKUP(_10__Northwestern_Memorial_Hospital__Chicago[[#This Row],[Plan]],'10.Lookup'!A:A,'10.Lookup'!B:B)</f>
        <v>BCBS</v>
      </c>
      <c r="G8666" s="1" t="s">
        <v>24</v>
      </c>
      <c r="H8666">
        <v>21962.98</v>
      </c>
      <c r="L8666"/>
    </row>
    <row r="8667" spans="1:12" x14ac:dyDescent="0.25">
      <c r="A8667">
        <v>10</v>
      </c>
      <c r="B8667" t="s">
        <v>3</v>
      </c>
      <c r="C8667" s="1" t="s">
        <v>4</v>
      </c>
      <c r="D8667">
        <v>747</v>
      </c>
      <c r="E8667" s="1" t="s">
        <v>604</v>
      </c>
      <c r="F8667" t="str">
        <f>_xlfn.XLOOKUP(_10__Northwestern_Memorial_Hospital__Chicago[[#This Row],[Plan]],'10.Lookup'!A:A,'10.Lookup'!B:B)</f>
        <v>Gross Charge</v>
      </c>
      <c r="G8667" s="1" t="s">
        <v>6</v>
      </c>
      <c r="H8667">
        <v>44716</v>
      </c>
      <c r="L8667"/>
    </row>
    <row r="8668" spans="1:12" x14ac:dyDescent="0.25">
      <c r="A8668">
        <v>10</v>
      </c>
      <c r="B8668" t="s">
        <v>3</v>
      </c>
      <c r="C8668" s="1" t="s">
        <v>4</v>
      </c>
      <c r="D8668">
        <v>747</v>
      </c>
      <c r="E8668" s="1" t="s">
        <v>604</v>
      </c>
      <c r="F8668" t="str">
        <f>_xlfn.XLOOKUP(_10__Northwestern_Memorial_Hospital__Chicago[[#This Row],[Plan]],'10.Lookup'!A:A,'10.Lookup'!B:B)</f>
        <v>Other</v>
      </c>
      <c r="G8668" s="1" t="s">
        <v>7</v>
      </c>
      <c r="H8668">
        <v>4613</v>
      </c>
      <c r="L8668"/>
    </row>
    <row r="8669" spans="1:12" x14ac:dyDescent="0.25">
      <c r="A8669">
        <v>10</v>
      </c>
      <c r="B8669" t="s">
        <v>3</v>
      </c>
      <c r="C8669" s="1" t="s">
        <v>4</v>
      </c>
      <c r="D8669">
        <v>747</v>
      </c>
      <c r="E8669" s="1" t="s">
        <v>604</v>
      </c>
      <c r="F8669" t="str">
        <f>_xlfn.XLOOKUP(_10__Northwestern_Memorial_Hospital__Chicago[[#This Row],[Plan]],'10.Lookup'!A:A,'10.Lookup'!B:B)</f>
        <v>Other</v>
      </c>
      <c r="G8669" s="1" t="s">
        <v>8</v>
      </c>
      <c r="H8669">
        <v>16189.88</v>
      </c>
      <c r="L8669"/>
    </row>
    <row r="8670" spans="1:12" x14ac:dyDescent="0.25">
      <c r="A8670">
        <v>10</v>
      </c>
      <c r="B8670" t="s">
        <v>3</v>
      </c>
      <c r="C8670" s="1" t="s">
        <v>4</v>
      </c>
      <c r="D8670">
        <v>747</v>
      </c>
      <c r="E8670" s="1" t="s">
        <v>604</v>
      </c>
      <c r="F8670" t="str">
        <f>_xlfn.XLOOKUP(_10__Northwestern_Memorial_Hospital__Chicago[[#This Row],[Plan]],'10.Lookup'!A:A,'10.Lookup'!B:B)</f>
        <v>Self Pay</v>
      </c>
      <c r="G8670" s="1" t="s">
        <v>9</v>
      </c>
      <c r="H8670">
        <v>31301</v>
      </c>
      <c r="L8670"/>
    </row>
    <row r="8671" spans="1:12" x14ac:dyDescent="0.25">
      <c r="A8671">
        <v>10</v>
      </c>
      <c r="B8671" t="s">
        <v>3</v>
      </c>
      <c r="C8671" s="1" t="s">
        <v>4</v>
      </c>
      <c r="D8671">
        <v>747</v>
      </c>
      <c r="E8671" s="1" t="s">
        <v>604</v>
      </c>
      <c r="F8671" t="str">
        <f>_xlfn.XLOOKUP(_10__Northwestern_Memorial_Hospital__Chicago[[#This Row],[Plan]],'10.Lookup'!A:A,'10.Lookup'!B:B)</f>
        <v>Aetna</v>
      </c>
      <c r="G8671" s="1" t="s">
        <v>11</v>
      </c>
      <c r="H8671">
        <v>10787</v>
      </c>
      <c r="L8671"/>
    </row>
    <row r="8672" spans="1:12" x14ac:dyDescent="0.25">
      <c r="A8672">
        <v>10</v>
      </c>
      <c r="B8672" t="s">
        <v>3</v>
      </c>
      <c r="C8672" s="1" t="s">
        <v>4</v>
      </c>
      <c r="D8672">
        <v>747</v>
      </c>
      <c r="E8672" s="1" t="s">
        <v>604</v>
      </c>
      <c r="F8672" t="str">
        <f>_xlfn.XLOOKUP(_10__Northwestern_Memorial_Hospital__Chicago[[#This Row],[Plan]],'10.Lookup'!A:A,'10.Lookup'!B:B)</f>
        <v>Cigna</v>
      </c>
      <c r="G8672" s="1" t="s">
        <v>12</v>
      </c>
      <c r="H8672">
        <v>4789</v>
      </c>
      <c r="L8672"/>
    </row>
    <row r="8673" spans="1:12" x14ac:dyDescent="0.25">
      <c r="A8673">
        <v>10</v>
      </c>
      <c r="B8673" t="s">
        <v>3</v>
      </c>
      <c r="C8673" s="1" t="s">
        <v>4</v>
      </c>
      <c r="D8673">
        <v>747</v>
      </c>
      <c r="E8673" s="1" t="s">
        <v>604</v>
      </c>
      <c r="F8673" t="str">
        <f>_xlfn.XLOOKUP(_10__Northwestern_Memorial_Hospital__Chicago[[#This Row],[Plan]],'10.Lookup'!A:A,'10.Lookup'!B:B)</f>
        <v>Cigna</v>
      </c>
      <c r="G8673" s="1" t="s">
        <v>13</v>
      </c>
      <c r="H8673">
        <v>8623.34</v>
      </c>
      <c r="L8673"/>
    </row>
    <row r="8674" spans="1:12" x14ac:dyDescent="0.25">
      <c r="A8674">
        <v>10</v>
      </c>
      <c r="B8674" t="s">
        <v>3</v>
      </c>
      <c r="C8674" s="1" t="s">
        <v>4</v>
      </c>
      <c r="D8674">
        <v>747</v>
      </c>
      <c r="E8674" s="1" t="s">
        <v>604</v>
      </c>
      <c r="F8674" t="str">
        <f>_xlfn.XLOOKUP(_10__Northwestern_Memorial_Hospital__Chicago[[#This Row],[Plan]],'10.Lookup'!A:A,'10.Lookup'!B:B)</f>
        <v>Cigna</v>
      </c>
      <c r="G8674" s="1" t="s">
        <v>14</v>
      </c>
      <c r="H8674">
        <v>10743.86</v>
      </c>
      <c r="L8674"/>
    </row>
    <row r="8675" spans="1:12" x14ac:dyDescent="0.25">
      <c r="A8675">
        <v>10</v>
      </c>
      <c r="B8675" t="s">
        <v>3</v>
      </c>
      <c r="C8675" s="1" t="s">
        <v>4</v>
      </c>
      <c r="D8675">
        <v>747</v>
      </c>
      <c r="E8675" s="1" t="s">
        <v>604</v>
      </c>
      <c r="F8675" t="str">
        <f>_xlfn.XLOOKUP(_10__Northwestern_Memorial_Hospital__Chicago[[#This Row],[Plan]],'10.Lookup'!A:A,'10.Lookup'!B:B)</f>
        <v>Cigna</v>
      </c>
      <c r="G8675" s="1" t="s">
        <v>15</v>
      </c>
      <c r="H8675">
        <v>4613</v>
      </c>
      <c r="L8675"/>
    </row>
    <row r="8676" spans="1:12" x14ac:dyDescent="0.25">
      <c r="A8676">
        <v>10</v>
      </c>
      <c r="B8676" t="s">
        <v>3</v>
      </c>
      <c r="C8676" s="1" t="s">
        <v>4</v>
      </c>
      <c r="D8676">
        <v>747</v>
      </c>
      <c r="E8676" s="1" t="s">
        <v>604</v>
      </c>
      <c r="F8676" t="str">
        <f>_xlfn.XLOOKUP(_10__Northwestern_Memorial_Hospital__Chicago[[#This Row],[Plan]],'10.Lookup'!A:A,'10.Lookup'!B:B)</f>
        <v>Other</v>
      </c>
      <c r="G8676" s="1" t="s">
        <v>16</v>
      </c>
      <c r="H8676">
        <v>12194</v>
      </c>
      <c r="L8676"/>
    </row>
    <row r="8677" spans="1:12" x14ac:dyDescent="0.25">
      <c r="A8677">
        <v>10</v>
      </c>
      <c r="B8677" t="s">
        <v>3</v>
      </c>
      <c r="C8677" s="1" t="s">
        <v>4</v>
      </c>
      <c r="D8677">
        <v>747</v>
      </c>
      <c r="E8677" s="1" t="s">
        <v>604</v>
      </c>
      <c r="F8677" t="str">
        <f>_xlfn.XLOOKUP(_10__Northwestern_Memorial_Hospital__Chicago[[#This Row],[Plan]],'10.Lookup'!A:A,'10.Lookup'!B:B)</f>
        <v>United Healthcare</v>
      </c>
      <c r="G8677" s="1" t="s">
        <v>17</v>
      </c>
      <c r="H8677">
        <v>14137.54</v>
      </c>
      <c r="L8677"/>
    </row>
    <row r="8678" spans="1:12" x14ac:dyDescent="0.25">
      <c r="A8678">
        <v>10</v>
      </c>
      <c r="B8678" t="s">
        <v>3</v>
      </c>
      <c r="C8678" s="1" t="s">
        <v>4</v>
      </c>
      <c r="D8678">
        <v>747</v>
      </c>
      <c r="E8678" s="1" t="s">
        <v>604</v>
      </c>
      <c r="F8678" t="str">
        <f>_xlfn.XLOOKUP(_10__Northwestern_Memorial_Hospital__Chicago[[#This Row],[Plan]],'10.Lookup'!A:A,'10.Lookup'!B:B)</f>
        <v>United Healthcare</v>
      </c>
      <c r="G8678" s="1" t="s">
        <v>18</v>
      </c>
      <c r="H8678">
        <v>13069.15</v>
      </c>
      <c r="L8678"/>
    </row>
    <row r="8679" spans="1:12" x14ac:dyDescent="0.25">
      <c r="A8679">
        <v>10</v>
      </c>
      <c r="B8679" t="s">
        <v>3</v>
      </c>
      <c r="C8679" s="1" t="s">
        <v>4</v>
      </c>
      <c r="D8679">
        <v>747</v>
      </c>
      <c r="E8679" s="1" t="s">
        <v>604</v>
      </c>
      <c r="F8679" t="str">
        <f>_xlfn.XLOOKUP(_10__Northwestern_Memorial_Hospital__Chicago[[#This Row],[Plan]],'10.Lookup'!A:A,'10.Lookup'!B:B)</f>
        <v>Cigna</v>
      </c>
      <c r="G8679" s="1" t="s">
        <v>19</v>
      </c>
      <c r="H8679">
        <v>10435.25</v>
      </c>
      <c r="L8679"/>
    </row>
    <row r="8680" spans="1:12" x14ac:dyDescent="0.25">
      <c r="A8680">
        <v>10</v>
      </c>
      <c r="B8680" t="s">
        <v>3</v>
      </c>
      <c r="C8680" s="1" t="s">
        <v>4</v>
      </c>
      <c r="D8680">
        <v>747</v>
      </c>
      <c r="E8680" s="1" t="s">
        <v>604</v>
      </c>
      <c r="F8680" t="str">
        <f>_xlfn.XLOOKUP(_10__Northwestern_Memorial_Hospital__Chicago[[#This Row],[Plan]],'10.Lookup'!A:A,'10.Lookup'!B:B)</f>
        <v>Other</v>
      </c>
      <c r="G8680" s="1" t="s">
        <v>20</v>
      </c>
      <c r="H8680">
        <v>13374.94</v>
      </c>
      <c r="L8680"/>
    </row>
    <row r="8681" spans="1:12" x14ac:dyDescent="0.25">
      <c r="A8681">
        <v>10</v>
      </c>
      <c r="B8681" t="s">
        <v>3</v>
      </c>
      <c r="C8681" s="1" t="s">
        <v>4</v>
      </c>
      <c r="D8681">
        <v>747</v>
      </c>
      <c r="E8681" s="1" t="s">
        <v>604</v>
      </c>
      <c r="F8681" t="str">
        <f>_xlfn.XLOOKUP(_10__Northwestern_Memorial_Hospital__Chicago[[#This Row],[Plan]],'10.Lookup'!A:A,'10.Lookup'!B:B)</f>
        <v>Other</v>
      </c>
      <c r="G8681" s="1" t="s">
        <v>21</v>
      </c>
      <c r="H8681">
        <v>16189.88</v>
      </c>
      <c r="L8681"/>
    </row>
    <row r="8682" spans="1:12" x14ac:dyDescent="0.25">
      <c r="A8682">
        <v>10</v>
      </c>
      <c r="B8682" t="s">
        <v>3</v>
      </c>
      <c r="C8682" s="1" t="s">
        <v>4</v>
      </c>
      <c r="D8682">
        <v>747</v>
      </c>
      <c r="E8682" s="1" t="s">
        <v>604</v>
      </c>
      <c r="F8682" t="str">
        <f>_xlfn.XLOOKUP(_10__Northwestern_Memorial_Hospital__Chicago[[#This Row],[Plan]],'10.Lookup'!A:A,'10.Lookup'!B:B)</f>
        <v>BCBS</v>
      </c>
      <c r="G8682" s="1" t="s">
        <v>22</v>
      </c>
      <c r="H8682">
        <v>14787.58</v>
      </c>
      <c r="L8682"/>
    </row>
    <row r="8683" spans="1:12" x14ac:dyDescent="0.25">
      <c r="A8683">
        <v>10</v>
      </c>
      <c r="B8683" t="s">
        <v>3</v>
      </c>
      <c r="C8683" s="1" t="s">
        <v>4</v>
      </c>
      <c r="D8683">
        <v>747</v>
      </c>
      <c r="E8683" s="1" t="s">
        <v>604</v>
      </c>
      <c r="F8683" t="str">
        <f>_xlfn.XLOOKUP(_10__Northwestern_Memorial_Hospital__Chicago[[#This Row],[Plan]],'10.Lookup'!A:A,'10.Lookup'!B:B)</f>
        <v>BCBS</v>
      </c>
      <c r="G8683" s="1" t="s">
        <v>23</v>
      </c>
      <c r="H8683">
        <v>10897.29</v>
      </c>
      <c r="L8683"/>
    </row>
    <row r="8684" spans="1:12" x14ac:dyDescent="0.25">
      <c r="A8684">
        <v>10</v>
      </c>
      <c r="B8684" t="s">
        <v>3</v>
      </c>
      <c r="C8684" s="1" t="s">
        <v>4</v>
      </c>
      <c r="D8684">
        <v>747</v>
      </c>
      <c r="E8684" s="1" t="s">
        <v>604</v>
      </c>
      <c r="F8684" t="str">
        <f>_xlfn.XLOOKUP(_10__Northwestern_Memorial_Hospital__Chicago[[#This Row],[Plan]],'10.Lookup'!A:A,'10.Lookup'!B:B)</f>
        <v>BCBS</v>
      </c>
      <c r="G8684" s="1" t="s">
        <v>24</v>
      </c>
      <c r="H8684">
        <v>10897.29</v>
      </c>
      <c r="L8684"/>
    </row>
    <row r="8685" spans="1:12" x14ac:dyDescent="0.25">
      <c r="A8685">
        <v>10</v>
      </c>
      <c r="B8685" t="s">
        <v>3</v>
      </c>
      <c r="C8685" s="1" t="s">
        <v>4</v>
      </c>
      <c r="D8685">
        <v>748</v>
      </c>
      <c r="E8685" s="1" t="s">
        <v>605</v>
      </c>
      <c r="F8685" t="str">
        <f>_xlfn.XLOOKUP(_10__Northwestern_Memorial_Hospital__Chicago[[#This Row],[Plan]],'10.Lookup'!A:A,'10.Lookup'!B:B)</f>
        <v>Gross Charge</v>
      </c>
      <c r="G8685" s="1" t="s">
        <v>6</v>
      </c>
      <c r="H8685">
        <v>84424</v>
      </c>
      <c r="L8685"/>
    </row>
    <row r="8686" spans="1:12" x14ac:dyDescent="0.25">
      <c r="A8686">
        <v>10</v>
      </c>
      <c r="B8686" t="s">
        <v>3</v>
      </c>
      <c r="C8686" s="1" t="s">
        <v>4</v>
      </c>
      <c r="D8686">
        <v>748</v>
      </c>
      <c r="E8686" s="1" t="s">
        <v>605</v>
      </c>
      <c r="F8686" t="str">
        <f>_xlfn.XLOOKUP(_10__Northwestern_Memorial_Hospital__Chicago[[#This Row],[Plan]],'10.Lookup'!A:A,'10.Lookup'!B:B)</f>
        <v>Other</v>
      </c>
      <c r="G8686" s="1" t="s">
        <v>7</v>
      </c>
      <c r="H8686">
        <v>14999.84</v>
      </c>
      <c r="L8686"/>
    </row>
    <row r="8687" spans="1:12" x14ac:dyDescent="0.25">
      <c r="A8687">
        <v>10</v>
      </c>
      <c r="B8687" t="s">
        <v>3</v>
      </c>
      <c r="C8687" s="1" t="s">
        <v>4</v>
      </c>
      <c r="D8687">
        <v>748</v>
      </c>
      <c r="E8687" s="1" t="s">
        <v>605</v>
      </c>
      <c r="F8687" t="str">
        <f>_xlfn.XLOOKUP(_10__Northwestern_Memorial_Hospital__Chicago[[#This Row],[Plan]],'10.Lookup'!A:A,'10.Lookup'!B:B)</f>
        <v>Other</v>
      </c>
      <c r="G8687" s="1" t="s">
        <v>8</v>
      </c>
      <c r="H8687">
        <v>46874.43</v>
      </c>
      <c r="L8687"/>
    </row>
    <row r="8688" spans="1:12" x14ac:dyDescent="0.25">
      <c r="A8688">
        <v>10</v>
      </c>
      <c r="B8688" t="s">
        <v>3</v>
      </c>
      <c r="C8688" s="1" t="s">
        <v>4</v>
      </c>
      <c r="D8688">
        <v>748</v>
      </c>
      <c r="E8688" s="1" t="s">
        <v>605</v>
      </c>
      <c r="F8688" t="str">
        <f>_xlfn.XLOOKUP(_10__Northwestern_Memorial_Hospital__Chicago[[#This Row],[Plan]],'10.Lookup'!A:A,'10.Lookup'!B:B)</f>
        <v>Self Pay</v>
      </c>
      <c r="G8688" s="1" t="s">
        <v>9</v>
      </c>
      <c r="H8688">
        <v>59097</v>
      </c>
      <c r="L8688"/>
    </row>
    <row r="8689" spans="1:12" x14ac:dyDescent="0.25">
      <c r="A8689">
        <v>10</v>
      </c>
      <c r="B8689" t="s">
        <v>3</v>
      </c>
      <c r="C8689" s="1" t="s">
        <v>4</v>
      </c>
      <c r="D8689">
        <v>748</v>
      </c>
      <c r="E8689" s="1" t="s">
        <v>605</v>
      </c>
      <c r="F8689" t="str">
        <f>_xlfn.XLOOKUP(_10__Northwestern_Memorial_Hospital__Chicago[[#This Row],[Plan]],'10.Lookup'!A:A,'10.Lookup'!B:B)</f>
        <v>Aetna</v>
      </c>
      <c r="G8689" s="1" t="s">
        <v>11</v>
      </c>
      <c r="H8689">
        <v>15505.45</v>
      </c>
      <c r="L8689"/>
    </row>
    <row r="8690" spans="1:12" x14ac:dyDescent="0.25">
      <c r="A8690">
        <v>10</v>
      </c>
      <c r="B8690" t="s">
        <v>3</v>
      </c>
      <c r="C8690" s="1" t="s">
        <v>4</v>
      </c>
      <c r="D8690">
        <v>748</v>
      </c>
      <c r="E8690" s="1" t="s">
        <v>605</v>
      </c>
      <c r="F8690" t="str">
        <f>_xlfn.XLOOKUP(_10__Northwestern_Memorial_Hospital__Chicago[[#This Row],[Plan]],'10.Lookup'!A:A,'10.Lookup'!B:B)</f>
        <v>Cigna</v>
      </c>
      <c r="G8690" s="1" t="s">
        <v>12</v>
      </c>
      <c r="H8690">
        <v>28734</v>
      </c>
      <c r="L8690"/>
    </row>
    <row r="8691" spans="1:12" x14ac:dyDescent="0.25">
      <c r="A8691">
        <v>10</v>
      </c>
      <c r="B8691" t="s">
        <v>3</v>
      </c>
      <c r="C8691" s="1" t="s">
        <v>4</v>
      </c>
      <c r="D8691">
        <v>748</v>
      </c>
      <c r="E8691" s="1" t="s">
        <v>605</v>
      </c>
      <c r="F8691" t="str">
        <f>_xlfn.XLOOKUP(_10__Northwestern_Memorial_Hospital__Chicago[[#This Row],[Plan]],'10.Lookup'!A:A,'10.Lookup'!B:B)</f>
        <v>Cigna</v>
      </c>
      <c r="G8691" s="1" t="s">
        <v>13</v>
      </c>
      <c r="H8691">
        <v>37622.89</v>
      </c>
      <c r="L8691"/>
    </row>
    <row r="8692" spans="1:12" x14ac:dyDescent="0.25">
      <c r="A8692">
        <v>10</v>
      </c>
      <c r="B8692" t="s">
        <v>3</v>
      </c>
      <c r="C8692" s="1" t="s">
        <v>4</v>
      </c>
      <c r="D8692">
        <v>748</v>
      </c>
      <c r="E8692" s="1" t="s">
        <v>605</v>
      </c>
      <c r="F8692" t="str">
        <f>_xlfn.XLOOKUP(_10__Northwestern_Memorial_Hospital__Chicago[[#This Row],[Plan]],'10.Lookup'!A:A,'10.Lookup'!B:B)</f>
        <v>Cigna</v>
      </c>
      <c r="G8692" s="1" t="s">
        <v>14</v>
      </c>
      <c r="H8692">
        <v>46874.43</v>
      </c>
      <c r="L8692"/>
    </row>
    <row r="8693" spans="1:12" x14ac:dyDescent="0.25">
      <c r="A8693">
        <v>10</v>
      </c>
      <c r="B8693" t="s">
        <v>3</v>
      </c>
      <c r="C8693" s="1" t="s">
        <v>4</v>
      </c>
      <c r="D8693">
        <v>748</v>
      </c>
      <c r="E8693" s="1" t="s">
        <v>605</v>
      </c>
      <c r="F8693" t="str">
        <f>_xlfn.XLOOKUP(_10__Northwestern_Memorial_Hospital__Chicago[[#This Row],[Plan]],'10.Lookup'!A:A,'10.Lookup'!B:B)</f>
        <v>Cigna</v>
      </c>
      <c r="G8693" s="1" t="s">
        <v>15</v>
      </c>
      <c r="H8693">
        <v>27678</v>
      </c>
      <c r="L8693"/>
    </row>
    <row r="8694" spans="1:12" x14ac:dyDescent="0.25">
      <c r="A8694">
        <v>10</v>
      </c>
      <c r="B8694" t="s">
        <v>3</v>
      </c>
      <c r="C8694" s="1" t="s">
        <v>4</v>
      </c>
      <c r="D8694">
        <v>748</v>
      </c>
      <c r="E8694" s="1" t="s">
        <v>605</v>
      </c>
      <c r="F8694" t="str">
        <f>_xlfn.XLOOKUP(_10__Northwestern_Memorial_Hospital__Chicago[[#This Row],[Plan]],'10.Lookup'!A:A,'10.Lookup'!B:B)</f>
        <v>Other</v>
      </c>
      <c r="G8694" s="1" t="s">
        <v>16</v>
      </c>
      <c r="H8694">
        <v>17527.900000000001</v>
      </c>
      <c r="L8694"/>
    </row>
    <row r="8695" spans="1:12" x14ac:dyDescent="0.25">
      <c r="A8695">
        <v>10</v>
      </c>
      <c r="B8695" t="s">
        <v>3</v>
      </c>
      <c r="C8695" s="1" t="s">
        <v>4</v>
      </c>
      <c r="D8695">
        <v>748</v>
      </c>
      <c r="E8695" s="1" t="s">
        <v>605</v>
      </c>
      <c r="F8695" t="str">
        <f>_xlfn.XLOOKUP(_10__Northwestern_Memorial_Hospital__Chicago[[#This Row],[Plan]],'10.Lookup'!A:A,'10.Lookup'!B:B)</f>
        <v>United Healthcare</v>
      </c>
      <c r="G8695" s="1" t="s">
        <v>17</v>
      </c>
      <c r="H8695">
        <v>20321.580000000002</v>
      </c>
      <c r="L8695"/>
    </row>
    <row r="8696" spans="1:12" x14ac:dyDescent="0.25">
      <c r="A8696">
        <v>10</v>
      </c>
      <c r="B8696" t="s">
        <v>3</v>
      </c>
      <c r="C8696" s="1" t="s">
        <v>4</v>
      </c>
      <c r="D8696">
        <v>748</v>
      </c>
      <c r="E8696" s="1" t="s">
        <v>605</v>
      </c>
      <c r="F8696" t="str">
        <f>_xlfn.XLOOKUP(_10__Northwestern_Memorial_Hospital__Chicago[[#This Row],[Plan]],'10.Lookup'!A:A,'10.Lookup'!B:B)</f>
        <v>United Healthcare</v>
      </c>
      <c r="G8696" s="1" t="s">
        <v>18</v>
      </c>
      <c r="H8696">
        <v>18785.86</v>
      </c>
      <c r="L8696"/>
    </row>
    <row r="8697" spans="1:12" x14ac:dyDescent="0.25">
      <c r="A8697">
        <v>10</v>
      </c>
      <c r="B8697" t="s">
        <v>3</v>
      </c>
      <c r="C8697" s="1" t="s">
        <v>4</v>
      </c>
      <c r="D8697">
        <v>748</v>
      </c>
      <c r="E8697" s="1" t="s">
        <v>605</v>
      </c>
      <c r="F8697" t="str">
        <f>_xlfn.XLOOKUP(_10__Northwestern_Memorial_Hospital__Chicago[[#This Row],[Plan]],'10.Lookup'!A:A,'10.Lookup'!B:B)</f>
        <v>Cigna</v>
      </c>
      <c r="G8697" s="1" t="s">
        <v>19</v>
      </c>
      <c r="H8697">
        <v>14999.84</v>
      </c>
      <c r="L8697"/>
    </row>
    <row r="8698" spans="1:12" x14ac:dyDescent="0.25">
      <c r="A8698">
        <v>10</v>
      </c>
      <c r="B8698" t="s">
        <v>3</v>
      </c>
      <c r="C8698" s="1" t="s">
        <v>4</v>
      </c>
      <c r="D8698">
        <v>748</v>
      </c>
      <c r="E8698" s="1" t="s">
        <v>605</v>
      </c>
      <c r="F8698" t="str">
        <f>_xlfn.XLOOKUP(_10__Northwestern_Memorial_Hospital__Chicago[[#This Row],[Plan]],'10.Lookup'!A:A,'10.Lookup'!B:B)</f>
        <v>Other</v>
      </c>
      <c r="G8698" s="1" t="s">
        <v>20</v>
      </c>
      <c r="H8698">
        <v>19225.41</v>
      </c>
      <c r="L8698"/>
    </row>
    <row r="8699" spans="1:12" x14ac:dyDescent="0.25">
      <c r="A8699">
        <v>10</v>
      </c>
      <c r="B8699" t="s">
        <v>3</v>
      </c>
      <c r="C8699" s="1" t="s">
        <v>4</v>
      </c>
      <c r="D8699">
        <v>748</v>
      </c>
      <c r="E8699" s="1" t="s">
        <v>605</v>
      </c>
      <c r="F8699" t="str">
        <f>_xlfn.XLOOKUP(_10__Northwestern_Memorial_Hospital__Chicago[[#This Row],[Plan]],'10.Lookup'!A:A,'10.Lookup'!B:B)</f>
        <v>Other</v>
      </c>
      <c r="G8699" s="1" t="s">
        <v>21</v>
      </c>
      <c r="H8699">
        <v>23271.66</v>
      </c>
      <c r="L8699"/>
    </row>
    <row r="8700" spans="1:12" x14ac:dyDescent="0.25">
      <c r="A8700">
        <v>10</v>
      </c>
      <c r="B8700" t="s">
        <v>3</v>
      </c>
      <c r="C8700" s="1" t="s">
        <v>4</v>
      </c>
      <c r="D8700">
        <v>748</v>
      </c>
      <c r="E8700" s="1" t="s">
        <v>605</v>
      </c>
      <c r="F8700" t="str">
        <f>_xlfn.XLOOKUP(_10__Northwestern_Memorial_Hospital__Chicago[[#This Row],[Plan]],'10.Lookup'!A:A,'10.Lookup'!B:B)</f>
        <v>BCBS</v>
      </c>
      <c r="G8700" s="1" t="s">
        <v>22</v>
      </c>
      <c r="H8700">
        <v>27919.02</v>
      </c>
      <c r="L8700"/>
    </row>
    <row r="8701" spans="1:12" x14ac:dyDescent="0.25">
      <c r="A8701">
        <v>10</v>
      </c>
      <c r="B8701" t="s">
        <v>3</v>
      </c>
      <c r="C8701" s="1" t="s">
        <v>4</v>
      </c>
      <c r="D8701">
        <v>748</v>
      </c>
      <c r="E8701" s="1" t="s">
        <v>605</v>
      </c>
      <c r="F8701" t="str">
        <f>_xlfn.XLOOKUP(_10__Northwestern_Memorial_Hospital__Chicago[[#This Row],[Plan]],'10.Lookup'!A:A,'10.Lookup'!B:B)</f>
        <v>BCBS</v>
      </c>
      <c r="G8701" s="1" t="s">
        <v>23</v>
      </c>
      <c r="H8701">
        <v>20574.13</v>
      </c>
      <c r="L8701"/>
    </row>
    <row r="8702" spans="1:12" x14ac:dyDescent="0.25">
      <c r="A8702">
        <v>10</v>
      </c>
      <c r="B8702" t="s">
        <v>3</v>
      </c>
      <c r="C8702" s="1" t="s">
        <v>4</v>
      </c>
      <c r="D8702">
        <v>748</v>
      </c>
      <c r="E8702" s="1" t="s">
        <v>605</v>
      </c>
      <c r="F8702" t="str">
        <f>_xlfn.XLOOKUP(_10__Northwestern_Memorial_Hospital__Chicago[[#This Row],[Plan]],'10.Lookup'!A:A,'10.Lookup'!B:B)</f>
        <v>BCBS</v>
      </c>
      <c r="G8702" s="1" t="s">
        <v>24</v>
      </c>
      <c r="H8702">
        <v>20574.13</v>
      </c>
      <c r="L8702"/>
    </row>
    <row r="8703" spans="1:12" x14ac:dyDescent="0.25">
      <c r="A8703">
        <v>10</v>
      </c>
      <c r="B8703" t="s">
        <v>3</v>
      </c>
      <c r="C8703" s="1" t="s">
        <v>4</v>
      </c>
      <c r="D8703">
        <v>749</v>
      </c>
      <c r="E8703" s="1" t="s">
        <v>606</v>
      </c>
      <c r="F8703" t="str">
        <f>_xlfn.XLOOKUP(_10__Northwestern_Memorial_Hospital__Chicago[[#This Row],[Plan]],'10.Lookup'!A:A,'10.Lookup'!B:B)</f>
        <v>Gross Charge</v>
      </c>
      <c r="G8703" s="1" t="s">
        <v>6</v>
      </c>
      <c r="H8703">
        <v>105400</v>
      </c>
      <c r="L8703"/>
    </row>
    <row r="8704" spans="1:12" x14ac:dyDescent="0.25">
      <c r="A8704">
        <v>10</v>
      </c>
      <c r="B8704" t="s">
        <v>3</v>
      </c>
      <c r="C8704" s="1" t="s">
        <v>4</v>
      </c>
      <c r="D8704">
        <v>749</v>
      </c>
      <c r="E8704" s="1" t="s">
        <v>606</v>
      </c>
      <c r="F8704" t="str">
        <f>_xlfn.XLOOKUP(_10__Northwestern_Memorial_Hospital__Chicago[[#This Row],[Plan]],'10.Lookup'!A:A,'10.Lookup'!B:B)</f>
        <v>Other</v>
      </c>
      <c r="G8704" s="1" t="s">
        <v>7</v>
      </c>
      <c r="H8704">
        <v>25685.98</v>
      </c>
      <c r="L8704"/>
    </row>
    <row r="8705" spans="1:12" x14ac:dyDescent="0.25">
      <c r="A8705">
        <v>10</v>
      </c>
      <c r="B8705" t="s">
        <v>3</v>
      </c>
      <c r="C8705" s="1" t="s">
        <v>4</v>
      </c>
      <c r="D8705">
        <v>749</v>
      </c>
      <c r="E8705" s="1" t="s">
        <v>606</v>
      </c>
      <c r="F8705" t="str">
        <f>_xlfn.XLOOKUP(_10__Northwestern_Memorial_Hospital__Chicago[[#This Row],[Plan]],'10.Lookup'!A:A,'10.Lookup'!B:B)</f>
        <v>Other</v>
      </c>
      <c r="G8705" s="1" t="s">
        <v>8</v>
      </c>
      <c r="H8705">
        <v>46729.72</v>
      </c>
      <c r="L8705"/>
    </row>
    <row r="8706" spans="1:12" x14ac:dyDescent="0.25">
      <c r="A8706">
        <v>10</v>
      </c>
      <c r="B8706" t="s">
        <v>3</v>
      </c>
      <c r="C8706" s="1" t="s">
        <v>4</v>
      </c>
      <c r="D8706">
        <v>749</v>
      </c>
      <c r="E8706" s="1" t="s">
        <v>606</v>
      </c>
      <c r="F8706" t="str">
        <f>_xlfn.XLOOKUP(_10__Northwestern_Memorial_Hospital__Chicago[[#This Row],[Plan]],'10.Lookup'!A:A,'10.Lookup'!B:B)</f>
        <v>Self Pay</v>
      </c>
      <c r="G8706" s="1" t="s">
        <v>9</v>
      </c>
      <c r="H8706">
        <v>73780</v>
      </c>
      <c r="L8706"/>
    </row>
    <row r="8707" spans="1:12" x14ac:dyDescent="0.25">
      <c r="A8707">
        <v>10</v>
      </c>
      <c r="B8707" t="s">
        <v>3</v>
      </c>
      <c r="C8707" s="1" t="s">
        <v>4</v>
      </c>
      <c r="D8707">
        <v>749</v>
      </c>
      <c r="E8707" s="1" t="s">
        <v>606</v>
      </c>
      <c r="F8707" t="str">
        <f>_xlfn.XLOOKUP(_10__Northwestern_Memorial_Hospital__Chicago[[#This Row],[Plan]],'10.Lookup'!A:A,'10.Lookup'!B:B)</f>
        <v>Aetna</v>
      </c>
      <c r="G8707" s="1" t="s">
        <v>11</v>
      </c>
      <c r="H8707">
        <v>31472.67</v>
      </c>
      <c r="L8707"/>
    </row>
    <row r="8708" spans="1:12" x14ac:dyDescent="0.25">
      <c r="A8708">
        <v>10</v>
      </c>
      <c r="B8708" t="s">
        <v>3</v>
      </c>
      <c r="C8708" s="1" t="s">
        <v>4</v>
      </c>
      <c r="D8708">
        <v>749</v>
      </c>
      <c r="E8708" s="1" t="s">
        <v>606</v>
      </c>
      <c r="F8708" t="str">
        <f>_xlfn.XLOOKUP(_10__Northwestern_Memorial_Hospital__Chicago[[#This Row],[Plan]],'10.Lookup'!A:A,'10.Lookup'!B:B)</f>
        <v>Cigna</v>
      </c>
      <c r="G8708" s="1" t="s">
        <v>12</v>
      </c>
      <c r="H8708">
        <v>37755.53</v>
      </c>
      <c r="L8708"/>
    </row>
    <row r="8709" spans="1:12" x14ac:dyDescent="0.25">
      <c r="A8709">
        <v>10</v>
      </c>
      <c r="B8709" t="s">
        <v>3</v>
      </c>
      <c r="C8709" s="1" t="s">
        <v>4</v>
      </c>
      <c r="D8709">
        <v>749</v>
      </c>
      <c r="E8709" s="1" t="s">
        <v>606</v>
      </c>
      <c r="F8709" t="str">
        <f>_xlfn.XLOOKUP(_10__Northwestern_Memorial_Hospital__Chicago[[#This Row],[Plan]],'10.Lookup'!A:A,'10.Lookup'!B:B)</f>
        <v>Cigna</v>
      </c>
      <c r="G8709" s="1" t="s">
        <v>13</v>
      </c>
      <c r="H8709">
        <v>28962.92</v>
      </c>
      <c r="L8709"/>
    </row>
    <row r="8710" spans="1:12" x14ac:dyDescent="0.25">
      <c r="A8710">
        <v>10</v>
      </c>
      <c r="B8710" t="s">
        <v>3</v>
      </c>
      <c r="C8710" s="1" t="s">
        <v>4</v>
      </c>
      <c r="D8710">
        <v>749</v>
      </c>
      <c r="E8710" s="1" t="s">
        <v>606</v>
      </c>
      <c r="F8710" t="str">
        <f>_xlfn.XLOOKUP(_10__Northwestern_Memorial_Hospital__Chicago[[#This Row],[Plan]],'10.Lookup'!A:A,'10.Lookup'!B:B)</f>
        <v>Cigna</v>
      </c>
      <c r="G8710" s="1" t="s">
        <v>14</v>
      </c>
      <c r="H8710">
        <v>36084.89</v>
      </c>
      <c r="L8710"/>
    </row>
    <row r="8711" spans="1:12" x14ac:dyDescent="0.25">
      <c r="A8711">
        <v>10</v>
      </c>
      <c r="B8711" t="s">
        <v>3</v>
      </c>
      <c r="C8711" s="1" t="s">
        <v>4</v>
      </c>
      <c r="D8711">
        <v>749</v>
      </c>
      <c r="E8711" s="1" t="s">
        <v>606</v>
      </c>
      <c r="F8711" t="str">
        <f>_xlfn.XLOOKUP(_10__Northwestern_Memorial_Hospital__Chicago[[#This Row],[Plan]],'10.Lookup'!A:A,'10.Lookup'!B:B)</f>
        <v>Cigna</v>
      </c>
      <c r="G8711" s="1" t="s">
        <v>15</v>
      </c>
      <c r="H8711">
        <v>37755.53</v>
      </c>
      <c r="L8711"/>
    </row>
    <row r="8712" spans="1:12" x14ac:dyDescent="0.25">
      <c r="A8712">
        <v>10</v>
      </c>
      <c r="B8712" t="s">
        <v>3</v>
      </c>
      <c r="C8712" s="1" t="s">
        <v>4</v>
      </c>
      <c r="D8712">
        <v>749</v>
      </c>
      <c r="E8712" s="1" t="s">
        <v>606</v>
      </c>
      <c r="F8712" t="str">
        <f>_xlfn.XLOOKUP(_10__Northwestern_Memorial_Hospital__Chicago[[#This Row],[Plan]],'10.Lookup'!A:A,'10.Lookup'!B:B)</f>
        <v>Other</v>
      </c>
      <c r="G8712" s="1" t="s">
        <v>16</v>
      </c>
      <c r="H8712">
        <v>37755.53</v>
      </c>
      <c r="L8712"/>
    </row>
    <row r="8713" spans="1:12" x14ac:dyDescent="0.25">
      <c r="A8713">
        <v>10</v>
      </c>
      <c r="B8713" t="s">
        <v>3</v>
      </c>
      <c r="C8713" s="1" t="s">
        <v>4</v>
      </c>
      <c r="D8713">
        <v>749</v>
      </c>
      <c r="E8713" s="1" t="s">
        <v>606</v>
      </c>
      <c r="F8713" t="str">
        <f>_xlfn.XLOOKUP(_10__Northwestern_Memorial_Hospital__Chicago[[#This Row],[Plan]],'10.Lookup'!A:A,'10.Lookup'!B:B)</f>
        <v>United Healthcare</v>
      </c>
      <c r="G8713" s="1" t="s">
        <v>17</v>
      </c>
      <c r="H8713">
        <v>37755.53</v>
      </c>
      <c r="L8713"/>
    </row>
    <row r="8714" spans="1:12" x14ac:dyDescent="0.25">
      <c r="A8714">
        <v>10</v>
      </c>
      <c r="B8714" t="s">
        <v>3</v>
      </c>
      <c r="C8714" s="1" t="s">
        <v>4</v>
      </c>
      <c r="D8714">
        <v>749</v>
      </c>
      <c r="E8714" s="1" t="s">
        <v>606</v>
      </c>
      <c r="F8714" t="str">
        <f>_xlfn.XLOOKUP(_10__Northwestern_Memorial_Hospital__Chicago[[#This Row],[Plan]],'10.Lookup'!A:A,'10.Lookup'!B:B)</f>
        <v>United Healthcare</v>
      </c>
      <c r="G8714" s="1" t="s">
        <v>18</v>
      </c>
      <c r="H8714">
        <v>37755.53</v>
      </c>
      <c r="L8714"/>
    </row>
    <row r="8715" spans="1:12" x14ac:dyDescent="0.25">
      <c r="A8715">
        <v>10</v>
      </c>
      <c r="B8715" t="s">
        <v>3</v>
      </c>
      <c r="C8715" s="1" t="s">
        <v>4</v>
      </c>
      <c r="D8715">
        <v>749</v>
      </c>
      <c r="E8715" s="1" t="s">
        <v>606</v>
      </c>
      <c r="F8715" t="str">
        <f>_xlfn.XLOOKUP(_10__Northwestern_Memorial_Hospital__Chicago[[#This Row],[Plan]],'10.Lookup'!A:A,'10.Lookup'!B:B)</f>
        <v>Cigna</v>
      </c>
      <c r="G8715" s="1" t="s">
        <v>19</v>
      </c>
      <c r="H8715">
        <v>37755.53</v>
      </c>
      <c r="L8715"/>
    </row>
    <row r="8716" spans="1:12" x14ac:dyDescent="0.25">
      <c r="A8716">
        <v>10</v>
      </c>
      <c r="B8716" t="s">
        <v>3</v>
      </c>
      <c r="C8716" s="1" t="s">
        <v>4</v>
      </c>
      <c r="D8716">
        <v>749</v>
      </c>
      <c r="E8716" s="1" t="s">
        <v>606</v>
      </c>
      <c r="F8716" t="str">
        <f>_xlfn.XLOOKUP(_10__Northwestern_Memorial_Hospital__Chicago[[#This Row],[Plan]],'10.Lookup'!A:A,'10.Lookup'!B:B)</f>
        <v>Other</v>
      </c>
      <c r="G8716" s="1" t="s">
        <v>20</v>
      </c>
      <c r="H8716">
        <v>38940.47</v>
      </c>
      <c r="L8716"/>
    </row>
    <row r="8717" spans="1:12" x14ac:dyDescent="0.25">
      <c r="A8717">
        <v>10</v>
      </c>
      <c r="B8717" t="s">
        <v>3</v>
      </c>
      <c r="C8717" s="1" t="s">
        <v>4</v>
      </c>
      <c r="D8717">
        <v>749</v>
      </c>
      <c r="E8717" s="1" t="s">
        <v>606</v>
      </c>
      <c r="F8717" t="str">
        <f>_xlfn.XLOOKUP(_10__Northwestern_Memorial_Hospital__Chicago[[#This Row],[Plan]],'10.Lookup'!A:A,'10.Lookup'!B:B)</f>
        <v>Other</v>
      </c>
      <c r="G8717" s="1" t="s">
        <v>21</v>
      </c>
      <c r="H8717">
        <v>46729.72</v>
      </c>
      <c r="L8717"/>
    </row>
    <row r="8718" spans="1:12" x14ac:dyDescent="0.25">
      <c r="A8718">
        <v>10</v>
      </c>
      <c r="B8718" t="s">
        <v>3</v>
      </c>
      <c r="C8718" s="1" t="s">
        <v>4</v>
      </c>
      <c r="D8718">
        <v>749</v>
      </c>
      <c r="E8718" s="1" t="s">
        <v>606</v>
      </c>
      <c r="F8718" t="str">
        <f>_xlfn.XLOOKUP(_10__Northwestern_Memorial_Hospital__Chicago[[#This Row],[Plan]],'10.Lookup'!A:A,'10.Lookup'!B:B)</f>
        <v>BCBS</v>
      </c>
      <c r="G8718" s="1" t="s">
        <v>22</v>
      </c>
      <c r="H8718">
        <v>34855.78</v>
      </c>
      <c r="L8718"/>
    </row>
    <row r="8719" spans="1:12" x14ac:dyDescent="0.25">
      <c r="A8719">
        <v>10</v>
      </c>
      <c r="B8719" t="s">
        <v>3</v>
      </c>
      <c r="C8719" s="1" t="s">
        <v>4</v>
      </c>
      <c r="D8719">
        <v>749</v>
      </c>
      <c r="E8719" s="1" t="s">
        <v>606</v>
      </c>
      <c r="F8719" t="str">
        <f>_xlfn.XLOOKUP(_10__Northwestern_Memorial_Hospital__Chicago[[#This Row],[Plan]],'10.Lookup'!A:A,'10.Lookup'!B:B)</f>
        <v>BCBS</v>
      </c>
      <c r="G8719" s="1" t="s">
        <v>23</v>
      </c>
      <c r="H8719">
        <v>25685.98</v>
      </c>
      <c r="L8719"/>
    </row>
    <row r="8720" spans="1:12" x14ac:dyDescent="0.25">
      <c r="A8720">
        <v>10</v>
      </c>
      <c r="B8720" t="s">
        <v>3</v>
      </c>
      <c r="C8720" s="1" t="s">
        <v>4</v>
      </c>
      <c r="D8720">
        <v>749</v>
      </c>
      <c r="E8720" s="1" t="s">
        <v>606</v>
      </c>
      <c r="F8720" t="str">
        <f>_xlfn.XLOOKUP(_10__Northwestern_Memorial_Hospital__Chicago[[#This Row],[Plan]],'10.Lookup'!A:A,'10.Lookup'!B:B)</f>
        <v>BCBS</v>
      </c>
      <c r="G8720" s="1" t="s">
        <v>24</v>
      </c>
      <c r="H8720">
        <v>25685.98</v>
      </c>
      <c r="L8720"/>
    </row>
    <row r="8721" spans="1:12" x14ac:dyDescent="0.25">
      <c r="A8721">
        <v>10</v>
      </c>
      <c r="B8721" t="s">
        <v>3</v>
      </c>
      <c r="C8721" s="1" t="s">
        <v>4</v>
      </c>
      <c r="D8721">
        <v>750</v>
      </c>
      <c r="E8721" s="1" t="s">
        <v>607</v>
      </c>
      <c r="F8721" t="str">
        <f>_xlfn.XLOOKUP(_10__Northwestern_Memorial_Hospital__Chicago[[#This Row],[Plan]],'10.Lookup'!A:A,'10.Lookup'!B:B)</f>
        <v>Gross Charge</v>
      </c>
      <c r="G8721" s="1" t="s">
        <v>6</v>
      </c>
      <c r="H8721">
        <v>45668</v>
      </c>
      <c r="L8721"/>
    </row>
    <row r="8722" spans="1:12" x14ac:dyDescent="0.25">
      <c r="A8722">
        <v>10</v>
      </c>
      <c r="B8722" t="s">
        <v>3</v>
      </c>
      <c r="C8722" s="1" t="s">
        <v>4</v>
      </c>
      <c r="D8722">
        <v>750</v>
      </c>
      <c r="E8722" s="1" t="s">
        <v>607</v>
      </c>
      <c r="F8722" t="str">
        <f>_xlfn.XLOOKUP(_10__Northwestern_Memorial_Hospital__Chicago[[#This Row],[Plan]],'10.Lookup'!A:A,'10.Lookup'!B:B)</f>
        <v>Other</v>
      </c>
      <c r="G8722" s="1" t="s">
        <v>7</v>
      </c>
      <c r="H8722">
        <v>4613</v>
      </c>
      <c r="L8722"/>
    </row>
    <row r="8723" spans="1:12" x14ac:dyDescent="0.25">
      <c r="A8723">
        <v>10</v>
      </c>
      <c r="B8723" t="s">
        <v>3</v>
      </c>
      <c r="C8723" s="1" t="s">
        <v>4</v>
      </c>
      <c r="D8723">
        <v>750</v>
      </c>
      <c r="E8723" s="1" t="s">
        <v>607</v>
      </c>
      <c r="F8723" t="str">
        <f>_xlfn.XLOOKUP(_10__Northwestern_Memorial_Hospital__Chicago[[#This Row],[Plan]],'10.Lookup'!A:A,'10.Lookup'!B:B)</f>
        <v>Other</v>
      </c>
      <c r="G8723" s="1" t="s">
        <v>8</v>
      </c>
      <c r="H8723">
        <v>27669.51</v>
      </c>
      <c r="L8723"/>
    </row>
    <row r="8724" spans="1:12" x14ac:dyDescent="0.25">
      <c r="A8724">
        <v>10</v>
      </c>
      <c r="B8724" t="s">
        <v>3</v>
      </c>
      <c r="C8724" s="1" t="s">
        <v>4</v>
      </c>
      <c r="D8724">
        <v>750</v>
      </c>
      <c r="E8724" s="1" t="s">
        <v>607</v>
      </c>
      <c r="F8724" t="str">
        <f>_xlfn.XLOOKUP(_10__Northwestern_Memorial_Hospital__Chicago[[#This Row],[Plan]],'10.Lookup'!A:A,'10.Lookup'!B:B)</f>
        <v>Self Pay</v>
      </c>
      <c r="G8724" s="1" t="s">
        <v>9</v>
      </c>
      <c r="H8724">
        <v>31968</v>
      </c>
      <c r="L8724"/>
    </row>
    <row r="8725" spans="1:12" x14ac:dyDescent="0.25">
      <c r="A8725">
        <v>10</v>
      </c>
      <c r="B8725" t="s">
        <v>3</v>
      </c>
      <c r="C8725" s="1" t="s">
        <v>4</v>
      </c>
      <c r="D8725">
        <v>750</v>
      </c>
      <c r="E8725" s="1" t="s">
        <v>607</v>
      </c>
      <c r="F8725" t="str">
        <f>_xlfn.XLOOKUP(_10__Northwestern_Memorial_Hospital__Chicago[[#This Row],[Plan]],'10.Lookup'!A:A,'10.Lookup'!B:B)</f>
        <v>Aetna</v>
      </c>
      <c r="G8725" s="1" t="s">
        <v>11</v>
      </c>
      <c r="H8725">
        <v>16857.849999999999</v>
      </c>
      <c r="L8725"/>
    </row>
    <row r="8726" spans="1:12" x14ac:dyDescent="0.25">
      <c r="A8726">
        <v>10</v>
      </c>
      <c r="B8726" t="s">
        <v>3</v>
      </c>
      <c r="C8726" s="1" t="s">
        <v>4</v>
      </c>
      <c r="D8726">
        <v>750</v>
      </c>
      <c r="E8726" s="1" t="s">
        <v>607</v>
      </c>
      <c r="F8726" t="str">
        <f>_xlfn.XLOOKUP(_10__Northwestern_Memorial_Hospital__Chicago[[#This Row],[Plan]],'10.Lookup'!A:A,'10.Lookup'!B:B)</f>
        <v>Cigna</v>
      </c>
      <c r="G8726" s="1" t="s">
        <v>12</v>
      </c>
      <c r="H8726">
        <v>4789</v>
      </c>
      <c r="L8726"/>
    </row>
    <row r="8727" spans="1:12" x14ac:dyDescent="0.25">
      <c r="A8727">
        <v>10</v>
      </c>
      <c r="B8727" t="s">
        <v>3</v>
      </c>
      <c r="C8727" s="1" t="s">
        <v>4</v>
      </c>
      <c r="D8727">
        <v>750</v>
      </c>
      <c r="E8727" s="1" t="s">
        <v>607</v>
      </c>
      <c r="F8727" t="str">
        <f>_xlfn.XLOOKUP(_10__Northwestern_Memorial_Hospital__Chicago[[#This Row],[Plan]],'10.Lookup'!A:A,'10.Lookup'!B:B)</f>
        <v>Cigna</v>
      </c>
      <c r="G8727" s="1" t="s">
        <v>13</v>
      </c>
      <c r="H8727">
        <v>22208.45</v>
      </c>
      <c r="L8727"/>
    </row>
    <row r="8728" spans="1:12" x14ac:dyDescent="0.25">
      <c r="A8728">
        <v>10</v>
      </c>
      <c r="B8728" t="s">
        <v>3</v>
      </c>
      <c r="C8728" s="1" t="s">
        <v>4</v>
      </c>
      <c r="D8728">
        <v>750</v>
      </c>
      <c r="E8728" s="1" t="s">
        <v>607</v>
      </c>
      <c r="F8728" t="str">
        <f>_xlfn.XLOOKUP(_10__Northwestern_Memorial_Hospital__Chicago[[#This Row],[Plan]],'10.Lookup'!A:A,'10.Lookup'!B:B)</f>
        <v>Cigna</v>
      </c>
      <c r="G8728" s="1" t="s">
        <v>14</v>
      </c>
      <c r="H8728">
        <v>27669.51</v>
      </c>
      <c r="L8728"/>
    </row>
    <row r="8729" spans="1:12" x14ac:dyDescent="0.25">
      <c r="A8729">
        <v>10</v>
      </c>
      <c r="B8729" t="s">
        <v>3</v>
      </c>
      <c r="C8729" s="1" t="s">
        <v>4</v>
      </c>
      <c r="D8729">
        <v>750</v>
      </c>
      <c r="E8729" s="1" t="s">
        <v>607</v>
      </c>
      <c r="F8729" t="str">
        <f>_xlfn.XLOOKUP(_10__Northwestern_Memorial_Hospital__Chicago[[#This Row],[Plan]],'10.Lookup'!A:A,'10.Lookup'!B:B)</f>
        <v>Cigna</v>
      </c>
      <c r="G8729" s="1" t="s">
        <v>15</v>
      </c>
      <c r="H8729">
        <v>4613</v>
      </c>
      <c r="L8729"/>
    </row>
    <row r="8730" spans="1:12" x14ac:dyDescent="0.25">
      <c r="A8730">
        <v>10</v>
      </c>
      <c r="B8730" t="s">
        <v>3</v>
      </c>
      <c r="C8730" s="1" t="s">
        <v>4</v>
      </c>
      <c r="D8730">
        <v>750</v>
      </c>
      <c r="E8730" s="1" t="s">
        <v>607</v>
      </c>
      <c r="F8730" t="str">
        <f>_xlfn.XLOOKUP(_10__Northwestern_Memorial_Hospital__Chicago[[#This Row],[Plan]],'10.Lookup'!A:A,'10.Lookup'!B:B)</f>
        <v>Other</v>
      </c>
      <c r="G8730" s="1" t="s">
        <v>16</v>
      </c>
      <c r="H8730">
        <v>19056.7</v>
      </c>
      <c r="L8730"/>
    </row>
    <row r="8731" spans="1:12" x14ac:dyDescent="0.25">
      <c r="A8731">
        <v>10</v>
      </c>
      <c r="B8731" t="s">
        <v>3</v>
      </c>
      <c r="C8731" s="1" t="s">
        <v>4</v>
      </c>
      <c r="D8731">
        <v>750</v>
      </c>
      <c r="E8731" s="1" t="s">
        <v>607</v>
      </c>
      <c r="F8731" t="str">
        <f>_xlfn.XLOOKUP(_10__Northwestern_Memorial_Hospital__Chicago[[#This Row],[Plan]],'10.Lookup'!A:A,'10.Lookup'!B:B)</f>
        <v>United Healthcare</v>
      </c>
      <c r="G8731" s="1" t="s">
        <v>17</v>
      </c>
      <c r="H8731">
        <v>22094.04</v>
      </c>
      <c r="L8731"/>
    </row>
    <row r="8732" spans="1:12" x14ac:dyDescent="0.25">
      <c r="A8732">
        <v>10</v>
      </c>
      <c r="B8732" t="s">
        <v>3</v>
      </c>
      <c r="C8732" s="1" t="s">
        <v>4</v>
      </c>
      <c r="D8732">
        <v>750</v>
      </c>
      <c r="E8732" s="1" t="s">
        <v>607</v>
      </c>
      <c r="F8732" t="str">
        <f>_xlfn.XLOOKUP(_10__Northwestern_Memorial_Hospital__Chicago[[#This Row],[Plan]],'10.Lookup'!A:A,'10.Lookup'!B:B)</f>
        <v>United Healthcare</v>
      </c>
      <c r="G8732" s="1" t="s">
        <v>18</v>
      </c>
      <c r="H8732">
        <v>20424.38</v>
      </c>
      <c r="L8732"/>
    </row>
    <row r="8733" spans="1:12" x14ac:dyDescent="0.25">
      <c r="A8733">
        <v>10</v>
      </c>
      <c r="B8733" t="s">
        <v>3</v>
      </c>
      <c r="C8733" s="1" t="s">
        <v>4</v>
      </c>
      <c r="D8733">
        <v>750</v>
      </c>
      <c r="E8733" s="1" t="s">
        <v>607</v>
      </c>
      <c r="F8733" t="str">
        <f>_xlfn.XLOOKUP(_10__Northwestern_Memorial_Hospital__Chicago[[#This Row],[Plan]],'10.Lookup'!A:A,'10.Lookup'!B:B)</f>
        <v>Cigna</v>
      </c>
      <c r="G8733" s="1" t="s">
        <v>19</v>
      </c>
      <c r="H8733">
        <v>16308.14</v>
      </c>
      <c r="L8733"/>
    </row>
    <row r="8734" spans="1:12" x14ac:dyDescent="0.25">
      <c r="A8734">
        <v>10</v>
      </c>
      <c r="B8734" t="s">
        <v>3</v>
      </c>
      <c r="C8734" s="1" t="s">
        <v>4</v>
      </c>
      <c r="D8734">
        <v>750</v>
      </c>
      <c r="E8734" s="1" t="s">
        <v>607</v>
      </c>
      <c r="F8734" t="str">
        <f>_xlfn.XLOOKUP(_10__Northwestern_Memorial_Hospital__Chicago[[#This Row],[Plan]],'10.Lookup'!A:A,'10.Lookup'!B:B)</f>
        <v>Other</v>
      </c>
      <c r="G8734" s="1" t="s">
        <v>20</v>
      </c>
      <c r="H8734">
        <v>20902.27</v>
      </c>
      <c r="L8734"/>
    </row>
    <row r="8735" spans="1:12" x14ac:dyDescent="0.25">
      <c r="A8735">
        <v>10</v>
      </c>
      <c r="B8735" t="s">
        <v>3</v>
      </c>
      <c r="C8735" s="1" t="s">
        <v>4</v>
      </c>
      <c r="D8735">
        <v>750</v>
      </c>
      <c r="E8735" s="1" t="s">
        <v>607</v>
      </c>
      <c r="F8735" t="str">
        <f>_xlfn.XLOOKUP(_10__Northwestern_Memorial_Hospital__Chicago[[#This Row],[Plan]],'10.Lookup'!A:A,'10.Lookup'!B:B)</f>
        <v>Other</v>
      </c>
      <c r="G8735" s="1" t="s">
        <v>21</v>
      </c>
      <c r="H8735">
        <v>25301.43</v>
      </c>
      <c r="L8735"/>
    </row>
    <row r="8736" spans="1:12" x14ac:dyDescent="0.25">
      <c r="A8736">
        <v>10</v>
      </c>
      <c r="B8736" t="s">
        <v>3</v>
      </c>
      <c r="C8736" s="1" t="s">
        <v>4</v>
      </c>
      <c r="D8736">
        <v>750</v>
      </c>
      <c r="E8736" s="1" t="s">
        <v>607</v>
      </c>
      <c r="F8736" t="str">
        <f>_xlfn.XLOOKUP(_10__Northwestern_Memorial_Hospital__Chicago[[#This Row],[Plan]],'10.Lookup'!A:A,'10.Lookup'!B:B)</f>
        <v>BCBS</v>
      </c>
      <c r="G8736" s="1" t="s">
        <v>22</v>
      </c>
      <c r="H8736">
        <v>15102.41</v>
      </c>
      <c r="L8736"/>
    </row>
    <row r="8737" spans="1:12" x14ac:dyDescent="0.25">
      <c r="A8737">
        <v>10</v>
      </c>
      <c r="B8737" t="s">
        <v>3</v>
      </c>
      <c r="C8737" s="1" t="s">
        <v>4</v>
      </c>
      <c r="D8737">
        <v>750</v>
      </c>
      <c r="E8737" s="1" t="s">
        <v>607</v>
      </c>
      <c r="F8737" t="str">
        <f>_xlfn.XLOOKUP(_10__Northwestern_Memorial_Hospital__Chicago[[#This Row],[Plan]],'10.Lookup'!A:A,'10.Lookup'!B:B)</f>
        <v>BCBS</v>
      </c>
      <c r="G8737" s="1" t="s">
        <v>23</v>
      </c>
      <c r="H8737">
        <v>11129.29</v>
      </c>
      <c r="L8737"/>
    </row>
    <row r="8738" spans="1:12" x14ac:dyDescent="0.25">
      <c r="A8738">
        <v>10</v>
      </c>
      <c r="B8738" t="s">
        <v>3</v>
      </c>
      <c r="C8738" s="1" t="s">
        <v>4</v>
      </c>
      <c r="D8738">
        <v>750</v>
      </c>
      <c r="E8738" s="1" t="s">
        <v>607</v>
      </c>
      <c r="F8738" t="str">
        <f>_xlfn.XLOOKUP(_10__Northwestern_Memorial_Hospital__Chicago[[#This Row],[Plan]],'10.Lookup'!A:A,'10.Lookup'!B:B)</f>
        <v>BCBS</v>
      </c>
      <c r="G8738" s="1" t="s">
        <v>24</v>
      </c>
      <c r="H8738">
        <v>11129.29</v>
      </c>
      <c r="L8738"/>
    </row>
    <row r="8739" spans="1:12" x14ac:dyDescent="0.25">
      <c r="A8739">
        <v>10</v>
      </c>
      <c r="B8739" t="s">
        <v>3</v>
      </c>
      <c r="C8739" s="1" t="s">
        <v>4</v>
      </c>
      <c r="D8739">
        <v>754</v>
      </c>
      <c r="E8739" s="1" t="s">
        <v>608</v>
      </c>
      <c r="F8739" t="str">
        <f>_xlfn.XLOOKUP(_10__Northwestern_Memorial_Hospital__Chicago[[#This Row],[Plan]],'10.Lookup'!A:A,'10.Lookup'!B:B)</f>
        <v>Gross Charge</v>
      </c>
      <c r="G8739" s="1" t="s">
        <v>6</v>
      </c>
      <c r="H8739">
        <v>62657</v>
      </c>
      <c r="L8739"/>
    </row>
    <row r="8740" spans="1:12" x14ac:dyDescent="0.25">
      <c r="A8740">
        <v>10</v>
      </c>
      <c r="B8740" t="s">
        <v>3</v>
      </c>
      <c r="C8740" s="1" t="s">
        <v>4</v>
      </c>
      <c r="D8740">
        <v>754</v>
      </c>
      <c r="E8740" s="1" t="s">
        <v>608</v>
      </c>
      <c r="F8740" t="str">
        <f>_xlfn.XLOOKUP(_10__Northwestern_Memorial_Hospital__Chicago[[#This Row],[Plan]],'10.Lookup'!A:A,'10.Lookup'!B:B)</f>
        <v>Other</v>
      </c>
      <c r="G8740" s="1" t="s">
        <v>7</v>
      </c>
      <c r="H8740">
        <v>12117.02</v>
      </c>
      <c r="L8740"/>
    </row>
    <row r="8741" spans="1:12" x14ac:dyDescent="0.25">
      <c r="A8741">
        <v>10</v>
      </c>
      <c r="B8741" t="s">
        <v>3</v>
      </c>
      <c r="C8741" s="1" t="s">
        <v>4</v>
      </c>
      <c r="D8741">
        <v>754</v>
      </c>
      <c r="E8741" s="1" t="s">
        <v>608</v>
      </c>
      <c r="F8741" t="str">
        <f>_xlfn.XLOOKUP(_10__Northwestern_Memorial_Hospital__Chicago[[#This Row],[Plan]],'10.Lookup'!A:A,'10.Lookup'!B:B)</f>
        <v>Other</v>
      </c>
      <c r="G8741" s="1" t="s">
        <v>8</v>
      </c>
      <c r="H8741">
        <v>31430.46</v>
      </c>
      <c r="L8741"/>
    </row>
    <row r="8742" spans="1:12" x14ac:dyDescent="0.25">
      <c r="A8742">
        <v>10</v>
      </c>
      <c r="B8742" t="s">
        <v>3</v>
      </c>
      <c r="C8742" s="1" t="s">
        <v>4</v>
      </c>
      <c r="D8742">
        <v>754</v>
      </c>
      <c r="E8742" s="1" t="s">
        <v>608</v>
      </c>
      <c r="F8742" t="str">
        <f>_xlfn.XLOOKUP(_10__Northwestern_Memorial_Hospital__Chicago[[#This Row],[Plan]],'10.Lookup'!A:A,'10.Lookup'!B:B)</f>
        <v>Self Pay</v>
      </c>
      <c r="G8742" s="1" t="s">
        <v>9</v>
      </c>
      <c r="H8742">
        <v>43860</v>
      </c>
      <c r="L8742"/>
    </row>
    <row r="8743" spans="1:12" x14ac:dyDescent="0.25">
      <c r="A8743">
        <v>10</v>
      </c>
      <c r="B8743" t="s">
        <v>3</v>
      </c>
      <c r="C8743" s="1" t="s">
        <v>4</v>
      </c>
      <c r="D8743">
        <v>754</v>
      </c>
      <c r="E8743" s="1" t="s">
        <v>608</v>
      </c>
      <c r="F8743" t="str">
        <f>_xlfn.XLOOKUP(_10__Northwestern_Memorial_Hospital__Chicago[[#This Row],[Plan]],'10.Lookup'!A:A,'10.Lookup'!B:B)</f>
        <v>Aetna</v>
      </c>
      <c r="G8743" s="1" t="s">
        <v>11</v>
      </c>
      <c r="H8743">
        <v>20941.5</v>
      </c>
      <c r="L8743"/>
    </row>
    <row r="8744" spans="1:12" x14ac:dyDescent="0.25">
      <c r="A8744">
        <v>10</v>
      </c>
      <c r="B8744" t="s">
        <v>3</v>
      </c>
      <c r="C8744" s="1" t="s">
        <v>4</v>
      </c>
      <c r="D8744">
        <v>754</v>
      </c>
      <c r="E8744" s="1" t="s">
        <v>608</v>
      </c>
      <c r="F8744" t="str">
        <f>_xlfn.XLOOKUP(_10__Northwestern_Memorial_Hospital__Chicago[[#This Row],[Plan]],'10.Lookup'!A:A,'10.Lookup'!B:B)</f>
        <v>Cigna</v>
      </c>
      <c r="G8744" s="1" t="s">
        <v>12</v>
      </c>
      <c r="H8744">
        <v>14367</v>
      </c>
      <c r="L8744"/>
    </row>
    <row r="8745" spans="1:12" x14ac:dyDescent="0.25">
      <c r="A8745">
        <v>10</v>
      </c>
      <c r="B8745" t="s">
        <v>3</v>
      </c>
      <c r="C8745" s="1" t="s">
        <v>4</v>
      </c>
      <c r="D8745">
        <v>754</v>
      </c>
      <c r="E8745" s="1" t="s">
        <v>608</v>
      </c>
      <c r="F8745" t="str">
        <f>_xlfn.XLOOKUP(_10__Northwestern_Memorial_Hospital__Chicago[[#This Row],[Plan]],'10.Lookup'!A:A,'10.Lookup'!B:B)</f>
        <v>Cigna</v>
      </c>
      <c r="G8745" s="1" t="s">
        <v>13</v>
      </c>
      <c r="H8745">
        <v>12117.02</v>
      </c>
      <c r="L8745"/>
    </row>
    <row r="8746" spans="1:12" x14ac:dyDescent="0.25">
      <c r="A8746">
        <v>10</v>
      </c>
      <c r="B8746" t="s">
        <v>3</v>
      </c>
      <c r="C8746" s="1" t="s">
        <v>4</v>
      </c>
      <c r="D8746">
        <v>754</v>
      </c>
      <c r="E8746" s="1" t="s">
        <v>608</v>
      </c>
      <c r="F8746" t="str">
        <f>_xlfn.XLOOKUP(_10__Northwestern_Memorial_Hospital__Chicago[[#This Row],[Plan]],'10.Lookup'!A:A,'10.Lookup'!B:B)</f>
        <v>Cigna</v>
      </c>
      <c r="G8746" s="1" t="s">
        <v>14</v>
      </c>
      <c r="H8746">
        <v>15096.57</v>
      </c>
      <c r="L8746"/>
    </row>
    <row r="8747" spans="1:12" x14ac:dyDescent="0.25">
      <c r="A8747">
        <v>10</v>
      </c>
      <c r="B8747" t="s">
        <v>3</v>
      </c>
      <c r="C8747" s="1" t="s">
        <v>4</v>
      </c>
      <c r="D8747">
        <v>754</v>
      </c>
      <c r="E8747" s="1" t="s">
        <v>608</v>
      </c>
      <c r="F8747" t="str">
        <f>_xlfn.XLOOKUP(_10__Northwestern_Memorial_Hospital__Chicago[[#This Row],[Plan]],'10.Lookup'!A:A,'10.Lookup'!B:B)</f>
        <v>Cigna</v>
      </c>
      <c r="G8747" s="1" t="s">
        <v>15</v>
      </c>
      <c r="H8747">
        <v>13839</v>
      </c>
      <c r="L8747"/>
    </row>
    <row r="8748" spans="1:12" x14ac:dyDescent="0.25">
      <c r="A8748">
        <v>10</v>
      </c>
      <c r="B8748" t="s">
        <v>3</v>
      </c>
      <c r="C8748" s="1" t="s">
        <v>4</v>
      </c>
      <c r="D8748">
        <v>754</v>
      </c>
      <c r="E8748" s="1" t="s">
        <v>608</v>
      </c>
      <c r="F8748" t="str">
        <f>_xlfn.XLOOKUP(_10__Northwestern_Memorial_Hospital__Chicago[[#This Row],[Plan]],'10.Lookup'!A:A,'10.Lookup'!B:B)</f>
        <v>Other</v>
      </c>
      <c r="G8748" s="1" t="s">
        <v>16</v>
      </c>
      <c r="H8748">
        <v>23673</v>
      </c>
      <c r="L8748"/>
    </row>
    <row r="8749" spans="1:12" x14ac:dyDescent="0.25">
      <c r="A8749">
        <v>10</v>
      </c>
      <c r="B8749" t="s">
        <v>3</v>
      </c>
      <c r="C8749" s="1" t="s">
        <v>4</v>
      </c>
      <c r="D8749">
        <v>754</v>
      </c>
      <c r="E8749" s="1" t="s">
        <v>608</v>
      </c>
      <c r="F8749" t="str">
        <f>_xlfn.XLOOKUP(_10__Northwestern_Memorial_Hospital__Chicago[[#This Row],[Plan]],'10.Lookup'!A:A,'10.Lookup'!B:B)</f>
        <v>United Healthcare</v>
      </c>
      <c r="G8749" s="1" t="s">
        <v>17</v>
      </c>
      <c r="H8749">
        <v>27446.11</v>
      </c>
      <c r="L8749"/>
    </row>
    <row r="8750" spans="1:12" x14ac:dyDescent="0.25">
      <c r="A8750">
        <v>10</v>
      </c>
      <c r="B8750" t="s">
        <v>3</v>
      </c>
      <c r="C8750" s="1" t="s">
        <v>4</v>
      </c>
      <c r="D8750">
        <v>754</v>
      </c>
      <c r="E8750" s="1" t="s">
        <v>608</v>
      </c>
      <c r="F8750" t="str">
        <f>_xlfn.XLOOKUP(_10__Northwestern_Memorial_Hospital__Chicago[[#This Row],[Plan]],'10.Lookup'!A:A,'10.Lookup'!B:B)</f>
        <v>United Healthcare</v>
      </c>
      <c r="G8750" s="1" t="s">
        <v>18</v>
      </c>
      <c r="H8750">
        <v>25371.99</v>
      </c>
      <c r="L8750"/>
    </row>
    <row r="8751" spans="1:12" x14ac:dyDescent="0.25">
      <c r="A8751">
        <v>10</v>
      </c>
      <c r="B8751" t="s">
        <v>3</v>
      </c>
      <c r="C8751" s="1" t="s">
        <v>4</v>
      </c>
      <c r="D8751">
        <v>754</v>
      </c>
      <c r="E8751" s="1" t="s">
        <v>608</v>
      </c>
      <c r="F8751" t="str">
        <f>_xlfn.XLOOKUP(_10__Northwestern_Memorial_Hospital__Chicago[[#This Row],[Plan]],'10.Lookup'!A:A,'10.Lookup'!B:B)</f>
        <v>Cigna</v>
      </c>
      <c r="G8751" s="1" t="s">
        <v>19</v>
      </c>
      <c r="H8751">
        <v>20258.63</v>
      </c>
      <c r="L8751"/>
    </row>
    <row r="8752" spans="1:12" x14ac:dyDescent="0.25">
      <c r="A8752">
        <v>10</v>
      </c>
      <c r="B8752" t="s">
        <v>3</v>
      </c>
      <c r="C8752" s="1" t="s">
        <v>4</v>
      </c>
      <c r="D8752">
        <v>754</v>
      </c>
      <c r="E8752" s="1" t="s">
        <v>608</v>
      </c>
      <c r="F8752" t="str">
        <f>_xlfn.XLOOKUP(_10__Northwestern_Memorial_Hospital__Chicago[[#This Row],[Plan]],'10.Lookup'!A:A,'10.Lookup'!B:B)</f>
        <v>Other</v>
      </c>
      <c r="G8752" s="1" t="s">
        <v>20</v>
      </c>
      <c r="H8752">
        <v>25965.64</v>
      </c>
      <c r="L8752"/>
    </row>
    <row r="8753" spans="1:12" x14ac:dyDescent="0.25">
      <c r="A8753">
        <v>10</v>
      </c>
      <c r="B8753" t="s">
        <v>3</v>
      </c>
      <c r="C8753" s="1" t="s">
        <v>4</v>
      </c>
      <c r="D8753">
        <v>754</v>
      </c>
      <c r="E8753" s="1" t="s">
        <v>608</v>
      </c>
      <c r="F8753" t="str">
        <f>_xlfn.XLOOKUP(_10__Northwestern_Memorial_Hospital__Chicago[[#This Row],[Plan]],'10.Lookup'!A:A,'10.Lookup'!B:B)</f>
        <v>Other</v>
      </c>
      <c r="G8753" s="1" t="s">
        <v>21</v>
      </c>
      <c r="H8753">
        <v>31430.46</v>
      </c>
      <c r="L8753"/>
    </row>
    <row r="8754" spans="1:12" x14ac:dyDescent="0.25">
      <c r="A8754">
        <v>10</v>
      </c>
      <c r="B8754" t="s">
        <v>3</v>
      </c>
      <c r="C8754" s="1" t="s">
        <v>4</v>
      </c>
      <c r="D8754">
        <v>754</v>
      </c>
      <c r="E8754" s="1" t="s">
        <v>608</v>
      </c>
      <c r="F8754" t="str">
        <f>_xlfn.XLOOKUP(_10__Northwestern_Memorial_Hospital__Chicago[[#This Row],[Plan]],'10.Lookup'!A:A,'10.Lookup'!B:B)</f>
        <v>BCBS</v>
      </c>
      <c r="G8754" s="1" t="s">
        <v>22</v>
      </c>
      <c r="H8754">
        <v>20720.669999999998</v>
      </c>
      <c r="L8754"/>
    </row>
    <row r="8755" spans="1:12" x14ac:dyDescent="0.25">
      <c r="A8755">
        <v>10</v>
      </c>
      <c r="B8755" t="s">
        <v>3</v>
      </c>
      <c r="C8755" s="1" t="s">
        <v>4</v>
      </c>
      <c r="D8755">
        <v>754</v>
      </c>
      <c r="E8755" s="1" t="s">
        <v>608</v>
      </c>
      <c r="F8755" t="str">
        <f>_xlfn.XLOOKUP(_10__Northwestern_Memorial_Hospital__Chicago[[#This Row],[Plan]],'10.Lookup'!A:A,'10.Lookup'!B:B)</f>
        <v>BCBS</v>
      </c>
      <c r="G8755" s="1" t="s">
        <v>23</v>
      </c>
      <c r="H8755">
        <v>15269.51</v>
      </c>
      <c r="L8755"/>
    </row>
    <row r="8756" spans="1:12" x14ac:dyDescent="0.25">
      <c r="A8756">
        <v>10</v>
      </c>
      <c r="B8756" t="s">
        <v>3</v>
      </c>
      <c r="C8756" s="1" t="s">
        <v>4</v>
      </c>
      <c r="D8756">
        <v>754</v>
      </c>
      <c r="E8756" s="1" t="s">
        <v>608</v>
      </c>
      <c r="F8756" t="str">
        <f>_xlfn.XLOOKUP(_10__Northwestern_Memorial_Hospital__Chicago[[#This Row],[Plan]],'10.Lookup'!A:A,'10.Lookup'!B:B)</f>
        <v>BCBS</v>
      </c>
      <c r="G8756" s="1" t="s">
        <v>24</v>
      </c>
      <c r="H8756">
        <v>15269.51</v>
      </c>
      <c r="L8756"/>
    </row>
    <row r="8757" spans="1:12" x14ac:dyDescent="0.25">
      <c r="A8757">
        <v>10</v>
      </c>
      <c r="B8757" t="s">
        <v>3</v>
      </c>
      <c r="C8757" s="1" t="s">
        <v>4</v>
      </c>
      <c r="D8757">
        <v>755</v>
      </c>
      <c r="E8757" s="1" t="s">
        <v>609</v>
      </c>
      <c r="F8757" t="str">
        <f>_xlfn.XLOOKUP(_10__Northwestern_Memorial_Hospital__Chicago[[#This Row],[Plan]],'10.Lookup'!A:A,'10.Lookup'!B:B)</f>
        <v>Gross Charge</v>
      </c>
      <c r="G8757" s="1" t="s">
        <v>6</v>
      </c>
      <c r="H8757">
        <v>82958</v>
      </c>
      <c r="L8757"/>
    </row>
    <row r="8758" spans="1:12" x14ac:dyDescent="0.25">
      <c r="A8758">
        <v>10</v>
      </c>
      <c r="B8758" t="s">
        <v>3</v>
      </c>
      <c r="C8758" s="1" t="s">
        <v>4</v>
      </c>
      <c r="D8758">
        <v>755</v>
      </c>
      <c r="E8758" s="1" t="s">
        <v>609</v>
      </c>
      <c r="F8758" t="str">
        <f>_xlfn.XLOOKUP(_10__Northwestern_Memorial_Hospital__Chicago[[#This Row],[Plan]],'10.Lookup'!A:A,'10.Lookup'!B:B)</f>
        <v>Other</v>
      </c>
      <c r="G8758" s="1" t="s">
        <v>7</v>
      </c>
      <c r="H8758">
        <v>4613</v>
      </c>
      <c r="L8758"/>
    </row>
    <row r="8759" spans="1:12" x14ac:dyDescent="0.25">
      <c r="A8759">
        <v>10</v>
      </c>
      <c r="B8759" t="s">
        <v>3</v>
      </c>
      <c r="C8759" s="1" t="s">
        <v>4</v>
      </c>
      <c r="D8759">
        <v>755</v>
      </c>
      <c r="E8759" s="1" t="s">
        <v>609</v>
      </c>
      <c r="F8759" t="str">
        <f>_xlfn.XLOOKUP(_10__Northwestern_Memorial_Hospital__Chicago[[#This Row],[Plan]],'10.Lookup'!A:A,'10.Lookup'!B:B)</f>
        <v>Other</v>
      </c>
      <c r="G8759" s="1" t="s">
        <v>8</v>
      </c>
      <c r="H8759">
        <v>35847.65</v>
      </c>
      <c r="L8759"/>
    </row>
    <row r="8760" spans="1:12" x14ac:dyDescent="0.25">
      <c r="A8760">
        <v>10</v>
      </c>
      <c r="B8760" t="s">
        <v>3</v>
      </c>
      <c r="C8760" s="1" t="s">
        <v>4</v>
      </c>
      <c r="D8760">
        <v>755</v>
      </c>
      <c r="E8760" s="1" t="s">
        <v>609</v>
      </c>
      <c r="F8760" t="str">
        <f>_xlfn.XLOOKUP(_10__Northwestern_Memorial_Hospital__Chicago[[#This Row],[Plan]],'10.Lookup'!A:A,'10.Lookup'!B:B)</f>
        <v>Self Pay</v>
      </c>
      <c r="G8760" s="1" t="s">
        <v>9</v>
      </c>
      <c r="H8760">
        <v>58071</v>
      </c>
      <c r="L8760"/>
    </row>
    <row r="8761" spans="1:12" x14ac:dyDescent="0.25">
      <c r="A8761">
        <v>10</v>
      </c>
      <c r="B8761" t="s">
        <v>3</v>
      </c>
      <c r="C8761" s="1" t="s">
        <v>4</v>
      </c>
      <c r="D8761">
        <v>755</v>
      </c>
      <c r="E8761" s="1" t="s">
        <v>609</v>
      </c>
      <c r="F8761" t="str">
        <f>_xlfn.XLOOKUP(_10__Northwestern_Memorial_Hospital__Chicago[[#This Row],[Plan]],'10.Lookup'!A:A,'10.Lookup'!B:B)</f>
        <v>Aetna</v>
      </c>
      <c r="G8761" s="1" t="s">
        <v>11</v>
      </c>
      <c r="H8761">
        <v>12967.4</v>
      </c>
      <c r="L8761"/>
    </row>
    <row r="8762" spans="1:12" x14ac:dyDescent="0.25">
      <c r="A8762">
        <v>10</v>
      </c>
      <c r="B8762" t="s">
        <v>3</v>
      </c>
      <c r="C8762" s="1" t="s">
        <v>4</v>
      </c>
      <c r="D8762">
        <v>755</v>
      </c>
      <c r="E8762" s="1" t="s">
        <v>609</v>
      </c>
      <c r="F8762" t="str">
        <f>_xlfn.XLOOKUP(_10__Northwestern_Memorial_Hospital__Chicago[[#This Row],[Plan]],'10.Lookup'!A:A,'10.Lookup'!B:B)</f>
        <v>Cigna</v>
      </c>
      <c r="G8762" s="1" t="s">
        <v>12</v>
      </c>
      <c r="H8762">
        <v>4789</v>
      </c>
      <c r="L8762"/>
    </row>
    <row r="8763" spans="1:12" x14ac:dyDescent="0.25">
      <c r="A8763">
        <v>10</v>
      </c>
      <c r="B8763" t="s">
        <v>3</v>
      </c>
      <c r="C8763" s="1" t="s">
        <v>4</v>
      </c>
      <c r="D8763">
        <v>755</v>
      </c>
      <c r="E8763" s="1" t="s">
        <v>609</v>
      </c>
      <c r="F8763" t="str">
        <f>_xlfn.XLOOKUP(_10__Northwestern_Memorial_Hospital__Chicago[[#This Row],[Plan]],'10.Lookup'!A:A,'10.Lookup'!B:B)</f>
        <v>Cigna</v>
      </c>
      <c r="G8763" s="1" t="s">
        <v>13</v>
      </c>
      <c r="H8763">
        <v>28772.5</v>
      </c>
      <c r="L8763"/>
    </row>
    <row r="8764" spans="1:12" x14ac:dyDescent="0.25">
      <c r="A8764">
        <v>10</v>
      </c>
      <c r="B8764" t="s">
        <v>3</v>
      </c>
      <c r="C8764" s="1" t="s">
        <v>4</v>
      </c>
      <c r="D8764">
        <v>755</v>
      </c>
      <c r="E8764" s="1" t="s">
        <v>609</v>
      </c>
      <c r="F8764" t="str">
        <f>_xlfn.XLOOKUP(_10__Northwestern_Memorial_Hospital__Chicago[[#This Row],[Plan]],'10.Lookup'!A:A,'10.Lookup'!B:B)</f>
        <v>Cigna</v>
      </c>
      <c r="G8764" s="1" t="s">
        <v>14</v>
      </c>
      <c r="H8764">
        <v>35847.65</v>
      </c>
      <c r="L8764"/>
    </row>
    <row r="8765" spans="1:12" x14ac:dyDescent="0.25">
      <c r="A8765">
        <v>10</v>
      </c>
      <c r="B8765" t="s">
        <v>3</v>
      </c>
      <c r="C8765" s="1" t="s">
        <v>4</v>
      </c>
      <c r="D8765">
        <v>755</v>
      </c>
      <c r="E8765" s="1" t="s">
        <v>609</v>
      </c>
      <c r="F8765" t="str">
        <f>_xlfn.XLOOKUP(_10__Northwestern_Memorial_Hospital__Chicago[[#This Row],[Plan]],'10.Lookup'!A:A,'10.Lookup'!B:B)</f>
        <v>Cigna</v>
      </c>
      <c r="G8765" s="1" t="s">
        <v>15</v>
      </c>
      <c r="H8765">
        <v>4613</v>
      </c>
      <c r="L8765"/>
    </row>
    <row r="8766" spans="1:12" x14ac:dyDescent="0.25">
      <c r="A8766">
        <v>10</v>
      </c>
      <c r="B8766" t="s">
        <v>3</v>
      </c>
      <c r="C8766" s="1" t="s">
        <v>4</v>
      </c>
      <c r="D8766">
        <v>755</v>
      </c>
      <c r="E8766" s="1" t="s">
        <v>609</v>
      </c>
      <c r="F8766" t="str">
        <f>_xlfn.XLOOKUP(_10__Northwestern_Memorial_Hospital__Chicago[[#This Row],[Plan]],'10.Lookup'!A:A,'10.Lookup'!B:B)</f>
        <v>Other</v>
      </c>
      <c r="G8766" s="1" t="s">
        <v>16</v>
      </c>
      <c r="H8766">
        <v>14658.8</v>
      </c>
      <c r="L8766"/>
    </row>
    <row r="8767" spans="1:12" x14ac:dyDescent="0.25">
      <c r="A8767">
        <v>10</v>
      </c>
      <c r="B8767" t="s">
        <v>3</v>
      </c>
      <c r="C8767" s="1" t="s">
        <v>4</v>
      </c>
      <c r="D8767">
        <v>755</v>
      </c>
      <c r="E8767" s="1" t="s">
        <v>609</v>
      </c>
      <c r="F8767" t="str">
        <f>_xlfn.XLOOKUP(_10__Northwestern_Memorial_Hospital__Chicago[[#This Row],[Plan]],'10.Lookup'!A:A,'10.Lookup'!B:B)</f>
        <v>United Healthcare</v>
      </c>
      <c r="G8767" s="1" t="s">
        <v>17</v>
      </c>
      <c r="H8767">
        <v>16995.189999999999</v>
      </c>
      <c r="L8767"/>
    </row>
    <row r="8768" spans="1:12" x14ac:dyDescent="0.25">
      <c r="A8768">
        <v>10</v>
      </c>
      <c r="B8768" t="s">
        <v>3</v>
      </c>
      <c r="C8768" s="1" t="s">
        <v>4</v>
      </c>
      <c r="D8768">
        <v>755</v>
      </c>
      <c r="E8768" s="1" t="s">
        <v>609</v>
      </c>
      <c r="F8768" t="str">
        <f>_xlfn.XLOOKUP(_10__Northwestern_Memorial_Hospital__Chicago[[#This Row],[Plan]],'10.Lookup'!A:A,'10.Lookup'!B:B)</f>
        <v>United Healthcare</v>
      </c>
      <c r="G8768" s="1" t="s">
        <v>18</v>
      </c>
      <c r="H8768">
        <v>15710.85</v>
      </c>
      <c r="L8768"/>
    </row>
    <row r="8769" spans="1:12" x14ac:dyDescent="0.25">
      <c r="A8769">
        <v>10</v>
      </c>
      <c r="B8769" t="s">
        <v>3</v>
      </c>
      <c r="C8769" s="1" t="s">
        <v>4</v>
      </c>
      <c r="D8769">
        <v>755</v>
      </c>
      <c r="E8769" s="1" t="s">
        <v>609</v>
      </c>
      <c r="F8769" t="str">
        <f>_xlfn.XLOOKUP(_10__Northwestern_Memorial_Hospital__Chicago[[#This Row],[Plan]],'10.Lookup'!A:A,'10.Lookup'!B:B)</f>
        <v>Cigna</v>
      </c>
      <c r="G8769" s="1" t="s">
        <v>19</v>
      </c>
      <c r="H8769">
        <v>12544.55</v>
      </c>
      <c r="L8769"/>
    </row>
    <row r="8770" spans="1:12" x14ac:dyDescent="0.25">
      <c r="A8770">
        <v>10</v>
      </c>
      <c r="B8770" t="s">
        <v>3</v>
      </c>
      <c r="C8770" s="1" t="s">
        <v>4</v>
      </c>
      <c r="D8770">
        <v>755</v>
      </c>
      <c r="E8770" s="1" t="s">
        <v>609</v>
      </c>
      <c r="F8770" t="str">
        <f>_xlfn.XLOOKUP(_10__Northwestern_Memorial_Hospital__Chicago[[#This Row],[Plan]],'10.Lookup'!A:A,'10.Lookup'!B:B)</f>
        <v>Other</v>
      </c>
      <c r="G8770" s="1" t="s">
        <v>20</v>
      </c>
      <c r="H8770">
        <v>16078.45</v>
      </c>
      <c r="L8770"/>
    </row>
    <row r="8771" spans="1:12" x14ac:dyDescent="0.25">
      <c r="A8771">
        <v>10</v>
      </c>
      <c r="B8771" t="s">
        <v>3</v>
      </c>
      <c r="C8771" s="1" t="s">
        <v>4</v>
      </c>
      <c r="D8771">
        <v>755</v>
      </c>
      <c r="E8771" s="1" t="s">
        <v>609</v>
      </c>
      <c r="F8771" t="str">
        <f>_xlfn.XLOOKUP(_10__Northwestern_Memorial_Hospital__Chicago[[#This Row],[Plan]],'10.Lookup'!A:A,'10.Lookup'!B:B)</f>
        <v>Other</v>
      </c>
      <c r="G8771" s="1" t="s">
        <v>21</v>
      </c>
      <c r="H8771">
        <v>19462.38</v>
      </c>
      <c r="L8771"/>
    </row>
    <row r="8772" spans="1:12" x14ac:dyDescent="0.25">
      <c r="A8772">
        <v>10</v>
      </c>
      <c r="B8772" t="s">
        <v>3</v>
      </c>
      <c r="C8772" s="1" t="s">
        <v>4</v>
      </c>
      <c r="D8772">
        <v>755</v>
      </c>
      <c r="E8772" s="1" t="s">
        <v>609</v>
      </c>
      <c r="F8772" t="str">
        <f>_xlfn.XLOOKUP(_10__Northwestern_Memorial_Hospital__Chicago[[#This Row],[Plan]],'10.Lookup'!A:A,'10.Lookup'!B:B)</f>
        <v>BCBS</v>
      </c>
      <c r="G8772" s="1" t="s">
        <v>22</v>
      </c>
      <c r="H8772">
        <v>27434.21</v>
      </c>
      <c r="L8772"/>
    </row>
    <row r="8773" spans="1:12" x14ac:dyDescent="0.25">
      <c r="A8773">
        <v>10</v>
      </c>
      <c r="B8773" t="s">
        <v>3</v>
      </c>
      <c r="C8773" s="1" t="s">
        <v>4</v>
      </c>
      <c r="D8773">
        <v>755</v>
      </c>
      <c r="E8773" s="1" t="s">
        <v>609</v>
      </c>
      <c r="F8773" t="str">
        <f>_xlfn.XLOOKUP(_10__Northwestern_Memorial_Hospital__Chicago[[#This Row],[Plan]],'10.Lookup'!A:A,'10.Lookup'!B:B)</f>
        <v>BCBS</v>
      </c>
      <c r="G8773" s="1" t="s">
        <v>23</v>
      </c>
      <c r="H8773">
        <v>20216.86</v>
      </c>
      <c r="L8773"/>
    </row>
    <row r="8774" spans="1:12" x14ac:dyDescent="0.25">
      <c r="A8774">
        <v>10</v>
      </c>
      <c r="B8774" t="s">
        <v>3</v>
      </c>
      <c r="C8774" s="1" t="s">
        <v>4</v>
      </c>
      <c r="D8774">
        <v>755</v>
      </c>
      <c r="E8774" s="1" t="s">
        <v>609</v>
      </c>
      <c r="F8774" t="str">
        <f>_xlfn.XLOOKUP(_10__Northwestern_Memorial_Hospital__Chicago[[#This Row],[Plan]],'10.Lookup'!A:A,'10.Lookup'!B:B)</f>
        <v>BCBS</v>
      </c>
      <c r="G8774" s="1" t="s">
        <v>24</v>
      </c>
      <c r="H8774">
        <v>20216.86</v>
      </c>
      <c r="L8774"/>
    </row>
    <row r="8775" spans="1:12" x14ac:dyDescent="0.25">
      <c r="A8775">
        <v>10</v>
      </c>
      <c r="B8775" t="s">
        <v>3</v>
      </c>
      <c r="C8775" s="1" t="s">
        <v>4</v>
      </c>
      <c r="D8775">
        <v>756</v>
      </c>
      <c r="E8775" s="1" t="s">
        <v>610</v>
      </c>
      <c r="F8775" t="str">
        <f>_xlfn.XLOOKUP(_10__Northwestern_Memorial_Hospital__Chicago[[#This Row],[Plan]],'10.Lookup'!A:A,'10.Lookup'!B:B)</f>
        <v>Gross Charge</v>
      </c>
      <c r="G8775" s="1" t="s">
        <v>6</v>
      </c>
      <c r="H8775">
        <v>122416</v>
      </c>
      <c r="L8775"/>
    </row>
    <row r="8776" spans="1:12" x14ac:dyDescent="0.25">
      <c r="A8776">
        <v>10</v>
      </c>
      <c r="B8776" t="s">
        <v>3</v>
      </c>
      <c r="C8776" s="1" t="s">
        <v>4</v>
      </c>
      <c r="D8776">
        <v>756</v>
      </c>
      <c r="E8776" s="1" t="s">
        <v>610</v>
      </c>
      <c r="F8776" t="str">
        <f>_xlfn.XLOOKUP(_10__Northwestern_Memorial_Hospital__Chicago[[#This Row],[Plan]],'10.Lookup'!A:A,'10.Lookup'!B:B)</f>
        <v>Other</v>
      </c>
      <c r="G8776" s="1" t="s">
        <v>7</v>
      </c>
      <c r="H8776">
        <v>10191.61</v>
      </c>
      <c r="L8776"/>
    </row>
    <row r="8777" spans="1:12" x14ac:dyDescent="0.25">
      <c r="A8777">
        <v>10</v>
      </c>
      <c r="B8777" t="s">
        <v>3</v>
      </c>
      <c r="C8777" s="1" t="s">
        <v>4</v>
      </c>
      <c r="D8777">
        <v>756</v>
      </c>
      <c r="E8777" s="1" t="s">
        <v>610</v>
      </c>
      <c r="F8777" t="str">
        <f>_xlfn.XLOOKUP(_10__Northwestern_Memorial_Hospital__Chicago[[#This Row],[Plan]],'10.Lookup'!A:A,'10.Lookup'!B:B)</f>
        <v>Other</v>
      </c>
      <c r="G8777" s="1" t="s">
        <v>8</v>
      </c>
      <c r="H8777">
        <v>40482.97</v>
      </c>
      <c r="L8777"/>
    </row>
    <row r="8778" spans="1:12" x14ac:dyDescent="0.25">
      <c r="A8778">
        <v>10</v>
      </c>
      <c r="B8778" t="s">
        <v>3</v>
      </c>
      <c r="C8778" s="1" t="s">
        <v>4</v>
      </c>
      <c r="D8778">
        <v>756</v>
      </c>
      <c r="E8778" s="1" t="s">
        <v>610</v>
      </c>
      <c r="F8778" t="str">
        <f>_xlfn.XLOOKUP(_10__Northwestern_Memorial_Hospital__Chicago[[#This Row],[Plan]],'10.Lookup'!A:A,'10.Lookup'!B:B)</f>
        <v>Self Pay</v>
      </c>
      <c r="G8778" s="1" t="s">
        <v>9</v>
      </c>
      <c r="H8778">
        <v>85691</v>
      </c>
      <c r="L8778"/>
    </row>
    <row r="8779" spans="1:12" x14ac:dyDescent="0.25">
      <c r="A8779">
        <v>10</v>
      </c>
      <c r="B8779" t="s">
        <v>3</v>
      </c>
      <c r="C8779" s="1" t="s">
        <v>4</v>
      </c>
      <c r="D8779">
        <v>756</v>
      </c>
      <c r="E8779" s="1" t="s">
        <v>610</v>
      </c>
      <c r="F8779" t="str">
        <f>_xlfn.XLOOKUP(_10__Northwestern_Memorial_Hospital__Chicago[[#This Row],[Plan]],'10.Lookup'!A:A,'10.Lookup'!B:B)</f>
        <v>Aetna</v>
      </c>
      <c r="G8779" s="1" t="s">
        <v>11</v>
      </c>
      <c r="H8779">
        <v>10535.15</v>
      </c>
      <c r="L8779"/>
    </row>
    <row r="8780" spans="1:12" x14ac:dyDescent="0.25">
      <c r="A8780">
        <v>10</v>
      </c>
      <c r="B8780" t="s">
        <v>3</v>
      </c>
      <c r="C8780" s="1" t="s">
        <v>4</v>
      </c>
      <c r="D8780">
        <v>756</v>
      </c>
      <c r="E8780" s="1" t="s">
        <v>610</v>
      </c>
      <c r="F8780" t="str">
        <f>_xlfn.XLOOKUP(_10__Northwestern_Memorial_Hospital__Chicago[[#This Row],[Plan]],'10.Lookup'!A:A,'10.Lookup'!B:B)</f>
        <v>Cigna</v>
      </c>
      <c r="G8780" s="1" t="s">
        <v>12</v>
      </c>
      <c r="H8780">
        <v>14367</v>
      </c>
      <c r="L8780"/>
    </row>
    <row r="8781" spans="1:12" x14ac:dyDescent="0.25">
      <c r="A8781">
        <v>10</v>
      </c>
      <c r="B8781" t="s">
        <v>3</v>
      </c>
      <c r="C8781" s="1" t="s">
        <v>4</v>
      </c>
      <c r="D8781">
        <v>756</v>
      </c>
      <c r="E8781" s="1" t="s">
        <v>610</v>
      </c>
      <c r="F8781" t="str">
        <f>_xlfn.XLOOKUP(_10__Northwestern_Memorial_Hospital__Chicago[[#This Row],[Plan]],'10.Lookup'!A:A,'10.Lookup'!B:B)</f>
        <v>Cigna</v>
      </c>
      <c r="G8781" s="1" t="s">
        <v>13</v>
      </c>
      <c r="H8781">
        <v>30869.49</v>
      </c>
      <c r="L8781"/>
    </row>
    <row r="8782" spans="1:12" x14ac:dyDescent="0.25">
      <c r="A8782">
        <v>10</v>
      </c>
      <c r="B8782" t="s">
        <v>3</v>
      </c>
      <c r="C8782" s="1" t="s">
        <v>4</v>
      </c>
      <c r="D8782">
        <v>756</v>
      </c>
      <c r="E8782" s="1" t="s">
        <v>610</v>
      </c>
      <c r="F8782" t="str">
        <f>_xlfn.XLOOKUP(_10__Northwestern_Memorial_Hospital__Chicago[[#This Row],[Plan]],'10.Lookup'!A:A,'10.Lookup'!B:B)</f>
        <v>Cigna</v>
      </c>
      <c r="G8782" s="1" t="s">
        <v>14</v>
      </c>
      <c r="H8782">
        <v>38460.33</v>
      </c>
      <c r="L8782"/>
    </row>
    <row r="8783" spans="1:12" x14ac:dyDescent="0.25">
      <c r="A8783">
        <v>10</v>
      </c>
      <c r="B8783" t="s">
        <v>3</v>
      </c>
      <c r="C8783" s="1" t="s">
        <v>4</v>
      </c>
      <c r="D8783">
        <v>756</v>
      </c>
      <c r="E8783" s="1" t="s">
        <v>610</v>
      </c>
      <c r="F8783" t="str">
        <f>_xlfn.XLOOKUP(_10__Northwestern_Memorial_Hospital__Chicago[[#This Row],[Plan]],'10.Lookup'!A:A,'10.Lookup'!B:B)</f>
        <v>Cigna</v>
      </c>
      <c r="G8783" s="1" t="s">
        <v>15</v>
      </c>
      <c r="H8783">
        <v>13839</v>
      </c>
      <c r="L8783"/>
    </row>
    <row r="8784" spans="1:12" x14ac:dyDescent="0.25">
      <c r="A8784">
        <v>10</v>
      </c>
      <c r="B8784" t="s">
        <v>3</v>
      </c>
      <c r="C8784" s="1" t="s">
        <v>4</v>
      </c>
      <c r="D8784">
        <v>756</v>
      </c>
      <c r="E8784" s="1" t="s">
        <v>610</v>
      </c>
      <c r="F8784" t="str">
        <f>_xlfn.XLOOKUP(_10__Northwestern_Memorial_Hospital__Chicago[[#This Row],[Plan]],'10.Lookup'!A:A,'10.Lookup'!B:B)</f>
        <v>Other</v>
      </c>
      <c r="G8784" s="1" t="s">
        <v>16</v>
      </c>
      <c r="H8784">
        <v>11909.3</v>
      </c>
      <c r="L8784"/>
    </row>
    <row r="8785" spans="1:12" x14ac:dyDescent="0.25">
      <c r="A8785">
        <v>10</v>
      </c>
      <c r="B8785" t="s">
        <v>3</v>
      </c>
      <c r="C8785" s="1" t="s">
        <v>4</v>
      </c>
      <c r="D8785">
        <v>756</v>
      </c>
      <c r="E8785" s="1" t="s">
        <v>610</v>
      </c>
      <c r="F8785" t="str">
        <f>_xlfn.XLOOKUP(_10__Northwestern_Memorial_Hospital__Chicago[[#This Row],[Plan]],'10.Lookup'!A:A,'10.Lookup'!B:B)</f>
        <v>United Healthcare</v>
      </c>
      <c r="G8785" s="1" t="s">
        <v>17</v>
      </c>
      <c r="H8785">
        <v>13807.46</v>
      </c>
      <c r="L8785"/>
    </row>
    <row r="8786" spans="1:12" x14ac:dyDescent="0.25">
      <c r="A8786">
        <v>10</v>
      </c>
      <c r="B8786" t="s">
        <v>3</v>
      </c>
      <c r="C8786" s="1" t="s">
        <v>4</v>
      </c>
      <c r="D8786">
        <v>756</v>
      </c>
      <c r="E8786" s="1" t="s">
        <v>610</v>
      </c>
      <c r="F8786" t="str">
        <f>_xlfn.XLOOKUP(_10__Northwestern_Memorial_Hospital__Chicago[[#This Row],[Plan]],'10.Lookup'!A:A,'10.Lookup'!B:B)</f>
        <v>United Healthcare</v>
      </c>
      <c r="G8786" s="1" t="s">
        <v>18</v>
      </c>
      <c r="H8786">
        <v>12764.02</v>
      </c>
      <c r="L8786"/>
    </row>
    <row r="8787" spans="1:12" x14ac:dyDescent="0.25">
      <c r="A8787">
        <v>10</v>
      </c>
      <c r="B8787" t="s">
        <v>3</v>
      </c>
      <c r="C8787" s="1" t="s">
        <v>4</v>
      </c>
      <c r="D8787">
        <v>756</v>
      </c>
      <c r="E8787" s="1" t="s">
        <v>610</v>
      </c>
      <c r="F8787" t="str">
        <f>_xlfn.XLOOKUP(_10__Northwestern_Memorial_Hospital__Chicago[[#This Row],[Plan]],'10.Lookup'!A:A,'10.Lookup'!B:B)</f>
        <v>Cigna</v>
      </c>
      <c r="G8787" s="1" t="s">
        <v>19</v>
      </c>
      <c r="H8787">
        <v>10191.61</v>
      </c>
      <c r="L8787"/>
    </row>
    <row r="8788" spans="1:12" x14ac:dyDescent="0.25">
      <c r="A8788">
        <v>10</v>
      </c>
      <c r="B8788" t="s">
        <v>3</v>
      </c>
      <c r="C8788" s="1" t="s">
        <v>4</v>
      </c>
      <c r="D8788">
        <v>756</v>
      </c>
      <c r="E8788" s="1" t="s">
        <v>610</v>
      </c>
      <c r="F8788" t="str">
        <f>_xlfn.XLOOKUP(_10__Northwestern_Memorial_Hospital__Chicago[[#This Row],[Plan]],'10.Lookup'!A:A,'10.Lookup'!B:B)</f>
        <v>Other</v>
      </c>
      <c r="G8788" s="1" t="s">
        <v>20</v>
      </c>
      <c r="H8788">
        <v>13062.67</v>
      </c>
      <c r="L8788"/>
    </row>
    <row r="8789" spans="1:12" x14ac:dyDescent="0.25">
      <c r="A8789">
        <v>10</v>
      </c>
      <c r="B8789" t="s">
        <v>3</v>
      </c>
      <c r="C8789" s="1" t="s">
        <v>4</v>
      </c>
      <c r="D8789">
        <v>756</v>
      </c>
      <c r="E8789" s="1" t="s">
        <v>610</v>
      </c>
      <c r="F8789" t="str">
        <f>_xlfn.XLOOKUP(_10__Northwestern_Memorial_Hospital__Chicago[[#This Row],[Plan]],'10.Lookup'!A:A,'10.Lookup'!B:B)</f>
        <v>Other</v>
      </c>
      <c r="G8789" s="1" t="s">
        <v>21</v>
      </c>
      <c r="H8789">
        <v>15811.89</v>
      </c>
      <c r="L8789"/>
    </row>
    <row r="8790" spans="1:12" x14ac:dyDescent="0.25">
      <c r="A8790">
        <v>10</v>
      </c>
      <c r="B8790" t="s">
        <v>3</v>
      </c>
      <c r="C8790" s="1" t="s">
        <v>4</v>
      </c>
      <c r="D8790">
        <v>756</v>
      </c>
      <c r="E8790" s="1" t="s">
        <v>610</v>
      </c>
      <c r="F8790" t="str">
        <f>_xlfn.XLOOKUP(_10__Northwestern_Memorial_Hospital__Chicago[[#This Row],[Plan]],'10.Lookup'!A:A,'10.Lookup'!B:B)</f>
        <v>BCBS</v>
      </c>
      <c r="G8790" s="1" t="s">
        <v>22</v>
      </c>
      <c r="H8790">
        <v>40482.97</v>
      </c>
      <c r="L8790"/>
    </row>
    <row r="8791" spans="1:12" x14ac:dyDescent="0.25">
      <c r="A8791">
        <v>10</v>
      </c>
      <c r="B8791" t="s">
        <v>3</v>
      </c>
      <c r="C8791" s="1" t="s">
        <v>4</v>
      </c>
      <c r="D8791">
        <v>756</v>
      </c>
      <c r="E8791" s="1" t="s">
        <v>610</v>
      </c>
      <c r="F8791" t="str">
        <f>_xlfn.XLOOKUP(_10__Northwestern_Memorial_Hospital__Chicago[[#This Row],[Plan]],'10.Lookup'!A:A,'10.Lookup'!B:B)</f>
        <v>BCBS</v>
      </c>
      <c r="G8791" s="1" t="s">
        <v>23</v>
      </c>
      <c r="H8791">
        <v>29832.78</v>
      </c>
      <c r="L8791"/>
    </row>
    <row r="8792" spans="1:12" x14ac:dyDescent="0.25">
      <c r="A8792">
        <v>10</v>
      </c>
      <c r="B8792" t="s">
        <v>3</v>
      </c>
      <c r="C8792" s="1" t="s">
        <v>4</v>
      </c>
      <c r="D8792">
        <v>756</v>
      </c>
      <c r="E8792" s="1" t="s">
        <v>610</v>
      </c>
      <c r="F8792" t="str">
        <f>_xlfn.XLOOKUP(_10__Northwestern_Memorial_Hospital__Chicago[[#This Row],[Plan]],'10.Lookup'!A:A,'10.Lookup'!B:B)</f>
        <v>BCBS</v>
      </c>
      <c r="G8792" s="1" t="s">
        <v>24</v>
      </c>
      <c r="H8792">
        <v>29832.78</v>
      </c>
      <c r="L8792"/>
    </row>
    <row r="8793" spans="1:12" x14ac:dyDescent="0.25">
      <c r="A8793">
        <v>10</v>
      </c>
      <c r="B8793" t="s">
        <v>3</v>
      </c>
      <c r="C8793" s="1" t="s">
        <v>4</v>
      </c>
      <c r="D8793">
        <v>757</v>
      </c>
      <c r="E8793" s="1" t="s">
        <v>611</v>
      </c>
      <c r="F8793" t="str">
        <f>_xlfn.XLOOKUP(_10__Northwestern_Memorial_Hospital__Chicago[[#This Row],[Plan]],'10.Lookup'!A:A,'10.Lookup'!B:B)</f>
        <v>Gross Charge</v>
      </c>
      <c r="G8793" s="1" t="s">
        <v>6</v>
      </c>
      <c r="H8793">
        <v>47262</v>
      </c>
      <c r="L8793"/>
    </row>
    <row r="8794" spans="1:12" x14ac:dyDescent="0.25">
      <c r="A8794">
        <v>10</v>
      </c>
      <c r="B8794" t="s">
        <v>3</v>
      </c>
      <c r="C8794" s="1" t="s">
        <v>4</v>
      </c>
      <c r="D8794">
        <v>757</v>
      </c>
      <c r="E8794" s="1" t="s">
        <v>611</v>
      </c>
      <c r="F8794" t="str">
        <f>_xlfn.XLOOKUP(_10__Northwestern_Memorial_Hospital__Chicago[[#This Row],[Plan]],'10.Lookup'!A:A,'10.Lookup'!B:B)</f>
        <v>Other</v>
      </c>
      <c r="G8794" s="1" t="s">
        <v>7</v>
      </c>
      <c r="H8794">
        <v>11517.75</v>
      </c>
      <c r="L8794"/>
    </row>
    <row r="8795" spans="1:12" x14ac:dyDescent="0.25">
      <c r="A8795">
        <v>10</v>
      </c>
      <c r="B8795" t="s">
        <v>3</v>
      </c>
      <c r="C8795" s="1" t="s">
        <v>4</v>
      </c>
      <c r="D8795">
        <v>757</v>
      </c>
      <c r="E8795" s="1" t="s">
        <v>611</v>
      </c>
      <c r="F8795" t="str">
        <f>_xlfn.XLOOKUP(_10__Northwestern_Memorial_Hospital__Chicago[[#This Row],[Plan]],'10.Lookup'!A:A,'10.Lookup'!B:B)</f>
        <v>Other</v>
      </c>
      <c r="G8795" s="1" t="s">
        <v>8</v>
      </c>
      <c r="H8795">
        <v>26271.45</v>
      </c>
      <c r="L8795"/>
    </row>
    <row r="8796" spans="1:12" x14ac:dyDescent="0.25">
      <c r="A8796">
        <v>10</v>
      </c>
      <c r="B8796" t="s">
        <v>3</v>
      </c>
      <c r="C8796" s="1" t="s">
        <v>4</v>
      </c>
      <c r="D8796">
        <v>757</v>
      </c>
      <c r="E8796" s="1" t="s">
        <v>611</v>
      </c>
      <c r="F8796" t="str">
        <f>_xlfn.XLOOKUP(_10__Northwestern_Memorial_Hospital__Chicago[[#This Row],[Plan]],'10.Lookup'!A:A,'10.Lookup'!B:B)</f>
        <v>Self Pay</v>
      </c>
      <c r="G8796" s="1" t="s">
        <v>9</v>
      </c>
      <c r="H8796">
        <v>33083</v>
      </c>
      <c r="L8796"/>
    </row>
    <row r="8797" spans="1:12" x14ac:dyDescent="0.25">
      <c r="A8797">
        <v>10</v>
      </c>
      <c r="B8797" t="s">
        <v>3</v>
      </c>
      <c r="C8797" s="1" t="s">
        <v>4</v>
      </c>
      <c r="D8797">
        <v>757</v>
      </c>
      <c r="E8797" s="1" t="s">
        <v>611</v>
      </c>
      <c r="F8797" t="str">
        <f>_xlfn.XLOOKUP(_10__Northwestern_Memorial_Hospital__Chicago[[#This Row],[Plan]],'10.Lookup'!A:A,'10.Lookup'!B:B)</f>
        <v>Aetna</v>
      </c>
      <c r="G8797" s="1" t="s">
        <v>11</v>
      </c>
      <c r="H8797">
        <v>17504.150000000001</v>
      </c>
      <c r="L8797"/>
    </row>
    <row r="8798" spans="1:12" x14ac:dyDescent="0.25">
      <c r="A8798">
        <v>10</v>
      </c>
      <c r="B8798" t="s">
        <v>3</v>
      </c>
      <c r="C8798" s="1" t="s">
        <v>4</v>
      </c>
      <c r="D8798">
        <v>757</v>
      </c>
      <c r="E8798" s="1" t="s">
        <v>611</v>
      </c>
      <c r="F8798" t="str">
        <f>_xlfn.XLOOKUP(_10__Northwestern_Memorial_Hospital__Chicago[[#This Row],[Plan]],'10.Lookup'!A:A,'10.Lookup'!B:B)</f>
        <v>Cigna</v>
      </c>
      <c r="G8798" s="1" t="s">
        <v>12</v>
      </c>
      <c r="H8798">
        <v>19156</v>
      </c>
      <c r="L8798"/>
    </row>
    <row r="8799" spans="1:12" x14ac:dyDescent="0.25">
      <c r="A8799">
        <v>10</v>
      </c>
      <c r="B8799" t="s">
        <v>3</v>
      </c>
      <c r="C8799" s="1" t="s">
        <v>4</v>
      </c>
      <c r="D8799">
        <v>757</v>
      </c>
      <c r="E8799" s="1" t="s">
        <v>611</v>
      </c>
      <c r="F8799" t="str">
        <f>_xlfn.XLOOKUP(_10__Northwestern_Memorial_Hospital__Chicago[[#This Row],[Plan]],'10.Lookup'!A:A,'10.Lookup'!B:B)</f>
        <v>Cigna</v>
      </c>
      <c r="G8799" s="1" t="s">
        <v>13</v>
      </c>
      <c r="H8799">
        <v>13797.65</v>
      </c>
      <c r="L8799"/>
    </row>
    <row r="8800" spans="1:12" x14ac:dyDescent="0.25">
      <c r="A8800">
        <v>10</v>
      </c>
      <c r="B8800" t="s">
        <v>3</v>
      </c>
      <c r="C8800" s="1" t="s">
        <v>4</v>
      </c>
      <c r="D8800">
        <v>757</v>
      </c>
      <c r="E8800" s="1" t="s">
        <v>611</v>
      </c>
      <c r="F8800" t="str">
        <f>_xlfn.XLOOKUP(_10__Northwestern_Memorial_Hospital__Chicago[[#This Row],[Plan]],'10.Lookup'!A:A,'10.Lookup'!B:B)</f>
        <v>Cigna</v>
      </c>
      <c r="G8800" s="1" t="s">
        <v>14</v>
      </c>
      <c r="H8800">
        <v>17190.46</v>
      </c>
      <c r="L8800"/>
    </row>
    <row r="8801" spans="1:12" x14ac:dyDescent="0.25">
      <c r="A8801">
        <v>10</v>
      </c>
      <c r="B8801" t="s">
        <v>3</v>
      </c>
      <c r="C8801" s="1" t="s">
        <v>4</v>
      </c>
      <c r="D8801">
        <v>757</v>
      </c>
      <c r="E8801" s="1" t="s">
        <v>611</v>
      </c>
      <c r="F8801" t="str">
        <f>_xlfn.XLOOKUP(_10__Northwestern_Memorial_Hospital__Chicago[[#This Row],[Plan]],'10.Lookup'!A:A,'10.Lookup'!B:B)</f>
        <v>Cigna</v>
      </c>
      <c r="G8801" s="1" t="s">
        <v>15</v>
      </c>
      <c r="H8801">
        <v>18452</v>
      </c>
      <c r="L8801"/>
    </row>
    <row r="8802" spans="1:12" x14ac:dyDescent="0.25">
      <c r="A8802">
        <v>10</v>
      </c>
      <c r="B8802" t="s">
        <v>3</v>
      </c>
      <c r="C8802" s="1" t="s">
        <v>4</v>
      </c>
      <c r="D8802">
        <v>757</v>
      </c>
      <c r="E8802" s="1" t="s">
        <v>611</v>
      </c>
      <c r="F8802" t="str">
        <f>_xlfn.XLOOKUP(_10__Northwestern_Memorial_Hospital__Chicago[[#This Row],[Plan]],'10.Lookup'!A:A,'10.Lookup'!B:B)</f>
        <v>Other</v>
      </c>
      <c r="G8802" s="1" t="s">
        <v>16</v>
      </c>
      <c r="H8802">
        <v>12563.37</v>
      </c>
      <c r="L8802"/>
    </row>
    <row r="8803" spans="1:12" x14ac:dyDescent="0.25">
      <c r="A8803">
        <v>10</v>
      </c>
      <c r="B8803" t="s">
        <v>3</v>
      </c>
      <c r="C8803" s="1" t="s">
        <v>4</v>
      </c>
      <c r="D8803">
        <v>757</v>
      </c>
      <c r="E8803" s="1" t="s">
        <v>611</v>
      </c>
      <c r="F8803" t="str">
        <f>_xlfn.XLOOKUP(_10__Northwestern_Memorial_Hospital__Chicago[[#This Row],[Plan]],'10.Lookup'!A:A,'10.Lookup'!B:B)</f>
        <v>United Healthcare</v>
      </c>
      <c r="G8803" s="1" t="s">
        <v>17</v>
      </c>
      <c r="H8803">
        <v>22941.09</v>
      </c>
      <c r="L8803"/>
    </row>
    <row r="8804" spans="1:12" x14ac:dyDescent="0.25">
      <c r="A8804">
        <v>10</v>
      </c>
      <c r="B8804" t="s">
        <v>3</v>
      </c>
      <c r="C8804" s="1" t="s">
        <v>4</v>
      </c>
      <c r="D8804">
        <v>757</v>
      </c>
      <c r="E8804" s="1" t="s">
        <v>611</v>
      </c>
      <c r="F8804" t="str">
        <f>_xlfn.XLOOKUP(_10__Northwestern_Memorial_Hospital__Chicago[[#This Row],[Plan]],'10.Lookup'!A:A,'10.Lookup'!B:B)</f>
        <v>United Healthcare</v>
      </c>
      <c r="G8804" s="1" t="s">
        <v>18</v>
      </c>
      <c r="H8804">
        <v>21207.42</v>
      </c>
      <c r="L8804"/>
    </row>
    <row r="8805" spans="1:12" x14ac:dyDescent="0.25">
      <c r="A8805">
        <v>10</v>
      </c>
      <c r="B8805" t="s">
        <v>3</v>
      </c>
      <c r="C8805" s="1" t="s">
        <v>4</v>
      </c>
      <c r="D8805">
        <v>757</v>
      </c>
      <c r="E8805" s="1" t="s">
        <v>611</v>
      </c>
      <c r="F8805" t="str">
        <f>_xlfn.XLOOKUP(_10__Northwestern_Memorial_Hospital__Chicago[[#This Row],[Plan]],'10.Lookup'!A:A,'10.Lookup'!B:B)</f>
        <v>Cigna</v>
      </c>
      <c r="G8805" s="1" t="s">
        <v>19</v>
      </c>
      <c r="H8805">
        <v>16933.36</v>
      </c>
      <c r="L8805"/>
    </row>
    <row r="8806" spans="1:12" x14ac:dyDescent="0.25">
      <c r="A8806">
        <v>10</v>
      </c>
      <c r="B8806" t="s">
        <v>3</v>
      </c>
      <c r="C8806" s="1" t="s">
        <v>4</v>
      </c>
      <c r="D8806">
        <v>757</v>
      </c>
      <c r="E8806" s="1" t="s">
        <v>611</v>
      </c>
      <c r="F8806" t="str">
        <f>_xlfn.XLOOKUP(_10__Northwestern_Memorial_Hospital__Chicago[[#This Row],[Plan]],'10.Lookup'!A:A,'10.Lookup'!B:B)</f>
        <v>Other</v>
      </c>
      <c r="G8806" s="1" t="s">
        <v>20</v>
      </c>
      <c r="H8806">
        <v>21703.62</v>
      </c>
      <c r="L8806"/>
    </row>
    <row r="8807" spans="1:12" x14ac:dyDescent="0.25">
      <c r="A8807">
        <v>10</v>
      </c>
      <c r="B8807" t="s">
        <v>3</v>
      </c>
      <c r="C8807" s="1" t="s">
        <v>4</v>
      </c>
      <c r="D8807">
        <v>757</v>
      </c>
      <c r="E8807" s="1" t="s">
        <v>611</v>
      </c>
      <c r="F8807" t="str">
        <f>_xlfn.XLOOKUP(_10__Northwestern_Memorial_Hospital__Chicago[[#This Row],[Plan]],'10.Lookup'!A:A,'10.Lookup'!B:B)</f>
        <v>Other</v>
      </c>
      <c r="G8807" s="1" t="s">
        <v>21</v>
      </c>
      <c r="H8807">
        <v>26271.45</v>
      </c>
      <c r="L8807"/>
    </row>
    <row r="8808" spans="1:12" x14ac:dyDescent="0.25">
      <c r="A8808">
        <v>10</v>
      </c>
      <c r="B8808" t="s">
        <v>3</v>
      </c>
      <c r="C8808" s="1" t="s">
        <v>4</v>
      </c>
      <c r="D8808">
        <v>757</v>
      </c>
      <c r="E8808" s="1" t="s">
        <v>611</v>
      </c>
      <c r="F8808" t="str">
        <f>_xlfn.XLOOKUP(_10__Northwestern_Memorial_Hospital__Chicago[[#This Row],[Plan]],'10.Lookup'!A:A,'10.Lookup'!B:B)</f>
        <v>BCBS</v>
      </c>
      <c r="G8808" s="1" t="s">
        <v>22</v>
      </c>
      <c r="H8808">
        <v>15629.54</v>
      </c>
      <c r="L8808"/>
    </row>
    <row r="8809" spans="1:12" x14ac:dyDescent="0.25">
      <c r="A8809">
        <v>10</v>
      </c>
      <c r="B8809" t="s">
        <v>3</v>
      </c>
      <c r="C8809" s="1" t="s">
        <v>4</v>
      </c>
      <c r="D8809">
        <v>757</v>
      </c>
      <c r="E8809" s="1" t="s">
        <v>611</v>
      </c>
      <c r="F8809" t="str">
        <f>_xlfn.XLOOKUP(_10__Northwestern_Memorial_Hospital__Chicago[[#This Row],[Plan]],'10.Lookup'!A:A,'10.Lookup'!B:B)</f>
        <v>BCBS</v>
      </c>
      <c r="G8809" s="1" t="s">
        <v>23</v>
      </c>
      <c r="H8809">
        <v>11517.75</v>
      </c>
      <c r="L8809"/>
    </row>
    <row r="8810" spans="1:12" x14ac:dyDescent="0.25">
      <c r="A8810">
        <v>10</v>
      </c>
      <c r="B8810" t="s">
        <v>3</v>
      </c>
      <c r="C8810" s="1" t="s">
        <v>4</v>
      </c>
      <c r="D8810">
        <v>757</v>
      </c>
      <c r="E8810" s="1" t="s">
        <v>611</v>
      </c>
      <c r="F8810" t="str">
        <f>_xlfn.XLOOKUP(_10__Northwestern_Memorial_Hospital__Chicago[[#This Row],[Plan]],'10.Lookup'!A:A,'10.Lookup'!B:B)</f>
        <v>BCBS</v>
      </c>
      <c r="G8810" s="1" t="s">
        <v>24</v>
      </c>
      <c r="H8810">
        <v>11517.75</v>
      </c>
      <c r="L8810"/>
    </row>
    <row r="8811" spans="1:12" x14ac:dyDescent="0.25">
      <c r="A8811">
        <v>10</v>
      </c>
      <c r="B8811" t="s">
        <v>3</v>
      </c>
      <c r="C8811" s="1" t="s">
        <v>4</v>
      </c>
      <c r="D8811">
        <v>758</v>
      </c>
      <c r="E8811" s="1" t="s">
        <v>612</v>
      </c>
      <c r="F8811" t="str">
        <f>_xlfn.XLOOKUP(_10__Northwestern_Memorial_Hospital__Chicago[[#This Row],[Plan]],'10.Lookup'!A:A,'10.Lookup'!B:B)</f>
        <v>Gross Charge</v>
      </c>
      <c r="G8811" s="1" t="s">
        <v>6</v>
      </c>
      <c r="H8811">
        <v>39655</v>
      </c>
      <c r="L8811"/>
    </row>
    <row r="8812" spans="1:12" x14ac:dyDescent="0.25">
      <c r="A8812">
        <v>10</v>
      </c>
      <c r="B8812" t="s">
        <v>3</v>
      </c>
      <c r="C8812" s="1" t="s">
        <v>4</v>
      </c>
      <c r="D8812">
        <v>758</v>
      </c>
      <c r="E8812" s="1" t="s">
        <v>612</v>
      </c>
      <c r="F8812" t="str">
        <f>_xlfn.XLOOKUP(_10__Northwestern_Memorial_Hospital__Chicago[[#This Row],[Plan]],'10.Lookup'!A:A,'10.Lookup'!B:B)</f>
        <v>Other</v>
      </c>
      <c r="G8812" s="1" t="s">
        <v>7</v>
      </c>
      <c r="H8812">
        <v>9052.2099999999991</v>
      </c>
      <c r="L8812"/>
    </row>
    <row r="8813" spans="1:12" x14ac:dyDescent="0.25">
      <c r="A8813">
        <v>10</v>
      </c>
      <c r="B8813" t="s">
        <v>3</v>
      </c>
      <c r="C8813" s="1" t="s">
        <v>4</v>
      </c>
      <c r="D8813">
        <v>758</v>
      </c>
      <c r="E8813" s="1" t="s">
        <v>612</v>
      </c>
      <c r="F8813" t="str">
        <f>_xlfn.XLOOKUP(_10__Northwestern_Memorial_Hospital__Chicago[[#This Row],[Plan]],'10.Lookup'!A:A,'10.Lookup'!B:B)</f>
        <v>Other</v>
      </c>
      <c r="G8813" s="1" t="s">
        <v>8</v>
      </c>
      <c r="H8813">
        <v>16690.419999999998</v>
      </c>
      <c r="L8813"/>
    </row>
    <row r="8814" spans="1:12" x14ac:dyDescent="0.25">
      <c r="A8814">
        <v>10</v>
      </c>
      <c r="B8814" t="s">
        <v>3</v>
      </c>
      <c r="C8814" s="1" t="s">
        <v>4</v>
      </c>
      <c r="D8814">
        <v>758</v>
      </c>
      <c r="E8814" s="1" t="s">
        <v>612</v>
      </c>
      <c r="F8814" t="str">
        <f>_xlfn.XLOOKUP(_10__Northwestern_Memorial_Hospital__Chicago[[#This Row],[Plan]],'10.Lookup'!A:A,'10.Lookup'!B:B)</f>
        <v>Self Pay</v>
      </c>
      <c r="G8814" s="1" t="s">
        <v>9</v>
      </c>
      <c r="H8814">
        <v>27758</v>
      </c>
      <c r="L8814"/>
    </row>
    <row r="8815" spans="1:12" x14ac:dyDescent="0.25">
      <c r="A8815">
        <v>10</v>
      </c>
      <c r="B8815" t="s">
        <v>3</v>
      </c>
      <c r="C8815" s="1" t="s">
        <v>4</v>
      </c>
      <c r="D8815">
        <v>758</v>
      </c>
      <c r="E8815" s="1" t="s">
        <v>612</v>
      </c>
      <c r="F8815" t="str">
        <f>_xlfn.XLOOKUP(_10__Northwestern_Memorial_Hospital__Chicago[[#This Row],[Plan]],'10.Lookup'!A:A,'10.Lookup'!B:B)</f>
        <v>Aetna</v>
      </c>
      <c r="G8815" s="1" t="s">
        <v>11</v>
      </c>
      <c r="H8815">
        <v>11120.5</v>
      </c>
      <c r="L8815"/>
    </row>
    <row r="8816" spans="1:12" x14ac:dyDescent="0.25">
      <c r="A8816">
        <v>10</v>
      </c>
      <c r="B8816" t="s">
        <v>3</v>
      </c>
      <c r="C8816" s="1" t="s">
        <v>4</v>
      </c>
      <c r="D8816">
        <v>758</v>
      </c>
      <c r="E8816" s="1" t="s">
        <v>612</v>
      </c>
      <c r="F8816" t="str">
        <f>_xlfn.XLOOKUP(_10__Northwestern_Memorial_Hospital__Chicago[[#This Row],[Plan]],'10.Lookup'!A:A,'10.Lookup'!B:B)</f>
        <v>Cigna</v>
      </c>
      <c r="G8816" s="1" t="s">
        <v>12</v>
      </c>
      <c r="H8816">
        <v>14367</v>
      </c>
      <c r="L8816"/>
    </row>
    <row r="8817" spans="1:12" x14ac:dyDescent="0.25">
      <c r="A8817">
        <v>10</v>
      </c>
      <c r="B8817" t="s">
        <v>3</v>
      </c>
      <c r="C8817" s="1" t="s">
        <v>4</v>
      </c>
      <c r="D8817">
        <v>758</v>
      </c>
      <c r="E8817" s="1" t="s">
        <v>612</v>
      </c>
      <c r="F8817" t="str">
        <f>_xlfn.XLOOKUP(_10__Northwestern_Memorial_Hospital__Chicago[[#This Row],[Plan]],'10.Lookup'!A:A,'10.Lookup'!B:B)</f>
        <v>Cigna</v>
      </c>
      <c r="G8817" s="1" t="s">
        <v>13</v>
      </c>
      <c r="H8817">
        <v>9052.2099999999991</v>
      </c>
      <c r="L8817"/>
    </row>
    <row r="8818" spans="1:12" x14ac:dyDescent="0.25">
      <c r="A8818">
        <v>10</v>
      </c>
      <c r="B8818" t="s">
        <v>3</v>
      </c>
      <c r="C8818" s="1" t="s">
        <v>4</v>
      </c>
      <c r="D8818">
        <v>758</v>
      </c>
      <c r="E8818" s="1" t="s">
        <v>612</v>
      </c>
      <c r="F8818" t="str">
        <f>_xlfn.XLOOKUP(_10__Northwestern_Memorial_Hospital__Chicago[[#This Row],[Plan]],'10.Lookup'!A:A,'10.Lookup'!B:B)</f>
        <v>Cigna</v>
      </c>
      <c r="G8818" s="1" t="s">
        <v>14</v>
      </c>
      <c r="H8818">
        <v>11278.13</v>
      </c>
      <c r="L8818"/>
    </row>
    <row r="8819" spans="1:12" x14ac:dyDescent="0.25">
      <c r="A8819">
        <v>10</v>
      </c>
      <c r="B8819" t="s">
        <v>3</v>
      </c>
      <c r="C8819" s="1" t="s">
        <v>4</v>
      </c>
      <c r="D8819">
        <v>758</v>
      </c>
      <c r="E8819" s="1" t="s">
        <v>612</v>
      </c>
      <c r="F8819" t="str">
        <f>_xlfn.XLOOKUP(_10__Northwestern_Memorial_Hospital__Chicago[[#This Row],[Plan]],'10.Lookup'!A:A,'10.Lookup'!B:B)</f>
        <v>Cigna</v>
      </c>
      <c r="G8819" s="1" t="s">
        <v>15</v>
      </c>
      <c r="H8819">
        <v>13839</v>
      </c>
      <c r="L8819"/>
    </row>
    <row r="8820" spans="1:12" x14ac:dyDescent="0.25">
      <c r="A8820">
        <v>10</v>
      </c>
      <c r="B8820" t="s">
        <v>3</v>
      </c>
      <c r="C8820" s="1" t="s">
        <v>4</v>
      </c>
      <c r="D8820">
        <v>758</v>
      </c>
      <c r="E8820" s="1" t="s">
        <v>612</v>
      </c>
      <c r="F8820" t="str">
        <f>_xlfn.XLOOKUP(_10__Northwestern_Memorial_Hospital__Chicago[[#This Row],[Plan]],'10.Lookup'!A:A,'10.Lookup'!B:B)</f>
        <v>Other</v>
      </c>
      <c r="G8820" s="1" t="s">
        <v>16</v>
      </c>
      <c r="H8820">
        <v>12571</v>
      </c>
      <c r="L8820"/>
    </row>
    <row r="8821" spans="1:12" x14ac:dyDescent="0.25">
      <c r="A8821">
        <v>10</v>
      </c>
      <c r="B8821" t="s">
        <v>3</v>
      </c>
      <c r="C8821" s="1" t="s">
        <v>4</v>
      </c>
      <c r="D8821">
        <v>758</v>
      </c>
      <c r="E8821" s="1" t="s">
        <v>612</v>
      </c>
      <c r="F8821" t="str">
        <f>_xlfn.XLOOKUP(_10__Northwestern_Memorial_Hospital__Chicago[[#This Row],[Plan]],'10.Lookup'!A:A,'10.Lookup'!B:B)</f>
        <v>United Healthcare</v>
      </c>
      <c r="G8821" s="1" t="s">
        <v>17</v>
      </c>
      <c r="H8821">
        <v>14574.62</v>
      </c>
      <c r="L8821"/>
    </row>
    <row r="8822" spans="1:12" x14ac:dyDescent="0.25">
      <c r="A8822">
        <v>10</v>
      </c>
      <c r="B8822" t="s">
        <v>3</v>
      </c>
      <c r="C8822" s="1" t="s">
        <v>4</v>
      </c>
      <c r="D8822">
        <v>758</v>
      </c>
      <c r="E8822" s="1" t="s">
        <v>612</v>
      </c>
      <c r="F8822" t="str">
        <f>_xlfn.XLOOKUP(_10__Northwestern_Memorial_Hospital__Chicago[[#This Row],[Plan]],'10.Lookup'!A:A,'10.Lookup'!B:B)</f>
        <v>United Healthcare</v>
      </c>
      <c r="G8822" s="1" t="s">
        <v>18</v>
      </c>
      <c r="H8822">
        <v>13473.21</v>
      </c>
      <c r="L8822"/>
    </row>
    <row r="8823" spans="1:12" x14ac:dyDescent="0.25">
      <c r="A8823">
        <v>10</v>
      </c>
      <c r="B8823" t="s">
        <v>3</v>
      </c>
      <c r="C8823" s="1" t="s">
        <v>4</v>
      </c>
      <c r="D8823">
        <v>758</v>
      </c>
      <c r="E8823" s="1" t="s">
        <v>612</v>
      </c>
      <c r="F8823" t="str">
        <f>_xlfn.XLOOKUP(_10__Northwestern_Memorial_Hospital__Chicago[[#This Row],[Plan]],'10.Lookup'!A:A,'10.Lookup'!B:B)</f>
        <v>Cigna</v>
      </c>
      <c r="G8823" s="1" t="s">
        <v>19</v>
      </c>
      <c r="H8823">
        <v>10757.88</v>
      </c>
      <c r="L8823"/>
    </row>
    <row r="8824" spans="1:12" x14ac:dyDescent="0.25">
      <c r="A8824">
        <v>10</v>
      </c>
      <c r="B8824" t="s">
        <v>3</v>
      </c>
      <c r="C8824" s="1" t="s">
        <v>4</v>
      </c>
      <c r="D8824">
        <v>758</v>
      </c>
      <c r="E8824" s="1" t="s">
        <v>612</v>
      </c>
      <c r="F8824" t="str">
        <f>_xlfn.XLOOKUP(_10__Northwestern_Memorial_Hospital__Chicago[[#This Row],[Plan]],'10.Lookup'!A:A,'10.Lookup'!B:B)</f>
        <v>Other</v>
      </c>
      <c r="G8824" s="1" t="s">
        <v>20</v>
      </c>
      <c r="H8824">
        <v>13788.45</v>
      </c>
      <c r="L8824"/>
    </row>
    <row r="8825" spans="1:12" x14ac:dyDescent="0.25">
      <c r="A8825">
        <v>10</v>
      </c>
      <c r="B8825" t="s">
        <v>3</v>
      </c>
      <c r="C8825" s="1" t="s">
        <v>4</v>
      </c>
      <c r="D8825">
        <v>758</v>
      </c>
      <c r="E8825" s="1" t="s">
        <v>612</v>
      </c>
      <c r="F8825" t="str">
        <f>_xlfn.XLOOKUP(_10__Northwestern_Memorial_Hospital__Chicago[[#This Row],[Plan]],'10.Lookup'!A:A,'10.Lookup'!B:B)</f>
        <v>Other</v>
      </c>
      <c r="G8825" s="1" t="s">
        <v>21</v>
      </c>
      <c r="H8825">
        <v>16690.419999999998</v>
      </c>
      <c r="L8825"/>
    </row>
    <row r="8826" spans="1:12" x14ac:dyDescent="0.25">
      <c r="A8826">
        <v>10</v>
      </c>
      <c r="B8826" t="s">
        <v>3</v>
      </c>
      <c r="C8826" s="1" t="s">
        <v>4</v>
      </c>
      <c r="D8826">
        <v>758</v>
      </c>
      <c r="E8826" s="1" t="s">
        <v>612</v>
      </c>
      <c r="F8826" t="str">
        <f>_xlfn.XLOOKUP(_10__Northwestern_Memorial_Hospital__Chicago[[#This Row],[Plan]],'10.Lookup'!A:A,'10.Lookup'!B:B)</f>
        <v>BCBS</v>
      </c>
      <c r="G8826" s="1" t="s">
        <v>22</v>
      </c>
      <c r="H8826">
        <v>13113.91</v>
      </c>
      <c r="L8826"/>
    </row>
    <row r="8827" spans="1:12" x14ac:dyDescent="0.25">
      <c r="A8827">
        <v>10</v>
      </c>
      <c r="B8827" t="s">
        <v>3</v>
      </c>
      <c r="C8827" s="1" t="s">
        <v>4</v>
      </c>
      <c r="D8827">
        <v>758</v>
      </c>
      <c r="E8827" s="1" t="s">
        <v>612</v>
      </c>
      <c r="F8827" t="str">
        <f>_xlfn.XLOOKUP(_10__Northwestern_Memorial_Hospital__Chicago[[#This Row],[Plan]],'10.Lookup'!A:A,'10.Lookup'!B:B)</f>
        <v>BCBS</v>
      </c>
      <c r="G8827" s="1" t="s">
        <v>23</v>
      </c>
      <c r="H8827">
        <v>9663.92</v>
      </c>
      <c r="L8827"/>
    </row>
    <row r="8828" spans="1:12" x14ac:dyDescent="0.25">
      <c r="A8828">
        <v>10</v>
      </c>
      <c r="B8828" t="s">
        <v>3</v>
      </c>
      <c r="C8828" s="1" t="s">
        <v>4</v>
      </c>
      <c r="D8828">
        <v>758</v>
      </c>
      <c r="E8828" s="1" t="s">
        <v>612</v>
      </c>
      <c r="F8828" t="str">
        <f>_xlfn.XLOOKUP(_10__Northwestern_Memorial_Hospital__Chicago[[#This Row],[Plan]],'10.Lookup'!A:A,'10.Lookup'!B:B)</f>
        <v>BCBS</v>
      </c>
      <c r="G8828" s="1" t="s">
        <v>24</v>
      </c>
      <c r="H8828">
        <v>9663.92</v>
      </c>
      <c r="L8828"/>
    </row>
    <row r="8829" spans="1:12" x14ac:dyDescent="0.25">
      <c r="A8829">
        <v>10</v>
      </c>
      <c r="B8829" t="s">
        <v>3</v>
      </c>
      <c r="C8829" s="1" t="s">
        <v>4</v>
      </c>
      <c r="D8829">
        <v>759</v>
      </c>
      <c r="E8829" s="1" t="s">
        <v>613</v>
      </c>
      <c r="F8829" t="str">
        <f>_xlfn.XLOOKUP(_10__Northwestern_Memorial_Hospital__Chicago[[#This Row],[Plan]],'10.Lookup'!A:A,'10.Lookup'!B:B)</f>
        <v>Gross Charge</v>
      </c>
      <c r="G8829" s="1" t="s">
        <v>6</v>
      </c>
      <c r="H8829">
        <v>22893</v>
      </c>
      <c r="L8829"/>
    </row>
    <row r="8830" spans="1:12" x14ac:dyDescent="0.25">
      <c r="A8830">
        <v>10</v>
      </c>
      <c r="B8830" t="s">
        <v>3</v>
      </c>
      <c r="C8830" s="1" t="s">
        <v>4</v>
      </c>
      <c r="D8830">
        <v>759</v>
      </c>
      <c r="E8830" s="1" t="s">
        <v>613</v>
      </c>
      <c r="F8830" t="str">
        <f>_xlfn.XLOOKUP(_10__Northwestern_Memorial_Hospital__Chicago[[#This Row],[Plan]],'10.Lookup'!A:A,'10.Lookup'!B:B)</f>
        <v>Other</v>
      </c>
      <c r="G8830" s="1" t="s">
        <v>7</v>
      </c>
      <c r="H8830">
        <v>5213.25</v>
      </c>
      <c r="L8830"/>
    </row>
    <row r="8831" spans="1:12" x14ac:dyDescent="0.25">
      <c r="A8831">
        <v>10</v>
      </c>
      <c r="B8831" t="s">
        <v>3</v>
      </c>
      <c r="C8831" s="1" t="s">
        <v>4</v>
      </c>
      <c r="D8831">
        <v>759</v>
      </c>
      <c r="E8831" s="1" t="s">
        <v>613</v>
      </c>
      <c r="F8831" t="str">
        <f>_xlfn.XLOOKUP(_10__Northwestern_Memorial_Hospital__Chicago[[#This Row],[Plan]],'10.Lookup'!A:A,'10.Lookup'!B:B)</f>
        <v>Other</v>
      </c>
      <c r="G8831" s="1" t="s">
        <v>8</v>
      </c>
      <c r="H8831">
        <v>11792.03</v>
      </c>
      <c r="L8831"/>
    </row>
    <row r="8832" spans="1:12" x14ac:dyDescent="0.25">
      <c r="A8832">
        <v>10</v>
      </c>
      <c r="B8832" t="s">
        <v>3</v>
      </c>
      <c r="C8832" s="1" t="s">
        <v>4</v>
      </c>
      <c r="D8832">
        <v>759</v>
      </c>
      <c r="E8832" s="1" t="s">
        <v>613</v>
      </c>
      <c r="F8832" t="str">
        <f>_xlfn.XLOOKUP(_10__Northwestern_Memorial_Hospital__Chicago[[#This Row],[Plan]],'10.Lookup'!A:A,'10.Lookup'!B:B)</f>
        <v>Self Pay</v>
      </c>
      <c r="G8832" s="1" t="s">
        <v>9</v>
      </c>
      <c r="H8832">
        <v>16025</v>
      </c>
      <c r="L8832"/>
    </row>
    <row r="8833" spans="1:12" x14ac:dyDescent="0.25">
      <c r="A8833">
        <v>10</v>
      </c>
      <c r="B8833" t="s">
        <v>3</v>
      </c>
      <c r="C8833" s="1" t="s">
        <v>4</v>
      </c>
      <c r="D8833">
        <v>759</v>
      </c>
      <c r="E8833" s="1" t="s">
        <v>613</v>
      </c>
      <c r="F8833" t="str">
        <f>_xlfn.XLOOKUP(_10__Northwestern_Memorial_Hospital__Chicago[[#This Row],[Plan]],'10.Lookup'!A:A,'10.Lookup'!B:B)</f>
        <v>Aetna</v>
      </c>
      <c r="G8833" s="1" t="s">
        <v>11</v>
      </c>
      <c r="H8833">
        <v>7856.8</v>
      </c>
      <c r="L8833"/>
    </row>
    <row r="8834" spans="1:12" x14ac:dyDescent="0.25">
      <c r="A8834">
        <v>10</v>
      </c>
      <c r="B8834" t="s">
        <v>3</v>
      </c>
      <c r="C8834" s="1" t="s">
        <v>4</v>
      </c>
      <c r="D8834">
        <v>759</v>
      </c>
      <c r="E8834" s="1" t="s">
        <v>613</v>
      </c>
      <c r="F8834" t="str">
        <f>_xlfn.XLOOKUP(_10__Northwestern_Memorial_Hospital__Chicago[[#This Row],[Plan]],'10.Lookup'!A:A,'10.Lookup'!B:B)</f>
        <v>Cigna</v>
      </c>
      <c r="G8834" s="1" t="s">
        <v>12</v>
      </c>
      <c r="H8834">
        <v>9578</v>
      </c>
      <c r="L8834"/>
    </row>
    <row r="8835" spans="1:12" x14ac:dyDescent="0.25">
      <c r="A8835">
        <v>10</v>
      </c>
      <c r="B8835" t="s">
        <v>3</v>
      </c>
      <c r="C8835" s="1" t="s">
        <v>4</v>
      </c>
      <c r="D8835">
        <v>759</v>
      </c>
      <c r="E8835" s="1" t="s">
        <v>613</v>
      </c>
      <c r="F8835" t="str">
        <f>_xlfn.XLOOKUP(_10__Northwestern_Memorial_Hospital__Chicago[[#This Row],[Plan]],'10.Lookup'!A:A,'10.Lookup'!B:B)</f>
        <v>Cigna</v>
      </c>
      <c r="G8835" s="1" t="s">
        <v>13</v>
      </c>
      <c r="H8835">
        <v>5213.25</v>
      </c>
      <c r="L8835"/>
    </row>
    <row r="8836" spans="1:12" x14ac:dyDescent="0.25">
      <c r="A8836">
        <v>10</v>
      </c>
      <c r="B8836" t="s">
        <v>3</v>
      </c>
      <c r="C8836" s="1" t="s">
        <v>4</v>
      </c>
      <c r="D8836">
        <v>759</v>
      </c>
      <c r="E8836" s="1" t="s">
        <v>613</v>
      </c>
      <c r="F8836" t="str">
        <f>_xlfn.XLOOKUP(_10__Northwestern_Memorial_Hospital__Chicago[[#This Row],[Plan]],'10.Lookup'!A:A,'10.Lookup'!B:B)</f>
        <v>Cigna</v>
      </c>
      <c r="G8836" s="1" t="s">
        <v>14</v>
      </c>
      <c r="H8836">
        <v>6495.16</v>
      </c>
      <c r="L8836"/>
    </row>
    <row r="8837" spans="1:12" x14ac:dyDescent="0.25">
      <c r="A8837">
        <v>10</v>
      </c>
      <c r="B8837" t="s">
        <v>3</v>
      </c>
      <c r="C8837" s="1" t="s">
        <v>4</v>
      </c>
      <c r="D8837">
        <v>759</v>
      </c>
      <c r="E8837" s="1" t="s">
        <v>613</v>
      </c>
      <c r="F8837" t="str">
        <f>_xlfn.XLOOKUP(_10__Northwestern_Memorial_Hospital__Chicago[[#This Row],[Plan]],'10.Lookup'!A:A,'10.Lookup'!B:B)</f>
        <v>Cigna</v>
      </c>
      <c r="G8837" s="1" t="s">
        <v>15</v>
      </c>
      <c r="H8837">
        <v>9226</v>
      </c>
      <c r="L8837"/>
    </row>
    <row r="8838" spans="1:12" x14ac:dyDescent="0.25">
      <c r="A8838">
        <v>10</v>
      </c>
      <c r="B8838" t="s">
        <v>3</v>
      </c>
      <c r="C8838" s="1" t="s">
        <v>4</v>
      </c>
      <c r="D8838">
        <v>759</v>
      </c>
      <c r="E8838" s="1" t="s">
        <v>613</v>
      </c>
      <c r="F8838" t="str">
        <f>_xlfn.XLOOKUP(_10__Northwestern_Memorial_Hospital__Chicago[[#This Row],[Plan]],'10.Lookup'!A:A,'10.Lookup'!B:B)</f>
        <v>Other</v>
      </c>
      <c r="G8838" s="1" t="s">
        <v>16</v>
      </c>
      <c r="H8838">
        <v>8881.6</v>
      </c>
      <c r="L8838"/>
    </row>
    <row r="8839" spans="1:12" x14ac:dyDescent="0.25">
      <c r="A8839">
        <v>10</v>
      </c>
      <c r="B8839" t="s">
        <v>3</v>
      </c>
      <c r="C8839" s="1" t="s">
        <v>4</v>
      </c>
      <c r="D8839">
        <v>759</v>
      </c>
      <c r="E8839" s="1" t="s">
        <v>613</v>
      </c>
      <c r="F8839" t="str">
        <f>_xlfn.XLOOKUP(_10__Northwestern_Memorial_Hospital__Chicago[[#This Row],[Plan]],'10.Lookup'!A:A,'10.Lookup'!B:B)</f>
        <v>United Healthcare</v>
      </c>
      <c r="G8839" s="1" t="s">
        <v>17</v>
      </c>
      <c r="H8839">
        <v>10297.19</v>
      </c>
      <c r="L8839"/>
    </row>
    <row r="8840" spans="1:12" x14ac:dyDescent="0.25">
      <c r="A8840">
        <v>10</v>
      </c>
      <c r="B8840" t="s">
        <v>3</v>
      </c>
      <c r="C8840" s="1" t="s">
        <v>4</v>
      </c>
      <c r="D8840">
        <v>759</v>
      </c>
      <c r="E8840" s="1" t="s">
        <v>613</v>
      </c>
      <c r="F8840" t="str">
        <f>_xlfn.XLOOKUP(_10__Northwestern_Memorial_Hospital__Chicago[[#This Row],[Plan]],'10.Lookup'!A:A,'10.Lookup'!B:B)</f>
        <v>United Healthcare</v>
      </c>
      <c r="G8840" s="1" t="s">
        <v>18</v>
      </c>
      <c r="H8840">
        <v>9519.0300000000007</v>
      </c>
      <c r="L8840"/>
    </row>
    <row r="8841" spans="1:12" x14ac:dyDescent="0.25">
      <c r="A8841">
        <v>10</v>
      </c>
      <c r="B8841" t="s">
        <v>3</v>
      </c>
      <c r="C8841" s="1" t="s">
        <v>4</v>
      </c>
      <c r="D8841">
        <v>759</v>
      </c>
      <c r="E8841" s="1" t="s">
        <v>613</v>
      </c>
      <c r="F8841" t="str">
        <f>_xlfn.XLOOKUP(_10__Northwestern_Memorial_Hospital__Chicago[[#This Row],[Plan]],'10.Lookup'!A:A,'10.Lookup'!B:B)</f>
        <v>Cigna</v>
      </c>
      <c r="G8841" s="1" t="s">
        <v>19</v>
      </c>
      <c r="H8841">
        <v>7600.6</v>
      </c>
      <c r="L8841"/>
    </row>
    <row r="8842" spans="1:12" x14ac:dyDescent="0.25">
      <c r="A8842">
        <v>10</v>
      </c>
      <c r="B8842" t="s">
        <v>3</v>
      </c>
      <c r="C8842" s="1" t="s">
        <v>4</v>
      </c>
      <c r="D8842">
        <v>759</v>
      </c>
      <c r="E8842" s="1" t="s">
        <v>613</v>
      </c>
      <c r="F8842" t="str">
        <f>_xlfn.XLOOKUP(_10__Northwestern_Memorial_Hospital__Chicago[[#This Row],[Plan]],'10.Lookup'!A:A,'10.Lookup'!B:B)</f>
        <v>Other</v>
      </c>
      <c r="G8842" s="1" t="s">
        <v>20</v>
      </c>
      <c r="H8842">
        <v>9741.75</v>
      </c>
      <c r="L8842"/>
    </row>
    <row r="8843" spans="1:12" x14ac:dyDescent="0.25">
      <c r="A8843">
        <v>10</v>
      </c>
      <c r="B8843" t="s">
        <v>3</v>
      </c>
      <c r="C8843" s="1" t="s">
        <v>4</v>
      </c>
      <c r="D8843">
        <v>759</v>
      </c>
      <c r="E8843" s="1" t="s">
        <v>613</v>
      </c>
      <c r="F8843" t="str">
        <f>_xlfn.XLOOKUP(_10__Northwestern_Memorial_Hospital__Chicago[[#This Row],[Plan]],'10.Lookup'!A:A,'10.Lookup'!B:B)</f>
        <v>Other</v>
      </c>
      <c r="G8843" s="1" t="s">
        <v>21</v>
      </c>
      <c r="H8843">
        <v>11792.03</v>
      </c>
      <c r="L8843"/>
    </row>
    <row r="8844" spans="1:12" x14ac:dyDescent="0.25">
      <c r="A8844">
        <v>10</v>
      </c>
      <c r="B8844" t="s">
        <v>3</v>
      </c>
      <c r="C8844" s="1" t="s">
        <v>4</v>
      </c>
      <c r="D8844">
        <v>759</v>
      </c>
      <c r="E8844" s="1" t="s">
        <v>613</v>
      </c>
      <c r="F8844" t="str">
        <f>_xlfn.XLOOKUP(_10__Northwestern_Memorial_Hospital__Chicago[[#This Row],[Plan]],'10.Lookup'!A:A,'10.Lookup'!B:B)</f>
        <v>BCBS</v>
      </c>
      <c r="G8844" s="1" t="s">
        <v>22</v>
      </c>
      <c r="H8844">
        <v>7570.72</v>
      </c>
      <c r="L8844"/>
    </row>
    <row r="8845" spans="1:12" x14ac:dyDescent="0.25">
      <c r="A8845">
        <v>10</v>
      </c>
      <c r="B8845" t="s">
        <v>3</v>
      </c>
      <c r="C8845" s="1" t="s">
        <v>4</v>
      </c>
      <c r="D8845">
        <v>759</v>
      </c>
      <c r="E8845" s="1" t="s">
        <v>613</v>
      </c>
      <c r="F8845" t="str">
        <f>_xlfn.XLOOKUP(_10__Northwestern_Memorial_Hospital__Chicago[[#This Row],[Plan]],'10.Lookup'!A:A,'10.Lookup'!B:B)</f>
        <v>BCBS</v>
      </c>
      <c r="G8845" s="1" t="s">
        <v>23</v>
      </c>
      <c r="H8845">
        <v>5579.02</v>
      </c>
      <c r="L8845"/>
    </row>
    <row r="8846" spans="1:12" x14ac:dyDescent="0.25">
      <c r="A8846">
        <v>10</v>
      </c>
      <c r="B8846" t="s">
        <v>3</v>
      </c>
      <c r="C8846" s="1" t="s">
        <v>4</v>
      </c>
      <c r="D8846">
        <v>759</v>
      </c>
      <c r="E8846" s="1" t="s">
        <v>613</v>
      </c>
      <c r="F8846" t="str">
        <f>_xlfn.XLOOKUP(_10__Northwestern_Memorial_Hospital__Chicago[[#This Row],[Plan]],'10.Lookup'!A:A,'10.Lookup'!B:B)</f>
        <v>BCBS</v>
      </c>
      <c r="G8846" s="1" t="s">
        <v>24</v>
      </c>
      <c r="H8846">
        <v>5579.02</v>
      </c>
      <c r="L8846"/>
    </row>
    <row r="8847" spans="1:12" x14ac:dyDescent="0.25">
      <c r="A8847">
        <v>10</v>
      </c>
      <c r="B8847" t="s">
        <v>3</v>
      </c>
      <c r="C8847" s="1" t="s">
        <v>4</v>
      </c>
      <c r="D8847">
        <v>760</v>
      </c>
      <c r="E8847" s="1" t="s">
        <v>614</v>
      </c>
      <c r="F8847" t="str">
        <f>_xlfn.XLOOKUP(_10__Northwestern_Memorial_Hospital__Chicago[[#This Row],[Plan]],'10.Lookup'!A:A,'10.Lookup'!B:B)</f>
        <v>Gross Charge</v>
      </c>
      <c r="G8847" s="1" t="s">
        <v>6</v>
      </c>
      <c r="H8847">
        <v>36717</v>
      </c>
      <c r="L8847"/>
    </row>
    <row r="8848" spans="1:12" x14ac:dyDescent="0.25">
      <c r="A8848">
        <v>10</v>
      </c>
      <c r="B8848" t="s">
        <v>3</v>
      </c>
      <c r="C8848" s="1" t="s">
        <v>4</v>
      </c>
      <c r="D8848">
        <v>760</v>
      </c>
      <c r="E8848" s="1" t="s">
        <v>614</v>
      </c>
      <c r="F8848" t="str">
        <f>_xlfn.XLOOKUP(_10__Northwestern_Memorial_Hospital__Chicago[[#This Row],[Plan]],'10.Lookup'!A:A,'10.Lookup'!B:B)</f>
        <v>Other</v>
      </c>
      <c r="G8848" s="1" t="s">
        <v>7</v>
      </c>
      <c r="H8848">
        <v>8947.93</v>
      </c>
      <c r="L8848"/>
    </row>
    <row r="8849" spans="1:12" x14ac:dyDescent="0.25">
      <c r="A8849">
        <v>10</v>
      </c>
      <c r="B8849" t="s">
        <v>3</v>
      </c>
      <c r="C8849" s="1" t="s">
        <v>4</v>
      </c>
      <c r="D8849">
        <v>760</v>
      </c>
      <c r="E8849" s="1" t="s">
        <v>614</v>
      </c>
      <c r="F8849" t="str">
        <f>_xlfn.XLOOKUP(_10__Northwestern_Memorial_Hospital__Chicago[[#This Row],[Plan]],'10.Lookup'!A:A,'10.Lookup'!B:B)</f>
        <v>Other</v>
      </c>
      <c r="G8849" s="1" t="s">
        <v>8</v>
      </c>
      <c r="H8849">
        <v>19156</v>
      </c>
      <c r="L8849"/>
    </row>
    <row r="8850" spans="1:12" x14ac:dyDescent="0.25">
      <c r="A8850">
        <v>10</v>
      </c>
      <c r="B8850" t="s">
        <v>3</v>
      </c>
      <c r="C8850" s="1" t="s">
        <v>4</v>
      </c>
      <c r="D8850">
        <v>760</v>
      </c>
      <c r="E8850" s="1" t="s">
        <v>614</v>
      </c>
      <c r="F8850" t="str">
        <f>_xlfn.XLOOKUP(_10__Northwestern_Memorial_Hospital__Chicago[[#This Row],[Plan]],'10.Lookup'!A:A,'10.Lookup'!B:B)</f>
        <v>Self Pay</v>
      </c>
      <c r="G8850" s="1" t="s">
        <v>9</v>
      </c>
      <c r="H8850">
        <v>25702</v>
      </c>
      <c r="L8850"/>
    </row>
    <row r="8851" spans="1:12" x14ac:dyDescent="0.25">
      <c r="A8851">
        <v>10</v>
      </c>
      <c r="B8851" t="s">
        <v>3</v>
      </c>
      <c r="C8851" s="1" t="s">
        <v>4</v>
      </c>
      <c r="D8851">
        <v>760</v>
      </c>
      <c r="E8851" s="1" t="s">
        <v>614</v>
      </c>
      <c r="F8851" t="str">
        <f>_xlfn.XLOOKUP(_10__Northwestern_Memorial_Hospital__Chicago[[#This Row],[Plan]],'10.Lookup'!A:A,'10.Lookup'!B:B)</f>
        <v>Aetna</v>
      </c>
      <c r="G8851" s="1" t="s">
        <v>11</v>
      </c>
      <c r="H8851">
        <v>10609.9</v>
      </c>
      <c r="L8851"/>
    </row>
    <row r="8852" spans="1:12" x14ac:dyDescent="0.25">
      <c r="A8852">
        <v>10</v>
      </c>
      <c r="B8852" t="s">
        <v>3</v>
      </c>
      <c r="C8852" s="1" t="s">
        <v>4</v>
      </c>
      <c r="D8852">
        <v>760</v>
      </c>
      <c r="E8852" s="1" t="s">
        <v>614</v>
      </c>
      <c r="F8852" t="str">
        <f>_xlfn.XLOOKUP(_10__Northwestern_Memorial_Hospital__Chicago[[#This Row],[Plan]],'10.Lookup'!A:A,'10.Lookup'!B:B)</f>
        <v>Cigna</v>
      </c>
      <c r="G8852" s="1" t="s">
        <v>12</v>
      </c>
      <c r="H8852">
        <v>19156</v>
      </c>
      <c r="L8852"/>
    </row>
    <row r="8853" spans="1:12" x14ac:dyDescent="0.25">
      <c r="A8853">
        <v>10</v>
      </c>
      <c r="B8853" t="s">
        <v>3</v>
      </c>
      <c r="C8853" s="1" t="s">
        <v>4</v>
      </c>
      <c r="D8853">
        <v>760</v>
      </c>
      <c r="E8853" s="1" t="s">
        <v>614</v>
      </c>
      <c r="F8853" t="str">
        <f>_xlfn.XLOOKUP(_10__Northwestern_Memorial_Hospital__Chicago[[#This Row],[Plan]],'10.Lookup'!A:A,'10.Lookup'!B:B)</f>
        <v>Cigna</v>
      </c>
      <c r="G8853" s="1" t="s">
        <v>13</v>
      </c>
      <c r="H8853">
        <v>11105.75</v>
      </c>
      <c r="L8853"/>
    </row>
    <row r="8854" spans="1:12" x14ac:dyDescent="0.25">
      <c r="A8854">
        <v>10</v>
      </c>
      <c r="B8854" t="s">
        <v>3</v>
      </c>
      <c r="C8854" s="1" t="s">
        <v>4</v>
      </c>
      <c r="D8854">
        <v>760</v>
      </c>
      <c r="E8854" s="1" t="s">
        <v>614</v>
      </c>
      <c r="F8854" t="str">
        <f>_xlfn.XLOOKUP(_10__Northwestern_Memorial_Hospital__Chicago[[#This Row],[Plan]],'10.Lookup'!A:A,'10.Lookup'!B:B)</f>
        <v>Cigna</v>
      </c>
      <c r="G8854" s="1" t="s">
        <v>14</v>
      </c>
      <c r="H8854">
        <v>13836.67</v>
      </c>
      <c r="L8854"/>
    </row>
    <row r="8855" spans="1:12" x14ac:dyDescent="0.25">
      <c r="A8855">
        <v>10</v>
      </c>
      <c r="B8855" t="s">
        <v>3</v>
      </c>
      <c r="C8855" s="1" t="s">
        <v>4</v>
      </c>
      <c r="D8855">
        <v>760</v>
      </c>
      <c r="E8855" s="1" t="s">
        <v>614</v>
      </c>
      <c r="F8855" t="str">
        <f>_xlfn.XLOOKUP(_10__Northwestern_Memorial_Hospital__Chicago[[#This Row],[Plan]],'10.Lookup'!A:A,'10.Lookup'!B:B)</f>
        <v>Cigna</v>
      </c>
      <c r="G8855" s="1" t="s">
        <v>15</v>
      </c>
      <c r="H8855">
        <v>18452</v>
      </c>
      <c r="L8855"/>
    </row>
    <row r="8856" spans="1:12" x14ac:dyDescent="0.25">
      <c r="A8856">
        <v>10</v>
      </c>
      <c r="B8856" t="s">
        <v>3</v>
      </c>
      <c r="C8856" s="1" t="s">
        <v>4</v>
      </c>
      <c r="D8856">
        <v>760</v>
      </c>
      <c r="E8856" s="1" t="s">
        <v>614</v>
      </c>
      <c r="F8856" t="str">
        <f>_xlfn.XLOOKUP(_10__Northwestern_Memorial_Hospital__Chicago[[#This Row],[Plan]],'10.Lookup'!A:A,'10.Lookup'!B:B)</f>
        <v>Other</v>
      </c>
      <c r="G8856" s="1" t="s">
        <v>16</v>
      </c>
      <c r="H8856">
        <v>11993.8</v>
      </c>
      <c r="L8856"/>
    </row>
    <row r="8857" spans="1:12" x14ac:dyDescent="0.25">
      <c r="A8857">
        <v>10</v>
      </c>
      <c r="B8857" t="s">
        <v>3</v>
      </c>
      <c r="C8857" s="1" t="s">
        <v>4</v>
      </c>
      <c r="D8857">
        <v>760</v>
      </c>
      <c r="E8857" s="1" t="s">
        <v>614</v>
      </c>
      <c r="F8857" t="str">
        <f>_xlfn.XLOOKUP(_10__Northwestern_Memorial_Hospital__Chicago[[#This Row],[Plan]],'10.Lookup'!A:A,'10.Lookup'!B:B)</f>
        <v>United Healthcare</v>
      </c>
      <c r="G8857" s="1" t="s">
        <v>17</v>
      </c>
      <c r="H8857">
        <v>13905.43</v>
      </c>
      <c r="L8857"/>
    </row>
    <row r="8858" spans="1:12" x14ac:dyDescent="0.25">
      <c r="A8858">
        <v>10</v>
      </c>
      <c r="B8858" t="s">
        <v>3</v>
      </c>
      <c r="C8858" s="1" t="s">
        <v>4</v>
      </c>
      <c r="D8858">
        <v>760</v>
      </c>
      <c r="E8858" s="1" t="s">
        <v>614</v>
      </c>
      <c r="F8858" t="str">
        <f>_xlfn.XLOOKUP(_10__Northwestern_Memorial_Hospital__Chicago[[#This Row],[Plan]],'10.Lookup'!A:A,'10.Lookup'!B:B)</f>
        <v>United Healthcare</v>
      </c>
      <c r="G8858" s="1" t="s">
        <v>18</v>
      </c>
      <c r="H8858">
        <v>12854.59</v>
      </c>
      <c r="L8858"/>
    </row>
    <row r="8859" spans="1:12" x14ac:dyDescent="0.25">
      <c r="A8859">
        <v>10</v>
      </c>
      <c r="B8859" t="s">
        <v>3</v>
      </c>
      <c r="C8859" s="1" t="s">
        <v>4</v>
      </c>
      <c r="D8859">
        <v>760</v>
      </c>
      <c r="E8859" s="1" t="s">
        <v>614</v>
      </c>
      <c r="F8859" t="str">
        <f>_xlfn.XLOOKUP(_10__Northwestern_Memorial_Hospital__Chicago[[#This Row],[Plan]],'10.Lookup'!A:A,'10.Lookup'!B:B)</f>
        <v>Cigna</v>
      </c>
      <c r="G8859" s="1" t="s">
        <v>19</v>
      </c>
      <c r="H8859">
        <v>10263.93</v>
      </c>
      <c r="L8859"/>
    </row>
    <row r="8860" spans="1:12" x14ac:dyDescent="0.25">
      <c r="A8860">
        <v>10</v>
      </c>
      <c r="B8860" t="s">
        <v>3</v>
      </c>
      <c r="C8860" s="1" t="s">
        <v>4</v>
      </c>
      <c r="D8860">
        <v>760</v>
      </c>
      <c r="E8860" s="1" t="s">
        <v>614</v>
      </c>
      <c r="F8860" t="str">
        <f>_xlfn.XLOOKUP(_10__Northwestern_Memorial_Hospital__Chicago[[#This Row],[Plan]],'10.Lookup'!A:A,'10.Lookup'!B:B)</f>
        <v>Other</v>
      </c>
      <c r="G8860" s="1" t="s">
        <v>20</v>
      </c>
      <c r="H8860">
        <v>13155.35</v>
      </c>
      <c r="L8860"/>
    </row>
    <row r="8861" spans="1:12" x14ac:dyDescent="0.25">
      <c r="A8861">
        <v>10</v>
      </c>
      <c r="B8861" t="s">
        <v>3</v>
      </c>
      <c r="C8861" s="1" t="s">
        <v>4</v>
      </c>
      <c r="D8861">
        <v>760</v>
      </c>
      <c r="E8861" s="1" t="s">
        <v>614</v>
      </c>
      <c r="F8861" t="str">
        <f>_xlfn.XLOOKUP(_10__Northwestern_Memorial_Hospital__Chicago[[#This Row],[Plan]],'10.Lookup'!A:A,'10.Lookup'!B:B)</f>
        <v>Other</v>
      </c>
      <c r="G8861" s="1" t="s">
        <v>21</v>
      </c>
      <c r="H8861">
        <v>15924.08</v>
      </c>
      <c r="L8861"/>
    </row>
    <row r="8862" spans="1:12" x14ac:dyDescent="0.25">
      <c r="A8862">
        <v>10</v>
      </c>
      <c r="B8862" t="s">
        <v>3</v>
      </c>
      <c r="C8862" s="1" t="s">
        <v>4</v>
      </c>
      <c r="D8862">
        <v>760</v>
      </c>
      <c r="E8862" s="1" t="s">
        <v>614</v>
      </c>
      <c r="F8862" t="str">
        <f>_xlfn.XLOOKUP(_10__Northwestern_Memorial_Hospital__Chicago[[#This Row],[Plan]],'10.Lookup'!A:A,'10.Lookup'!B:B)</f>
        <v>BCBS</v>
      </c>
      <c r="G8862" s="1" t="s">
        <v>22</v>
      </c>
      <c r="H8862">
        <v>12142.31</v>
      </c>
      <c r="L8862"/>
    </row>
    <row r="8863" spans="1:12" x14ac:dyDescent="0.25">
      <c r="A8863">
        <v>10</v>
      </c>
      <c r="B8863" t="s">
        <v>3</v>
      </c>
      <c r="C8863" s="1" t="s">
        <v>4</v>
      </c>
      <c r="D8863">
        <v>760</v>
      </c>
      <c r="E8863" s="1" t="s">
        <v>614</v>
      </c>
      <c r="F8863" t="str">
        <f>_xlfn.XLOOKUP(_10__Northwestern_Memorial_Hospital__Chicago[[#This Row],[Plan]],'10.Lookup'!A:A,'10.Lookup'!B:B)</f>
        <v>BCBS</v>
      </c>
      <c r="G8863" s="1" t="s">
        <v>23</v>
      </c>
      <c r="H8863">
        <v>8947.93</v>
      </c>
      <c r="L8863"/>
    </row>
    <row r="8864" spans="1:12" x14ac:dyDescent="0.25">
      <c r="A8864">
        <v>10</v>
      </c>
      <c r="B8864" t="s">
        <v>3</v>
      </c>
      <c r="C8864" s="1" t="s">
        <v>4</v>
      </c>
      <c r="D8864">
        <v>760</v>
      </c>
      <c r="E8864" s="1" t="s">
        <v>614</v>
      </c>
      <c r="F8864" t="str">
        <f>_xlfn.XLOOKUP(_10__Northwestern_Memorial_Hospital__Chicago[[#This Row],[Plan]],'10.Lookup'!A:A,'10.Lookup'!B:B)</f>
        <v>BCBS</v>
      </c>
      <c r="G8864" s="1" t="s">
        <v>24</v>
      </c>
      <c r="H8864">
        <v>8947.93</v>
      </c>
      <c r="L8864"/>
    </row>
    <row r="8865" spans="1:12" x14ac:dyDescent="0.25">
      <c r="A8865">
        <v>10</v>
      </c>
      <c r="B8865" t="s">
        <v>3</v>
      </c>
      <c r="C8865" s="1" t="s">
        <v>4</v>
      </c>
      <c r="D8865">
        <v>761</v>
      </c>
      <c r="E8865" s="1" t="s">
        <v>615</v>
      </c>
      <c r="F8865" t="str">
        <f>_xlfn.XLOOKUP(_10__Northwestern_Memorial_Hospital__Chicago[[#This Row],[Plan]],'10.Lookup'!A:A,'10.Lookup'!B:B)</f>
        <v>Gross Charge</v>
      </c>
      <c r="G8865" s="1" t="s">
        <v>6</v>
      </c>
      <c r="H8865">
        <v>22154</v>
      </c>
      <c r="L8865"/>
    </row>
    <row r="8866" spans="1:12" x14ac:dyDescent="0.25">
      <c r="A8866">
        <v>10</v>
      </c>
      <c r="B8866" t="s">
        <v>3</v>
      </c>
      <c r="C8866" s="1" t="s">
        <v>4</v>
      </c>
      <c r="D8866">
        <v>761</v>
      </c>
      <c r="E8866" s="1" t="s">
        <v>615</v>
      </c>
      <c r="F8866" t="str">
        <f>_xlfn.XLOOKUP(_10__Northwestern_Memorial_Hospital__Chicago[[#This Row],[Plan]],'10.Lookup'!A:A,'10.Lookup'!B:B)</f>
        <v>Other</v>
      </c>
      <c r="G8866" s="1" t="s">
        <v>7</v>
      </c>
      <c r="H8866">
        <v>4777.7</v>
      </c>
      <c r="L8866"/>
    </row>
    <row r="8867" spans="1:12" x14ac:dyDescent="0.25">
      <c r="A8867">
        <v>10</v>
      </c>
      <c r="B8867" t="s">
        <v>3</v>
      </c>
      <c r="C8867" s="1" t="s">
        <v>4</v>
      </c>
      <c r="D8867">
        <v>761</v>
      </c>
      <c r="E8867" s="1" t="s">
        <v>615</v>
      </c>
      <c r="F8867" t="str">
        <f>_xlfn.XLOOKUP(_10__Northwestern_Memorial_Hospital__Chicago[[#This Row],[Plan]],'10.Lookup'!A:A,'10.Lookup'!B:B)</f>
        <v>Other</v>
      </c>
      <c r="G8867" s="1" t="s">
        <v>8</v>
      </c>
      <c r="H8867">
        <v>10183.4</v>
      </c>
      <c r="L8867"/>
    </row>
    <row r="8868" spans="1:12" x14ac:dyDescent="0.25">
      <c r="A8868">
        <v>10</v>
      </c>
      <c r="B8868" t="s">
        <v>3</v>
      </c>
      <c r="C8868" s="1" t="s">
        <v>4</v>
      </c>
      <c r="D8868">
        <v>761</v>
      </c>
      <c r="E8868" s="1" t="s">
        <v>615</v>
      </c>
      <c r="F8868" t="str">
        <f>_xlfn.XLOOKUP(_10__Northwestern_Memorial_Hospital__Chicago[[#This Row],[Plan]],'10.Lookup'!A:A,'10.Lookup'!B:B)</f>
        <v>Self Pay</v>
      </c>
      <c r="G8868" s="1" t="s">
        <v>9</v>
      </c>
      <c r="H8868">
        <v>15508</v>
      </c>
      <c r="L8868"/>
    </row>
    <row r="8869" spans="1:12" x14ac:dyDescent="0.25">
      <c r="A8869">
        <v>10</v>
      </c>
      <c r="B8869" t="s">
        <v>3</v>
      </c>
      <c r="C8869" s="1" t="s">
        <v>4</v>
      </c>
      <c r="D8869">
        <v>761</v>
      </c>
      <c r="E8869" s="1" t="s">
        <v>615</v>
      </c>
      <c r="F8869" t="str">
        <f>_xlfn.XLOOKUP(_10__Northwestern_Memorial_Hospital__Chicago[[#This Row],[Plan]],'10.Lookup'!A:A,'10.Lookup'!B:B)</f>
        <v>Aetna</v>
      </c>
      <c r="G8869" s="1" t="s">
        <v>11</v>
      </c>
      <c r="H8869">
        <v>6785</v>
      </c>
      <c r="L8869"/>
    </row>
    <row r="8870" spans="1:12" x14ac:dyDescent="0.25">
      <c r="A8870">
        <v>10</v>
      </c>
      <c r="B8870" t="s">
        <v>3</v>
      </c>
      <c r="C8870" s="1" t="s">
        <v>4</v>
      </c>
      <c r="D8870">
        <v>761</v>
      </c>
      <c r="E8870" s="1" t="s">
        <v>615</v>
      </c>
      <c r="F8870" t="str">
        <f>_xlfn.XLOOKUP(_10__Northwestern_Memorial_Hospital__Chicago[[#This Row],[Plan]],'10.Lookup'!A:A,'10.Lookup'!B:B)</f>
        <v>Cigna</v>
      </c>
      <c r="G8870" s="1" t="s">
        <v>12</v>
      </c>
      <c r="H8870">
        <v>9578</v>
      </c>
      <c r="L8870"/>
    </row>
    <row r="8871" spans="1:12" x14ac:dyDescent="0.25">
      <c r="A8871">
        <v>10</v>
      </c>
      <c r="B8871" t="s">
        <v>3</v>
      </c>
      <c r="C8871" s="1" t="s">
        <v>4</v>
      </c>
      <c r="D8871">
        <v>761</v>
      </c>
      <c r="E8871" s="1" t="s">
        <v>615</v>
      </c>
      <c r="F8871" t="str">
        <f>_xlfn.XLOOKUP(_10__Northwestern_Memorial_Hospital__Chicago[[#This Row],[Plan]],'10.Lookup'!A:A,'10.Lookup'!B:B)</f>
        <v>Cigna</v>
      </c>
      <c r="G8871" s="1" t="s">
        <v>13</v>
      </c>
      <c r="H8871">
        <v>4777.7</v>
      </c>
      <c r="L8871"/>
    </row>
    <row r="8872" spans="1:12" x14ac:dyDescent="0.25">
      <c r="A8872">
        <v>10</v>
      </c>
      <c r="B8872" t="s">
        <v>3</v>
      </c>
      <c r="C8872" s="1" t="s">
        <v>4</v>
      </c>
      <c r="D8872">
        <v>761</v>
      </c>
      <c r="E8872" s="1" t="s">
        <v>615</v>
      </c>
      <c r="F8872" t="str">
        <f>_xlfn.XLOOKUP(_10__Northwestern_Memorial_Hospital__Chicago[[#This Row],[Plan]],'10.Lookup'!A:A,'10.Lookup'!B:B)</f>
        <v>Cigna</v>
      </c>
      <c r="G8872" s="1" t="s">
        <v>14</v>
      </c>
      <c r="H8872">
        <v>5952.51</v>
      </c>
      <c r="L8872"/>
    </row>
    <row r="8873" spans="1:12" x14ac:dyDescent="0.25">
      <c r="A8873">
        <v>10</v>
      </c>
      <c r="B8873" t="s">
        <v>3</v>
      </c>
      <c r="C8873" s="1" t="s">
        <v>4</v>
      </c>
      <c r="D8873">
        <v>761</v>
      </c>
      <c r="E8873" s="1" t="s">
        <v>615</v>
      </c>
      <c r="F8873" t="str">
        <f>_xlfn.XLOOKUP(_10__Northwestern_Memorial_Hospital__Chicago[[#This Row],[Plan]],'10.Lookup'!A:A,'10.Lookup'!B:B)</f>
        <v>Cigna</v>
      </c>
      <c r="G8873" s="1" t="s">
        <v>15</v>
      </c>
      <c r="H8873">
        <v>9226</v>
      </c>
      <c r="L8873"/>
    </row>
    <row r="8874" spans="1:12" x14ac:dyDescent="0.25">
      <c r="A8874">
        <v>10</v>
      </c>
      <c r="B8874" t="s">
        <v>3</v>
      </c>
      <c r="C8874" s="1" t="s">
        <v>4</v>
      </c>
      <c r="D8874">
        <v>761</v>
      </c>
      <c r="E8874" s="1" t="s">
        <v>615</v>
      </c>
      <c r="F8874" t="str">
        <f>_xlfn.XLOOKUP(_10__Northwestern_Memorial_Hospital__Chicago[[#This Row],[Plan]],'10.Lookup'!A:A,'10.Lookup'!B:B)</f>
        <v>Other</v>
      </c>
      <c r="G8874" s="1" t="s">
        <v>16</v>
      </c>
      <c r="H8874">
        <v>7670</v>
      </c>
      <c r="L8874"/>
    </row>
    <row r="8875" spans="1:12" x14ac:dyDescent="0.25">
      <c r="A8875">
        <v>10</v>
      </c>
      <c r="B8875" t="s">
        <v>3</v>
      </c>
      <c r="C8875" s="1" t="s">
        <v>4</v>
      </c>
      <c r="D8875">
        <v>761</v>
      </c>
      <c r="E8875" s="1" t="s">
        <v>615</v>
      </c>
      <c r="F8875" t="str">
        <f>_xlfn.XLOOKUP(_10__Northwestern_Memorial_Hospital__Chicago[[#This Row],[Plan]],'10.Lookup'!A:A,'10.Lookup'!B:B)</f>
        <v>United Healthcare</v>
      </c>
      <c r="G8875" s="1" t="s">
        <v>17</v>
      </c>
      <c r="H8875">
        <v>8892.48</v>
      </c>
      <c r="L8875"/>
    </row>
    <row r="8876" spans="1:12" x14ac:dyDescent="0.25">
      <c r="A8876">
        <v>10</v>
      </c>
      <c r="B8876" t="s">
        <v>3</v>
      </c>
      <c r="C8876" s="1" t="s">
        <v>4</v>
      </c>
      <c r="D8876">
        <v>761</v>
      </c>
      <c r="E8876" s="1" t="s">
        <v>615</v>
      </c>
      <c r="F8876" t="str">
        <f>_xlfn.XLOOKUP(_10__Northwestern_Memorial_Hospital__Chicago[[#This Row],[Plan]],'10.Lookup'!A:A,'10.Lookup'!B:B)</f>
        <v>United Healthcare</v>
      </c>
      <c r="G8876" s="1" t="s">
        <v>18</v>
      </c>
      <c r="H8876">
        <v>8220.4699999999993</v>
      </c>
      <c r="L8876"/>
    </row>
    <row r="8877" spans="1:12" x14ac:dyDescent="0.25">
      <c r="A8877">
        <v>10</v>
      </c>
      <c r="B8877" t="s">
        <v>3</v>
      </c>
      <c r="C8877" s="1" t="s">
        <v>4</v>
      </c>
      <c r="D8877">
        <v>761</v>
      </c>
      <c r="E8877" s="1" t="s">
        <v>615</v>
      </c>
      <c r="F8877" t="str">
        <f>_xlfn.XLOOKUP(_10__Northwestern_Memorial_Hospital__Chicago[[#This Row],[Plan]],'10.Lookup'!A:A,'10.Lookup'!B:B)</f>
        <v>Cigna</v>
      </c>
      <c r="G8877" s="1" t="s">
        <v>19</v>
      </c>
      <c r="H8877">
        <v>6563.75</v>
      </c>
      <c r="L8877"/>
    </row>
    <row r="8878" spans="1:12" x14ac:dyDescent="0.25">
      <c r="A8878">
        <v>10</v>
      </c>
      <c r="B8878" t="s">
        <v>3</v>
      </c>
      <c r="C8878" s="1" t="s">
        <v>4</v>
      </c>
      <c r="D8878">
        <v>761</v>
      </c>
      <c r="E8878" s="1" t="s">
        <v>615</v>
      </c>
      <c r="F8878" t="str">
        <f>_xlfn.XLOOKUP(_10__Northwestern_Memorial_Hospital__Chicago[[#This Row],[Plan]],'10.Lookup'!A:A,'10.Lookup'!B:B)</f>
        <v>Other</v>
      </c>
      <c r="G8878" s="1" t="s">
        <v>20</v>
      </c>
      <c r="H8878">
        <v>8412.81</v>
      </c>
      <c r="L8878"/>
    </row>
    <row r="8879" spans="1:12" x14ac:dyDescent="0.25">
      <c r="A8879">
        <v>10</v>
      </c>
      <c r="B8879" t="s">
        <v>3</v>
      </c>
      <c r="C8879" s="1" t="s">
        <v>4</v>
      </c>
      <c r="D8879">
        <v>761</v>
      </c>
      <c r="E8879" s="1" t="s">
        <v>615</v>
      </c>
      <c r="F8879" t="str">
        <f>_xlfn.XLOOKUP(_10__Northwestern_Memorial_Hospital__Chicago[[#This Row],[Plan]],'10.Lookup'!A:A,'10.Lookup'!B:B)</f>
        <v>Other</v>
      </c>
      <c r="G8879" s="1" t="s">
        <v>21</v>
      </c>
      <c r="H8879">
        <v>10183.4</v>
      </c>
      <c r="L8879"/>
    </row>
    <row r="8880" spans="1:12" x14ac:dyDescent="0.25">
      <c r="A8880">
        <v>10</v>
      </c>
      <c r="B8880" t="s">
        <v>3</v>
      </c>
      <c r="C8880" s="1" t="s">
        <v>4</v>
      </c>
      <c r="D8880">
        <v>761</v>
      </c>
      <c r="E8880" s="1" t="s">
        <v>615</v>
      </c>
      <c r="F8880" t="str">
        <f>_xlfn.XLOOKUP(_10__Northwestern_Memorial_Hospital__Chicago[[#This Row],[Plan]],'10.Lookup'!A:A,'10.Lookup'!B:B)</f>
        <v>BCBS</v>
      </c>
      <c r="G8880" s="1" t="s">
        <v>22</v>
      </c>
      <c r="H8880">
        <v>7326.33</v>
      </c>
      <c r="L8880"/>
    </row>
    <row r="8881" spans="1:12" x14ac:dyDescent="0.25">
      <c r="A8881">
        <v>10</v>
      </c>
      <c r="B8881" t="s">
        <v>3</v>
      </c>
      <c r="C8881" s="1" t="s">
        <v>4</v>
      </c>
      <c r="D8881">
        <v>761</v>
      </c>
      <c r="E8881" s="1" t="s">
        <v>615</v>
      </c>
      <c r="F8881" t="str">
        <f>_xlfn.XLOOKUP(_10__Northwestern_Memorial_Hospital__Chicago[[#This Row],[Plan]],'10.Lookup'!A:A,'10.Lookup'!B:B)</f>
        <v>BCBS</v>
      </c>
      <c r="G8881" s="1" t="s">
        <v>23</v>
      </c>
      <c r="H8881">
        <v>5398.93</v>
      </c>
      <c r="L8881"/>
    </row>
    <row r="8882" spans="1:12" x14ac:dyDescent="0.25">
      <c r="A8882">
        <v>10</v>
      </c>
      <c r="B8882" t="s">
        <v>3</v>
      </c>
      <c r="C8882" s="1" t="s">
        <v>4</v>
      </c>
      <c r="D8882">
        <v>761</v>
      </c>
      <c r="E8882" s="1" t="s">
        <v>615</v>
      </c>
      <c r="F8882" t="str">
        <f>_xlfn.XLOOKUP(_10__Northwestern_Memorial_Hospital__Chicago[[#This Row],[Plan]],'10.Lookup'!A:A,'10.Lookup'!B:B)</f>
        <v>BCBS</v>
      </c>
      <c r="G8882" s="1" t="s">
        <v>24</v>
      </c>
      <c r="H8882">
        <v>5398.93</v>
      </c>
      <c r="L8882"/>
    </row>
    <row r="8883" spans="1:12" x14ac:dyDescent="0.25">
      <c r="A8883">
        <v>10</v>
      </c>
      <c r="B8883" t="s">
        <v>3</v>
      </c>
      <c r="C8883" s="1" t="s">
        <v>4</v>
      </c>
      <c r="D8883">
        <v>768</v>
      </c>
      <c r="E8883" s="1" t="s">
        <v>616</v>
      </c>
      <c r="F8883" t="str">
        <f>_xlfn.XLOOKUP(_10__Northwestern_Memorial_Hospital__Chicago[[#This Row],[Plan]],'10.Lookup'!A:A,'10.Lookup'!B:B)</f>
        <v>Gross Charge</v>
      </c>
      <c r="G8883" s="1" t="s">
        <v>6</v>
      </c>
      <c r="H8883">
        <v>27555</v>
      </c>
      <c r="L8883"/>
    </row>
    <row r="8884" spans="1:12" x14ac:dyDescent="0.25">
      <c r="A8884">
        <v>10</v>
      </c>
      <c r="B8884" t="s">
        <v>3</v>
      </c>
      <c r="C8884" s="1" t="s">
        <v>4</v>
      </c>
      <c r="D8884">
        <v>768</v>
      </c>
      <c r="E8884" s="1" t="s">
        <v>616</v>
      </c>
      <c r="F8884" t="str">
        <f>_xlfn.XLOOKUP(_10__Northwestern_Memorial_Hospital__Chicago[[#This Row],[Plan]],'10.Lookup'!A:A,'10.Lookup'!B:B)</f>
        <v>Other</v>
      </c>
      <c r="G8884" s="1" t="s">
        <v>7</v>
      </c>
      <c r="H8884">
        <v>6300</v>
      </c>
      <c r="L8884"/>
    </row>
    <row r="8885" spans="1:12" x14ac:dyDescent="0.25">
      <c r="A8885">
        <v>10</v>
      </c>
      <c r="B8885" t="s">
        <v>3</v>
      </c>
      <c r="C8885" s="1" t="s">
        <v>4</v>
      </c>
      <c r="D8885">
        <v>768</v>
      </c>
      <c r="E8885" s="1" t="s">
        <v>616</v>
      </c>
      <c r="F8885" t="str">
        <f>_xlfn.XLOOKUP(_10__Northwestern_Memorial_Hospital__Chicago[[#This Row],[Plan]],'10.Lookup'!A:A,'10.Lookup'!B:B)</f>
        <v>Other</v>
      </c>
      <c r="G8885" s="1" t="s">
        <v>8</v>
      </c>
      <c r="H8885">
        <v>20208.009999999998</v>
      </c>
      <c r="L8885"/>
    </row>
    <row r="8886" spans="1:12" x14ac:dyDescent="0.25">
      <c r="A8886">
        <v>10</v>
      </c>
      <c r="B8886" t="s">
        <v>3</v>
      </c>
      <c r="C8886" s="1" t="s">
        <v>4</v>
      </c>
      <c r="D8886">
        <v>768</v>
      </c>
      <c r="E8886" s="1" t="s">
        <v>616</v>
      </c>
      <c r="F8886" t="str">
        <f>_xlfn.XLOOKUP(_10__Northwestern_Memorial_Hospital__Chicago[[#This Row],[Plan]],'10.Lookup'!A:A,'10.Lookup'!B:B)</f>
        <v>Self Pay</v>
      </c>
      <c r="G8886" s="1" t="s">
        <v>9</v>
      </c>
      <c r="H8886">
        <v>19288</v>
      </c>
      <c r="L8886"/>
    </row>
    <row r="8887" spans="1:12" x14ac:dyDescent="0.25">
      <c r="A8887">
        <v>10</v>
      </c>
      <c r="B8887" t="s">
        <v>3</v>
      </c>
      <c r="C8887" s="1" t="s">
        <v>4</v>
      </c>
      <c r="D8887">
        <v>768</v>
      </c>
      <c r="E8887" s="1" t="s">
        <v>616</v>
      </c>
      <c r="F8887" t="str">
        <f>_xlfn.XLOOKUP(_10__Northwestern_Memorial_Hospital__Chicago[[#This Row],[Plan]],'10.Lookup'!A:A,'10.Lookup'!B:B)</f>
        <v>Aetna</v>
      </c>
      <c r="G8887" s="1" t="s">
        <v>11</v>
      </c>
      <c r="H8887">
        <v>13464.2</v>
      </c>
      <c r="L8887"/>
    </row>
    <row r="8888" spans="1:12" x14ac:dyDescent="0.25">
      <c r="A8888">
        <v>10</v>
      </c>
      <c r="B8888" t="s">
        <v>3</v>
      </c>
      <c r="C8888" s="1" t="s">
        <v>4</v>
      </c>
      <c r="D8888">
        <v>768</v>
      </c>
      <c r="E8888" s="1" t="s">
        <v>616</v>
      </c>
      <c r="F8888" t="str">
        <f>_xlfn.XLOOKUP(_10__Northwestern_Memorial_Hospital__Chicago[[#This Row],[Plan]],'10.Lookup'!A:A,'10.Lookup'!B:B)</f>
        <v>Cigna</v>
      </c>
      <c r="G8888" s="1" t="s">
        <v>12</v>
      </c>
      <c r="H8888">
        <v>7325</v>
      </c>
      <c r="L8888"/>
    </row>
    <row r="8889" spans="1:12" x14ac:dyDescent="0.25">
      <c r="A8889">
        <v>10</v>
      </c>
      <c r="B8889" t="s">
        <v>3</v>
      </c>
      <c r="C8889" s="1" t="s">
        <v>4</v>
      </c>
      <c r="D8889">
        <v>768</v>
      </c>
      <c r="E8889" s="1" t="s">
        <v>616</v>
      </c>
      <c r="F8889" t="str">
        <f>_xlfn.XLOOKUP(_10__Northwestern_Memorial_Hospital__Chicago[[#This Row],[Plan]],'10.Lookup'!A:A,'10.Lookup'!B:B)</f>
        <v>Cigna</v>
      </c>
      <c r="G8889" s="1" t="s">
        <v>13</v>
      </c>
      <c r="H8889">
        <v>6729.77</v>
      </c>
      <c r="L8889"/>
    </row>
    <row r="8890" spans="1:12" x14ac:dyDescent="0.25">
      <c r="A8890">
        <v>10</v>
      </c>
      <c r="B8890" t="s">
        <v>3</v>
      </c>
      <c r="C8890" s="1" t="s">
        <v>4</v>
      </c>
      <c r="D8890">
        <v>768</v>
      </c>
      <c r="E8890" s="1" t="s">
        <v>616</v>
      </c>
      <c r="F8890" t="str">
        <f>_xlfn.XLOOKUP(_10__Northwestern_Memorial_Hospital__Chicago[[#This Row],[Plan]],'10.Lookup'!A:A,'10.Lookup'!B:B)</f>
        <v>Cigna</v>
      </c>
      <c r="G8890" s="1" t="s">
        <v>14</v>
      </c>
      <c r="H8890">
        <v>8384.6200000000008</v>
      </c>
      <c r="L8890"/>
    </row>
    <row r="8891" spans="1:12" x14ac:dyDescent="0.25">
      <c r="A8891">
        <v>10</v>
      </c>
      <c r="B8891" t="s">
        <v>3</v>
      </c>
      <c r="C8891" s="1" t="s">
        <v>4</v>
      </c>
      <c r="D8891">
        <v>768</v>
      </c>
      <c r="E8891" s="1" t="s">
        <v>616</v>
      </c>
      <c r="F8891" t="str">
        <f>_xlfn.XLOOKUP(_10__Northwestern_Memorial_Hospital__Chicago[[#This Row],[Plan]],'10.Lookup'!A:A,'10.Lookup'!B:B)</f>
        <v>Cigna</v>
      </c>
      <c r="G8891" s="1" t="s">
        <v>15</v>
      </c>
      <c r="H8891">
        <v>7718</v>
      </c>
      <c r="L8891"/>
    </row>
    <row r="8892" spans="1:12" x14ac:dyDescent="0.25">
      <c r="A8892">
        <v>10</v>
      </c>
      <c r="B8892" t="s">
        <v>3</v>
      </c>
      <c r="C8892" s="1" t="s">
        <v>4</v>
      </c>
      <c r="D8892">
        <v>768</v>
      </c>
      <c r="E8892" s="1" t="s">
        <v>616</v>
      </c>
      <c r="F8892" t="str">
        <f>_xlfn.XLOOKUP(_10__Northwestern_Memorial_Hospital__Chicago[[#This Row],[Plan]],'10.Lookup'!A:A,'10.Lookup'!B:B)</f>
        <v>Other</v>
      </c>
      <c r="G8892" s="1" t="s">
        <v>16</v>
      </c>
      <c r="H8892">
        <v>6300</v>
      </c>
      <c r="L8892"/>
    </row>
    <row r="8893" spans="1:12" x14ac:dyDescent="0.25">
      <c r="A8893">
        <v>10</v>
      </c>
      <c r="B8893" t="s">
        <v>3</v>
      </c>
      <c r="C8893" s="1" t="s">
        <v>4</v>
      </c>
      <c r="D8893">
        <v>768</v>
      </c>
      <c r="E8893" s="1" t="s">
        <v>616</v>
      </c>
      <c r="F8893" t="str">
        <f>_xlfn.XLOOKUP(_10__Northwestern_Memorial_Hospital__Chicago[[#This Row],[Plan]],'10.Lookup'!A:A,'10.Lookup'!B:B)</f>
        <v>United Healthcare</v>
      </c>
      <c r="G8893" s="1" t="s">
        <v>17</v>
      </c>
      <c r="H8893">
        <v>8935</v>
      </c>
      <c r="L8893"/>
    </row>
    <row r="8894" spans="1:12" x14ac:dyDescent="0.25">
      <c r="A8894">
        <v>10</v>
      </c>
      <c r="B8894" t="s">
        <v>3</v>
      </c>
      <c r="C8894" s="1" t="s">
        <v>4</v>
      </c>
      <c r="D8894">
        <v>768</v>
      </c>
      <c r="E8894" s="1" t="s">
        <v>616</v>
      </c>
      <c r="F8894" t="str">
        <f>_xlfn.XLOOKUP(_10__Northwestern_Memorial_Hospital__Chicago[[#This Row],[Plan]],'10.Lookup'!A:A,'10.Lookup'!B:B)</f>
        <v>United Healthcare</v>
      </c>
      <c r="G8894" s="1" t="s">
        <v>18</v>
      </c>
      <c r="H8894">
        <v>8260</v>
      </c>
      <c r="L8894"/>
    </row>
    <row r="8895" spans="1:12" x14ac:dyDescent="0.25">
      <c r="A8895">
        <v>10</v>
      </c>
      <c r="B8895" t="s">
        <v>3</v>
      </c>
      <c r="C8895" s="1" t="s">
        <v>4</v>
      </c>
      <c r="D8895">
        <v>768</v>
      </c>
      <c r="E8895" s="1" t="s">
        <v>616</v>
      </c>
      <c r="F8895" t="str">
        <f>_xlfn.XLOOKUP(_10__Northwestern_Memorial_Hospital__Chicago[[#This Row],[Plan]],'10.Lookup'!A:A,'10.Lookup'!B:B)</f>
        <v>Cigna</v>
      </c>
      <c r="G8895" s="1" t="s">
        <v>19</v>
      </c>
      <c r="H8895">
        <v>13025.15</v>
      </c>
      <c r="L8895"/>
    </row>
    <row r="8896" spans="1:12" x14ac:dyDescent="0.25">
      <c r="A8896">
        <v>10</v>
      </c>
      <c r="B8896" t="s">
        <v>3</v>
      </c>
      <c r="C8896" s="1" t="s">
        <v>4</v>
      </c>
      <c r="D8896">
        <v>768</v>
      </c>
      <c r="E8896" s="1" t="s">
        <v>616</v>
      </c>
      <c r="F8896" t="str">
        <f>_xlfn.XLOOKUP(_10__Northwestern_Memorial_Hospital__Chicago[[#This Row],[Plan]],'10.Lookup'!A:A,'10.Lookup'!B:B)</f>
        <v>Other</v>
      </c>
      <c r="G8896" s="1" t="s">
        <v>20</v>
      </c>
      <c r="H8896">
        <v>8454</v>
      </c>
      <c r="L8896"/>
    </row>
    <row r="8897" spans="1:12" x14ac:dyDescent="0.25">
      <c r="A8897">
        <v>10</v>
      </c>
      <c r="B8897" t="s">
        <v>3</v>
      </c>
      <c r="C8897" s="1" t="s">
        <v>4</v>
      </c>
      <c r="D8897">
        <v>768</v>
      </c>
      <c r="E8897" s="1" t="s">
        <v>616</v>
      </c>
      <c r="F8897" t="str">
        <f>_xlfn.XLOOKUP(_10__Northwestern_Memorial_Hospital__Chicago[[#This Row],[Plan]],'10.Lookup'!A:A,'10.Lookup'!B:B)</f>
        <v>Other</v>
      </c>
      <c r="G8897" s="1" t="s">
        <v>21</v>
      </c>
      <c r="H8897">
        <v>20208.009999999998</v>
      </c>
      <c r="L8897"/>
    </row>
    <row r="8898" spans="1:12" x14ac:dyDescent="0.25">
      <c r="A8898">
        <v>10</v>
      </c>
      <c r="B8898" t="s">
        <v>3</v>
      </c>
      <c r="C8898" s="1" t="s">
        <v>4</v>
      </c>
      <c r="D8898">
        <v>768</v>
      </c>
      <c r="E8898" s="1" t="s">
        <v>616</v>
      </c>
      <c r="F8898" t="str">
        <f>_xlfn.XLOOKUP(_10__Northwestern_Memorial_Hospital__Chicago[[#This Row],[Plan]],'10.Lookup'!A:A,'10.Lookup'!B:B)</f>
        <v>BCBS</v>
      </c>
      <c r="G8898" s="1" t="s">
        <v>22</v>
      </c>
      <c r="H8898">
        <v>9112.44</v>
      </c>
      <c r="L8898"/>
    </row>
    <row r="8899" spans="1:12" x14ac:dyDescent="0.25">
      <c r="A8899">
        <v>10</v>
      </c>
      <c r="B8899" t="s">
        <v>3</v>
      </c>
      <c r="C8899" s="1" t="s">
        <v>4</v>
      </c>
      <c r="D8899">
        <v>768</v>
      </c>
      <c r="E8899" s="1" t="s">
        <v>616</v>
      </c>
      <c r="F8899" t="str">
        <f>_xlfn.XLOOKUP(_10__Northwestern_Memorial_Hospital__Chicago[[#This Row],[Plan]],'10.Lookup'!A:A,'10.Lookup'!B:B)</f>
        <v>BCBS</v>
      </c>
      <c r="G8899" s="1" t="s">
        <v>23</v>
      </c>
      <c r="H8899">
        <v>6715.15</v>
      </c>
      <c r="L8899"/>
    </row>
    <row r="8900" spans="1:12" x14ac:dyDescent="0.25">
      <c r="A8900">
        <v>10</v>
      </c>
      <c r="B8900" t="s">
        <v>3</v>
      </c>
      <c r="C8900" s="1" t="s">
        <v>4</v>
      </c>
      <c r="D8900">
        <v>768</v>
      </c>
      <c r="E8900" s="1" t="s">
        <v>616</v>
      </c>
      <c r="F8900" t="str">
        <f>_xlfn.XLOOKUP(_10__Northwestern_Memorial_Hospital__Chicago[[#This Row],[Plan]],'10.Lookup'!A:A,'10.Lookup'!B:B)</f>
        <v>BCBS</v>
      </c>
      <c r="G8900" s="1" t="s">
        <v>24</v>
      </c>
      <c r="H8900">
        <v>6715.15</v>
      </c>
      <c r="L8900"/>
    </row>
    <row r="8901" spans="1:12" x14ac:dyDescent="0.25">
      <c r="A8901">
        <v>10</v>
      </c>
      <c r="B8901" t="s">
        <v>3</v>
      </c>
      <c r="C8901" s="1" t="s">
        <v>4</v>
      </c>
      <c r="D8901">
        <v>769</v>
      </c>
      <c r="E8901" s="1" t="s">
        <v>617</v>
      </c>
      <c r="F8901" t="str">
        <f>_xlfn.XLOOKUP(_10__Northwestern_Memorial_Hospital__Chicago[[#This Row],[Plan]],'10.Lookup'!A:A,'10.Lookup'!B:B)</f>
        <v>Gross Charge</v>
      </c>
      <c r="G8901" s="1" t="s">
        <v>6</v>
      </c>
      <c r="H8901">
        <v>86415</v>
      </c>
      <c r="L8901"/>
    </row>
    <row r="8902" spans="1:12" x14ac:dyDescent="0.25">
      <c r="A8902">
        <v>10</v>
      </c>
      <c r="B8902" t="s">
        <v>3</v>
      </c>
      <c r="C8902" s="1" t="s">
        <v>4</v>
      </c>
      <c r="D8902">
        <v>769</v>
      </c>
      <c r="E8902" s="1" t="s">
        <v>617</v>
      </c>
      <c r="F8902" t="str">
        <f>_xlfn.XLOOKUP(_10__Northwestern_Memorial_Hospital__Chicago[[#This Row],[Plan]],'10.Lookup'!A:A,'10.Lookup'!B:B)</f>
        <v>Other</v>
      </c>
      <c r="G8902" s="1" t="s">
        <v>7</v>
      </c>
      <c r="H8902">
        <v>9226</v>
      </c>
      <c r="L8902"/>
    </row>
    <row r="8903" spans="1:12" x14ac:dyDescent="0.25">
      <c r="A8903">
        <v>10</v>
      </c>
      <c r="B8903" t="s">
        <v>3</v>
      </c>
      <c r="C8903" s="1" t="s">
        <v>4</v>
      </c>
      <c r="D8903">
        <v>769</v>
      </c>
      <c r="E8903" s="1" t="s">
        <v>617</v>
      </c>
      <c r="F8903" t="str">
        <f>_xlfn.XLOOKUP(_10__Northwestern_Memorial_Hospital__Chicago[[#This Row],[Plan]],'10.Lookup'!A:A,'10.Lookup'!B:B)</f>
        <v>Other</v>
      </c>
      <c r="G8903" s="1" t="s">
        <v>8</v>
      </c>
      <c r="H8903">
        <v>32837.620000000003</v>
      </c>
      <c r="L8903"/>
    </row>
    <row r="8904" spans="1:12" x14ac:dyDescent="0.25">
      <c r="A8904">
        <v>10</v>
      </c>
      <c r="B8904" t="s">
        <v>3</v>
      </c>
      <c r="C8904" s="1" t="s">
        <v>4</v>
      </c>
      <c r="D8904">
        <v>769</v>
      </c>
      <c r="E8904" s="1" t="s">
        <v>617</v>
      </c>
      <c r="F8904" t="str">
        <f>_xlfn.XLOOKUP(_10__Northwestern_Memorial_Hospital__Chicago[[#This Row],[Plan]],'10.Lookup'!A:A,'10.Lookup'!B:B)</f>
        <v>Self Pay</v>
      </c>
      <c r="G8904" s="1" t="s">
        <v>9</v>
      </c>
      <c r="H8904">
        <v>60490</v>
      </c>
      <c r="L8904"/>
    </row>
    <row r="8905" spans="1:12" x14ac:dyDescent="0.25">
      <c r="A8905">
        <v>10</v>
      </c>
      <c r="B8905" t="s">
        <v>3</v>
      </c>
      <c r="C8905" s="1" t="s">
        <v>4</v>
      </c>
      <c r="D8905">
        <v>769</v>
      </c>
      <c r="E8905" s="1" t="s">
        <v>617</v>
      </c>
      <c r="F8905" t="str">
        <f>_xlfn.XLOOKUP(_10__Northwestern_Memorial_Hospital__Chicago[[#This Row],[Plan]],'10.Lookup'!A:A,'10.Lookup'!B:B)</f>
        <v>Aetna</v>
      </c>
      <c r="G8905" s="1" t="s">
        <v>11</v>
      </c>
      <c r="H8905">
        <v>18634.599999999999</v>
      </c>
      <c r="L8905"/>
    </row>
    <row r="8906" spans="1:12" x14ac:dyDescent="0.25">
      <c r="A8906">
        <v>10</v>
      </c>
      <c r="B8906" t="s">
        <v>3</v>
      </c>
      <c r="C8906" s="1" t="s">
        <v>4</v>
      </c>
      <c r="D8906">
        <v>769</v>
      </c>
      <c r="E8906" s="1" t="s">
        <v>617</v>
      </c>
      <c r="F8906" t="str">
        <f>_xlfn.XLOOKUP(_10__Northwestern_Memorial_Hospital__Chicago[[#This Row],[Plan]],'10.Lookup'!A:A,'10.Lookup'!B:B)</f>
        <v>Cigna</v>
      </c>
      <c r="G8906" s="1" t="s">
        <v>12</v>
      </c>
      <c r="H8906">
        <v>9578</v>
      </c>
      <c r="L8906"/>
    </row>
    <row r="8907" spans="1:12" x14ac:dyDescent="0.25">
      <c r="A8907">
        <v>10</v>
      </c>
      <c r="B8907" t="s">
        <v>3</v>
      </c>
      <c r="C8907" s="1" t="s">
        <v>4</v>
      </c>
      <c r="D8907">
        <v>769</v>
      </c>
      <c r="E8907" s="1" t="s">
        <v>617</v>
      </c>
      <c r="F8907" t="str">
        <f>_xlfn.XLOOKUP(_10__Northwestern_Memorial_Hospital__Chicago[[#This Row],[Plan]],'10.Lookup'!A:A,'10.Lookup'!B:B)</f>
        <v>Cigna</v>
      </c>
      <c r="G8907" s="1" t="s">
        <v>13</v>
      </c>
      <c r="H8907">
        <v>26356.58</v>
      </c>
      <c r="L8907"/>
    </row>
    <row r="8908" spans="1:12" x14ac:dyDescent="0.25">
      <c r="A8908">
        <v>10</v>
      </c>
      <c r="B8908" t="s">
        <v>3</v>
      </c>
      <c r="C8908" s="1" t="s">
        <v>4</v>
      </c>
      <c r="D8908">
        <v>769</v>
      </c>
      <c r="E8908" s="1" t="s">
        <v>617</v>
      </c>
      <c r="F8908" t="str">
        <f>_xlfn.XLOOKUP(_10__Northwestern_Memorial_Hospital__Chicago[[#This Row],[Plan]],'10.Lookup'!A:A,'10.Lookup'!B:B)</f>
        <v>Cigna</v>
      </c>
      <c r="G8908" s="1" t="s">
        <v>14</v>
      </c>
      <c r="H8908">
        <v>32837.620000000003</v>
      </c>
      <c r="L8908"/>
    </row>
    <row r="8909" spans="1:12" x14ac:dyDescent="0.25">
      <c r="A8909">
        <v>10</v>
      </c>
      <c r="B8909" t="s">
        <v>3</v>
      </c>
      <c r="C8909" s="1" t="s">
        <v>4</v>
      </c>
      <c r="D8909">
        <v>769</v>
      </c>
      <c r="E8909" s="1" t="s">
        <v>617</v>
      </c>
      <c r="F8909" t="str">
        <f>_xlfn.XLOOKUP(_10__Northwestern_Memorial_Hospital__Chicago[[#This Row],[Plan]],'10.Lookup'!A:A,'10.Lookup'!B:B)</f>
        <v>Cigna</v>
      </c>
      <c r="G8909" s="1" t="s">
        <v>15</v>
      </c>
      <c r="H8909">
        <v>9226</v>
      </c>
      <c r="L8909"/>
    </row>
    <row r="8910" spans="1:12" x14ac:dyDescent="0.25">
      <c r="A8910">
        <v>10</v>
      </c>
      <c r="B8910" t="s">
        <v>3</v>
      </c>
      <c r="C8910" s="1" t="s">
        <v>4</v>
      </c>
      <c r="D8910">
        <v>769</v>
      </c>
      <c r="E8910" s="1" t="s">
        <v>617</v>
      </c>
      <c r="F8910" t="str">
        <f>_xlfn.XLOOKUP(_10__Northwestern_Memorial_Hospital__Chicago[[#This Row],[Plan]],'10.Lookup'!A:A,'10.Lookup'!B:B)</f>
        <v>Other</v>
      </c>
      <c r="G8910" s="1" t="s">
        <v>16</v>
      </c>
      <c r="H8910">
        <v>21065.200000000001</v>
      </c>
      <c r="L8910"/>
    </row>
    <row r="8911" spans="1:12" x14ac:dyDescent="0.25">
      <c r="A8911">
        <v>10</v>
      </c>
      <c r="B8911" t="s">
        <v>3</v>
      </c>
      <c r="C8911" s="1" t="s">
        <v>4</v>
      </c>
      <c r="D8911">
        <v>769</v>
      </c>
      <c r="E8911" s="1" t="s">
        <v>617</v>
      </c>
      <c r="F8911" t="str">
        <f>_xlfn.XLOOKUP(_10__Northwestern_Memorial_Hospital__Chicago[[#This Row],[Plan]],'10.Lookup'!A:A,'10.Lookup'!B:B)</f>
        <v>United Healthcare</v>
      </c>
      <c r="G8911" s="1" t="s">
        <v>17</v>
      </c>
      <c r="H8911">
        <v>24422.67</v>
      </c>
      <c r="L8911"/>
    </row>
    <row r="8912" spans="1:12" x14ac:dyDescent="0.25">
      <c r="A8912">
        <v>10</v>
      </c>
      <c r="B8912" t="s">
        <v>3</v>
      </c>
      <c r="C8912" s="1" t="s">
        <v>4</v>
      </c>
      <c r="D8912">
        <v>769</v>
      </c>
      <c r="E8912" s="1" t="s">
        <v>617</v>
      </c>
      <c r="F8912" t="str">
        <f>_xlfn.XLOOKUP(_10__Northwestern_Memorial_Hospital__Chicago[[#This Row],[Plan]],'10.Lookup'!A:A,'10.Lookup'!B:B)</f>
        <v>United Healthcare</v>
      </c>
      <c r="G8912" s="1" t="s">
        <v>18</v>
      </c>
      <c r="H8912">
        <v>22577.03</v>
      </c>
      <c r="L8912"/>
    </row>
    <row r="8913" spans="1:12" x14ac:dyDescent="0.25">
      <c r="A8913">
        <v>10</v>
      </c>
      <c r="B8913" t="s">
        <v>3</v>
      </c>
      <c r="C8913" s="1" t="s">
        <v>4</v>
      </c>
      <c r="D8913">
        <v>769</v>
      </c>
      <c r="E8913" s="1" t="s">
        <v>617</v>
      </c>
      <c r="F8913" t="str">
        <f>_xlfn.XLOOKUP(_10__Northwestern_Memorial_Hospital__Chicago[[#This Row],[Plan]],'10.Lookup'!A:A,'10.Lookup'!B:B)</f>
        <v>Cigna</v>
      </c>
      <c r="G8913" s="1" t="s">
        <v>19</v>
      </c>
      <c r="H8913">
        <v>18026.95</v>
      </c>
      <c r="L8913"/>
    </row>
    <row r="8914" spans="1:12" x14ac:dyDescent="0.25">
      <c r="A8914">
        <v>10</v>
      </c>
      <c r="B8914" t="s">
        <v>3</v>
      </c>
      <c r="C8914" s="1" t="s">
        <v>4</v>
      </c>
      <c r="D8914">
        <v>769</v>
      </c>
      <c r="E8914" s="1" t="s">
        <v>617</v>
      </c>
      <c r="F8914" t="str">
        <f>_xlfn.XLOOKUP(_10__Northwestern_Memorial_Hospital__Chicago[[#This Row],[Plan]],'10.Lookup'!A:A,'10.Lookup'!B:B)</f>
        <v>Other</v>
      </c>
      <c r="G8914" s="1" t="s">
        <v>20</v>
      </c>
      <c r="H8914">
        <v>23105.279999999999</v>
      </c>
      <c r="L8914"/>
    </row>
    <row r="8915" spans="1:12" x14ac:dyDescent="0.25">
      <c r="A8915">
        <v>10</v>
      </c>
      <c r="B8915" t="s">
        <v>3</v>
      </c>
      <c r="C8915" s="1" t="s">
        <v>4</v>
      </c>
      <c r="D8915">
        <v>769</v>
      </c>
      <c r="E8915" s="1" t="s">
        <v>617</v>
      </c>
      <c r="F8915" t="str">
        <f>_xlfn.XLOOKUP(_10__Northwestern_Memorial_Hospital__Chicago[[#This Row],[Plan]],'10.Lookup'!A:A,'10.Lookup'!B:B)</f>
        <v>Other</v>
      </c>
      <c r="G8915" s="1" t="s">
        <v>21</v>
      </c>
      <c r="H8915">
        <v>27968.1</v>
      </c>
      <c r="L8915"/>
    </row>
    <row r="8916" spans="1:12" x14ac:dyDescent="0.25">
      <c r="A8916">
        <v>10</v>
      </c>
      <c r="B8916" t="s">
        <v>3</v>
      </c>
      <c r="C8916" s="1" t="s">
        <v>4</v>
      </c>
      <c r="D8916">
        <v>769</v>
      </c>
      <c r="E8916" s="1" t="s">
        <v>617</v>
      </c>
      <c r="F8916" t="str">
        <f>_xlfn.XLOOKUP(_10__Northwestern_Memorial_Hospital__Chicago[[#This Row],[Plan]],'10.Lookup'!A:A,'10.Lookup'!B:B)</f>
        <v>BCBS</v>
      </c>
      <c r="G8916" s="1" t="s">
        <v>22</v>
      </c>
      <c r="H8916">
        <v>28577.439999999999</v>
      </c>
      <c r="L8916"/>
    </row>
    <row r="8917" spans="1:12" x14ac:dyDescent="0.25">
      <c r="A8917">
        <v>10</v>
      </c>
      <c r="B8917" t="s">
        <v>3</v>
      </c>
      <c r="C8917" s="1" t="s">
        <v>4</v>
      </c>
      <c r="D8917">
        <v>769</v>
      </c>
      <c r="E8917" s="1" t="s">
        <v>617</v>
      </c>
      <c r="F8917" t="str">
        <f>_xlfn.XLOOKUP(_10__Northwestern_Memorial_Hospital__Chicago[[#This Row],[Plan]],'10.Lookup'!A:A,'10.Lookup'!B:B)</f>
        <v>BCBS</v>
      </c>
      <c r="G8917" s="1" t="s">
        <v>23</v>
      </c>
      <c r="H8917">
        <v>21059.34</v>
      </c>
      <c r="L8917"/>
    </row>
    <row r="8918" spans="1:12" x14ac:dyDescent="0.25">
      <c r="A8918">
        <v>10</v>
      </c>
      <c r="B8918" t="s">
        <v>3</v>
      </c>
      <c r="C8918" s="1" t="s">
        <v>4</v>
      </c>
      <c r="D8918">
        <v>769</v>
      </c>
      <c r="E8918" s="1" t="s">
        <v>617</v>
      </c>
      <c r="F8918" t="str">
        <f>_xlfn.XLOOKUP(_10__Northwestern_Memorial_Hospital__Chicago[[#This Row],[Plan]],'10.Lookup'!A:A,'10.Lookup'!B:B)</f>
        <v>BCBS</v>
      </c>
      <c r="G8918" s="1" t="s">
        <v>24</v>
      </c>
      <c r="H8918">
        <v>21059.34</v>
      </c>
      <c r="L8918"/>
    </row>
    <row r="8919" spans="1:12" x14ac:dyDescent="0.25">
      <c r="A8919">
        <v>10</v>
      </c>
      <c r="B8919" t="s">
        <v>3</v>
      </c>
      <c r="C8919" s="1" t="s">
        <v>4</v>
      </c>
      <c r="D8919">
        <v>770</v>
      </c>
      <c r="E8919" s="1" t="s">
        <v>618</v>
      </c>
      <c r="F8919" t="str">
        <f>_xlfn.XLOOKUP(_10__Northwestern_Memorial_Hospital__Chicago[[#This Row],[Plan]],'10.Lookup'!A:A,'10.Lookup'!B:B)</f>
        <v>Gross Charge</v>
      </c>
      <c r="G8919" s="1" t="s">
        <v>6</v>
      </c>
      <c r="H8919">
        <v>34632</v>
      </c>
      <c r="L8919"/>
    </row>
    <row r="8920" spans="1:12" x14ac:dyDescent="0.25">
      <c r="A8920">
        <v>10</v>
      </c>
      <c r="B8920" t="s">
        <v>3</v>
      </c>
      <c r="C8920" s="1" t="s">
        <v>4</v>
      </c>
      <c r="D8920">
        <v>770</v>
      </c>
      <c r="E8920" s="1" t="s">
        <v>618</v>
      </c>
      <c r="F8920" t="str">
        <f>_xlfn.XLOOKUP(_10__Northwestern_Memorial_Hospital__Chicago[[#This Row],[Plan]],'10.Lookup'!A:A,'10.Lookup'!B:B)</f>
        <v>Other</v>
      </c>
      <c r="G8920" s="1" t="s">
        <v>7</v>
      </c>
      <c r="H8920">
        <v>4613</v>
      </c>
      <c r="L8920"/>
    </row>
    <row r="8921" spans="1:12" x14ac:dyDescent="0.25">
      <c r="A8921">
        <v>10</v>
      </c>
      <c r="B8921" t="s">
        <v>3</v>
      </c>
      <c r="C8921" s="1" t="s">
        <v>4</v>
      </c>
      <c r="D8921">
        <v>770</v>
      </c>
      <c r="E8921" s="1" t="s">
        <v>618</v>
      </c>
      <c r="F8921" t="str">
        <f>_xlfn.XLOOKUP(_10__Northwestern_Memorial_Hospital__Chicago[[#This Row],[Plan]],'10.Lookup'!A:A,'10.Lookup'!B:B)</f>
        <v>Other</v>
      </c>
      <c r="G8921" s="1" t="s">
        <v>8</v>
      </c>
      <c r="H8921">
        <v>15328.61</v>
      </c>
      <c r="L8921"/>
    </row>
    <row r="8922" spans="1:12" x14ac:dyDescent="0.25">
      <c r="A8922">
        <v>10</v>
      </c>
      <c r="B8922" t="s">
        <v>3</v>
      </c>
      <c r="C8922" s="1" t="s">
        <v>4</v>
      </c>
      <c r="D8922">
        <v>770</v>
      </c>
      <c r="E8922" s="1" t="s">
        <v>618</v>
      </c>
      <c r="F8922" t="str">
        <f>_xlfn.XLOOKUP(_10__Northwestern_Memorial_Hospital__Chicago[[#This Row],[Plan]],'10.Lookup'!A:A,'10.Lookup'!B:B)</f>
        <v>Self Pay</v>
      </c>
      <c r="G8922" s="1" t="s">
        <v>9</v>
      </c>
      <c r="H8922">
        <v>24242</v>
      </c>
      <c r="L8922"/>
    </row>
    <row r="8923" spans="1:12" x14ac:dyDescent="0.25">
      <c r="A8923">
        <v>10</v>
      </c>
      <c r="B8923" t="s">
        <v>3</v>
      </c>
      <c r="C8923" s="1" t="s">
        <v>4</v>
      </c>
      <c r="D8923">
        <v>770</v>
      </c>
      <c r="E8923" s="1" t="s">
        <v>618</v>
      </c>
      <c r="F8923" t="str">
        <f>_xlfn.XLOOKUP(_10__Northwestern_Memorial_Hospital__Chicago[[#This Row],[Plan]],'10.Lookup'!A:A,'10.Lookup'!B:B)</f>
        <v>Aetna</v>
      </c>
      <c r="G8923" s="1" t="s">
        <v>11</v>
      </c>
      <c r="H8923">
        <v>10213.15</v>
      </c>
      <c r="L8923"/>
    </row>
    <row r="8924" spans="1:12" x14ac:dyDescent="0.25">
      <c r="A8924">
        <v>10</v>
      </c>
      <c r="B8924" t="s">
        <v>3</v>
      </c>
      <c r="C8924" s="1" t="s">
        <v>4</v>
      </c>
      <c r="D8924">
        <v>770</v>
      </c>
      <c r="E8924" s="1" t="s">
        <v>618</v>
      </c>
      <c r="F8924" t="str">
        <f>_xlfn.XLOOKUP(_10__Northwestern_Memorial_Hospital__Chicago[[#This Row],[Plan]],'10.Lookup'!A:A,'10.Lookup'!B:B)</f>
        <v>Cigna</v>
      </c>
      <c r="G8924" s="1" t="s">
        <v>12</v>
      </c>
      <c r="H8924">
        <v>4789</v>
      </c>
      <c r="L8924"/>
    </row>
    <row r="8925" spans="1:12" x14ac:dyDescent="0.25">
      <c r="A8925">
        <v>10</v>
      </c>
      <c r="B8925" t="s">
        <v>3</v>
      </c>
      <c r="C8925" s="1" t="s">
        <v>4</v>
      </c>
      <c r="D8925">
        <v>770</v>
      </c>
      <c r="E8925" s="1" t="s">
        <v>618</v>
      </c>
      <c r="F8925" t="str">
        <f>_xlfn.XLOOKUP(_10__Northwestern_Memorial_Hospital__Chicago[[#This Row],[Plan]],'10.Lookup'!A:A,'10.Lookup'!B:B)</f>
        <v>Cigna</v>
      </c>
      <c r="G8925" s="1" t="s">
        <v>13</v>
      </c>
      <c r="H8925">
        <v>10109.709999999999</v>
      </c>
      <c r="L8925"/>
    </row>
    <row r="8926" spans="1:12" x14ac:dyDescent="0.25">
      <c r="A8926">
        <v>10</v>
      </c>
      <c r="B8926" t="s">
        <v>3</v>
      </c>
      <c r="C8926" s="1" t="s">
        <v>4</v>
      </c>
      <c r="D8926">
        <v>770</v>
      </c>
      <c r="E8926" s="1" t="s">
        <v>618</v>
      </c>
      <c r="F8926" t="str">
        <f>_xlfn.XLOOKUP(_10__Northwestern_Memorial_Hospital__Chicago[[#This Row],[Plan]],'10.Lookup'!A:A,'10.Lookup'!B:B)</f>
        <v>Cigna</v>
      </c>
      <c r="G8926" s="1" t="s">
        <v>14</v>
      </c>
      <c r="H8926">
        <v>12595.68</v>
      </c>
      <c r="L8926"/>
    </row>
    <row r="8927" spans="1:12" x14ac:dyDescent="0.25">
      <c r="A8927">
        <v>10</v>
      </c>
      <c r="B8927" t="s">
        <v>3</v>
      </c>
      <c r="C8927" s="1" t="s">
        <v>4</v>
      </c>
      <c r="D8927">
        <v>770</v>
      </c>
      <c r="E8927" s="1" t="s">
        <v>618</v>
      </c>
      <c r="F8927" t="str">
        <f>_xlfn.XLOOKUP(_10__Northwestern_Memorial_Hospital__Chicago[[#This Row],[Plan]],'10.Lookup'!A:A,'10.Lookup'!B:B)</f>
        <v>Cigna</v>
      </c>
      <c r="G8927" s="1" t="s">
        <v>15</v>
      </c>
      <c r="H8927">
        <v>4613</v>
      </c>
      <c r="L8927"/>
    </row>
    <row r="8928" spans="1:12" x14ac:dyDescent="0.25">
      <c r="A8928">
        <v>10</v>
      </c>
      <c r="B8928" t="s">
        <v>3</v>
      </c>
      <c r="C8928" s="1" t="s">
        <v>4</v>
      </c>
      <c r="D8928">
        <v>770</v>
      </c>
      <c r="E8928" s="1" t="s">
        <v>618</v>
      </c>
      <c r="F8928" t="str">
        <f>_xlfn.XLOOKUP(_10__Northwestern_Memorial_Hospital__Chicago[[#This Row],[Plan]],'10.Lookup'!A:A,'10.Lookup'!B:B)</f>
        <v>Other</v>
      </c>
      <c r="G8928" s="1" t="s">
        <v>16</v>
      </c>
      <c r="H8928">
        <v>11545.3</v>
      </c>
      <c r="L8928"/>
    </row>
    <row r="8929" spans="1:12" x14ac:dyDescent="0.25">
      <c r="A8929">
        <v>10</v>
      </c>
      <c r="B8929" t="s">
        <v>3</v>
      </c>
      <c r="C8929" s="1" t="s">
        <v>4</v>
      </c>
      <c r="D8929">
        <v>770</v>
      </c>
      <c r="E8929" s="1" t="s">
        <v>618</v>
      </c>
      <c r="F8929" t="str">
        <f>_xlfn.XLOOKUP(_10__Northwestern_Memorial_Hospital__Chicago[[#This Row],[Plan]],'10.Lookup'!A:A,'10.Lookup'!B:B)</f>
        <v>United Healthcare</v>
      </c>
      <c r="G8929" s="1" t="s">
        <v>17</v>
      </c>
      <c r="H8929">
        <v>13385.44</v>
      </c>
      <c r="L8929"/>
    </row>
    <row r="8930" spans="1:12" x14ac:dyDescent="0.25">
      <c r="A8930">
        <v>10</v>
      </c>
      <c r="B8930" t="s">
        <v>3</v>
      </c>
      <c r="C8930" s="1" t="s">
        <v>4</v>
      </c>
      <c r="D8930">
        <v>770</v>
      </c>
      <c r="E8930" s="1" t="s">
        <v>618</v>
      </c>
      <c r="F8930" t="str">
        <f>_xlfn.XLOOKUP(_10__Northwestern_Memorial_Hospital__Chicago[[#This Row],[Plan]],'10.Lookup'!A:A,'10.Lookup'!B:B)</f>
        <v>United Healthcare</v>
      </c>
      <c r="G8930" s="1" t="s">
        <v>18</v>
      </c>
      <c r="H8930">
        <v>12373.9</v>
      </c>
      <c r="L8930"/>
    </row>
    <row r="8931" spans="1:12" x14ac:dyDescent="0.25">
      <c r="A8931">
        <v>10</v>
      </c>
      <c r="B8931" t="s">
        <v>3</v>
      </c>
      <c r="C8931" s="1" t="s">
        <v>4</v>
      </c>
      <c r="D8931">
        <v>770</v>
      </c>
      <c r="E8931" s="1" t="s">
        <v>618</v>
      </c>
      <c r="F8931" t="str">
        <f>_xlfn.XLOOKUP(_10__Northwestern_Memorial_Hospital__Chicago[[#This Row],[Plan]],'10.Lookup'!A:A,'10.Lookup'!B:B)</f>
        <v>Cigna</v>
      </c>
      <c r="G8931" s="1" t="s">
        <v>19</v>
      </c>
      <c r="H8931">
        <v>9880.11</v>
      </c>
      <c r="L8931"/>
    </row>
    <row r="8932" spans="1:12" x14ac:dyDescent="0.25">
      <c r="A8932">
        <v>10</v>
      </c>
      <c r="B8932" t="s">
        <v>3</v>
      </c>
      <c r="C8932" s="1" t="s">
        <v>4</v>
      </c>
      <c r="D8932">
        <v>770</v>
      </c>
      <c r="E8932" s="1" t="s">
        <v>618</v>
      </c>
      <c r="F8932" t="str">
        <f>_xlfn.XLOOKUP(_10__Northwestern_Memorial_Hospital__Chicago[[#This Row],[Plan]],'10.Lookup'!A:A,'10.Lookup'!B:B)</f>
        <v>Other</v>
      </c>
      <c r="G8932" s="1" t="s">
        <v>20</v>
      </c>
      <c r="H8932">
        <v>12663.42</v>
      </c>
      <c r="L8932"/>
    </row>
    <row r="8933" spans="1:12" x14ac:dyDescent="0.25">
      <c r="A8933">
        <v>10</v>
      </c>
      <c r="B8933" t="s">
        <v>3</v>
      </c>
      <c r="C8933" s="1" t="s">
        <v>4</v>
      </c>
      <c r="D8933">
        <v>770</v>
      </c>
      <c r="E8933" s="1" t="s">
        <v>618</v>
      </c>
      <c r="F8933" t="str">
        <f>_xlfn.XLOOKUP(_10__Northwestern_Memorial_Hospital__Chicago[[#This Row],[Plan]],'10.Lookup'!A:A,'10.Lookup'!B:B)</f>
        <v>Other</v>
      </c>
      <c r="G8933" s="1" t="s">
        <v>21</v>
      </c>
      <c r="H8933">
        <v>15328.61</v>
      </c>
      <c r="L8933"/>
    </row>
    <row r="8934" spans="1:12" x14ac:dyDescent="0.25">
      <c r="A8934">
        <v>10</v>
      </c>
      <c r="B8934" t="s">
        <v>3</v>
      </c>
      <c r="C8934" s="1" t="s">
        <v>4</v>
      </c>
      <c r="D8934">
        <v>770</v>
      </c>
      <c r="E8934" s="1" t="s">
        <v>618</v>
      </c>
      <c r="F8934" t="str">
        <f>_xlfn.XLOOKUP(_10__Northwestern_Memorial_Hospital__Chicago[[#This Row],[Plan]],'10.Lookup'!A:A,'10.Lookup'!B:B)</f>
        <v>BCBS</v>
      </c>
      <c r="G8934" s="1" t="s">
        <v>22</v>
      </c>
      <c r="H8934">
        <v>11452.8</v>
      </c>
      <c r="L8934"/>
    </row>
    <row r="8935" spans="1:12" x14ac:dyDescent="0.25">
      <c r="A8935">
        <v>10</v>
      </c>
      <c r="B8935" t="s">
        <v>3</v>
      </c>
      <c r="C8935" s="1" t="s">
        <v>4</v>
      </c>
      <c r="D8935">
        <v>770</v>
      </c>
      <c r="E8935" s="1" t="s">
        <v>618</v>
      </c>
      <c r="F8935" t="str">
        <f>_xlfn.XLOOKUP(_10__Northwestern_Memorial_Hospital__Chicago[[#This Row],[Plan]],'10.Lookup'!A:A,'10.Lookup'!B:B)</f>
        <v>BCBS</v>
      </c>
      <c r="G8935" s="1" t="s">
        <v>23</v>
      </c>
      <c r="H8935">
        <v>8439.82</v>
      </c>
      <c r="L8935"/>
    </row>
    <row r="8936" spans="1:12" x14ac:dyDescent="0.25">
      <c r="A8936">
        <v>10</v>
      </c>
      <c r="B8936" t="s">
        <v>3</v>
      </c>
      <c r="C8936" s="1" t="s">
        <v>4</v>
      </c>
      <c r="D8936">
        <v>770</v>
      </c>
      <c r="E8936" s="1" t="s">
        <v>618</v>
      </c>
      <c r="F8936" t="str">
        <f>_xlfn.XLOOKUP(_10__Northwestern_Memorial_Hospital__Chicago[[#This Row],[Plan]],'10.Lookup'!A:A,'10.Lookup'!B:B)</f>
        <v>BCBS</v>
      </c>
      <c r="G8936" s="1" t="s">
        <v>24</v>
      </c>
      <c r="H8936">
        <v>8439.82</v>
      </c>
      <c r="L8936"/>
    </row>
    <row r="8937" spans="1:12" x14ac:dyDescent="0.25">
      <c r="A8937">
        <v>10</v>
      </c>
      <c r="B8937" t="s">
        <v>3</v>
      </c>
      <c r="C8937" s="1" t="s">
        <v>4</v>
      </c>
      <c r="D8937">
        <v>776</v>
      </c>
      <c r="E8937" s="1" t="s">
        <v>619</v>
      </c>
      <c r="F8937" t="str">
        <f>_xlfn.XLOOKUP(_10__Northwestern_Memorial_Hospital__Chicago[[#This Row],[Plan]],'10.Lookup'!A:A,'10.Lookup'!B:B)</f>
        <v>Gross Charge</v>
      </c>
      <c r="G8937" s="1" t="s">
        <v>6</v>
      </c>
      <c r="H8937">
        <v>15868</v>
      </c>
      <c r="L8937"/>
    </row>
    <row r="8938" spans="1:12" x14ac:dyDescent="0.25">
      <c r="A8938">
        <v>10</v>
      </c>
      <c r="B8938" t="s">
        <v>3</v>
      </c>
      <c r="C8938" s="1" t="s">
        <v>4</v>
      </c>
      <c r="D8938">
        <v>776</v>
      </c>
      <c r="E8938" s="1" t="s">
        <v>619</v>
      </c>
      <c r="F8938" t="str">
        <f>_xlfn.XLOOKUP(_10__Northwestern_Memorial_Hospital__Chicago[[#This Row],[Plan]],'10.Lookup'!A:A,'10.Lookup'!B:B)</f>
        <v>Other</v>
      </c>
      <c r="G8938" s="1" t="s">
        <v>7</v>
      </c>
      <c r="H8938">
        <v>3867.03</v>
      </c>
      <c r="L8938"/>
    </row>
    <row r="8939" spans="1:12" x14ac:dyDescent="0.25">
      <c r="A8939">
        <v>10</v>
      </c>
      <c r="B8939" t="s">
        <v>3</v>
      </c>
      <c r="C8939" s="1" t="s">
        <v>4</v>
      </c>
      <c r="D8939">
        <v>776</v>
      </c>
      <c r="E8939" s="1" t="s">
        <v>619</v>
      </c>
      <c r="F8939" t="str">
        <f>_xlfn.XLOOKUP(_10__Northwestern_Memorial_Hospital__Chicago[[#This Row],[Plan]],'10.Lookup'!A:A,'10.Lookup'!B:B)</f>
        <v>Other</v>
      </c>
      <c r="G8939" s="1" t="s">
        <v>8</v>
      </c>
      <c r="H8939">
        <v>13269.49</v>
      </c>
      <c r="L8939"/>
    </row>
    <row r="8940" spans="1:12" x14ac:dyDescent="0.25">
      <c r="A8940">
        <v>10</v>
      </c>
      <c r="B8940" t="s">
        <v>3</v>
      </c>
      <c r="C8940" s="1" t="s">
        <v>4</v>
      </c>
      <c r="D8940">
        <v>776</v>
      </c>
      <c r="E8940" s="1" t="s">
        <v>619</v>
      </c>
      <c r="F8940" t="str">
        <f>_xlfn.XLOOKUP(_10__Northwestern_Memorial_Hospital__Chicago[[#This Row],[Plan]],'10.Lookup'!A:A,'10.Lookup'!B:B)</f>
        <v>Self Pay</v>
      </c>
      <c r="G8940" s="1" t="s">
        <v>9</v>
      </c>
      <c r="H8940">
        <v>11108</v>
      </c>
      <c r="L8940"/>
    </row>
    <row r="8941" spans="1:12" x14ac:dyDescent="0.25">
      <c r="A8941">
        <v>10</v>
      </c>
      <c r="B8941" t="s">
        <v>3</v>
      </c>
      <c r="C8941" s="1" t="s">
        <v>4</v>
      </c>
      <c r="D8941">
        <v>776</v>
      </c>
      <c r="E8941" s="1" t="s">
        <v>619</v>
      </c>
      <c r="F8941" t="str">
        <f>_xlfn.XLOOKUP(_10__Northwestern_Memorial_Hospital__Chicago[[#This Row],[Plan]],'10.Lookup'!A:A,'10.Lookup'!B:B)</f>
        <v>Aetna</v>
      </c>
      <c r="G8941" s="1" t="s">
        <v>11</v>
      </c>
      <c r="H8941">
        <v>8841.2000000000007</v>
      </c>
      <c r="L8941"/>
    </row>
    <row r="8942" spans="1:12" x14ac:dyDescent="0.25">
      <c r="A8942">
        <v>10</v>
      </c>
      <c r="B8942" t="s">
        <v>3</v>
      </c>
      <c r="C8942" s="1" t="s">
        <v>4</v>
      </c>
      <c r="D8942">
        <v>776</v>
      </c>
      <c r="E8942" s="1" t="s">
        <v>619</v>
      </c>
      <c r="F8942" t="str">
        <f>_xlfn.XLOOKUP(_10__Northwestern_Memorial_Hospital__Chicago[[#This Row],[Plan]],'10.Lookup'!A:A,'10.Lookup'!B:B)</f>
        <v>Cigna</v>
      </c>
      <c r="G8942" s="1" t="s">
        <v>12</v>
      </c>
      <c r="H8942">
        <v>4789</v>
      </c>
      <c r="L8942"/>
    </row>
    <row r="8943" spans="1:12" x14ac:dyDescent="0.25">
      <c r="A8943">
        <v>10</v>
      </c>
      <c r="B8943" t="s">
        <v>3</v>
      </c>
      <c r="C8943" s="1" t="s">
        <v>4</v>
      </c>
      <c r="D8943">
        <v>776</v>
      </c>
      <c r="E8943" s="1" t="s">
        <v>619</v>
      </c>
      <c r="F8943" t="str">
        <f>_xlfn.XLOOKUP(_10__Northwestern_Memorial_Hospital__Chicago[[#This Row],[Plan]],'10.Lookup'!A:A,'10.Lookup'!B:B)</f>
        <v>Cigna</v>
      </c>
      <c r="G8943" s="1" t="s">
        <v>13</v>
      </c>
      <c r="H8943">
        <v>4411.17</v>
      </c>
      <c r="L8943"/>
    </row>
    <row r="8944" spans="1:12" x14ac:dyDescent="0.25">
      <c r="A8944">
        <v>10</v>
      </c>
      <c r="B8944" t="s">
        <v>3</v>
      </c>
      <c r="C8944" s="1" t="s">
        <v>4</v>
      </c>
      <c r="D8944">
        <v>776</v>
      </c>
      <c r="E8944" s="1" t="s">
        <v>619</v>
      </c>
      <c r="F8944" t="str">
        <f>_xlfn.XLOOKUP(_10__Northwestern_Memorial_Hospital__Chicago[[#This Row],[Plan]],'10.Lookup'!A:A,'10.Lookup'!B:B)</f>
        <v>Cigna</v>
      </c>
      <c r="G8944" s="1" t="s">
        <v>14</v>
      </c>
      <c r="H8944">
        <v>5495.85</v>
      </c>
      <c r="L8944"/>
    </row>
    <row r="8945" spans="1:12" x14ac:dyDescent="0.25">
      <c r="A8945">
        <v>10</v>
      </c>
      <c r="B8945" t="s">
        <v>3</v>
      </c>
      <c r="C8945" s="1" t="s">
        <v>4</v>
      </c>
      <c r="D8945">
        <v>776</v>
      </c>
      <c r="E8945" s="1" t="s">
        <v>619</v>
      </c>
      <c r="F8945" t="str">
        <f>_xlfn.XLOOKUP(_10__Northwestern_Memorial_Hospital__Chicago[[#This Row],[Plan]],'10.Lookup'!A:A,'10.Lookup'!B:B)</f>
        <v>Cigna</v>
      </c>
      <c r="G8945" s="1" t="s">
        <v>15</v>
      </c>
      <c r="H8945">
        <v>4613</v>
      </c>
      <c r="L8945"/>
    </row>
    <row r="8946" spans="1:12" x14ac:dyDescent="0.25">
      <c r="A8946">
        <v>10</v>
      </c>
      <c r="B8946" t="s">
        <v>3</v>
      </c>
      <c r="C8946" s="1" t="s">
        <v>4</v>
      </c>
      <c r="D8946">
        <v>776</v>
      </c>
      <c r="E8946" s="1" t="s">
        <v>619</v>
      </c>
      <c r="F8946" t="str">
        <f>_xlfn.XLOOKUP(_10__Northwestern_Memorial_Hospital__Chicago[[#This Row],[Plan]],'10.Lookup'!A:A,'10.Lookup'!B:B)</f>
        <v>Other</v>
      </c>
      <c r="G8946" s="1" t="s">
        <v>16</v>
      </c>
      <c r="H8946">
        <v>9994.4</v>
      </c>
      <c r="L8946"/>
    </row>
    <row r="8947" spans="1:12" x14ac:dyDescent="0.25">
      <c r="A8947">
        <v>10</v>
      </c>
      <c r="B8947" t="s">
        <v>3</v>
      </c>
      <c r="C8947" s="1" t="s">
        <v>4</v>
      </c>
      <c r="D8947">
        <v>776</v>
      </c>
      <c r="E8947" s="1" t="s">
        <v>619</v>
      </c>
      <c r="F8947" t="str">
        <f>_xlfn.XLOOKUP(_10__Northwestern_Memorial_Hospital__Chicago[[#This Row],[Plan]],'10.Lookup'!A:A,'10.Lookup'!B:B)</f>
        <v>United Healthcare</v>
      </c>
      <c r="G8947" s="1" t="s">
        <v>17</v>
      </c>
      <c r="H8947">
        <v>11587.35</v>
      </c>
      <c r="L8947"/>
    </row>
    <row r="8948" spans="1:12" x14ac:dyDescent="0.25">
      <c r="A8948">
        <v>10</v>
      </c>
      <c r="B8948" t="s">
        <v>3</v>
      </c>
      <c r="C8948" s="1" t="s">
        <v>4</v>
      </c>
      <c r="D8948">
        <v>776</v>
      </c>
      <c r="E8948" s="1" t="s">
        <v>619</v>
      </c>
      <c r="F8948" t="str">
        <f>_xlfn.XLOOKUP(_10__Northwestern_Memorial_Hospital__Chicago[[#This Row],[Plan]],'10.Lookup'!A:A,'10.Lookup'!B:B)</f>
        <v>United Healthcare</v>
      </c>
      <c r="G8948" s="1" t="s">
        <v>18</v>
      </c>
      <c r="H8948">
        <v>10711.69</v>
      </c>
      <c r="L8948"/>
    </row>
    <row r="8949" spans="1:12" x14ac:dyDescent="0.25">
      <c r="A8949">
        <v>10</v>
      </c>
      <c r="B8949" t="s">
        <v>3</v>
      </c>
      <c r="C8949" s="1" t="s">
        <v>4</v>
      </c>
      <c r="D8949">
        <v>776</v>
      </c>
      <c r="E8949" s="1" t="s">
        <v>619</v>
      </c>
      <c r="F8949" t="str">
        <f>_xlfn.XLOOKUP(_10__Northwestern_Memorial_Hospital__Chicago[[#This Row],[Plan]],'10.Lookup'!A:A,'10.Lookup'!B:B)</f>
        <v>Cigna</v>
      </c>
      <c r="G8949" s="1" t="s">
        <v>19</v>
      </c>
      <c r="H8949">
        <v>8552.9</v>
      </c>
      <c r="L8949"/>
    </row>
    <row r="8950" spans="1:12" x14ac:dyDescent="0.25">
      <c r="A8950">
        <v>10</v>
      </c>
      <c r="B8950" t="s">
        <v>3</v>
      </c>
      <c r="C8950" s="1" t="s">
        <v>4</v>
      </c>
      <c r="D8950">
        <v>776</v>
      </c>
      <c r="E8950" s="1" t="s">
        <v>619</v>
      </c>
      <c r="F8950" t="str">
        <f>_xlfn.XLOOKUP(_10__Northwestern_Memorial_Hospital__Chicago[[#This Row],[Plan]],'10.Lookup'!A:A,'10.Lookup'!B:B)</f>
        <v>Other</v>
      </c>
      <c r="G8950" s="1" t="s">
        <v>20</v>
      </c>
      <c r="H8950">
        <v>10962.32</v>
      </c>
      <c r="L8950"/>
    </row>
    <row r="8951" spans="1:12" x14ac:dyDescent="0.25">
      <c r="A8951">
        <v>10</v>
      </c>
      <c r="B8951" t="s">
        <v>3</v>
      </c>
      <c r="C8951" s="1" t="s">
        <v>4</v>
      </c>
      <c r="D8951">
        <v>776</v>
      </c>
      <c r="E8951" s="1" t="s">
        <v>619</v>
      </c>
      <c r="F8951" t="str">
        <f>_xlfn.XLOOKUP(_10__Northwestern_Memorial_Hospital__Chicago[[#This Row],[Plan]],'10.Lookup'!A:A,'10.Lookup'!B:B)</f>
        <v>Other</v>
      </c>
      <c r="G8951" s="1" t="s">
        <v>21</v>
      </c>
      <c r="H8951">
        <v>13269.49</v>
      </c>
      <c r="L8951"/>
    </row>
    <row r="8952" spans="1:12" x14ac:dyDescent="0.25">
      <c r="A8952">
        <v>10</v>
      </c>
      <c r="B8952" t="s">
        <v>3</v>
      </c>
      <c r="C8952" s="1" t="s">
        <v>4</v>
      </c>
      <c r="D8952">
        <v>776</v>
      </c>
      <c r="E8952" s="1" t="s">
        <v>619</v>
      </c>
      <c r="F8952" t="str">
        <f>_xlfn.XLOOKUP(_10__Northwestern_Memorial_Hospital__Chicago[[#This Row],[Plan]],'10.Lookup'!A:A,'10.Lookup'!B:B)</f>
        <v>BCBS</v>
      </c>
      <c r="G8952" s="1" t="s">
        <v>22</v>
      </c>
      <c r="H8952">
        <v>5247.55</v>
      </c>
      <c r="L8952"/>
    </row>
    <row r="8953" spans="1:12" x14ac:dyDescent="0.25">
      <c r="A8953">
        <v>10</v>
      </c>
      <c r="B8953" t="s">
        <v>3</v>
      </c>
      <c r="C8953" s="1" t="s">
        <v>4</v>
      </c>
      <c r="D8953">
        <v>776</v>
      </c>
      <c r="E8953" s="1" t="s">
        <v>619</v>
      </c>
      <c r="F8953" t="str">
        <f>_xlfn.XLOOKUP(_10__Northwestern_Memorial_Hospital__Chicago[[#This Row],[Plan]],'10.Lookup'!A:A,'10.Lookup'!B:B)</f>
        <v>BCBS</v>
      </c>
      <c r="G8953" s="1" t="s">
        <v>23</v>
      </c>
      <c r="H8953">
        <v>3867.03</v>
      </c>
      <c r="L8953"/>
    </row>
    <row r="8954" spans="1:12" x14ac:dyDescent="0.25">
      <c r="A8954">
        <v>10</v>
      </c>
      <c r="B8954" t="s">
        <v>3</v>
      </c>
      <c r="C8954" s="1" t="s">
        <v>4</v>
      </c>
      <c r="D8954">
        <v>776</v>
      </c>
      <c r="E8954" s="1" t="s">
        <v>619</v>
      </c>
      <c r="F8954" t="str">
        <f>_xlfn.XLOOKUP(_10__Northwestern_Memorial_Hospital__Chicago[[#This Row],[Plan]],'10.Lookup'!A:A,'10.Lookup'!B:B)</f>
        <v>BCBS</v>
      </c>
      <c r="G8954" s="1" t="s">
        <v>24</v>
      </c>
      <c r="H8954">
        <v>3867.03</v>
      </c>
      <c r="L8954"/>
    </row>
    <row r="8955" spans="1:12" x14ac:dyDescent="0.25">
      <c r="A8955">
        <v>10</v>
      </c>
      <c r="B8955" t="s">
        <v>3</v>
      </c>
      <c r="C8955" s="1" t="s">
        <v>4</v>
      </c>
      <c r="D8955">
        <v>779</v>
      </c>
      <c r="E8955" s="1" t="s">
        <v>620</v>
      </c>
      <c r="F8955" t="str">
        <f>_xlfn.XLOOKUP(_10__Northwestern_Memorial_Hospital__Chicago[[#This Row],[Plan]],'10.Lookup'!A:A,'10.Lookup'!B:B)</f>
        <v>Gross Charge</v>
      </c>
      <c r="G8955" s="1" t="s">
        <v>6</v>
      </c>
      <c r="H8955">
        <v>20099</v>
      </c>
      <c r="L8955"/>
    </row>
    <row r="8956" spans="1:12" x14ac:dyDescent="0.25">
      <c r="A8956">
        <v>10</v>
      </c>
      <c r="B8956" t="s">
        <v>3</v>
      </c>
      <c r="C8956" s="1" t="s">
        <v>4</v>
      </c>
      <c r="D8956">
        <v>779</v>
      </c>
      <c r="E8956" s="1" t="s">
        <v>620</v>
      </c>
      <c r="F8956" t="str">
        <f>_xlfn.XLOOKUP(_10__Northwestern_Memorial_Hospital__Chicago[[#This Row],[Plan]],'10.Lookup'!A:A,'10.Lookup'!B:B)</f>
        <v>Other</v>
      </c>
      <c r="G8956" s="1" t="s">
        <v>7</v>
      </c>
      <c r="H8956">
        <v>4613</v>
      </c>
      <c r="L8956"/>
    </row>
    <row r="8957" spans="1:12" x14ac:dyDescent="0.25">
      <c r="A8957">
        <v>10</v>
      </c>
      <c r="B8957" t="s">
        <v>3</v>
      </c>
      <c r="C8957" s="1" t="s">
        <v>4</v>
      </c>
      <c r="D8957">
        <v>779</v>
      </c>
      <c r="E8957" s="1" t="s">
        <v>620</v>
      </c>
      <c r="F8957" t="str">
        <f>_xlfn.XLOOKUP(_10__Northwestern_Memorial_Hospital__Chicago[[#This Row],[Plan]],'10.Lookup'!A:A,'10.Lookup'!B:B)</f>
        <v>Other</v>
      </c>
      <c r="G8957" s="1" t="s">
        <v>8</v>
      </c>
      <c r="H8957">
        <v>17957.3</v>
      </c>
      <c r="L8957"/>
    </row>
    <row r="8958" spans="1:12" x14ac:dyDescent="0.25">
      <c r="A8958">
        <v>10</v>
      </c>
      <c r="B8958" t="s">
        <v>3</v>
      </c>
      <c r="C8958" s="1" t="s">
        <v>4</v>
      </c>
      <c r="D8958">
        <v>779</v>
      </c>
      <c r="E8958" s="1" t="s">
        <v>620</v>
      </c>
      <c r="F8958" t="str">
        <f>_xlfn.XLOOKUP(_10__Northwestern_Memorial_Hospital__Chicago[[#This Row],[Plan]],'10.Lookup'!A:A,'10.Lookup'!B:B)</f>
        <v>Self Pay</v>
      </c>
      <c r="G8958" s="1" t="s">
        <v>9</v>
      </c>
      <c r="H8958">
        <v>14069</v>
      </c>
      <c r="L8958"/>
    </row>
    <row r="8959" spans="1:12" x14ac:dyDescent="0.25">
      <c r="A8959">
        <v>10</v>
      </c>
      <c r="B8959" t="s">
        <v>3</v>
      </c>
      <c r="C8959" s="1" t="s">
        <v>4</v>
      </c>
      <c r="D8959">
        <v>779</v>
      </c>
      <c r="E8959" s="1" t="s">
        <v>620</v>
      </c>
      <c r="F8959" t="str">
        <f>_xlfn.XLOOKUP(_10__Northwestern_Memorial_Hospital__Chicago[[#This Row],[Plan]],'10.Lookup'!A:A,'10.Lookup'!B:B)</f>
        <v>Aetna</v>
      </c>
      <c r="G8959" s="1" t="s">
        <v>11</v>
      </c>
      <c r="H8959">
        <v>11964.6</v>
      </c>
      <c r="L8959"/>
    </row>
    <row r="8960" spans="1:12" x14ac:dyDescent="0.25">
      <c r="A8960">
        <v>10</v>
      </c>
      <c r="B8960" t="s">
        <v>3</v>
      </c>
      <c r="C8960" s="1" t="s">
        <v>4</v>
      </c>
      <c r="D8960">
        <v>779</v>
      </c>
      <c r="E8960" s="1" t="s">
        <v>620</v>
      </c>
      <c r="F8960" t="str">
        <f>_xlfn.XLOOKUP(_10__Northwestern_Memorial_Hospital__Chicago[[#This Row],[Plan]],'10.Lookup'!A:A,'10.Lookup'!B:B)</f>
        <v>Cigna</v>
      </c>
      <c r="G8960" s="1" t="s">
        <v>12</v>
      </c>
      <c r="H8960">
        <v>4789</v>
      </c>
      <c r="L8960"/>
    </row>
    <row r="8961" spans="1:12" x14ac:dyDescent="0.25">
      <c r="A8961">
        <v>10</v>
      </c>
      <c r="B8961" t="s">
        <v>3</v>
      </c>
      <c r="C8961" s="1" t="s">
        <v>4</v>
      </c>
      <c r="D8961">
        <v>779</v>
      </c>
      <c r="E8961" s="1" t="s">
        <v>620</v>
      </c>
      <c r="F8961" t="str">
        <f>_xlfn.XLOOKUP(_10__Northwestern_Memorial_Hospital__Chicago[[#This Row],[Plan]],'10.Lookup'!A:A,'10.Lookup'!B:B)</f>
        <v>Cigna</v>
      </c>
      <c r="G8961" s="1" t="s">
        <v>13</v>
      </c>
      <c r="H8961">
        <v>5502</v>
      </c>
      <c r="L8961"/>
    </row>
    <row r="8962" spans="1:12" x14ac:dyDescent="0.25">
      <c r="A8962">
        <v>10</v>
      </c>
      <c r="B8962" t="s">
        <v>3</v>
      </c>
      <c r="C8962" s="1" t="s">
        <v>4</v>
      </c>
      <c r="D8962">
        <v>779</v>
      </c>
      <c r="E8962" s="1" t="s">
        <v>620</v>
      </c>
      <c r="F8962" t="str">
        <f>_xlfn.XLOOKUP(_10__Northwestern_Memorial_Hospital__Chicago[[#This Row],[Plan]],'10.Lookup'!A:A,'10.Lookup'!B:B)</f>
        <v>Cigna</v>
      </c>
      <c r="G8962" s="1" t="s">
        <v>14</v>
      </c>
      <c r="H8962">
        <v>6854.93</v>
      </c>
      <c r="L8962"/>
    </row>
    <row r="8963" spans="1:12" x14ac:dyDescent="0.25">
      <c r="A8963">
        <v>10</v>
      </c>
      <c r="B8963" t="s">
        <v>3</v>
      </c>
      <c r="C8963" s="1" t="s">
        <v>4</v>
      </c>
      <c r="D8963">
        <v>779</v>
      </c>
      <c r="E8963" s="1" t="s">
        <v>620</v>
      </c>
      <c r="F8963" t="str">
        <f>_xlfn.XLOOKUP(_10__Northwestern_Memorial_Hospital__Chicago[[#This Row],[Plan]],'10.Lookup'!A:A,'10.Lookup'!B:B)</f>
        <v>Cigna</v>
      </c>
      <c r="G8963" s="1" t="s">
        <v>15</v>
      </c>
      <c r="H8963">
        <v>4613</v>
      </c>
      <c r="L8963"/>
    </row>
    <row r="8964" spans="1:12" x14ac:dyDescent="0.25">
      <c r="A8964">
        <v>10</v>
      </c>
      <c r="B8964" t="s">
        <v>3</v>
      </c>
      <c r="C8964" s="1" t="s">
        <v>4</v>
      </c>
      <c r="D8964">
        <v>779</v>
      </c>
      <c r="E8964" s="1" t="s">
        <v>620</v>
      </c>
      <c r="F8964" t="str">
        <f>_xlfn.XLOOKUP(_10__Northwestern_Memorial_Hospital__Chicago[[#This Row],[Plan]],'10.Lookup'!A:A,'10.Lookup'!B:B)</f>
        <v>Other</v>
      </c>
      <c r="G8964" s="1" t="s">
        <v>16</v>
      </c>
      <c r="H8964">
        <v>13525.2</v>
      </c>
      <c r="L8964"/>
    </row>
    <row r="8965" spans="1:12" x14ac:dyDescent="0.25">
      <c r="A8965">
        <v>10</v>
      </c>
      <c r="B8965" t="s">
        <v>3</v>
      </c>
      <c r="C8965" s="1" t="s">
        <v>4</v>
      </c>
      <c r="D8965">
        <v>779</v>
      </c>
      <c r="E8965" s="1" t="s">
        <v>620</v>
      </c>
      <c r="F8965" t="str">
        <f>_xlfn.XLOOKUP(_10__Northwestern_Memorial_Hospital__Chicago[[#This Row],[Plan]],'10.Lookup'!A:A,'10.Lookup'!B:B)</f>
        <v>United Healthcare</v>
      </c>
      <c r="G8965" s="1" t="s">
        <v>17</v>
      </c>
      <c r="H8965">
        <v>15680.91</v>
      </c>
      <c r="L8965"/>
    </row>
    <row r="8966" spans="1:12" x14ac:dyDescent="0.25">
      <c r="A8966">
        <v>10</v>
      </c>
      <c r="B8966" t="s">
        <v>3</v>
      </c>
      <c r="C8966" s="1" t="s">
        <v>4</v>
      </c>
      <c r="D8966">
        <v>779</v>
      </c>
      <c r="E8966" s="1" t="s">
        <v>620</v>
      </c>
      <c r="F8966" t="str">
        <f>_xlfn.XLOOKUP(_10__Northwestern_Memorial_Hospital__Chicago[[#This Row],[Plan]],'10.Lookup'!A:A,'10.Lookup'!B:B)</f>
        <v>United Healthcare</v>
      </c>
      <c r="G8966" s="1" t="s">
        <v>18</v>
      </c>
      <c r="H8966">
        <v>14495.89</v>
      </c>
      <c r="L8966"/>
    </row>
    <row r="8967" spans="1:12" x14ac:dyDescent="0.25">
      <c r="A8967">
        <v>10</v>
      </c>
      <c r="B8967" t="s">
        <v>3</v>
      </c>
      <c r="C8967" s="1" t="s">
        <v>4</v>
      </c>
      <c r="D8967">
        <v>779</v>
      </c>
      <c r="E8967" s="1" t="s">
        <v>620</v>
      </c>
      <c r="F8967" t="str">
        <f>_xlfn.XLOOKUP(_10__Northwestern_Memorial_Hospital__Chicago[[#This Row],[Plan]],'10.Lookup'!A:A,'10.Lookup'!B:B)</f>
        <v>Cigna</v>
      </c>
      <c r="G8967" s="1" t="s">
        <v>19</v>
      </c>
      <c r="H8967">
        <v>11574.45</v>
      </c>
      <c r="L8967"/>
    </row>
    <row r="8968" spans="1:12" x14ac:dyDescent="0.25">
      <c r="A8968">
        <v>10</v>
      </c>
      <c r="B8968" t="s">
        <v>3</v>
      </c>
      <c r="C8968" s="1" t="s">
        <v>4</v>
      </c>
      <c r="D8968">
        <v>779</v>
      </c>
      <c r="E8968" s="1" t="s">
        <v>620</v>
      </c>
      <c r="F8968" t="str">
        <f>_xlfn.XLOOKUP(_10__Northwestern_Memorial_Hospital__Chicago[[#This Row],[Plan]],'10.Lookup'!A:A,'10.Lookup'!B:B)</f>
        <v>Other</v>
      </c>
      <c r="G8968" s="1" t="s">
        <v>20</v>
      </c>
      <c r="H8968">
        <v>14835.06</v>
      </c>
      <c r="L8968"/>
    </row>
    <row r="8969" spans="1:12" x14ac:dyDescent="0.25">
      <c r="A8969">
        <v>10</v>
      </c>
      <c r="B8969" t="s">
        <v>3</v>
      </c>
      <c r="C8969" s="1" t="s">
        <v>4</v>
      </c>
      <c r="D8969">
        <v>779</v>
      </c>
      <c r="E8969" s="1" t="s">
        <v>620</v>
      </c>
      <c r="F8969" t="str">
        <f>_xlfn.XLOOKUP(_10__Northwestern_Memorial_Hospital__Chicago[[#This Row],[Plan]],'10.Lookup'!A:A,'10.Lookup'!B:B)</f>
        <v>Other</v>
      </c>
      <c r="G8969" s="1" t="s">
        <v>21</v>
      </c>
      <c r="H8969">
        <v>17957.3</v>
      </c>
      <c r="L8969"/>
    </row>
    <row r="8970" spans="1:12" x14ac:dyDescent="0.25">
      <c r="A8970">
        <v>10</v>
      </c>
      <c r="B8970" t="s">
        <v>3</v>
      </c>
      <c r="C8970" s="1" t="s">
        <v>4</v>
      </c>
      <c r="D8970">
        <v>779</v>
      </c>
      <c r="E8970" s="1" t="s">
        <v>620</v>
      </c>
      <c r="F8970" t="str">
        <f>_xlfn.XLOOKUP(_10__Northwestern_Memorial_Hospital__Chicago[[#This Row],[Plan]],'10.Lookup'!A:A,'10.Lookup'!B:B)</f>
        <v>BCBS</v>
      </c>
      <c r="G8970" s="1" t="s">
        <v>22</v>
      </c>
      <c r="H8970">
        <v>6646.74</v>
      </c>
      <c r="L8970"/>
    </row>
    <row r="8971" spans="1:12" x14ac:dyDescent="0.25">
      <c r="A8971">
        <v>10</v>
      </c>
      <c r="B8971" t="s">
        <v>3</v>
      </c>
      <c r="C8971" s="1" t="s">
        <v>4</v>
      </c>
      <c r="D8971">
        <v>779</v>
      </c>
      <c r="E8971" s="1" t="s">
        <v>620</v>
      </c>
      <c r="F8971" t="str">
        <f>_xlfn.XLOOKUP(_10__Northwestern_Memorial_Hospital__Chicago[[#This Row],[Plan]],'10.Lookup'!A:A,'10.Lookup'!B:B)</f>
        <v>BCBS</v>
      </c>
      <c r="G8971" s="1" t="s">
        <v>23</v>
      </c>
      <c r="H8971">
        <v>4898.13</v>
      </c>
      <c r="L8971"/>
    </row>
    <row r="8972" spans="1:12" x14ac:dyDescent="0.25">
      <c r="A8972">
        <v>10</v>
      </c>
      <c r="B8972" t="s">
        <v>3</v>
      </c>
      <c r="C8972" s="1" t="s">
        <v>4</v>
      </c>
      <c r="D8972">
        <v>779</v>
      </c>
      <c r="E8972" s="1" t="s">
        <v>620</v>
      </c>
      <c r="F8972" t="str">
        <f>_xlfn.XLOOKUP(_10__Northwestern_Memorial_Hospital__Chicago[[#This Row],[Plan]],'10.Lookup'!A:A,'10.Lookup'!B:B)</f>
        <v>BCBS</v>
      </c>
      <c r="G8972" s="1" t="s">
        <v>24</v>
      </c>
      <c r="H8972">
        <v>4898.13</v>
      </c>
      <c r="L8972"/>
    </row>
    <row r="8973" spans="1:12" x14ac:dyDescent="0.25">
      <c r="A8973">
        <v>10</v>
      </c>
      <c r="B8973" t="s">
        <v>3</v>
      </c>
      <c r="C8973" s="1" t="s">
        <v>4</v>
      </c>
      <c r="D8973">
        <v>783</v>
      </c>
      <c r="E8973" s="1" t="s">
        <v>621</v>
      </c>
      <c r="F8973" t="str">
        <f>_xlfn.XLOOKUP(_10__Northwestern_Memorial_Hospital__Chicago[[#This Row],[Plan]],'10.Lookup'!A:A,'10.Lookup'!B:B)</f>
        <v>Gross Charge</v>
      </c>
      <c r="G8973" s="1" t="s">
        <v>6</v>
      </c>
      <c r="H8973">
        <v>97464</v>
      </c>
      <c r="L8973"/>
    </row>
    <row r="8974" spans="1:12" x14ac:dyDescent="0.25">
      <c r="A8974">
        <v>10</v>
      </c>
      <c r="B8974" t="s">
        <v>3</v>
      </c>
      <c r="C8974" s="1" t="s">
        <v>4</v>
      </c>
      <c r="D8974">
        <v>783</v>
      </c>
      <c r="E8974" s="1" t="s">
        <v>621</v>
      </c>
      <c r="F8974" t="str">
        <f>_xlfn.XLOOKUP(_10__Northwestern_Memorial_Hospital__Chicago[[#This Row],[Plan]],'10.Lookup'!A:A,'10.Lookup'!B:B)</f>
        <v>Other</v>
      </c>
      <c r="G8974" s="1" t="s">
        <v>7</v>
      </c>
      <c r="H8974">
        <v>10889</v>
      </c>
      <c r="L8974"/>
    </row>
    <row r="8975" spans="1:12" x14ac:dyDescent="0.25">
      <c r="A8975">
        <v>10</v>
      </c>
      <c r="B8975" t="s">
        <v>3</v>
      </c>
      <c r="C8975" s="1" t="s">
        <v>4</v>
      </c>
      <c r="D8975">
        <v>783</v>
      </c>
      <c r="E8975" s="1" t="s">
        <v>621</v>
      </c>
      <c r="F8975" t="str">
        <f>_xlfn.XLOOKUP(_10__Northwestern_Memorial_Hospital__Chicago[[#This Row],[Plan]],'10.Lookup'!A:A,'10.Lookup'!B:B)</f>
        <v>Other</v>
      </c>
      <c r="G8975" s="1" t="s">
        <v>8</v>
      </c>
      <c r="H8975">
        <v>32322.799999999999</v>
      </c>
      <c r="L8975"/>
    </row>
    <row r="8976" spans="1:12" x14ac:dyDescent="0.25">
      <c r="A8976">
        <v>10</v>
      </c>
      <c r="B8976" t="s">
        <v>3</v>
      </c>
      <c r="C8976" s="1" t="s">
        <v>4</v>
      </c>
      <c r="D8976">
        <v>783</v>
      </c>
      <c r="E8976" s="1" t="s">
        <v>621</v>
      </c>
      <c r="F8976" t="str">
        <f>_xlfn.XLOOKUP(_10__Northwestern_Memorial_Hospital__Chicago[[#This Row],[Plan]],'10.Lookup'!A:A,'10.Lookup'!B:B)</f>
        <v>Self Pay</v>
      </c>
      <c r="G8976" s="1" t="s">
        <v>9</v>
      </c>
      <c r="H8976">
        <v>68225</v>
      </c>
      <c r="L8976"/>
    </row>
    <row r="8977" spans="1:12" x14ac:dyDescent="0.25">
      <c r="A8977">
        <v>10</v>
      </c>
      <c r="B8977" t="s">
        <v>3</v>
      </c>
      <c r="C8977" s="1" t="s">
        <v>4</v>
      </c>
      <c r="D8977">
        <v>783</v>
      </c>
      <c r="E8977" s="1" t="s">
        <v>621</v>
      </c>
      <c r="F8977" t="str">
        <f>_xlfn.XLOOKUP(_10__Northwestern_Memorial_Hospital__Chicago[[#This Row],[Plan]],'10.Lookup'!A:A,'10.Lookup'!B:B)</f>
        <v>Aetna</v>
      </c>
      <c r="G8977" s="1" t="s">
        <v>11</v>
      </c>
      <c r="H8977">
        <v>21536.05</v>
      </c>
      <c r="L8977"/>
    </row>
    <row r="8978" spans="1:12" x14ac:dyDescent="0.25">
      <c r="A8978">
        <v>10</v>
      </c>
      <c r="B8978" t="s">
        <v>3</v>
      </c>
      <c r="C8978" s="1" t="s">
        <v>4</v>
      </c>
      <c r="D8978">
        <v>783</v>
      </c>
      <c r="E8978" s="1" t="s">
        <v>621</v>
      </c>
      <c r="F8978" t="str">
        <f>_xlfn.XLOOKUP(_10__Northwestern_Memorial_Hospital__Chicago[[#This Row],[Plan]],'10.Lookup'!A:A,'10.Lookup'!B:B)</f>
        <v>Cigna</v>
      </c>
      <c r="G8978" s="1" t="s">
        <v>12</v>
      </c>
      <c r="H8978">
        <v>10889</v>
      </c>
      <c r="L8978"/>
    </row>
    <row r="8979" spans="1:12" x14ac:dyDescent="0.25">
      <c r="A8979">
        <v>10</v>
      </c>
      <c r="B8979" t="s">
        <v>3</v>
      </c>
      <c r="C8979" s="1" t="s">
        <v>4</v>
      </c>
      <c r="D8979">
        <v>783</v>
      </c>
      <c r="E8979" s="1" t="s">
        <v>621</v>
      </c>
      <c r="F8979" t="str">
        <f>_xlfn.XLOOKUP(_10__Northwestern_Memorial_Hospital__Chicago[[#This Row],[Plan]],'10.Lookup'!A:A,'10.Lookup'!B:B)</f>
        <v>Cigna</v>
      </c>
      <c r="G8979" s="1" t="s">
        <v>13</v>
      </c>
      <c r="H8979">
        <v>14411.42</v>
      </c>
      <c r="L8979"/>
    </row>
    <row r="8980" spans="1:12" x14ac:dyDescent="0.25">
      <c r="A8980">
        <v>10</v>
      </c>
      <c r="B8980" t="s">
        <v>3</v>
      </c>
      <c r="C8980" s="1" t="s">
        <v>4</v>
      </c>
      <c r="D8980">
        <v>783</v>
      </c>
      <c r="E8980" s="1" t="s">
        <v>621</v>
      </c>
      <c r="F8980" t="str">
        <f>_xlfn.XLOOKUP(_10__Northwestern_Memorial_Hospital__Chicago[[#This Row],[Plan]],'10.Lookup'!A:A,'10.Lookup'!B:B)</f>
        <v>Cigna</v>
      </c>
      <c r="G8980" s="1" t="s">
        <v>14</v>
      </c>
      <c r="H8980">
        <v>17955.169999999998</v>
      </c>
      <c r="L8980"/>
    </row>
    <row r="8981" spans="1:12" x14ac:dyDescent="0.25">
      <c r="A8981">
        <v>10</v>
      </c>
      <c r="B8981" t="s">
        <v>3</v>
      </c>
      <c r="C8981" s="1" t="s">
        <v>4</v>
      </c>
      <c r="D8981">
        <v>783</v>
      </c>
      <c r="E8981" s="1" t="s">
        <v>621</v>
      </c>
      <c r="F8981" t="str">
        <f>_xlfn.XLOOKUP(_10__Northwestern_Memorial_Hospital__Chicago[[#This Row],[Plan]],'10.Lookup'!A:A,'10.Lookup'!B:B)</f>
        <v>Cigna</v>
      </c>
      <c r="G8981" s="1" t="s">
        <v>15</v>
      </c>
      <c r="H8981">
        <v>11577</v>
      </c>
      <c r="L8981"/>
    </row>
    <row r="8982" spans="1:12" x14ac:dyDescent="0.25">
      <c r="A8982">
        <v>10</v>
      </c>
      <c r="B8982" t="s">
        <v>3</v>
      </c>
      <c r="C8982" s="1" t="s">
        <v>4</v>
      </c>
      <c r="D8982">
        <v>783</v>
      </c>
      <c r="E8982" s="1" t="s">
        <v>621</v>
      </c>
      <c r="F8982" t="str">
        <f>_xlfn.XLOOKUP(_10__Northwestern_Memorial_Hospital__Chicago[[#This Row],[Plan]],'10.Lookup'!A:A,'10.Lookup'!B:B)</f>
        <v>Other</v>
      </c>
      <c r="G8982" s="1" t="s">
        <v>16</v>
      </c>
      <c r="H8982">
        <v>12075</v>
      </c>
      <c r="L8982"/>
    </row>
    <row r="8983" spans="1:12" x14ac:dyDescent="0.25">
      <c r="A8983">
        <v>10</v>
      </c>
      <c r="B8983" t="s">
        <v>3</v>
      </c>
      <c r="C8983" s="1" t="s">
        <v>4</v>
      </c>
      <c r="D8983">
        <v>783</v>
      </c>
      <c r="E8983" s="1" t="s">
        <v>621</v>
      </c>
      <c r="F8983" t="str">
        <f>_xlfn.XLOOKUP(_10__Northwestern_Memorial_Hospital__Chicago[[#This Row],[Plan]],'10.Lookup'!A:A,'10.Lookup'!B:B)</f>
        <v>United Healthcare</v>
      </c>
      <c r="G8983" s="1" t="s">
        <v>17</v>
      </c>
      <c r="H8983">
        <v>11842</v>
      </c>
      <c r="L8983"/>
    </row>
    <row r="8984" spans="1:12" x14ac:dyDescent="0.25">
      <c r="A8984">
        <v>10</v>
      </c>
      <c r="B8984" t="s">
        <v>3</v>
      </c>
      <c r="C8984" s="1" t="s">
        <v>4</v>
      </c>
      <c r="D8984">
        <v>783</v>
      </c>
      <c r="E8984" s="1" t="s">
        <v>621</v>
      </c>
      <c r="F8984" t="str">
        <f>_xlfn.XLOOKUP(_10__Northwestern_Memorial_Hospital__Chicago[[#This Row],[Plan]],'10.Lookup'!A:A,'10.Lookup'!B:B)</f>
        <v>United Healthcare</v>
      </c>
      <c r="G8984" s="1" t="s">
        <v>18</v>
      </c>
      <c r="H8984">
        <v>10947</v>
      </c>
      <c r="L8984"/>
    </row>
    <row r="8985" spans="1:12" x14ac:dyDescent="0.25">
      <c r="A8985">
        <v>10</v>
      </c>
      <c r="B8985" t="s">
        <v>3</v>
      </c>
      <c r="C8985" s="1" t="s">
        <v>4</v>
      </c>
      <c r="D8985">
        <v>783</v>
      </c>
      <c r="E8985" s="1" t="s">
        <v>621</v>
      </c>
      <c r="F8985" t="str">
        <f>_xlfn.XLOOKUP(_10__Northwestern_Memorial_Hospital__Chicago[[#This Row],[Plan]],'10.Lookup'!A:A,'10.Lookup'!B:B)</f>
        <v>Cigna</v>
      </c>
      <c r="G8985" s="1" t="s">
        <v>19</v>
      </c>
      <c r="H8985">
        <v>20833.79</v>
      </c>
      <c r="L8985"/>
    </row>
    <row r="8986" spans="1:12" x14ac:dyDescent="0.25">
      <c r="A8986">
        <v>10</v>
      </c>
      <c r="B8986" t="s">
        <v>3</v>
      </c>
      <c r="C8986" s="1" t="s">
        <v>4</v>
      </c>
      <c r="D8986">
        <v>783</v>
      </c>
      <c r="E8986" s="1" t="s">
        <v>621</v>
      </c>
      <c r="F8986" t="str">
        <f>_xlfn.XLOOKUP(_10__Northwestern_Memorial_Hospital__Chicago[[#This Row],[Plan]],'10.Lookup'!A:A,'10.Lookup'!B:B)</f>
        <v>Other</v>
      </c>
      <c r="G8986" s="1" t="s">
        <v>20</v>
      </c>
      <c r="H8986">
        <v>11204</v>
      </c>
      <c r="L8986"/>
    </row>
    <row r="8987" spans="1:12" x14ac:dyDescent="0.25">
      <c r="A8987">
        <v>10</v>
      </c>
      <c r="B8987" t="s">
        <v>3</v>
      </c>
      <c r="C8987" s="1" t="s">
        <v>4</v>
      </c>
      <c r="D8987">
        <v>783</v>
      </c>
      <c r="E8987" s="1" t="s">
        <v>621</v>
      </c>
      <c r="F8987" t="str">
        <f>_xlfn.XLOOKUP(_10__Northwestern_Memorial_Hospital__Chicago[[#This Row],[Plan]],'10.Lookup'!A:A,'10.Lookup'!B:B)</f>
        <v>Other</v>
      </c>
      <c r="G8987" s="1" t="s">
        <v>21</v>
      </c>
      <c r="H8987">
        <v>32322.799999999999</v>
      </c>
      <c r="L8987"/>
    </row>
    <row r="8988" spans="1:12" x14ac:dyDescent="0.25">
      <c r="A8988">
        <v>10</v>
      </c>
      <c r="B8988" t="s">
        <v>3</v>
      </c>
      <c r="C8988" s="1" t="s">
        <v>4</v>
      </c>
      <c r="D8988">
        <v>783</v>
      </c>
      <c r="E8988" s="1" t="s">
        <v>621</v>
      </c>
      <c r="F8988" t="str">
        <f>_xlfn.XLOOKUP(_10__Northwestern_Memorial_Hospital__Chicago[[#This Row],[Plan]],'10.Lookup'!A:A,'10.Lookup'!B:B)</f>
        <v>BCBS</v>
      </c>
      <c r="G8988" s="1" t="s">
        <v>22</v>
      </c>
      <c r="H8988">
        <v>32231.34</v>
      </c>
      <c r="L8988"/>
    </row>
    <row r="8989" spans="1:12" x14ac:dyDescent="0.25">
      <c r="A8989">
        <v>10</v>
      </c>
      <c r="B8989" t="s">
        <v>3</v>
      </c>
      <c r="C8989" s="1" t="s">
        <v>4</v>
      </c>
      <c r="D8989">
        <v>783</v>
      </c>
      <c r="E8989" s="1" t="s">
        <v>621</v>
      </c>
      <c r="F8989" t="str">
        <f>_xlfn.XLOOKUP(_10__Northwestern_Memorial_Hospital__Chicago[[#This Row],[Plan]],'10.Lookup'!A:A,'10.Lookup'!B:B)</f>
        <v>BCBS</v>
      </c>
      <c r="G8989" s="1" t="s">
        <v>23</v>
      </c>
      <c r="H8989">
        <v>23751.98</v>
      </c>
      <c r="L8989"/>
    </row>
    <row r="8990" spans="1:12" x14ac:dyDescent="0.25">
      <c r="A8990">
        <v>10</v>
      </c>
      <c r="B8990" t="s">
        <v>3</v>
      </c>
      <c r="C8990" s="1" t="s">
        <v>4</v>
      </c>
      <c r="D8990">
        <v>783</v>
      </c>
      <c r="E8990" s="1" t="s">
        <v>621</v>
      </c>
      <c r="F8990" t="str">
        <f>_xlfn.XLOOKUP(_10__Northwestern_Memorial_Hospital__Chicago[[#This Row],[Plan]],'10.Lookup'!A:A,'10.Lookup'!B:B)</f>
        <v>BCBS</v>
      </c>
      <c r="G8990" s="1" t="s">
        <v>24</v>
      </c>
      <c r="H8990">
        <v>23751.98</v>
      </c>
      <c r="L8990"/>
    </row>
    <row r="8991" spans="1:12" x14ac:dyDescent="0.25">
      <c r="A8991">
        <v>10</v>
      </c>
      <c r="B8991" t="s">
        <v>3</v>
      </c>
      <c r="C8991" s="1" t="s">
        <v>4</v>
      </c>
      <c r="D8991">
        <v>784</v>
      </c>
      <c r="E8991" s="1" t="s">
        <v>622</v>
      </c>
      <c r="F8991" t="str">
        <f>_xlfn.XLOOKUP(_10__Northwestern_Memorial_Hospital__Chicago[[#This Row],[Plan]],'10.Lookup'!A:A,'10.Lookup'!B:B)</f>
        <v>Gross Charge</v>
      </c>
      <c r="G8991" s="1" t="s">
        <v>6</v>
      </c>
      <c r="H8991">
        <v>56920</v>
      </c>
      <c r="L8991"/>
    </row>
    <row r="8992" spans="1:12" x14ac:dyDescent="0.25">
      <c r="A8992">
        <v>10</v>
      </c>
      <c r="B8992" t="s">
        <v>3</v>
      </c>
      <c r="C8992" s="1" t="s">
        <v>4</v>
      </c>
      <c r="D8992">
        <v>784</v>
      </c>
      <c r="E8992" s="1" t="s">
        <v>622</v>
      </c>
      <c r="F8992" t="str">
        <f>_xlfn.XLOOKUP(_10__Northwestern_Memorial_Hospital__Chicago[[#This Row],[Plan]],'10.Lookup'!A:A,'10.Lookup'!B:B)</f>
        <v>Other</v>
      </c>
      <c r="G8992" s="1" t="s">
        <v>7</v>
      </c>
      <c r="H8992">
        <v>10889</v>
      </c>
      <c r="L8992"/>
    </row>
    <row r="8993" spans="1:12" x14ac:dyDescent="0.25">
      <c r="A8993">
        <v>10</v>
      </c>
      <c r="B8993" t="s">
        <v>3</v>
      </c>
      <c r="C8993" s="1" t="s">
        <v>4</v>
      </c>
      <c r="D8993">
        <v>784</v>
      </c>
      <c r="E8993" s="1" t="s">
        <v>622</v>
      </c>
      <c r="F8993" t="str">
        <f>_xlfn.XLOOKUP(_10__Northwestern_Memorial_Hospital__Chicago[[#This Row],[Plan]],'10.Lookup'!A:A,'10.Lookup'!B:B)</f>
        <v>Other</v>
      </c>
      <c r="G8993" s="1" t="s">
        <v>8</v>
      </c>
      <c r="H8993">
        <v>18897.97</v>
      </c>
      <c r="L8993"/>
    </row>
    <row r="8994" spans="1:12" x14ac:dyDescent="0.25">
      <c r="A8994">
        <v>10</v>
      </c>
      <c r="B8994" t="s">
        <v>3</v>
      </c>
      <c r="C8994" s="1" t="s">
        <v>4</v>
      </c>
      <c r="D8994">
        <v>784</v>
      </c>
      <c r="E8994" s="1" t="s">
        <v>622</v>
      </c>
      <c r="F8994" t="str">
        <f>_xlfn.XLOOKUP(_10__Northwestern_Memorial_Hospital__Chicago[[#This Row],[Plan]],'10.Lookup'!A:A,'10.Lookup'!B:B)</f>
        <v>Self Pay</v>
      </c>
      <c r="G8994" s="1" t="s">
        <v>9</v>
      </c>
      <c r="H8994">
        <v>39844</v>
      </c>
      <c r="L8994"/>
    </row>
    <row r="8995" spans="1:12" x14ac:dyDescent="0.25">
      <c r="A8995">
        <v>10</v>
      </c>
      <c r="B8995" t="s">
        <v>3</v>
      </c>
      <c r="C8995" s="1" t="s">
        <v>4</v>
      </c>
      <c r="D8995">
        <v>784</v>
      </c>
      <c r="E8995" s="1" t="s">
        <v>622</v>
      </c>
      <c r="F8995" t="str">
        <f>_xlfn.XLOOKUP(_10__Northwestern_Memorial_Hospital__Chicago[[#This Row],[Plan]],'10.Lookup'!A:A,'10.Lookup'!B:B)</f>
        <v>Aetna</v>
      </c>
      <c r="G8995" s="1" t="s">
        <v>11</v>
      </c>
      <c r="H8995">
        <v>12591.35</v>
      </c>
      <c r="L8995"/>
    </row>
    <row r="8996" spans="1:12" x14ac:dyDescent="0.25">
      <c r="A8996">
        <v>10</v>
      </c>
      <c r="B8996" t="s">
        <v>3</v>
      </c>
      <c r="C8996" s="1" t="s">
        <v>4</v>
      </c>
      <c r="D8996">
        <v>784</v>
      </c>
      <c r="E8996" s="1" t="s">
        <v>622</v>
      </c>
      <c r="F8996" t="str">
        <f>_xlfn.XLOOKUP(_10__Northwestern_Memorial_Hospital__Chicago[[#This Row],[Plan]],'10.Lookup'!A:A,'10.Lookup'!B:B)</f>
        <v>Cigna</v>
      </c>
      <c r="G8996" s="1" t="s">
        <v>12</v>
      </c>
      <c r="H8996">
        <v>10889</v>
      </c>
      <c r="L8996"/>
    </row>
    <row r="8997" spans="1:12" x14ac:dyDescent="0.25">
      <c r="A8997">
        <v>10</v>
      </c>
      <c r="B8997" t="s">
        <v>3</v>
      </c>
      <c r="C8997" s="1" t="s">
        <v>4</v>
      </c>
      <c r="D8997">
        <v>784</v>
      </c>
      <c r="E8997" s="1" t="s">
        <v>622</v>
      </c>
      <c r="F8997" t="str">
        <f>_xlfn.XLOOKUP(_10__Northwestern_Memorial_Hospital__Chicago[[#This Row],[Plan]],'10.Lookup'!A:A,'10.Lookup'!B:B)</f>
        <v>Cigna</v>
      </c>
      <c r="G8997" s="1" t="s">
        <v>13</v>
      </c>
      <c r="H8997">
        <v>13661.71</v>
      </c>
      <c r="L8997"/>
    </row>
    <row r="8998" spans="1:12" x14ac:dyDescent="0.25">
      <c r="A8998">
        <v>10</v>
      </c>
      <c r="B8998" t="s">
        <v>3</v>
      </c>
      <c r="C8998" s="1" t="s">
        <v>4</v>
      </c>
      <c r="D8998">
        <v>784</v>
      </c>
      <c r="E8998" s="1" t="s">
        <v>622</v>
      </c>
      <c r="F8998" t="str">
        <f>_xlfn.XLOOKUP(_10__Northwestern_Memorial_Hospital__Chicago[[#This Row],[Plan]],'10.Lookup'!A:A,'10.Lookup'!B:B)</f>
        <v>Cigna</v>
      </c>
      <c r="G8998" s="1" t="s">
        <v>14</v>
      </c>
      <c r="H8998">
        <v>17021.13</v>
      </c>
      <c r="L8998"/>
    </row>
    <row r="8999" spans="1:12" x14ac:dyDescent="0.25">
      <c r="A8999">
        <v>10</v>
      </c>
      <c r="B8999" t="s">
        <v>3</v>
      </c>
      <c r="C8999" s="1" t="s">
        <v>4</v>
      </c>
      <c r="D8999">
        <v>784</v>
      </c>
      <c r="E8999" s="1" t="s">
        <v>622</v>
      </c>
      <c r="F8999" t="str">
        <f>_xlfn.XLOOKUP(_10__Northwestern_Memorial_Hospital__Chicago[[#This Row],[Plan]],'10.Lookup'!A:A,'10.Lookup'!B:B)</f>
        <v>Cigna</v>
      </c>
      <c r="G8999" s="1" t="s">
        <v>15</v>
      </c>
      <c r="H8999">
        <v>15436</v>
      </c>
      <c r="L8999"/>
    </row>
    <row r="9000" spans="1:12" x14ac:dyDescent="0.25">
      <c r="A9000">
        <v>10</v>
      </c>
      <c r="B9000" t="s">
        <v>3</v>
      </c>
      <c r="C9000" s="1" t="s">
        <v>4</v>
      </c>
      <c r="D9000">
        <v>784</v>
      </c>
      <c r="E9000" s="1" t="s">
        <v>622</v>
      </c>
      <c r="F9000" t="str">
        <f>_xlfn.XLOOKUP(_10__Northwestern_Memorial_Hospital__Chicago[[#This Row],[Plan]],'10.Lookup'!A:A,'10.Lookup'!B:B)</f>
        <v>Other</v>
      </c>
      <c r="G9000" s="1" t="s">
        <v>16</v>
      </c>
      <c r="H9000">
        <v>13650</v>
      </c>
      <c r="L9000"/>
    </row>
    <row r="9001" spans="1:12" x14ac:dyDescent="0.25">
      <c r="A9001">
        <v>10</v>
      </c>
      <c r="B9001" t="s">
        <v>3</v>
      </c>
      <c r="C9001" s="1" t="s">
        <v>4</v>
      </c>
      <c r="D9001">
        <v>784</v>
      </c>
      <c r="E9001" s="1" t="s">
        <v>622</v>
      </c>
      <c r="F9001" t="str">
        <f>_xlfn.XLOOKUP(_10__Northwestern_Memorial_Hospital__Chicago[[#This Row],[Plan]],'10.Lookup'!A:A,'10.Lookup'!B:B)</f>
        <v>United Healthcare</v>
      </c>
      <c r="G9001" s="1" t="s">
        <v>17</v>
      </c>
      <c r="H9001">
        <v>11842</v>
      </c>
      <c r="L9001"/>
    </row>
    <row r="9002" spans="1:12" x14ac:dyDescent="0.25">
      <c r="A9002">
        <v>10</v>
      </c>
      <c r="B9002" t="s">
        <v>3</v>
      </c>
      <c r="C9002" s="1" t="s">
        <v>4</v>
      </c>
      <c r="D9002">
        <v>784</v>
      </c>
      <c r="E9002" s="1" t="s">
        <v>622</v>
      </c>
      <c r="F9002" t="str">
        <f>_xlfn.XLOOKUP(_10__Northwestern_Memorial_Hospital__Chicago[[#This Row],[Plan]],'10.Lookup'!A:A,'10.Lookup'!B:B)</f>
        <v>United Healthcare</v>
      </c>
      <c r="G9002" s="1" t="s">
        <v>18</v>
      </c>
      <c r="H9002">
        <v>10947</v>
      </c>
      <c r="L9002"/>
    </row>
    <row r="9003" spans="1:12" x14ac:dyDescent="0.25">
      <c r="A9003">
        <v>10</v>
      </c>
      <c r="B9003" t="s">
        <v>3</v>
      </c>
      <c r="C9003" s="1" t="s">
        <v>4</v>
      </c>
      <c r="D9003">
        <v>784</v>
      </c>
      <c r="E9003" s="1" t="s">
        <v>622</v>
      </c>
      <c r="F9003" t="str">
        <f>_xlfn.XLOOKUP(_10__Northwestern_Memorial_Hospital__Chicago[[#This Row],[Plan]],'10.Lookup'!A:A,'10.Lookup'!B:B)</f>
        <v>Cigna</v>
      </c>
      <c r="G9003" s="1" t="s">
        <v>19</v>
      </c>
      <c r="H9003">
        <v>12180.76</v>
      </c>
      <c r="L9003"/>
    </row>
    <row r="9004" spans="1:12" x14ac:dyDescent="0.25">
      <c r="A9004">
        <v>10</v>
      </c>
      <c r="B9004" t="s">
        <v>3</v>
      </c>
      <c r="C9004" s="1" t="s">
        <v>4</v>
      </c>
      <c r="D9004">
        <v>784</v>
      </c>
      <c r="E9004" s="1" t="s">
        <v>622</v>
      </c>
      <c r="F9004" t="str">
        <f>_xlfn.XLOOKUP(_10__Northwestern_Memorial_Hospital__Chicago[[#This Row],[Plan]],'10.Lookup'!A:A,'10.Lookup'!B:B)</f>
        <v>Other</v>
      </c>
      <c r="G9004" s="1" t="s">
        <v>20</v>
      </c>
      <c r="H9004">
        <v>11204</v>
      </c>
      <c r="L9004"/>
    </row>
    <row r="9005" spans="1:12" x14ac:dyDescent="0.25">
      <c r="A9005">
        <v>10</v>
      </c>
      <c r="B9005" t="s">
        <v>3</v>
      </c>
      <c r="C9005" s="1" t="s">
        <v>4</v>
      </c>
      <c r="D9005">
        <v>784</v>
      </c>
      <c r="E9005" s="1" t="s">
        <v>622</v>
      </c>
      <c r="F9005" t="str">
        <f>_xlfn.XLOOKUP(_10__Northwestern_Memorial_Hospital__Chicago[[#This Row],[Plan]],'10.Lookup'!A:A,'10.Lookup'!B:B)</f>
        <v>Other</v>
      </c>
      <c r="G9005" s="1" t="s">
        <v>21</v>
      </c>
      <c r="H9005">
        <v>18897.97</v>
      </c>
      <c r="L9005"/>
    </row>
    <row r="9006" spans="1:12" x14ac:dyDescent="0.25">
      <c r="A9006">
        <v>10</v>
      </c>
      <c r="B9006" t="s">
        <v>3</v>
      </c>
      <c r="C9006" s="1" t="s">
        <v>4</v>
      </c>
      <c r="D9006">
        <v>784</v>
      </c>
      <c r="E9006" s="1" t="s">
        <v>622</v>
      </c>
      <c r="F9006" t="str">
        <f>_xlfn.XLOOKUP(_10__Northwestern_Memorial_Hospital__Chicago[[#This Row],[Plan]],'10.Lookup'!A:A,'10.Lookup'!B:B)</f>
        <v>BCBS</v>
      </c>
      <c r="G9006" s="1" t="s">
        <v>22</v>
      </c>
      <c r="H9006">
        <v>18823.439999999999</v>
      </c>
      <c r="L9006"/>
    </row>
    <row r="9007" spans="1:12" x14ac:dyDescent="0.25">
      <c r="A9007">
        <v>10</v>
      </c>
      <c r="B9007" t="s">
        <v>3</v>
      </c>
      <c r="C9007" s="1" t="s">
        <v>4</v>
      </c>
      <c r="D9007">
        <v>784</v>
      </c>
      <c r="E9007" s="1" t="s">
        <v>622</v>
      </c>
      <c r="F9007" t="str">
        <f>_xlfn.XLOOKUP(_10__Northwestern_Memorial_Hospital__Chicago[[#This Row],[Plan]],'10.Lookup'!A:A,'10.Lookup'!B:B)</f>
        <v>BCBS</v>
      </c>
      <c r="G9007" s="1" t="s">
        <v>23</v>
      </c>
      <c r="H9007">
        <v>13871.4</v>
      </c>
      <c r="L9007"/>
    </row>
    <row r="9008" spans="1:12" x14ac:dyDescent="0.25">
      <c r="A9008">
        <v>10</v>
      </c>
      <c r="B9008" t="s">
        <v>3</v>
      </c>
      <c r="C9008" s="1" t="s">
        <v>4</v>
      </c>
      <c r="D9008">
        <v>784</v>
      </c>
      <c r="E9008" s="1" t="s">
        <v>622</v>
      </c>
      <c r="F9008" t="str">
        <f>_xlfn.XLOOKUP(_10__Northwestern_Memorial_Hospital__Chicago[[#This Row],[Plan]],'10.Lookup'!A:A,'10.Lookup'!B:B)</f>
        <v>BCBS</v>
      </c>
      <c r="G9008" s="1" t="s">
        <v>24</v>
      </c>
      <c r="H9008">
        <v>13871.4</v>
      </c>
      <c r="L9008"/>
    </row>
    <row r="9009" spans="1:12" x14ac:dyDescent="0.25">
      <c r="A9009">
        <v>10</v>
      </c>
      <c r="B9009" t="s">
        <v>3</v>
      </c>
      <c r="C9009" s="1" t="s">
        <v>4</v>
      </c>
      <c r="D9009">
        <v>785</v>
      </c>
      <c r="E9009" s="1" t="s">
        <v>623</v>
      </c>
      <c r="F9009" t="str">
        <f>_xlfn.XLOOKUP(_10__Northwestern_Memorial_Hospital__Chicago[[#This Row],[Plan]],'10.Lookup'!A:A,'10.Lookup'!B:B)</f>
        <v>Gross Charge</v>
      </c>
      <c r="G9009" s="1" t="s">
        <v>6</v>
      </c>
      <c r="H9009">
        <v>46209</v>
      </c>
      <c r="L9009"/>
    </row>
    <row r="9010" spans="1:12" x14ac:dyDescent="0.25">
      <c r="A9010">
        <v>10</v>
      </c>
      <c r="B9010" t="s">
        <v>3</v>
      </c>
      <c r="C9010" s="1" t="s">
        <v>4</v>
      </c>
      <c r="D9010">
        <v>785</v>
      </c>
      <c r="E9010" s="1" t="s">
        <v>623</v>
      </c>
      <c r="F9010" t="str">
        <f>_xlfn.XLOOKUP(_10__Northwestern_Memorial_Hospital__Chicago[[#This Row],[Plan]],'10.Lookup'!A:A,'10.Lookup'!B:B)</f>
        <v>Other</v>
      </c>
      <c r="G9010" s="1" t="s">
        <v>7</v>
      </c>
      <c r="H9010">
        <v>10182.709999999999</v>
      </c>
      <c r="L9010"/>
    </row>
    <row r="9011" spans="1:12" x14ac:dyDescent="0.25">
      <c r="A9011">
        <v>10</v>
      </c>
      <c r="B9011" t="s">
        <v>3</v>
      </c>
      <c r="C9011" s="1" t="s">
        <v>4</v>
      </c>
      <c r="D9011">
        <v>785</v>
      </c>
      <c r="E9011" s="1" t="s">
        <v>623</v>
      </c>
      <c r="F9011" t="str">
        <f>_xlfn.XLOOKUP(_10__Northwestern_Memorial_Hospital__Chicago[[#This Row],[Plan]],'10.Lookup'!A:A,'10.Lookup'!B:B)</f>
        <v>Other</v>
      </c>
      <c r="G9011" s="1" t="s">
        <v>8</v>
      </c>
      <c r="H9011">
        <v>16556.759999999998</v>
      </c>
      <c r="L9011"/>
    </row>
    <row r="9012" spans="1:12" x14ac:dyDescent="0.25">
      <c r="A9012">
        <v>10</v>
      </c>
      <c r="B9012" t="s">
        <v>3</v>
      </c>
      <c r="C9012" s="1" t="s">
        <v>4</v>
      </c>
      <c r="D9012">
        <v>785</v>
      </c>
      <c r="E9012" s="1" t="s">
        <v>623</v>
      </c>
      <c r="F9012" t="str">
        <f>_xlfn.XLOOKUP(_10__Northwestern_Memorial_Hospital__Chicago[[#This Row],[Plan]],'10.Lookup'!A:A,'10.Lookup'!B:B)</f>
        <v>Self Pay</v>
      </c>
      <c r="G9012" s="1" t="s">
        <v>9</v>
      </c>
      <c r="H9012">
        <v>32346</v>
      </c>
      <c r="L9012"/>
    </row>
    <row r="9013" spans="1:12" x14ac:dyDescent="0.25">
      <c r="A9013">
        <v>10</v>
      </c>
      <c r="B9013" t="s">
        <v>3</v>
      </c>
      <c r="C9013" s="1" t="s">
        <v>4</v>
      </c>
      <c r="D9013">
        <v>785</v>
      </c>
      <c r="E9013" s="1" t="s">
        <v>623</v>
      </c>
      <c r="F9013" t="str">
        <f>_xlfn.XLOOKUP(_10__Northwestern_Memorial_Hospital__Chicago[[#This Row],[Plan]],'10.Lookup'!A:A,'10.Lookup'!B:B)</f>
        <v>Aetna</v>
      </c>
      <c r="G9013" s="1" t="s">
        <v>11</v>
      </c>
      <c r="H9013">
        <v>10525.95</v>
      </c>
      <c r="L9013"/>
    </row>
    <row r="9014" spans="1:12" x14ac:dyDescent="0.25">
      <c r="A9014">
        <v>10</v>
      </c>
      <c r="B9014" t="s">
        <v>3</v>
      </c>
      <c r="C9014" s="1" t="s">
        <v>4</v>
      </c>
      <c r="D9014">
        <v>785</v>
      </c>
      <c r="E9014" s="1" t="s">
        <v>623</v>
      </c>
      <c r="F9014" t="str">
        <f>_xlfn.XLOOKUP(_10__Northwestern_Memorial_Hospital__Chicago[[#This Row],[Plan]],'10.Lookup'!A:A,'10.Lookup'!B:B)</f>
        <v>Cigna</v>
      </c>
      <c r="G9014" s="1" t="s">
        <v>12</v>
      </c>
      <c r="H9014">
        <v>10889</v>
      </c>
      <c r="L9014"/>
    </row>
    <row r="9015" spans="1:12" x14ac:dyDescent="0.25">
      <c r="A9015">
        <v>10</v>
      </c>
      <c r="B9015" t="s">
        <v>3</v>
      </c>
      <c r="C9015" s="1" t="s">
        <v>4</v>
      </c>
      <c r="D9015">
        <v>785</v>
      </c>
      <c r="E9015" s="1" t="s">
        <v>623</v>
      </c>
      <c r="F9015" t="str">
        <f>_xlfn.XLOOKUP(_10__Northwestern_Memorial_Hospital__Chicago[[#This Row],[Plan]],'10.Lookup'!A:A,'10.Lookup'!B:B)</f>
        <v>Cigna</v>
      </c>
      <c r="G9015" s="1" t="s">
        <v>13</v>
      </c>
      <c r="H9015">
        <v>13289</v>
      </c>
      <c r="L9015"/>
    </row>
    <row r="9016" spans="1:12" x14ac:dyDescent="0.25">
      <c r="A9016">
        <v>10</v>
      </c>
      <c r="B9016" t="s">
        <v>3</v>
      </c>
      <c r="C9016" s="1" t="s">
        <v>4</v>
      </c>
      <c r="D9016">
        <v>785</v>
      </c>
      <c r="E9016" s="1" t="s">
        <v>623</v>
      </c>
      <c r="F9016" t="str">
        <f>_xlfn.XLOOKUP(_10__Northwestern_Memorial_Hospital__Chicago[[#This Row],[Plan]],'10.Lookup'!A:A,'10.Lookup'!B:B)</f>
        <v>Cigna</v>
      </c>
      <c r="G9016" s="1" t="s">
        <v>14</v>
      </c>
      <c r="H9016">
        <v>16556.759999999998</v>
      </c>
      <c r="L9016"/>
    </row>
    <row r="9017" spans="1:12" x14ac:dyDescent="0.25">
      <c r="A9017">
        <v>10</v>
      </c>
      <c r="B9017" t="s">
        <v>3</v>
      </c>
      <c r="C9017" s="1" t="s">
        <v>4</v>
      </c>
      <c r="D9017">
        <v>785</v>
      </c>
      <c r="E9017" s="1" t="s">
        <v>623</v>
      </c>
      <c r="F9017" t="str">
        <f>_xlfn.XLOOKUP(_10__Northwestern_Memorial_Hospital__Chicago[[#This Row],[Plan]],'10.Lookup'!A:A,'10.Lookup'!B:B)</f>
        <v>Cigna</v>
      </c>
      <c r="G9017" s="1" t="s">
        <v>15</v>
      </c>
      <c r="H9017">
        <v>11577</v>
      </c>
      <c r="L9017"/>
    </row>
    <row r="9018" spans="1:12" x14ac:dyDescent="0.25">
      <c r="A9018">
        <v>10</v>
      </c>
      <c r="B9018" t="s">
        <v>3</v>
      </c>
      <c r="C9018" s="1" t="s">
        <v>4</v>
      </c>
      <c r="D9018">
        <v>785</v>
      </c>
      <c r="E9018" s="1" t="s">
        <v>623</v>
      </c>
      <c r="F9018" t="str">
        <f>_xlfn.XLOOKUP(_10__Northwestern_Memorial_Hospital__Chicago[[#This Row],[Plan]],'10.Lookup'!A:A,'10.Lookup'!B:B)</f>
        <v>Other</v>
      </c>
      <c r="G9018" s="1" t="s">
        <v>16</v>
      </c>
      <c r="H9018">
        <v>12075</v>
      </c>
      <c r="L9018"/>
    </row>
    <row r="9019" spans="1:12" x14ac:dyDescent="0.25">
      <c r="A9019">
        <v>10</v>
      </c>
      <c r="B9019" t="s">
        <v>3</v>
      </c>
      <c r="C9019" s="1" t="s">
        <v>4</v>
      </c>
      <c r="D9019">
        <v>785</v>
      </c>
      <c r="E9019" s="1" t="s">
        <v>623</v>
      </c>
      <c r="F9019" t="str">
        <f>_xlfn.XLOOKUP(_10__Northwestern_Memorial_Hospital__Chicago[[#This Row],[Plan]],'10.Lookup'!A:A,'10.Lookup'!B:B)</f>
        <v>United Healthcare</v>
      </c>
      <c r="G9019" s="1" t="s">
        <v>17</v>
      </c>
      <c r="H9019">
        <v>11842</v>
      </c>
      <c r="L9019"/>
    </row>
    <row r="9020" spans="1:12" x14ac:dyDescent="0.25">
      <c r="A9020">
        <v>10</v>
      </c>
      <c r="B9020" t="s">
        <v>3</v>
      </c>
      <c r="C9020" s="1" t="s">
        <v>4</v>
      </c>
      <c r="D9020">
        <v>785</v>
      </c>
      <c r="E9020" s="1" t="s">
        <v>623</v>
      </c>
      <c r="F9020" t="str">
        <f>_xlfn.XLOOKUP(_10__Northwestern_Memorial_Hospital__Chicago[[#This Row],[Plan]],'10.Lookup'!A:A,'10.Lookup'!B:B)</f>
        <v>United Healthcare</v>
      </c>
      <c r="G9020" s="1" t="s">
        <v>18</v>
      </c>
      <c r="H9020">
        <v>10947</v>
      </c>
      <c r="L9020"/>
    </row>
    <row r="9021" spans="1:12" x14ac:dyDescent="0.25">
      <c r="A9021">
        <v>10</v>
      </c>
      <c r="B9021" t="s">
        <v>3</v>
      </c>
      <c r="C9021" s="1" t="s">
        <v>4</v>
      </c>
      <c r="D9021">
        <v>785</v>
      </c>
      <c r="E9021" s="1" t="s">
        <v>623</v>
      </c>
      <c r="F9021" t="str">
        <f>_xlfn.XLOOKUP(_10__Northwestern_Memorial_Hospital__Chicago[[#This Row],[Plan]],'10.Lookup'!A:A,'10.Lookup'!B:B)</f>
        <v>Cigna</v>
      </c>
      <c r="G9021" s="1" t="s">
        <v>19</v>
      </c>
      <c r="H9021">
        <v>10182.709999999999</v>
      </c>
      <c r="L9021"/>
    </row>
    <row r="9022" spans="1:12" x14ac:dyDescent="0.25">
      <c r="A9022">
        <v>10</v>
      </c>
      <c r="B9022" t="s">
        <v>3</v>
      </c>
      <c r="C9022" s="1" t="s">
        <v>4</v>
      </c>
      <c r="D9022">
        <v>785</v>
      </c>
      <c r="E9022" s="1" t="s">
        <v>623</v>
      </c>
      <c r="F9022" t="str">
        <f>_xlfn.XLOOKUP(_10__Northwestern_Memorial_Hospital__Chicago[[#This Row],[Plan]],'10.Lookup'!A:A,'10.Lookup'!B:B)</f>
        <v>Other</v>
      </c>
      <c r="G9022" s="1" t="s">
        <v>20</v>
      </c>
      <c r="H9022">
        <v>11204</v>
      </c>
      <c r="L9022"/>
    </row>
    <row r="9023" spans="1:12" x14ac:dyDescent="0.25">
      <c r="A9023">
        <v>10</v>
      </c>
      <c r="B9023" t="s">
        <v>3</v>
      </c>
      <c r="C9023" s="1" t="s">
        <v>4</v>
      </c>
      <c r="D9023">
        <v>785</v>
      </c>
      <c r="E9023" s="1" t="s">
        <v>623</v>
      </c>
      <c r="F9023" t="str">
        <f>_xlfn.XLOOKUP(_10__Northwestern_Memorial_Hospital__Chicago[[#This Row],[Plan]],'10.Lookup'!A:A,'10.Lookup'!B:B)</f>
        <v>Other</v>
      </c>
      <c r="G9023" s="1" t="s">
        <v>21</v>
      </c>
      <c r="H9023">
        <v>15798.08</v>
      </c>
      <c r="L9023"/>
    </row>
    <row r="9024" spans="1:12" x14ac:dyDescent="0.25">
      <c r="A9024">
        <v>10</v>
      </c>
      <c r="B9024" t="s">
        <v>3</v>
      </c>
      <c r="C9024" s="1" t="s">
        <v>4</v>
      </c>
      <c r="D9024">
        <v>785</v>
      </c>
      <c r="E9024" s="1" t="s">
        <v>623</v>
      </c>
      <c r="F9024" t="str">
        <f>_xlfn.XLOOKUP(_10__Northwestern_Memorial_Hospital__Chicago[[#This Row],[Plan]],'10.Lookup'!A:A,'10.Lookup'!B:B)</f>
        <v>BCBS</v>
      </c>
      <c r="G9024" s="1" t="s">
        <v>22</v>
      </c>
      <c r="H9024">
        <v>15281.32</v>
      </c>
      <c r="L9024"/>
    </row>
    <row r="9025" spans="1:12" x14ac:dyDescent="0.25">
      <c r="A9025">
        <v>10</v>
      </c>
      <c r="B9025" t="s">
        <v>3</v>
      </c>
      <c r="C9025" s="1" t="s">
        <v>4</v>
      </c>
      <c r="D9025">
        <v>785</v>
      </c>
      <c r="E9025" s="1" t="s">
        <v>623</v>
      </c>
      <c r="F9025" t="str">
        <f>_xlfn.XLOOKUP(_10__Northwestern_Memorial_Hospital__Chicago[[#This Row],[Plan]],'10.Lookup'!A:A,'10.Lookup'!B:B)</f>
        <v>BCBS</v>
      </c>
      <c r="G9025" s="1" t="s">
        <v>23</v>
      </c>
      <c r="H9025">
        <v>11261.13</v>
      </c>
      <c r="L9025"/>
    </row>
    <row r="9026" spans="1:12" x14ac:dyDescent="0.25">
      <c r="A9026">
        <v>10</v>
      </c>
      <c r="B9026" t="s">
        <v>3</v>
      </c>
      <c r="C9026" s="1" t="s">
        <v>4</v>
      </c>
      <c r="D9026">
        <v>785</v>
      </c>
      <c r="E9026" s="1" t="s">
        <v>623</v>
      </c>
      <c r="F9026" t="str">
        <f>_xlfn.XLOOKUP(_10__Northwestern_Memorial_Hospital__Chicago[[#This Row],[Plan]],'10.Lookup'!A:A,'10.Lookup'!B:B)</f>
        <v>BCBS</v>
      </c>
      <c r="G9026" s="1" t="s">
        <v>24</v>
      </c>
      <c r="H9026">
        <v>11261.13</v>
      </c>
      <c r="L9026"/>
    </row>
    <row r="9027" spans="1:12" x14ac:dyDescent="0.25">
      <c r="A9027">
        <v>10</v>
      </c>
      <c r="B9027" t="s">
        <v>3</v>
      </c>
      <c r="C9027" s="1" t="s">
        <v>4</v>
      </c>
      <c r="D9027">
        <v>786</v>
      </c>
      <c r="E9027" s="1" t="s">
        <v>624</v>
      </c>
      <c r="F9027" t="str">
        <f>_xlfn.XLOOKUP(_10__Northwestern_Memorial_Hospital__Chicago[[#This Row],[Plan]],'10.Lookup'!A:A,'10.Lookup'!B:B)</f>
        <v>Gross Charge</v>
      </c>
      <c r="G9027" s="1" t="s">
        <v>6</v>
      </c>
      <c r="H9027">
        <v>58826</v>
      </c>
      <c r="L9027"/>
    </row>
    <row r="9028" spans="1:12" x14ac:dyDescent="0.25">
      <c r="A9028">
        <v>10</v>
      </c>
      <c r="B9028" t="s">
        <v>3</v>
      </c>
      <c r="C9028" s="1" t="s">
        <v>4</v>
      </c>
      <c r="D9028">
        <v>786</v>
      </c>
      <c r="E9028" s="1" t="s">
        <v>624</v>
      </c>
      <c r="F9028" t="str">
        <f>_xlfn.XLOOKUP(_10__Northwestern_Memorial_Hospital__Chicago[[#This Row],[Plan]],'10.Lookup'!A:A,'10.Lookup'!B:B)</f>
        <v>Other</v>
      </c>
      <c r="G9028" s="1" t="s">
        <v>7</v>
      </c>
      <c r="H9028">
        <v>10889</v>
      </c>
      <c r="L9028"/>
    </row>
    <row r="9029" spans="1:12" x14ac:dyDescent="0.25">
      <c r="A9029">
        <v>10</v>
      </c>
      <c r="B9029" t="s">
        <v>3</v>
      </c>
      <c r="C9029" s="1" t="s">
        <v>4</v>
      </c>
      <c r="D9029">
        <v>786</v>
      </c>
      <c r="E9029" s="1" t="s">
        <v>624</v>
      </c>
      <c r="F9029" t="str">
        <f>_xlfn.XLOOKUP(_10__Northwestern_Memorial_Hospital__Chicago[[#This Row],[Plan]],'10.Lookup'!A:A,'10.Lookup'!B:B)</f>
        <v>Other</v>
      </c>
      <c r="G9029" s="1" t="s">
        <v>8</v>
      </c>
      <c r="H9029">
        <v>27462.39</v>
      </c>
      <c r="L9029"/>
    </row>
    <row r="9030" spans="1:12" x14ac:dyDescent="0.25">
      <c r="A9030">
        <v>10</v>
      </c>
      <c r="B9030" t="s">
        <v>3</v>
      </c>
      <c r="C9030" s="1" t="s">
        <v>4</v>
      </c>
      <c r="D9030">
        <v>786</v>
      </c>
      <c r="E9030" s="1" t="s">
        <v>624</v>
      </c>
      <c r="F9030" t="str">
        <f>_xlfn.XLOOKUP(_10__Northwestern_Memorial_Hospital__Chicago[[#This Row],[Plan]],'10.Lookup'!A:A,'10.Lookup'!B:B)</f>
        <v>Self Pay</v>
      </c>
      <c r="G9030" s="1" t="s">
        <v>9</v>
      </c>
      <c r="H9030">
        <v>41178</v>
      </c>
      <c r="L9030"/>
    </row>
    <row r="9031" spans="1:12" x14ac:dyDescent="0.25">
      <c r="A9031">
        <v>10</v>
      </c>
      <c r="B9031" t="s">
        <v>3</v>
      </c>
      <c r="C9031" s="1" t="s">
        <v>4</v>
      </c>
      <c r="D9031">
        <v>786</v>
      </c>
      <c r="E9031" s="1" t="s">
        <v>624</v>
      </c>
      <c r="F9031" t="str">
        <f>_xlfn.XLOOKUP(_10__Northwestern_Memorial_Hospital__Chicago[[#This Row],[Plan]],'10.Lookup'!A:A,'10.Lookup'!B:B)</f>
        <v>Aetna</v>
      </c>
      <c r="G9031" s="1" t="s">
        <v>11</v>
      </c>
      <c r="H9031">
        <v>18297.650000000001</v>
      </c>
      <c r="L9031"/>
    </row>
    <row r="9032" spans="1:12" x14ac:dyDescent="0.25">
      <c r="A9032">
        <v>10</v>
      </c>
      <c r="B9032" t="s">
        <v>3</v>
      </c>
      <c r="C9032" s="1" t="s">
        <v>4</v>
      </c>
      <c r="D9032">
        <v>786</v>
      </c>
      <c r="E9032" s="1" t="s">
        <v>624</v>
      </c>
      <c r="F9032" t="str">
        <f>_xlfn.XLOOKUP(_10__Northwestern_Memorial_Hospital__Chicago[[#This Row],[Plan]],'10.Lookup'!A:A,'10.Lookup'!B:B)</f>
        <v>Cigna</v>
      </c>
      <c r="G9032" s="1" t="s">
        <v>12</v>
      </c>
      <c r="H9032">
        <v>10889</v>
      </c>
      <c r="L9032"/>
    </row>
    <row r="9033" spans="1:12" x14ac:dyDescent="0.25">
      <c r="A9033">
        <v>10</v>
      </c>
      <c r="B9033" t="s">
        <v>3</v>
      </c>
      <c r="C9033" s="1" t="s">
        <v>4</v>
      </c>
      <c r="D9033">
        <v>786</v>
      </c>
      <c r="E9033" s="1" t="s">
        <v>624</v>
      </c>
      <c r="F9033" t="str">
        <f>_xlfn.XLOOKUP(_10__Northwestern_Memorial_Hospital__Chicago[[#This Row],[Plan]],'10.Lookup'!A:A,'10.Lookup'!B:B)</f>
        <v>Cigna</v>
      </c>
      <c r="G9033" s="1" t="s">
        <v>13</v>
      </c>
      <c r="H9033">
        <v>14701.73</v>
      </c>
      <c r="L9033"/>
    </row>
    <row r="9034" spans="1:12" x14ac:dyDescent="0.25">
      <c r="A9034">
        <v>10</v>
      </c>
      <c r="B9034" t="s">
        <v>3</v>
      </c>
      <c r="C9034" s="1" t="s">
        <v>4</v>
      </c>
      <c r="D9034">
        <v>786</v>
      </c>
      <c r="E9034" s="1" t="s">
        <v>624</v>
      </c>
      <c r="F9034" t="str">
        <f>_xlfn.XLOOKUP(_10__Northwestern_Memorial_Hospital__Chicago[[#This Row],[Plan]],'10.Lookup'!A:A,'10.Lookup'!B:B)</f>
        <v>Cigna</v>
      </c>
      <c r="G9034" s="1" t="s">
        <v>14</v>
      </c>
      <c r="H9034">
        <v>18316.87</v>
      </c>
      <c r="L9034"/>
    </row>
    <row r="9035" spans="1:12" x14ac:dyDescent="0.25">
      <c r="A9035">
        <v>10</v>
      </c>
      <c r="B9035" t="s">
        <v>3</v>
      </c>
      <c r="C9035" s="1" t="s">
        <v>4</v>
      </c>
      <c r="D9035">
        <v>786</v>
      </c>
      <c r="E9035" s="1" t="s">
        <v>624</v>
      </c>
      <c r="F9035" t="str">
        <f>_xlfn.XLOOKUP(_10__Northwestern_Memorial_Hospital__Chicago[[#This Row],[Plan]],'10.Lookup'!A:A,'10.Lookup'!B:B)</f>
        <v>Cigna</v>
      </c>
      <c r="G9035" s="1" t="s">
        <v>15</v>
      </c>
      <c r="H9035">
        <v>15436</v>
      </c>
      <c r="L9035"/>
    </row>
    <row r="9036" spans="1:12" x14ac:dyDescent="0.25">
      <c r="A9036">
        <v>10</v>
      </c>
      <c r="B9036" t="s">
        <v>3</v>
      </c>
      <c r="C9036" s="1" t="s">
        <v>4</v>
      </c>
      <c r="D9036">
        <v>786</v>
      </c>
      <c r="E9036" s="1" t="s">
        <v>624</v>
      </c>
      <c r="F9036" t="str">
        <f>_xlfn.XLOOKUP(_10__Northwestern_Memorial_Hospital__Chicago[[#This Row],[Plan]],'10.Lookup'!A:A,'10.Lookup'!B:B)</f>
        <v>Other</v>
      </c>
      <c r="G9036" s="1" t="s">
        <v>16</v>
      </c>
      <c r="H9036">
        <v>13650</v>
      </c>
      <c r="L9036"/>
    </row>
    <row r="9037" spans="1:12" x14ac:dyDescent="0.25">
      <c r="A9037">
        <v>10</v>
      </c>
      <c r="B9037" t="s">
        <v>3</v>
      </c>
      <c r="C9037" s="1" t="s">
        <v>4</v>
      </c>
      <c r="D9037">
        <v>786</v>
      </c>
      <c r="E9037" s="1" t="s">
        <v>624</v>
      </c>
      <c r="F9037" t="str">
        <f>_xlfn.XLOOKUP(_10__Northwestern_Memorial_Hospital__Chicago[[#This Row],[Plan]],'10.Lookup'!A:A,'10.Lookup'!B:B)</f>
        <v>United Healthcare</v>
      </c>
      <c r="G9037" s="1" t="s">
        <v>17</v>
      </c>
      <c r="H9037">
        <v>11842</v>
      </c>
      <c r="L9037"/>
    </row>
    <row r="9038" spans="1:12" x14ac:dyDescent="0.25">
      <c r="A9038">
        <v>10</v>
      </c>
      <c r="B9038" t="s">
        <v>3</v>
      </c>
      <c r="C9038" s="1" t="s">
        <v>4</v>
      </c>
      <c r="D9038">
        <v>786</v>
      </c>
      <c r="E9038" s="1" t="s">
        <v>624</v>
      </c>
      <c r="F9038" t="str">
        <f>_xlfn.XLOOKUP(_10__Northwestern_Memorial_Hospital__Chicago[[#This Row],[Plan]],'10.Lookup'!A:A,'10.Lookup'!B:B)</f>
        <v>United Healthcare</v>
      </c>
      <c r="G9038" s="1" t="s">
        <v>18</v>
      </c>
      <c r="H9038">
        <v>10947</v>
      </c>
      <c r="L9038"/>
    </row>
    <row r="9039" spans="1:12" x14ac:dyDescent="0.25">
      <c r="A9039">
        <v>10</v>
      </c>
      <c r="B9039" t="s">
        <v>3</v>
      </c>
      <c r="C9039" s="1" t="s">
        <v>4</v>
      </c>
      <c r="D9039">
        <v>786</v>
      </c>
      <c r="E9039" s="1" t="s">
        <v>624</v>
      </c>
      <c r="F9039" t="str">
        <f>_xlfn.XLOOKUP(_10__Northwestern_Memorial_Hospital__Chicago[[#This Row],[Plan]],'10.Lookup'!A:A,'10.Lookup'!B:B)</f>
        <v>Cigna</v>
      </c>
      <c r="G9039" s="1" t="s">
        <v>19</v>
      </c>
      <c r="H9039">
        <v>17700.990000000002</v>
      </c>
      <c r="L9039"/>
    </row>
    <row r="9040" spans="1:12" x14ac:dyDescent="0.25">
      <c r="A9040">
        <v>10</v>
      </c>
      <c r="B9040" t="s">
        <v>3</v>
      </c>
      <c r="C9040" s="1" t="s">
        <v>4</v>
      </c>
      <c r="D9040">
        <v>786</v>
      </c>
      <c r="E9040" s="1" t="s">
        <v>624</v>
      </c>
      <c r="F9040" t="str">
        <f>_xlfn.XLOOKUP(_10__Northwestern_Memorial_Hospital__Chicago[[#This Row],[Plan]],'10.Lookup'!A:A,'10.Lookup'!B:B)</f>
        <v>Other</v>
      </c>
      <c r="G9040" s="1" t="s">
        <v>20</v>
      </c>
      <c r="H9040">
        <v>11204</v>
      </c>
      <c r="L9040"/>
    </row>
    <row r="9041" spans="1:12" x14ac:dyDescent="0.25">
      <c r="A9041">
        <v>10</v>
      </c>
      <c r="B9041" t="s">
        <v>3</v>
      </c>
      <c r="C9041" s="1" t="s">
        <v>4</v>
      </c>
      <c r="D9041">
        <v>786</v>
      </c>
      <c r="E9041" s="1" t="s">
        <v>624</v>
      </c>
      <c r="F9041" t="str">
        <f>_xlfn.XLOOKUP(_10__Northwestern_Memorial_Hospital__Chicago[[#This Row],[Plan]],'10.Lookup'!A:A,'10.Lookup'!B:B)</f>
        <v>Other</v>
      </c>
      <c r="G9041" s="1" t="s">
        <v>21</v>
      </c>
      <c r="H9041">
        <v>27462.39</v>
      </c>
      <c r="L9041"/>
    </row>
    <row r="9042" spans="1:12" x14ac:dyDescent="0.25">
      <c r="A9042">
        <v>10</v>
      </c>
      <c r="B9042" t="s">
        <v>3</v>
      </c>
      <c r="C9042" s="1" t="s">
        <v>4</v>
      </c>
      <c r="D9042">
        <v>786</v>
      </c>
      <c r="E9042" s="1" t="s">
        <v>624</v>
      </c>
      <c r="F9042" t="str">
        <f>_xlfn.XLOOKUP(_10__Northwestern_Memorial_Hospital__Chicago[[#This Row],[Plan]],'10.Lookup'!A:A,'10.Lookup'!B:B)</f>
        <v>BCBS</v>
      </c>
      <c r="G9042" s="1" t="s">
        <v>22</v>
      </c>
      <c r="H9042">
        <v>19453.759999999998</v>
      </c>
      <c r="L9042"/>
    </row>
    <row r="9043" spans="1:12" x14ac:dyDescent="0.25">
      <c r="A9043">
        <v>10</v>
      </c>
      <c r="B9043" t="s">
        <v>3</v>
      </c>
      <c r="C9043" s="1" t="s">
        <v>4</v>
      </c>
      <c r="D9043">
        <v>786</v>
      </c>
      <c r="E9043" s="1" t="s">
        <v>624</v>
      </c>
      <c r="F9043" t="str">
        <f>_xlfn.XLOOKUP(_10__Northwestern_Memorial_Hospital__Chicago[[#This Row],[Plan]],'10.Lookup'!A:A,'10.Lookup'!B:B)</f>
        <v>BCBS</v>
      </c>
      <c r="G9043" s="1" t="s">
        <v>23</v>
      </c>
      <c r="H9043">
        <v>14335.9</v>
      </c>
      <c r="L9043"/>
    </row>
    <row r="9044" spans="1:12" x14ac:dyDescent="0.25">
      <c r="A9044">
        <v>10</v>
      </c>
      <c r="B9044" t="s">
        <v>3</v>
      </c>
      <c r="C9044" s="1" t="s">
        <v>4</v>
      </c>
      <c r="D9044">
        <v>786</v>
      </c>
      <c r="E9044" s="1" t="s">
        <v>624</v>
      </c>
      <c r="F9044" t="str">
        <f>_xlfn.XLOOKUP(_10__Northwestern_Memorial_Hospital__Chicago[[#This Row],[Plan]],'10.Lookup'!A:A,'10.Lookup'!B:B)</f>
        <v>BCBS</v>
      </c>
      <c r="G9044" s="1" t="s">
        <v>24</v>
      </c>
      <c r="H9044">
        <v>14335.9</v>
      </c>
      <c r="L9044"/>
    </row>
    <row r="9045" spans="1:12" x14ac:dyDescent="0.25">
      <c r="A9045">
        <v>10</v>
      </c>
      <c r="B9045" t="s">
        <v>3</v>
      </c>
      <c r="C9045" s="1" t="s">
        <v>4</v>
      </c>
      <c r="D9045">
        <v>787</v>
      </c>
      <c r="E9045" s="1" t="s">
        <v>625</v>
      </c>
      <c r="F9045" t="str">
        <f>_xlfn.XLOOKUP(_10__Northwestern_Memorial_Hospital__Chicago[[#This Row],[Plan]],'10.Lookup'!A:A,'10.Lookup'!B:B)</f>
        <v>Gross Charge</v>
      </c>
      <c r="G9045" s="1" t="s">
        <v>6</v>
      </c>
      <c r="H9045">
        <v>50403</v>
      </c>
      <c r="L9045"/>
    </row>
    <row r="9046" spans="1:12" x14ac:dyDescent="0.25">
      <c r="A9046">
        <v>10</v>
      </c>
      <c r="B9046" t="s">
        <v>3</v>
      </c>
      <c r="C9046" s="1" t="s">
        <v>4</v>
      </c>
      <c r="D9046">
        <v>787</v>
      </c>
      <c r="E9046" s="1" t="s">
        <v>625</v>
      </c>
      <c r="F9046" t="str">
        <f>_xlfn.XLOOKUP(_10__Northwestern_Memorial_Hospital__Chicago[[#This Row],[Plan]],'10.Lookup'!A:A,'10.Lookup'!B:B)</f>
        <v>Other</v>
      </c>
      <c r="G9046" s="1" t="s">
        <v>7</v>
      </c>
      <c r="H9046">
        <v>10889</v>
      </c>
      <c r="L9046"/>
    </row>
    <row r="9047" spans="1:12" x14ac:dyDescent="0.25">
      <c r="A9047">
        <v>10</v>
      </c>
      <c r="B9047" t="s">
        <v>3</v>
      </c>
      <c r="C9047" s="1" t="s">
        <v>4</v>
      </c>
      <c r="D9047">
        <v>787</v>
      </c>
      <c r="E9047" s="1" t="s">
        <v>625</v>
      </c>
      <c r="F9047" t="str">
        <f>_xlfn.XLOOKUP(_10__Northwestern_Memorial_Hospital__Chicago[[#This Row],[Plan]],'10.Lookup'!A:A,'10.Lookup'!B:B)</f>
        <v>Other</v>
      </c>
      <c r="G9047" s="1" t="s">
        <v>8</v>
      </c>
      <c r="H9047">
        <v>18643.080000000002</v>
      </c>
      <c r="L9047"/>
    </row>
    <row r="9048" spans="1:12" x14ac:dyDescent="0.25">
      <c r="A9048">
        <v>10</v>
      </c>
      <c r="B9048" t="s">
        <v>3</v>
      </c>
      <c r="C9048" s="1" t="s">
        <v>4</v>
      </c>
      <c r="D9048">
        <v>787</v>
      </c>
      <c r="E9048" s="1" t="s">
        <v>625</v>
      </c>
      <c r="F9048" t="str">
        <f>_xlfn.XLOOKUP(_10__Northwestern_Memorial_Hospital__Chicago[[#This Row],[Plan]],'10.Lookup'!A:A,'10.Lookup'!B:B)</f>
        <v>Self Pay</v>
      </c>
      <c r="G9048" s="1" t="s">
        <v>9</v>
      </c>
      <c r="H9048">
        <v>35282</v>
      </c>
      <c r="L9048"/>
    </row>
    <row r="9049" spans="1:12" x14ac:dyDescent="0.25">
      <c r="A9049">
        <v>10</v>
      </c>
      <c r="B9049" t="s">
        <v>3</v>
      </c>
      <c r="C9049" s="1" t="s">
        <v>4</v>
      </c>
      <c r="D9049">
        <v>787</v>
      </c>
      <c r="E9049" s="1" t="s">
        <v>625</v>
      </c>
      <c r="F9049" t="str">
        <f>_xlfn.XLOOKUP(_10__Northwestern_Memorial_Hospital__Chicago[[#This Row],[Plan]],'10.Lookup'!A:A,'10.Lookup'!B:B)</f>
        <v>Aetna</v>
      </c>
      <c r="G9049" s="1" t="s">
        <v>11</v>
      </c>
      <c r="H9049">
        <v>12221.05</v>
      </c>
      <c r="L9049"/>
    </row>
    <row r="9050" spans="1:12" x14ac:dyDescent="0.25">
      <c r="A9050">
        <v>10</v>
      </c>
      <c r="B9050" t="s">
        <v>3</v>
      </c>
      <c r="C9050" s="1" t="s">
        <v>4</v>
      </c>
      <c r="D9050">
        <v>787</v>
      </c>
      <c r="E9050" s="1" t="s">
        <v>625</v>
      </c>
      <c r="F9050" t="str">
        <f>_xlfn.XLOOKUP(_10__Northwestern_Memorial_Hospital__Chicago[[#This Row],[Plan]],'10.Lookup'!A:A,'10.Lookup'!B:B)</f>
        <v>Cigna</v>
      </c>
      <c r="G9050" s="1" t="s">
        <v>12</v>
      </c>
      <c r="H9050">
        <v>10889</v>
      </c>
      <c r="L9050"/>
    </row>
    <row r="9051" spans="1:12" x14ac:dyDescent="0.25">
      <c r="A9051">
        <v>10</v>
      </c>
      <c r="B9051" t="s">
        <v>3</v>
      </c>
      <c r="C9051" s="1" t="s">
        <v>4</v>
      </c>
      <c r="D9051">
        <v>787</v>
      </c>
      <c r="E9051" s="1" t="s">
        <v>625</v>
      </c>
      <c r="F9051" t="str">
        <f>_xlfn.XLOOKUP(_10__Northwestern_Memorial_Hospital__Chicago[[#This Row],[Plan]],'10.Lookup'!A:A,'10.Lookup'!B:B)</f>
        <v>Cigna</v>
      </c>
      <c r="G9051" s="1" t="s">
        <v>13</v>
      </c>
      <c r="H9051">
        <v>13082.3</v>
      </c>
      <c r="L9051"/>
    </row>
    <row r="9052" spans="1:12" x14ac:dyDescent="0.25">
      <c r="A9052">
        <v>10</v>
      </c>
      <c r="B9052" t="s">
        <v>3</v>
      </c>
      <c r="C9052" s="1" t="s">
        <v>4</v>
      </c>
      <c r="D9052">
        <v>787</v>
      </c>
      <c r="E9052" s="1" t="s">
        <v>625</v>
      </c>
      <c r="F9052" t="str">
        <f>_xlfn.XLOOKUP(_10__Northwestern_Memorial_Hospital__Chicago[[#This Row],[Plan]],'10.Lookup'!A:A,'10.Lookup'!B:B)</f>
        <v>Cigna</v>
      </c>
      <c r="G9052" s="1" t="s">
        <v>14</v>
      </c>
      <c r="H9052">
        <v>18643.080000000002</v>
      </c>
      <c r="L9052"/>
    </row>
    <row r="9053" spans="1:12" x14ac:dyDescent="0.25">
      <c r="A9053">
        <v>10</v>
      </c>
      <c r="B9053" t="s">
        <v>3</v>
      </c>
      <c r="C9053" s="1" t="s">
        <v>4</v>
      </c>
      <c r="D9053">
        <v>787</v>
      </c>
      <c r="E9053" s="1" t="s">
        <v>625</v>
      </c>
      <c r="F9053" t="str">
        <f>_xlfn.XLOOKUP(_10__Northwestern_Memorial_Hospital__Chicago[[#This Row],[Plan]],'10.Lookup'!A:A,'10.Lookup'!B:B)</f>
        <v>Cigna</v>
      </c>
      <c r="G9053" s="1" t="s">
        <v>15</v>
      </c>
      <c r="H9053">
        <v>12554</v>
      </c>
      <c r="L9053"/>
    </row>
    <row r="9054" spans="1:12" x14ac:dyDescent="0.25">
      <c r="A9054">
        <v>10</v>
      </c>
      <c r="B9054" t="s">
        <v>3</v>
      </c>
      <c r="C9054" s="1" t="s">
        <v>4</v>
      </c>
      <c r="D9054">
        <v>787</v>
      </c>
      <c r="E9054" s="1" t="s">
        <v>625</v>
      </c>
      <c r="F9054" t="str">
        <f>_xlfn.XLOOKUP(_10__Northwestern_Memorial_Hospital__Chicago[[#This Row],[Plan]],'10.Lookup'!A:A,'10.Lookup'!B:B)</f>
        <v>Other</v>
      </c>
      <c r="G9054" s="1" t="s">
        <v>16</v>
      </c>
      <c r="H9054">
        <v>11842</v>
      </c>
      <c r="L9054"/>
    </row>
    <row r="9055" spans="1:12" x14ac:dyDescent="0.25">
      <c r="A9055">
        <v>10</v>
      </c>
      <c r="B9055" t="s">
        <v>3</v>
      </c>
      <c r="C9055" s="1" t="s">
        <v>4</v>
      </c>
      <c r="D9055">
        <v>787</v>
      </c>
      <c r="E9055" s="1" t="s">
        <v>625</v>
      </c>
      <c r="F9055" t="str">
        <f>_xlfn.XLOOKUP(_10__Northwestern_Memorial_Hospital__Chicago[[#This Row],[Plan]],'10.Lookup'!A:A,'10.Lookup'!B:B)</f>
        <v>United Healthcare</v>
      </c>
      <c r="G9055" s="1" t="s">
        <v>17</v>
      </c>
      <c r="H9055">
        <v>11842</v>
      </c>
      <c r="L9055"/>
    </row>
    <row r="9056" spans="1:12" x14ac:dyDescent="0.25">
      <c r="A9056">
        <v>10</v>
      </c>
      <c r="B9056" t="s">
        <v>3</v>
      </c>
      <c r="C9056" s="1" t="s">
        <v>4</v>
      </c>
      <c r="D9056">
        <v>787</v>
      </c>
      <c r="E9056" s="1" t="s">
        <v>625</v>
      </c>
      <c r="F9056" t="str">
        <f>_xlfn.XLOOKUP(_10__Northwestern_Memorial_Hospital__Chicago[[#This Row],[Plan]],'10.Lookup'!A:A,'10.Lookup'!B:B)</f>
        <v>United Healthcare</v>
      </c>
      <c r="G9056" s="1" t="s">
        <v>18</v>
      </c>
      <c r="H9056">
        <v>10947</v>
      </c>
      <c r="L9056"/>
    </row>
    <row r="9057" spans="1:12" x14ac:dyDescent="0.25">
      <c r="A9057">
        <v>10</v>
      </c>
      <c r="B9057" t="s">
        <v>3</v>
      </c>
      <c r="C9057" s="1" t="s">
        <v>4</v>
      </c>
      <c r="D9057">
        <v>787</v>
      </c>
      <c r="E9057" s="1" t="s">
        <v>625</v>
      </c>
      <c r="F9057" t="str">
        <f>_xlfn.XLOOKUP(_10__Northwestern_Memorial_Hospital__Chicago[[#This Row],[Plan]],'10.Lookup'!A:A,'10.Lookup'!B:B)</f>
        <v>Cigna</v>
      </c>
      <c r="G9057" s="1" t="s">
        <v>19</v>
      </c>
      <c r="H9057">
        <v>11822.54</v>
      </c>
      <c r="L9057"/>
    </row>
    <row r="9058" spans="1:12" x14ac:dyDescent="0.25">
      <c r="A9058">
        <v>10</v>
      </c>
      <c r="B9058" t="s">
        <v>3</v>
      </c>
      <c r="C9058" s="1" t="s">
        <v>4</v>
      </c>
      <c r="D9058">
        <v>787</v>
      </c>
      <c r="E9058" s="1" t="s">
        <v>625</v>
      </c>
      <c r="F9058" t="str">
        <f>_xlfn.XLOOKUP(_10__Northwestern_Memorial_Hospital__Chicago[[#This Row],[Plan]],'10.Lookup'!A:A,'10.Lookup'!B:B)</f>
        <v>Other</v>
      </c>
      <c r="G9058" s="1" t="s">
        <v>20</v>
      </c>
      <c r="H9058">
        <v>11204</v>
      </c>
      <c r="L9058"/>
    </row>
    <row r="9059" spans="1:12" x14ac:dyDescent="0.25">
      <c r="A9059">
        <v>10</v>
      </c>
      <c r="B9059" t="s">
        <v>3</v>
      </c>
      <c r="C9059" s="1" t="s">
        <v>4</v>
      </c>
      <c r="D9059">
        <v>787</v>
      </c>
      <c r="E9059" s="1" t="s">
        <v>625</v>
      </c>
      <c r="F9059" t="str">
        <f>_xlfn.XLOOKUP(_10__Northwestern_Memorial_Hospital__Chicago[[#This Row],[Plan]],'10.Lookup'!A:A,'10.Lookup'!B:B)</f>
        <v>Other</v>
      </c>
      <c r="G9059" s="1" t="s">
        <v>21</v>
      </c>
      <c r="H9059">
        <v>18342.2</v>
      </c>
      <c r="L9059"/>
    </row>
    <row r="9060" spans="1:12" x14ac:dyDescent="0.25">
      <c r="A9060">
        <v>10</v>
      </c>
      <c r="B9060" t="s">
        <v>3</v>
      </c>
      <c r="C9060" s="1" t="s">
        <v>4</v>
      </c>
      <c r="D9060">
        <v>787</v>
      </c>
      <c r="E9060" s="1" t="s">
        <v>625</v>
      </c>
      <c r="F9060" t="str">
        <f>_xlfn.XLOOKUP(_10__Northwestern_Memorial_Hospital__Chicago[[#This Row],[Plan]],'10.Lookup'!A:A,'10.Lookup'!B:B)</f>
        <v>BCBS</v>
      </c>
      <c r="G9060" s="1" t="s">
        <v>22</v>
      </c>
      <c r="H9060">
        <v>16668.27</v>
      </c>
      <c r="L9060"/>
    </row>
    <row r="9061" spans="1:12" x14ac:dyDescent="0.25">
      <c r="A9061">
        <v>10</v>
      </c>
      <c r="B9061" t="s">
        <v>3</v>
      </c>
      <c r="C9061" s="1" t="s">
        <v>4</v>
      </c>
      <c r="D9061">
        <v>787</v>
      </c>
      <c r="E9061" s="1" t="s">
        <v>625</v>
      </c>
      <c r="F9061" t="str">
        <f>_xlfn.XLOOKUP(_10__Northwestern_Memorial_Hospital__Chicago[[#This Row],[Plan]],'10.Lookup'!A:A,'10.Lookup'!B:B)</f>
        <v>BCBS</v>
      </c>
      <c r="G9061" s="1" t="s">
        <v>23</v>
      </c>
      <c r="H9061">
        <v>12283.21</v>
      </c>
      <c r="L9061"/>
    </row>
    <row r="9062" spans="1:12" x14ac:dyDescent="0.25">
      <c r="A9062">
        <v>10</v>
      </c>
      <c r="B9062" t="s">
        <v>3</v>
      </c>
      <c r="C9062" s="1" t="s">
        <v>4</v>
      </c>
      <c r="D9062">
        <v>787</v>
      </c>
      <c r="E9062" s="1" t="s">
        <v>625</v>
      </c>
      <c r="F9062" t="str">
        <f>_xlfn.XLOOKUP(_10__Northwestern_Memorial_Hospital__Chicago[[#This Row],[Plan]],'10.Lookup'!A:A,'10.Lookup'!B:B)</f>
        <v>BCBS</v>
      </c>
      <c r="G9062" s="1" t="s">
        <v>24</v>
      </c>
      <c r="H9062">
        <v>12283.21</v>
      </c>
      <c r="L9062"/>
    </row>
    <row r="9063" spans="1:12" x14ac:dyDescent="0.25">
      <c r="A9063">
        <v>10</v>
      </c>
      <c r="B9063" t="s">
        <v>3</v>
      </c>
      <c r="C9063" s="1" t="s">
        <v>4</v>
      </c>
      <c r="D9063">
        <v>788</v>
      </c>
      <c r="E9063" s="1" t="s">
        <v>626</v>
      </c>
      <c r="F9063" t="str">
        <f>_xlfn.XLOOKUP(_10__Northwestern_Memorial_Hospital__Chicago[[#This Row],[Plan]],'10.Lookup'!A:A,'10.Lookup'!B:B)</f>
        <v>Gross Charge</v>
      </c>
      <c r="G9063" s="1" t="s">
        <v>6</v>
      </c>
      <c r="H9063">
        <v>41287</v>
      </c>
      <c r="L9063"/>
    </row>
    <row r="9064" spans="1:12" x14ac:dyDescent="0.25">
      <c r="A9064">
        <v>10</v>
      </c>
      <c r="B9064" t="s">
        <v>3</v>
      </c>
      <c r="C9064" s="1" t="s">
        <v>4</v>
      </c>
      <c r="D9064">
        <v>788</v>
      </c>
      <c r="E9064" s="1" t="s">
        <v>626</v>
      </c>
      <c r="F9064" t="str">
        <f>_xlfn.XLOOKUP(_10__Northwestern_Memorial_Hospital__Chicago[[#This Row],[Plan]],'10.Lookup'!A:A,'10.Lookup'!B:B)</f>
        <v>Other</v>
      </c>
      <c r="G9064" s="1" t="s">
        <v>7</v>
      </c>
      <c r="H9064">
        <v>9868.99</v>
      </c>
      <c r="L9064"/>
    </row>
    <row r="9065" spans="1:12" x14ac:dyDescent="0.25">
      <c r="A9065">
        <v>10</v>
      </c>
      <c r="B9065" t="s">
        <v>3</v>
      </c>
      <c r="C9065" s="1" t="s">
        <v>4</v>
      </c>
      <c r="D9065">
        <v>788</v>
      </c>
      <c r="E9065" s="1" t="s">
        <v>626</v>
      </c>
      <c r="F9065" t="str">
        <f>_xlfn.XLOOKUP(_10__Northwestern_Memorial_Hospital__Chicago[[#This Row],[Plan]],'10.Lookup'!A:A,'10.Lookup'!B:B)</f>
        <v>Other</v>
      </c>
      <c r="G9065" s="1" t="s">
        <v>8</v>
      </c>
      <c r="H9065">
        <v>15311.35</v>
      </c>
      <c r="L9065"/>
    </row>
    <row r="9066" spans="1:12" x14ac:dyDescent="0.25">
      <c r="A9066">
        <v>10</v>
      </c>
      <c r="B9066" t="s">
        <v>3</v>
      </c>
      <c r="C9066" s="1" t="s">
        <v>4</v>
      </c>
      <c r="D9066">
        <v>788</v>
      </c>
      <c r="E9066" s="1" t="s">
        <v>626</v>
      </c>
      <c r="F9066" t="str">
        <f>_xlfn.XLOOKUP(_10__Northwestern_Memorial_Hospital__Chicago[[#This Row],[Plan]],'10.Lookup'!A:A,'10.Lookup'!B:B)</f>
        <v>Self Pay</v>
      </c>
      <c r="G9066" s="1" t="s">
        <v>9</v>
      </c>
      <c r="H9066">
        <v>28901</v>
      </c>
      <c r="L9066"/>
    </row>
    <row r="9067" spans="1:12" x14ac:dyDescent="0.25">
      <c r="A9067">
        <v>10</v>
      </c>
      <c r="B9067" t="s">
        <v>3</v>
      </c>
      <c r="C9067" s="1" t="s">
        <v>4</v>
      </c>
      <c r="D9067">
        <v>788</v>
      </c>
      <c r="E9067" s="1" t="s">
        <v>626</v>
      </c>
      <c r="F9067" t="str">
        <f>_xlfn.XLOOKUP(_10__Northwestern_Memorial_Hospital__Chicago[[#This Row],[Plan]],'10.Lookup'!A:A,'10.Lookup'!B:B)</f>
        <v>Aetna</v>
      </c>
      <c r="G9067" s="1" t="s">
        <v>11</v>
      </c>
      <c r="H9067">
        <v>10201.65</v>
      </c>
      <c r="L9067"/>
    </row>
    <row r="9068" spans="1:12" x14ac:dyDescent="0.25">
      <c r="A9068">
        <v>10</v>
      </c>
      <c r="B9068" t="s">
        <v>3</v>
      </c>
      <c r="C9068" s="1" t="s">
        <v>4</v>
      </c>
      <c r="D9068">
        <v>788</v>
      </c>
      <c r="E9068" s="1" t="s">
        <v>626</v>
      </c>
      <c r="F9068" t="str">
        <f>_xlfn.XLOOKUP(_10__Northwestern_Memorial_Hospital__Chicago[[#This Row],[Plan]],'10.Lookup'!A:A,'10.Lookup'!B:B)</f>
        <v>Cigna</v>
      </c>
      <c r="G9068" s="1" t="s">
        <v>12</v>
      </c>
      <c r="H9068">
        <v>10889</v>
      </c>
      <c r="L9068"/>
    </row>
    <row r="9069" spans="1:12" x14ac:dyDescent="0.25">
      <c r="A9069">
        <v>10</v>
      </c>
      <c r="B9069" t="s">
        <v>3</v>
      </c>
      <c r="C9069" s="1" t="s">
        <v>4</v>
      </c>
      <c r="D9069">
        <v>788</v>
      </c>
      <c r="E9069" s="1" t="s">
        <v>626</v>
      </c>
      <c r="F9069" t="str">
        <f>_xlfn.XLOOKUP(_10__Northwestern_Memorial_Hospital__Chicago[[#This Row],[Plan]],'10.Lookup'!A:A,'10.Lookup'!B:B)</f>
        <v>Cigna</v>
      </c>
      <c r="G9069" s="1" t="s">
        <v>13</v>
      </c>
      <c r="H9069">
        <v>12275.68</v>
      </c>
      <c r="L9069"/>
    </row>
    <row r="9070" spans="1:12" x14ac:dyDescent="0.25">
      <c r="A9070">
        <v>10</v>
      </c>
      <c r="B9070" t="s">
        <v>3</v>
      </c>
      <c r="C9070" s="1" t="s">
        <v>4</v>
      </c>
      <c r="D9070">
        <v>788</v>
      </c>
      <c r="E9070" s="1" t="s">
        <v>626</v>
      </c>
      <c r="F9070" t="str">
        <f>_xlfn.XLOOKUP(_10__Northwestern_Memorial_Hospital__Chicago[[#This Row],[Plan]],'10.Lookup'!A:A,'10.Lookup'!B:B)</f>
        <v>Cigna</v>
      </c>
      <c r="G9070" s="1" t="s">
        <v>14</v>
      </c>
      <c r="H9070">
        <v>15294.21</v>
      </c>
      <c r="L9070"/>
    </row>
    <row r="9071" spans="1:12" x14ac:dyDescent="0.25">
      <c r="A9071">
        <v>10</v>
      </c>
      <c r="B9071" t="s">
        <v>3</v>
      </c>
      <c r="C9071" s="1" t="s">
        <v>4</v>
      </c>
      <c r="D9071">
        <v>788</v>
      </c>
      <c r="E9071" s="1" t="s">
        <v>626</v>
      </c>
      <c r="F9071" t="str">
        <f>_xlfn.XLOOKUP(_10__Northwestern_Memorial_Hospital__Chicago[[#This Row],[Plan]],'10.Lookup'!A:A,'10.Lookup'!B:B)</f>
        <v>Cigna</v>
      </c>
      <c r="G9071" s="1" t="s">
        <v>15</v>
      </c>
      <c r="H9071">
        <v>11577</v>
      </c>
      <c r="L9071"/>
    </row>
    <row r="9072" spans="1:12" x14ac:dyDescent="0.25">
      <c r="A9072">
        <v>10</v>
      </c>
      <c r="B9072" t="s">
        <v>3</v>
      </c>
      <c r="C9072" s="1" t="s">
        <v>4</v>
      </c>
      <c r="D9072">
        <v>788</v>
      </c>
      <c r="E9072" s="1" t="s">
        <v>626</v>
      </c>
      <c r="F9072" t="str">
        <f>_xlfn.XLOOKUP(_10__Northwestern_Memorial_Hospital__Chicago[[#This Row],[Plan]],'10.Lookup'!A:A,'10.Lookup'!B:B)</f>
        <v>Other</v>
      </c>
      <c r="G9072" s="1" t="s">
        <v>16</v>
      </c>
      <c r="H9072">
        <v>12075</v>
      </c>
      <c r="L9072"/>
    </row>
    <row r="9073" spans="1:12" x14ac:dyDescent="0.25">
      <c r="A9073">
        <v>10</v>
      </c>
      <c r="B9073" t="s">
        <v>3</v>
      </c>
      <c r="C9073" s="1" t="s">
        <v>4</v>
      </c>
      <c r="D9073">
        <v>788</v>
      </c>
      <c r="E9073" s="1" t="s">
        <v>626</v>
      </c>
      <c r="F9073" t="str">
        <f>_xlfn.XLOOKUP(_10__Northwestern_Memorial_Hospital__Chicago[[#This Row],[Plan]],'10.Lookup'!A:A,'10.Lookup'!B:B)</f>
        <v>United Healthcare</v>
      </c>
      <c r="G9073" s="1" t="s">
        <v>17</v>
      </c>
      <c r="H9073">
        <v>11842</v>
      </c>
      <c r="L9073"/>
    </row>
    <row r="9074" spans="1:12" x14ac:dyDescent="0.25">
      <c r="A9074">
        <v>10</v>
      </c>
      <c r="B9074" t="s">
        <v>3</v>
      </c>
      <c r="C9074" s="1" t="s">
        <v>4</v>
      </c>
      <c r="D9074">
        <v>788</v>
      </c>
      <c r="E9074" s="1" t="s">
        <v>626</v>
      </c>
      <c r="F9074" t="str">
        <f>_xlfn.XLOOKUP(_10__Northwestern_Memorial_Hospital__Chicago[[#This Row],[Plan]],'10.Lookup'!A:A,'10.Lookup'!B:B)</f>
        <v>United Healthcare</v>
      </c>
      <c r="G9074" s="1" t="s">
        <v>18</v>
      </c>
      <c r="H9074">
        <v>10947</v>
      </c>
      <c r="L9074"/>
    </row>
    <row r="9075" spans="1:12" x14ac:dyDescent="0.25">
      <c r="A9075">
        <v>10</v>
      </c>
      <c r="B9075" t="s">
        <v>3</v>
      </c>
      <c r="C9075" s="1" t="s">
        <v>4</v>
      </c>
      <c r="D9075">
        <v>788</v>
      </c>
      <c r="E9075" s="1" t="s">
        <v>626</v>
      </c>
      <c r="F9075" t="str">
        <f>_xlfn.XLOOKUP(_10__Northwestern_Memorial_Hospital__Chicago[[#This Row],[Plan]],'10.Lookup'!A:A,'10.Lookup'!B:B)</f>
        <v>Cigna</v>
      </c>
      <c r="G9075" s="1" t="s">
        <v>19</v>
      </c>
      <c r="H9075">
        <v>9868.99</v>
      </c>
      <c r="L9075"/>
    </row>
    <row r="9076" spans="1:12" x14ac:dyDescent="0.25">
      <c r="A9076">
        <v>10</v>
      </c>
      <c r="B9076" t="s">
        <v>3</v>
      </c>
      <c r="C9076" s="1" t="s">
        <v>4</v>
      </c>
      <c r="D9076">
        <v>788</v>
      </c>
      <c r="E9076" s="1" t="s">
        <v>626</v>
      </c>
      <c r="F9076" t="str">
        <f>_xlfn.XLOOKUP(_10__Northwestern_Memorial_Hospital__Chicago[[#This Row],[Plan]],'10.Lookup'!A:A,'10.Lookup'!B:B)</f>
        <v>Other</v>
      </c>
      <c r="G9076" s="1" t="s">
        <v>20</v>
      </c>
      <c r="H9076">
        <v>11204</v>
      </c>
      <c r="L9076"/>
    </row>
    <row r="9077" spans="1:12" x14ac:dyDescent="0.25">
      <c r="A9077">
        <v>10</v>
      </c>
      <c r="B9077" t="s">
        <v>3</v>
      </c>
      <c r="C9077" s="1" t="s">
        <v>4</v>
      </c>
      <c r="D9077">
        <v>788</v>
      </c>
      <c r="E9077" s="1" t="s">
        <v>626</v>
      </c>
      <c r="F9077" t="str">
        <f>_xlfn.XLOOKUP(_10__Northwestern_Memorial_Hospital__Chicago[[#This Row],[Plan]],'10.Lookup'!A:A,'10.Lookup'!B:B)</f>
        <v>Other</v>
      </c>
      <c r="G9077" s="1" t="s">
        <v>21</v>
      </c>
      <c r="H9077">
        <v>15311.35</v>
      </c>
      <c r="L9077"/>
    </row>
    <row r="9078" spans="1:12" x14ac:dyDescent="0.25">
      <c r="A9078">
        <v>10</v>
      </c>
      <c r="B9078" t="s">
        <v>3</v>
      </c>
      <c r="C9078" s="1" t="s">
        <v>4</v>
      </c>
      <c r="D9078">
        <v>788</v>
      </c>
      <c r="E9078" s="1" t="s">
        <v>626</v>
      </c>
      <c r="F9078" t="str">
        <f>_xlfn.XLOOKUP(_10__Northwestern_Memorial_Hospital__Chicago[[#This Row],[Plan]],'10.Lookup'!A:A,'10.Lookup'!B:B)</f>
        <v>BCBS</v>
      </c>
      <c r="G9078" s="1" t="s">
        <v>22</v>
      </c>
      <c r="H9078">
        <v>13653.61</v>
      </c>
      <c r="L9078"/>
    </row>
    <row r="9079" spans="1:12" x14ac:dyDescent="0.25">
      <c r="A9079">
        <v>10</v>
      </c>
      <c r="B9079" t="s">
        <v>3</v>
      </c>
      <c r="C9079" s="1" t="s">
        <v>4</v>
      </c>
      <c r="D9079">
        <v>788</v>
      </c>
      <c r="E9079" s="1" t="s">
        <v>626</v>
      </c>
      <c r="F9079" t="str">
        <f>_xlfn.XLOOKUP(_10__Northwestern_Memorial_Hospital__Chicago[[#This Row],[Plan]],'10.Lookup'!A:A,'10.Lookup'!B:B)</f>
        <v>BCBS</v>
      </c>
      <c r="G9079" s="1" t="s">
        <v>23</v>
      </c>
      <c r="H9079">
        <v>10061.64</v>
      </c>
      <c r="L9079"/>
    </row>
    <row r="9080" spans="1:12" x14ac:dyDescent="0.25">
      <c r="A9080">
        <v>10</v>
      </c>
      <c r="B9080" t="s">
        <v>3</v>
      </c>
      <c r="C9080" s="1" t="s">
        <v>4</v>
      </c>
      <c r="D9080">
        <v>788</v>
      </c>
      <c r="E9080" s="1" t="s">
        <v>626</v>
      </c>
      <c r="F9080" t="str">
        <f>_xlfn.XLOOKUP(_10__Northwestern_Memorial_Hospital__Chicago[[#This Row],[Plan]],'10.Lookup'!A:A,'10.Lookup'!B:B)</f>
        <v>BCBS</v>
      </c>
      <c r="G9080" s="1" t="s">
        <v>24</v>
      </c>
      <c r="H9080">
        <v>10061.64</v>
      </c>
      <c r="L9080"/>
    </row>
    <row r="9081" spans="1:12" x14ac:dyDescent="0.25">
      <c r="A9081">
        <v>10</v>
      </c>
      <c r="B9081" t="s">
        <v>3</v>
      </c>
      <c r="C9081" s="1" t="s">
        <v>4</v>
      </c>
      <c r="D9081">
        <v>789</v>
      </c>
      <c r="E9081" s="1" t="s">
        <v>627</v>
      </c>
      <c r="F9081" t="str">
        <f>_xlfn.XLOOKUP(_10__Northwestern_Memorial_Hospital__Chicago[[#This Row],[Plan]],'10.Lookup'!A:A,'10.Lookup'!B:B)</f>
        <v>Gross Charge</v>
      </c>
      <c r="G9081" s="1" t="s">
        <v>6</v>
      </c>
      <c r="H9081">
        <v>120248</v>
      </c>
      <c r="L9081"/>
    </row>
    <row r="9082" spans="1:12" x14ac:dyDescent="0.25">
      <c r="A9082">
        <v>10</v>
      </c>
      <c r="B9082" t="s">
        <v>3</v>
      </c>
      <c r="C9082" s="1" t="s">
        <v>4</v>
      </c>
      <c r="D9082">
        <v>789</v>
      </c>
      <c r="E9082" s="1" t="s">
        <v>627</v>
      </c>
      <c r="F9082" t="str">
        <f>_xlfn.XLOOKUP(_10__Northwestern_Memorial_Hospital__Chicago[[#This Row],[Plan]],'10.Lookup'!A:A,'10.Lookup'!B:B)</f>
        <v>Other</v>
      </c>
      <c r="G9082" s="1" t="s">
        <v>7</v>
      </c>
      <c r="H9082">
        <v>1200</v>
      </c>
      <c r="L9082"/>
    </row>
    <row r="9083" spans="1:12" x14ac:dyDescent="0.25">
      <c r="A9083">
        <v>10</v>
      </c>
      <c r="B9083" t="s">
        <v>3</v>
      </c>
      <c r="C9083" s="1" t="s">
        <v>4</v>
      </c>
      <c r="D9083">
        <v>789</v>
      </c>
      <c r="E9083" s="1" t="s">
        <v>627</v>
      </c>
      <c r="F9083" t="str">
        <f>_xlfn.XLOOKUP(_10__Northwestern_Memorial_Hospital__Chicago[[#This Row],[Plan]],'10.Lookup'!A:A,'10.Lookup'!B:B)</f>
        <v>Other</v>
      </c>
      <c r="G9083" s="1" t="s">
        <v>8</v>
      </c>
      <c r="H9083">
        <v>39766.01</v>
      </c>
      <c r="L9083"/>
    </row>
    <row r="9084" spans="1:12" x14ac:dyDescent="0.25">
      <c r="A9084">
        <v>10</v>
      </c>
      <c r="B9084" t="s">
        <v>3</v>
      </c>
      <c r="C9084" s="1" t="s">
        <v>4</v>
      </c>
      <c r="D9084">
        <v>789</v>
      </c>
      <c r="E9084" s="1" t="s">
        <v>627</v>
      </c>
      <c r="F9084" t="str">
        <f>_xlfn.XLOOKUP(_10__Northwestern_Memorial_Hospital__Chicago[[#This Row],[Plan]],'10.Lookup'!A:A,'10.Lookup'!B:B)</f>
        <v>Self Pay</v>
      </c>
      <c r="G9084" s="1" t="s">
        <v>9</v>
      </c>
      <c r="H9084">
        <v>84174</v>
      </c>
      <c r="L9084"/>
    </row>
    <row r="9085" spans="1:12" x14ac:dyDescent="0.25">
      <c r="A9085">
        <v>10</v>
      </c>
      <c r="B9085" t="s">
        <v>3</v>
      </c>
      <c r="C9085" s="1" t="s">
        <v>4</v>
      </c>
      <c r="D9085">
        <v>789</v>
      </c>
      <c r="E9085" s="1" t="s">
        <v>627</v>
      </c>
      <c r="F9085" t="str">
        <f>_xlfn.XLOOKUP(_10__Northwestern_Memorial_Hospital__Chicago[[#This Row],[Plan]],'10.Lookup'!A:A,'10.Lookup'!B:B)</f>
        <v>Aetna</v>
      </c>
      <c r="G9085" s="1" t="s">
        <v>11</v>
      </c>
      <c r="H9085">
        <v>19520.25</v>
      </c>
      <c r="L9085"/>
    </row>
    <row r="9086" spans="1:12" x14ac:dyDescent="0.25">
      <c r="A9086">
        <v>10</v>
      </c>
      <c r="B9086" t="s">
        <v>3</v>
      </c>
      <c r="C9086" s="1" t="s">
        <v>4</v>
      </c>
      <c r="D9086">
        <v>789</v>
      </c>
      <c r="E9086" s="1" t="s">
        <v>627</v>
      </c>
      <c r="F9086" t="str">
        <f>_xlfn.XLOOKUP(_10__Northwestern_Memorial_Hospital__Chicago[[#This Row],[Plan]],'10.Lookup'!A:A,'10.Lookup'!B:B)</f>
        <v>Cigna</v>
      </c>
      <c r="G9086" s="1" t="s">
        <v>12</v>
      </c>
      <c r="H9086">
        <v>2325</v>
      </c>
      <c r="L9086"/>
    </row>
    <row r="9087" spans="1:12" x14ac:dyDescent="0.25">
      <c r="A9087">
        <v>10</v>
      </c>
      <c r="B9087" t="s">
        <v>3</v>
      </c>
      <c r="C9087" s="1" t="s">
        <v>4</v>
      </c>
      <c r="D9087">
        <v>789</v>
      </c>
      <c r="E9087" s="1" t="s">
        <v>627</v>
      </c>
      <c r="F9087" t="str">
        <f>_xlfn.XLOOKUP(_10__Northwestern_Memorial_Hospital__Chicago[[#This Row],[Plan]],'10.Lookup'!A:A,'10.Lookup'!B:B)</f>
        <v>Cigna</v>
      </c>
      <c r="G9087" s="1" t="s">
        <v>13</v>
      </c>
      <c r="H9087">
        <v>5953.7</v>
      </c>
      <c r="L9087"/>
    </row>
    <row r="9088" spans="1:12" x14ac:dyDescent="0.25">
      <c r="A9088">
        <v>10</v>
      </c>
      <c r="B9088" t="s">
        <v>3</v>
      </c>
      <c r="C9088" s="1" t="s">
        <v>4</v>
      </c>
      <c r="D9088">
        <v>789</v>
      </c>
      <c r="E9088" s="1" t="s">
        <v>627</v>
      </c>
      <c r="F9088" t="str">
        <f>_xlfn.XLOOKUP(_10__Northwestern_Memorial_Hospital__Chicago[[#This Row],[Plan]],'10.Lookup'!A:A,'10.Lookup'!B:B)</f>
        <v>Cigna</v>
      </c>
      <c r="G9088" s="1" t="s">
        <v>14</v>
      </c>
      <c r="H9088">
        <v>7417.71</v>
      </c>
      <c r="L9088"/>
    </row>
    <row r="9089" spans="1:12" x14ac:dyDescent="0.25">
      <c r="A9089">
        <v>10</v>
      </c>
      <c r="B9089" t="s">
        <v>3</v>
      </c>
      <c r="C9089" s="1" t="s">
        <v>4</v>
      </c>
      <c r="D9089">
        <v>789</v>
      </c>
      <c r="E9089" s="1" t="s">
        <v>627</v>
      </c>
      <c r="F9089" t="str">
        <f>_xlfn.XLOOKUP(_10__Northwestern_Memorial_Hospital__Chicago[[#This Row],[Plan]],'10.Lookup'!A:A,'10.Lookup'!B:B)</f>
        <v>Cigna</v>
      </c>
      <c r="G9089" s="1" t="s">
        <v>15</v>
      </c>
      <c r="H9089">
        <v>2758</v>
      </c>
      <c r="L9089"/>
    </row>
    <row r="9090" spans="1:12" x14ac:dyDescent="0.25">
      <c r="A9090">
        <v>10</v>
      </c>
      <c r="B9090" t="s">
        <v>3</v>
      </c>
      <c r="C9090" s="1" t="s">
        <v>4</v>
      </c>
      <c r="D9090">
        <v>789</v>
      </c>
      <c r="E9090" s="1" t="s">
        <v>627</v>
      </c>
      <c r="F9090" t="str">
        <f>_xlfn.XLOOKUP(_10__Northwestern_Memorial_Hospital__Chicago[[#This Row],[Plan]],'10.Lookup'!A:A,'10.Lookup'!B:B)</f>
        <v>Other</v>
      </c>
      <c r="G9090" s="1" t="s">
        <v>16</v>
      </c>
      <c r="H9090">
        <v>1200</v>
      </c>
      <c r="L9090"/>
    </row>
    <row r="9091" spans="1:12" x14ac:dyDescent="0.25">
      <c r="A9091">
        <v>10</v>
      </c>
      <c r="B9091" t="s">
        <v>3</v>
      </c>
      <c r="C9091" s="1" t="s">
        <v>4</v>
      </c>
      <c r="D9091">
        <v>789</v>
      </c>
      <c r="E9091" s="1" t="s">
        <v>627</v>
      </c>
      <c r="F9091" t="str">
        <f>_xlfn.XLOOKUP(_10__Northwestern_Memorial_Hospital__Chicago[[#This Row],[Plan]],'10.Lookup'!A:A,'10.Lookup'!B:B)</f>
        <v>United Healthcare</v>
      </c>
      <c r="G9091" s="1" t="s">
        <v>17</v>
      </c>
      <c r="H9091">
        <v>1442</v>
      </c>
      <c r="L9091"/>
    </row>
    <row r="9092" spans="1:12" x14ac:dyDescent="0.25">
      <c r="A9092">
        <v>10</v>
      </c>
      <c r="B9092" t="s">
        <v>3</v>
      </c>
      <c r="C9092" s="1" t="s">
        <v>4</v>
      </c>
      <c r="D9092">
        <v>789</v>
      </c>
      <c r="E9092" s="1" t="s">
        <v>627</v>
      </c>
      <c r="F9092" t="str">
        <f>_xlfn.XLOOKUP(_10__Northwestern_Memorial_Hospital__Chicago[[#This Row],[Plan]],'10.Lookup'!A:A,'10.Lookup'!B:B)</f>
        <v>United Healthcare</v>
      </c>
      <c r="G9092" s="1" t="s">
        <v>18</v>
      </c>
      <c r="H9092">
        <v>1333</v>
      </c>
      <c r="L9092"/>
    </row>
    <row r="9093" spans="1:12" x14ac:dyDescent="0.25">
      <c r="A9093">
        <v>10</v>
      </c>
      <c r="B9093" t="s">
        <v>3</v>
      </c>
      <c r="C9093" s="1" t="s">
        <v>4</v>
      </c>
      <c r="D9093">
        <v>789</v>
      </c>
      <c r="E9093" s="1" t="s">
        <v>627</v>
      </c>
      <c r="F9093" t="str">
        <f>_xlfn.XLOOKUP(_10__Northwestern_Memorial_Hospital__Chicago[[#This Row],[Plan]],'10.Lookup'!A:A,'10.Lookup'!B:B)</f>
        <v>Cigna</v>
      </c>
      <c r="G9093" s="1" t="s">
        <v>19</v>
      </c>
      <c r="H9093">
        <v>17986</v>
      </c>
      <c r="L9093"/>
    </row>
    <row r="9094" spans="1:12" x14ac:dyDescent="0.25">
      <c r="A9094">
        <v>10</v>
      </c>
      <c r="B9094" t="s">
        <v>3</v>
      </c>
      <c r="C9094" s="1" t="s">
        <v>4</v>
      </c>
      <c r="D9094">
        <v>789</v>
      </c>
      <c r="E9094" s="1" t="s">
        <v>627</v>
      </c>
      <c r="F9094" t="str">
        <f>_xlfn.XLOOKUP(_10__Northwestern_Memorial_Hospital__Chicago[[#This Row],[Plan]],'10.Lookup'!A:A,'10.Lookup'!B:B)</f>
        <v>Other</v>
      </c>
      <c r="G9094" s="1" t="s">
        <v>20</v>
      </c>
      <c r="H9094">
        <v>1365</v>
      </c>
      <c r="L9094"/>
    </row>
    <row r="9095" spans="1:12" x14ac:dyDescent="0.25">
      <c r="A9095">
        <v>10</v>
      </c>
      <c r="B9095" t="s">
        <v>3</v>
      </c>
      <c r="C9095" s="1" t="s">
        <v>4</v>
      </c>
      <c r="D9095">
        <v>789</v>
      </c>
      <c r="E9095" s="1" t="s">
        <v>627</v>
      </c>
      <c r="F9095" t="str">
        <f>_xlfn.XLOOKUP(_10__Northwestern_Memorial_Hospital__Chicago[[#This Row],[Plan]],'10.Lookup'!A:A,'10.Lookup'!B:B)</f>
        <v>Other</v>
      </c>
      <c r="G9095" s="1" t="s">
        <v>21</v>
      </c>
      <c r="H9095">
        <v>29661.31</v>
      </c>
      <c r="L9095"/>
    </row>
    <row r="9096" spans="1:12" x14ac:dyDescent="0.25">
      <c r="A9096">
        <v>10</v>
      </c>
      <c r="B9096" t="s">
        <v>3</v>
      </c>
      <c r="C9096" s="1" t="s">
        <v>4</v>
      </c>
      <c r="D9096">
        <v>789</v>
      </c>
      <c r="E9096" s="1" t="s">
        <v>627</v>
      </c>
      <c r="F9096" t="str">
        <f>_xlfn.XLOOKUP(_10__Northwestern_Memorial_Hospital__Chicago[[#This Row],[Plan]],'10.Lookup'!A:A,'10.Lookup'!B:B)</f>
        <v>BCBS</v>
      </c>
      <c r="G9096" s="1" t="s">
        <v>22</v>
      </c>
      <c r="H9096">
        <v>39766.01</v>
      </c>
      <c r="L9096"/>
    </row>
    <row r="9097" spans="1:12" x14ac:dyDescent="0.25">
      <c r="A9097">
        <v>10</v>
      </c>
      <c r="B9097" t="s">
        <v>3</v>
      </c>
      <c r="C9097" s="1" t="s">
        <v>4</v>
      </c>
      <c r="D9097">
        <v>789</v>
      </c>
      <c r="E9097" s="1" t="s">
        <v>627</v>
      </c>
      <c r="F9097" t="str">
        <f>_xlfn.XLOOKUP(_10__Northwestern_Memorial_Hospital__Chicago[[#This Row],[Plan]],'10.Lookup'!A:A,'10.Lookup'!B:B)</f>
        <v>BCBS</v>
      </c>
      <c r="G9097" s="1" t="s">
        <v>23</v>
      </c>
      <c r="H9097">
        <v>29304.44</v>
      </c>
      <c r="L9097"/>
    </row>
    <row r="9098" spans="1:12" x14ac:dyDescent="0.25">
      <c r="A9098">
        <v>10</v>
      </c>
      <c r="B9098" t="s">
        <v>3</v>
      </c>
      <c r="C9098" s="1" t="s">
        <v>4</v>
      </c>
      <c r="D9098">
        <v>789</v>
      </c>
      <c r="E9098" s="1" t="s">
        <v>627</v>
      </c>
      <c r="F9098" t="str">
        <f>_xlfn.XLOOKUP(_10__Northwestern_Memorial_Hospital__Chicago[[#This Row],[Plan]],'10.Lookup'!A:A,'10.Lookup'!B:B)</f>
        <v>BCBS</v>
      </c>
      <c r="G9098" s="1" t="s">
        <v>24</v>
      </c>
      <c r="H9098">
        <v>29304.44</v>
      </c>
      <c r="L9098"/>
    </row>
    <row r="9099" spans="1:12" x14ac:dyDescent="0.25">
      <c r="A9099">
        <v>10</v>
      </c>
      <c r="B9099" t="s">
        <v>3</v>
      </c>
      <c r="C9099" s="1" t="s">
        <v>4</v>
      </c>
      <c r="D9099">
        <v>790</v>
      </c>
      <c r="E9099" s="1" t="s">
        <v>628</v>
      </c>
      <c r="F9099" t="str">
        <f>_xlfn.XLOOKUP(_10__Northwestern_Memorial_Hospital__Chicago[[#This Row],[Plan]],'10.Lookup'!A:A,'10.Lookup'!B:B)</f>
        <v>Gross Charge</v>
      </c>
      <c r="G9099" s="1" t="s">
        <v>6</v>
      </c>
      <c r="H9099">
        <v>332154</v>
      </c>
      <c r="L9099"/>
    </row>
    <row r="9100" spans="1:12" x14ac:dyDescent="0.25">
      <c r="A9100">
        <v>10</v>
      </c>
      <c r="B9100" t="s">
        <v>3</v>
      </c>
      <c r="C9100" s="1" t="s">
        <v>4</v>
      </c>
      <c r="D9100">
        <v>790</v>
      </c>
      <c r="E9100" s="1" t="s">
        <v>628</v>
      </c>
      <c r="F9100" t="str">
        <f>_xlfn.XLOOKUP(_10__Northwestern_Memorial_Hospital__Chicago[[#This Row],[Plan]],'10.Lookup'!A:A,'10.Lookup'!B:B)</f>
        <v>Other</v>
      </c>
      <c r="G9100" s="1" t="s">
        <v>7</v>
      </c>
      <c r="H9100">
        <v>39525</v>
      </c>
      <c r="L9100"/>
    </row>
    <row r="9101" spans="1:12" x14ac:dyDescent="0.25">
      <c r="A9101">
        <v>10</v>
      </c>
      <c r="B9101" t="s">
        <v>3</v>
      </c>
      <c r="C9101" s="1" t="s">
        <v>4</v>
      </c>
      <c r="D9101">
        <v>790</v>
      </c>
      <c r="E9101" s="1" t="s">
        <v>628</v>
      </c>
      <c r="F9101" t="str">
        <f>_xlfn.XLOOKUP(_10__Northwestern_Memorial_Hospital__Chicago[[#This Row],[Plan]],'10.Lookup'!A:A,'10.Lookup'!B:B)</f>
        <v>Other</v>
      </c>
      <c r="G9101" s="1" t="s">
        <v>8</v>
      </c>
      <c r="H9101">
        <v>202808.74</v>
      </c>
      <c r="L9101"/>
    </row>
    <row r="9102" spans="1:12" x14ac:dyDescent="0.25">
      <c r="A9102">
        <v>10</v>
      </c>
      <c r="B9102" t="s">
        <v>3</v>
      </c>
      <c r="C9102" s="1" t="s">
        <v>4</v>
      </c>
      <c r="D9102">
        <v>790</v>
      </c>
      <c r="E9102" s="1" t="s">
        <v>628</v>
      </c>
      <c r="F9102" t="str">
        <f>_xlfn.XLOOKUP(_10__Northwestern_Memorial_Hospital__Chicago[[#This Row],[Plan]],'10.Lookup'!A:A,'10.Lookup'!B:B)</f>
        <v>Self Pay</v>
      </c>
      <c r="G9102" s="1" t="s">
        <v>9</v>
      </c>
      <c r="H9102">
        <v>232508</v>
      </c>
      <c r="L9102"/>
    </row>
    <row r="9103" spans="1:12" x14ac:dyDescent="0.25">
      <c r="A9103">
        <v>10</v>
      </c>
      <c r="B9103" t="s">
        <v>3</v>
      </c>
      <c r="C9103" s="1" t="s">
        <v>4</v>
      </c>
      <c r="D9103">
        <v>790</v>
      </c>
      <c r="E9103" s="1" t="s">
        <v>628</v>
      </c>
      <c r="F9103" t="str">
        <f>_xlfn.XLOOKUP(_10__Northwestern_Memorial_Hospital__Chicago[[#This Row],[Plan]],'10.Lookup'!A:A,'10.Lookup'!B:B)</f>
        <v>Aetna</v>
      </c>
      <c r="G9103" s="1" t="s">
        <v>11</v>
      </c>
      <c r="H9103">
        <v>65171.65</v>
      </c>
      <c r="L9103"/>
    </row>
    <row r="9104" spans="1:12" x14ac:dyDescent="0.25">
      <c r="A9104">
        <v>10</v>
      </c>
      <c r="B9104" t="s">
        <v>3</v>
      </c>
      <c r="C9104" s="1" t="s">
        <v>4</v>
      </c>
      <c r="D9104">
        <v>790</v>
      </c>
      <c r="E9104" s="1" t="s">
        <v>628</v>
      </c>
      <c r="F9104" t="str">
        <f>_xlfn.XLOOKUP(_10__Northwestern_Memorial_Hospital__Chicago[[#This Row],[Plan]],'10.Lookup'!A:A,'10.Lookup'!B:B)</f>
        <v>Cigna</v>
      </c>
      <c r="G9104" s="1" t="s">
        <v>12</v>
      </c>
      <c r="H9104">
        <v>39525</v>
      </c>
      <c r="L9104"/>
    </row>
    <row r="9105" spans="1:12" x14ac:dyDescent="0.25">
      <c r="A9105">
        <v>10</v>
      </c>
      <c r="B9105" t="s">
        <v>3</v>
      </c>
      <c r="C9105" s="1" t="s">
        <v>4</v>
      </c>
      <c r="D9105">
        <v>790</v>
      </c>
      <c r="E9105" s="1" t="s">
        <v>628</v>
      </c>
      <c r="F9105" t="str">
        <f>_xlfn.XLOOKUP(_10__Northwestern_Memorial_Hospital__Chicago[[#This Row],[Plan]],'10.Lookup'!A:A,'10.Lookup'!B:B)</f>
        <v>Cigna</v>
      </c>
      <c r="G9105" s="1" t="s">
        <v>13</v>
      </c>
      <c r="H9105">
        <v>49312.15</v>
      </c>
      <c r="L9105"/>
    </row>
    <row r="9106" spans="1:12" x14ac:dyDescent="0.25">
      <c r="A9106">
        <v>10</v>
      </c>
      <c r="B9106" t="s">
        <v>3</v>
      </c>
      <c r="C9106" s="1" t="s">
        <v>4</v>
      </c>
      <c r="D9106">
        <v>790</v>
      </c>
      <c r="E9106" s="1" t="s">
        <v>628</v>
      </c>
      <c r="F9106" t="str">
        <f>_xlfn.XLOOKUP(_10__Northwestern_Memorial_Hospital__Chicago[[#This Row],[Plan]],'10.Lookup'!A:A,'10.Lookup'!B:B)</f>
        <v>Cigna</v>
      </c>
      <c r="G9106" s="1" t="s">
        <v>14</v>
      </c>
      <c r="H9106">
        <v>61438.05</v>
      </c>
      <c r="L9106"/>
    </row>
    <row r="9107" spans="1:12" x14ac:dyDescent="0.25">
      <c r="A9107">
        <v>10</v>
      </c>
      <c r="B9107" t="s">
        <v>3</v>
      </c>
      <c r="C9107" s="1" t="s">
        <v>4</v>
      </c>
      <c r="D9107">
        <v>790</v>
      </c>
      <c r="E9107" s="1" t="s">
        <v>628</v>
      </c>
      <c r="F9107" t="str">
        <f>_xlfn.XLOOKUP(_10__Northwestern_Memorial_Hospital__Chicago[[#This Row],[Plan]],'10.Lookup'!A:A,'10.Lookup'!B:B)</f>
        <v>Cigna</v>
      </c>
      <c r="G9107" s="1" t="s">
        <v>15</v>
      </c>
      <c r="H9107">
        <v>46886</v>
      </c>
      <c r="L9107"/>
    </row>
    <row r="9108" spans="1:12" x14ac:dyDescent="0.25">
      <c r="A9108">
        <v>10</v>
      </c>
      <c r="B9108" t="s">
        <v>3</v>
      </c>
      <c r="C9108" s="1" t="s">
        <v>4</v>
      </c>
      <c r="D9108">
        <v>790</v>
      </c>
      <c r="E9108" s="1" t="s">
        <v>628</v>
      </c>
      <c r="F9108" t="str">
        <f>_xlfn.XLOOKUP(_10__Northwestern_Memorial_Hospital__Chicago[[#This Row],[Plan]],'10.Lookup'!A:A,'10.Lookup'!B:B)</f>
        <v>Other</v>
      </c>
      <c r="G9108" s="1" t="s">
        <v>16</v>
      </c>
      <c r="H9108">
        <v>45900</v>
      </c>
      <c r="L9108"/>
    </row>
    <row r="9109" spans="1:12" x14ac:dyDescent="0.25">
      <c r="A9109">
        <v>10</v>
      </c>
      <c r="B9109" t="s">
        <v>3</v>
      </c>
      <c r="C9109" s="1" t="s">
        <v>4</v>
      </c>
      <c r="D9109">
        <v>790</v>
      </c>
      <c r="E9109" s="1" t="s">
        <v>628</v>
      </c>
      <c r="F9109" t="str">
        <f>_xlfn.XLOOKUP(_10__Northwestern_Memorial_Hospital__Chicago[[#This Row],[Plan]],'10.Lookup'!A:A,'10.Lookup'!B:B)</f>
        <v>United Healthcare</v>
      </c>
      <c r="G9109" s="1" t="s">
        <v>17</v>
      </c>
      <c r="H9109">
        <v>56746</v>
      </c>
      <c r="L9109"/>
    </row>
    <row r="9110" spans="1:12" x14ac:dyDescent="0.25">
      <c r="A9110">
        <v>10</v>
      </c>
      <c r="B9110" t="s">
        <v>3</v>
      </c>
      <c r="C9110" s="1" t="s">
        <v>4</v>
      </c>
      <c r="D9110">
        <v>790</v>
      </c>
      <c r="E9110" s="1" t="s">
        <v>628</v>
      </c>
      <c r="F9110" t="str">
        <f>_xlfn.XLOOKUP(_10__Northwestern_Memorial_Hospital__Chicago[[#This Row],[Plan]],'10.Lookup'!A:A,'10.Lookup'!B:B)</f>
        <v>United Healthcare</v>
      </c>
      <c r="G9110" s="1" t="s">
        <v>18</v>
      </c>
      <c r="H9110">
        <v>52445</v>
      </c>
      <c r="L9110"/>
    </row>
    <row r="9111" spans="1:12" x14ac:dyDescent="0.25">
      <c r="A9111">
        <v>10</v>
      </c>
      <c r="B9111" t="s">
        <v>3</v>
      </c>
      <c r="C9111" s="1" t="s">
        <v>4</v>
      </c>
      <c r="D9111">
        <v>790</v>
      </c>
      <c r="E9111" s="1" t="s">
        <v>628</v>
      </c>
      <c r="F9111" t="str">
        <f>_xlfn.XLOOKUP(_10__Northwestern_Memorial_Hospital__Chicago[[#This Row],[Plan]],'10.Lookup'!A:A,'10.Lookup'!B:B)</f>
        <v>Cigna</v>
      </c>
      <c r="G9111" s="1" t="s">
        <v>19</v>
      </c>
      <c r="H9111">
        <v>60842.62</v>
      </c>
      <c r="L9111"/>
    </row>
    <row r="9112" spans="1:12" x14ac:dyDescent="0.25">
      <c r="A9112">
        <v>10</v>
      </c>
      <c r="B9112" t="s">
        <v>3</v>
      </c>
      <c r="C9112" s="1" t="s">
        <v>4</v>
      </c>
      <c r="D9112">
        <v>790</v>
      </c>
      <c r="E9112" s="1" t="s">
        <v>628</v>
      </c>
      <c r="F9112" t="str">
        <f>_xlfn.XLOOKUP(_10__Northwestern_Memorial_Hospital__Chicago[[#This Row],[Plan]],'10.Lookup'!A:A,'10.Lookup'!B:B)</f>
        <v>Other</v>
      </c>
      <c r="G9112" s="1" t="s">
        <v>20</v>
      </c>
      <c r="H9112">
        <v>202808.74</v>
      </c>
      <c r="L9112"/>
    </row>
    <row r="9113" spans="1:12" x14ac:dyDescent="0.25">
      <c r="A9113">
        <v>10</v>
      </c>
      <c r="B9113" t="s">
        <v>3</v>
      </c>
      <c r="C9113" s="1" t="s">
        <v>4</v>
      </c>
      <c r="D9113">
        <v>790</v>
      </c>
      <c r="E9113" s="1" t="s">
        <v>628</v>
      </c>
      <c r="F9113" t="str">
        <f>_xlfn.XLOOKUP(_10__Northwestern_Memorial_Hospital__Chicago[[#This Row],[Plan]],'10.Lookup'!A:A,'10.Lookup'!B:B)</f>
        <v>Other</v>
      </c>
      <c r="G9113" s="1" t="s">
        <v>21</v>
      </c>
      <c r="H9113">
        <v>97814.15</v>
      </c>
      <c r="L9113"/>
    </row>
    <row r="9114" spans="1:12" x14ac:dyDescent="0.25">
      <c r="A9114">
        <v>10</v>
      </c>
      <c r="B9114" t="s">
        <v>3</v>
      </c>
      <c r="C9114" s="1" t="s">
        <v>4</v>
      </c>
      <c r="D9114">
        <v>790</v>
      </c>
      <c r="E9114" s="1" t="s">
        <v>628</v>
      </c>
      <c r="F9114" t="str">
        <f>_xlfn.XLOOKUP(_10__Northwestern_Memorial_Hospital__Chicago[[#This Row],[Plan]],'10.Lookup'!A:A,'10.Lookup'!B:B)</f>
        <v>BCBS</v>
      </c>
      <c r="G9114" s="1" t="s">
        <v>22</v>
      </c>
      <c r="H9114">
        <v>109843.33</v>
      </c>
      <c r="L9114"/>
    </row>
    <row r="9115" spans="1:12" x14ac:dyDescent="0.25">
      <c r="A9115">
        <v>10</v>
      </c>
      <c r="B9115" t="s">
        <v>3</v>
      </c>
      <c r="C9115" s="1" t="s">
        <v>4</v>
      </c>
      <c r="D9115">
        <v>790</v>
      </c>
      <c r="E9115" s="1" t="s">
        <v>628</v>
      </c>
      <c r="F9115" t="str">
        <f>_xlfn.XLOOKUP(_10__Northwestern_Memorial_Hospital__Chicago[[#This Row],[Plan]],'10.Lookup'!A:A,'10.Lookup'!B:B)</f>
        <v>BCBS</v>
      </c>
      <c r="G9115" s="1" t="s">
        <v>23</v>
      </c>
      <c r="H9115">
        <v>80945.929999999993</v>
      </c>
      <c r="L9115"/>
    </row>
    <row r="9116" spans="1:12" x14ac:dyDescent="0.25">
      <c r="A9116">
        <v>10</v>
      </c>
      <c r="B9116" t="s">
        <v>3</v>
      </c>
      <c r="C9116" s="1" t="s">
        <v>4</v>
      </c>
      <c r="D9116">
        <v>790</v>
      </c>
      <c r="E9116" s="1" t="s">
        <v>628</v>
      </c>
      <c r="F9116" t="str">
        <f>_xlfn.XLOOKUP(_10__Northwestern_Memorial_Hospital__Chicago[[#This Row],[Plan]],'10.Lookup'!A:A,'10.Lookup'!B:B)</f>
        <v>BCBS</v>
      </c>
      <c r="G9116" s="1" t="s">
        <v>24</v>
      </c>
      <c r="H9116">
        <v>80945.929999999993</v>
      </c>
      <c r="L9116"/>
    </row>
    <row r="9117" spans="1:12" x14ac:dyDescent="0.25">
      <c r="A9117">
        <v>10</v>
      </c>
      <c r="B9117" t="s">
        <v>3</v>
      </c>
      <c r="C9117" s="1" t="s">
        <v>4</v>
      </c>
      <c r="D9117">
        <v>791</v>
      </c>
      <c r="E9117" s="1" t="s">
        <v>629</v>
      </c>
      <c r="F9117" t="str">
        <f>_xlfn.XLOOKUP(_10__Northwestern_Memorial_Hospital__Chicago[[#This Row],[Plan]],'10.Lookup'!A:A,'10.Lookup'!B:B)</f>
        <v>Gross Charge</v>
      </c>
      <c r="G9117" s="1" t="s">
        <v>6</v>
      </c>
      <c r="H9117">
        <v>128001</v>
      </c>
      <c r="L9117"/>
    </row>
    <row r="9118" spans="1:12" x14ac:dyDescent="0.25">
      <c r="A9118">
        <v>10</v>
      </c>
      <c r="B9118" t="s">
        <v>3</v>
      </c>
      <c r="C9118" s="1" t="s">
        <v>4</v>
      </c>
      <c r="D9118">
        <v>791</v>
      </c>
      <c r="E9118" s="1" t="s">
        <v>629</v>
      </c>
      <c r="F9118" t="str">
        <f>_xlfn.XLOOKUP(_10__Northwestern_Memorial_Hospital__Chicago[[#This Row],[Plan]],'10.Lookup'!A:A,'10.Lookup'!B:B)</f>
        <v>Other</v>
      </c>
      <c r="G9118" s="1" t="s">
        <v>7</v>
      </c>
      <c r="H9118">
        <v>26861.45</v>
      </c>
      <c r="L9118"/>
    </row>
    <row r="9119" spans="1:12" x14ac:dyDescent="0.25">
      <c r="A9119">
        <v>10</v>
      </c>
      <c r="B9119" t="s">
        <v>3</v>
      </c>
      <c r="C9119" s="1" t="s">
        <v>4</v>
      </c>
      <c r="D9119">
        <v>791</v>
      </c>
      <c r="E9119" s="1" t="s">
        <v>629</v>
      </c>
      <c r="F9119" t="str">
        <f>_xlfn.XLOOKUP(_10__Northwestern_Memorial_Hospital__Chicago[[#This Row],[Plan]],'10.Lookup'!A:A,'10.Lookup'!B:B)</f>
        <v>Other</v>
      </c>
      <c r="G9119" s="1" t="s">
        <v>8</v>
      </c>
      <c r="H9119">
        <v>66803.100000000006</v>
      </c>
      <c r="L9119"/>
    </row>
    <row r="9120" spans="1:12" x14ac:dyDescent="0.25">
      <c r="A9120">
        <v>10</v>
      </c>
      <c r="B9120" t="s">
        <v>3</v>
      </c>
      <c r="C9120" s="1" t="s">
        <v>4</v>
      </c>
      <c r="D9120">
        <v>791</v>
      </c>
      <c r="E9120" s="1" t="s">
        <v>629</v>
      </c>
      <c r="F9120" t="str">
        <f>_xlfn.XLOOKUP(_10__Northwestern_Memorial_Hospital__Chicago[[#This Row],[Plan]],'10.Lookup'!A:A,'10.Lookup'!B:B)</f>
        <v>Self Pay</v>
      </c>
      <c r="G9120" s="1" t="s">
        <v>9</v>
      </c>
      <c r="H9120">
        <v>89601</v>
      </c>
      <c r="L9120"/>
    </row>
    <row r="9121" spans="1:12" x14ac:dyDescent="0.25">
      <c r="A9121">
        <v>10</v>
      </c>
      <c r="B9121" t="s">
        <v>3</v>
      </c>
      <c r="C9121" s="1" t="s">
        <v>4</v>
      </c>
      <c r="D9121">
        <v>791</v>
      </c>
      <c r="E9121" s="1" t="s">
        <v>629</v>
      </c>
      <c r="F9121" t="str">
        <f>_xlfn.XLOOKUP(_10__Northwestern_Memorial_Hospital__Chicago[[#This Row],[Plan]],'10.Lookup'!A:A,'10.Lookup'!B:B)</f>
        <v>Aetna</v>
      </c>
      <c r="G9121" s="1" t="s">
        <v>11</v>
      </c>
      <c r="H9121">
        <v>44509.599999999999</v>
      </c>
      <c r="L9121"/>
    </row>
    <row r="9122" spans="1:12" x14ac:dyDescent="0.25">
      <c r="A9122">
        <v>10</v>
      </c>
      <c r="B9122" t="s">
        <v>3</v>
      </c>
      <c r="C9122" s="1" t="s">
        <v>4</v>
      </c>
      <c r="D9122">
        <v>791</v>
      </c>
      <c r="E9122" s="1" t="s">
        <v>629</v>
      </c>
      <c r="F9122" t="str">
        <f>_xlfn.XLOOKUP(_10__Northwestern_Memorial_Hospital__Chicago[[#This Row],[Plan]],'10.Lookup'!A:A,'10.Lookup'!B:B)</f>
        <v>Cigna</v>
      </c>
      <c r="G9122" s="1" t="s">
        <v>12</v>
      </c>
      <c r="H9122">
        <v>27900.01</v>
      </c>
      <c r="L9122"/>
    </row>
    <row r="9123" spans="1:12" x14ac:dyDescent="0.25">
      <c r="A9123">
        <v>10</v>
      </c>
      <c r="B9123" t="s">
        <v>3</v>
      </c>
      <c r="C9123" s="1" t="s">
        <v>4</v>
      </c>
      <c r="D9123">
        <v>791</v>
      </c>
      <c r="E9123" s="1" t="s">
        <v>629</v>
      </c>
      <c r="F9123" t="str">
        <f>_xlfn.XLOOKUP(_10__Northwestern_Memorial_Hospital__Chicago[[#This Row],[Plan]],'10.Lookup'!A:A,'10.Lookup'!B:B)</f>
        <v>Cigna</v>
      </c>
      <c r="G9123" s="1" t="s">
        <v>13</v>
      </c>
      <c r="H9123">
        <v>26861.45</v>
      </c>
      <c r="L9123"/>
    </row>
    <row r="9124" spans="1:12" x14ac:dyDescent="0.25">
      <c r="A9124">
        <v>10</v>
      </c>
      <c r="B9124" t="s">
        <v>3</v>
      </c>
      <c r="C9124" s="1" t="s">
        <v>4</v>
      </c>
      <c r="D9124">
        <v>791</v>
      </c>
      <c r="E9124" s="1" t="s">
        <v>629</v>
      </c>
      <c r="F9124" t="str">
        <f>_xlfn.XLOOKUP(_10__Northwestern_Memorial_Hospital__Chicago[[#This Row],[Plan]],'10.Lookup'!A:A,'10.Lookup'!B:B)</f>
        <v>Cigna</v>
      </c>
      <c r="G9124" s="1" t="s">
        <v>14</v>
      </c>
      <c r="H9124">
        <v>33466.699999999997</v>
      </c>
      <c r="L9124"/>
    </row>
    <row r="9125" spans="1:12" x14ac:dyDescent="0.25">
      <c r="A9125">
        <v>10</v>
      </c>
      <c r="B9125" t="s">
        <v>3</v>
      </c>
      <c r="C9125" s="1" t="s">
        <v>4</v>
      </c>
      <c r="D9125">
        <v>791</v>
      </c>
      <c r="E9125" s="1" t="s">
        <v>629</v>
      </c>
      <c r="F9125" t="str">
        <f>_xlfn.XLOOKUP(_10__Northwestern_Memorial_Hospital__Chicago[[#This Row],[Plan]],'10.Lookup'!A:A,'10.Lookup'!B:B)</f>
        <v>Cigna</v>
      </c>
      <c r="G9125" s="1" t="s">
        <v>15</v>
      </c>
      <c r="H9125">
        <v>33096.01</v>
      </c>
      <c r="L9125"/>
    </row>
    <row r="9126" spans="1:12" x14ac:dyDescent="0.25">
      <c r="A9126">
        <v>10</v>
      </c>
      <c r="B9126" t="s">
        <v>3</v>
      </c>
      <c r="C9126" s="1" t="s">
        <v>4</v>
      </c>
      <c r="D9126">
        <v>791</v>
      </c>
      <c r="E9126" s="1" t="s">
        <v>629</v>
      </c>
      <c r="F9126" t="str">
        <f>_xlfn.XLOOKUP(_10__Northwestern_Memorial_Hospital__Chicago[[#This Row],[Plan]],'10.Lookup'!A:A,'10.Lookup'!B:B)</f>
        <v>Other</v>
      </c>
      <c r="G9126" s="1" t="s">
        <v>16</v>
      </c>
      <c r="H9126">
        <v>35100</v>
      </c>
      <c r="L9126"/>
    </row>
    <row r="9127" spans="1:12" x14ac:dyDescent="0.25">
      <c r="A9127">
        <v>10</v>
      </c>
      <c r="B9127" t="s">
        <v>3</v>
      </c>
      <c r="C9127" s="1" t="s">
        <v>4</v>
      </c>
      <c r="D9127">
        <v>791</v>
      </c>
      <c r="E9127" s="1" t="s">
        <v>629</v>
      </c>
      <c r="F9127" t="str">
        <f>_xlfn.XLOOKUP(_10__Northwestern_Memorial_Hospital__Chicago[[#This Row],[Plan]],'10.Lookup'!A:A,'10.Lookup'!B:B)</f>
        <v>United Healthcare</v>
      </c>
      <c r="G9127" s="1" t="s">
        <v>17</v>
      </c>
      <c r="H9127">
        <v>43394</v>
      </c>
      <c r="L9127"/>
    </row>
    <row r="9128" spans="1:12" x14ac:dyDescent="0.25">
      <c r="A9128">
        <v>10</v>
      </c>
      <c r="B9128" t="s">
        <v>3</v>
      </c>
      <c r="C9128" s="1" t="s">
        <v>4</v>
      </c>
      <c r="D9128">
        <v>791</v>
      </c>
      <c r="E9128" s="1" t="s">
        <v>629</v>
      </c>
      <c r="F9128" t="str">
        <f>_xlfn.XLOOKUP(_10__Northwestern_Memorial_Hospital__Chicago[[#This Row],[Plan]],'10.Lookup'!A:A,'10.Lookup'!B:B)</f>
        <v>United Healthcare</v>
      </c>
      <c r="G9128" s="1" t="s">
        <v>18</v>
      </c>
      <c r="H9128">
        <v>40105</v>
      </c>
      <c r="L9128"/>
    </row>
    <row r="9129" spans="1:12" x14ac:dyDescent="0.25">
      <c r="A9129">
        <v>10</v>
      </c>
      <c r="B9129" t="s">
        <v>3</v>
      </c>
      <c r="C9129" s="1" t="s">
        <v>4</v>
      </c>
      <c r="D9129">
        <v>791</v>
      </c>
      <c r="E9129" s="1" t="s">
        <v>629</v>
      </c>
      <c r="F9129" t="str">
        <f>_xlfn.XLOOKUP(_10__Northwestern_Memorial_Hospital__Chicago[[#This Row],[Plan]],'10.Lookup'!A:A,'10.Lookup'!B:B)</f>
        <v>Cigna</v>
      </c>
      <c r="G9129" s="1" t="s">
        <v>19</v>
      </c>
      <c r="H9129">
        <v>48968.1</v>
      </c>
      <c r="L9129"/>
    </row>
    <row r="9130" spans="1:12" x14ac:dyDescent="0.25">
      <c r="A9130">
        <v>10</v>
      </c>
      <c r="B9130" t="s">
        <v>3</v>
      </c>
      <c r="C9130" s="1" t="s">
        <v>4</v>
      </c>
      <c r="D9130">
        <v>791</v>
      </c>
      <c r="E9130" s="1" t="s">
        <v>629</v>
      </c>
      <c r="F9130" t="str">
        <f>_xlfn.XLOOKUP(_10__Northwestern_Memorial_Hospital__Chicago[[#This Row],[Plan]],'10.Lookup'!A:A,'10.Lookup'!B:B)</f>
        <v>Other</v>
      </c>
      <c r="G9130" s="1" t="s">
        <v>20</v>
      </c>
      <c r="H9130">
        <v>63140</v>
      </c>
      <c r="L9130"/>
    </row>
    <row r="9131" spans="1:12" x14ac:dyDescent="0.25">
      <c r="A9131">
        <v>10</v>
      </c>
      <c r="B9131" t="s">
        <v>3</v>
      </c>
      <c r="C9131" s="1" t="s">
        <v>4</v>
      </c>
      <c r="D9131">
        <v>791</v>
      </c>
      <c r="E9131" s="1" t="s">
        <v>629</v>
      </c>
      <c r="F9131" t="str">
        <f>_xlfn.XLOOKUP(_10__Northwestern_Memorial_Hospital__Chicago[[#This Row],[Plan]],'10.Lookup'!A:A,'10.Lookup'!B:B)</f>
        <v>Other</v>
      </c>
      <c r="G9131" s="1" t="s">
        <v>21</v>
      </c>
      <c r="H9131">
        <v>66803.100000000006</v>
      </c>
      <c r="L9131"/>
    </row>
    <row r="9132" spans="1:12" x14ac:dyDescent="0.25">
      <c r="A9132">
        <v>10</v>
      </c>
      <c r="B9132" t="s">
        <v>3</v>
      </c>
      <c r="C9132" s="1" t="s">
        <v>4</v>
      </c>
      <c r="D9132">
        <v>791</v>
      </c>
      <c r="E9132" s="1" t="s">
        <v>629</v>
      </c>
      <c r="F9132" t="str">
        <f>_xlfn.XLOOKUP(_10__Northwestern_Memorial_Hospital__Chicago[[#This Row],[Plan]],'10.Lookup'!A:A,'10.Lookup'!B:B)</f>
        <v>BCBS</v>
      </c>
      <c r="G9132" s="1" t="s">
        <v>22</v>
      </c>
      <c r="H9132">
        <v>42329.93</v>
      </c>
      <c r="L9132"/>
    </row>
    <row r="9133" spans="1:12" x14ac:dyDescent="0.25">
      <c r="A9133">
        <v>10</v>
      </c>
      <c r="B9133" t="s">
        <v>3</v>
      </c>
      <c r="C9133" s="1" t="s">
        <v>4</v>
      </c>
      <c r="D9133">
        <v>791</v>
      </c>
      <c r="E9133" s="1" t="s">
        <v>629</v>
      </c>
      <c r="F9133" t="str">
        <f>_xlfn.XLOOKUP(_10__Northwestern_Memorial_Hospital__Chicago[[#This Row],[Plan]],'10.Lookup'!A:A,'10.Lookup'!B:B)</f>
        <v>BCBS</v>
      </c>
      <c r="G9133" s="1" t="s">
        <v>23</v>
      </c>
      <c r="H9133">
        <v>31193.84</v>
      </c>
      <c r="L9133"/>
    </row>
    <row r="9134" spans="1:12" x14ac:dyDescent="0.25">
      <c r="A9134">
        <v>10</v>
      </c>
      <c r="B9134" t="s">
        <v>3</v>
      </c>
      <c r="C9134" s="1" t="s">
        <v>4</v>
      </c>
      <c r="D9134">
        <v>791</v>
      </c>
      <c r="E9134" s="1" t="s">
        <v>629</v>
      </c>
      <c r="F9134" t="str">
        <f>_xlfn.XLOOKUP(_10__Northwestern_Memorial_Hospital__Chicago[[#This Row],[Plan]],'10.Lookup'!A:A,'10.Lookup'!B:B)</f>
        <v>BCBS</v>
      </c>
      <c r="G9134" s="1" t="s">
        <v>24</v>
      </c>
      <c r="H9134">
        <v>31193.84</v>
      </c>
      <c r="L9134"/>
    </row>
    <row r="9135" spans="1:12" x14ac:dyDescent="0.25">
      <c r="A9135">
        <v>10</v>
      </c>
      <c r="B9135" t="s">
        <v>3</v>
      </c>
      <c r="C9135" s="1" t="s">
        <v>4</v>
      </c>
      <c r="D9135">
        <v>792</v>
      </c>
      <c r="E9135" s="1" t="s">
        <v>630</v>
      </c>
      <c r="F9135" t="str">
        <f>_xlfn.XLOOKUP(_10__Northwestern_Memorial_Hospital__Chicago[[#This Row],[Plan]],'10.Lookup'!A:A,'10.Lookup'!B:B)</f>
        <v>Gross Charge</v>
      </c>
      <c r="G9135" s="1" t="s">
        <v>6</v>
      </c>
      <c r="H9135">
        <v>43010</v>
      </c>
      <c r="L9135"/>
    </row>
    <row r="9136" spans="1:12" x14ac:dyDescent="0.25">
      <c r="A9136">
        <v>10</v>
      </c>
      <c r="B9136" t="s">
        <v>3</v>
      </c>
      <c r="C9136" s="1" t="s">
        <v>4</v>
      </c>
      <c r="D9136">
        <v>792</v>
      </c>
      <c r="E9136" s="1" t="s">
        <v>630</v>
      </c>
      <c r="F9136" t="str">
        <f>_xlfn.XLOOKUP(_10__Northwestern_Memorial_Hospital__Chicago[[#This Row],[Plan]],'10.Lookup'!A:A,'10.Lookup'!B:B)</f>
        <v>Other</v>
      </c>
      <c r="G9136" s="1" t="s">
        <v>7</v>
      </c>
      <c r="H9136">
        <v>0.01</v>
      </c>
      <c r="L9136"/>
    </row>
    <row r="9137" spans="1:12" x14ac:dyDescent="0.25">
      <c r="A9137">
        <v>10</v>
      </c>
      <c r="B9137" t="s">
        <v>3</v>
      </c>
      <c r="C9137" s="1" t="s">
        <v>4</v>
      </c>
      <c r="D9137">
        <v>792</v>
      </c>
      <c r="E9137" s="1" t="s">
        <v>630</v>
      </c>
      <c r="F9137" t="str">
        <f>_xlfn.XLOOKUP(_10__Northwestern_Memorial_Hospital__Chicago[[#This Row],[Plan]],'10.Lookup'!A:A,'10.Lookup'!B:B)</f>
        <v>Other</v>
      </c>
      <c r="G9137" s="1" t="s">
        <v>8</v>
      </c>
      <c r="H9137">
        <v>40307.279999999999</v>
      </c>
      <c r="L9137"/>
    </row>
    <row r="9138" spans="1:12" x14ac:dyDescent="0.25">
      <c r="A9138">
        <v>10</v>
      </c>
      <c r="B9138" t="s">
        <v>3</v>
      </c>
      <c r="C9138" s="1" t="s">
        <v>4</v>
      </c>
      <c r="D9138">
        <v>792</v>
      </c>
      <c r="E9138" s="1" t="s">
        <v>630</v>
      </c>
      <c r="F9138" t="str">
        <f>_xlfn.XLOOKUP(_10__Northwestern_Memorial_Hospital__Chicago[[#This Row],[Plan]],'10.Lookup'!A:A,'10.Lookup'!B:B)</f>
        <v>Self Pay</v>
      </c>
      <c r="G9138" s="1" t="s">
        <v>9</v>
      </c>
      <c r="H9138">
        <v>30107</v>
      </c>
      <c r="L9138"/>
    </row>
    <row r="9139" spans="1:12" x14ac:dyDescent="0.25">
      <c r="A9139">
        <v>10</v>
      </c>
      <c r="B9139" t="s">
        <v>3</v>
      </c>
      <c r="C9139" s="1" t="s">
        <v>4</v>
      </c>
      <c r="D9139">
        <v>792</v>
      </c>
      <c r="E9139" s="1" t="s">
        <v>630</v>
      </c>
      <c r="F9139" t="str">
        <f>_xlfn.XLOOKUP(_10__Northwestern_Memorial_Hospital__Chicago[[#This Row],[Plan]],'10.Lookup'!A:A,'10.Lookup'!B:B)</f>
        <v>Aetna</v>
      </c>
      <c r="G9139" s="1" t="s">
        <v>11</v>
      </c>
      <c r="H9139">
        <v>6941</v>
      </c>
      <c r="L9139"/>
    </row>
    <row r="9140" spans="1:12" x14ac:dyDescent="0.25">
      <c r="A9140">
        <v>10</v>
      </c>
      <c r="B9140" t="s">
        <v>3</v>
      </c>
      <c r="C9140" s="1" t="s">
        <v>4</v>
      </c>
      <c r="D9140">
        <v>792</v>
      </c>
      <c r="E9140" s="1" t="s">
        <v>630</v>
      </c>
      <c r="F9140" t="str">
        <f>_xlfn.XLOOKUP(_10__Northwestern_Memorial_Hospital__Chicago[[#This Row],[Plan]],'10.Lookup'!A:A,'10.Lookup'!B:B)</f>
        <v>Cigna</v>
      </c>
      <c r="G9140" s="1" t="s">
        <v>12</v>
      </c>
      <c r="H9140">
        <v>0.01</v>
      </c>
      <c r="L9140"/>
    </row>
    <row r="9141" spans="1:12" x14ac:dyDescent="0.25">
      <c r="A9141">
        <v>10</v>
      </c>
      <c r="B9141" t="s">
        <v>3</v>
      </c>
      <c r="C9141" s="1" t="s">
        <v>4</v>
      </c>
      <c r="D9141">
        <v>792</v>
      </c>
      <c r="E9141" s="1" t="s">
        <v>630</v>
      </c>
      <c r="F9141" t="str">
        <f>_xlfn.XLOOKUP(_10__Northwestern_Memorial_Hospital__Chicago[[#This Row],[Plan]],'10.Lookup'!A:A,'10.Lookup'!B:B)</f>
        <v>Cigna</v>
      </c>
      <c r="G9141" s="1" t="s">
        <v>13</v>
      </c>
      <c r="H9141">
        <v>2117.0300000000002</v>
      </c>
      <c r="L9141"/>
    </row>
    <row r="9142" spans="1:12" x14ac:dyDescent="0.25">
      <c r="A9142">
        <v>10</v>
      </c>
      <c r="B9142" t="s">
        <v>3</v>
      </c>
      <c r="C9142" s="1" t="s">
        <v>4</v>
      </c>
      <c r="D9142">
        <v>792</v>
      </c>
      <c r="E9142" s="1" t="s">
        <v>630</v>
      </c>
      <c r="F9142" t="str">
        <f>_xlfn.XLOOKUP(_10__Northwestern_Memorial_Hospital__Chicago[[#This Row],[Plan]],'10.Lookup'!A:A,'10.Lookup'!B:B)</f>
        <v>Cigna</v>
      </c>
      <c r="G9142" s="1" t="s">
        <v>14</v>
      </c>
      <c r="H9142">
        <v>2637.58</v>
      </c>
      <c r="L9142"/>
    </row>
    <row r="9143" spans="1:12" x14ac:dyDescent="0.25">
      <c r="A9143">
        <v>10</v>
      </c>
      <c r="B9143" t="s">
        <v>3</v>
      </c>
      <c r="C9143" s="1" t="s">
        <v>4</v>
      </c>
      <c r="D9143">
        <v>792</v>
      </c>
      <c r="E9143" s="1" t="s">
        <v>630</v>
      </c>
      <c r="F9143" t="str">
        <f>_xlfn.XLOOKUP(_10__Northwestern_Memorial_Hospital__Chicago[[#This Row],[Plan]],'10.Lookup'!A:A,'10.Lookup'!B:B)</f>
        <v>Cigna</v>
      </c>
      <c r="G9143" s="1" t="s">
        <v>15</v>
      </c>
      <c r="H9143">
        <v>0.01</v>
      </c>
      <c r="L9143"/>
    </row>
    <row r="9144" spans="1:12" x14ac:dyDescent="0.25">
      <c r="A9144">
        <v>10</v>
      </c>
      <c r="B9144" t="s">
        <v>3</v>
      </c>
      <c r="C9144" s="1" t="s">
        <v>4</v>
      </c>
      <c r="D9144">
        <v>792</v>
      </c>
      <c r="E9144" s="1" t="s">
        <v>630</v>
      </c>
      <c r="F9144" t="str">
        <f>_xlfn.XLOOKUP(_10__Northwestern_Memorial_Hospital__Chicago[[#This Row],[Plan]],'10.Lookup'!A:A,'10.Lookup'!B:B)</f>
        <v>Other</v>
      </c>
      <c r="G9144" s="1" t="s">
        <v>16</v>
      </c>
      <c r="H9144">
        <v>3600</v>
      </c>
      <c r="L9144"/>
    </row>
    <row r="9145" spans="1:12" x14ac:dyDescent="0.25">
      <c r="A9145">
        <v>10</v>
      </c>
      <c r="B9145" t="s">
        <v>3</v>
      </c>
      <c r="C9145" s="1" t="s">
        <v>4</v>
      </c>
      <c r="D9145">
        <v>792</v>
      </c>
      <c r="E9145" s="1" t="s">
        <v>630</v>
      </c>
      <c r="F9145" t="str">
        <f>_xlfn.XLOOKUP(_10__Northwestern_Memorial_Hospital__Chicago[[#This Row],[Plan]],'10.Lookup'!A:A,'10.Lookup'!B:B)</f>
        <v>United Healthcare</v>
      </c>
      <c r="G9145" s="1" t="s">
        <v>17</v>
      </c>
      <c r="H9145">
        <v>4326</v>
      </c>
      <c r="L9145"/>
    </row>
    <row r="9146" spans="1:12" x14ac:dyDescent="0.25">
      <c r="A9146">
        <v>10</v>
      </c>
      <c r="B9146" t="s">
        <v>3</v>
      </c>
      <c r="C9146" s="1" t="s">
        <v>4</v>
      </c>
      <c r="D9146">
        <v>792</v>
      </c>
      <c r="E9146" s="1" t="s">
        <v>630</v>
      </c>
      <c r="F9146" t="str">
        <f>_xlfn.XLOOKUP(_10__Northwestern_Memorial_Hospital__Chicago[[#This Row],[Plan]],'10.Lookup'!A:A,'10.Lookup'!B:B)</f>
        <v>United Healthcare</v>
      </c>
      <c r="G9146" s="1" t="s">
        <v>18</v>
      </c>
      <c r="H9146">
        <v>3999</v>
      </c>
      <c r="L9146"/>
    </row>
    <row r="9147" spans="1:12" x14ac:dyDescent="0.25">
      <c r="A9147">
        <v>10</v>
      </c>
      <c r="B9147" t="s">
        <v>3</v>
      </c>
      <c r="C9147" s="1" t="s">
        <v>4</v>
      </c>
      <c r="D9147">
        <v>792</v>
      </c>
      <c r="E9147" s="1" t="s">
        <v>630</v>
      </c>
      <c r="F9147" t="str">
        <f>_xlfn.XLOOKUP(_10__Northwestern_Memorial_Hospital__Chicago[[#This Row],[Plan]],'10.Lookup'!A:A,'10.Lookup'!B:B)</f>
        <v>Cigna</v>
      </c>
      <c r="G9147" s="1" t="s">
        <v>19</v>
      </c>
      <c r="H9147">
        <v>13542.75</v>
      </c>
      <c r="L9147"/>
    </row>
    <row r="9148" spans="1:12" x14ac:dyDescent="0.25">
      <c r="A9148">
        <v>10</v>
      </c>
      <c r="B9148" t="s">
        <v>3</v>
      </c>
      <c r="C9148" s="1" t="s">
        <v>4</v>
      </c>
      <c r="D9148">
        <v>792</v>
      </c>
      <c r="E9148" s="1" t="s">
        <v>630</v>
      </c>
      <c r="F9148" t="str">
        <f>_xlfn.XLOOKUP(_10__Northwestern_Memorial_Hospital__Chicago[[#This Row],[Plan]],'10.Lookup'!A:A,'10.Lookup'!B:B)</f>
        <v>Other</v>
      </c>
      <c r="G9148" s="1" t="s">
        <v>20</v>
      </c>
      <c r="H9148">
        <v>5460</v>
      </c>
      <c r="L9148"/>
    </row>
    <row r="9149" spans="1:12" x14ac:dyDescent="0.25">
      <c r="A9149">
        <v>10</v>
      </c>
      <c r="B9149" t="s">
        <v>3</v>
      </c>
      <c r="C9149" s="1" t="s">
        <v>4</v>
      </c>
      <c r="D9149">
        <v>792</v>
      </c>
      <c r="E9149" s="1" t="s">
        <v>630</v>
      </c>
      <c r="F9149" t="str">
        <f>_xlfn.XLOOKUP(_10__Northwestern_Memorial_Hospital__Chicago[[#This Row],[Plan]],'10.Lookup'!A:A,'10.Lookup'!B:B)</f>
        <v>Other</v>
      </c>
      <c r="G9149" s="1" t="s">
        <v>21</v>
      </c>
      <c r="H9149">
        <v>40307.279999999999</v>
      </c>
      <c r="L9149"/>
    </row>
    <row r="9150" spans="1:12" x14ac:dyDescent="0.25">
      <c r="A9150">
        <v>10</v>
      </c>
      <c r="B9150" t="s">
        <v>3</v>
      </c>
      <c r="C9150" s="1" t="s">
        <v>4</v>
      </c>
      <c r="D9150">
        <v>792</v>
      </c>
      <c r="E9150" s="1" t="s">
        <v>630</v>
      </c>
      <c r="F9150" t="str">
        <f>_xlfn.XLOOKUP(_10__Northwestern_Memorial_Hospital__Chicago[[#This Row],[Plan]],'10.Lookup'!A:A,'10.Lookup'!B:B)</f>
        <v>BCBS</v>
      </c>
      <c r="G9150" s="1" t="s">
        <v>22</v>
      </c>
      <c r="H9150">
        <v>14223.41</v>
      </c>
      <c r="L9150"/>
    </row>
    <row r="9151" spans="1:12" x14ac:dyDescent="0.25">
      <c r="A9151">
        <v>10</v>
      </c>
      <c r="B9151" t="s">
        <v>3</v>
      </c>
      <c r="C9151" s="1" t="s">
        <v>4</v>
      </c>
      <c r="D9151">
        <v>792</v>
      </c>
      <c r="E9151" s="1" t="s">
        <v>630</v>
      </c>
      <c r="F9151" t="str">
        <f>_xlfn.XLOOKUP(_10__Northwestern_Memorial_Hospital__Chicago[[#This Row],[Plan]],'10.Lookup'!A:A,'10.Lookup'!B:B)</f>
        <v>BCBS</v>
      </c>
      <c r="G9151" s="1" t="s">
        <v>23</v>
      </c>
      <c r="H9151">
        <v>10481.540000000001</v>
      </c>
      <c r="L9151"/>
    </row>
    <row r="9152" spans="1:12" x14ac:dyDescent="0.25">
      <c r="A9152">
        <v>10</v>
      </c>
      <c r="B9152" t="s">
        <v>3</v>
      </c>
      <c r="C9152" s="1" t="s">
        <v>4</v>
      </c>
      <c r="D9152">
        <v>792</v>
      </c>
      <c r="E9152" s="1" t="s">
        <v>630</v>
      </c>
      <c r="F9152" t="str">
        <f>_xlfn.XLOOKUP(_10__Northwestern_Memorial_Hospital__Chicago[[#This Row],[Plan]],'10.Lookup'!A:A,'10.Lookup'!B:B)</f>
        <v>BCBS</v>
      </c>
      <c r="G9152" s="1" t="s">
        <v>24</v>
      </c>
      <c r="H9152">
        <v>10481.540000000001</v>
      </c>
      <c r="L9152"/>
    </row>
    <row r="9153" spans="1:12" x14ac:dyDescent="0.25">
      <c r="A9153">
        <v>10</v>
      </c>
      <c r="B9153" t="s">
        <v>3</v>
      </c>
      <c r="C9153" s="1" t="s">
        <v>4</v>
      </c>
      <c r="D9153">
        <v>793</v>
      </c>
      <c r="E9153" s="1" t="s">
        <v>631</v>
      </c>
      <c r="F9153" t="str">
        <f>_xlfn.XLOOKUP(_10__Northwestern_Memorial_Hospital__Chicago[[#This Row],[Plan]],'10.Lookup'!A:A,'10.Lookup'!B:B)</f>
        <v>Gross Charge</v>
      </c>
      <c r="G9153" s="1" t="s">
        <v>6</v>
      </c>
      <c r="H9153">
        <v>36739</v>
      </c>
      <c r="L9153"/>
    </row>
    <row r="9154" spans="1:12" x14ac:dyDescent="0.25">
      <c r="A9154">
        <v>10</v>
      </c>
      <c r="B9154" t="s">
        <v>3</v>
      </c>
      <c r="C9154" s="1" t="s">
        <v>4</v>
      </c>
      <c r="D9154">
        <v>793</v>
      </c>
      <c r="E9154" s="1" t="s">
        <v>631</v>
      </c>
      <c r="F9154" t="str">
        <f>_xlfn.XLOOKUP(_10__Northwestern_Memorial_Hospital__Chicago[[#This Row],[Plan]],'10.Lookup'!A:A,'10.Lookup'!B:B)</f>
        <v>Other</v>
      </c>
      <c r="G9154" s="1" t="s">
        <v>7</v>
      </c>
      <c r="H9154">
        <v>4650</v>
      </c>
      <c r="L9154"/>
    </row>
    <row r="9155" spans="1:12" x14ac:dyDescent="0.25">
      <c r="A9155">
        <v>10</v>
      </c>
      <c r="B9155" t="s">
        <v>3</v>
      </c>
      <c r="C9155" s="1" t="s">
        <v>4</v>
      </c>
      <c r="D9155">
        <v>793</v>
      </c>
      <c r="E9155" s="1" t="s">
        <v>631</v>
      </c>
      <c r="F9155" t="str">
        <f>_xlfn.XLOOKUP(_10__Northwestern_Memorial_Hospital__Chicago[[#This Row],[Plan]],'10.Lookup'!A:A,'10.Lookup'!B:B)</f>
        <v>Other</v>
      </c>
      <c r="G9155" s="1" t="s">
        <v>8</v>
      </c>
      <c r="H9155">
        <v>68620.58</v>
      </c>
      <c r="L9155"/>
    </row>
    <row r="9156" spans="1:12" x14ac:dyDescent="0.25">
      <c r="A9156">
        <v>10</v>
      </c>
      <c r="B9156" t="s">
        <v>3</v>
      </c>
      <c r="C9156" s="1" t="s">
        <v>4</v>
      </c>
      <c r="D9156">
        <v>793</v>
      </c>
      <c r="E9156" s="1" t="s">
        <v>631</v>
      </c>
      <c r="F9156" t="str">
        <f>_xlfn.XLOOKUP(_10__Northwestern_Memorial_Hospital__Chicago[[#This Row],[Plan]],'10.Lookup'!A:A,'10.Lookup'!B:B)</f>
        <v>Self Pay</v>
      </c>
      <c r="G9156" s="1" t="s">
        <v>9</v>
      </c>
      <c r="H9156">
        <v>25717</v>
      </c>
      <c r="L9156"/>
    </row>
    <row r="9157" spans="1:12" x14ac:dyDescent="0.25">
      <c r="A9157">
        <v>10</v>
      </c>
      <c r="B9157" t="s">
        <v>3</v>
      </c>
      <c r="C9157" s="1" t="s">
        <v>4</v>
      </c>
      <c r="D9157">
        <v>793</v>
      </c>
      <c r="E9157" s="1" t="s">
        <v>631</v>
      </c>
      <c r="F9157" t="str">
        <f>_xlfn.XLOOKUP(_10__Northwestern_Memorial_Hospital__Chicago[[#This Row],[Plan]],'10.Lookup'!A:A,'10.Lookup'!B:B)</f>
        <v>Aetna</v>
      </c>
      <c r="G9157" s="1" t="s">
        <v>11</v>
      </c>
      <c r="H9157">
        <v>21798.75</v>
      </c>
      <c r="L9157"/>
    </row>
    <row r="9158" spans="1:12" x14ac:dyDescent="0.25">
      <c r="A9158">
        <v>10</v>
      </c>
      <c r="B9158" t="s">
        <v>3</v>
      </c>
      <c r="C9158" s="1" t="s">
        <v>4</v>
      </c>
      <c r="D9158">
        <v>793</v>
      </c>
      <c r="E9158" s="1" t="s">
        <v>631</v>
      </c>
      <c r="F9158" t="str">
        <f>_xlfn.XLOOKUP(_10__Northwestern_Memorial_Hospital__Chicago[[#This Row],[Plan]],'10.Lookup'!A:A,'10.Lookup'!B:B)</f>
        <v>Cigna</v>
      </c>
      <c r="G9158" s="1" t="s">
        <v>12</v>
      </c>
      <c r="H9158">
        <v>4650</v>
      </c>
      <c r="L9158"/>
    </row>
    <row r="9159" spans="1:12" x14ac:dyDescent="0.25">
      <c r="A9159">
        <v>10</v>
      </c>
      <c r="B9159" t="s">
        <v>3</v>
      </c>
      <c r="C9159" s="1" t="s">
        <v>4</v>
      </c>
      <c r="D9159">
        <v>793</v>
      </c>
      <c r="E9159" s="1" t="s">
        <v>631</v>
      </c>
      <c r="F9159" t="str">
        <f>_xlfn.XLOOKUP(_10__Northwestern_Memorial_Hospital__Chicago[[#This Row],[Plan]],'10.Lookup'!A:A,'10.Lookup'!B:B)</f>
        <v>Cigna</v>
      </c>
      <c r="G9159" s="1" t="s">
        <v>13</v>
      </c>
      <c r="H9159">
        <v>6648.65</v>
      </c>
      <c r="L9159"/>
    </row>
    <row r="9160" spans="1:12" x14ac:dyDescent="0.25">
      <c r="A9160">
        <v>10</v>
      </c>
      <c r="B9160" t="s">
        <v>3</v>
      </c>
      <c r="C9160" s="1" t="s">
        <v>4</v>
      </c>
      <c r="D9160">
        <v>793</v>
      </c>
      <c r="E9160" s="1" t="s">
        <v>631</v>
      </c>
      <c r="F9160" t="str">
        <f>_xlfn.XLOOKUP(_10__Northwestern_Memorial_Hospital__Chicago[[#This Row],[Plan]],'10.Lookup'!A:A,'10.Lookup'!B:B)</f>
        <v>Cigna</v>
      </c>
      <c r="G9160" s="1" t="s">
        <v>14</v>
      </c>
      <c r="H9160">
        <v>8283.5300000000007</v>
      </c>
      <c r="L9160"/>
    </row>
    <row r="9161" spans="1:12" x14ac:dyDescent="0.25">
      <c r="A9161">
        <v>10</v>
      </c>
      <c r="B9161" t="s">
        <v>3</v>
      </c>
      <c r="C9161" s="1" t="s">
        <v>4</v>
      </c>
      <c r="D9161">
        <v>793</v>
      </c>
      <c r="E9161" s="1" t="s">
        <v>631</v>
      </c>
      <c r="F9161" t="str">
        <f>_xlfn.XLOOKUP(_10__Northwestern_Memorial_Hospital__Chicago[[#This Row],[Plan]],'10.Lookup'!A:A,'10.Lookup'!B:B)</f>
        <v>Cigna</v>
      </c>
      <c r="G9161" s="1" t="s">
        <v>15</v>
      </c>
      <c r="H9161">
        <v>5516</v>
      </c>
      <c r="L9161"/>
    </row>
    <row r="9162" spans="1:12" x14ac:dyDescent="0.25">
      <c r="A9162">
        <v>10</v>
      </c>
      <c r="B9162" t="s">
        <v>3</v>
      </c>
      <c r="C9162" s="1" t="s">
        <v>4</v>
      </c>
      <c r="D9162">
        <v>793</v>
      </c>
      <c r="E9162" s="1" t="s">
        <v>631</v>
      </c>
      <c r="F9162" t="str">
        <f>_xlfn.XLOOKUP(_10__Northwestern_Memorial_Hospital__Chicago[[#This Row],[Plan]],'10.Lookup'!A:A,'10.Lookup'!B:B)</f>
        <v>Other</v>
      </c>
      <c r="G9162" s="1" t="s">
        <v>16</v>
      </c>
      <c r="H9162">
        <v>5400</v>
      </c>
      <c r="L9162"/>
    </row>
    <row r="9163" spans="1:12" x14ac:dyDescent="0.25">
      <c r="A9163">
        <v>10</v>
      </c>
      <c r="B9163" t="s">
        <v>3</v>
      </c>
      <c r="C9163" s="1" t="s">
        <v>4</v>
      </c>
      <c r="D9163">
        <v>793</v>
      </c>
      <c r="E9163" s="1" t="s">
        <v>631</v>
      </c>
      <c r="F9163" t="str">
        <f>_xlfn.XLOOKUP(_10__Northwestern_Memorial_Hospital__Chicago[[#This Row],[Plan]],'10.Lookup'!A:A,'10.Lookup'!B:B)</f>
        <v>United Healthcare</v>
      </c>
      <c r="G9163" s="1" t="s">
        <v>17</v>
      </c>
      <c r="H9163">
        <v>6676</v>
      </c>
      <c r="L9163"/>
    </row>
    <row r="9164" spans="1:12" x14ac:dyDescent="0.25">
      <c r="A9164">
        <v>10</v>
      </c>
      <c r="B9164" t="s">
        <v>3</v>
      </c>
      <c r="C9164" s="1" t="s">
        <v>4</v>
      </c>
      <c r="D9164">
        <v>793</v>
      </c>
      <c r="E9164" s="1" t="s">
        <v>631</v>
      </c>
      <c r="F9164" t="str">
        <f>_xlfn.XLOOKUP(_10__Northwestern_Memorial_Hospital__Chicago[[#This Row],[Plan]],'10.Lookup'!A:A,'10.Lookup'!B:B)</f>
        <v>United Healthcare</v>
      </c>
      <c r="G9164" s="1" t="s">
        <v>18</v>
      </c>
      <c r="H9164">
        <v>6170</v>
      </c>
      <c r="L9164"/>
    </row>
    <row r="9165" spans="1:12" x14ac:dyDescent="0.25">
      <c r="A9165">
        <v>10</v>
      </c>
      <c r="B9165" t="s">
        <v>3</v>
      </c>
      <c r="C9165" s="1" t="s">
        <v>4</v>
      </c>
      <c r="D9165">
        <v>793</v>
      </c>
      <c r="E9165" s="1" t="s">
        <v>631</v>
      </c>
      <c r="F9165" t="str">
        <f>_xlfn.XLOOKUP(_10__Northwestern_Memorial_Hospital__Chicago[[#This Row],[Plan]],'10.Lookup'!A:A,'10.Lookup'!B:B)</f>
        <v>Cigna</v>
      </c>
      <c r="G9165" s="1" t="s">
        <v>19</v>
      </c>
      <c r="H9165">
        <v>34200.25</v>
      </c>
      <c r="L9165"/>
    </row>
    <row r="9166" spans="1:12" x14ac:dyDescent="0.25">
      <c r="A9166">
        <v>10</v>
      </c>
      <c r="B9166" t="s">
        <v>3</v>
      </c>
      <c r="C9166" s="1" t="s">
        <v>4</v>
      </c>
      <c r="D9166">
        <v>793</v>
      </c>
      <c r="E9166" s="1" t="s">
        <v>631</v>
      </c>
      <c r="F9166" t="str">
        <f>_xlfn.XLOOKUP(_10__Northwestern_Memorial_Hospital__Chicago[[#This Row],[Plan]],'10.Lookup'!A:A,'10.Lookup'!B:B)</f>
        <v>Other</v>
      </c>
      <c r="G9166" s="1" t="s">
        <v>20</v>
      </c>
      <c r="H9166">
        <v>15785</v>
      </c>
      <c r="L9166"/>
    </row>
    <row r="9167" spans="1:12" x14ac:dyDescent="0.25">
      <c r="A9167">
        <v>10</v>
      </c>
      <c r="B9167" t="s">
        <v>3</v>
      </c>
      <c r="C9167" s="1" t="s">
        <v>4</v>
      </c>
      <c r="D9167">
        <v>793</v>
      </c>
      <c r="E9167" s="1" t="s">
        <v>631</v>
      </c>
      <c r="F9167" t="str">
        <f>_xlfn.XLOOKUP(_10__Northwestern_Memorial_Hospital__Chicago[[#This Row],[Plan]],'10.Lookup'!A:A,'10.Lookup'!B:B)</f>
        <v>Other</v>
      </c>
      <c r="G9167" s="1" t="s">
        <v>21</v>
      </c>
      <c r="H9167">
        <v>68620.58</v>
      </c>
      <c r="L9167"/>
    </row>
    <row r="9168" spans="1:12" x14ac:dyDescent="0.25">
      <c r="A9168">
        <v>10</v>
      </c>
      <c r="B9168" t="s">
        <v>3</v>
      </c>
      <c r="C9168" s="1" t="s">
        <v>4</v>
      </c>
      <c r="D9168">
        <v>793</v>
      </c>
      <c r="E9168" s="1" t="s">
        <v>631</v>
      </c>
      <c r="F9168" t="str">
        <f>_xlfn.XLOOKUP(_10__Northwestern_Memorial_Hospital__Chicago[[#This Row],[Plan]],'10.Lookup'!A:A,'10.Lookup'!B:B)</f>
        <v>BCBS</v>
      </c>
      <c r="G9168" s="1" t="s">
        <v>22</v>
      </c>
      <c r="H9168">
        <v>12149.59</v>
      </c>
      <c r="L9168"/>
    </row>
    <row r="9169" spans="1:12" x14ac:dyDescent="0.25">
      <c r="A9169">
        <v>10</v>
      </c>
      <c r="B9169" t="s">
        <v>3</v>
      </c>
      <c r="C9169" s="1" t="s">
        <v>4</v>
      </c>
      <c r="D9169">
        <v>793</v>
      </c>
      <c r="E9169" s="1" t="s">
        <v>631</v>
      </c>
      <c r="F9169" t="str">
        <f>_xlfn.XLOOKUP(_10__Northwestern_Memorial_Hospital__Chicago[[#This Row],[Plan]],'10.Lookup'!A:A,'10.Lookup'!B:B)</f>
        <v>BCBS</v>
      </c>
      <c r="G9169" s="1" t="s">
        <v>23</v>
      </c>
      <c r="H9169">
        <v>8953.2900000000009</v>
      </c>
      <c r="L9169"/>
    </row>
    <row r="9170" spans="1:12" x14ac:dyDescent="0.25">
      <c r="A9170">
        <v>10</v>
      </c>
      <c r="B9170" t="s">
        <v>3</v>
      </c>
      <c r="C9170" s="1" t="s">
        <v>4</v>
      </c>
      <c r="D9170">
        <v>793</v>
      </c>
      <c r="E9170" s="1" t="s">
        <v>631</v>
      </c>
      <c r="F9170" t="str">
        <f>_xlfn.XLOOKUP(_10__Northwestern_Memorial_Hospital__Chicago[[#This Row],[Plan]],'10.Lookup'!A:A,'10.Lookup'!B:B)</f>
        <v>BCBS</v>
      </c>
      <c r="G9170" s="1" t="s">
        <v>24</v>
      </c>
      <c r="H9170">
        <v>8953.2900000000009</v>
      </c>
      <c r="L9170"/>
    </row>
    <row r="9171" spans="1:12" x14ac:dyDescent="0.25">
      <c r="A9171">
        <v>10</v>
      </c>
      <c r="B9171" t="s">
        <v>3</v>
      </c>
      <c r="C9171" s="1" t="s">
        <v>4</v>
      </c>
      <c r="D9171">
        <v>794</v>
      </c>
      <c r="E9171" s="1" t="s">
        <v>632</v>
      </c>
      <c r="F9171" t="str">
        <f>_xlfn.XLOOKUP(_10__Northwestern_Memorial_Hospital__Chicago[[#This Row],[Plan]],'10.Lookup'!A:A,'10.Lookup'!B:B)</f>
        <v>Gross Charge</v>
      </c>
      <c r="G9171" s="1" t="s">
        <v>6</v>
      </c>
      <c r="H9171">
        <v>7655</v>
      </c>
      <c r="L9171"/>
    </row>
    <row r="9172" spans="1:12" x14ac:dyDescent="0.25">
      <c r="A9172">
        <v>10</v>
      </c>
      <c r="B9172" t="s">
        <v>3</v>
      </c>
      <c r="C9172" s="1" t="s">
        <v>4</v>
      </c>
      <c r="D9172">
        <v>794</v>
      </c>
      <c r="E9172" s="1" t="s">
        <v>632</v>
      </c>
      <c r="F9172" t="str">
        <f>_xlfn.XLOOKUP(_10__Northwestern_Memorial_Hospital__Chicago[[#This Row],[Plan]],'10.Lookup'!A:A,'10.Lookup'!B:B)</f>
        <v>Other</v>
      </c>
      <c r="G9172" s="1" t="s">
        <v>7</v>
      </c>
      <c r="H9172">
        <v>0.01</v>
      </c>
      <c r="L9172"/>
    </row>
    <row r="9173" spans="1:12" x14ac:dyDescent="0.25">
      <c r="A9173">
        <v>10</v>
      </c>
      <c r="B9173" t="s">
        <v>3</v>
      </c>
      <c r="C9173" s="1" t="s">
        <v>4</v>
      </c>
      <c r="D9173">
        <v>794</v>
      </c>
      <c r="E9173" s="1" t="s">
        <v>632</v>
      </c>
      <c r="F9173" t="str">
        <f>_xlfn.XLOOKUP(_10__Northwestern_Memorial_Hospital__Chicago[[#This Row],[Plan]],'10.Lookup'!A:A,'10.Lookup'!B:B)</f>
        <v>Other</v>
      </c>
      <c r="G9173" s="1" t="s">
        <v>8</v>
      </c>
      <c r="H9173">
        <v>24288.27</v>
      </c>
      <c r="L9173"/>
    </row>
    <row r="9174" spans="1:12" x14ac:dyDescent="0.25">
      <c r="A9174">
        <v>10</v>
      </c>
      <c r="B9174" t="s">
        <v>3</v>
      </c>
      <c r="C9174" s="1" t="s">
        <v>4</v>
      </c>
      <c r="D9174">
        <v>794</v>
      </c>
      <c r="E9174" s="1" t="s">
        <v>632</v>
      </c>
      <c r="F9174" t="str">
        <f>_xlfn.XLOOKUP(_10__Northwestern_Memorial_Hospital__Chicago[[#This Row],[Plan]],'10.Lookup'!A:A,'10.Lookup'!B:B)</f>
        <v>Self Pay</v>
      </c>
      <c r="G9174" s="1" t="s">
        <v>9</v>
      </c>
      <c r="H9174">
        <v>5358</v>
      </c>
      <c r="L9174"/>
    </row>
    <row r="9175" spans="1:12" x14ac:dyDescent="0.25">
      <c r="A9175">
        <v>10</v>
      </c>
      <c r="B9175" t="s">
        <v>3</v>
      </c>
      <c r="C9175" s="1" t="s">
        <v>4</v>
      </c>
      <c r="D9175">
        <v>794</v>
      </c>
      <c r="E9175" s="1" t="s">
        <v>632</v>
      </c>
      <c r="F9175" t="str">
        <f>_xlfn.XLOOKUP(_10__Northwestern_Memorial_Hospital__Chicago[[#This Row],[Plan]],'10.Lookup'!A:A,'10.Lookup'!B:B)</f>
        <v>Aetna</v>
      </c>
      <c r="G9175" s="1" t="s">
        <v>11</v>
      </c>
      <c r="H9175">
        <v>5740</v>
      </c>
      <c r="L9175"/>
    </row>
    <row r="9176" spans="1:12" x14ac:dyDescent="0.25">
      <c r="A9176">
        <v>10</v>
      </c>
      <c r="B9176" t="s">
        <v>3</v>
      </c>
      <c r="C9176" s="1" t="s">
        <v>4</v>
      </c>
      <c r="D9176">
        <v>794</v>
      </c>
      <c r="E9176" s="1" t="s">
        <v>632</v>
      </c>
      <c r="F9176" t="str">
        <f>_xlfn.XLOOKUP(_10__Northwestern_Memorial_Hospital__Chicago[[#This Row],[Plan]],'10.Lookup'!A:A,'10.Lookup'!B:B)</f>
        <v>Cigna</v>
      </c>
      <c r="G9176" s="1" t="s">
        <v>12</v>
      </c>
      <c r="H9176">
        <v>0.01</v>
      </c>
      <c r="L9176"/>
    </row>
    <row r="9177" spans="1:12" x14ac:dyDescent="0.25">
      <c r="A9177">
        <v>10</v>
      </c>
      <c r="B9177" t="s">
        <v>3</v>
      </c>
      <c r="C9177" s="1" t="s">
        <v>4</v>
      </c>
      <c r="D9177">
        <v>794</v>
      </c>
      <c r="E9177" s="1" t="s">
        <v>632</v>
      </c>
      <c r="F9177" t="str">
        <f>_xlfn.XLOOKUP(_10__Northwestern_Memorial_Hospital__Chicago[[#This Row],[Plan]],'10.Lookup'!A:A,'10.Lookup'!B:B)</f>
        <v>Cigna</v>
      </c>
      <c r="G9177" s="1" t="s">
        <v>13</v>
      </c>
      <c r="H9177">
        <v>1750.71</v>
      </c>
      <c r="L9177"/>
    </row>
    <row r="9178" spans="1:12" x14ac:dyDescent="0.25">
      <c r="A9178">
        <v>10</v>
      </c>
      <c r="B9178" t="s">
        <v>3</v>
      </c>
      <c r="C9178" s="1" t="s">
        <v>4</v>
      </c>
      <c r="D9178">
        <v>794</v>
      </c>
      <c r="E9178" s="1" t="s">
        <v>632</v>
      </c>
      <c r="F9178" t="str">
        <f>_xlfn.XLOOKUP(_10__Northwestern_Memorial_Hospital__Chicago[[#This Row],[Plan]],'10.Lookup'!A:A,'10.Lookup'!B:B)</f>
        <v>Cigna</v>
      </c>
      <c r="G9178" s="1" t="s">
        <v>14</v>
      </c>
      <c r="H9178">
        <v>2181.21</v>
      </c>
      <c r="L9178"/>
    </row>
    <row r="9179" spans="1:12" x14ac:dyDescent="0.25">
      <c r="A9179">
        <v>10</v>
      </c>
      <c r="B9179" t="s">
        <v>3</v>
      </c>
      <c r="C9179" s="1" t="s">
        <v>4</v>
      </c>
      <c r="D9179">
        <v>794</v>
      </c>
      <c r="E9179" s="1" t="s">
        <v>632</v>
      </c>
      <c r="F9179" t="str">
        <f>_xlfn.XLOOKUP(_10__Northwestern_Memorial_Hospital__Chicago[[#This Row],[Plan]],'10.Lookup'!A:A,'10.Lookup'!B:B)</f>
        <v>Cigna</v>
      </c>
      <c r="G9179" s="1" t="s">
        <v>15</v>
      </c>
      <c r="H9179">
        <v>0.01</v>
      </c>
      <c r="L9179"/>
    </row>
    <row r="9180" spans="1:12" x14ac:dyDescent="0.25">
      <c r="A9180">
        <v>10</v>
      </c>
      <c r="B9180" t="s">
        <v>3</v>
      </c>
      <c r="C9180" s="1" t="s">
        <v>4</v>
      </c>
      <c r="D9180">
        <v>794</v>
      </c>
      <c r="E9180" s="1" t="s">
        <v>632</v>
      </c>
      <c r="F9180" t="str">
        <f>_xlfn.XLOOKUP(_10__Northwestern_Memorial_Hospital__Chicago[[#This Row],[Plan]],'10.Lookup'!A:A,'10.Lookup'!B:B)</f>
        <v>Other</v>
      </c>
      <c r="G9180" s="1" t="s">
        <v>16</v>
      </c>
      <c r="H9180">
        <v>2400</v>
      </c>
      <c r="L9180"/>
    </row>
    <row r="9181" spans="1:12" x14ac:dyDescent="0.25">
      <c r="A9181">
        <v>10</v>
      </c>
      <c r="B9181" t="s">
        <v>3</v>
      </c>
      <c r="C9181" s="1" t="s">
        <v>4</v>
      </c>
      <c r="D9181">
        <v>794</v>
      </c>
      <c r="E9181" s="1" t="s">
        <v>632</v>
      </c>
      <c r="F9181" t="str">
        <f>_xlfn.XLOOKUP(_10__Northwestern_Memorial_Hospital__Chicago[[#This Row],[Plan]],'10.Lookup'!A:A,'10.Lookup'!B:B)</f>
        <v>United Healthcare</v>
      </c>
      <c r="G9181" s="1" t="s">
        <v>17</v>
      </c>
      <c r="H9181">
        <v>2884</v>
      </c>
      <c r="L9181"/>
    </row>
    <row r="9182" spans="1:12" x14ac:dyDescent="0.25">
      <c r="A9182">
        <v>10</v>
      </c>
      <c r="B9182" t="s">
        <v>3</v>
      </c>
      <c r="C9182" s="1" t="s">
        <v>4</v>
      </c>
      <c r="D9182">
        <v>794</v>
      </c>
      <c r="E9182" s="1" t="s">
        <v>632</v>
      </c>
      <c r="F9182" t="str">
        <f>_xlfn.XLOOKUP(_10__Northwestern_Memorial_Hospital__Chicago[[#This Row],[Plan]],'10.Lookup'!A:A,'10.Lookup'!B:B)</f>
        <v>United Healthcare</v>
      </c>
      <c r="G9182" s="1" t="s">
        <v>18</v>
      </c>
      <c r="H9182">
        <v>2666</v>
      </c>
      <c r="L9182"/>
    </row>
    <row r="9183" spans="1:12" x14ac:dyDescent="0.25">
      <c r="A9183">
        <v>10</v>
      </c>
      <c r="B9183" t="s">
        <v>3</v>
      </c>
      <c r="C9183" s="1" t="s">
        <v>4</v>
      </c>
      <c r="D9183">
        <v>794</v>
      </c>
      <c r="E9183" s="1" t="s">
        <v>632</v>
      </c>
      <c r="F9183" t="str">
        <f>_xlfn.XLOOKUP(_10__Northwestern_Memorial_Hospital__Chicago[[#This Row],[Plan]],'10.Lookup'!A:A,'10.Lookup'!B:B)</f>
        <v>Cigna</v>
      </c>
      <c r="G9183" s="1" t="s">
        <v>19</v>
      </c>
      <c r="H9183">
        <v>8305.5</v>
      </c>
      <c r="L9183"/>
    </row>
    <row r="9184" spans="1:12" x14ac:dyDescent="0.25">
      <c r="A9184">
        <v>10</v>
      </c>
      <c r="B9184" t="s">
        <v>3</v>
      </c>
      <c r="C9184" s="1" t="s">
        <v>4</v>
      </c>
      <c r="D9184">
        <v>794</v>
      </c>
      <c r="E9184" s="1" t="s">
        <v>632</v>
      </c>
      <c r="F9184" t="str">
        <f>_xlfn.XLOOKUP(_10__Northwestern_Memorial_Hospital__Chicago[[#This Row],[Plan]],'10.Lookup'!A:A,'10.Lookup'!B:B)</f>
        <v>Other</v>
      </c>
      <c r="G9184" s="1" t="s">
        <v>20</v>
      </c>
      <c r="H9184">
        <v>2730</v>
      </c>
      <c r="L9184"/>
    </row>
    <row r="9185" spans="1:12" x14ac:dyDescent="0.25">
      <c r="A9185">
        <v>10</v>
      </c>
      <c r="B9185" t="s">
        <v>3</v>
      </c>
      <c r="C9185" s="1" t="s">
        <v>4</v>
      </c>
      <c r="D9185">
        <v>794</v>
      </c>
      <c r="E9185" s="1" t="s">
        <v>632</v>
      </c>
      <c r="F9185" t="str">
        <f>_xlfn.XLOOKUP(_10__Northwestern_Memorial_Hospital__Chicago[[#This Row],[Plan]],'10.Lookup'!A:A,'10.Lookup'!B:B)</f>
        <v>Other</v>
      </c>
      <c r="G9185" s="1" t="s">
        <v>21</v>
      </c>
      <c r="H9185">
        <v>24288.27</v>
      </c>
      <c r="L9185"/>
    </row>
    <row r="9186" spans="1:12" x14ac:dyDescent="0.25">
      <c r="A9186">
        <v>10</v>
      </c>
      <c r="B9186" t="s">
        <v>3</v>
      </c>
      <c r="C9186" s="1" t="s">
        <v>4</v>
      </c>
      <c r="D9186">
        <v>794</v>
      </c>
      <c r="E9186" s="1" t="s">
        <v>632</v>
      </c>
      <c r="F9186" t="str">
        <f>_xlfn.XLOOKUP(_10__Northwestern_Memorial_Hospital__Chicago[[#This Row],[Plan]],'10.Lookup'!A:A,'10.Lookup'!B:B)</f>
        <v>BCBS</v>
      </c>
      <c r="G9186" s="1" t="s">
        <v>22</v>
      </c>
      <c r="H9186">
        <v>2531.5100000000002</v>
      </c>
      <c r="L9186"/>
    </row>
    <row r="9187" spans="1:12" x14ac:dyDescent="0.25">
      <c r="A9187">
        <v>10</v>
      </c>
      <c r="B9187" t="s">
        <v>3</v>
      </c>
      <c r="C9187" s="1" t="s">
        <v>4</v>
      </c>
      <c r="D9187">
        <v>794</v>
      </c>
      <c r="E9187" s="1" t="s">
        <v>632</v>
      </c>
      <c r="F9187" t="str">
        <f>_xlfn.XLOOKUP(_10__Northwestern_Memorial_Hospital__Chicago[[#This Row],[Plan]],'10.Lookup'!A:A,'10.Lookup'!B:B)</f>
        <v>BCBS</v>
      </c>
      <c r="G9187" s="1" t="s">
        <v>23</v>
      </c>
      <c r="H9187">
        <v>1865.52</v>
      </c>
      <c r="L9187"/>
    </row>
    <row r="9188" spans="1:12" x14ac:dyDescent="0.25">
      <c r="A9188">
        <v>10</v>
      </c>
      <c r="B9188" t="s">
        <v>3</v>
      </c>
      <c r="C9188" s="1" t="s">
        <v>4</v>
      </c>
      <c r="D9188">
        <v>794</v>
      </c>
      <c r="E9188" s="1" t="s">
        <v>632</v>
      </c>
      <c r="F9188" t="str">
        <f>_xlfn.XLOOKUP(_10__Northwestern_Memorial_Hospital__Chicago[[#This Row],[Plan]],'10.Lookup'!A:A,'10.Lookup'!B:B)</f>
        <v>BCBS</v>
      </c>
      <c r="G9188" s="1" t="s">
        <v>24</v>
      </c>
      <c r="H9188">
        <v>1865.52</v>
      </c>
      <c r="L9188"/>
    </row>
    <row r="9189" spans="1:12" x14ac:dyDescent="0.25">
      <c r="A9189">
        <v>10</v>
      </c>
      <c r="B9189" t="s">
        <v>3</v>
      </c>
      <c r="C9189" s="1" t="s">
        <v>4</v>
      </c>
      <c r="D9189">
        <v>795</v>
      </c>
      <c r="E9189" s="1" t="s">
        <v>633</v>
      </c>
      <c r="F9189" t="str">
        <f>_xlfn.XLOOKUP(_10__Northwestern_Memorial_Hospital__Chicago[[#This Row],[Plan]],'10.Lookup'!A:A,'10.Lookup'!B:B)</f>
        <v>Gross Charge</v>
      </c>
      <c r="G9189" s="1" t="s">
        <v>6</v>
      </c>
      <c r="H9189">
        <v>4161</v>
      </c>
      <c r="L9189"/>
    </row>
    <row r="9190" spans="1:12" x14ac:dyDescent="0.25">
      <c r="A9190">
        <v>10</v>
      </c>
      <c r="B9190" t="s">
        <v>3</v>
      </c>
      <c r="C9190" s="1" t="s">
        <v>4</v>
      </c>
      <c r="D9190">
        <v>795</v>
      </c>
      <c r="E9190" s="1" t="s">
        <v>633</v>
      </c>
      <c r="F9190" t="str">
        <f>_xlfn.XLOOKUP(_10__Northwestern_Memorial_Hospital__Chicago[[#This Row],[Plan]],'10.Lookup'!A:A,'10.Lookup'!B:B)</f>
        <v>Other</v>
      </c>
      <c r="G9190" s="1" t="s">
        <v>7</v>
      </c>
      <c r="H9190">
        <v>0.01</v>
      </c>
      <c r="L9190"/>
    </row>
    <row r="9191" spans="1:12" x14ac:dyDescent="0.25">
      <c r="A9191">
        <v>10</v>
      </c>
      <c r="B9191" t="s">
        <v>3</v>
      </c>
      <c r="C9191" s="1" t="s">
        <v>4</v>
      </c>
      <c r="D9191">
        <v>795</v>
      </c>
      <c r="E9191" s="1" t="s">
        <v>633</v>
      </c>
      <c r="F9191" t="str">
        <f>_xlfn.XLOOKUP(_10__Northwestern_Memorial_Hospital__Chicago[[#This Row],[Plan]],'10.Lookup'!A:A,'10.Lookup'!B:B)</f>
        <v>Other</v>
      </c>
      <c r="G9191" s="1" t="s">
        <v>8</v>
      </c>
      <c r="H9191">
        <v>3288.03</v>
      </c>
      <c r="L9191"/>
    </row>
    <row r="9192" spans="1:12" x14ac:dyDescent="0.25">
      <c r="A9192">
        <v>10</v>
      </c>
      <c r="B9192" t="s">
        <v>3</v>
      </c>
      <c r="C9192" s="1" t="s">
        <v>4</v>
      </c>
      <c r="D9192">
        <v>795</v>
      </c>
      <c r="E9192" s="1" t="s">
        <v>633</v>
      </c>
      <c r="F9192" t="str">
        <f>_xlfn.XLOOKUP(_10__Northwestern_Memorial_Hospital__Chicago[[#This Row],[Plan]],'10.Lookup'!A:A,'10.Lookup'!B:B)</f>
        <v>Self Pay</v>
      </c>
      <c r="G9192" s="1" t="s">
        <v>9</v>
      </c>
      <c r="H9192">
        <v>2913</v>
      </c>
      <c r="L9192"/>
    </row>
    <row r="9193" spans="1:12" x14ac:dyDescent="0.25">
      <c r="A9193">
        <v>10</v>
      </c>
      <c r="B9193" t="s">
        <v>3</v>
      </c>
      <c r="C9193" s="1" t="s">
        <v>4</v>
      </c>
      <c r="D9193">
        <v>795</v>
      </c>
      <c r="E9193" s="1" t="s">
        <v>633</v>
      </c>
      <c r="F9193" t="str">
        <f>_xlfn.XLOOKUP(_10__Northwestern_Memorial_Hospital__Chicago[[#This Row],[Plan]],'10.Lookup'!A:A,'10.Lookup'!B:B)</f>
        <v>Aetna</v>
      </c>
      <c r="G9193" s="1" t="s">
        <v>11</v>
      </c>
      <c r="H9193">
        <v>2190.75</v>
      </c>
      <c r="L9193"/>
    </row>
    <row r="9194" spans="1:12" x14ac:dyDescent="0.25">
      <c r="A9194">
        <v>10</v>
      </c>
      <c r="B9194" t="s">
        <v>3</v>
      </c>
      <c r="C9194" s="1" t="s">
        <v>4</v>
      </c>
      <c r="D9194">
        <v>795</v>
      </c>
      <c r="E9194" s="1" t="s">
        <v>633</v>
      </c>
      <c r="F9194" t="str">
        <f>_xlfn.XLOOKUP(_10__Northwestern_Memorial_Hospital__Chicago[[#This Row],[Plan]],'10.Lookup'!A:A,'10.Lookup'!B:B)</f>
        <v>Cigna</v>
      </c>
      <c r="G9194" s="1" t="s">
        <v>12</v>
      </c>
      <c r="H9194">
        <v>0.01</v>
      </c>
      <c r="L9194"/>
    </row>
    <row r="9195" spans="1:12" x14ac:dyDescent="0.25">
      <c r="A9195">
        <v>10</v>
      </c>
      <c r="B9195" t="s">
        <v>3</v>
      </c>
      <c r="C9195" s="1" t="s">
        <v>4</v>
      </c>
      <c r="D9195">
        <v>795</v>
      </c>
      <c r="E9195" s="1" t="s">
        <v>633</v>
      </c>
      <c r="F9195" t="str">
        <f>_xlfn.XLOOKUP(_10__Northwestern_Memorial_Hospital__Chicago[[#This Row],[Plan]],'10.Lookup'!A:A,'10.Lookup'!B:B)</f>
        <v>Cigna</v>
      </c>
      <c r="G9195" s="1" t="s">
        <v>13</v>
      </c>
      <c r="H9195">
        <v>1282.6099999999999</v>
      </c>
      <c r="L9195"/>
    </row>
    <row r="9196" spans="1:12" x14ac:dyDescent="0.25">
      <c r="A9196">
        <v>10</v>
      </c>
      <c r="B9196" t="s">
        <v>3</v>
      </c>
      <c r="C9196" s="1" t="s">
        <v>4</v>
      </c>
      <c r="D9196">
        <v>795</v>
      </c>
      <c r="E9196" s="1" t="s">
        <v>633</v>
      </c>
      <c r="F9196" t="str">
        <f>_xlfn.XLOOKUP(_10__Northwestern_Memorial_Hospital__Chicago[[#This Row],[Plan]],'10.Lookup'!A:A,'10.Lookup'!B:B)</f>
        <v>Cigna</v>
      </c>
      <c r="G9196" s="1" t="s">
        <v>14</v>
      </c>
      <c r="H9196">
        <v>1598</v>
      </c>
      <c r="L9196"/>
    </row>
    <row r="9197" spans="1:12" x14ac:dyDescent="0.25">
      <c r="A9197">
        <v>10</v>
      </c>
      <c r="B9197" t="s">
        <v>3</v>
      </c>
      <c r="C9197" s="1" t="s">
        <v>4</v>
      </c>
      <c r="D9197">
        <v>795</v>
      </c>
      <c r="E9197" s="1" t="s">
        <v>633</v>
      </c>
      <c r="F9197" t="str">
        <f>_xlfn.XLOOKUP(_10__Northwestern_Memorial_Hospital__Chicago[[#This Row],[Plan]],'10.Lookup'!A:A,'10.Lookup'!B:B)</f>
        <v>Cigna</v>
      </c>
      <c r="G9197" s="1" t="s">
        <v>15</v>
      </c>
      <c r="H9197">
        <v>0.01</v>
      </c>
      <c r="L9197"/>
    </row>
    <row r="9198" spans="1:12" x14ac:dyDescent="0.25">
      <c r="A9198">
        <v>10</v>
      </c>
      <c r="B9198" t="s">
        <v>3</v>
      </c>
      <c r="C9198" s="1" t="s">
        <v>4</v>
      </c>
      <c r="D9198">
        <v>795</v>
      </c>
      <c r="E9198" s="1" t="s">
        <v>633</v>
      </c>
      <c r="F9198" t="str">
        <f>_xlfn.XLOOKUP(_10__Northwestern_Memorial_Hospital__Chicago[[#This Row],[Plan]],'10.Lookup'!A:A,'10.Lookup'!B:B)</f>
        <v>Other</v>
      </c>
      <c r="G9198" s="1" t="s">
        <v>16</v>
      </c>
      <c r="H9198">
        <v>900</v>
      </c>
      <c r="L9198"/>
    </row>
    <row r="9199" spans="1:12" x14ac:dyDescent="0.25">
      <c r="A9199">
        <v>10</v>
      </c>
      <c r="B9199" t="s">
        <v>3</v>
      </c>
      <c r="C9199" s="1" t="s">
        <v>4</v>
      </c>
      <c r="D9199">
        <v>795</v>
      </c>
      <c r="E9199" s="1" t="s">
        <v>633</v>
      </c>
      <c r="F9199" t="str">
        <f>_xlfn.XLOOKUP(_10__Northwestern_Memorial_Hospital__Chicago[[#This Row],[Plan]],'10.Lookup'!A:A,'10.Lookup'!B:B)</f>
        <v>United Healthcare</v>
      </c>
      <c r="G9199" s="1" t="s">
        <v>17</v>
      </c>
      <c r="H9199">
        <v>2046</v>
      </c>
      <c r="L9199"/>
    </row>
    <row r="9200" spans="1:12" x14ac:dyDescent="0.25">
      <c r="A9200">
        <v>10</v>
      </c>
      <c r="B9200" t="s">
        <v>3</v>
      </c>
      <c r="C9200" s="1" t="s">
        <v>4</v>
      </c>
      <c r="D9200">
        <v>795</v>
      </c>
      <c r="E9200" s="1" t="s">
        <v>633</v>
      </c>
      <c r="F9200" t="str">
        <f>_xlfn.XLOOKUP(_10__Northwestern_Memorial_Hospital__Chicago[[#This Row],[Plan]],'10.Lookup'!A:A,'10.Lookup'!B:B)</f>
        <v>United Healthcare</v>
      </c>
      <c r="G9200" s="1" t="s">
        <v>18</v>
      </c>
      <c r="H9200">
        <v>1890</v>
      </c>
      <c r="L9200"/>
    </row>
    <row r="9201" spans="1:12" x14ac:dyDescent="0.25">
      <c r="A9201">
        <v>10</v>
      </c>
      <c r="B9201" t="s">
        <v>3</v>
      </c>
      <c r="C9201" s="1" t="s">
        <v>4</v>
      </c>
      <c r="D9201">
        <v>795</v>
      </c>
      <c r="E9201" s="1" t="s">
        <v>633</v>
      </c>
      <c r="F9201" t="str">
        <f>_xlfn.XLOOKUP(_10__Northwestern_Memorial_Hospital__Chicago[[#This Row],[Plan]],'10.Lookup'!A:A,'10.Lookup'!B:B)</f>
        <v>Cigna</v>
      </c>
      <c r="G9201" s="1" t="s">
        <v>19</v>
      </c>
      <c r="H9201">
        <v>2119.31</v>
      </c>
      <c r="L9201"/>
    </row>
    <row r="9202" spans="1:12" x14ac:dyDescent="0.25">
      <c r="A9202">
        <v>10</v>
      </c>
      <c r="B9202" t="s">
        <v>3</v>
      </c>
      <c r="C9202" s="1" t="s">
        <v>4</v>
      </c>
      <c r="D9202">
        <v>795</v>
      </c>
      <c r="E9202" s="1" t="s">
        <v>633</v>
      </c>
      <c r="F9202" t="str">
        <f>_xlfn.XLOOKUP(_10__Northwestern_Memorial_Hospital__Chicago[[#This Row],[Plan]],'10.Lookup'!A:A,'10.Lookup'!B:B)</f>
        <v>Other</v>
      </c>
      <c r="G9202" s="1" t="s">
        <v>20</v>
      </c>
      <c r="H9202">
        <v>1936</v>
      </c>
      <c r="L9202"/>
    </row>
    <row r="9203" spans="1:12" x14ac:dyDescent="0.25">
      <c r="A9203">
        <v>10</v>
      </c>
      <c r="B9203" t="s">
        <v>3</v>
      </c>
      <c r="C9203" s="1" t="s">
        <v>4</v>
      </c>
      <c r="D9203">
        <v>795</v>
      </c>
      <c r="E9203" s="1" t="s">
        <v>633</v>
      </c>
      <c r="F9203" t="str">
        <f>_xlfn.XLOOKUP(_10__Northwestern_Memorial_Hospital__Chicago[[#This Row],[Plan]],'10.Lookup'!A:A,'10.Lookup'!B:B)</f>
        <v>Other</v>
      </c>
      <c r="G9203" s="1" t="s">
        <v>21</v>
      </c>
      <c r="H9203">
        <v>3288.03</v>
      </c>
      <c r="L9203"/>
    </row>
    <row r="9204" spans="1:12" x14ac:dyDescent="0.25">
      <c r="A9204">
        <v>10</v>
      </c>
      <c r="B9204" t="s">
        <v>3</v>
      </c>
      <c r="C9204" s="1" t="s">
        <v>4</v>
      </c>
      <c r="D9204">
        <v>795</v>
      </c>
      <c r="E9204" s="1" t="s">
        <v>633</v>
      </c>
      <c r="F9204" t="str">
        <f>_xlfn.XLOOKUP(_10__Northwestern_Memorial_Hospital__Chicago[[#This Row],[Plan]],'10.Lookup'!A:A,'10.Lookup'!B:B)</f>
        <v>BCBS</v>
      </c>
      <c r="G9204" s="1" t="s">
        <v>22</v>
      </c>
      <c r="H9204">
        <v>1376.04</v>
      </c>
      <c r="L9204"/>
    </row>
    <row r="9205" spans="1:12" x14ac:dyDescent="0.25">
      <c r="A9205">
        <v>10</v>
      </c>
      <c r="B9205" t="s">
        <v>3</v>
      </c>
      <c r="C9205" s="1" t="s">
        <v>4</v>
      </c>
      <c r="D9205">
        <v>795</v>
      </c>
      <c r="E9205" s="1" t="s">
        <v>633</v>
      </c>
      <c r="F9205" t="str">
        <f>_xlfn.XLOOKUP(_10__Northwestern_Memorial_Hospital__Chicago[[#This Row],[Plan]],'10.Lookup'!A:A,'10.Lookup'!B:B)</f>
        <v>BCBS</v>
      </c>
      <c r="G9205" s="1" t="s">
        <v>23</v>
      </c>
      <c r="H9205">
        <v>1014.04</v>
      </c>
      <c r="L9205"/>
    </row>
    <row r="9206" spans="1:12" x14ac:dyDescent="0.25">
      <c r="A9206">
        <v>10</v>
      </c>
      <c r="B9206" t="s">
        <v>3</v>
      </c>
      <c r="C9206" s="1" t="s">
        <v>4</v>
      </c>
      <c r="D9206">
        <v>795</v>
      </c>
      <c r="E9206" s="1" t="s">
        <v>633</v>
      </c>
      <c r="F9206" t="str">
        <f>_xlfn.XLOOKUP(_10__Northwestern_Memorial_Hospital__Chicago[[#This Row],[Plan]],'10.Lookup'!A:A,'10.Lookup'!B:B)</f>
        <v>BCBS</v>
      </c>
      <c r="G9206" s="1" t="s">
        <v>24</v>
      </c>
      <c r="H9206">
        <v>1014.04</v>
      </c>
      <c r="L9206"/>
    </row>
    <row r="9207" spans="1:12" x14ac:dyDescent="0.25">
      <c r="A9207">
        <v>10</v>
      </c>
      <c r="B9207" t="s">
        <v>3</v>
      </c>
      <c r="C9207" s="1" t="s">
        <v>4</v>
      </c>
      <c r="D9207">
        <v>796</v>
      </c>
      <c r="E9207" s="1" t="s">
        <v>634</v>
      </c>
      <c r="F9207" t="str">
        <f>_xlfn.XLOOKUP(_10__Northwestern_Memorial_Hospital__Chicago[[#This Row],[Plan]],'10.Lookup'!A:A,'10.Lookup'!B:B)</f>
        <v>Gross Charge</v>
      </c>
      <c r="G9207" s="1" t="s">
        <v>6</v>
      </c>
      <c r="H9207">
        <v>46311</v>
      </c>
      <c r="L9207"/>
    </row>
    <row r="9208" spans="1:12" x14ac:dyDescent="0.25">
      <c r="A9208">
        <v>10</v>
      </c>
      <c r="B9208" t="s">
        <v>3</v>
      </c>
      <c r="C9208" s="1" t="s">
        <v>4</v>
      </c>
      <c r="D9208">
        <v>796</v>
      </c>
      <c r="E9208" s="1" t="s">
        <v>634</v>
      </c>
      <c r="F9208" t="str">
        <f>_xlfn.XLOOKUP(_10__Northwestern_Memorial_Hospital__Chicago[[#This Row],[Plan]],'10.Lookup'!A:A,'10.Lookup'!B:B)</f>
        <v>Other</v>
      </c>
      <c r="G9208" s="1" t="s">
        <v>7</v>
      </c>
      <c r="H9208">
        <v>3859</v>
      </c>
      <c r="L9208"/>
    </row>
    <row r="9209" spans="1:12" x14ac:dyDescent="0.25">
      <c r="A9209">
        <v>10</v>
      </c>
      <c r="B9209" t="s">
        <v>3</v>
      </c>
      <c r="C9209" s="1" t="s">
        <v>4</v>
      </c>
      <c r="D9209">
        <v>796</v>
      </c>
      <c r="E9209" s="1" t="s">
        <v>634</v>
      </c>
      <c r="F9209" t="str">
        <f>_xlfn.XLOOKUP(_10__Northwestern_Memorial_Hospital__Chicago[[#This Row],[Plan]],'10.Lookup'!A:A,'10.Lookup'!B:B)</f>
        <v>Other</v>
      </c>
      <c r="G9209" s="1" t="s">
        <v>8</v>
      </c>
      <c r="H9209">
        <v>18431.95</v>
      </c>
      <c r="L9209"/>
    </row>
    <row r="9210" spans="1:12" x14ac:dyDescent="0.25">
      <c r="A9210">
        <v>10</v>
      </c>
      <c r="B9210" t="s">
        <v>3</v>
      </c>
      <c r="C9210" s="1" t="s">
        <v>4</v>
      </c>
      <c r="D9210">
        <v>796</v>
      </c>
      <c r="E9210" s="1" t="s">
        <v>634</v>
      </c>
      <c r="F9210" t="str">
        <f>_xlfn.XLOOKUP(_10__Northwestern_Memorial_Hospital__Chicago[[#This Row],[Plan]],'10.Lookup'!A:A,'10.Lookup'!B:B)</f>
        <v>Self Pay</v>
      </c>
      <c r="G9210" s="1" t="s">
        <v>9</v>
      </c>
      <c r="H9210">
        <v>32418</v>
      </c>
      <c r="L9210"/>
    </row>
    <row r="9211" spans="1:12" x14ac:dyDescent="0.25">
      <c r="A9211">
        <v>10</v>
      </c>
      <c r="B9211" t="s">
        <v>3</v>
      </c>
      <c r="C9211" s="1" t="s">
        <v>4</v>
      </c>
      <c r="D9211">
        <v>796</v>
      </c>
      <c r="E9211" s="1" t="s">
        <v>634</v>
      </c>
      <c r="F9211" t="str">
        <f>_xlfn.XLOOKUP(_10__Northwestern_Memorial_Hospital__Chicago[[#This Row],[Plan]],'10.Lookup'!A:A,'10.Lookup'!B:B)</f>
        <v>Aetna</v>
      </c>
      <c r="G9211" s="1" t="s">
        <v>11</v>
      </c>
      <c r="H9211">
        <v>12280.85</v>
      </c>
      <c r="L9211"/>
    </row>
    <row r="9212" spans="1:12" x14ac:dyDescent="0.25">
      <c r="A9212">
        <v>10</v>
      </c>
      <c r="B9212" t="s">
        <v>3</v>
      </c>
      <c r="C9212" s="1" t="s">
        <v>4</v>
      </c>
      <c r="D9212">
        <v>796</v>
      </c>
      <c r="E9212" s="1" t="s">
        <v>634</v>
      </c>
      <c r="F9212" t="str">
        <f>_xlfn.XLOOKUP(_10__Northwestern_Memorial_Hospital__Chicago[[#This Row],[Plan]],'10.Lookup'!A:A,'10.Lookup'!B:B)</f>
        <v>Cigna</v>
      </c>
      <c r="G9212" s="1" t="s">
        <v>12</v>
      </c>
      <c r="H9212">
        <v>7325</v>
      </c>
      <c r="L9212"/>
    </row>
    <row r="9213" spans="1:12" x14ac:dyDescent="0.25">
      <c r="A9213">
        <v>10</v>
      </c>
      <c r="B9213" t="s">
        <v>3</v>
      </c>
      <c r="C9213" s="1" t="s">
        <v>4</v>
      </c>
      <c r="D9213">
        <v>796</v>
      </c>
      <c r="E9213" s="1" t="s">
        <v>634</v>
      </c>
      <c r="F9213" t="str">
        <f>_xlfn.XLOOKUP(_10__Northwestern_Memorial_Hospital__Chicago[[#This Row],[Plan]],'10.Lookup'!A:A,'10.Lookup'!B:B)</f>
        <v>Cigna</v>
      </c>
      <c r="G9213" s="1" t="s">
        <v>13</v>
      </c>
      <c r="H9213">
        <v>7798.59</v>
      </c>
      <c r="L9213"/>
    </row>
    <row r="9214" spans="1:12" x14ac:dyDescent="0.25">
      <c r="A9214">
        <v>10</v>
      </c>
      <c r="B9214" t="s">
        <v>3</v>
      </c>
      <c r="C9214" s="1" t="s">
        <v>4</v>
      </c>
      <c r="D9214">
        <v>796</v>
      </c>
      <c r="E9214" s="1" t="s">
        <v>634</v>
      </c>
      <c r="F9214" t="str">
        <f>_xlfn.XLOOKUP(_10__Northwestern_Memorial_Hospital__Chicago[[#This Row],[Plan]],'10.Lookup'!A:A,'10.Lookup'!B:B)</f>
        <v>Cigna</v>
      </c>
      <c r="G9214" s="1" t="s">
        <v>14</v>
      </c>
      <c r="H9214">
        <v>9716.24</v>
      </c>
      <c r="L9214"/>
    </row>
    <row r="9215" spans="1:12" x14ac:dyDescent="0.25">
      <c r="A9215">
        <v>10</v>
      </c>
      <c r="B9215" t="s">
        <v>3</v>
      </c>
      <c r="C9215" s="1" t="s">
        <v>4</v>
      </c>
      <c r="D9215">
        <v>796</v>
      </c>
      <c r="E9215" s="1" t="s">
        <v>634</v>
      </c>
      <c r="F9215" t="str">
        <f>_xlfn.XLOOKUP(_10__Northwestern_Memorial_Hospital__Chicago[[#This Row],[Plan]],'10.Lookup'!A:A,'10.Lookup'!B:B)</f>
        <v>Cigna</v>
      </c>
      <c r="G9215" s="1" t="s">
        <v>15</v>
      </c>
      <c r="H9215">
        <v>3859</v>
      </c>
      <c r="L9215"/>
    </row>
    <row r="9216" spans="1:12" x14ac:dyDescent="0.25">
      <c r="A9216">
        <v>10</v>
      </c>
      <c r="B9216" t="s">
        <v>3</v>
      </c>
      <c r="C9216" s="1" t="s">
        <v>4</v>
      </c>
      <c r="D9216">
        <v>796</v>
      </c>
      <c r="E9216" s="1" t="s">
        <v>634</v>
      </c>
      <c r="F9216" t="str">
        <f>_xlfn.XLOOKUP(_10__Northwestern_Memorial_Hospital__Chicago[[#This Row],[Plan]],'10.Lookup'!A:A,'10.Lookup'!B:B)</f>
        <v>Other</v>
      </c>
      <c r="G9216" s="1" t="s">
        <v>16</v>
      </c>
      <c r="H9216">
        <v>6300</v>
      </c>
      <c r="L9216"/>
    </row>
    <row r="9217" spans="1:12" x14ac:dyDescent="0.25">
      <c r="A9217">
        <v>10</v>
      </c>
      <c r="B9217" t="s">
        <v>3</v>
      </c>
      <c r="C9217" s="1" t="s">
        <v>4</v>
      </c>
      <c r="D9217">
        <v>796</v>
      </c>
      <c r="E9217" s="1" t="s">
        <v>634</v>
      </c>
      <c r="F9217" t="str">
        <f>_xlfn.XLOOKUP(_10__Northwestern_Memorial_Hospital__Chicago[[#This Row],[Plan]],'10.Lookup'!A:A,'10.Lookup'!B:B)</f>
        <v>United Healthcare</v>
      </c>
      <c r="G9217" s="1" t="s">
        <v>17</v>
      </c>
      <c r="H9217">
        <v>8935</v>
      </c>
      <c r="L9217"/>
    </row>
    <row r="9218" spans="1:12" x14ac:dyDescent="0.25">
      <c r="A9218">
        <v>10</v>
      </c>
      <c r="B9218" t="s">
        <v>3</v>
      </c>
      <c r="C9218" s="1" t="s">
        <v>4</v>
      </c>
      <c r="D9218">
        <v>796</v>
      </c>
      <c r="E9218" s="1" t="s">
        <v>634</v>
      </c>
      <c r="F9218" t="str">
        <f>_xlfn.XLOOKUP(_10__Northwestern_Memorial_Hospital__Chicago[[#This Row],[Plan]],'10.Lookup'!A:A,'10.Lookup'!B:B)</f>
        <v>United Healthcare</v>
      </c>
      <c r="G9218" s="1" t="s">
        <v>18</v>
      </c>
      <c r="H9218">
        <v>8260</v>
      </c>
      <c r="L9218"/>
    </row>
    <row r="9219" spans="1:12" x14ac:dyDescent="0.25">
      <c r="A9219">
        <v>10</v>
      </c>
      <c r="B9219" t="s">
        <v>3</v>
      </c>
      <c r="C9219" s="1" t="s">
        <v>4</v>
      </c>
      <c r="D9219">
        <v>796</v>
      </c>
      <c r="E9219" s="1" t="s">
        <v>634</v>
      </c>
      <c r="F9219" t="str">
        <f>_xlfn.XLOOKUP(_10__Northwestern_Memorial_Hospital__Chicago[[#This Row],[Plan]],'10.Lookup'!A:A,'10.Lookup'!B:B)</f>
        <v>Cigna</v>
      </c>
      <c r="G9219" s="1" t="s">
        <v>19</v>
      </c>
      <c r="H9219">
        <v>11880.39</v>
      </c>
      <c r="L9219"/>
    </row>
    <row r="9220" spans="1:12" x14ac:dyDescent="0.25">
      <c r="A9220">
        <v>10</v>
      </c>
      <c r="B9220" t="s">
        <v>3</v>
      </c>
      <c r="C9220" s="1" t="s">
        <v>4</v>
      </c>
      <c r="D9220">
        <v>796</v>
      </c>
      <c r="E9220" s="1" t="s">
        <v>634</v>
      </c>
      <c r="F9220" t="str">
        <f>_xlfn.XLOOKUP(_10__Northwestern_Memorial_Hospital__Chicago[[#This Row],[Plan]],'10.Lookup'!A:A,'10.Lookup'!B:B)</f>
        <v>Other</v>
      </c>
      <c r="G9220" s="1" t="s">
        <v>20</v>
      </c>
      <c r="H9220">
        <v>8454</v>
      </c>
      <c r="L9220"/>
    </row>
    <row r="9221" spans="1:12" x14ac:dyDescent="0.25">
      <c r="A9221">
        <v>10</v>
      </c>
      <c r="B9221" t="s">
        <v>3</v>
      </c>
      <c r="C9221" s="1" t="s">
        <v>4</v>
      </c>
      <c r="D9221">
        <v>796</v>
      </c>
      <c r="E9221" s="1" t="s">
        <v>634</v>
      </c>
      <c r="F9221" t="str">
        <f>_xlfn.XLOOKUP(_10__Northwestern_Memorial_Hospital__Chicago[[#This Row],[Plan]],'10.Lookup'!A:A,'10.Lookup'!B:B)</f>
        <v>Other</v>
      </c>
      <c r="G9221" s="1" t="s">
        <v>21</v>
      </c>
      <c r="H9221">
        <v>18431.95</v>
      </c>
      <c r="L9221"/>
    </row>
    <row r="9222" spans="1:12" x14ac:dyDescent="0.25">
      <c r="A9222">
        <v>10</v>
      </c>
      <c r="B9222" t="s">
        <v>3</v>
      </c>
      <c r="C9222" s="1" t="s">
        <v>4</v>
      </c>
      <c r="D9222">
        <v>796</v>
      </c>
      <c r="E9222" s="1" t="s">
        <v>634</v>
      </c>
      <c r="F9222" t="str">
        <f>_xlfn.XLOOKUP(_10__Northwestern_Memorial_Hospital__Chicago[[#This Row],[Plan]],'10.Lookup'!A:A,'10.Lookup'!B:B)</f>
        <v>BCBS</v>
      </c>
      <c r="G9222" s="1" t="s">
        <v>22</v>
      </c>
      <c r="H9222">
        <v>15315.05</v>
      </c>
      <c r="L9222"/>
    </row>
    <row r="9223" spans="1:12" x14ac:dyDescent="0.25">
      <c r="A9223">
        <v>10</v>
      </c>
      <c r="B9223" t="s">
        <v>3</v>
      </c>
      <c r="C9223" s="1" t="s">
        <v>4</v>
      </c>
      <c r="D9223">
        <v>796</v>
      </c>
      <c r="E9223" s="1" t="s">
        <v>634</v>
      </c>
      <c r="F9223" t="str">
        <f>_xlfn.XLOOKUP(_10__Northwestern_Memorial_Hospital__Chicago[[#This Row],[Plan]],'10.Lookup'!A:A,'10.Lookup'!B:B)</f>
        <v>BCBS</v>
      </c>
      <c r="G9223" s="1" t="s">
        <v>23</v>
      </c>
      <c r="H9223">
        <v>11285.99</v>
      </c>
      <c r="L9223"/>
    </row>
    <row r="9224" spans="1:12" x14ac:dyDescent="0.25">
      <c r="A9224">
        <v>10</v>
      </c>
      <c r="B9224" t="s">
        <v>3</v>
      </c>
      <c r="C9224" s="1" t="s">
        <v>4</v>
      </c>
      <c r="D9224">
        <v>796</v>
      </c>
      <c r="E9224" s="1" t="s">
        <v>634</v>
      </c>
      <c r="F9224" t="str">
        <f>_xlfn.XLOOKUP(_10__Northwestern_Memorial_Hospital__Chicago[[#This Row],[Plan]],'10.Lookup'!A:A,'10.Lookup'!B:B)</f>
        <v>BCBS</v>
      </c>
      <c r="G9224" s="1" t="s">
        <v>24</v>
      </c>
      <c r="H9224">
        <v>11285.99</v>
      </c>
      <c r="L9224"/>
    </row>
    <row r="9225" spans="1:12" x14ac:dyDescent="0.25">
      <c r="A9225">
        <v>10</v>
      </c>
      <c r="B9225" t="s">
        <v>3</v>
      </c>
      <c r="C9225" s="1" t="s">
        <v>4</v>
      </c>
      <c r="D9225">
        <v>797</v>
      </c>
      <c r="E9225" s="1" t="s">
        <v>635</v>
      </c>
      <c r="F9225" t="str">
        <f>_xlfn.XLOOKUP(_10__Northwestern_Memorial_Hospital__Chicago[[#This Row],[Plan]],'10.Lookup'!A:A,'10.Lookup'!B:B)</f>
        <v>Gross Charge</v>
      </c>
      <c r="G9225" s="1" t="s">
        <v>6</v>
      </c>
      <c r="H9225">
        <v>57551</v>
      </c>
      <c r="L9225"/>
    </row>
    <row r="9226" spans="1:12" x14ac:dyDescent="0.25">
      <c r="A9226">
        <v>10</v>
      </c>
      <c r="B9226" t="s">
        <v>3</v>
      </c>
      <c r="C9226" s="1" t="s">
        <v>4</v>
      </c>
      <c r="D9226">
        <v>797</v>
      </c>
      <c r="E9226" s="1" t="s">
        <v>635</v>
      </c>
      <c r="F9226" t="str">
        <f>_xlfn.XLOOKUP(_10__Northwestern_Memorial_Hospital__Chicago[[#This Row],[Plan]],'10.Lookup'!A:A,'10.Lookup'!B:B)</f>
        <v>Other</v>
      </c>
      <c r="G9226" s="1" t="s">
        <v>7</v>
      </c>
      <c r="H9226">
        <v>7875</v>
      </c>
      <c r="L9226"/>
    </row>
    <row r="9227" spans="1:12" x14ac:dyDescent="0.25">
      <c r="A9227">
        <v>10</v>
      </c>
      <c r="B9227" t="s">
        <v>3</v>
      </c>
      <c r="C9227" s="1" t="s">
        <v>4</v>
      </c>
      <c r="D9227">
        <v>797</v>
      </c>
      <c r="E9227" s="1" t="s">
        <v>635</v>
      </c>
      <c r="F9227" t="str">
        <f>_xlfn.XLOOKUP(_10__Northwestern_Memorial_Hospital__Chicago[[#This Row],[Plan]],'10.Lookup'!A:A,'10.Lookup'!B:B)</f>
        <v>Other</v>
      </c>
      <c r="G9227" s="1" t="s">
        <v>8</v>
      </c>
      <c r="H9227">
        <v>19032.12</v>
      </c>
      <c r="L9227"/>
    </row>
    <row r="9228" spans="1:12" x14ac:dyDescent="0.25">
      <c r="A9228">
        <v>10</v>
      </c>
      <c r="B9228" t="s">
        <v>3</v>
      </c>
      <c r="C9228" s="1" t="s">
        <v>4</v>
      </c>
      <c r="D9228">
        <v>797</v>
      </c>
      <c r="E9228" s="1" t="s">
        <v>635</v>
      </c>
      <c r="F9228" t="str">
        <f>_xlfn.XLOOKUP(_10__Northwestern_Memorial_Hospital__Chicago[[#This Row],[Plan]],'10.Lookup'!A:A,'10.Lookup'!B:B)</f>
        <v>Self Pay</v>
      </c>
      <c r="G9228" s="1" t="s">
        <v>9</v>
      </c>
      <c r="H9228">
        <v>40286</v>
      </c>
      <c r="L9228"/>
    </row>
    <row r="9229" spans="1:12" x14ac:dyDescent="0.25">
      <c r="A9229">
        <v>10</v>
      </c>
      <c r="B9229" t="s">
        <v>3</v>
      </c>
      <c r="C9229" s="1" t="s">
        <v>4</v>
      </c>
      <c r="D9229">
        <v>797</v>
      </c>
      <c r="E9229" s="1" t="s">
        <v>635</v>
      </c>
      <c r="F9229" t="str">
        <f>_xlfn.XLOOKUP(_10__Northwestern_Memorial_Hospital__Chicago[[#This Row],[Plan]],'10.Lookup'!A:A,'10.Lookup'!B:B)</f>
        <v>Aetna</v>
      </c>
      <c r="G9229" s="1" t="s">
        <v>11</v>
      </c>
      <c r="H9229">
        <v>10578.85</v>
      </c>
      <c r="L9229"/>
    </row>
    <row r="9230" spans="1:12" x14ac:dyDescent="0.25">
      <c r="A9230">
        <v>10</v>
      </c>
      <c r="B9230" t="s">
        <v>3</v>
      </c>
      <c r="C9230" s="1" t="s">
        <v>4</v>
      </c>
      <c r="D9230">
        <v>797</v>
      </c>
      <c r="E9230" s="1" t="s">
        <v>635</v>
      </c>
      <c r="F9230" t="str">
        <f>_xlfn.XLOOKUP(_10__Northwestern_Memorial_Hospital__Chicago[[#This Row],[Plan]],'10.Lookup'!A:A,'10.Lookup'!B:B)</f>
        <v>Cigna</v>
      </c>
      <c r="G9230" s="1" t="s">
        <v>12</v>
      </c>
      <c r="H9230">
        <v>8990</v>
      </c>
      <c r="L9230"/>
    </row>
    <row r="9231" spans="1:12" x14ac:dyDescent="0.25">
      <c r="A9231">
        <v>10</v>
      </c>
      <c r="B9231" t="s">
        <v>3</v>
      </c>
      <c r="C9231" s="1" t="s">
        <v>4</v>
      </c>
      <c r="D9231">
        <v>797</v>
      </c>
      <c r="E9231" s="1" t="s">
        <v>635</v>
      </c>
      <c r="F9231" t="str">
        <f>_xlfn.XLOOKUP(_10__Northwestern_Memorial_Hospital__Chicago[[#This Row],[Plan]],'10.Lookup'!A:A,'10.Lookup'!B:B)</f>
        <v>Cigna</v>
      </c>
      <c r="G9231" s="1" t="s">
        <v>13</v>
      </c>
      <c r="H9231">
        <v>10685.22</v>
      </c>
      <c r="L9231"/>
    </row>
    <row r="9232" spans="1:12" x14ac:dyDescent="0.25">
      <c r="A9232">
        <v>10</v>
      </c>
      <c r="B9232" t="s">
        <v>3</v>
      </c>
      <c r="C9232" s="1" t="s">
        <v>4</v>
      </c>
      <c r="D9232">
        <v>797</v>
      </c>
      <c r="E9232" s="1" t="s">
        <v>635</v>
      </c>
      <c r="F9232" t="str">
        <f>_xlfn.XLOOKUP(_10__Northwestern_Memorial_Hospital__Chicago[[#This Row],[Plan]],'10.Lookup'!A:A,'10.Lookup'!B:B)</f>
        <v>Cigna</v>
      </c>
      <c r="G9232" s="1" t="s">
        <v>14</v>
      </c>
      <c r="H9232">
        <v>13312.69</v>
      </c>
      <c r="L9232"/>
    </row>
    <row r="9233" spans="1:12" x14ac:dyDescent="0.25">
      <c r="A9233">
        <v>10</v>
      </c>
      <c r="B9233" t="s">
        <v>3</v>
      </c>
      <c r="C9233" s="1" t="s">
        <v>4</v>
      </c>
      <c r="D9233">
        <v>797</v>
      </c>
      <c r="E9233" s="1" t="s">
        <v>635</v>
      </c>
      <c r="F9233" t="str">
        <f>_xlfn.XLOOKUP(_10__Northwestern_Memorial_Hospital__Chicago[[#This Row],[Plan]],'10.Lookup'!A:A,'10.Lookup'!B:B)</f>
        <v>Cigna</v>
      </c>
      <c r="G9233" s="1" t="s">
        <v>15</v>
      </c>
      <c r="H9233">
        <v>11577</v>
      </c>
      <c r="L9233"/>
    </row>
    <row r="9234" spans="1:12" x14ac:dyDescent="0.25">
      <c r="A9234">
        <v>10</v>
      </c>
      <c r="B9234" t="s">
        <v>3</v>
      </c>
      <c r="C9234" s="1" t="s">
        <v>4</v>
      </c>
      <c r="D9234">
        <v>797</v>
      </c>
      <c r="E9234" s="1" t="s">
        <v>635</v>
      </c>
      <c r="F9234" t="str">
        <f>_xlfn.XLOOKUP(_10__Northwestern_Memorial_Hospital__Chicago[[#This Row],[Plan]],'10.Lookup'!A:A,'10.Lookup'!B:B)</f>
        <v>Other</v>
      </c>
      <c r="G9234" s="1" t="s">
        <v>16</v>
      </c>
      <c r="H9234">
        <v>7875</v>
      </c>
      <c r="L9234"/>
    </row>
    <row r="9235" spans="1:12" x14ac:dyDescent="0.25">
      <c r="A9235">
        <v>10</v>
      </c>
      <c r="B9235" t="s">
        <v>3</v>
      </c>
      <c r="C9235" s="1" t="s">
        <v>4</v>
      </c>
      <c r="D9235">
        <v>797</v>
      </c>
      <c r="E9235" s="1" t="s">
        <v>635</v>
      </c>
      <c r="F9235" t="str">
        <f>_xlfn.XLOOKUP(_10__Northwestern_Memorial_Hospital__Chicago[[#This Row],[Plan]],'10.Lookup'!A:A,'10.Lookup'!B:B)</f>
        <v>United Healthcare</v>
      </c>
      <c r="G9235" s="1" t="s">
        <v>17</v>
      </c>
      <c r="H9235">
        <v>8935</v>
      </c>
      <c r="L9235"/>
    </row>
    <row r="9236" spans="1:12" x14ac:dyDescent="0.25">
      <c r="A9236">
        <v>10</v>
      </c>
      <c r="B9236" t="s">
        <v>3</v>
      </c>
      <c r="C9236" s="1" t="s">
        <v>4</v>
      </c>
      <c r="D9236">
        <v>797</v>
      </c>
      <c r="E9236" s="1" t="s">
        <v>635</v>
      </c>
      <c r="F9236" t="str">
        <f>_xlfn.XLOOKUP(_10__Northwestern_Memorial_Hospital__Chicago[[#This Row],[Plan]],'10.Lookup'!A:A,'10.Lookup'!B:B)</f>
        <v>United Healthcare</v>
      </c>
      <c r="G9236" s="1" t="s">
        <v>18</v>
      </c>
      <c r="H9236">
        <v>8260</v>
      </c>
      <c r="L9236"/>
    </row>
    <row r="9237" spans="1:12" x14ac:dyDescent="0.25">
      <c r="A9237">
        <v>10</v>
      </c>
      <c r="B9237" t="s">
        <v>3</v>
      </c>
      <c r="C9237" s="1" t="s">
        <v>4</v>
      </c>
      <c r="D9237">
        <v>797</v>
      </c>
      <c r="E9237" s="1" t="s">
        <v>635</v>
      </c>
      <c r="F9237" t="str">
        <f>_xlfn.XLOOKUP(_10__Northwestern_Memorial_Hospital__Chicago[[#This Row],[Plan]],'10.Lookup'!A:A,'10.Lookup'!B:B)</f>
        <v>Cigna</v>
      </c>
      <c r="G9237" s="1" t="s">
        <v>19</v>
      </c>
      <c r="H9237">
        <v>10233.89</v>
      </c>
      <c r="L9237"/>
    </row>
    <row r="9238" spans="1:12" x14ac:dyDescent="0.25">
      <c r="A9238">
        <v>10</v>
      </c>
      <c r="B9238" t="s">
        <v>3</v>
      </c>
      <c r="C9238" s="1" t="s">
        <v>4</v>
      </c>
      <c r="D9238">
        <v>797</v>
      </c>
      <c r="E9238" s="1" t="s">
        <v>635</v>
      </c>
      <c r="F9238" t="str">
        <f>_xlfn.XLOOKUP(_10__Northwestern_Memorial_Hospital__Chicago[[#This Row],[Plan]],'10.Lookup'!A:A,'10.Lookup'!B:B)</f>
        <v>Other</v>
      </c>
      <c r="G9238" s="1" t="s">
        <v>20</v>
      </c>
      <c r="H9238">
        <v>8454</v>
      </c>
      <c r="L9238"/>
    </row>
    <row r="9239" spans="1:12" x14ac:dyDescent="0.25">
      <c r="A9239">
        <v>10</v>
      </c>
      <c r="B9239" t="s">
        <v>3</v>
      </c>
      <c r="C9239" s="1" t="s">
        <v>4</v>
      </c>
      <c r="D9239">
        <v>797</v>
      </c>
      <c r="E9239" s="1" t="s">
        <v>635</v>
      </c>
      <c r="F9239" t="str">
        <f>_xlfn.XLOOKUP(_10__Northwestern_Memorial_Hospital__Chicago[[#This Row],[Plan]],'10.Lookup'!A:A,'10.Lookup'!B:B)</f>
        <v>Other</v>
      </c>
      <c r="G9239" s="1" t="s">
        <v>21</v>
      </c>
      <c r="H9239">
        <v>15877.47</v>
      </c>
      <c r="L9239"/>
    </row>
    <row r="9240" spans="1:12" x14ac:dyDescent="0.25">
      <c r="A9240">
        <v>10</v>
      </c>
      <c r="B9240" t="s">
        <v>3</v>
      </c>
      <c r="C9240" s="1" t="s">
        <v>4</v>
      </c>
      <c r="D9240">
        <v>797</v>
      </c>
      <c r="E9240" s="1" t="s">
        <v>635</v>
      </c>
      <c r="F9240" t="str">
        <f>_xlfn.XLOOKUP(_10__Northwestern_Memorial_Hospital__Chicago[[#This Row],[Plan]],'10.Lookup'!A:A,'10.Lookup'!B:B)</f>
        <v>BCBS</v>
      </c>
      <c r="G9240" s="1" t="s">
        <v>22</v>
      </c>
      <c r="H9240">
        <v>19032.12</v>
      </c>
      <c r="L9240"/>
    </row>
    <row r="9241" spans="1:12" x14ac:dyDescent="0.25">
      <c r="A9241">
        <v>10</v>
      </c>
      <c r="B9241" t="s">
        <v>3</v>
      </c>
      <c r="C9241" s="1" t="s">
        <v>4</v>
      </c>
      <c r="D9241">
        <v>797</v>
      </c>
      <c r="E9241" s="1" t="s">
        <v>635</v>
      </c>
      <c r="F9241" t="str">
        <f>_xlfn.XLOOKUP(_10__Northwestern_Memorial_Hospital__Chicago[[#This Row],[Plan]],'10.Lookup'!A:A,'10.Lookup'!B:B)</f>
        <v>BCBS</v>
      </c>
      <c r="G9241" s="1" t="s">
        <v>23</v>
      </c>
      <c r="H9241">
        <v>14025.18</v>
      </c>
      <c r="L9241"/>
    </row>
    <row r="9242" spans="1:12" x14ac:dyDescent="0.25">
      <c r="A9242">
        <v>10</v>
      </c>
      <c r="B9242" t="s">
        <v>3</v>
      </c>
      <c r="C9242" s="1" t="s">
        <v>4</v>
      </c>
      <c r="D9242">
        <v>797</v>
      </c>
      <c r="E9242" s="1" t="s">
        <v>635</v>
      </c>
      <c r="F9242" t="str">
        <f>_xlfn.XLOOKUP(_10__Northwestern_Memorial_Hospital__Chicago[[#This Row],[Plan]],'10.Lookup'!A:A,'10.Lookup'!B:B)</f>
        <v>BCBS</v>
      </c>
      <c r="G9242" s="1" t="s">
        <v>24</v>
      </c>
      <c r="H9242">
        <v>14025.18</v>
      </c>
      <c r="L9242"/>
    </row>
    <row r="9243" spans="1:12" x14ac:dyDescent="0.25">
      <c r="A9243">
        <v>10</v>
      </c>
      <c r="B9243" t="s">
        <v>3</v>
      </c>
      <c r="C9243" s="1" t="s">
        <v>4</v>
      </c>
      <c r="D9243">
        <v>798</v>
      </c>
      <c r="E9243" s="1" t="s">
        <v>636</v>
      </c>
      <c r="F9243" t="str">
        <f>_xlfn.XLOOKUP(_10__Northwestern_Memorial_Hospital__Chicago[[#This Row],[Plan]],'10.Lookup'!A:A,'10.Lookup'!B:B)</f>
        <v>Gross Charge</v>
      </c>
      <c r="G9243" s="1" t="s">
        <v>6</v>
      </c>
      <c r="H9243">
        <v>34775</v>
      </c>
      <c r="L9243"/>
    </row>
    <row r="9244" spans="1:12" x14ac:dyDescent="0.25">
      <c r="A9244">
        <v>10</v>
      </c>
      <c r="B9244" t="s">
        <v>3</v>
      </c>
      <c r="C9244" s="1" t="s">
        <v>4</v>
      </c>
      <c r="D9244">
        <v>798</v>
      </c>
      <c r="E9244" s="1" t="s">
        <v>636</v>
      </c>
      <c r="F9244" t="str">
        <f>_xlfn.XLOOKUP(_10__Northwestern_Memorial_Hospital__Chicago[[#This Row],[Plan]],'10.Lookup'!A:A,'10.Lookup'!B:B)</f>
        <v>Other</v>
      </c>
      <c r="G9244" s="1" t="s">
        <v>7</v>
      </c>
      <c r="H9244">
        <v>6300</v>
      </c>
      <c r="L9244"/>
    </row>
    <row r="9245" spans="1:12" x14ac:dyDescent="0.25">
      <c r="A9245">
        <v>10</v>
      </c>
      <c r="B9245" t="s">
        <v>3</v>
      </c>
      <c r="C9245" s="1" t="s">
        <v>4</v>
      </c>
      <c r="D9245">
        <v>798</v>
      </c>
      <c r="E9245" s="1" t="s">
        <v>636</v>
      </c>
      <c r="F9245" t="str">
        <f>_xlfn.XLOOKUP(_10__Northwestern_Memorial_Hospital__Chicago[[#This Row],[Plan]],'10.Lookup'!A:A,'10.Lookup'!B:B)</f>
        <v>Other</v>
      </c>
      <c r="G9245" s="1" t="s">
        <v>8</v>
      </c>
      <c r="H9245">
        <v>14279.2</v>
      </c>
      <c r="L9245"/>
    </row>
    <row r="9246" spans="1:12" x14ac:dyDescent="0.25">
      <c r="A9246">
        <v>10</v>
      </c>
      <c r="B9246" t="s">
        <v>3</v>
      </c>
      <c r="C9246" s="1" t="s">
        <v>4</v>
      </c>
      <c r="D9246">
        <v>798</v>
      </c>
      <c r="E9246" s="1" t="s">
        <v>636</v>
      </c>
      <c r="F9246" t="str">
        <f>_xlfn.XLOOKUP(_10__Northwestern_Memorial_Hospital__Chicago[[#This Row],[Plan]],'10.Lookup'!A:A,'10.Lookup'!B:B)</f>
        <v>Self Pay</v>
      </c>
      <c r="G9246" s="1" t="s">
        <v>9</v>
      </c>
      <c r="H9246">
        <v>24342</v>
      </c>
      <c r="L9246"/>
    </row>
    <row r="9247" spans="1:12" x14ac:dyDescent="0.25">
      <c r="A9247">
        <v>10</v>
      </c>
      <c r="B9247" t="s">
        <v>3</v>
      </c>
      <c r="C9247" s="1" t="s">
        <v>4</v>
      </c>
      <c r="D9247">
        <v>798</v>
      </c>
      <c r="E9247" s="1" t="s">
        <v>636</v>
      </c>
      <c r="F9247" t="str">
        <f>_xlfn.XLOOKUP(_10__Northwestern_Memorial_Hospital__Chicago[[#This Row],[Plan]],'10.Lookup'!A:A,'10.Lookup'!B:B)</f>
        <v>Aetna</v>
      </c>
      <c r="G9247" s="1" t="s">
        <v>11</v>
      </c>
      <c r="H9247">
        <v>9513.9500000000007</v>
      </c>
      <c r="L9247"/>
    </row>
    <row r="9248" spans="1:12" x14ac:dyDescent="0.25">
      <c r="A9248">
        <v>10</v>
      </c>
      <c r="B9248" t="s">
        <v>3</v>
      </c>
      <c r="C9248" s="1" t="s">
        <v>4</v>
      </c>
      <c r="D9248">
        <v>798</v>
      </c>
      <c r="E9248" s="1" t="s">
        <v>636</v>
      </c>
      <c r="F9248" t="str">
        <f>_xlfn.XLOOKUP(_10__Northwestern_Memorial_Hospital__Chicago[[#This Row],[Plan]],'10.Lookup'!A:A,'10.Lookup'!B:B)</f>
        <v>Cigna</v>
      </c>
      <c r="G9248" s="1" t="s">
        <v>12</v>
      </c>
      <c r="H9248">
        <v>7325</v>
      </c>
      <c r="L9248"/>
    </row>
    <row r="9249" spans="1:12" x14ac:dyDescent="0.25">
      <c r="A9249">
        <v>10</v>
      </c>
      <c r="B9249" t="s">
        <v>3</v>
      </c>
      <c r="C9249" s="1" t="s">
        <v>4</v>
      </c>
      <c r="D9249">
        <v>798</v>
      </c>
      <c r="E9249" s="1" t="s">
        <v>636</v>
      </c>
      <c r="F9249" t="str">
        <f>_xlfn.XLOOKUP(_10__Northwestern_Memorial_Hospital__Chicago[[#This Row],[Plan]],'10.Lookup'!A:A,'10.Lookup'!B:B)</f>
        <v>Cigna</v>
      </c>
      <c r="G9249" s="1" t="s">
        <v>13</v>
      </c>
      <c r="H9249">
        <v>9140.7999999999993</v>
      </c>
      <c r="L9249"/>
    </row>
    <row r="9250" spans="1:12" x14ac:dyDescent="0.25">
      <c r="A9250">
        <v>10</v>
      </c>
      <c r="B9250" t="s">
        <v>3</v>
      </c>
      <c r="C9250" s="1" t="s">
        <v>4</v>
      </c>
      <c r="D9250">
        <v>798</v>
      </c>
      <c r="E9250" s="1" t="s">
        <v>636</v>
      </c>
      <c r="F9250" t="str">
        <f>_xlfn.XLOOKUP(_10__Northwestern_Memorial_Hospital__Chicago[[#This Row],[Plan]],'10.Lookup'!A:A,'10.Lookup'!B:B)</f>
        <v>Cigna</v>
      </c>
      <c r="G9250" s="1" t="s">
        <v>14</v>
      </c>
      <c r="H9250">
        <v>11388.51</v>
      </c>
      <c r="L9250"/>
    </row>
    <row r="9251" spans="1:12" x14ac:dyDescent="0.25">
      <c r="A9251">
        <v>10</v>
      </c>
      <c r="B9251" t="s">
        <v>3</v>
      </c>
      <c r="C9251" s="1" t="s">
        <v>4</v>
      </c>
      <c r="D9251">
        <v>798</v>
      </c>
      <c r="E9251" s="1" t="s">
        <v>636</v>
      </c>
      <c r="F9251" t="str">
        <f>_xlfn.XLOOKUP(_10__Northwestern_Memorial_Hospital__Chicago[[#This Row],[Plan]],'10.Lookup'!A:A,'10.Lookup'!B:B)</f>
        <v>Cigna</v>
      </c>
      <c r="G9251" s="1" t="s">
        <v>15</v>
      </c>
      <c r="H9251">
        <v>7718</v>
      </c>
      <c r="L9251"/>
    </row>
    <row r="9252" spans="1:12" x14ac:dyDescent="0.25">
      <c r="A9252">
        <v>10</v>
      </c>
      <c r="B9252" t="s">
        <v>3</v>
      </c>
      <c r="C9252" s="1" t="s">
        <v>4</v>
      </c>
      <c r="D9252">
        <v>798</v>
      </c>
      <c r="E9252" s="1" t="s">
        <v>636</v>
      </c>
      <c r="F9252" t="str">
        <f>_xlfn.XLOOKUP(_10__Northwestern_Memorial_Hospital__Chicago[[#This Row],[Plan]],'10.Lookup'!A:A,'10.Lookup'!B:B)</f>
        <v>Other</v>
      </c>
      <c r="G9252" s="1" t="s">
        <v>16</v>
      </c>
      <c r="H9252">
        <v>6300</v>
      </c>
      <c r="L9252"/>
    </row>
    <row r="9253" spans="1:12" x14ac:dyDescent="0.25">
      <c r="A9253">
        <v>10</v>
      </c>
      <c r="B9253" t="s">
        <v>3</v>
      </c>
      <c r="C9253" s="1" t="s">
        <v>4</v>
      </c>
      <c r="D9253">
        <v>798</v>
      </c>
      <c r="E9253" s="1" t="s">
        <v>636</v>
      </c>
      <c r="F9253" t="str">
        <f>_xlfn.XLOOKUP(_10__Northwestern_Memorial_Hospital__Chicago[[#This Row],[Plan]],'10.Lookup'!A:A,'10.Lookup'!B:B)</f>
        <v>United Healthcare</v>
      </c>
      <c r="G9253" s="1" t="s">
        <v>17</v>
      </c>
      <c r="H9253">
        <v>8935</v>
      </c>
      <c r="L9253"/>
    </row>
    <row r="9254" spans="1:12" x14ac:dyDescent="0.25">
      <c r="A9254">
        <v>10</v>
      </c>
      <c r="B9254" t="s">
        <v>3</v>
      </c>
      <c r="C9254" s="1" t="s">
        <v>4</v>
      </c>
      <c r="D9254">
        <v>798</v>
      </c>
      <c r="E9254" s="1" t="s">
        <v>636</v>
      </c>
      <c r="F9254" t="str">
        <f>_xlfn.XLOOKUP(_10__Northwestern_Memorial_Hospital__Chicago[[#This Row],[Plan]],'10.Lookup'!A:A,'10.Lookup'!B:B)</f>
        <v>United Healthcare</v>
      </c>
      <c r="G9254" s="1" t="s">
        <v>18</v>
      </c>
      <c r="H9254">
        <v>8260</v>
      </c>
      <c r="L9254"/>
    </row>
    <row r="9255" spans="1:12" x14ac:dyDescent="0.25">
      <c r="A9255">
        <v>10</v>
      </c>
      <c r="B9255" t="s">
        <v>3</v>
      </c>
      <c r="C9255" s="1" t="s">
        <v>4</v>
      </c>
      <c r="D9255">
        <v>798</v>
      </c>
      <c r="E9255" s="1" t="s">
        <v>636</v>
      </c>
      <c r="F9255" t="str">
        <f>_xlfn.XLOOKUP(_10__Northwestern_Memorial_Hospital__Chicago[[#This Row],[Plan]],'10.Lookup'!A:A,'10.Lookup'!B:B)</f>
        <v>Cigna</v>
      </c>
      <c r="G9255" s="1" t="s">
        <v>19</v>
      </c>
      <c r="H9255">
        <v>9203.7099999999991</v>
      </c>
      <c r="L9255"/>
    </row>
    <row r="9256" spans="1:12" x14ac:dyDescent="0.25">
      <c r="A9256">
        <v>10</v>
      </c>
      <c r="B9256" t="s">
        <v>3</v>
      </c>
      <c r="C9256" s="1" t="s">
        <v>4</v>
      </c>
      <c r="D9256">
        <v>798</v>
      </c>
      <c r="E9256" s="1" t="s">
        <v>636</v>
      </c>
      <c r="F9256" t="str">
        <f>_xlfn.XLOOKUP(_10__Northwestern_Memorial_Hospital__Chicago[[#This Row],[Plan]],'10.Lookup'!A:A,'10.Lookup'!B:B)</f>
        <v>Other</v>
      </c>
      <c r="G9256" s="1" t="s">
        <v>20</v>
      </c>
      <c r="H9256">
        <v>8454</v>
      </c>
      <c r="L9256"/>
    </row>
    <row r="9257" spans="1:12" x14ac:dyDescent="0.25">
      <c r="A9257">
        <v>10</v>
      </c>
      <c r="B9257" t="s">
        <v>3</v>
      </c>
      <c r="C9257" s="1" t="s">
        <v>4</v>
      </c>
      <c r="D9257">
        <v>798</v>
      </c>
      <c r="E9257" s="1" t="s">
        <v>636</v>
      </c>
      <c r="F9257" t="str">
        <f>_xlfn.XLOOKUP(_10__Northwestern_Memorial_Hospital__Chicago[[#This Row],[Plan]],'10.Lookup'!A:A,'10.Lookup'!B:B)</f>
        <v>Other</v>
      </c>
      <c r="G9257" s="1" t="s">
        <v>21</v>
      </c>
      <c r="H9257">
        <v>14279.2</v>
      </c>
      <c r="L9257"/>
    </row>
    <row r="9258" spans="1:12" x14ac:dyDescent="0.25">
      <c r="A9258">
        <v>10</v>
      </c>
      <c r="B9258" t="s">
        <v>3</v>
      </c>
      <c r="C9258" s="1" t="s">
        <v>4</v>
      </c>
      <c r="D9258">
        <v>798</v>
      </c>
      <c r="E9258" s="1" t="s">
        <v>636</v>
      </c>
      <c r="F9258" t="str">
        <f>_xlfn.XLOOKUP(_10__Northwestern_Memorial_Hospital__Chicago[[#This Row],[Plan]],'10.Lookup'!A:A,'10.Lookup'!B:B)</f>
        <v>BCBS</v>
      </c>
      <c r="G9258" s="1" t="s">
        <v>22</v>
      </c>
      <c r="H9258">
        <v>11500.09</v>
      </c>
      <c r="L9258"/>
    </row>
    <row r="9259" spans="1:12" x14ac:dyDescent="0.25">
      <c r="A9259">
        <v>10</v>
      </c>
      <c r="B9259" t="s">
        <v>3</v>
      </c>
      <c r="C9259" s="1" t="s">
        <v>4</v>
      </c>
      <c r="D9259">
        <v>798</v>
      </c>
      <c r="E9259" s="1" t="s">
        <v>636</v>
      </c>
      <c r="F9259" t="str">
        <f>_xlfn.XLOOKUP(_10__Northwestern_Memorial_Hospital__Chicago[[#This Row],[Plan]],'10.Lookup'!A:A,'10.Lookup'!B:B)</f>
        <v>BCBS</v>
      </c>
      <c r="G9259" s="1" t="s">
        <v>23</v>
      </c>
      <c r="H9259">
        <v>8474.67</v>
      </c>
      <c r="L9259"/>
    </row>
    <row r="9260" spans="1:12" x14ac:dyDescent="0.25">
      <c r="A9260">
        <v>10</v>
      </c>
      <c r="B9260" t="s">
        <v>3</v>
      </c>
      <c r="C9260" s="1" t="s">
        <v>4</v>
      </c>
      <c r="D9260">
        <v>798</v>
      </c>
      <c r="E9260" s="1" t="s">
        <v>636</v>
      </c>
      <c r="F9260" t="str">
        <f>_xlfn.XLOOKUP(_10__Northwestern_Memorial_Hospital__Chicago[[#This Row],[Plan]],'10.Lookup'!A:A,'10.Lookup'!B:B)</f>
        <v>BCBS</v>
      </c>
      <c r="G9260" s="1" t="s">
        <v>24</v>
      </c>
      <c r="H9260">
        <v>8474.67</v>
      </c>
      <c r="L9260"/>
    </row>
    <row r="9261" spans="1:12" x14ac:dyDescent="0.25">
      <c r="A9261">
        <v>10</v>
      </c>
      <c r="B9261" t="s">
        <v>3</v>
      </c>
      <c r="C9261" s="1" t="s">
        <v>4</v>
      </c>
      <c r="D9261">
        <v>799</v>
      </c>
      <c r="E9261" s="1" t="s">
        <v>637</v>
      </c>
      <c r="F9261" t="str">
        <f>_xlfn.XLOOKUP(_10__Northwestern_Memorial_Hospital__Chicago[[#This Row],[Plan]],'10.Lookup'!A:A,'10.Lookup'!B:B)</f>
        <v>Gross Charge</v>
      </c>
      <c r="G9261" s="1" t="s">
        <v>6</v>
      </c>
      <c r="H9261">
        <v>251691</v>
      </c>
      <c r="L9261"/>
    </row>
    <row r="9262" spans="1:12" x14ac:dyDescent="0.25">
      <c r="A9262">
        <v>10</v>
      </c>
      <c r="B9262" t="s">
        <v>3</v>
      </c>
      <c r="C9262" s="1" t="s">
        <v>4</v>
      </c>
      <c r="D9262">
        <v>799</v>
      </c>
      <c r="E9262" s="1" t="s">
        <v>637</v>
      </c>
      <c r="F9262" t="str">
        <f>_xlfn.XLOOKUP(_10__Northwestern_Memorial_Hospital__Chicago[[#This Row],[Plan]],'10.Lookup'!A:A,'10.Lookup'!B:B)</f>
        <v>Other</v>
      </c>
      <c r="G9262" s="1" t="s">
        <v>7</v>
      </c>
      <c r="H9262">
        <v>0</v>
      </c>
      <c r="L9262"/>
    </row>
    <row r="9263" spans="1:12" x14ac:dyDescent="0.25">
      <c r="A9263">
        <v>10</v>
      </c>
      <c r="B9263" t="s">
        <v>3</v>
      </c>
      <c r="C9263" s="1" t="s">
        <v>4</v>
      </c>
      <c r="D9263">
        <v>799</v>
      </c>
      <c r="E9263" s="1" t="s">
        <v>637</v>
      </c>
      <c r="F9263" t="str">
        <f>_xlfn.XLOOKUP(_10__Northwestern_Memorial_Hospital__Chicago[[#This Row],[Plan]],'10.Lookup'!A:A,'10.Lookup'!B:B)</f>
        <v>Other</v>
      </c>
      <c r="G9263" s="1" t="s">
        <v>8</v>
      </c>
      <c r="H9263">
        <v>0</v>
      </c>
      <c r="L9263"/>
    </row>
    <row r="9264" spans="1:12" x14ac:dyDescent="0.25">
      <c r="A9264">
        <v>10</v>
      </c>
      <c r="B9264" t="s">
        <v>3</v>
      </c>
      <c r="C9264" s="1" t="s">
        <v>4</v>
      </c>
      <c r="D9264">
        <v>799</v>
      </c>
      <c r="E9264" s="1" t="s">
        <v>637</v>
      </c>
      <c r="F9264" t="str">
        <f>_xlfn.XLOOKUP(_10__Northwestern_Memorial_Hospital__Chicago[[#This Row],[Plan]],'10.Lookup'!A:A,'10.Lookup'!B:B)</f>
        <v>Self Pay</v>
      </c>
      <c r="G9264" s="1" t="s">
        <v>9</v>
      </c>
      <c r="H9264">
        <v>176184</v>
      </c>
      <c r="L9264"/>
    </row>
    <row r="9265" spans="1:12" x14ac:dyDescent="0.25">
      <c r="A9265">
        <v>10</v>
      </c>
      <c r="B9265" t="s">
        <v>3</v>
      </c>
      <c r="C9265" s="1" t="s">
        <v>4</v>
      </c>
      <c r="D9265">
        <v>800</v>
      </c>
      <c r="E9265" s="1" t="s">
        <v>638</v>
      </c>
      <c r="F9265" t="str">
        <f>_xlfn.XLOOKUP(_10__Northwestern_Memorial_Hospital__Chicago[[#This Row],[Plan]],'10.Lookup'!A:A,'10.Lookup'!B:B)</f>
        <v>Gross Charge</v>
      </c>
      <c r="G9265" s="1" t="s">
        <v>6</v>
      </c>
      <c r="H9265">
        <v>62592</v>
      </c>
      <c r="L9265"/>
    </row>
    <row r="9266" spans="1:12" x14ac:dyDescent="0.25">
      <c r="A9266">
        <v>10</v>
      </c>
      <c r="B9266" t="s">
        <v>3</v>
      </c>
      <c r="C9266" s="1" t="s">
        <v>4</v>
      </c>
      <c r="D9266">
        <v>800</v>
      </c>
      <c r="E9266" s="1" t="s">
        <v>638</v>
      </c>
      <c r="F9266" t="str">
        <f>_xlfn.XLOOKUP(_10__Northwestern_Memorial_Hospital__Chicago[[#This Row],[Plan]],'10.Lookup'!A:A,'10.Lookup'!B:B)</f>
        <v>Other</v>
      </c>
      <c r="G9266" s="1" t="s">
        <v>7</v>
      </c>
      <c r="H9266">
        <v>0</v>
      </c>
      <c r="L9266"/>
    </row>
    <row r="9267" spans="1:12" x14ac:dyDescent="0.25">
      <c r="A9267">
        <v>10</v>
      </c>
      <c r="B9267" t="s">
        <v>3</v>
      </c>
      <c r="C9267" s="1" t="s">
        <v>4</v>
      </c>
      <c r="D9267">
        <v>800</v>
      </c>
      <c r="E9267" s="1" t="s">
        <v>638</v>
      </c>
      <c r="F9267" t="str">
        <f>_xlfn.XLOOKUP(_10__Northwestern_Memorial_Hospital__Chicago[[#This Row],[Plan]],'10.Lookup'!A:A,'10.Lookup'!B:B)</f>
        <v>Other</v>
      </c>
      <c r="G9267" s="1" t="s">
        <v>8</v>
      </c>
      <c r="H9267">
        <v>0</v>
      </c>
      <c r="L9267"/>
    </row>
    <row r="9268" spans="1:12" x14ac:dyDescent="0.25">
      <c r="A9268">
        <v>10</v>
      </c>
      <c r="B9268" t="s">
        <v>3</v>
      </c>
      <c r="C9268" s="1" t="s">
        <v>4</v>
      </c>
      <c r="D9268">
        <v>800</v>
      </c>
      <c r="E9268" s="1" t="s">
        <v>638</v>
      </c>
      <c r="F9268" t="str">
        <f>_xlfn.XLOOKUP(_10__Northwestern_Memorial_Hospital__Chicago[[#This Row],[Plan]],'10.Lookup'!A:A,'10.Lookup'!B:B)</f>
        <v>Self Pay</v>
      </c>
      <c r="G9268" s="1" t="s">
        <v>9</v>
      </c>
      <c r="H9268">
        <v>43814</v>
      </c>
      <c r="L9268"/>
    </row>
    <row r="9269" spans="1:12" x14ac:dyDescent="0.25">
      <c r="A9269">
        <v>10</v>
      </c>
      <c r="B9269" t="s">
        <v>3</v>
      </c>
      <c r="C9269" s="1" t="s">
        <v>4</v>
      </c>
      <c r="D9269">
        <v>801</v>
      </c>
      <c r="E9269" s="1" t="s">
        <v>639</v>
      </c>
      <c r="F9269" t="str">
        <f>_xlfn.XLOOKUP(_10__Northwestern_Memorial_Hospital__Chicago[[#This Row],[Plan]],'10.Lookup'!A:A,'10.Lookup'!B:B)</f>
        <v>Gross Charge</v>
      </c>
      <c r="G9269" s="1" t="s">
        <v>6</v>
      </c>
      <c r="H9269">
        <v>94800</v>
      </c>
      <c r="L9269"/>
    </row>
    <row r="9270" spans="1:12" x14ac:dyDescent="0.25">
      <c r="A9270">
        <v>10</v>
      </c>
      <c r="B9270" t="s">
        <v>3</v>
      </c>
      <c r="C9270" s="1" t="s">
        <v>4</v>
      </c>
      <c r="D9270">
        <v>801</v>
      </c>
      <c r="E9270" s="1" t="s">
        <v>639</v>
      </c>
      <c r="F9270" t="str">
        <f>_xlfn.XLOOKUP(_10__Northwestern_Memorial_Hospital__Chicago[[#This Row],[Plan]],'10.Lookup'!A:A,'10.Lookup'!B:B)</f>
        <v>Other</v>
      </c>
      <c r="G9270" s="1" t="s">
        <v>7</v>
      </c>
      <c r="H9270">
        <v>4613</v>
      </c>
      <c r="L9270"/>
    </row>
    <row r="9271" spans="1:12" x14ac:dyDescent="0.25">
      <c r="A9271">
        <v>10</v>
      </c>
      <c r="B9271" t="s">
        <v>3</v>
      </c>
      <c r="C9271" s="1" t="s">
        <v>4</v>
      </c>
      <c r="D9271">
        <v>801</v>
      </c>
      <c r="E9271" s="1" t="s">
        <v>639</v>
      </c>
      <c r="F9271" t="str">
        <f>_xlfn.XLOOKUP(_10__Northwestern_Memorial_Hospital__Chicago[[#This Row],[Plan]],'10.Lookup'!A:A,'10.Lookup'!B:B)</f>
        <v>Other</v>
      </c>
      <c r="G9271" s="1" t="s">
        <v>8</v>
      </c>
      <c r="H9271">
        <v>38651.94</v>
      </c>
      <c r="L9271"/>
    </row>
    <row r="9272" spans="1:12" x14ac:dyDescent="0.25">
      <c r="A9272">
        <v>10</v>
      </c>
      <c r="B9272" t="s">
        <v>3</v>
      </c>
      <c r="C9272" s="1" t="s">
        <v>4</v>
      </c>
      <c r="D9272">
        <v>801</v>
      </c>
      <c r="E9272" s="1" t="s">
        <v>639</v>
      </c>
      <c r="F9272" t="str">
        <f>_xlfn.XLOOKUP(_10__Northwestern_Memorial_Hospital__Chicago[[#This Row],[Plan]],'10.Lookup'!A:A,'10.Lookup'!B:B)</f>
        <v>Self Pay</v>
      </c>
      <c r="G9272" s="1" t="s">
        <v>9</v>
      </c>
      <c r="H9272">
        <v>66360</v>
      </c>
      <c r="L9272"/>
    </row>
    <row r="9273" spans="1:12" x14ac:dyDescent="0.25">
      <c r="A9273">
        <v>10</v>
      </c>
      <c r="B9273" t="s">
        <v>3</v>
      </c>
      <c r="C9273" s="1" t="s">
        <v>4</v>
      </c>
      <c r="D9273">
        <v>801</v>
      </c>
      <c r="E9273" s="1" t="s">
        <v>639</v>
      </c>
      <c r="F9273" t="str">
        <f>_xlfn.XLOOKUP(_10__Northwestern_Memorial_Hospital__Chicago[[#This Row],[Plan]],'10.Lookup'!A:A,'10.Lookup'!B:B)</f>
        <v>Aetna</v>
      </c>
      <c r="G9273" s="1" t="s">
        <v>11</v>
      </c>
      <c r="H9273">
        <v>19360.25</v>
      </c>
      <c r="L9273"/>
    </row>
    <row r="9274" spans="1:12" x14ac:dyDescent="0.25">
      <c r="A9274">
        <v>10</v>
      </c>
      <c r="B9274" t="s">
        <v>3</v>
      </c>
      <c r="C9274" s="1" t="s">
        <v>4</v>
      </c>
      <c r="D9274">
        <v>801</v>
      </c>
      <c r="E9274" s="1" t="s">
        <v>639</v>
      </c>
      <c r="F9274" t="str">
        <f>_xlfn.XLOOKUP(_10__Northwestern_Memorial_Hospital__Chicago[[#This Row],[Plan]],'10.Lookup'!A:A,'10.Lookup'!B:B)</f>
        <v>Cigna</v>
      </c>
      <c r="G9274" s="1" t="s">
        <v>12</v>
      </c>
      <c r="H9274">
        <v>4789</v>
      </c>
      <c r="L9274"/>
    </row>
    <row r="9275" spans="1:12" x14ac:dyDescent="0.25">
      <c r="A9275">
        <v>10</v>
      </c>
      <c r="B9275" t="s">
        <v>3</v>
      </c>
      <c r="C9275" s="1" t="s">
        <v>4</v>
      </c>
      <c r="D9275">
        <v>801</v>
      </c>
      <c r="E9275" s="1" t="s">
        <v>639</v>
      </c>
      <c r="F9275" t="str">
        <f>_xlfn.XLOOKUP(_10__Northwestern_Memorial_Hospital__Chicago[[#This Row],[Plan]],'10.Lookup'!A:A,'10.Lookup'!B:B)</f>
        <v>Cigna</v>
      </c>
      <c r="G9275" s="1" t="s">
        <v>13</v>
      </c>
      <c r="H9275">
        <v>31023.29</v>
      </c>
      <c r="L9275"/>
    </row>
    <row r="9276" spans="1:12" x14ac:dyDescent="0.25">
      <c r="A9276">
        <v>10</v>
      </c>
      <c r="B9276" t="s">
        <v>3</v>
      </c>
      <c r="C9276" s="1" t="s">
        <v>4</v>
      </c>
      <c r="D9276">
        <v>801</v>
      </c>
      <c r="E9276" s="1" t="s">
        <v>639</v>
      </c>
      <c r="F9276" t="str">
        <f>_xlfn.XLOOKUP(_10__Northwestern_Memorial_Hospital__Chicago[[#This Row],[Plan]],'10.Lookup'!A:A,'10.Lookup'!B:B)</f>
        <v>Cigna</v>
      </c>
      <c r="G9276" s="1" t="s">
        <v>14</v>
      </c>
      <c r="H9276">
        <v>38651.94</v>
      </c>
      <c r="L9276"/>
    </row>
    <row r="9277" spans="1:12" x14ac:dyDescent="0.25">
      <c r="A9277">
        <v>10</v>
      </c>
      <c r="B9277" t="s">
        <v>3</v>
      </c>
      <c r="C9277" s="1" t="s">
        <v>4</v>
      </c>
      <c r="D9277">
        <v>801</v>
      </c>
      <c r="E9277" s="1" t="s">
        <v>639</v>
      </c>
      <c r="F9277" t="str">
        <f>_xlfn.XLOOKUP(_10__Northwestern_Memorial_Hospital__Chicago[[#This Row],[Plan]],'10.Lookup'!A:A,'10.Lookup'!B:B)</f>
        <v>Cigna</v>
      </c>
      <c r="G9277" s="1" t="s">
        <v>15</v>
      </c>
      <c r="H9277">
        <v>4613</v>
      </c>
      <c r="L9277"/>
    </row>
    <row r="9278" spans="1:12" x14ac:dyDescent="0.25">
      <c r="A9278">
        <v>10</v>
      </c>
      <c r="B9278" t="s">
        <v>3</v>
      </c>
      <c r="C9278" s="1" t="s">
        <v>4</v>
      </c>
      <c r="D9278">
        <v>801</v>
      </c>
      <c r="E9278" s="1" t="s">
        <v>639</v>
      </c>
      <c r="F9278" t="str">
        <f>_xlfn.XLOOKUP(_10__Northwestern_Memorial_Hospital__Chicago[[#This Row],[Plan]],'10.Lookup'!A:A,'10.Lookup'!B:B)</f>
        <v>Other</v>
      </c>
      <c r="G9278" s="1" t="s">
        <v>16</v>
      </c>
      <c r="H9278">
        <v>21885.5</v>
      </c>
      <c r="L9278"/>
    </row>
    <row r="9279" spans="1:12" x14ac:dyDescent="0.25">
      <c r="A9279">
        <v>10</v>
      </c>
      <c r="B9279" t="s">
        <v>3</v>
      </c>
      <c r="C9279" s="1" t="s">
        <v>4</v>
      </c>
      <c r="D9279">
        <v>801</v>
      </c>
      <c r="E9279" s="1" t="s">
        <v>639</v>
      </c>
      <c r="F9279" t="str">
        <f>_xlfn.XLOOKUP(_10__Northwestern_Memorial_Hospital__Chicago[[#This Row],[Plan]],'10.Lookup'!A:A,'10.Lookup'!B:B)</f>
        <v>United Healthcare</v>
      </c>
      <c r="G9279" s="1" t="s">
        <v>17</v>
      </c>
      <c r="H9279">
        <v>25373.71</v>
      </c>
      <c r="L9279"/>
    </row>
    <row r="9280" spans="1:12" x14ac:dyDescent="0.25">
      <c r="A9280">
        <v>10</v>
      </c>
      <c r="B9280" t="s">
        <v>3</v>
      </c>
      <c r="C9280" s="1" t="s">
        <v>4</v>
      </c>
      <c r="D9280">
        <v>801</v>
      </c>
      <c r="E9280" s="1" t="s">
        <v>639</v>
      </c>
      <c r="F9280" t="str">
        <f>_xlfn.XLOOKUP(_10__Northwestern_Memorial_Hospital__Chicago[[#This Row],[Plan]],'10.Lookup'!A:A,'10.Lookup'!B:B)</f>
        <v>United Healthcare</v>
      </c>
      <c r="G9280" s="1" t="s">
        <v>18</v>
      </c>
      <c r="H9280">
        <v>23456.21</v>
      </c>
      <c r="L9280"/>
    </row>
    <row r="9281" spans="1:12" x14ac:dyDescent="0.25">
      <c r="A9281">
        <v>10</v>
      </c>
      <c r="B9281" t="s">
        <v>3</v>
      </c>
      <c r="C9281" s="1" t="s">
        <v>4</v>
      </c>
      <c r="D9281">
        <v>801</v>
      </c>
      <c r="E9281" s="1" t="s">
        <v>639</v>
      </c>
      <c r="F9281" t="str">
        <f>_xlfn.XLOOKUP(_10__Northwestern_Memorial_Hospital__Chicago[[#This Row],[Plan]],'10.Lookup'!A:A,'10.Lookup'!B:B)</f>
        <v>Cigna</v>
      </c>
      <c r="G9281" s="1" t="s">
        <v>19</v>
      </c>
      <c r="H9281">
        <v>18728.939999999999</v>
      </c>
      <c r="L9281"/>
    </row>
    <row r="9282" spans="1:12" x14ac:dyDescent="0.25">
      <c r="A9282">
        <v>10</v>
      </c>
      <c r="B9282" t="s">
        <v>3</v>
      </c>
      <c r="C9282" s="1" t="s">
        <v>4</v>
      </c>
      <c r="D9282">
        <v>801</v>
      </c>
      <c r="E9282" s="1" t="s">
        <v>639</v>
      </c>
      <c r="F9282" t="str">
        <f>_xlfn.XLOOKUP(_10__Northwestern_Memorial_Hospital__Chicago[[#This Row],[Plan]],'10.Lookup'!A:A,'10.Lookup'!B:B)</f>
        <v>Other</v>
      </c>
      <c r="G9282" s="1" t="s">
        <v>20</v>
      </c>
      <c r="H9282">
        <v>24005.03</v>
      </c>
      <c r="L9282"/>
    </row>
    <row r="9283" spans="1:12" x14ac:dyDescent="0.25">
      <c r="A9283">
        <v>10</v>
      </c>
      <c r="B9283" t="s">
        <v>3</v>
      </c>
      <c r="C9283" s="1" t="s">
        <v>4</v>
      </c>
      <c r="D9283">
        <v>801</v>
      </c>
      <c r="E9283" s="1" t="s">
        <v>639</v>
      </c>
      <c r="F9283" t="str">
        <f>_xlfn.XLOOKUP(_10__Northwestern_Memorial_Hospital__Chicago[[#This Row],[Plan]],'10.Lookup'!A:A,'10.Lookup'!B:B)</f>
        <v>Other</v>
      </c>
      <c r="G9283" s="1" t="s">
        <v>21</v>
      </c>
      <c r="H9283">
        <v>29057.21</v>
      </c>
      <c r="L9283"/>
    </row>
    <row r="9284" spans="1:12" x14ac:dyDescent="0.25">
      <c r="A9284">
        <v>10</v>
      </c>
      <c r="B9284" t="s">
        <v>3</v>
      </c>
      <c r="C9284" s="1" t="s">
        <v>4</v>
      </c>
      <c r="D9284">
        <v>801</v>
      </c>
      <c r="E9284" s="1" t="s">
        <v>639</v>
      </c>
      <c r="F9284" t="str">
        <f>_xlfn.XLOOKUP(_10__Northwestern_Memorial_Hospital__Chicago[[#This Row],[Plan]],'10.Lookup'!A:A,'10.Lookup'!B:B)</f>
        <v>BCBS</v>
      </c>
      <c r="G9284" s="1" t="s">
        <v>22</v>
      </c>
      <c r="H9284">
        <v>31350.36</v>
      </c>
      <c r="L9284"/>
    </row>
    <row r="9285" spans="1:12" x14ac:dyDescent="0.25">
      <c r="A9285">
        <v>10</v>
      </c>
      <c r="B9285" t="s">
        <v>3</v>
      </c>
      <c r="C9285" s="1" t="s">
        <v>4</v>
      </c>
      <c r="D9285">
        <v>801</v>
      </c>
      <c r="E9285" s="1" t="s">
        <v>639</v>
      </c>
      <c r="F9285" t="str">
        <f>_xlfn.XLOOKUP(_10__Northwestern_Memorial_Hospital__Chicago[[#This Row],[Plan]],'10.Lookup'!A:A,'10.Lookup'!B:B)</f>
        <v>BCBS</v>
      </c>
      <c r="G9285" s="1" t="s">
        <v>23</v>
      </c>
      <c r="H9285">
        <v>23102.76</v>
      </c>
      <c r="L9285"/>
    </row>
    <row r="9286" spans="1:12" x14ac:dyDescent="0.25">
      <c r="A9286">
        <v>10</v>
      </c>
      <c r="B9286" t="s">
        <v>3</v>
      </c>
      <c r="C9286" s="1" t="s">
        <v>4</v>
      </c>
      <c r="D9286">
        <v>801</v>
      </c>
      <c r="E9286" s="1" t="s">
        <v>639</v>
      </c>
      <c r="F9286" t="str">
        <f>_xlfn.XLOOKUP(_10__Northwestern_Memorial_Hospital__Chicago[[#This Row],[Plan]],'10.Lookup'!A:A,'10.Lookup'!B:B)</f>
        <v>BCBS</v>
      </c>
      <c r="G9286" s="1" t="s">
        <v>24</v>
      </c>
      <c r="H9286">
        <v>23102.76</v>
      </c>
      <c r="L9286"/>
    </row>
    <row r="9287" spans="1:12" x14ac:dyDescent="0.25">
      <c r="A9287">
        <v>10</v>
      </c>
      <c r="B9287" t="s">
        <v>3</v>
      </c>
      <c r="C9287" s="1" t="s">
        <v>4</v>
      </c>
      <c r="D9287">
        <v>802</v>
      </c>
      <c r="E9287" s="1" t="s">
        <v>640</v>
      </c>
      <c r="F9287" t="str">
        <f>_xlfn.XLOOKUP(_10__Northwestern_Memorial_Hospital__Chicago[[#This Row],[Plan]],'10.Lookup'!A:A,'10.Lookup'!B:B)</f>
        <v>Gross Charge</v>
      </c>
      <c r="G9287" s="1" t="s">
        <v>6</v>
      </c>
      <c r="H9287">
        <v>325109</v>
      </c>
      <c r="L9287"/>
    </row>
    <row r="9288" spans="1:12" x14ac:dyDescent="0.25">
      <c r="A9288">
        <v>10</v>
      </c>
      <c r="B9288" t="s">
        <v>3</v>
      </c>
      <c r="C9288" s="1" t="s">
        <v>4</v>
      </c>
      <c r="D9288">
        <v>802</v>
      </c>
      <c r="E9288" s="1" t="s">
        <v>640</v>
      </c>
      <c r="F9288" t="str">
        <f>_xlfn.XLOOKUP(_10__Northwestern_Memorial_Hospital__Chicago[[#This Row],[Plan]],'10.Lookup'!A:A,'10.Lookup'!B:B)</f>
        <v>Other</v>
      </c>
      <c r="G9288" s="1" t="s">
        <v>7</v>
      </c>
      <c r="H9288">
        <v>47512.97</v>
      </c>
      <c r="L9288"/>
    </row>
    <row r="9289" spans="1:12" x14ac:dyDescent="0.25">
      <c r="A9289">
        <v>10</v>
      </c>
      <c r="B9289" t="s">
        <v>3</v>
      </c>
      <c r="C9289" s="1" t="s">
        <v>4</v>
      </c>
      <c r="D9289">
        <v>802</v>
      </c>
      <c r="E9289" s="1" t="s">
        <v>640</v>
      </c>
      <c r="F9289" t="str">
        <f>_xlfn.XLOOKUP(_10__Northwestern_Memorial_Hospital__Chicago[[#This Row],[Plan]],'10.Lookup'!A:A,'10.Lookup'!B:B)</f>
        <v>Other</v>
      </c>
      <c r="G9289" s="1" t="s">
        <v>8</v>
      </c>
      <c r="H9289">
        <v>107513.55</v>
      </c>
      <c r="L9289"/>
    </row>
    <row r="9290" spans="1:12" x14ac:dyDescent="0.25">
      <c r="A9290">
        <v>10</v>
      </c>
      <c r="B9290" t="s">
        <v>3</v>
      </c>
      <c r="C9290" s="1" t="s">
        <v>4</v>
      </c>
      <c r="D9290">
        <v>802</v>
      </c>
      <c r="E9290" s="1" t="s">
        <v>640</v>
      </c>
      <c r="F9290" t="str">
        <f>_xlfn.XLOOKUP(_10__Northwestern_Memorial_Hospital__Chicago[[#This Row],[Plan]],'10.Lookup'!A:A,'10.Lookup'!B:B)</f>
        <v>Self Pay</v>
      </c>
      <c r="G9290" s="1" t="s">
        <v>9</v>
      </c>
      <c r="H9290">
        <v>227576</v>
      </c>
      <c r="L9290"/>
    </row>
    <row r="9291" spans="1:12" x14ac:dyDescent="0.25">
      <c r="A9291">
        <v>10</v>
      </c>
      <c r="B9291" t="s">
        <v>3</v>
      </c>
      <c r="C9291" s="1" t="s">
        <v>4</v>
      </c>
      <c r="D9291">
        <v>802</v>
      </c>
      <c r="E9291" s="1" t="s">
        <v>640</v>
      </c>
      <c r="F9291" t="str">
        <f>_xlfn.XLOOKUP(_10__Northwestern_Memorial_Hospital__Chicago[[#This Row],[Plan]],'10.Lookup'!A:A,'10.Lookup'!B:B)</f>
        <v>Aetna</v>
      </c>
      <c r="G9291" s="1" t="s">
        <v>11</v>
      </c>
      <c r="H9291">
        <v>47512.97</v>
      </c>
      <c r="L9291"/>
    </row>
    <row r="9292" spans="1:12" x14ac:dyDescent="0.25">
      <c r="A9292">
        <v>10</v>
      </c>
      <c r="B9292" t="s">
        <v>3</v>
      </c>
      <c r="C9292" s="1" t="s">
        <v>4</v>
      </c>
      <c r="D9292">
        <v>802</v>
      </c>
      <c r="E9292" s="1" t="s">
        <v>640</v>
      </c>
      <c r="F9292" t="str">
        <f>_xlfn.XLOOKUP(_10__Northwestern_Memorial_Hospital__Chicago[[#This Row],[Plan]],'10.Lookup'!A:A,'10.Lookup'!B:B)</f>
        <v>Cigna</v>
      </c>
      <c r="G9292" s="1" t="s">
        <v>12</v>
      </c>
      <c r="H9292">
        <v>47512.97</v>
      </c>
      <c r="L9292"/>
    </row>
    <row r="9293" spans="1:12" x14ac:dyDescent="0.25">
      <c r="A9293">
        <v>10</v>
      </c>
      <c r="B9293" t="s">
        <v>3</v>
      </c>
      <c r="C9293" s="1" t="s">
        <v>4</v>
      </c>
      <c r="D9293">
        <v>802</v>
      </c>
      <c r="E9293" s="1" t="s">
        <v>640</v>
      </c>
      <c r="F9293" t="str">
        <f>_xlfn.XLOOKUP(_10__Northwestern_Memorial_Hospital__Chicago[[#This Row],[Plan]],'10.Lookup'!A:A,'10.Lookup'!B:B)</f>
        <v>Cigna</v>
      </c>
      <c r="G9293" s="1" t="s">
        <v>13</v>
      </c>
      <c r="H9293">
        <v>47512.97</v>
      </c>
      <c r="L9293"/>
    </row>
    <row r="9294" spans="1:12" x14ac:dyDescent="0.25">
      <c r="A9294">
        <v>10</v>
      </c>
      <c r="B9294" t="s">
        <v>3</v>
      </c>
      <c r="C9294" s="1" t="s">
        <v>4</v>
      </c>
      <c r="D9294">
        <v>802</v>
      </c>
      <c r="E9294" s="1" t="s">
        <v>640</v>
      </c>
      <c r="F9294" t="str">
        <f>_xlfn.XLOOKUP(_10__Northwestern_Memorial_Hospital__Chicago[[#This Row],[Plan]],'10.Lookup'!A:A,'10.Lookup'!B:B)</f>
        <v>Cigna</v>
      </c>
      <c r="G9294" s="1" t="s">
        <v>14</v>
      </c>
      <c r="H9294">
        <v>47512.97</v>
      </c>
      <c r="L9294"/>
    </row>
    <row r="9295" spans="1:12" x14ac:dyDescent="0.25">
      <c r="A9295">
        <v>10</v>
      </c>
      <c r="B9295" t="s">
        <v>3</v>
      </c>
      <c r="C9295" s="1" t="s">
        <v>4</v>
      </c>
      <c r="D9295">
        <v>802</v>
      </c>
      <c r="E9295" s="1" t="s">
        <v>640</v>
      </c>
      <c r="F9295" t="str">
        <f>_xlfn.XLOOKUP(_10__Northwestern_Memorial_Hospital__Chicago[[#This Row],[Plan]],'10.Lookup'!A:A,'10.Lookup'!B:B)</f>
        <v>Cigna</v>
      </c>
      <c r="G9295" s="1" t="s">
        <v>15</v>
      </c>
      <c r="H9295">
        <v>47512.97</v>
      </c>
      <c r="L9295"/>
    </row>
    <row r="9296" spans="1:12" x14ac:dyDescent="0.25">
      <c r="A9296">
        <v>10</v>
      </c>
      <c r="B9296" t="s">
        <v>3</v>
      </c>
      <c r="C9296" s="1" t="s">
        <v>4</v>
      </c>
      <c r="D9296">
        <v>802</v>
      </c>
      <c r="E9296" s="1" t="s">
        <v>640</v>
      </c>
      <c r="F9296" t="str">
        <f>_xlfn.XLOOKUP(_10__Northwestern_Memorial_Hospital__Chicago[[#This Row],[Plan]],'10.Lookup'!A:A,'10.Lookup'!B:B)</f>
        <v>Other</v>
      </c>
      <c r="G9296" s="1" t="s">
        <v>16</v>
      </c>
      <c r="H9296">
        <v>47512.97</v>
      </c>
      <c r="L9296"/>
    </row>
    <row r="9297" spans="1:12" x14ac:dyDescent="0.25">
      <c r="A9297">
        <v>10</v>
      </c>
      <c r="B9297" t="s">
        <v>3</v>
      </c>
      <c r="C9297" s="1" t="s">
        <v>4</v>
      </c>
      <c r="D9297">
        <v>802</v>
      </c>
      <c r="E9297" s="1" t="s">
        <v>640</v>
      </c>
      <c r="F9297" t="str">
        <f>_xlfn.XLOOKUP(_10__Northwestern_Memorial_Hospital__Chicago[[#This Row],[Plan]],'10.Lookup'!A:A,'10.Lookup'!B:B)</f>
        <v>United Healthcare</v>
      </c>
      <c r="G9297" s="1" t="s">
        <v>17</v>
      </c>
      <c r="H9297">
        <v>47512.97</v>
      </c>
      <c r="L9297"/>
    </row>
    <row r="9298" spans="1:12" x14ac:dyDescent="0.25">
      <c r="A9298">
        <v>10</v>
      </c>
      <c r="B9298" t="s">
        <v>3</v>
      </c>
      <c r="C9298" s="1" t="s">
        <v>4</v>
      </c>
      <c r="D9298">
        <v>802</v>
      </c>
      <c r="E9298" s="1" t="s">
        <v>640</v>
      </c>
      <c r="F9298" t="str">
        <f>_xlfn.XLOOKUP(_10__Northwestern_Memorial_Hospital__Chicago[[#This Row],[Plan]],'10.Lookup'!A:A,'10.Lookup'!B:B)</f>
        <v>United Healthcare</v>
      </c>
      <c r="G9298" s="1" t="s">
        <v>18</v>
      </c>
      <c r="H9298">
        <v>47512.97</v>
      </c>
      <c r="L9298"/>
    </row>
    <row r="9299" spans="1:12" x14ac:dyDescent="0.25">
      <c r="A9299">
        <v>10</v>
      </c>
      <c r="B9299" t="s">
        <v>3</v>
      </c>
      <c r="C9299" s="1" t="s">
        <v>4</v>
      </c>
      <c r="D9299">
        <v>802</v>
      </c>
      <c r="E9299" s="1" t="s">
        <v>640</v>
      </c>
      <c r="F9299" t="str">
        <f>_xlfn.XLOOKUP(_10__Northwestern_Memorial_Hospital__Chicago[[#This Row],[Plan]],'10.Lookup'!A:A,'10.Lookup'!B:B)</f>
        <v>Cigna</v>
      </c>
      <c r="G9299" s="1" t="s">
        <v>19</v>
      </c>
      <c r="H9299">
        <v>47512.97</v>
      </c>
      <c r="L9299"/>
    </row>
    <row r="9300" spans="1:12" x14ac:dyDescent="0.25">
      <c r="A9300">
        <v>10</v>
      </c>
      <c r="B9300" t="s">
        <v>3</v>
      </c>
      <c r="C9300" s="1" t="s">
        <v>4</v>
      </c>
      <c r="D9300">
        <v>802</v>
      </c>
      <c r="E9300" s="1" t="s">
        <v>640</v>
      </c>
      <c r="F9300" t="str">
        <f>_xlfn.XLOOKUP(_10__Northwestern_Memorial_Hospital__Chicago[[#This Row],[Plan]],'10.Lookup'!A:A,'10.Lookup'!B:B)</f>
        <v>Other</v>
      </c>
      <c r="G9300" s="1" t="s">
        <v>20</v>
      </c>
      <c r="H9300">
        <v>47512.97</v>
      </c>
      <c r="L9300"/>
    </row>
    <row r="9301" spans="1:12" x14ac:dyDescent="0.25">
      <c r="A9301">
        <v>10</v>
      </c>
      <c r="B9301" t="s">
        <v>3</v>
      </c>
      <c r="C9301" s="1" t="s">
        <v>4</v>
      </c>
      <c r="D9301">
        <v>802</v>
      </c>
      <c r="E9301" s="1" t="s">
        <v>640</v>
      </c>
      <c r="F9301" t="str">
        <f>_xlfn.XLOOKUP(_10__Northwestern_Memorial_Hospital__Chicago[[#This Row],[Plan]],'10.Lookup'!A:A,'10.Lookup'!B:B)</f>
        <v>Other</v>
      </c>
      <c r="G9301" s="1" t="s">
        <v>21</v>
      </c>
      <c r="H9301">
        <v>64012.160000000003</v>
      </c>
      <c r="L9301"/>
    </row>
    <row r="9302" spans="1:12" x14ac:dyDescent="0.25">
      <c r="A9302">
        <v>10</v>
      </c>
      <c r="B9302" t="s">
        <v>3</v>
      </c>
      <c r="C9302" s="1" t="s">
        <v>4</v>
      </c>
      <c r="D9302">
        <v>802</v>
      </c>
      <c r="E9302" s="1" t="s">
        <v>640</v>
      </c>
      <c r="F9302" t="str">
        <f>_xlfn.XLOOKUP(_10__Northwestern_Memorial_Hospital__Chicago[[#This Row],[Plan]],'10.Lookup'!A:A,'10.Lookup'!B:B)</f>
        <v>BCBS</v>
      </c>
      <c r="G9302" s="1" t="s">
        <v>22</v>
      </c>
      <c r="H9302">
        <v>107513.55</v>
      </c>
      <c r="L9302"/>
    </row>
    <row r="9303" spans="1:12" x14ac:dyDescent="0.25">
      <c r="A9303">
        <v>10</v>
      </c>
      <c r="B9303" t="s">
        <v>3</v>
      </c>
      <c r="C9303" s="1" t="s">
        <v>4</v>
      </c>
      <c r="D9303">
        <v>802</v>
      </c>
      <c r="E9303" s="1" t="s">
        <v>640</v>
      </c>
      <c r="F9303" t="str">
        <f>_xlfn.XLOOKUP(_10__Northwestern_Memorial_Hospital__Chicago[[#This Row],[Plan]],'10.Lookup'!A:A,'10.Lookup'!B:B)</f>
        <v>BCBS</v>
      </c>
      <c r="G9303" s="1" t="s">
        <v>23</v>
      </c>
      <c r="H9303">
        <v>79229.06</v>
      </c>
      <c r="L9303"/>
    </row>
    <row r="9304" spans="1:12" x14ac:dyDescent="0.25">
      <c r="A9304">
        <v>10</v>
      </c>
      <c r="B9304" t="s">
        <v>3</v>
      </c>
      <c r="C9304" s="1" t="s">
        <v>4</v>
      </c>
      <c r="D9304">
        <v>802</v>
      </c>
      <c r="E9304" s="1" t="s">
        <v>640</v>
      </c>
      <c r="F9304" t="str">
        <f>_xlfn.XLOOKUP(_10__Northwestern_Memorial_Hospital__Chicago[[#This Row],[Plan]],'10.Lookup'!A:A,'10.Lookup'!B:B)</f>
        <v>BCBS</v>
      </c>
      <c r="G9304" s="1" t="s">
        <v>24</v>
      </c>
      <c r="H9304">
        <v>79229.06</v>
      </c>
      <c r="L9304"/>
    </row>
    <row r="9305" spans="1:12" x14ac:dyDescent="0.25">
      <c r="A9305">
        <v>10</v>
      </c>
      <c r="B9305" t="s">
        <v>3</v>
      </c>
      <c r="C9305" s="1" t="s">
        <v>4</v>
      </c>
      <c r="D9305">
        <v>803</v>
      </c>
      <c r="E9305" s="1" t="s">
        <v>641</v>
      </c>
      <c r="F9305" t="str">
        <f>_xlfn.XLOOKUP(_10__Northwestern_Memorial_Hospital__Chicago[[#This Row],[Plan]],'10.Lookup'!A:A,'10.Lookup'!B:B)</f>
        <v>Gross Charge</v>
      </c>
      <c r="G9305" s="1" t="s">
        <v>6</v>
      </c>
      <c r="H9305">
        <v>113452</v>
      </c>
      <c r="L9305"/>
    </row>
    <row r="9306" spans="1:12" x14ac:dyDescent="0.25">
      <c r="A9306">
        <v>10</v>
      </c>
      <c r="B9306" t="s">
        <v>3</v>
      </c>
      <c r="C9306" s="1" t="s">
        <v>4</v>
      </c>
      <c r="D9306">
        <v>803</v>
      </c>
      <c r="E9306" s="1" t="s">
        <v>641</v>
      </c>
      <c r="F9306" t="str">
        <f>_xlfn.XLOOKUP(_10__Northwestern_Memorial_Hospital__Chicago[[#This Row],[Plan]],'10.Lookup'!A:A,'10.Lookup'!B:B)</f>
        <v>Other</v>
      </c>
      <c r="G9306" s="1" t="s">
        <v>7</v>
      </c>
      <c r="H9306">
        <v>22114.400000000001</v>
      </c>
      <c r="L9306"/>
    </row>
    <row r="9307" spans="1:12" x14ac:dyDescent="0.25">
      <c r="A9307">
        <v>10</v>
      </c>
      <c r="B9307" t="s">
        <v>3</v>
      </c>
      <c r="C9307" s="1" t="s">
        <v>4</v>
      </c>
      <c r="D9307">
        <v>803</v>
      </c>
      <c r="E9307" s="1" t="s">
        <v>641</v>
      </c>
      <c r="F9307" t="str">
        <f>_xlfn.XLOOKUP(_10__Northwestern_Memorial_Hospital__Chicago[[#This Row],[Plan]],'10.Lookup'!A:A,'10.Lookup'!B:B)</f>
        <v>Other</v>
      </c>
      <c r="G9307" s="1" t="s">
        <v>8</v>
      </c>
      <c r="H9307">
        <v>37518.58</v>
      </c>
      <c r="L9307"/>
    </row>
    <row r="9308" spans="1:12" x14ac:dyDescent="0.25">
      <c r="A9308">
        <v>10</v>
      </c>
      <c r="B9308" t="s">
        <v>3</v>
      </c>
      <c r="C9308" s="1" t="s">
        <v>4</v>
      </c>
      <c r="D9308">
        <v>803</v>
      </c>
      <c r="E9308" s="1" t="s">
        <v>641</v>
      </c>
      <c r="F9308" t="str">
        <f>_xlfn.XLOOKUP(_10__Northwestern_Memorial_Hospital__Chicago[[#This Row],[Plan]],'10.Lookup'!A:A,'10.Lookup'!B:B)</f>
        <v>Self Pay</v>
      </c>
      <c r="G9308" s="1" t="s">
        <v>9</v>
      </c>
      <c r="H9308">
        <v>79416</v>
      </c>
      <c r="L9308"/>
    </row>
    <row r="9309" spans="1:12" x14ac:dyDescent="0.25">
      <c r="A9309">
        <v>10</v>
      </c>
      <c r="B9309" t="s">
        <v>3</v>
      </c>
      <c r="C9309" s="1" t="s">
        <v>4</v>
      </c>
      <c r="D9309">
        <v>803</v>
      </c>
      <c r="E9309" s="1" t="s">
        <v>641</v>
      </c>
      <c r="F9309" t="str">
        <f>_xlfn.XLOOKUP(_10__Northwestern_Memorial_Hospital__Chicago[[#This Row],[Plan]],'10.Lookup'!A:A,'10.Lookup'!B:B)</f>
        <v>Aetna</v>
      </c>
      <c r="G9309" s="1" t="s">
        <v>11</v>
      </c>
      <c r="H9309">
        <v>23019.84</v>
      </c>
      <c r="L9309"/>
    </row>
    <row r="9310" spans="1:12" x14ac:dyDescent="0.25">
      <c r="A9310">
        <v>10</v>
      </c>
      <c r="B9310" t="s">
        <v>3</v>
      </c>
      <c r="C9310" s="1" t="s">
        <v>4</v>
      </c>
      <c r="D9310">
        <v>803</v>
      </c>
      <c r="E9310" s="1" t="s">
        <v>641</v>
      </c>
      <c r="F9310" t="str">
        <f>_xlfn.XLOOKUP(_10__Northwestern_Memorial_Hospital__Chicago[[#This Row],[Plan]],'10.Lookup'!A:A,'10.Lookup'!B:B)</f>
        <v>Cigna</v>
      </c>
      <c r="G9310" s="1" t="s">
        <v>12</v>
      </c>
      <c r="H9310">
        <v>30903.759999999998</v>
      </c>
      <c r="L9310"/>
    </row>
    <row r="9311" spans="1:12" x14ac:dyDescent="0.25">
      <c r="A9311">
        <v>10</v>
      </c>
      <c r="B9311" t="s">
        <v>3</v>
      </c>
      <c r="C9311" s="1" t="s">
        <v>4</v>
      </c>
      <c r="D9311">
        <v>803</v>
      </c>
      <c r="E9311" s="1" t="s">
        <v>641</v>
      </c>
      <c r="F9311" t="str">
        <f>_xlfn.XLOOKUP(_10__Northwestern_Memorial_Hospital__Chicago[[#This Row],[Plan]],'10.Lookup'!A:A,'10.Lookup'!B:B)</f>
        <v>Cigna</v>
      </c>
      <c r="G9311" s="1" t="s">
        <v>13</v>
      </c>
      <c r="H9311">
        <v>24925.040000000001</v>
      </c>
      <c r="L9311"/>
    </row>
    <row r="9312" spans="1:12" x14ac:dyDescent="0.25">
      <c r="A9312">
        <v>10</v>
      </c>
      <c r="B9312" t="s">
        <v>3</v>
      </c>
      <c r="C9312" s="1" t="s">
        <v>4</v>
      </c>
      <c r="D9312">
        <v>803</v>
      </c>
      <c r="E9312" s="1" t="s">
        <v>641</v>
      </c>
      <c r="F9312" t="str">
        <f>_xlfn.XLOOKUP(_10__Northwestern_Memorial_Hospital__Chicago[[#This Row],[Plan]],'10.Lookup'!A:A,'10.Lookup'!B:B)</f>
        <v>Cigna</v>
      </c>
      <c r="G9312" s="1" t="s">
        <v>14</v>
      </c>
      <c r="H9312">
        <v>31054.12</v>
      </c>
      <c r="L9312"/>
    </row>
    <row r="9313" spans="1:12" x14ac:dyDescent="0.25">
      <c r="A9313">
        <v>10</v>
      </c>
      <c r="B9313" t="s">
        <v>3</v>
      </c>
      <c r="C9313" s="1" t="s">
        <v>4</v>
      </c>
      <c r="D9313">
        <v>803</v>
      </c>
      <c r="E9313" s="1" t="s">
        <v>641</v>
      </c>
      <c r="F9313" t="str">
        <f>_xlfn.XLOOKUP(_10__Northwestern_Memorial_Hospital__Chicago[[#This Row],[Plan]],'10.Lookup'!A:A,'10.Lookup'!B:B)</f>
        <v>Cigna</v>
      </c>
      <c r="G9313" s="1" t="s">
        <v>15</v>
      </c>
      <c r="H9313">
        <v>30019.66</v>
      </c>
      <c r="L9313"/>
    </row>
    <row r="9314" spans="1:12" x14ac:dyDescent="0.25">
      <c r="A9314">
        <v>10</v>
      </c>
      <c r="B9314" t="s">
        <v>3</v>
      </c>
      <c r="C9314" s="1" t="s">
        <v>4</v>
      </c>
      <c r="D9314">
        <v>803</v>
      </c>
      <c r="E9314" s="1" t="s">
        <v>641</v>
      </c>
      <c r="F9314" t="str">
        <f>_xlfn.XLOOKUP(_10__Northwestern_Memorial_Hospital__Chicago[[#This Row],[Plan]],'10.Lookup'!A:A,'10.Lookup'!B:B)</f>
        <v>Other</v>
      </c>
      <c r="G9314" s="1" t="s">
        <v>16</v>
      </c>
      <c r="H9314">
        <v>28131.4</v>
      </c>
      <c r="L9314"/>
    </row>
    <row r="9315" spans="1:12" x14ac:dyDescent="0.25">
      <c r="A9315">
        <v>10</v>
      </c>
      <c r="B9315" t="s">
        <v>3</v>
      </c>
      <c r="C9315" s="1" t="s">
        <v>4</v>
      </c>
      <c r="D9315">
        <v>803</v>
      </c>
      <c r="E9315" s="1" t="s">
        <v>641</v>
      </c>
      <c r="F9315" t="str">
        <f>_xlfn.XLOOKUP(_10__Northwestern_Memorial_Hospital__Chicago[[#This Row],[Plan]],'10.Lookup'!A:A,'10.Lookup'!B:B)</f>
        <v>United Healthcare</v>
      </c>
      <c r="G9315" s="1" t="s">
        <v>17</v>
      </c>
      <c r="H9315">
        <v>29161.71</v>
      </c>
      <c r="L9315"/>
    </row>
    <row r="9316" spans="1:12" x14ac:dyDescent="0.25">
      <c r="A9316">
        <v>10</v>
      </c>
      <c r="B9316" t="s">
        <v>3</v>
      </c>
      <c r="C9316" s="1" t="s">
        <v>4</v>
      </c>
      <c r="D9316">
        <v>803</v>
      </c>
      <c r="E9316" s="1" t="s">
        <v>641</v>
      </c>
      <c r="F9316" t="str">
        <f>_xlfn.XLOOKUP(_10__Northwestern_Memorial_Hospital__Chicago[[#This Row],[Plan]],'10.Lookup'!A:A,'10.Lookup'!B:B)</f>
        <v>United Healthcare</v>
      </c>
      <c r="G9316" s="1" t="s">
        <v>18</v>
      </c>
      <c r="H9316">
        <v>26957.919999999998</v>
      </c>
      <c r="L9316"/>
    </row>
    <row r="9317" spans="1:12" x14ac:dyDescent="0.25">
      <c r="A9317">
        <v>10</v>
      </c>
      <c r="B9317" t="s">
        <v>3</v>
      </c>
      <c r="C9317" s="1" t="s">
        <v>4</v>
      </c>
      <c r="D9317">
        <v>803</v>
      </c>
      <c r="E9317" s="1" t="s">
        <v>641</v>
      </c>
      <c r="F9317" t="str">
        <f>_xlfn.XLOOKUP(_10__Northwestern_Memorial_Hospital__Chicago[[#This Row],[Plan]],'10.Lookup'!A:A,'10.Lookup'!B:B)</f>
        <v>Cigna</v>
      </c>
      <c r="G9317" s="1" t="s">
        <v>19</v>
      </c>
      <c r="H9317">
        <v>22114.400000000001</v>
      </c>
      <c r="L9317"/>
    </row>
    <row r="9318" spans="1:12" x14ac:dyDescent="0.25">
      <c r="A9318">
        <v>10</v>
      </c>
      <c r="B9318" t="s">
        <v>3</v>
      </c>
      <c r="C9318" s="1" t="s">
        <v>4</v>
      </c>
      <c r="D9318">
        <v>803</v>
      </c>
      <c r="E9318" s="1" t="s">
        <v>641</v>
      </c>
      <c r="F9318" t="str">
        <f>_xlfn.XLOOKUP(_10__Northwestern_Memorial_Hospital__Chicago[[#This Row],[Plan]],'10.Lookup'!A:A,'10.Lookup'!B:B)</f>
        <v>Other</v>
      </c>
      <c r="G9318" s="1" t="s">
        <v>20</v>
      </c>
      <c r="H9318">
        <v>30695.360000000001</v>
      </c>
      <c r="L9318"/>
    </row>
    <row r="9319" spans="1:12" x14ac:dyDescent="0.25">
      <c r="A9319">
        <v>10</v>
      </c>
      <c r="B9319" t="s">
        <v>3</v>
      </c>
      <c r="C9319" s="1" t="s">
        <v>4</v>
      </c>
      <c r="D9319">
        <v>803</v>
      </c>
      <c r="E9319" s="1" t="s">
        <v>641</v>
      </c>
      <c r="F9319" t="str">
        <f>_xlfn.XLOOKUP(_10__Northwestern_Memorial_Hospital__Chicago[[#This Row],[Plan]],'10.Lookup'!A:A,'10.Lookup'!B:B)</f>
        <v>Other</v>
      </c>
      <c r="G9319" s="1" t="s">
        <v>21</v>
      </c>
      <c r="H9319">
        <v>32531.65</v>
      </c>
      <c r="L9319"/>
    </row>
    <row r="9320" spans="1:12" x14ac:dyDescent="0.25">
      <c r="A9320">
        <v>10</v>
      </c>
      <c r="B9320" t="s">
        <v>3</v>
      </c>
      <c r="C9320" s="1" t="s">
        <v>4</v>
      </c>
      <c r="D9320">
        <v>803</v>
      </c>
      <c r="E9320" s="1" t="s">
        <v>641</v>
      </c>
      <c r="F9320" t="str">
        <f>_xlfn.XLOOKUP(_10__Northwestern_Memorial_Hospital__Chicago[[#This Row],[Plan]],'10.Lookup'!A:A,'10.Lookup'!B:B)</f>
        <v>BCBS</v>
      </c>
      <c r="G9320" s="1" t="s">
        <v>22</v>
      </c>
      <c r="H9320">
        <v>37518.58</v>
      </c>
      <c r="L9320"/>
    </row>
    <row r="9321" spans="1:12" x14ac:dyDescent="0.25">
      <c r="A9321">
        <v>10</v>
      </c>
      <c r="B9321" t="s">
        <v>3</v>
      </c>
      <c r="C9321" s="1" t="s">
        <v>4</v>
      </c>
      <c r="D9321">
        <v>803</v>
      </c>
      <c r="E9321" s="1" t="s">
        <v>641</v>
      </c>
      <c r="F9321" t="str">
        <f>_xlfn.XLOOKUP(_10__Northwestern_Memorial_Hospital__Chicago[[#This Row],[Plan]],'10.Lookup'!A:A,'10.Lookup'!B:B)</f>
        <v>BCBS</v>
      </c>
      <c r="G9321" s="1" t="s">
        <v>23</v>
      </c>
      <c r="H9321">
        <v>27648.25</v>
      </c>
      <c r="L9321"/>
    </row>
    <row r="9322" spans="1:12" x14ac:dyDescent="0.25">
      <c r="A9322">
        <v>10</v>
      </c>
      <c r="B9322" t="s">
        <v>3</v>
      </c>
      <c r="C9322" s="1" t="s">
        <v>4</v>
      </c>
      <c r="D9322">
        <v>803</v>
      </c>
      <c r="E9322" s="1" t="s">
        <v>641</v>
      </c>
      <c r="F9322" t="str">
        <f>_xlfn.XLOOKUP(_10__Northwestern_Memorial_Hospital__Chicago[[#This Row],[Plan]],'10.Lookup'!A:A,'10.Lookup'!B:B)</f>
        <v>BCBS</v>
      </c>
      <c r="G9322" s="1" t="s">
        <v>24</v>
      </c>
      <c r="H9322">
        <v>27648.25</v>
      </c>
      <c r="L9322"/>
    </row>
    <row r="9323" spans="1:12" x14ac:dyDescent="0.25">
      <c r="A9323">
        <v>10</v>
      </c>
      <c r="B9323" t="s">
        <v>3</v>
      </c>
      <c r="C9323" s="1" t="s">
        <v>4</v>
      </c>
      <c r="D9323">
        <v>804</v>
      </c>
      <c r="E9323" s="1" t="s">
        <v>642</v>
      </c>
      <c r="F9323" t="str">
        <f>_xlfn.XLOOKUP(_10__Northwestern_Memorial_Hospital__Chicago[[#This Row],[Plan]],'10.Lookup'!A:A,'10.Lookup'!B:B)</f>
        <v>Gross Charge</v>
      </c>
      <c r="G9323" s="1" t="s">
        <v>6</v>
      </c>
      <c r="H9323">
        <v>84223</v>
      </c>
      <c r="L9323"/>
    </row>
    <row r="9324" spans="1:12" x14ac:dyDescent="0.25">
      <c r="A9324">
        <v>10</v>
      </c>
      <c r="B9324" t="s">
        <v>3</v>
      </c>
      <c r="C9324" s="1" t="s">
        <v>4</v>
      </c>
      <c r="D9324">
        <v>804</v>
      </c>
      <c r="E9324" s="1" t="s">
        <v>642</v>
      </c>
      <c r="F9324" t="str">
        <f>_xlfn.XLOOKUP(_10__Northwestern_Memorial_Hospital__Chicago[[#This Row],[Plan]],'10.Lookup'!A:A,'10.Lookup'!B:B)</f>
        <v>Other</v>
      </c>
      <c r="G9324" s="1" t="s">
        <v>7</v>
      </c>
      <c r="H9324">
        <v>9226</v>
      </c>
      <c r="L9324"/>
    </row>
    <row r="9325" spans="1:12" x14ac:dyDescent="0.25">
      <c r="A9325">
        <v>10</v>
      </c>
      <c r="B9325" t="s">
        <v>3</v>
      </c>
      <c r="C9325" s="1" t="s">
        <v>4</v>
      </c>
      <c r="D9325">
        <v>804</v>
      </c>
      <c r="E9325" s="1" t="s">
        <v>642</v>
      </c>
      <c r="F9325" t="str">
        <f>_xlfn.XLOOKUP(_10__Northwestern_Memorial_Hospital__Chicago[[#This Row],[Plan]],'10.Lookup'!A:A,'10.Lookup'!B:B)</f>
        <v>Other</v>
      </c>
      <c r="G9325" s="1" t="s">
        <v>8</v>
      </c>
      <c r="H9325">
        <v>33300.04</v>
      </c>
      <c r="L9325"/>
    </row>
    <row r="9326" spans="1:12" x14ac:dyDescent="0.25">
      <c r="A9326">
        <v>10</v>
      </c>
      <c r="B9326" t="s">
        <v>3</v>
      </c>
      <c r="C9326" s="1" t="s">
        <v>4</v>
      </c>
      <c r="D9326">
        <v>804</v>
      </c>
      <c r="E9326" s="1" t="s">
        <v>642</v>
      </c>
      <c r="F9326" t="str">
        <f>_xlfn.XLOOKUP(_10__Northwestern_Memorial_Hospital__Chicago[[#This Row],[Plan]],'10.Lookup'!A:A,'10.Lookup'!B:B)</f>
        <v>Self Pay</v>
      </c>
      <c r="G9326" s="1" t="s">
        <v>9</v>
      </c>
      <c r="H9326">
        <v>58956</v>
      </c>
      <c r="L9326"/>
    </row>
    <row r="9327" spans="1:12" x14ac:dyDescent="0.25">
      <c r="A9327">
        <v>10</v>
      </c>
      <c r="B9327" t="s">
        <v>3</v>
      </c>
      <c r="C9327" s="1" t="s">
        <v>4</v>
      </c>
      <c r="D9327">
        <v>804</v>
      </c>
      <c r="E9327" s="1" t="s">
        <v>642</v>
      </c>
      <c r="F9327" t="str">
        <f>_xlfn.XLOOKUP(_10__Northwestern_Memorial_Hospital__Chicago[[#This Row],[Plan]],'10.Lookup'!A:A,'10.Lookup'!B:B)</f>
        <v>Aetna</v>
      </c>
      <c r="G9327" s="1" t="s">
        <v>11</v>
      </c>
      <c r="H9327">
        <v>15688.3</v>
      </c>
      <c r="L9327"/>
    </row>
    <row r="9328" spans="1:12" x14ac:dyDescent="0.25">
      <c r="A9328">
        <v>10</v>
      </c>
      <c r="B9328" t="s">
        <v>3</v>
      </c>
      <c r="C9328" s="1" t="s">
        <v>4</v>
      </c>
      <c r="D9328">
        <v>804</v>
      </c>
      <c r="E9328" s="1" t="s">
        <v>642</v>
      </c>
      <c r="F9328" t="str">
        <f>_xlfn.XLOOKUP(_10__Northwestern_Memorial_Hospital__Chicago[[#This Row],[Plan]],'10.Lookup'!A:A,'10.Lookup'!B:B)</f>
        <v>Cigna</v>
      </c>
      <c r="G9328" s="1" t="s">
        <v>12</v>
      </c>
      <c r="H9328">
        <v>9578</v>
      </c>
      <c r="L9328"/>
    </row>
    <row r="9329" spans="1:12" x14ac:dyDescent="0.25">
      <c r="A9329">
        <v>10</v>
      </c>
      <c r="B9329" t="s">
        <v>3</v>
      </c>
      <c r="C9329" s="1" t="s">
        <v>4</v>
      </c>
      <c r="D9329">
        <v>804</v>
      </c>
      <c r="E9329" s="1" t="s">
        <v>642</v>
      </c>
      <c r="F9329" t="str">
        <f>_xlfn.XLOOKUP(_10__Northwestern_Memorial_Hospital__Chicago[[#This Row],[Plan]],'10.Lookup'!A:A,'10.Lookup'!B:B)</f>
        <v>Cigna</v>
      </c>
      <c r="G9329" s="1" t="s">
        <v>13</v>
      </c>
      <c r="H9329">
        <v>26727.67</v>
      </c>
      <c r="L9329"/>
    </row>
    <row r="9330" spans="1:12" x14ac:dyDescent="0.25">
      <c r="A9330">
        <v>10</v>
      </c>
      <c r="B9330" t="s">
        <v>3</v>
      </c>
      <c r="C9330" s="1" t="s">
        <v>4</v>
      </c>
      <c r="D9330">
        <v>804</v>
      </c>
      <c r="E9330" s="1" t="s">
        <v>642</v>
      </c>
      <c r="F9330" t="str">
        <f>_xlfn.XLOOKUP(_10__Northwestern_Memorial_Hospital__Chicago[[#This Row],[Plan]],'10.Lookup'!A:A,'10.Lookup'!B:B)</f>
        <v>Cigna</v>
      </c>
      <c r="G9330" s="1" t="s">
        <v>14</v>
      </c>
      <c r="H9330">
        <v>33300.04</v>
      </c>
      <c r="L9330"/>
    </row>
    <row r="9331" spans="1:12" x14ac:dyDescent="0.25">
      <c r="A9331">
        <v>10</v>
      </c>
      <c r="B9331" t="s">
        <v>3</v>
      </c>
      <c r="C9331" s="1" t="s">
        <v>4</v>
      </c>
      <c r="D9331">
        <v>804</v>
      </c>
      <c r="E9331" s="1" t="s">
        <v>642</v>
      </c>
      <c r="F9331" t="str">
        <f>_xlfn.XLOOKUP(_10__Northwestern_Memorial_Hospital__Chicago[[#This Row],[Plan]],'10.Lookup'!A:A,'10.Lookup'!B:B)</f>
        <v>Cigna</v>
      </c>
      <c r="G9331" s="1" t="s">
        <v>15</v>
      </c>
      <c r="H9331">
        <v>9226</v>
      </c>
      <c r="L9331"/>
    </row>
    <row r="9332" spans="1:12" x14ac:dyDescent="0.25">
      <c r="A9332">
        <v>10</v>
      </c>
      <c r="B9332" t="s">
        <v>3</v>
      </c>
      <c r="C9332" s="1" t="s">
        <v>4</v>
      </c>
      <c r="D9332">
        <v>804</v>
      </c>
      <c r="E9332" s="1" t="s">
        <v>642</v>
      </c>
      <c r="F9332" t="str">
        <f>_xlfn.XLOOKUP(_10__Northwestern_Memorial_Hospital__Chicago[[#This Row],[Plan]],'10.Lookup'!A:A,'10.Lookup'!B:B)</f>
        <v>Other</v>
      </c>
      <c r="G9332" s="1" t="s">
        <v>16</v>
      </c>
      <c r="H9332">
        <v>17734.599999999999</v>
      </c>
      <c r="L9332"/>
    </row>
    <row r="9333" spans="1:12" x14ac:dyDescent="0.25">
      <c r="A9333">
        <v>10</v>
      </c>
      <c r="B9333" t="s">
        <v>3</v>
      </c>
      <c r="C9333" s="1" t="s">
        <v>4</v>
      </c>
      <c r="D9333">
        <v>804</v>
      </c>
      <c r="E9333" s="1" t="s">
        <v>642</v>
      </c>
      <c r="F9333" t="str">
        <f>_xlfn.XLOOKUP(_10__Northwestern_Memorial_Hospital__Chicago[[#This Row],[Plan]],'10.Lookup'!A:A,'10.Lookup'!B:B)</f>
        <v>United Healthcare</v>
      </c>
      <c r="G9333" s="1" t="s">
        <v>17</v>
      </c>
      <c r="H9333">
        <v>20561.22</v>
      </c>
      <c r="L9333"/>
    </row>
    <row r="9334" spans="1:12" x14ac:dyDescent="0.25">
      <c r="A9334">
        <v>10</v>
      </c>
      <c r="B9334" t="s">
        <v>3</v>
      </c>
      <c r="C9334" s="1" t="s">
        <v>4</v>
      </c>
      <c r="D9334">
        <v>804</v>
      </c>
      <c r="E9334" s="1" t="s">
        <v>642</v>
      </c>
      <c r="F9334" t="str">
        <f>_xlfn.XLOOKUP(_10__Northwestern_Memorial_Hospital__Chicago[[#This Row],[Plan]],'10.Lookup'!A:A,'10.Lookup'!B:B)</f>
        <v>United Healthcare</v>
      </c>
      <c r="G9334" s="1" t="s">
        <v>18</v>
      </c>
      <c r="H9334">
        <v>19007.400000000001</v>
      </c>
      <c r="L9334"/>
    </row>
    <row r="9335" spans="1:12" x14ac:dyDescent="0.25">
      <c r="A9335">
        <v>10</v>
      </c>
      <c r="B9335" t="s">
        <v>3</v>
      </c>
      <c r="C9335" s="1" t="s">
        <v>4</v>
      </c>
      <c r="D9335">
        <v>804</v>
      </c>
      <c r="E9335" s="1" t="s">
        <v>642</v>
      </c>
      <c r="F9335" t="str">
        <f>_xlfn.XLOOKUP(_10__Northwestern_Memorial_Hospital__Chicago[[#This Row],[Plan]],'10.Lookup'!A:A,'10.Lookup'!B:B)</f>
        <v>Cigna</v>
      </c>
      <c r="G9335" s="1" t="s">
        <v>19</v>
      </c>
      <c r="H9335">
        <v>15176.73</v>
      </c>
      <c r="L9335"/>
    </row>
    <row r="9336" spans="1:12" x14ac:dyDescent="0.25">
      <c r="A9336">
        <v>10</v>
      </c>
      <c r="B9336" t="s">
        <v>3</v>
      </c>
      <c r="C9336" s="1" t="s">
        <v>4</v>
      </c>
      <c r="D9336">
        <v>804</v>
      </c>
      <c r="E9336" s="1" t="s">
        <v>642</v>
      </c>
      <c r="F9336" t="str">
        <f>_xlfn.XLOOKUP(_10__Northwestern_Memorial_Hospital__Chicago[[#This Row],[Plan]],'10.Lookup'!A:A,'10.Lookup'!B:B)</f>
        <v>Other</v>
      </c>
      <c r="G9336" s="1" t="s">
        <v>20</v>
      </c>
      <c r="H9336">
        <v>19452.13</v>
      </c>
      <c r="L9336"/>
    </row>
    <row r="9337" spans="1:12" x14ac:dyDescent="0.25">
      <c r="A9337">
        <v>10</v>
      </c>
      <c r="B9337" t="s">
        <v>3</v>
      </c>
      <c r="C9337" s="1" t="s">
        <v>4</v>
      </c>
      <c r="D9337">
        <v>804</v>
      </c>
      <c r="E9337" s="1" t="s">
        <v>642</v>
      </c>
      <c r="F9337" t="str">
        <f>_xlfn.XLOOKUP(_10__Northwestern_Memorial_Hospital__Chicago[[#This Row],[Plan]],'10.Lookup'!A:A,'10.Lookup'!B:B)</f>
        <v>Other</v>
      </c>
      <c r="G9337" s="1" t="s">
        <v>21</v>
      </c>
      <c r="H9337">
        <v>23546.09</v>
      </c>
      <c r="L9337"/>
    </row>
    <row r="9338" spans="1:12" x14ac:dyDescent="0.25">
      <c r="A9338">
        <v>10</v>
      </c>
      <c r="B9338" t="s">
        <v>3</v>
      </c>
      <c r="C9338" s="1" t="s">
        <v>4</v>
      </c>
      <c r="D9338">
        <v>804</v>
      </c>
      <c r="E9338" s="1" t="s">
        <v>642</v>
      </c>
      <c r="F9338" t="str">
        <f>_xlfn.XLOOKUP(_10__Northwestern_Memorial_Hospital__Chicago[[#This Row],[Plan]],'10.Lookup'!A:A,'10.Lookup'!B:B)</f>
        <v>BCBS</v>
      </c>
      <c r="G9338" s="1" t="s">
        <v>22</v>
      </c>
      <c r="H9338">
        <v>27852.55</v>
      </c>
      <c r="L9338"/>
    </row>
    <row r="9339" spans="1:12" x14ac:dyDescent="0.25">
      <c r="A9339">
        <v>10</v>
      </c>
      <c r="B9339" t="s">
        <v>3</v>
      </c>
      <c r="C9339" s="1" t="s">
        <v>4</v>
      </c>
      <c r="D9339">
        <v>804</v>
      </c>
      <c r="E9339" s="1" t="s">
        <v>642</v>
      </c>
      <c r="F9339" t="str">
        <f>_xlfn.XLOOKUP(_10__Northwestern_Memorial_Hospital__Chicago[[#This Row],[Plan]],'10.Lookup'!A:A,'10.Lookup'!B:B)</f>
        <v>BCBS</v>
      </c>
      <c r="G9339" s="1" t="s">
        <v>23</v>
      </c>
      <c r="H9339">
        <v>20525.150000000001</v>
      </c>
      <c r="L9339"/>
    </row>
    <row r="9340" spans="1:12" x14ac:dyDescent="0.25">
      <c r="A9340">
        <v>10</v>
      </c>
      <c r="B9340" t="s">
        <v>3</v>
      </c>
      <c r="C9340" s="1" t="s">
        <v>4</v>
      </c>
      <c r="D9340">
        <v>804</v>
      </c>
      <c r="E9340" s="1" t="s">
        <v>642</v>
      </c>
      <c r="F9340" t="str">
        <f>_xlfn.XLOOKUP(_10__Northwestern_Memorial_Hospital__Chicago[[#This Row],[Plan]],'10.Lookup'!A:A,'10.Lookup'!B:B)</f>
        <v>BCBS</v>
      </c>
      <c r="G9340" s="1" t="s">
        <v>24</v>
      </c>
      <c r="H9340">
        <v>20525.150000000001</v>
      </c>
      <c r="L9340"/>
    </row>
    <row r="9341" spans="1:12" x14ac:dyDescent="0.25">
      <c r="A9341">
        <v>10</v>
      </c>
      <c r="B9341" t="s">
        <v>3</v>
      </c>
      <c r="C9341" s="1" t="s">
        <v>4</v>
      </c>
      <c r="D9341">
        <v>805</v>
      </c>
      <c r="E9341" s="1" t="s">
        <v>643</v>
      </c>
      <c r="F9341" t="str">
        <f>_xlfn.XLOOKUP(_10__Northwestern_Memorial_Hospital__Chicago[[#This Row],[Plan]],'10.Lookup'!A:A,'10.Lookup'!B:B)</f>
        <v>Gross Charge</v>
      </c>
      <c r="G9341" s="1" t="s">
        <v>6</v>
      </c>
      <c r="H9341">
        <v>25509</v>
      </c>
      <c r="L9341"/>
    </row>
    <row r="9342" spans="1:12" x14ac:dyDescent="0.25">
      <c r="A9342">
        <v>10</v>
      </c>
      <c r="B9342" t="s">
        <v>3</v>
      </c>
      <c r="C9342" s="1" t="s">
        <v>4</v>
      </c>
      <c r="D9342">
        <v>805</v>
      </c>
      <c r="E9342" s="1" t="s">
        <v>643</v>
      </c>
      <c r="F9342" t="str">
        <f>_xlfn.XLOOKUP(_10__Northwestern_Memorial_Hospital__Chicago[[#This Row],[Plan]],'10.Lookup'!A:A,'10.Lookup'!B:B)</f>
        <v>Other</v>
      </c>
      <c r="G9342" s="1" t="s">
        <v>7</v>
      </c>
      <c r="H9342">
        <v>6216.54</v>
      </c>
      <c r="L9342"/>
    </row>
    <row r="9343" spans="1:12" x14ac:dyDescent="0.25">
      <c r="A9343">
        <v>10</v>
      </c>
      <c r="B9343" t="s">
        <v>3</v>
      </c>
      <c r="C9343" s="1" t="s">
        <v>4</v>
      </c>
      <c r="D9343">
        <v>805</v>
      </c>
      <c r="E9343" s="1" t="s">
        <v>643</v>
      </c>
      <c r="F9343" t="str">
        <f>_xlfn.XLOOKUP(_10__Northwestern_Memorial_Hospital__Chicago[[#This Row],[Plan]],'10.Lookup'!A:A,'10.Lookup'!B:B)</f>
        <v>Other</v>
      </c>
      <c r="G9343" s="1" t="s">
        <v>8</v>
      </c>
      <c r="H9343">
        <v>17722.57</v>
      </c>
      <c r="L9343"/>
    </row>
    <row r="9344" spans="1:12" x14ac:dyDescent="0.25">
      <c r="A9344">
        <v>10</v>
      </c>
      <c r="B9344" t="s">
        <v>3</v>
      </c>
      <c r="C9344" s="1" t="s">
        <v>4</v>
      </c>
      <c r="D9344">
        <v>805</v>
      </c>
      <c r="E9344" s="1" t="s">
        <v>643</v>
      </c>
      <c r="F9344" t="str">
        <f>_xlfn.XLOOKUP(_10__Northwestern_Memorial_Hospital__Chicago[[#This Row],[Plan]],'10.Lookup'!A:A,'10.Lookup'!B:B)</f>
        <v>Self Pay</v>
      </c>
      <c r="G9344" s="1" t="s">
        <v>9</v>
      </c>
      <c r="H9344">
        <v>17856</v>
      </c>
      <c r="L9344"/>
    </row>
    <row r="9345" spans="1:12" x14ac:dyDescent="0.25">
      <c r="A9345">
        <v>10</v>
      </c>
      <c r="B9345" t="s">
        <v>3</v>
      </c>
      <c r="C9345" s="1" t="s">
        <v>4</v>
      </c>
      <c r="D9345">
        <v>805</v>
      </c>
      <c r="E9345" s="1" t="s">
        <v>643</v>
      </c>
      <c r="F9345" t="str">
        <f>_xlfn.XLOOKUP(_10__Northwestern_Memorial_Hospital__Chicago[[#This Row],[Plan]],'10.Lookup'!A:A,'10.Lookup'!B:B)</f>
        <v>Aetna</v>
      </c>
      <c r="G9345" s="1" t="s">
        <v>11</v>
      </c>
      <c r="H9345">
        <v>11808.2</v>
      </c>
      <c r="L9345"/>
    </row>
    <row r="9346" spans="1:12" x14ac:dyDescent="0.25">
      <c r="A9346">
        <v>10</v>
      </c>
      <c r="B9346" t="s">
        <v>3</v>
      </c>
      <c r="C9346" s="1" t="s">
        <v>4</v>
      </c>
      <c r="D9346">
        <v>805</v>
      </c>
      <c r="E9346" s="1" t="s">
        <v>643</v>
      </c>
      <c r="F9346" t="str">
        <f>_xlfn.XLOOKUP(_10__Northwestern_Memorial_Hospital__Chicago[[#This Row],[Plan]],'10.Lookup'!A:A,'10.Lookup'!B:B)</f>
        <v>Cigna</v>
      </c>
      <c r="G9346" s="1" t="s">
        <v>12</v>
      </c>
      <c r="H9346">
        <v>8990</v>
      </c>
      <c r="L9346"/>
    </row>
    <row r="9347" spans="1:12" x14ac:dyDescent="0.25">
      <c r="A9347">
        <v>10</v>
      </c>
      <c r="B9347" t="s">
        <v>3</v>
      </c>
      <c r="C9347" s="1" t="s">
        <v>4</v>
      </c>
      <c r="D9347">
        <v>805</v>
      </c>
      <c r="E9347" s="1" t="s">
        <v>643</v>
      </c>
      <c r="F9347" t="str">
        <f>_xlfn.XLOOKUP(_10__Northwestern_Memorial_Hospital__Chicago[[#This Row],[Plan]],'10.Lookup'!A:A,'10.Lookup'!B:B)</f>
        <v>Cigna</v>
      </c>
      <c r="G9347" s="1" t="s">
        <v>13</v>
      </c>
      <c r="H9347">
        <v>6682.96</v>
      </c>
      <c r="L9347"/>
    </row>
    <row r="9348" spans="1:12" x14ac:dyDescent="0.25">
      <c r="A9348">
        <v>10</v>
      </c>
      <c r="B9348" t="s">
        <v>3</v>
      </c>
      <c r="C9348" s="1" t="s">
        <v>4</v>
      </c>
      <c r="D9348">
        <v>805</v>
      </c>
      <c r="E9348" s="1" t="s">
        <v>643</v>
      </c>
      <c r="F9348" t="str">
        <f>_xlfn.XLOOKUP(_10__Northwestern_Memorial_Hospital__Chicago[[#This Row],[Plan]],'10.Lookup'!A:A,'10.Lookup'!B:B)</f>
        <v>Cigna</v>
      </c>
      <c r="G9348" s="1" t="s">
        <v>14</v>
      </c>
      <c r="H9348">
        <v>8326.2900000000009</v>
      </c>
      <c r="L9348"/>
    </row>
    <row r="9349" spans="1:12" x14ac:dyDescent="0.25">
      <c r="A9349">
        <v>10</v>
      </c>
      <c r="B9349" t="s">
        <v>3</v>
      </c>
      <c r="C9349" s="1" t="s">
        <v>4</v>
      </c>
      <c r="D9349">
        <v>805</v>
      </c>
      <c r="E9349" s="1" t="s">
        <v>643</v>
      </c>
      <c r="F9349" t="str">
        <f>_xlfn.XLOOKUP(_10__Northwestern_Memorial_Hospital__Chicago[[#This Row],[Plan]],'10.Lookup'!A:A,'10.Lookup'!B:B)</f>
        <v>Cigna</v>
      </c>
      <c r="G9349" s="1" t="s">
        <v>15</v>
      </c>
      <c r="H9349">
        <v>11577</v>
      </c>
      <c r="L9349"/>
    </row>
    <row r="9350" spans="1:12" x14ac:dyDescent="0.25">
      <c r="A9350">
        <v>10</v>
      </c>
      <c r="B9350" t="s">
        <v>3</v>
      </c>
      <c r="C9350" s="1" t="s">
        <v>4</v>
      </c>
      <c r="D9350">
        <v>805</v>
      </c>
      <c r="E9350" s="1" t="s">
        <v>643</v>
      </c>
      <c r="F9350" t="str">
        <f>_xlfn.XLOOKUP(_10__Northwestern_Memorial_Hospital__Chicago[[#This Row],[Plan]],'10.Lookup'!A:A,'10.Lookup'!B:B)</f>
        <v>Other</v>
      </c>
      <c r="G9350" s="1" t="s">
        <v>16</v>
      </c>
      <c r="H9350">
        <v>7875</v>
      </c>
      <c r="L9350"/>
    </row>
    <row r="9351" spans="1:12" x14ac:dyDescent="0.25">
      <c r="A9351">
        <v>10</v>
      </c>
      <c r="B9351" t="s">
        <v>3</v>
      </c>
      <c r="C9351" s="1" t="s">
        <v>4</v>
      </c>
      <c r="D9351">
        <v>805</v>
      </c>
      <c r="E9351" s="1" t="s">
        <v>643</v>
      </c>
      <c r="F9351" t="str">
        <f>_xlfn.XLOOKUP(_10__Northwestern_Memorial_Hospital__Chicago[[#This Row],[Plan]],'10.Lookup'!A:A,'10.Lookup'!B:B)</f>
        <v>United Healthcare</v>
      </c>
      <c r="G9351" s="1" t="s">
        <v>17</v>
      </c>
      <c r="H9351">
        <v>8935</v>
      </c>
      <c r="L9351"/>
    </row>
    <row r="9352" spans="1:12" x14ac:dyDescent="0.25">
      <c r="A9352">
        <v>10</v>
      </c>
      <c r="B9352" t="s">
        <v>3</v>
      </c>
      <c r="C9352" s="1" t="s">
        <v>4</v>
      </c>
      <c r="D9352">
        <v>805</v>
      </c>
      <c r="E9352" s="1" t="s">
        <v>643</v>
      </c>
      <c r="F9352" t="str">
        <f>_xlfn.XLOOKUP(_10__Northwestern_Memorial_Hospital__Chicago[[#This Row],[Plan]],'10.Lookup'!A:A,'10.Lookup'!B:B)</f>
        <v>United Healthcare</v>
      </c>
      <c r="G9352" s="1" t="s">
        <v>18</v>
      </c>
      <c r="H9352">
        <v>8260</v>
      </c>
      <c r="L9352"/>
    </row>
    <row r="9353" spans="1:12" x14ac:dyDescent="0.25">
      <c r="A9353">
        <v>10</v>
      </c>
      <c r="B9353" t="s">
        <v>3</v>
      </c>
      <c r="C9353" s="1" t="s">
        <v>4</v>
      </c>
      <c r="D9353">
        <v>805</v>
      </c>
      <c r="E9353" s="1" t="s">
        <v>643</v>
      </c>
      <c r="F9353" t="str">
        <f>_xlfn.XLOOKUP(_10__Northwestern_Memorial_Hospital__Chicago[[#This Row],[Plan]],'10.Lookup'!A:A,'10.Lookup'!B:B)</f>
        <v>Cigna</v>
      </c>
      <c r="G9353" s="1" t="s">
        <v>19</v>
      </c>
      <c r="H9353">
        <v>11423.15</v>
      </c>
      <c r="L9353"/>
    </row>
    <row r="9354" spans="1:12" x14ac:dyDescent="0.25">
      <c r="A9354">
        <v>10</v>
      </c>
      <c r="B9354" t="s">
        <v>3</v>
      </c>
      <c r="C9354" s="1" t="s">
        <v>4</v>
      </c>
      <c r="D9354">
        <v>805</v>
      </c>
      <c r="E9354" s="1" t="s">
        <v>643</v>
      </c>
      <c r="F9354" t="str">
        <f>_xlfn.XLOOKUP(_10__Northwestern_Memorial_Hospital__Chicago[[#This Row],[Plan]],'10.Lookup'!A:A,'10.Lookup'!B:B)</f>
        <v>Other</v>
      </c>
      <c r="G9354" s="1" t="s">
        <v>20</v>
      </c>
      <c r="H9354">
        <v>8454</v>
      </c>
      <c r="L9354"/>
    </row>
    <row r="9355" spans="1:12" x14ac:dyDescent="0.25">
      <c r="A9355">
        <v>10</v>
      </c>
      <c r="B9355" t="s">
        <v>3</v>
      </c>
      <c r="C9355" s="1" t="s">
        <v>4</v>
      </c>
      <c r="D9355">
        <v>805</v>
      </c>
      <c r="E9355" s="1" t="s">
        <v>643</v>
      </c>
      <c r="F9355" t="str">
        <f>_xlfn.XLOOKUP(_10__Northwestern_Memorial_Hospital__Chicago[[#This Row],[Plan]],'10.Lookup'!A:A,'10.Lookup'!B:B)</f>
        <v>Other</v>
      </c>
      <c r="G9355" s="1" t="s">
        <v>21</v>
      </c>
      <c r="H9355">
        <v>17722.57</v>
      </c>
      <c r="L9355"/>
    </row>
    <row r="9356" spans="1:12" x14ac:dyDescent="0.25">
      <c r="A9356">
        <v>10</v>
      </c>
      <c r="B9356" t="s">
        <v>3</v>
      </c>
      <c r="C9356" s="1" t="s">
        <v>4</v>
      </c>
      <c r="D9356">
        <v>805</v>
      </c>
      <c r="E9356" s="1" t="s">
        <v>643</v>
      </c>
      <c r="F9356" t="str">
        <f>_xlfn.XLOOKUP(_10__Northwestern_Memorial_Hospital__Chicago[[#This Row],[Plan]],'10.Lookup'!A:A,'10.Lookup'!B:B)</f>
        <v>BCBS</v>
      </c>
      <c r="G9356" s="1" t="s">
        <v>22</v>
      </c>
      <c r="H9356">
        <v>8435.83</v>
      </c>
      <c r="L9356"/>
    </row>
    <row r="9357" spans="1:12" x14ac:dyDescent="0.25">
      <c r="A9357">
        <v>10</v>
      </c>
      <c r="B9357" t="s">
        <v>3</v>
      </c>
      <c r="C9357" s="1" t="s">
        <v>4</v>
      </c>
      <c r="D9357">
        <v>805</v>
      </c>
      <c r="E9357" s="1" t="s">
        <v>643</v>
      </c>
      <c r="F9357" t="str">
        <f>_xlfn.XLOOKUP(_10__Northwestern_Memorial_Hospital__Chicago[[#This Row],[Plan]],'10.Lookup'!A:A,'10.Lookup'!B:B)</f>
        <v>BCBS</v>
      </c>
      <c r="G9357" s="1" t="s">
        <v>23</v>
      </c>
      <c r="H9357">
        <v>6216.54</v>
      </c>
      <c r="L9357"/>
    </row>
    <row r="9358" spans="1:12" x14ac:dyDescent="0.25">
      <c r="A9358">
        <v>10</v>
      </c>
      <c r="B9358" t="s">
        <v>3</v>
      </c>
      <c r="C9358" s="1" t="s">
        <v>4</v>
      </c>
      <c r="D9358">
        <v>805</v>
      </c>
      <c r="E9358" s="1" t="s">
        <v>643</v>
      </c>
      <c r="F9358" t="str">
        <f>_xlfn.XLOOKUP(_10__Northwestern_Memorial_Hospital__Chicago[[#This Row],[Plan]],'10.Lookup'!A:A,'10.Lookup'!B:B)</f>
        <v>BCBS</v>
      </c>
      <c r="G9358" s="1" t="s">
        <v>24</v>
      </c>
      <c r="H9358">
        <v>6216.54</v>
      </c>
      <c r="L9358"/>
    </row>
    <row r="9359" spans="1:12" x14ac:dyDescent="0.25">
      <c r="A9359">
        <v>10</v>
      </c>
      <c r="B9359" t="s">
        <v>3</v>
      </c>
      <c r="C9359" s="1" t="s">
        <v>4</v>
      </c>
      <c r="D9359">
        <v>806</v>
      </c>
      <c r="E9359" s="1" t="s">
        <v>644</v>
      </c>
      <c r="F9359" t="str">
        <f>_xlfn.XLOOKUP(_10__Northwestern_Memorial_Hospital__Chicago[[#This Row],[Plan]],'10.Lookup'!A:A,'10.Lookup'!B:B)</f>
        <v>Gross Charge</v>
      </c>
      <c r="G9359" s="1" t="s">
        <v>6</v>
      </c>
      <c r="H9359">
        <v>21631</v>
      </c>
      <c r="L9359"/>
    </row>
    <row r="9360" spans="1:12" x14ac:dyDescent="0.25">
      <c r="A9360">
        <v>10</v>
      </c>
      <c r="B9360" t="s">
        <v>3</v>
      </c>
      <c r="C9360" s="1" t="s">
        <v>4</v>
      </c>
      <c r="D9360">
        <v>806</v>
      </c>
      <c r="E9360" s="1" t="s">
        <v>644</v>
      </c>
      <c r="F9360" t="str">
        <f>_xlfn.XLOOKUP(_10__Northwestern_Memorial_Hospital__Chicago[[#This Row],[Plan]],'10.Lookup'!A:A,'10.Lookup'!B:B)</f>
        <v>Other</v>
      </c>
      <c r="G9360" s="1" t="s">
        <v>7</v>
      </c>
      <c r="H9360">
        <v>5271.47</v>
      </c>
      <c r="L9360"/>
    </row>
    <row r="9361" spans="1:12" x14ac:dyDescent="0.25">
      <c r="A9361">
        <v>10</v>
      </c>
      <c r="B9361" t="s">
        <v>3</v>
      </c>
      <c r="C9361" s="1" t="s">
        <v>4</v>
      </c>
      <c r="D9361">
        <v>806</v>
      </c>
      <c r="E9361" s="1" t="s">
        <v>644</v>
      </c>
      <c r="F9361" t="str">
        <f>_xlfn.XLOOKUP(_10__Northwestern_Memorial_Hospital__Chicago[[#This Row],[Plan]],'10.Lookup'!A:A,'10.Lookup'!B:B)</f>
        <v>Other</v>
      </c>
      <c r="G9361" s="1" t="s">
        <v>8</v>
      </c>
      <c r="H9361">
        <v>12667.11</v>
      </c>
      <c r="L9361"/>
    </row>
    <row r="9362" spans="1:12" x14ac:dyDescent="0.25">
      <c r="A9362">
        <v>10</v>
      </c>
      <c r="B9362" t="s">
        <v>3</v>
      </c>
      <c r="C9362" s="1" t="s">
        <v>4</v>
      </c>
      <c r="D9362">
        <v>806</v>
      </c>
      <c r="E9362" s="1" t="s">
        <v>644</v>
      </c>
      <c r="F9362" t="str">
        <f>_xlfn.XLOOKUP(_10__Northwestern_Memorial_Hospital__Chicago[[#This Row],[Plan]],'10.Lookup'!A:A,'10.Lookup'!B:B)</f>
        <v>Self Pay</v>
      </c>
      <c r="G9362" s="1" t="s">
        <v>9</v>
      </c>
      <c r="H9362">
        <v>15142</v>
      </c>
      <c r="L9362"/>
    </row>
    <row r="9363" spans="1:12" x14ac:dyDescent="0.25">
      <c r="A9363">
        <v>10</v>
      </c>
      <c r="B9363" t="s">
        <v>3</v>
      </c>
      <c r="C9363" s="1" t="s">
        <v>4</v>
      </c>
      <c r="D9363">
        <v>806</v>
      </c>
      <c r="E9363" s="1" t="s">
        <v>644</v>
      </c>
      <c r="F9363" t="str">
        <f>_xlfn.XLOOKUP(_10__Northwestern_Memorial_Hospital__Chicago[[#This Row],[Plan]],'10.Lookup'!A:A,'10.Lookup'!B:B)</f>
        <v>Aetna</v>
      </c>
      <c r="G9363" s="1" t="s">
        <v>11</v>
      </c>
      <c r="H9363">
        <v>8439.85</v>
      </c>
      <c r="L9363"/>
    </row>
    <row r="9364" spans="1:12" x14ac:dyDescent="0.25">
      <c r="A9364">
        <v>10</v>
      </c>
      <c r="B9364" t="s">
        <v>3</v>
      </c>
      <c r="C9364" s="1" t="s">
        <v>4</v>
      </c>
      <c r="D9364">
        <v>806</v>
      </c>
      <c r="E9364" s="1" t="s">
        <v>644</v>
      </c>
      <c r="F9364" t="str">
        <f>_xlfn.XLOOKUP(_10__Northwestern_Memorial_Hospital__Chicago[[#This Row],[Plan]],'10.Lookup'!A:A,'10.Lookup'!B:B)</f>
        <v>Cigna</v>
      </c>
      <c r="G9364" s="1" t="s">
        <v>12</v>
      </c>
      <c r="H9364">
        <v>7325</v>
      </c>
      <c r="L9364"/>
    </row>
    <row r="9365" spans="1:12" x14ac:dyDescent="0.25">
      <c r="A9365">
        <v>10</v>
      </c>
      <c r="B9365" t="s">
        <v>3</v>
      </c>
      <c r="C9365" s="1" t="s">
        <v>4</v>
      </c>
      <c r="D9365">
        <v>806</v>
      </c>
      <c r="E9365" s="1" t="s">
        <v>644</v>
      </c>
      <c r="F9365" t="str">
        <f>_xlfn.XLOOKUP(_10__Northwestern_Memorial_Hospital__Chicago[[#This Row],[Plan]],'10.Lookup'!A:A,'10.Lookup'!B:B)</f>
        <v>Cigna</v>
      </c>
      <c r="G9365" s="1" t="s">
        <v>13</v>
      </c>
      <c r="H9365">
        <v>6034.38</v>
      </c>
      <c r="L9365"/>
    </row>
    <row r="9366" spans="1:12" x14ac:dyDescent="0.25">
      <c r="A9366">
        <v>10</v>
      </c>
      <c r="B9366" t="s">
        <v>3</v>
      </c>
      <c r="C9366" s="1" t="s">
        <v>4</v>
      </c>
      <c r="D9366">
        <v>806</v>
      </c>
      <c r="E9366" s="1" t="s">
        <v>644</v>
      </c>
      <c r="F9366" t="str">
        <f>_xlfn.XLOOKUP(_10__Northwestern_Memorial_Hospital__Chicago[[#This Row],[Plan]],'10.Lookup'!A:A,'10.Lookup'!B:B)</f>
        <v>Cigna</v>
      </c>
      <c r="G9366" s="1" t="s">
        <v>14</v>
      </c>
      <c r="H9366">
        <v>7518.24</v>
      </c>
      <c r="L9366"/>
    </row>
    <row r="9367" spans="1:12" x14ac:dyDescent="0.25">
      <c r="A9367">
        <v>10</v>
      </c>
      <c r="B9367" t="s">
        <v>3</v>
      </c>
      <c r="C9367" s="1" t="s">
        <v>4</v>
      </c>
      <c r="D9367">
        <v>806</v>
      </c>
      <c r="E9367" s="1" t="s">
        <v>644</v>
      </c>
      <c r="F9367" t="str">
        <f>_xlfn.XLOOKUP(_10__Northwestern_Memorial_Hospital__Chicago[[#This Row],[Plan]],'10.Lookup'!A:A,'10.Lookup'!B:B)</f>
        <v>Cigna</v>
      </c>
      <c r="G9367" s="1" t="s">
        <v>15</v>
      </c>
      <c r="H9367">
        <v>7718</v>
      </c>
      <c r="L9367"/>
    </row>
    <row r="9368" spans="1:12" x14ac:dyDescent="0.25">
      <c r="A9368">
        <v>10</v>
      </c>
      <c r="B9368" t="s">
        <v>3</v>
      </c>
      <c r="C9368" s="1" t="s">
        <v>4</v>
      </c>
      <c r="D9368">
        <v>806</v>
      </c>
      <c r="E9368" s="1" t="s">
        <v>644</v>
      </c>
      <c r="F9368" t="str">
        <f>_xlfn.XLOOKUP(_10__Northwestern_Memorial_Hospital__Chicago[[#This Row],[Plan]],'10.Lookup'!A:A,'10.Lookup'!B:B)</f>
        <v>Other</v>
      </c>
      <c r="G9368" s="1" t="s">
        <v>16</v>
      </c>
      <c r="H9368">
        <v>6300</v>
      </c>
      <c r="L9368"/>
    </row>
    <row r="9369" spans="1:12" x14ac:dyDescent="0.25">
      <c r="A9369">
        <v>10</v>
      </c>
      <c r="B9369" t="s">
        <v>3</v>
      </c>
      <c r="C9369" s="1" t="s">
        <v>4</v>
      </c>
      <c r="D9369">
        <v>806</v>
      </c>
      <c r="E9369" s="1" t="s">
        <v>644</v>
      </c>
      <c r="F9369" t="str">
        <f>_xlfn.XLOOKUP(_10__Northwestern_Memorial_Hospital__Chicago[[#This Row],[Plan]],'10.Lookup'!A:A,'10.Lookup'!B:B)</f>
        <v>United Healthcare</v>
      </c>
      <c r="G9369" s="1" t="s">
        <v>17</v>
      </c>
      <c r="H9369">
        <v>8935</v>
      </c>
      <c r="L9369"/>
    </row>
    <row r="9370" spans="1:12" x14ac:dyDescent="0.25">
      <c r="A9370">
        <v>10</v>
      </c>
      <c r="B9370" t="s">
        <v>3</v>
      </c>
      <c r="C9370" s="1" t="s">
        <v>4</v>
      </c>
      <c r="D9370">
        <v>806</v>
      </c>
      <c r="E9370" s="1" t="s">
        <v>644</v>
      </c>
      <c r="F9370" t="str">
        <f>_xlfn.XLOOKUP(_10__Northwestern_Memorial_Hospital__Chicago[[#This Row],[Plan]],'10.Lookup'!A:A,'10.Lookup'!B:B)</f>
        <v>United Healthcare</v>
      </c>
      <c r="G9370" s="1" t="s">
        <v>18</v>
      </c>
      <c r="H9370">
        <v>8260</v>
      </c>
      <c r="L9370"/>
    </row>
    <row r="9371" spans="1:12" x14ac:dyDescent="0.25">
      <c r="A9371">
        <v>10</v>
      </c>
      <c r="B9371" t="s">
        <v>3</v>
      </c>
      <c r="C9371" s="1" t="s">
        <v>4</v>
      </c>
      <c r="D9371">
        <v>806</v>
      </c>
      <c r="E9371" s="1" t="s">
        <v>644</v>
      </c>
      <c r="F9371" t="str">
        <f>_xlfn.XLOOKUP(_10__Northwestern_Memorial_Hospital__Chicago[[#This Row],[Plan]],'10.Lookup'!A:A,'10.Lookup'!B:B)</f>
        <v>Cigna</v>
      </c>
      <c r="G9371" s="1" t="s">
        <v>19</v>
      </c>
      <c r="H9371">
        <v>8164.64</v>
      </c>
      <c r="L9371"/>
    </row>
    <row r="9372" spans="1:12" x14ac:dyDescent="0.25">
      <c r="A9372">
        <v>10</v>
      </c>
      <c r="B9372" t="s">
        <v>3</v>
      </c>
      <c r="C9372" s="1" t="s">
        <v>4</v>
      </c>
      <c r="D9372">
        <v>806</v>
      </c>
      <c r="E9372" s="1" t="s">
        <v>644</v>
      </c>
      <c r="F9372" t="str">
        <f>_xlfn.XLOOKUP(_10__Northwestern_Memorial_Hospital__Chicago[[#This Row],[Plan]],'10.Lookup'!A:A,'10.Lookup'!B:B)</f>
        <v>Other</v>
      </c>
      <c r="G9372" s="1" t="s">
        <v>20</v>
      </c>
      <c r="H9372">
        <v>8454</v>
      </c>
      <c r="L9372"/>
    </row>
    <row r="9373" spans="1:12" x14ac:dyDescent="0.25">
      <c r="A9373">
        <v>10</v>
      </c>
      <c r="B9373" t="s">
        <v>3</v>
      </c>
      <c r="C9373" s="1" t="s">
        <v>4</v>
      </c>
      <c r="D9373">
        <v>806</v>
      </c>
      <c r="E9373" s="1" t="s">
        <v>644</v>
      </c>
      <c r="F9373" t="str">
        <f>_xlfn.XLOOKUP(_10__Northwestern_Memorial_Hospital__Chicago[[#This Row],[Plan]],'10.Lookup'!A:A,'10.Lookup'!B:B)</f>
        <v>Other</v>
      </c>
      <c r="G9373" s="1" t="s">
        <v>21</v>
      </c>
      <c r="H9373">
        <v>12667.11</v>
      </c>
      <c r="L9373"/>
    </row>
    <row r="9374" spans="1:12" x14ac:dyDescent="0.25">
      <c r="A9374">
        <v>10</v>
      </c>
      <c r="B9374" t="s">
        <v>3</v>
      </c>
      <c r="C9374" s="1" t="s">
        <v>4</v>
      </c>
      <c r="D9374">
        <v>806</v>
      </c>
      <c r="E9374" s="1" t="s">
        <v>644</v>
      </c>
      <c r="F9374" t="str">
        <f>_xlfn.XLOOKUP(_10__Northwestern_Memorial_Hospital__Chicago[[#This Row],[Plan]],'10.Lookup'!A:A,'10.Lookup'!B:B)</f>
        <v>BCBS</v>
      </c>
      <c r="G9374" s="1" t="s">
        <v>22</v>
      </c>
      <c r="H9374">
        <v>7153.37</v>
      </c>
      <c r="L9374"/>
    </row>
    <row r="9375" spans="1:12" x14ac:dyDescent="0.25">
      <c r="A9375">
        <v>10</v>
      </c>
      <c r="B9375" t="s">
        <v>3</v>
      </c>
      <c r="C9375" s="1" t="s">
        <v>4</v>
      </c>
      <c r="D9375">
        <v>806</v>
      </c>
      <c r="E9375" s="1" t="s">
        <v>644</v>
      </c>
      <c r="F9375" t="str">
        <f>_xlfn.XLOOKUP(_10__Northwestern_Memorial_Hospital__Chicago[[#This Row],[Plan]],'10.Lookup'!A:A,'10.Lookup'!B:B)</f>
        <v>BCBS</v>
      </c>
      <c r="G9375" s="1" t="s">
        <v>23</v>
      </c>
      <c r="H9375">
        <v>5271.47</v>
      </c>
      <c r="L9375"/>
    </row>
    <row r="9376" spans="1:12" x14ac:dyDescent="0.25">
      <c r="A9376">
        <v>10</v>
      </c>
      <c r="B9376" t="s">
        <v>3</v>
      </c>
      <c r="C9376" s="1" t="s">
        <v>4</v>
      </c>
      <c r="D9376">
        <v>806</v>
      </c>
      <c r="E9376" s="1" t="s">
        <v>644</v>
      </c>
      <c r="F9376" t="str">
        <f>_xlfn.XLOOKUP(_10__Northwestern_Memorial_Hospital__Chicago[[#This Row],[Plan]],'10.Lookup'!A:A,'10.Lookup'!B:B)</f>
        <v>BCBS</v>
      </c>
      <c r="G9376" s="1" t="s">
        <v>24</v>
      </c>
      <c r="H9376">
        <v>5271.47</v>
      </c>
      <c r="L9376"/>
    </row>
    <row r="9377" spans="1:12" x14ac:dyDescent="0.25">
      <c r="A9377">
        <v>10</v>
      </c>
      <c r="B9377" t="s">
        <v>3</v>
      </c>
      <c r="C9377" s="1" t="s">
        <v>4</v>
      </c>
      <c r="D9377">
        <v>807</v>
      </c>
      <c r="E9377" s="1" t="s">
        <v>645</v>
      </c>
      <c r="F9377" t="str">
        <f>_xlfn.XLOOKUP(_10__Northwestern_Memorial_Hospital__Chicago[[#This Row],[Plan]],'10.Lookup'!A:A,'10.Lookup'!B:B)</f>
        <v>Gross Charge</v>
      </c>
      <c r="G9377" s="1" t="s">
        <v>6</v>
      </c>
      <c r="H9377">
        <v>19267</v>
      </c>
      <c r="L9377"/>
    </row>
    <row r="9378" spans="1:12" x14ac:dyDescent="0.25">
      <c r="A9378">
        <v>10</v>
      </c>
      <c r="B9378" t="s">
        <v>3</v>
      </c>
      <c r="C9378" s="1" t="s">
        <v>4</v>
      </c>
      <c r="D9378">
        <v>807</v>
      </c>
      <c r="E9378" s="1" t="s">
        <v>645</v>
      </c>
      <c r="F9378" t="str">
        <f>_xlfn.XLOOKUP(_10__Northwestern_Memorial_Hospital__Chicago[[#This Row],[Plan]],'10.Lookup'!A:A,'10.Lookup'!B:B)</f>
        <v>Other</v>
      </c>
      <c r="G9378" s="1" t="s">
        <v>7</v>
      </c>
      <c r="H9378">
        <v>4695.37</v>
      </c>
      <c r="L9378"/>
    </row>
    <row r="9379" spans="1:12" x14ac:dyDescent="0.25">
      <c r="A9379">
        <v>10</v>
      </c>
      <c r="B9379" t="s">
        <v>3</v>
      </c>
      <c r="C9379" s="1" t="s">
        <v>4</v>
      </c>
      <c r="D9379">
        <v>807</v>
      </c>
      <c r="E9379" s="1" t="s">
        <v>645</v>
      </c>
      <c r="F9379" t="str">
        <f>_xlfn.XLOOKUP(_10__Northwestern_Memorial_Hospital__Chicago[[#This Row],[Plan]],'10.Lookup'!A:A,'10.Lookup'!B:B)</f>
        <v>Other</v>
      </c>
      <c r="G9379" s="1" t="s">
        <v>8</v>
      </c>
      <c r="H9379">
        <v>11065.39</v>
      </c>
      <c r="L9379"/>
    </row>
    <row r="9380" spans="1:12" x14ac:dyDescent="0.25">
      <c r="A9380">
        <v>10</v>
      </c>
      <c r="B9380" t="s">
        <v>3</v>
      </c>
      <c r="C9380" s="1" t="s">
        <v>4</v>
      </c>
      <c r="D9380">
        <v>807</v>
      </c>
      <c r="E9380" s="1" t="s">
        <v>645</v>
      </c>
      <c r="F9380" t="str">
        <f>_xlfn.XLOOKUP(_10__Northwestern_Memorial_Hospital__Chicago[[#This Row],[Plan]],'10.Lookup'!A:A,'10.Lookup'!B:B)</f>
        <v>Self Pay</v>
      </c>
      <c r="G9380" s="1" t="s">
        <v>9</v>
      </c>
      <c r="H9380">
        <v>13487</v>
      </c>
      <c r="L9380"/>
    </row>
    <row r="9381" spans="1:12" x14ac:dyDescent="0.25">
      <c r="A9381">
        <v>10</v>
      </c>
      <c r="B9381" t="s">
        <v>3</v>
      </c>
      <c r="C9381" s="1" t="s">
        <v>4</v>
      </c>
      <c r="D9381">
        <v>807</v>
      </c>
      <c r="E9381" s="1" t="s">
        <v>645</v>
      </c>
      <c r="F9381" t="str">
        <f>_xlfn.XLOOKUP(_10__Northwestern_Memorial_Hospital__Chicago[[#This Row],[Plan]],'10.Lookup'!A:A,'10.Lookup'!B:B)</f>
        <v>Aetna</v>
      </c>
      <c r="G9381" s="1" t="s">
        <v>11</v>
      </c>
      <c r="H9381">
        <v>7372.65</v>
      </c>
      <c r="L9381"/>
    </row>
    <row r="9382" spans="1:12" x14ac:dyDescent="0.25">
      <c r="A9382">
        <v>10</v>
      </c>
      <c r="B9382" t="s">
        <v>3</v>
      </c>
      <c r="C9382" s="1" t="s">
        <v>4</v>
      </c>
      <c r="D9382">
        <v>807</v>
      </c>
      <c r="E9382" s="1" t="s">
        <v>645</v>
      </c>
      <c r="F9382" t="str">
        <f>_xlfn.XLOOKUP(_10__Northwestern_Memorial_Hospital__Chicago[[#This Row],[Plan]],'10.Lookup'!A:A,'10.Lookup'!B:B)</f>
        <v>Cigna</v>
      </c>
      <c r="G9382" s="1" t="s">
        <v>12</v>
      </c>
      <c r="H9382">
        <v>7325</v>
      </c>
      <c r="L9382"/>
    </row>
    <row r="9383" spans="1:12" x14ac:dyDescent="0.25">
      <c r="A9383">
        <v>10</v>
      </c>
      <c r="B9383" t="s">
        <v>3</v>
      </c>
      <c r="C9383" s="1" t="s">
        <v>4</v>
      </c>
      <c r="D9383">
        <v>807</v>
      </c>
      <c r="E9383" s="1" t="s">
        <v>645</v>
      </c>
      <c r="F9383" t="str">
        <f>_xlfn.XLOOKUP(_10__Northwestern_Memorial_Hospital__Chicago[[#This Row],[Plan]],'10.Lookup'!A:A,'10.Lookup'!B:B)</f>
        <v>Cigna</v>
      </c>
      <c r="G9383" s="1" t="s">
        <v>13</v>
      </c>
      <c r="H9383">
        <v>5703.62</v>
      </c>
      <c r="L9383"/>
    </row>
    <row r="9384" spans="1:12" x14ac:dyDescent="0.25">
      <c r="A9384">
        <v>10</v>
      </c>
      <c r="B9384" t="s">
        <v>3</v>
      </c>
      <c r="C9384" s="1" t="s">
        <v>4</v>
      </c>
      <c r="D9384">
        <v>807</v>
      </c>
      <c r="E9384" s="1" t="s">
        <v>645</v>
      </c>
      <c r="F9384" t="str">
        <f>_xlfn.XLOOKUP(_10__Northwestern_Memorial_Hospital__Chicago[[#This Row],[Plan]],'10.Lookup'!A:A,'10.Lookup'!B:B)</f>
        <v>Cigna</v>
      </c>
      <c r="G9384" s="1" t="s">
        <v>14</v>
      </c>
      <c r="H9384">
        <v>7106.09</v>
      </c>
      <c r="L9384"/>
    </row>
    <row r="9385" spans="1:12" x14ac:dyDescent="0.25">
      <c r="A9385">
        <v>10</v>
      </c>
      <c r="B9385" t="s">
        <v>3</v>
      </c>
      <c r="C9385" s="1" t="s">
        <v>4</v>
      </c>
      <c r="D9385">
        <v>807</v>
      </c>
      <c r="E9385" s="1" t="s">
        <v>645</v>
      </c>
      <c r="F9385" t="str">
        <f>_xlfn.XLOOKUP(_10__Northwestern_Memorial_Hospital__Chicago[[#This Row],[Plan]],'10.Lookup'!A:A,'10.Lookup'!B:B)</f>
        <v>Cigna</v>
      </c>
      <c r="G9385" s="1" t="s">
        <v>15</v>
      </c>
      <c r="H9385">
        <v>7718</v>
      </c>
      <c r="L9385"/>
    </row>
    <row r="9386" spans="1:12" x14ac:dyDescent="0.25">
      <c r="A9386">
        <v>10</v>
      </c>
      <c r="B9386" t="s">
        <v>3</v>
      </c>
      <c r="C9386" s="1" t="s">
        <v>4</v>
      </c>
      <c r="D9386">
        <v>807</v>
      </c>
      <c r="E9386" s="1" t="s">
        <v>645</v>
      </c>
      <c r="F9386" t="str">
        <f>_xlfn.XLOOKUP(_10__Northwestern_Memorial_Hospital__Chicago[[#This Row],[Plan]],'10.Lookup'!A:A,'10.Lookup'!B:B)</f>
        <v>Other</v>
      </c>
      <c r="G9386" s="1" t="s">
        <v>16</v>
      </c>
      <c r="H9386">
        <v>6300</v>
      </c>
      <c r="L9386"/>
    </row>
    <row r="9387" spans="1:12" x14ac:dyDescent="0.25">
      <c r="A9387">
        <v>10</v>
      </c>
      <c r="B9387" t="s">
        <v>3</v>
      </c>
      <c r="C9387" s="1" t="s">
        <v>4</v>
      </c>
      <c r="D9387">
        <v>807</v>
      </c>
      <c r="E9387" s="1" t="s">
        <v>645</v>
      </c>
      <c r="F9387" t="str">
        <f>_xlfn.XLOOKUP(_10__Northwestern_Memorial_Hospital__Chicago[[#This Row],[Plan]],'10.Lookup'!A:A,'10.Lookup'!B:B)</f>
        <v>United Healthcare</v>
      </c>
      <c r="G9387" s="1" t="s">
        <v>17</v>
      </c>
      <c r="H9387">
        <v>8935</v>
      </c>
      <c r="L9387"/>
    </row>
    <row r="9388" spans="1:12" x14ac:dyDescent="0.25">
      <c r="A9388">
        <v>10</v>
      </c>
      <c r="B9388" t="s">
        <v>3</v>
      </c>
      <c r="C9388" s="1" t="s">
        <v>4</v>
      </c>
      <c r="D9388">
        <v>807</v>
      </c>
      <c r="E9388" s="1" t="s">
        <v>645</v>
      </c>
      <c r="F9388" t="str">
        <f>_xlfn.XLOOKUP(_10__Northwestern_Memorial_Hospital__Chicago[[#This Row],[Plan]],'10.Lookup'!A:A,'10.Lookup'!B:B)</f>
        <v>United Healthcare</v>
      </c>
      <c r="G9388" s="1" t="s">
        <v>18</v>
      </c>
      <c r="H9388">
        <v>8260</v>
      </c>
      <c r="L9388"/>
    </row>
    <row r="9389" spans="1:12" x14ac:dyDescent="0.25">
      <c r="A9389">
        <v>10</v>
      </c>
      <c r="B9389" t="s">
        <v>3</v>
      </c>
      <c r="C9389" s="1" t="s">
        <v>4</v>
      </c>
      <c r="D9389">
        <v>807</v>
      </c>
      <c r="E9389" s="1" t="s">
        <v>645</v>
      </c>
      <c r="F9389" t="str">
        <f>_xlfn.XLOOKUP(_10__Northwestern_Memorial_Hospital__Chicago[[#This Row],[Plan]],'10.Lookup'!A:A,'10.Lookup'!B:B)</f>
        <v>Cigna</v>
      </c>
      <c r="G9389" s="1" t="s">
        <v>19</v>
      </c>
      <c r="H9389">
        <v>7132.24</v>
      </c>
      <c r="L9389"/>
    </row>
    <row r="9390" spans="1:12" x14ac:dyDescent="0.25">
      <c r="A9390">
        <v>10</v>
      </c>
      <c r="B9390" t="s">
        <v>3</v>
      </c>
      <c r="C9390" s="1" t="s">
        <v>4</v>
      </c>
      <c r="D9390">
        <v>807</v>
      </c>
      <c r="E9390" s="1" t="s">
        <v>645</v>
      </c>
      <c r="F9390" t="str">
        <f>_xlfn.XLOOKUP(_10__Northwestern_Memorial_Hospital__Chicago[[#This Row],[Plan]],'10.Lookup'!A:A,'10.Lookup'!B:B)</f>
        <v>Other</v>
      </c>
      <c r="G9390" s="1" t="s">
        <v>20</v>
      </c>
      <c r="H9390">
        <v>8454</v>
      </c>
      <c r="L9390"/>
    </row>
    <row r="9391" spans="1:12" x14ac:dyDescent="0.25">
      <c r="A9391">
        <v>10</v>
      </c>
      <c r="B9391" t="s">
        <v>3</v>
      </c>
      <c r="C9391" s="1" t="s">
        <v>4</v>
      </c>
      <c r="D9391">
        <v>807</v>
      </c>
      <c r="E9391" s="1" t="s">
        <v>645</v>
      </c>
      <c r="F9391" t="str">
        <f>_xlfn.XLOOKUP(_10__Northwestern_Memorial_Hospital__Chicago[[#This Row],[Plan]],'10.Lookup'!A:A,'10.Lookup'!B:B)</f>
        <v>Other</v>
      </c>
      <c r="G9391" s="1" t="s">
        <v>21</v>
      </c>
      <c r="H9391">
        <v>11065.39</v>
      </c>
      <c r="L9391"/>
    </row>
    <row r="9392" spans="1:12" x14ac:dyDescent="0.25">
      <c r="A9392">
        <v>10</v>
      </c>
      <c r="B9392" t="s">
        <v>3</v>
      </c>
      <c r="C9392" s="1" t="s">
        <v>4</v>
      </c>
      <c r="D9392">
        <v>807</v>
      </c>
      <c r="E9392" s="1" t="s">
        <v>645</v>
      </c>
      <c r="F9392" t="str">
        <f>_xlfn.XLOOKUP(_10__Northwestern_Memorial_Hospital__Chicago[[#This Row],[Plan]],'10.Lookup'!A:A,'10.Lookup'!B:B)</f>
        <v>BCBS</v>
      </c>
      <c r="G9392" s="1" t="s">
        <v>22</v>
      </c>
      <c r="H9392">
        <v>6371.6</v>
      </c>
      <c r="L9392"/>
    </row>
    <row r="9393" spans="1:12" x14ac:dyDescent="0.25">
      <c r="A9393">
        <v>10</v>
      </c>
      <c r="B9393" t="s">
        <v>3</v>
      </c>
      <c r="C9393" s="1" t="s">
        <v>4</v>
      </c>
      <c r="D9393">
        <v>807</v>
      </c>
      <c r="E9393" s="1" t="s">
        <v>645</v>
      </c>
      <c r="F9393" t="str">
        <f>_xlfn.XLOOKUP(_10__Northwestern_Memorial_Hospital__Chicago[[#This Row],[Plan]],'10.Lookup'!A:A,'10.Lookup'!B:B)</f>
        <v>BCBS</v>
      </c>
      <c r="G9393" s="1" t="s">
        <v>23</v>
      </c>
      <c r="H9393">
        <v>4695.37</v>
      </c>
      <c r="L9393"/>
    </row>
    <row r="9394" spans="1:12" x14ac:dyDescent="0.25">
      <c r="A9394">
        <v>10</v>
      </c>
      <c r="B9394" t="s">
        <v>3</v>
      </c>
      <c r="C9394" s="1" t="s">
        <v>4</v>
      </c>
      <c r="D9394">
        <v>807</v>
      </c>
      <c r="E9394" s="1" t="s">
        <v>645</v>
      </c>
      <c r="F9394" t="str">
        <f>_xlfn.XLOOKUP(_10__Northwestern_Memorial_Hospital__Chicago[[#This Row],[Plan]],'10.Lookup'!A:A,'10.Lookup'!B:B)</f>
        <v>BCBS</v>
      </c>
      <c r="G9394" s="1" t="s">
        <v>24</v>
      </c>
      <c r="H9394">
        <v>4695.37</v>
      </c>
      <c r="L9394"/>
    </row>
    <row r="9395" spans="1:12" x14ac:dyDescent="0.25">
      <c r="A9395">
        <v>10</v>
      </c>
      <c r="B9395" t="s">
        <v>3</v>
      </c>
      <c r="C9395" s="1" t="s">
        <v>4</v>
      </c>
      <c r="D9395">
        <v>808</v>
      </c>
      <c r="E9395" s="1" t="s">
        <v>646</v>
      </c>
      <c r="F9395" t="str">
        <f>_xlfn.XLOOKUP(_10__Northwestern_Memorial_Hospital__Chicago[[#This Row],[Plan]],'10.Lookup'!A:A,'10.Lookup'!B:B)</f>
        <v>Gross Charge</v>
      </c>
      <c r="G9395" s="1" t="s">
        <v>6</v>
      </c>
      <c r="H9395">
        <v>126506</v>
      </c>
      <c r="L9395"/>
    </row>
    <row r="9396" spans="1:12" x14ac:dyDescent="0.25">
      <c r="A9396">
        <v>10</v>
      </c>
      <c r="B9396" t="s">
        <v>3</v>
      </c>
      <c r="C9396" s="1" t="s">
        <v>4</v>
      </c>
      <c r="D9396">
        <v>808</v>
      </c>
      <c r="E9396" s="1" t="s">
        <v>646</v>
      </c>
      <c r="F9396" t="str">
        <f>_xlfn.XLOOKUP(_10__Northwestern_Memorial_Hospital__Chicago[[#This Row],[Plan]],'10.Lookup'!A:A,'10.Lookup'!B:B)</f>
        <v>Other</v>
      </c>
      <c r="G9396" s="1" t="s">
        <v>7</v>
      </c>
      <c r="H9396">
        <v>11675.25</v>
      </c>
      <c r="L9396"/>
    </row>
    <row r="9397" spans="1:12" x14ac:dyDescent="0.25">
      <c r="A9397">
        <v>10</v>
      </c>
      <c r="B9397" t="s">
        <v>3</v>
      </c>
      <c r="C9397" s="1" t="s">
        <v>4</v>
      </c>
      <c r="D9397">
        <v>808</v>
      </c>
      <c r="E9397" s="1" t="s">
        <v>646</v>
      </c>
      <c r="F9397" t="str">
        <f>_xlfn.XLOOKUP(_10__Northwestern_Memorial_Hospital__Chicago[[#This Row],[Plan]],'10.Lookup'!A:A,'10.Lookup'!B:B)</f>
        <v>Other</v>
      </c>
      <c r="G9397" s="1" t="s">
        <v>8</v>
      </c>
      <c r="H9397">
        <v>41835.53</v>
      </c>
      <c r="L9397"/>
    </row>
    <row r="9398" spans="1:12" x14ac:dyDescent="0.25">
      <c r="A9398">
        <v>10</v>
      </c>
      <c r="B9398" t="s">
        <v>3</v>
      </c>
      <c r="C9398" s="1" t="s">
        <v>4</v>
      </c>
      <c r="D9398">
        <v>808</v>
      </c>
      <c r="E9398" s="1" t="s">
        <v>646</v>
      </c>
      <c r="F9398" t="str">
        <f>_xlfn.XLOOKUP(_10__Northwestern_Memorial_Hospital__Chicago[[#This Row],[Plan]],'10.Lookup'!A:A,'10.Lookup'!B:B)</f>
        <v>Self Pay</v>
      </c>
      <c r="G9398" s="1" t="s">
        <v>9</v>
      </c>
      <c r="H9398">
        <v>88554</v>
      </c>
      <c r="L9398"/>
    </row>
    <row r="9399" spans="1:12" x14ac:dyDescent="0.25">
      <c r="A9399">
        <v>10</v>
      </c>
      <c r="B9399" t="s">
        <v>3</v>
      </c>
      <c r="C9399" s="1" t="s">
        <v>4</v>
      </c>
      <c r="D9399">
        <v>808</v>
      </c>
      <c r="E9399" s="1" t="s">
        <v>646</v>
      </c>
      <c r="F9399" t="str">
        <f>_xlfn.XLOOKUP(_10__Northwestern_Memorial_Hospital__Chicago[[#This Row],[Plan]],'10.Lookup'!A:A,'10.Lookup'!B:B)</f>
        <v>Aetna</v>
      </c>
      <c r="G9399" s="1" t="s">
        <v>11</v>
      </c>
      <c r="H9399">
        <v>25045.85</v>
      </c>
      <c r="L9399"/>
    </row>
    <row r="9400" spans="1:12" x14ac:dyDescent="0.25">
      <c r="A9400">
        <v>10</v>
      </c>
      <c r="B9400" t="s">
        <v>3</v>
      </c>
      <c r="C9400" s="1" t="s">
        <v>4</v>
      </c>
      <c r="D9400">
        <v>808</v>
      </c>
      <c r="E9400" s="1" t="s">
        <v>646</v>
      </c>
      <c r="F9400" t="str">
        <f>_xlfn.XLOOKUP(_10__Northwestern_Memorial_Hospital__Chicago[[#This Row],[Plan]],'10.Lookup'!A:A,'10.Lookup'!B:B)</f>
        <v>Cigna</v>
      </c>
      <c r="G9400" s="1" t="s">
        <v>12</v>
      </c>
      <c r="H9400">
        <v>19156</v>
      </c>
      <c r="L9400"/>
    </row>
    <row r="9401" spans="1:12" x14ac:dyDescent="0.25">
      <c r="A9401">
        <v>10</v>
      </c>
      <c r="B9401" t="s">
        <v>3</v>
      </c>
      <c r="C9401" s="1" t="s">
        <v>4</v>
      </c>
      <c r="D9401">
        <v>808</v>
      </c>
      <c r="E9401" s="1" t="s">
        <v>646</v>
      </c>
      <c r="F9401" t="str">
        <f>_xlfn.XLOOKUP(_10__Northwestern_Memorial_Hospital__Chicago[[#This Row],[Plan]],'10.Lookup'!A:A,'10.Lookup'!B:B)</f>
        <v>Cigna</v>
      </c>
      <c r="G9401" s="1" t="s">
        <v>13</v>
      </c>
      <c r="H9401">
        <v>11675.25</v>
      </c>
      <c r="L9401"/>
    </row>
    <row r="9402" spans="1:12" x14ac:dyDescent="0.25">
      <c r="A9402">
        <v>10</v>
      </c>
      <c r="B9402" t="s">
        <v>3</v>
      </c>
      <c r="C9402" s="1" t="s">
        <v>4</v>
      </c>
      <c r="D9402">
        <v>808</v>
      </c>
      <c r="E9402" s="1" t="s">
        <v>646</v>
      </c>
      <c r="F9402" t="str">
        <f>_xlfn.XLOOKUP(_10__Northwestern_Memorial_Hospital__Chicago[[#This Row],[Plan]],'10.Lookup'!A:A,'10.Lookup'!B:B)</f>
        <v>Cigna</v>
      </c>
      <c r="G9402" s="1" t="s">
        <v>14</v>
      </c>
      <c r="H9402">
        <v>14546.23</v>
      </c>
      <c r="L9402"/>
    </row>
    <row r="9403" spans="1:12" x14ac:dyDescent="0.25">
      <c r="A9403">
        <v>10</v>
      </c>
      <c r="B9403" t="s">
        <v>3</v>
      </c>
      <c r="C9403" s="1" t="s">
        <v>4</v>
      </c>
      <c r="D9403">
        <v>808</v>
      </c>
      <c r="E9403" s="1" t="s">
        <v>646</v>
      </c>
      <c r="F9403" t="str">
        <f>_xlfn.XLOOKUP(_10__Northwestern_Memorial_Hospital__Chicago[[#This Row],[Plan]],'10.Lookup'!A:A,'10.Lookup'!B:B)</f>
        <v>Cigna</v>
      </c>
      <c r="G9403" s="1" t="s">
        <v>15</v>
      </c>
      <c r="H9403">
        <v>18452</v>
      </c>
      <c r="L9403"/>
    </row>
    <row r="9404" spans="1:12" x14ac:dyDescent="0.25">
      <c r="A9404">
        <v>10</v>
      </c>
      <c r="B9404" t="s">
        <v>3</v>
      </c>
      <c r="C9404" s="1" t="s">
        <v>4</v>
      </c>
      <c r="D9404">
        <v>808</v>
      </c>
      <c r="E9404" s="1" t="s">
        <v>646</v>
      </c>
      <c r="F9404" t="str">
        <f>_xlfn.XLOOKUP(_10__Northwestern_Memorial_Hospital__Chicago[[#This Row],[Plan]],'10.Lookup'!A:A,'10.Lookup'!B:B)</f>
        <v>Other</v>
      </c>
      <c r="G9404" s="1" t="s">
        <v>16</v>
      </c>
      <c r="H9404">
        <v>28312.7</v>
      </c>
      <c r="L9404"/>
    </row>
    <row r="9405" spans="1:12" x14ac:dyDescent="0.25">
      <c r="A9405">
        <v>10</v>
      </c>
      <c r="B9405" t="s">
        <v>3</v>
      </c>
      <c r="C9405" s="1" t="s">
        <v>4</v>
      </c>
      <c r="D9405">
        <v>808</v>
      </c>
      <c r="E9405" s="1" t="s">
        <v>646</v>
      </c>
      <c r="F9405" t="str">
        <f>_xlfn.XLOOKUP(_10__Northwestern_Memorial_Hospital__Chicago[[#This Row],[Plan]],'10.Lookup'!A:A,'10.Lookup'!B:B)</f>
        <v>United Healthcare</v>
      </c>
      <c r="G9405" s="1" t="s">
        <v>17</v>
      </c>
      <c r="H9405">
        <v>32825.31</v>
      </c>
      <c r="L9405"/>
    </row>
    <row r="9406" spans="1:12" x14ac:dyDescent="0.25">
      <c r="A9406">
        <v>10</v>
      </c>
      <c r="B9406" t="s">
        <v>3</v>
      </c>
      <c r="C9406" s="1" t="s">
        <v>4</v>
      </c>
      <c r="D9406">
        <v>808</v>
      </c>
      <c r="E9406" s="1" t="s">
        <v>646</v>
      </c>
      <c r="F9406" t="str">
        <f>_xlfn.XLOOKUP(_10__Northwestern_Memorial_Hospital__Chicago[[#This Row],[Plan]],'10.Lookup'!A:A,'10.Lookup'!B:B)</f>
        <v>United Healthcare</v>
      </c>
      <c r="G9406" s="1" t="s">
        <v>18</v>
      </c>
      <c r="H9406">
        <v>30344.68</v>
      </c>
      <c r="L9406"/>
    </row>
    <row r="9407" spans="1:12" x14ac:dyDescent="0.25">
      <c r="A9407">
        <v>10</v>
      </c>
      <c r="B9407" t="s">
        <v>3</v>
      </c>
      <c r="C9407" s="1" t="s">
        <v>4</v>
      </c>
      <c r="D9407">
        <v>808</v>
      </c>
      <c r="E9407" s="1" t="s">
        <v>646</v>
      </c>
      <c r="F9407" t="str">
        <f>_xlfn.XLOOKUP(_10__Northwestern_Memorial_Hospital__Chicago[[#This Row],[Plan]],'10.Lookup'!A:A,'10.Lookup'!B:B)</f>
        <v>Cigna</v>
      </c>
      <c r="G9407" s="1" t="s">
        <v>19</v>
      </c>
      <c r="H9407">
        <v>24229.14</v>
      </c>
      <c r="L9407"/>
    </row>
    <row r="9408" spans="1:12" x14ac:dyDescent="0.25">
      <c r="A9408">
        <v>10</v>
      </c>
      <c r="B9408" t="s">
        <v>3</v>
      </c>
      <c r="C9408" s="1" t="s">
        <v>4</v>
      </c>
      <c r="D9408">
        <v>808</v>
      </c>
      <c r="E9408" s="1" t="s">
        <v>646</v>
      </c>
      <c r="F9408" t="str">
        <f>_xlfn.XLOOKUP(_10__Northwestern_Memorial_Hospital__Chicago[[#This Row],[Plan]],'10.Lookup'!A:A,'10.Lookup'!B:B)</f>
        <v>Other</v>
      </c>
      <c r="G9408" s="1" t="s">
        <v>20</v>
      </c>
      <c r="H9408">
        <v>31054.68</v>
      </c>
      <c r="L9408"/>
    </row>
    <row r="9409" spans="1:12" x14ac:dyDescent="0.25">
      <c r="A9409">
        <v>10</v>
      </c>
      <c r="B9409" t="s">
        <v>3</v>
      </c>
      <c r="C9409" s="1" t="s">
        <v>4</v>
      </c>
      <c r="D9409">
        <v>808</v>
      </c>
      <c r="E9409" s="1" t="s">
        <v>646</v>
      </c>
      <c r="F9409" t="str">
        <f>_xlfn.XLOOKUP(_10__Northwestern_Memorial_Hospital__Chicago[[#This Row],[Plan]],'10.Lookup'!A:A,'10.Lookup'!B:B)</f>
        <v>Other</v>
      </c>
      <c r="G9409" s="1" t="s">
        <v>21</v>
      </c>
      <c r="H9409">
        <v>37590.550000000003</v>
      </c>
      <c r="L9409"/>
    </row>
    <row r="9410" spans="1:12" x14ac:dyDescent="0.25">
      <c r="A9410">
        <v>10</v>
      </c>
      <c r="B9410" t="s">
        <v>3</v>
      </c>
      <c r="C9410" s="1" t="s">
        <v>4</v>
      </c>
      <c r="D9410">
        <v>808</v>
      </c>
      <c r="E9410" s="1" t="s">
        <v>646</v>
      </c>
      <c r="F9410" t="str">
        <f>_xlfn.XLOOKUP(_10__Northwestern_Memorial_Hospital__Chicago[[#This Row],[Plan]],'10.Lookup'!A:A,'10.Lookup'!B:B)</f>
        <v>BCBS</v>
      </c>
      <c r="G9410" s="1" t="s">
        <v>22</v>
      </c>
      <c r="H9410">
        <v>41835.53</v>
      </c>
      <c r="L9410"/>
    </row>
    <row r="9411" spans="1:12" x14ac:dyDescent="0.25">
      <c r="A9411">
        <v>10</v>
      </c>
      <c r="B9411" t="s">
        <v>3</v>
      </c>
      <c r="C9411" s="1" t="s">
        <v>4</v>
      </c>
      <c r="D9411">
        <v>808</v>
      </c>
      <c r="E9411" s="1" t="s">
        <v>646</v>
      </c>
      <c r="F9411" t="str">
        <f>_xlfn.XLOOKUP(_10__Northwestern_Memorial_Hospital__Chicago[[#This Row],[Plan]],'10.Lookup'!A:A,'10.Lookup'!B:B)</f>
        <v>BCBS</v>
      </c>
      <c r="G9411" s="1" t="s">
        <v>23</v>
      </c>
      <c r="H9411">
        <v>30829.51</v>
      </c>
      <c r="L9411"/>
    </row>
    <row r="9412" spans="1:12" x14ac:dyDescent="0.25">
      <c r="A9412">
        <v>10</v>
      </c>
      <c r="B9412" t="s">
        <v>3</v>
      </c>
      <c r="C9412" s="1" t="s">
        <v>4</v>
      </c>
      <c r="D9412">
        <v>808</v>
      </c>
      <c r="E9412" s="1" t="s">
        <v>646</v>
      </c>
      <c r="F9412" t="str">
        <f>_xlfn.XLOOKUP(_10__Northwestern_Memorial_Hospital__Chicago[[#This Row],[Plan]],'10.Lookup'!A:A,'10.Lookup'!B:B)</f>
        <v>BCBS</v>
      </c>
      <c r="G9412" s="1" t="s">
        <v>24</v>
      </c>
      <c r="H9412">
        <v>30829.51</v>
      </c>
      <c r="L9412"/>
    </row>
    <row r="9413" spans="1:12" x14ac:dyDescent="0.25">
      <c r="A9413">
        <v>10</v>
      </c>
      <c r="B9413" t="s">
        <v>3</v>
      </c>
      <c r="C9413" s="1" t="s">
        <v>4</v>
      </c>
      <c r="D9413">
        <v>809</v>
      </c>
      <c r="E9413" s="1" t="s">
        <v>647</v>
      </c>
      <c r="F9413" t="str">
        <f>_xlfn.XLOOKUP(_10__Northwestern_Memorial_Hospital__Chicago[[#This Row],[Plan]],'10.Lookup'!A:A,'10.Lookup'!B:B)</f>
        <v>Gross Charge</v>
      </c>
      <c r="G9413" s="1" t="s">
        <v>6</v>
      </c>
      <c r="H9413">
        <v>58364</v>
      </c>
      <c r="L9413"/>
    </row>
    <row r="9414" spans="1:12" x14ac:dyDescent="0.25">
      <c r="A9414">
        <v>10</v>
      </c>
      <c r="B9414" t="s">
        <v>3</v>
      </c>
      <c r="C9414" s="1" t="s">
        <v>4</v>
      </c>
      <c r="D9414">
        <v>809</v>
      </c>
      <c r="E9414" s="1" t="s">
        <v>647</v>
      </c>
      <c r="F9414" t="str">
        <f>_xlfn.XLOOKUP(_10__Northwestern_Memorial_Hospital__Chicago[[#This Row],[Plan]],'10.Lookup'!A:A,'10.Lookup'!B:B)</f>
        <v>Other</v>
      </c>
      <c r="G9414" s="1" t="s">
        <v>7</v>
      </c>
      <c r="H9414">
        <v>7789.05</v>
      </c>
      <c r="L9414"/>
    </row>
    <row r="9415" spans="1:12" x14ac:dyDescent="0.25">
      <c r="A9415">
        <v>10</v>
      </c>
      <c r="B9415" t="s">
        <v>3</v>
      </c>
      <c r="C9415" s="1" t="s">
        <v>4</v>
      </c>
      <c r="D9415">
        <v>809</v>
      </c>
      <c r="E9415" s="1" t="s">
        <v>647</v>
      </c>
      <c r="F9415" t="str">
        <f>_xlfn.XLOOKUP(_10__Northwestern_Memorial_Hospital__Chicago[[#This Row],[Plan]],'10.Lookup'!A:A,'10.Lookup'!B:B)</f>
        <v>Other</v>
      </c>
      <c r="G9415" s="1" t="s">
        <v>8</v>
      </c>
      <c r="H9415">
        <v>21086.54</v>
      </c>
      <c r="L9415"/>
    </row>
    <row r="9416" spans="1:12" x14ac:dyDescent="0.25">
      <c r="A9416">
        <v>10</v>
      </c>
      <c r="B9416" t="s">
        <v>3</v>
      </c>
      <c r="C9416" s="1" t="s">
        <v>4</v>
      </c>
      <c r="D9416">
        <v>809</v>
      </c>
      <c r="E9416" s="1" t="s">
        <v>647</v>
      </c>
      <c r="F9416" t="str">
        <f>_xlfn.XLOOKUP(_10__Northwestern_Memorial_Hospital__Chicago[[#This Row],[Plan]],'10.Lookup'!A:A,'10.Lookup'!B:B)</f>
        <v>Self Pay</v>
      </c>
      <c r="G9416" s="1" t="s">
        <v>9</v>
      </c>
      <c r="H9416">
        <v>40855</v>
      </c>
      <c r="L9416"/>
    </row>
    <row r="9417" spans="1:12" x14ac:dyDescent="0.25">
      <c r="A9417">
        <v>10</v>
      </c>
      <c r="B9417" t="s">
        <v>3</v>
      </c>
      <c r="C9417" s="1" t="s">
        <v>4</v>
      </c>
      <c r="D9417">
        <v>809</v>
      </c>
      <c r="E9417" s="1" t="s">
        <v>647</v>
      </c>
      <c r="F9417" t="str">
        <f>_xlfn.XLOOKUP(_10__Northwestern_Memorial_Hospital__Chicago[[#This Row],[Plan]],'10.Lookup'!A:A,'10.Lookup'!B:B)</f>
        <v>Aetna</v>
      </c>
      <c r="G9417" s="1" t="s">
        <v>11</v>
      </c>
      <c r="H9417">
        <v>14049.55</v>
      </c>
      <c r="L9417"/>
    </row>
    <row r="9418" spans="1:12" x14ac:dyDescent="0.25">
      <c r="A9418">
        <v>10</v>
      </c>
      <c r="B9418" t="s">
        <v>3</v>
      </c>
      <c r="C9418" s="1" t="s">
        <v>4</v>
      </c>
      <c r="D9418">
        <v>809</v>
      </c>
      <c r="E9418" s="1" t="s">
        <v>647</v>
      </c>
      <c r="F9418" t="str">
        <f>_xlfn.XLOOKUP(_10__Northwestern_Memorial_Hospital__Chicago[[#This Row],[Plan]],'10.Lookup'!A:A,'10.Lookup'!B:B)</f>
        <v>Cigna</v>
      </c>
      <c r="G9418" s="1" t="s">
        <v>12</v>
      </c>
      <c r="H9418">
        <v>14367</v>
      </c>
      <c r="L9418"/>
    </row>
    <row r="9419" spans="1:12" x14ac:dyDescent="0.25">
      <c r="A9419">
        <v>10</v>
      </c>
      <c r="B9419" t="s">
        <v>3</v>
      </c>
      <c r="C9419" s="1" t="s">
        <v>4</v>
      </c>
      <c r="D9419">
        <v>809</v>
      </c>
      <c r="E9419" s="1" t="s">
        <v>647</v>
      </c>
      <c r="F9419" t="str">
        <f>_xlfn.XLOOKUP(_10__Northwestern_Memorial_Hospital__Chicago[[#This Row],[Plan]],'10.Lookup'!A:A,'10.Lookup'!B:B)</f>
        <v>Cigna</v>
      </c>
      <c r="G9419" s="1" t="s">
        <v>13</v>
      </c>
      <c r="H9419">
        <v>7789.05</v>
      </c>
      <c r="L9419"/>
    </row>
    <row r="9420" spans="1:12" x14ac:dyDescent="0.25">
      <c r="A9420">
        <v>10</v>
      </c>
      <c r="B9420" t="s">
        <v>3</v>
      </c>
      <c r="C9420" s="1" t="s">
        <v>4</v>
      </c>
      <c r="D9420">
        <v>809</v>
      </c>
      <c r="E9420" s="1" t="s">
        <v>647</v>
      </c>
      <c r="F9420" t="str">
        <f>_xlfn.XLOOKUP(_10__Northwestern_Memorial_Hospital__Chicago[[#This Row],[Plan]],'10.Lookup'!A:A,'10.Lookup'!B:B)</f>
        <v>Cigna</v>
      </c>
      <c r="G9420" s="1" t="s">
        <v>14</v>
      </c>
      <c r="H9420">
        <v>9704.33</v>
      </c>
      <c r="L9420"/>
    </row>
    <row r="9421" spans="1:12" x14ac:dyDescent="0.25">
      <c r="A9421">
        <v>10</v>
      </c>
      <c r="B9421" t="s">
        <v>3</v>
      </c>
      <c r="C9421" s="1" t="s">
        <v>4</v>
      </c>
      <c r="D9421">
        <v>809</v>
      </c>
      <c r="E9421" s="1" t="s">
        <v>647</v>
      </c>
      <c r="F9421" t="str">
        <f>_xlfn.XLOOKUP(_10__Northwestern_Memorial_Hospital__Chicago[[#This Row],[Plan]],'10.Lookup'!A:A,'10.Lookup'!B:B)</f>
        <v>Cigna</v>
      </c>
      <c r="G9421" s="1" t="s">
        <v>15</v>
      </c>
      <c r="H9421">
        <v>13839</v>
      </c>
      <c r="L9421"/>
    </row>
    <row r="9422" spans="1:12" x14ac:dyDescent="0.25">
      <c r="A9422">
        <v>10</v>
      </c>
      <c r="B9422" t="s">
        <v>3</v>
      </c>
      <c r="C9422" s="1" t="s">
        <v>4</v>
      </c>
      <c r="D9422">
        <v>809</v>
      </c>
      <c r="E9422" s="1" t="s">
        <v>647</v>
      </c>
      <c r="F9422" t="str">
        <f>_xlfn.XLOOKUP(_10__Northwestern_Memorial_Hospital__Chicago[[#This Row],[Plan]],'10.Lookup'!A:A,'10.Lookup'!B:B)</f>
        <v>Other</v>
      </c>
      <c r="G9422" s="1" t="s">
        <v>16</v>
      </c>
      <c r="H9422">
        <v>15882.1</v>
      </c>
      <c r="L9422"/>
    </row>
    <row r="9423" spans="1:12" x14ac:dyDescent="0.25">
      <c r="A9423">
        <v>10</v>
      </c>
      <c r="B9423" t="s">
        <v>3</v>
      </c>
      <c r="C9423" s="1" t="s">
        <v>4</v>
      </c>
      <c r="D9423">
        <v>809</v>
      </c>
      <c r="E9423" s="1" t="s">
        <v>647</v>
      </c>
      <c r="F9423" t="str">
        <f>_xlfn.XLOOKUP(_10__Northwestern_Memorial_Hospital__Chicago[[#This Row],[Plan]],'10.Lookup'!A:A,'10.Lookup'!B:B)</f>
        <v>United Healthcare</v>
      </c>
      <c r="G9423" s="1" t="s">
        <v>17</v>
      </c>
      <c r="H9423">
        <v>18413.46</v>
      </c>
      <c r="L9423"/>
    </row>
    <row r="9424" spans="1:12" x14ac:dyDescent="0.25">
      <c r="A9424">
        <v>10</v>
      </c>
      <c r="B9424" t="s">
        <v>3</v>
      </c>
      <c r="C9424" s="1" t="s">
        <v>4</v>
      </c>
      <c r="D9424">
        <v>809</v>
      </c>
      <c r="E9424" s="1" t="s">
        <v>647</v>
      </c>
      <c r="F9424" t="str">
        <f>_xlfn.XLOOKUP(_10__Northwestern_Memorial_Hospital__Chicago[[#This Row],[Plan]],'10.Lookup'!A:A,'10.Lookup'!B:B)</f>
        <v>United Healthcare</v>
      </c>
      <c r="G9424" s="1" t="s">
        <v>18</v>
      </c>
      <c r="H9424">
        <v>17021.95</v>
      </c>
      <c r="L9424"/>
    </row>
    <row r="9425" spans="1:12" x14ac:dyDescent="0.25">
      <c r="A9425">
        <v>10</v>
      </c>
      <c r="B9425" t="s">
        <v>3</v>
      </c>
      <c r="C9425" s="1" t="s">
        <v>4</v>
      </c>
      <c r="D9425">
        <v>809</v>
      </c>
      <c r="E9425" s="1" t="s">
        <v>647</v>
      </c>
      <c r="F9425" t="str">
        <f>_xlfn.XLOOKUP(_10__Northwestern_Memorial_Hospital__Chicago[[#This Row],[Plan]],'10.Lookup'!A:A,'10.Lookup'!B:B)</f>
        <v>Cigna</v>
      </c>
      <c r="G9425" s="1" t="s">
        <v>19</v>
      </c>
      <c r="H9425">
        <v>13591.41</v>
      </c>
      <c r="L9425"/>
    </row>
    <row r="9426" spans="1:12" x14ac:dyDescent="0.25">
      <c r="A9426">
        <v>10</v>
      </c>
      <c r="B9426" t="s">
        <v>3</v>
      </c>
      <c r="C9426" s="1" t="s">
        <v>4</v>
      </c>
      <c r="D9426">
        <v>809</v>
      </c>
      <c r="E9426" s="1" t="s">
        <v>647</v>
      </c>
      <c r="F9426" t="str">
        <f>_xlfn.XLOOKUP(_10__Northwestern_Memorial_Hospital__Chicago[[#This Row],[Plan]],'10.Lookup'!A:A,'10.Lookup'!B:B)</f>
        <v>Other</v>
      </c>
      <c r="G9426" s="1" t="s">
        <v>20</v>
      </c>
      <c r="H9426">
        <v>17420.22</v>
      </c>
      <c r="L9426"/>
    </row>
    <row r="9427" spans="1:12" x14ac:dyDescent="0.25">
      <c r="A9427">
        <v>10</v>
      </c>
      <c r="B9427" t="s">
        <v>3</v>
      </c>
      <c r="C9427" s="1" t="s">
        <v>4</v>
      </c>
      <c r="D9427">
        <v>809</v>
      </c>
      <c r="E9427" s="1" t="s">
        <v>647</v>
      </c>
      <c r="F9427" t="str">
        <f>_xlfn.XLOOKUP(_10__Northwestern_Memorial_Hospital__Chicago[[#This Row],[Plan]],'10.Lookup'!A:A,'10.Lookup'!B:B)</f>
        <v>Other</v>
      </c>
      <c r="G9427" s="1" t="s">
        <v>21</v>
      </c>
      <c r="H9427">
        <v>21086.54</v>
      </c>
      <c r="L9427"/>
    </row>
    <row r="9428" spans="1:12" x14ac:dyDescent="0.25">
      <c r="A9428">
        <v>10</v>
      </c>
      <c r="B9428" t="s">
        <v>3</v>
      </c>
      <c r="C9428" s="1" t="s">
        <v>4</v>
      </c>
      <c r="D9428">
        <v>809</v>
      </c>
      <c r="E9428" s="1" t="s">
        <v>647</v>
      </c>
      <c r="F9428" t="str">
        <f>_xlfn.XLOOKUP(_10__Northwestern_Memorial_Hospital__Chicago[[#This Row],[Plan]],'10.Lookup'!A:A,'10.Lookup'!B:B)</f>
        <v>BCBS</v>
      </c>
      <c r="G9428" s="1" t="s">
        <v>22</v>
      </c>
      <c r="H9428">
        <v>19300.97</v>
      </c>
      <c r="L9428"/>
    </row>
    <row r="9429" spans="1:12" x14ac:dyDescent="0.25">
      <c r="A9429">
        <v>10</v>
      </c>
      <c r="B9429" t="s">
        <v>3</v>
      </c>
      <c r="C9429" s="1" t="s">
        <v>4</v>
      </c>
      <c r="D9429">
        <v>809</v>
      </c>
      <c r="E9429" s="1" t="s">
        <v>647</v>
      </c>
      <c r="F9429" t="str">
        <f>_xlfn.XLOOKUP(_10__Northwestern_Memorial_Hospital__Chicago[[#This Row],[Plan]],'10.Lookup'!A:A,'10.Lookup'!B:B)</f>
        <v>BCBS</v>
      </c>
      <c r="G9429" s="1" t="s">
        <v>23</v>
      </c>
      <c r="H9429">
        <v>14223.31</v>
      </c>
      <c r="L9429"/>
    </row>
    <row r="9430" spans="1:12" x14ac:dyDescent="0.25">
      <c r="A9430">
        <v>10</v>
      </c>
      <c r="B9430" t="s">
        <v>3</v>
      </c>
      <c r="C9430" s="1" t="s">
        <v>4</v>
      </c>
      <c r="D9430">
        <v>809</v>
      </c>
      <c r="E9430" s="1" t="s">
        <v>647</v>
      </c>
      <c r="F9430" t="str">
        <f>_xlfn.XLOOKUP(_10__Northwestern_Memorial_Hospital__Chicago[[#This Row],[Plan]],'10.Lookup'!A:A,'10.Lookup'!B:B)</f>
        <v>BCBS</v>
      </c>
      <c r="G9430" s="1" t="s">
        <v>24</v>
      </c>
      <c r="H9430">
        <v>14223.31</v>
      </c>
      <c r="L9430"/>
    </row>
    <row r="9431" spans="1:12" x14ac:dyDescent="0.25">
      <c r="A9431">
        <v>10</v>
      </c>
      <c r="B9431" t="s">
        <v>3</v>
      </c>
      <c r="C9431" s="1" t="s">
        <v>4</v>
      </c>
      <c r="D9431">
        <v>810</v>
      </c>
      <c r="E9431" s="1" t="s">
        <v>648</v>
      </c>
      <c r="F9431" t="str">
        <f>_xlfn.XLOOKUP(_10__Northwestern_Memorial_Hospital__Chicago[[#This Row],[Plan]],'10.Lookup'!A:A,'10.Lookup'!B:B)</f>
        <v>Gross Charge</v>
      </c>
      <c r="G9431" s="1" t="s">
        <v>6</v>
      </c>
      <c r="H9431">
        <v>79101</v>
      </c>
      <c r="L9431"/>
    </row>
    <row r="9432" spans="1:12" x14ac:dyDescent="0.25">
      <c r="A9432">
        <v>10</v>
      </c>
      <c r="B9432" t="s">
        <v>3</v>
      </c>
      <c r="C9432" s="1" t="s">
        <v>4</v>
      </c>
      <c r="D9432">
        <v>810</v>
      </c>
      <c r="E9432" s="1" t="s">
        <v>648</v>
      </c>
      <c r="F9432" t="str">
        <f>_xlfn.XLOOKUP(_10__Northwestern_Memorial_Hospital__Chicago[[#This Row],[Plan]],'10.Lookup'!A:A,'10.Lookup'!B:B)</f>
        <v>Other</v>
      </c>
      <c r="G9432" s="1" t="s">
        <v>7</v>
      </c>
      <c r="H9432">
        <v>9226</v>
      </c>
      <c r="L9432"/>
    </row>
    <row r="9433" spans="1:12" x14ac:dyDescent="0.25">
      <c r="A9433">
        <v>10</v>
      </c>
      <c r="B9433" t="s">
        <v>3</v>
      </c>
      <c r="C9433" s="1" t="s">
        <v>4</v>
      </c>
      <c r="D9433">
        <v>810</v>
      </c>
      <c r="E9433" s="1" t="s">
        <v>648</v>
      </c>
      <c r="F9433" t="str">
        <f>_xlfn.XLOOKUP(_10__Northwestern_Memorial_Hospital__Chicago[[#This Row],[Plan]],'10.Lookup'!A:A,'10.Lookup'!B:B)</f>
        <v>Other</v>
      </c>
      <c r="G9433" s="1" t="s">
        <v>8</v>
      </c>
      <c r="H9433">
        <v>26158.7</v>
      </c>
      <c r="L9433"/>
    </row>
    <row r="9434" spans="1:12" x14ac:dyDescent="0.25">
      <c r="A9434">
        <v>10</v>
      </c>
      <c r="B9434" t="s">
        <v>3</v>
      </c>
      <c r="C9434" s="1" t="s">
        <v>4</v>
      </c>
      <c r="D9434">
        <v>810</v>
      </c>
      <c r="E9434" s="1" t="s">
        <v>648</v>
      </c>
      <c r="F9434" t="str">
        <f>_xlfn.XLOOKUP(_10__Northwestern_Memorial_Hospital__Chicago[[#This Row],[Plan]],'10.Lookup'!A:A,'10.Lookup'!B:B)</f>
        <v>Self Pay</v>
      </c>
      <c r="G9434" s="1" t="s">
        <v>9</v>
      </c>
      <c r="H9434">
        <v>55371</v>
      </c>
      <c r="L9434"/>
    </row>
    <row r="9435" spans="1:12" x14ac:dyDescent="0.25">
      <c r="A9435">
        <v>10</v>
      </c>
      <c r="B9435" t="s">
        <v>3</v>
      </c>
      <c r="C9435" s="1" t="s">
        <v>4</v>
      </c>
      <c r="D9435">
        <v>810</v>
      </c>
      <c r="E9435" s="1" t="s">
        <v>648</v>
      </c>
      <c r="F9435" t="str">
        <f>_xlfn.XLOOKUP(_10__Northwestern_Memorial_Hospital__Chicago[[#This Row],[Plan]],'10.Lookup'!A:A,'10.Lookup'!B:B)</f>
        <v>Aetna</v>
      </c>
      <c r="G9435" s="1" t="s">
        <v>11</v>
      </c>
      <c r="H9435">
        <v>11048.05</v>
      </c>
      <c r="L9435"/>
    </row>
    <row r="9436" spans="1:12" x14ac:dyDescent="0.25">
      <c r="A9436">
        <v>10</v>
      </c>
      <c r="B9436" t="s">
        <v>3</v>
      </c>
      <c r="C9436" s="1" t="s">
        <v>4</v>
      </c>
      <c r="D9436">
        <v>810</v>
      </c>
      <c r="E9436" s="1" t="s">
        <v>648</v>
      </c>
      <c r="F9436" t="str">
        <f>_xlfn.XLOOKUP(_10__Northwestern_Memorial_Hospital__Chicago[[#This Row],[Plan]],'10.Lookup'!A:A,'10.Lookup'!B:B)</f>
        <v>Cigna</v>
      </c>
      <c r="G9436" s="1" t="s">
        <v>12</v>
      </c>
      <c r="H9436">
        <v>9578</v>
      </c>
      <c r="L9436"/>
    </row>
    <row r="9437" spans="1:12" x14ac:dyDescent="0.25">
      <c r="A9437">
        <v>10</v>
      </c>
      <c r="B9437" t="s">
        <v>3</v>
      </c>
      <c r="C9437" s="1" t="s">
        <v>4</v>
      </c>
      <c r="D9437">
        <v>810</v>
      </c>
      <c r="E9437" s="1" t="s">
        <v>648</v>
      </c>
      <c r="F9437" t="str">
        <f>_xlfn.XLOOKUP(_10__Northwestern_Memorial_Hospital__Chicago[[#This Row],[Plan]],'10.Lookup'!A:A,'10.Lookup'!B:B)</f>
        <v>Cigna</v>
      </c>
      <c r="G9437" s="1" t="s">
        <v>13</v>
      </c>
      <c r="H9437">
        <v>12243.95</v>
      </c>
      <c r="L9437"/>
    </row>
    <row r="9438" spans="1:12" x14ac:dyDescent="0.25">
      <c r="A9438">
        <v>10</v>
      </c>
      <c r="B9438" t="s">
        <v>3</v>
      </c>
      <c r="C9438" s="1" t="s">
        <v>4</v>
      </c>
      <c r="D9438">
        <v>810</v>
      </c>
      <c r="E9438" s="1" t="s">
        <v>648</v>
      </c>
      <c r="F9438" t="str">
        <f>_xlfn.XLOOKUP(_10__Northwestern_Memorial_Hospital__Chicago[[#This Row],[Plan]],'10.Lookup'!A:A,'10.Lookup'!B:B)</f>
        <v>Cigna</v>
      </c>
      <c r="G9438" s="1" t="s">
        <v>14</v>
      </c>
      <c r="H9438">
        <v>15254.72</v>
      </c>
      <c r="L9438"/>
    </row>
    <row r="9439" spans="1:12" x14ac:dyDescent="0.25">
      <c r="A9439">
        <v>10</v>
      </c>
      <c r="B9439" t="s">
        <v>3</v>
      </c>
      <c r="C9439" s="1" t="s">
        <v>4</v>
      </c>
      <c r="D9439">
        <v>810</v>
      </c>
      <c r="E9439" s="1" t="s">
        <v>648</v>
      </c>
      <c r="F9439" t="str">
        <f>_xlfn.XLOOKUP(_10__Northwestern_Memorial_Hospital__Chicago[[#This Row],[Plan]],'10.Lookup'!A:A,'10.Lookup'!B:B)</f>
        <v>Cigna</v>
      </c>
      <c r="G9439" s="1" t="s">
        <v>15</v>
      </c>
      <c r="H9439">
        <v>9226</v>
      </c>
      <c r="L9439"/>
    </row>
    <row r="9440" spans="1:12" x14ac:dyDescent="0.25">
      <c r="A9440">
        <v>10</v>
      </c>
      <c r="B9440" t="s">
        <v>3</v>
      </c>
      <c r="C9440" s="1" t="s">
        <v>4</v>
      </c>
      <c r="D9440">
        <v>810</v>
      </c>
      <c r="E9440" s="1" t="s">
        <v>648</v>
      </c>
      <c r="F9440" t="str">
        <f>_xlfn.XLOOKUP(_10__Northwestern_Memorial_Hospital__Chicago[[#This Row],[Plan]],'10.Lookup'!A:A,'10.Lookup'!B:B)</f>
        <v>Other</v>
      </c>
      <c r="G9440" s="1" t="s">
        <v>16</v>
      </c>
      <c r="H9440">
        <v>12489.1</v>
      </c>
      <c r="L9440"/>
    </row>
    <row r="9441" spans="1:12" x14ac:dyDescent="0.25">
      <c r="A9441">
        <v>10</v>
      </c>
      <c r="B9441" t="s">
        <v>3</v>
      </c>
      <c r="C9441" s="1" t="s">
        <v>4</v>
      </c>
      <c r="D9441">
        <v>810</v>
      </c>
      <c r="E9441" s="1" t="s">
        <v>648</v>
      </c>
      <c r="F9441" t="str">
        <f>_xlfn.XLOOKUP(_10__Northwestern_Memorial_Hospital__Chicago[[#This Row],[Plan]],'10.Lookup'!A:A,'10.Lookup'!B:B)</f>
        <v>United Healthcare</v>
      </c>
      <c r="G9441" s="1" t="s">
        <v>17</v>
      </c>
      <c r="H9441">
        <v>14479.67</v>
      </c>
      <c r="L9441"/>
    </row>
    <row r="9442" spans="1:12" x14ac:dyDescent="0.25">
      <c r="A9442">
        <v>10</v>
      </c>
      <c r="B9442" t="s">
        <v>3</v>
      </c>
      <c r="C9442" s="1" t="s">
        <v>4</v>
      </c>
      <c r="D9442">
        <v>810</v>
      </c>
      <c r="E9442" s="1" t="s">
        <v>648</v>
      </c>
      <c r="F9442" t="str">
        <f>_xlfn.XLOOKUP(_10__Northwestern_Memorial_Hospital__Chicago[[#This Row],[Plan]],'10.Lookup'!A:A,'10.Lookup'!B:B)</f>
        <v>United Healthcare</v>
      </c>
      <c r="G9442" s="1" t="s">
        <v>18</v>
      </c>
      <c r="H9442">
        <v>13385.43</v>
      </c>
      <c r="L9442"/>
    </row>
    <row r="9443" spans="1:12" x14ac:dyDescent="0.25">
      <c r="A9443">
        <v>10</v>
      </c>
      <c r="B9443" t="s">
        <v>3</v>
      </c>
      <c r="C9443" s="1" t="s">
        <v>4</v>
      </c>
      <c r="D9443">
        <v>810</v>
      </c>
      <c r="E9443" s="1" t="s">
        <v>648</v>
      </c>
      <c r="F9443" t="str">
        <f>_xlfn.XLOOKUP(_10__Northwestern_Memorial_Hospital__Chicago[[#This Row],[Plan]],'10.Lookup'!A:A,'10.Lookup'!B:B)</f>
        <v>Cigna</v>
      </c>
      <c r="G9443" s="1" t="s">
        <v>19</v>
      </c>
      <c r="H9443">
        <v>10687.79</v>
      </c>
      <c r="L9443"/>
    </row>
    <row r="9444" spans="1:12" x14ac:dyDescent="0.25">
      <c r="A9444">
        <v>10</v>
      </c>
      <c r="B9444" t="s">
        <v>3</v>
      </c>
      <c r="C9444" s="1" t="s">
        <v>4</v>
      </c>
      <c r="D9444">
        <v>810</v>
      </c>
      <c r="E9444" s="1" t="s">
        <v>648</v>
      </c>
      <c r="F9444" t="str">
        <f>_xlfn.XLOOKUP(_10__Northwestern_Memorial_Hospital__Chicago[[#This Row],[Plan]],'10.Lookup'!A:A,'10.Lookup'!B:B)</f>
        <v>Other</v>
      </c>
      <c r="G9444" s="1" t="s">
        <v>20</v>
      </c>
      <c r="H9444">
        <v>13698.62</v>
      </c>
      <c r="L9444"/>
    </row>
    <row r="9445" spans="1:12" x14ac:dyDescent="0.25">
      <c r="A9445">
        <v>10</v>
      </c>
      <c r="B9445" t="s">
        <v>3</v>
      </c>
      <c r="C9445" s="1" t="s">
        <v>4</v>
      </c>
      <c r="D9445">
        <v>810</v>
      </c>
      <c r="E9445" s="1" t="s">
        <v>648</v>
      </c>
      <c r="F9445" t="str">
        <f>_xlfn.XLOOKUP(_10__Northwestern_Memorial_Hospital__Chicago[[#This Row],[Plan]],'10.Lookup'!A:A,'10.Lookup'!B:B)</f>
        <v>Other</v>
      </c>
      <c r="G9445" s="1" t="s">
        <v>21</v>
      </c>
      <c r="H9445">
        <v>16581.68</v>
      </c>
      <c r="L9445"/>
    </row>
    <row r="9446" spans="1:12" x14ac:dyDescent="0.25">
      <c r="A9446">
        <v>10</v>
      </c>
      <c r="B9446" t="s">
        <v>3</v>
      </c>
      <c r="C9446" s="1" t="s">
        <v>4</v>
      </c>
      <c r="D9446">
        <v>810</v>
      </c>
      <c r="E9446" s="1" t="s">
        <v>648</v>
      </c>
      <c r="F9446" t="str">
        <f>_xlfn.XLOOKUP(_10__Northwestern_Memorial_Hospital__Chicago[[#This Row],[Plan]],'10.Lookup'!A:A,'10.Lookup'!B:B)</f>
        <v>BCBS</v>
      </c>
      <c r="G9446" s="1" t="s">
        <v>22</v>
      </c>
      <c r="H9446">
        <v>26158.7</v>
      </c>
      <c r="L9446"/>
    </row>
    <row r="9447" spans="1:12" x14ac:dyDescent="0.25">
      <c r="A9447">
        <v>10</v>
      </c>
      <c r="B9447" t="s">
        <v>3</v>
      </c>
      <c r="C9447" s="1" t="s">
        <v>4</v>
      </c>
      <c r="D9447">
        <v>810</v>
      </c>
      <c r="E9447" s="1" t="s">
        <v>648</v>
      </c>
      <c r="F9447" t="str">
        <f>_xlfn.XLOOKUP(_10__Northwestern_Memorial_Hospital__Chicago[[#This Row],[Plan]],'10.Lookup'!A:A,'10.Lookup'!B:B)</f>
        <v>BCBS</v>
      </c>
      <c r="G9447" s="1" t="s">
        <v>23</v>
      </c>
      <c r="H9447">
        <v>19276.91</v>
      </c>
      <c r="L9447"/>
    </row>
    <row r="9448" spans="1:12" x14ac:dyDescent="0.25">
      <c r="A9448">
        <v>10</v>
      </c>
      <c r="B9448" t="s">
        <v>3</v>
      </c>
      <c r="C9448" s="1" t="s">
        <v>4</v>
      </c>
      <c r="D9448">
        <v>810</v>
      </c>
      <c r="E9448" s="1" t="s">
        <v>648</v>
      </c>
      <c r="F9448" t="str">
        <f>_xlfn.XLOOKUP(_10__Northwestern_Memorial_Hospital__Chicago[[#This Row],[Plan]],'10.Lookup'!A:A,'10.Lookup'!B:B)</f>
        <v>BCBS</v>
      </c>
      <c r="G9448" s="1" t="s">
        <v>24</v>
      </c>
      <c r="H9448">
        <v>19276.91</v>
      </c>
      <c r="L9448"/>
    </row>
    <row r="9449" spans="1:12" x14ac:dyDescent="0.25">
      <c r="A9449">
        <v>10</v>
      </c>
      <c r="B9449" t="s">
        <v>3</v>
      </c>
      <c r="C9449" s="1" t="s">
        <v>4</v>
      </c>
      <c r="D9449">
        <v>811</v>
      </c>
      <c r="E9449" s="1" t="s">
        <v>649</v>
      </c>
      <c r="F9449" t="str">
        <f>_xlfn.XLOOKUP(_10__Northwestern_Memorial_Hospital__Chicago[[#This Row],[Plan]],'10.Lookup'!A:A,'10.Lookup'!B:B)</f>
        <v>Gross Charge</v>
      </c>
      <c r="G9449" s="1" t="s">
        <v>6</v>
      </c>
      <c r="H9449">
        <v>71513</v>
      </c>
      <c r="L9449"/>
    </row>
    <row r="9450" spans="1:12" x14ac:dyDescent="0.25">
      <c r="A9450">
        <v>10</v>
      </c>
      <c r="B9450" t="s">
        <v>3</v>
      </c>
      <c r="C9450" s="1" t="s">
        <v>4</v>
      </c>
      <c r="D9450">
        <v>811</v>
      </c>
      <c r="E9450" s="1" t="s">
        <v>649</v>
      </c>
      <c r="F9450" t="str">
        <f>_xlfn.XLOOKUP(_10__Northwestern_Memorial_Hospital__Chicago[[#This Row],[Plan]],'10.Lookup'!A:A,'10.Lookup'!B:B)</f>
        <v>Other</v>
      </c>
      <c r="G9450" s="1" t="s">
        <v>7</v>
      </c>
      <c r="H9450">
        <v>14492.27</v>
      </c>
      <c r="L9450"/>
    </row>
    <row r="9451" spans="1:12" x14ac:dyDescent="0.25">
      <c r="A9451">
        <v>10</v>
      </c>
      <c r="B9451" t="s">
        <v>3</v>
      </c>
      <c r="C9451" s="1" t="s">
        <v>4</v>
      </c>
      <c r="D9451">
        <v>811</v>
      </c>
      <c r="E9451" s="1" t="s">
        <v>649</v>
      </c>
      <c r="F9451" t="str">
        <f>_xlfn.XLOOKUP(_10__Northwestern_Memorial_Hospital__Chicago[[#This Row],[Plan]],'10.Lookup'!A:A,'10.Lookup'!B:B)</f>
        <v>Other</v>
      </c>
      <c r="G9451" s="1" t="s">
        <v>8</v>
      </c>
      <c r="H9451">
        <v>23777.38</v>
      </c>
      <c r="L9451"/>
    </row>
    <row r="9452" spans="1:12" x14ac:dyDescent="0.25">
      <c r="A9452">
        <v>10</v>
      </c>
      <c r="B9452" t="s">
        <v>3</v>
      </c>
      <c r="C9452" s="1" t="s">
        <v>4</v>
      </c>
      <c r="D9452">
        <v>811</v>
      </c>
      <c r="E9452" s="1" t="s">
        <v>649</v>
      </c>
      <c r="F9452" t="str">
        <f>_xlfn.XLOOKUP(_10__Northwestern_Memorial_Hospital__Chicago[[#This Row],[Plan]],'10.Lookup'!A:A,'10.Lookup'!B:B)</f>
        <v>Self Pay</v>
      </c>
      <c r="G9452" s="1" t="s">
        <v>9</v>
      </c>
      <c r="H9452">
        <v>50059</v>
      </c>
      <c r="L9452"/>
    </row>
    <row r="9453" spans="1:12" x14ac:dyDescent="0.25">
      <c r="A9453">
        <v>10</v>
      </c>
      <c r="B9453" t="s">
        <v>3</v>
      </c>
      <c r="C9453" s="1" t="s">
        <v>4</v>
      </c>
      <c r="D9453">
        <v>811</v>
      </c>
      <c r="E9453" s="1" t="s">
        <v>649</v>
      </c>
      <c r="F9453" t="str">
        <f>_xlfn.XLOOKUP(_10__Northwestern_Memorial_Hospital__Chicago[[#This Row],[Plan]],'10.Lookup'!A:A,'10.Lookup'!B:B)</f>
        <v>Aetna</v>
      </c>
      <c r="G9453" s="1" t="s">
        <v>11</v>
      </c>
      <c r="H9453">
        <v>15842.4</v>
      </c>
      <c r="L9453"/>
    </row>
    <row r="9454" spans="1:12" x14ac:dyDescent="0.25">
      <c r="A9454">
        <v>10</v>
      </c>
      <c r="B9454" t="s">
        <v>3</v>
      </c>
      <c r="C9454" s="1" t="s">
        <v>4</v>
      </c>
      <c r="D9454">
        <v>811</v>
      </c>
      <c r="E9454" s="1" t="s">
        <v>649</v>
      </c>
      <c r="F9454" t="str">
        <f>_xlfn.XLOOKUP(_10__Northwestern_Memorial_Hospital__Chicago[[#This Row],[Plan]],'10.Lookup'!A:A,'10.Lookup'!B:B)</f>
        <v>Cigna</v>
      </c>
      <c r="G9454" s="1" t="s">
        <v>12</v>
      </c>
      <c r="H9454">
        <v>19156</v>
      </c>
      <c r="L9454"/>
    </row>
    <row r="9455" spans="1:12" x14ac:dyDescent="0.25">
      <c r="A9455">
        <v>10</v>
      </c>
      <c r="B9455" t="s">
        <v>3</v>
      </c>
      <c r="C9455" s="1" t="s">
        <v>4</v>
      </c>
      <c r="D9455">
        <v>811</v>
      </c>
      <c r="E9455" s="1" t="s">
        <v>649</v>
      </c>
      <c r="F9455" t="str">
        <f>_xlfn.XLOOKUP(_10__Northwestern_Memorial_Hospital__Chicago[[#This Row],[Plan]],'10.Lookup'!A:A,'10.Lookup'!B:B)</f>
        <v>Cigna</v>
      </c>
      <c r="G9455" s="1" t="s">
        <v>13</v>
      </c>
      <c r="H9455">
        <v>14492.27</v>
      </c>
      <c r="L9455"/>
    </row>
    <row r="9456" spans="1:12" x14ac:dyDescent="0.25">
      <c r="A9456">
        <v>10</v>
      </c>
      <c r="B9456" t="s">
        <v>3</v>
      </c>
      <c r="C9456" s="1" t="s">
        <v>4</v>
      </c>
      <c r="D9456">
        <v>811</v>
      </c>
      <c r="E9456" s="1" t="s">
        <v>649</v>
      </c>
      <c r="F9456" t="str">
        <f>_xlfn.XLOOKUP(_10__Northwestern_Memorial_Hospital__Chicago[[#This Row],[Plan]],'10.Lookup'!A:A,'10.Lookup'!B:B)</f>
        <v>Cigna</v>
      </c>
      <c r="G9456" s="1" t="s">
        <v>14</v>
      </c>
      <c r="H9456">
        <v>18055.91</v>
      </c>
      <c r="L9456"/>
    </row>
    <row r="9457" spans="1:12" x14ac:dyDescent="0.25">
      <c r="A9457">
        <v>10</v>
      </c>
      <c r="B9457" t="s">
        <v>3</v>
      </c>
      <c r="C9457" s="1" t="s">
        <v>4</v>
      </c>
      <c r="D9457">
        <v>811</v>
      </c>
      <c r="E9457" s="1" t="s">
        <v>649</v>
      </c>
      <c r="F9457" t="str">
        <f>_xlfn.XLOOKUP(_10__Northwestern_Memorial_Hospital__Chicago[[#This Row],[Plan]],'10.Lookup'!A:A,'10.Lookup'!B:B)</f>
        <v>Cigna</v>
      </c>
      <c r="G9457" s="1" t="s">
        <v>15</v>
      </c>
      <c r="H9457">
        <v>18452</v>
      </c>
      <c r="L9457"/>
    </row>
    <row r="9458" spans="1:12" x14ac:dyDescent="0.25">
      <c r="A9458">
        <v>10</v>
      </c>
      <c r="B9458" t="s">
        <v>3</v>
      </c>
      <c r="C9458" s="1" t="s">
        <v>4</v>
      </c>
      <c r="D9458">
        <v>811</v>
      </c>
      <c r="E9458" s="1" t="s">
        <v>649</v>
      </c>
      <c r="F9458" t="str">
        <f>_xlfn.XLOOKUP(_10__Northwestern_Memorial_Hospital__Chicago[[#This Row],[Plan]],'10.Lookup'!A:A,'10.Lookup'!B:B)</f>
        <v>Other</v>
      </c>
      <c r="G9458" s="1" t="s">
        <v>16</v>
      </c>
      <c r="H9458">
        <v>14619.43</v>
      </c>
      <c r="L9458"/>
    </row>
    <row r="9459" spans="1:12" x14ac:dyDescent="0.25">
      <c r="A9459">
        <v>10</v>
      </c>
      <c r="B9459" t="s">
        <v>3</v>
      </c>
      <c r="C9459" s="1" t="s">
        <v>4</v>
      </c>
      <c r="D9459">
        <v>811</v>
      </c>
      <c r="E9459" s="1" t="s">
        <v>649</v>
      </c>
      <c r="F9459" t="str">
        <f>_xlfn.XLOOKUP(_10__Northwestern_Memorial_Hospital__Chicago[[#This Row],[Plan]],'10.Lookup'!A:A,'10.Lookup'!B:B)</f>
        <v>United Healthcare</v>
      </c>
      <c r="G9459" s="1" t="s">
        <v>17</v>
      </c>
      <c r="H9459">
        <v>20763.189999999999</v>
      </c>
      <c r="L9459"/>
    </row>
    <row r="9460" spans="1:12" x14ac:dyDescent="0.25">
      <c r="A9460">
        <v>10</v>
      </c>
      <c r="B9460" t="s">
        <v>3</v>
      </c>
      <c r="C9460" s="1" t="s">
        <v>4</v>
      </c>
      <c r="D9460">
        <v>811</v>
      </c>
      <c r="E9460" s="1" t="s">
        <v>649</v>
      </c>
      <c r="F9460" t="str">
        <f>_xlfn.XLOOKUP(_10__Northwestern_Memorial_Hospital__Chicago[[#This Row],[Plan]],'10.Lookup'!A:A,'10.Lookup'!B:B)</f>
        <v>United Healthcare</v>
      </c>
      <c r="G9460" s="1" t="s">
        <v>18</v>
      </c>
      <c r="H9460">
        <v>19194.099999999999</v>
      </c>
      <c r="L9460"/>
    </row>
    <row r="9461" spans="1:12" x14ac:dyDescent="0.25">
      <c r="A9461">
        <v>10</v>
      </c>
      <c r="B9461" t="s">
        <v>3</v>
      </c>
      <c r="C9461" s="1" t="s">
        <v>4</v>
      </c>
      <c r="D9461">
        <v>811</v>
      </c>
      <c r="E9461" s="1" t="s">
        <v>649</v>
      </c>
      <c r="F9461" t="str">
        <f>_xlfn.XLOOKUP(_10__Northwestern_Memorial_Hospital__Chicago[[#This Row],[Plan]],'10.Lookup'!A:A,'10.Lookup'!B:B)</f>
        <v>Cigna</v>
      </c>
      <c r="G9461" s="1" t="s">
        <v>19</v>
      </c>
      <c r="H9461">
        <v>15325.8</v>
      </c>
      <c r="L9461"/>
    </row>
    <row r="9462" spans="1:12" x14ac:dyDescent="0.25">
      <c r="A9462">
        <v>10</v>
      </c>
      <c r="B9462" t="s">
        <v>3</v>
      </c>
      <c r="C9462" s="1" t="s">
        <v>4</v>
      </c>
      <c r="D9462">
        <v>811</v>
      </c>
      <c r="E9462" s="1" t="s">
        <v>649</v>
      </c>
      <c r="F9462" t="str">
        <f>_xlfn.XLOOKUP(_10__Northwestern_Memorial_Hospital__Chicago[[#This Row],[Plan]],'10.Lookup'!A:A,'10.Lookup'!B:B)</f>
        <v>Other</v>
      </c>
      <c r="G9462" s="1" t="s">
        <v>20</v>
      </c>
      <c r="H9462">
        <v>19643.2</v>
      </c>
      <c r="L9462"/>
    </row>
    <row r="9463" spans="1:12" x14ac:dyDescent="0.25">
      <c r="A9463">
        <v>10</v>
      </c>
      <c r="B9463" t="s">
        <v>3</v>
      </c>
      <c r="C9463" s="1" t="s">
        <v>4</v>
      </c>
      <c r="D9463">
        <v>811</v>
      </c>
      <c r="E9463" s="1" t="s">
        <v>649</v>
      </c>
      <c r="F9463" t="str">
        <f>_xlfn.XLOOKUP(_10__Northwestern_Memorial_Hospital__Chicago[[#This Row],[Plan]],'10.Lookup'!A:A,'10.Lookup'!B:B)</f>
        <v>Other</v>
      </c>
      <c r="G9463" s="1" t="s">
        <v>21</v>
      </c>
      <c r="H9463">
        <v>23777.38</v>
      </c>
      <c r="L9463"/>
    </row>
    <row r="9464" spans="1:12" x14ac:dyDescent="0.25">
      <c r="A9464">
        <v>10</v>
      </c>
      <c r="B9464" t="s">
        <v>3</v>
      </c>
      <c r="C9464" s="1" t="s">
        <v>4</v>
      </c>
      <c r="D9464">
        <v>811</v>
      </c>
      <c r="E9464" s="1" t="s">
        <v>649</v>
      </c>
      <c r="F9464" t="str">
        <f>_xlfn.XLOOKUP(_10__Northwestern_Memorial_Hospital__Chicago[[#This Row],[Plan]],'10.Lookup'!A:A,'10.Lookup'!B:B)</f>
        <v>BCBS</v>
      </c>
      <c r="G9464" s="1" t="s">
        <v>22</v>
      </c>
      <c r="H9464">
        <v>23649.35</v>
      </c>
      <c r="L9464"/>
    </row>
    <row r="9465" spans="1:12" x14ac:dyDescent="0.25">
      <c r="A9465">
        <v>10</v>
      </c>
      <c r="B9465" t="s">
        <v>3</v>
      </c>
      <c r="C9465" s="1" t="s">
        <v>4</v>
      </c>
      <c r="D9465">
        <v>811</v>
      </c>
      <c r="E9465" s="1" t="s">
        <v>649</v>
      </c>
      <c r="F9465" t="str">
        <f>_xlfn.XLOOKUP(_10__Northwestern_Memorial_Hospital__Chicago[[#This Row],[Plan]],'10.Lookup'!A:A,'10.Lookup'!B:B)</f>
        <v>BCBS</v>
      </c>
      <c r="G9465" s="1" t="s">
        <v>23</v>
      </c>
      <c r="H9465">
        <v>17427.72</v>
      </c>
      <c r="L9465"/>
    </row>
    <row r="9466" spans="1:12" x14ac:dyDescent="0.25">
      <c r="A9466">
        <v>10</v>
      </c>
      <c r="B9466" t="s">
        <v>3</v>
      </c>
      <c r="C9466" s="1" t="s">
        <v>4</v>
      </c>
      <c r="D9466">
        <v>811</v>
      </c>
      <c r="E9466" s="1" t="s">
        <v>649</v>
      </c>
      <c r="F9466" t="str">
        <f>_xlfn.XLOOKUP(_10__Northwestern_Memorial_Hospital__Chicago[[#This Row],[Plan]],'10.Lookup'!A:A,'10.Lookup'!B:B)</f>
        <v>BCBS</v>
      </c>
      <c r="G9466" s="1" t="s">
        <v>24</v>
      </c>
      <c r="H9466">
        <v>17427.72</v>
      </c>
      <c r="L9466"/>
    </row>
    <row r="9467" spans="1:12" x14ac:dyDescent="0.25">
      <c r="A9467">
        <v>10</v>
      </c>
      <c r="B9467" t="s">
        <v>3</v>
      </c>
      <c r="C9467" s="1" t="s">
        <v>4</v>
      </c>
      <c r="D9467">
        <v>812</v>
      </c>
      <c r="E9467" s="1" t="s">
        <v>650</v>
      </c>
      <c r="F9467" t="str">
        <f>_xlfn.XLOOKUP(_10__Northwestern_Memorial_Hospital__Chicago[[#This Row],[Plan]],'10.Lookup'!A:A,'10.Lookup'!B:B)</f>
        <v>Gross Charge</v>
      </c>
      <c r="G9467" s="1" t="s">
        <v>6</v>
      </c>
      <c r="H9467">
        <v>33439</v>
      </c>
      <c r="L9467"/>
    </row>
    <row r="9468" spans="1:12" x14ac:dyDescent="0.25">
      <c r="A9468">
        <v>10</v>
      </c>
      <c r="B9468" t="s">
        <v>3</v>
      </c>
      <c r="C9468" s="1" t="s">
        <v>4</v>
      </c>
      <c r="D9468">
        <v>812</v>
      </c>
      <c r="E9468" s="1" t="s">
        <v>650</v>
      </c>
      <c r="F9468" t="str">
        <f>_xlfn.XLOOKUP(_10__Northwestern_Memorial_Hospital__Chicago[[#This Row],[Plan]],'10.Lookup'!A:A,'10.Lookup'!B:B)</f>
        <v>Other</v>
      </c>
      <c r="G9468" s="1" t="s">
        <v>7</v>
      </c>
      <c r="H9468">
        <v>4613</v>
      </c>
      <c r="L9468"/>
    </row>
    <row r="9469" spans="1:12" x14ac:dyDescent="0.25">
      <c r="A9469">
        <v>10</v>
      </c>
      <c r="B9469" t="s">
        <v>3</v>
      </c>
      <c r="C9469" s="1" t="s">
        <v>4</v>
      </c>
      <c r="D9469">
        <v>812</v>
      </c>
      <c r="E9469" s="1" t="s">
        <v>650</v>
      </c>
      <c r="F9469" t="str">
        <f>_xlfn.XLOOKUP(_10__Northwestern_Memorial_Hospital__Chicago[[#This Row],[Plan]],'10.Lookup'!A:A,'10.Lookup'!B:B)</f>
        <v>Other</v>
      </c>
      <c r="G9469" s="1" t="s">
        <v>8</v>
      </c>
      <c r="H9469">
        <v>15183.62</v>
      </c>
      <c r="L9469"/>
    </row>
    <row r="9470" spans="1:12" x14ac:dyDescent="0.25">
      <c r="A9470">
        <v>10</v>
      </c>
      <c r="B9470" t="s">
        <v>3</v>
      </c>
      <c r="C9470" s="1" t="s">
        <v>4</v>
      </c>
      <c r="D9470">
        <v>812</v>
      </c>
      <c r="E9470" s="1" t="s">
        <v>650</v>
      </c>
      <c r="F9470" t="str">
        <f>_xlfn.XLOOKUP(_10__Northwestern_Memorial_Hospital__Chicago[[#This Row],[Plan]],'10.Lookup'!A:A,'10.Lookup'!B:B)</f>
        <v>Self Pay</v>
      </c>
      <c r="G9470" s="1" t="s">
        <v>9</v>
      </c>
      <c r="H9470">
        <v>23407</v>
      </c>
      <c r="L9470"/>
    </row>
    <row r="9471" spans="1:12" x14ac:dyDescent="0.25">
      <c r="A9471">
        <v>10</v>
      </c>
      <c r="B9471" t="s">
        <v>3</v>
      </c>
      <c r="C9471" s="1" t="s">
        <v>4</v>
      </c>
      <c r="D9471">
        <v>812</v>
      </c>
      <c r="E9471" s="1" t="s">
        <v>650</v>
      </c>
      <c r="F9471" t="str">
        <f>_xlfn.XLOOKUP(_10__Northwestern_Memorial_Hospital__Chicago[[#This Row],[Plan]],'10.Lookup'!A:A,'10.Lookup'!B:B)</f>
        <v>Aetna</v>
      </c>
      <c r="G9471" s="1" t="s">
        <v>11</v>
      </c>
      <c r="H9471">
        <v>10116.549999999999</v>
      </c>
      <c r="L9471"/>
    </row>
    <row r="9472" spans="1:12" x14ac:dyDescent="0.25">
      <c r="A9472">
        <v>10</v>
      </c>
      <c r="B9472" t="s">
        <v>3</v>
      </c>
      <c r="C9472" s="1" t="s">
        <v>4</v>
      </c>
      <c r="D9472">
        <v>812</v>
      </c>
      <c r="E9472" s="1" t="s">
        <v>650</v>
      </c>
      <c r="F9472" t="str">
        <f>_xlfn.XLOOKUP(_10__Northwestern_Memorial_Hospital__Chicago[[#This Row],[Plan]],'10.Lookup'!A:A,'10.Lookup'!B:B)</f>
        <v>Cigna</v>
      </c>
      <c r="G9472" s="1" t="s">
        <v>12</v>
      </c>
      <c r="H9472">
        <v>4789</v>
      </c>
      <c r="L9472"/>
    </row>
    <row r="9473" spans="1:12" x14ac:dyDescent="0.25">
      <c r="A9473">
        <v>10</v>
      </c>
      <c r="B9473" t="s">
        <v>3</v>
      </c>
      <c r="C9473" s="1" t="s">
        <v>4</v>
      </c>
      <c r="D9473">
        <v>812</v>
      </c>
      <c r="E9473" s="1" t="s">
        <v>650</v>
      </c>
      <c r="F9473" t="str">
        <f>_xlfn.XLOOKUP(_10__Northwestern_Memorial_Hospital__Chicago[[#This Row],[Plan]],'10.Lookup'!A:A,'10.Lookup'!B:B)</f>
        <v>Cigna</v>
      </c>
      <c r="G9473" s="1" t="s">
        <v>13</v>
      </c>
      <c r="H9473">
        <v>6714.78</v>
      </c>
      <c r="L9473"/>
    </row>
    <row r="9474" spans="1:12" x14ac:dyDescent="0.25">
      <c r="A9474">
        <v>10</v>
      </c>
      <c r="B9474" t="s">
        <v>3</v>
      </c>
      <c r="C9474" s="1" t="s">
        <v>4</v>
      </c>
      <c r="D9474">
        <v>812</v>
      </c>
      <c r="E9474" s="1" t="s">
        <v>650</v>
      </c>
      <c r="F9474" t="str">
        <f>_xlfn.XLOOKUP(_10__Northwestern_Memorial_Hospital__Chicago[[#This Row],[Plan]],'10.Lookup'!A:A,'10.Lookup'!B:B)</f>
        <v>Cigna</v>
      </c>
      <c r="G9474" s="1" t="s">
        <v>14</v>
      </c>
      <c r="H9474">
        <v>8365.9</v>
      </c>
      <c r="L9474"/>
    </row>
    <row r="9475" spans="1:12" x14ac:dyDescent="0.25">
      <c r="A9475">
        <v>10</v>
      </c>
      <c r="B9475" t="s">
        <v>3</v>
      </c>
      <c r="C9475" s="1" t="s">
        <v>4</v>
      </c>
      <c r="D9475">
        <v>812</v>
      </c>
      <c r="E9475" s="1" t="s">
        <v>650</v>
      </c>
      <c r="F9475" t="str">
        <f>_xlfn.XLOOKUP(_10__Northwestern_Memorial_Hospital__Chicago[[#This Row],[Plan]],'10.Lookup'!A:A,'10.Lookup'!B:B)</f>
        <v>Cigna</v>
      </c>
      <c r="G9475" s="1" t="s">
        <v>15</v>
      </c>
      <c r="H9475">
        <v>4613</v>
      </c>
      <c r="L9475"/>
    </row>
    <row r="9476" spans="1:12" x14ac:dyDescent="0.25">
      <c r="A9476">
        <v>10</v>
      </c>
      <c r="B9476" t="s">
        <v>3</v>
      </c>
      <c r="C9476" s="1" t="s">
        <v>4</v>
      </c>
      <c r="D9476">
        <v>812</v>
      </c>
      <c r="E9476" s="1" t="s">
        <v>650</v>
      </c>
      <c r="F9476" t="str">
        <f>_xlfn.XLOOKUP(_10__Northwestern_Memorial_Hospital__Chicago[[#This Row],[Plan]],'10.Lookup'!A:A,'10.Lookup'!B:B)</f>
        <v>Other</v>
      </c>
      <c r="G9476" s="1" t="s">
        <v>16</v>
      </c>
      <c r="H9476">
        <v>11436.1</v>
      </c>
      <c r="L9476"/>
    </row>
    <row r="9477" spans="1:12" x14ac:dyDescent="0.25">
      <c r="A9477">
        <v>10</v>
      </c>
      <c r="B9477" t="s">
        <v>3</v>
      </c>
      <c r="C9477" s="1" t="s">
        <v>4</v>
      </c>
      <c r="D9477">
        <v>812</v>
      </c>
      <c r="E9477" s="1" t="s">
        <v>650</v>
      </c>
      <c r="F9477" t="str">
        <f>_xlfn.XLOOKUP(_10__Northwestern_Memorial_Hospital__Chicago[[#This Row],[Plan]],'10.Lookup'!A:A,'10.Lookup'!B:B)</f>
        <v>United Healthcare</v>
      </c>
      <c r="G9477" s="1" t="s">
        <v>17</v>
      </c>
      <c r="H9477">
        <v>13258.84</v>
      </c>
      <c r="L9477"/>
    </row>
    <row r="9478" spans="1:12" x14ac:dyDescent="0.25">
      <c r="A9478">
        <v>10</v>
      </c>
      <c r="B9478" t="s">
        <v>3</v>
      </c>
      <c r="C9478" s="1" t="s">
        <v>4</v>
      </c>
      <c r="D9478">
        <v>812</v>
      </c>
      <c r="E9478" s="1" t="s">
        <v>650</v>
      </c>
      <c r="F9478" t="str">
        <f>_xlfn.XLOOKUP(_10__Northwestern_Memorial_Hospital__Chicago[[#This Row],[Plan]],'10.Lookup'!A:A,'10.Lookup'!B:B)</f>
        <v>United Healthcare</v>
      </c>
      <c r="G9478" s="1" t="s">
        <v>18</v>
      </c>
      <c r="H9478">
        <v>12256.86</v>
      </c>
      <c r="L9478"/>
    </row>
    <row r="9479" spans="1:12" x14ac:dyDescent="0.25">
      <c r="A9479">
        <v>10</v>
      </c>
      <c r="B9479" t="s">
        <v>3</v>
      </c>
      <c r="C9479" s="1" t="s">
        <v>4</v>
      </c>
      <c r="D9479">
        <v>812</v>
      </c>
      <c r="E9479" s="1" t="s">
        <v>650</v>
      </c>
      <c r="F9479" t="str">
        <f>_xlfn.XLOOKUP(_10__Northwestern_Memorial_Hospital__Chicago[[#This Row],[Plan]],'10.Lookup'!A:A,'10.Lookup'!B:B)</f>
        <v>Cigna</v>
      </c>
      <c r="G9479" s="1" t="s">
        <v>19</v>
      </c>
      <c r="H9479">
        <v>9786.66</v>
      </c>
      <c r="L9479"/>
    </row>
    <row r="9480" spans="1:12" x14ac:dyDescent="0.25">
      <c r="A9480">
        <v>10</v>
      </c>
      <c r="B9480" t="s">
        <v>3</v>
      </c>
      <c r="C9480" s="1" t="s">
        <v>4</v>
      </c>
      <c r="D9480">
        <v>812</v>
      </c>
      <c r="E9480" s="1" t="s">
        <v>650</v>
      </c>
      <c r="F9480" t="str">
        <f>_xlfn.XLOOKUP(_10__Northwestern_Memorial_Hospital__Chicago[[#This Row],[Plan]],'10.Lookup'!A:A,'10.Lookup'!B:B)</f>
        <v>Other</v>
      </c>
      <c r="G9480" s="1" t="s">
        <v>20</v>
      </c>
      <c r="H9480">
        <v>12543.64</v>
      </c>
      <c r="L9480"/>
    </row>
    <row r="9481" spans="1:12" x14ac:dyDescent="0.25">
      <c r="A9481">
        <v>10</v>
      </c>
      <c r="B9481" t="s">
        <v>3</v>
      </c>
      <c r="C9481" s="1" t="s">
        <v>4</v>
      </c>
      <c r="D9481">
        <v>812</v>
      </c>
      <c r="E9481" s="1" t="s">
        <v>650</v>
      </c>
      <c r="F9481" t="str">
        <f>_xlfn.XLOOKUP(_10__Northwestern_Memorial_Hospital__Chicago[[#This Row],[Plan]],'10.Lookup'!A:A,'10.Lookup'!B:B)</f>
        <v>Other</v>
      </c>
      <c r="G9481" s="1" t="s">
        <v>21</v>
      </c>
      <c r="H9481">
        <v>15183.62</v>
      </c>
      <c r="L9481"/>
    </row>
    <row r="9482" spans="1:12" x14ac:dyDescent="0.25">
      <c r="A9482">
        <v>10</v>
      </c>
      <c r="B9482" t="s">
        <v>3</v>
      </c>
      <c r="C9482" s="1" t="s">
        <v>4</v>
      </c>
      <c r="D9482">
        <v>812</v>
      </c>
      <c r="E9482" s="1" t="s">
        <v>650</v>
      </c>
      <c r="F9482" t="str">
        <f>_xlfn.XLOOKUP(_10__Northwestern_Memorial_Hospital__Chicago[[#This Row],[Plan]],'10.Lookup'!A:A,'10.Lookup'!B:B)</f>
        <v>BCBS</v>
      </c>
      <c r="G9482" s="1" t="s">
        <v>22</v>
      </c>
      <c r="H9482">
        <v>11058.28</v>
      </c>
      <c r="L9482"/>
    </row>
    <row r="9483" spans="1:12" x14ac:dyDescent="0.25">
      <c r="A9483">
        <v>10</v>
      </c>
      <c r="B9483" t="s">
        <v>3</v>
      </c>
      <c r="C9483" s="1" t="s">
        <v>4</v>
      </c>
      <c r="D9483">
        <v>812</v>
      </c>
      <c r="E9483" s="1" t="s">
        <v>650</v>
      </c>
      <c r="F9483" t="str">
        <f>_xlfn.XLOOKUP(_10__Northwestern_Memorial_Hospital__Chicago[[#This Row],[Plan]],'10.Lookup'!A:A,'10.Lookup'!B:B)</f>
        <v>BCBS</v>
      </c>
      <c r="G9483" s="1" t="s">
        <v>23</v>
      </c>
      <c r="H9483">
        <v>8149.08</v>
      </c>
      <c r="L9483"/>
    </row>
    <row r="9484" spans="1:12" x14ac:dyDescent="0.25">
      <c r="A9484">
        <v>10</v>
      </c>
      <c r="B9484" t="s">
        <v>3</v>
      </c>
      <c r="C9484" s="1" t="s">
        <v>4</v>
      </c>
      <c r="D9484">
        <v>812</v>
      </c>
      <c r="E9484" s="1" t="s">
        <v>650</v>
      </c>
      <c r="F9484" t="str">
        <f>_xlfn.XLOOKUP(_10__Northwestern_Memorial_Hospital__Chicago[[#This Row],[Plan]],'10.Lookup'!A:A,'10.Lookup'!B:B)</f>
        <v>BCBS</v>
      </c>
      <c r="G9484" s="1" t="s">
        <v>24</v>
      </c>
      <c r="H9484">
        <v>8149.08</v>
      </c>
      <c r="L9484"/>
    </row>
    <row r="9485" spans="1:12" x14ac:dyDescent="0.25">
      <c r="A9485">
        <v>10</v>
      </c>
      <c r="B9485" t="s">
        <v>3</v>
      </c>
      <c r="C9485" s="1" t="s">
        <v>4</v>
      </c>
      <c r="D9485">
        <v>813</v>
      </c>
      <c r="E9485" s="1" t="s">
        <v>651</v>
      </c>
      <c r="F9485" t="str">
        <f>_xlfn.XLOOKUP(_10__Northwestern_Memorial_Hospital__Chicago[[#This Row],[Plan]],'10.Lookup'!A:A,'10.Lookup'!B:B)</f>
        <v>Gross Charge</v>
      </c>
      <c r="G9485" s="1" t="s">
        <v>6</v>
      </c>
      <c r="H9485">
        <v>95709</v>
      </c>
      <c r="L9485"/>
    </row>
    <row r="9486" spans="1:12" x14ac:dyDescent="0.25">
      <c r="A9486">
        <v>10</v>
      </c>
      <c r="B9486" t="s">
        <v>3</v>
      </c>
      <c r="C9486" s="1" t="s">
        <v>4</v>
      </c>
      <c r="D9486">
        <v>813</v>
      </c>
      <c r="E9486" s="1" t="s">
        <v>651</v>
      </c>
      <c r="F9486" t="str">
        <f>_xlfn.XLOOKUP(_10__Northwestern_Memorial_Hospital__Chicago[[#This Row],[Plan]],'10.Lookup'!A:A,'10.Lookup'!B:B)</f>
        <v>Other</v>
      </c>
      <c r="G9486" s="1" t="s">
        <v>7</v>
      </c>
      <c r="H9486">
        <v>9226</v>
      </c>
      <c r="L9486"/>
    </row>
    <row r="9487" spans="1:12" x14ac:dyDescent="0.25">
      <c r="A9487">
        <v>10</v>
      </c>
      <c r="B9487" t="s">
        <v>3</v>
      </c>
      <c r="C9487" s="1" t="s">
        <v>4</v>
      </c>
      <c r="D9487">
        <v>813</v>
      </c>
      <c r="E9487" s="1" t="s">
        <v>651</v>
      </c>
      <c r="F9487" t="str">
        <f>_xlfn.XLOOKUP(_10__Northwestern_Memorial_Hospital__Chicago[[#This Row],[Plan]],'10.Lookup'!A:A,'10.Lookup'!B:B)</f>
        <v>Other</v>
      </c>
      <c r="G9487" s="1" t="s">
        <v>8</v>
      </c>
      <c r="H9487">
        <v>31650.97</v>
      </c>
      <c r="L9487"/>
    </row>
    <row r="9488" spans="1:12" x14ac:dyDescent="0.25">
      <c r="A9488">
        <v>10</v>
      </c>
      <c r="B9488" t="s">
        <v>3</v>
      </c>
      <c r="C9488" s="1" t="s">
        <v>4</v>
      </c>
      <c r="D9488">
        <v>813</v>
      </c>
      <c r="E9488" s="1" t="s">
        <v>651</v>
      </c>
      <c r="F9488" t="str">
        <f>_xlfn.XLOOKUP(_10__Northwestern_Memorial_Hospital__Chicago[[#This Row],[Plan]],'10.Lookup'!A:A,'10.Lookup'!B:B)</f>
        <v>Self Pay</v>
      </c>
      <c r="G9488" s="1" t="s">
        <v>9</v>
      </c>
      <c r="H9488">
        <v>66996</v>
      </c>
      <c r="L9488"/>
    </row>
    <row r="9489" spans="1:12" x14ac:dyDescent="0.25">
      <c r="A9489">
        <v>10</v>
      </c>
      <c r="B9489" t="s">
        <v>3</v>
      </c>
      <c r="C9489" s="1" t="s">
        <v>4</v>
      </c>
      <c r="D9489">
        <v>813</v>
      </c>
      <c r="E9489" s="1" t="s">
        <v>651</v>
      </c>
      <c r="F9489" t="str">
        <f>_xlfn.XLOOKUP(_10__Northwestern_Memorial_Hospital__Chicago[[#This Row],[Plan]],'10.Lookup'!A:A,'10.Lookup'!B:B)</f>
        <v>Aetna</v>
      </c>
      <c r="G9489" s="1" t="s">
        <v>11</v>
      </c>
      <c r="H9489">
        <v>17764.05</v>
      </c>
      <c r="L9489"/>
    </row>
    <row r="9490" spans="1:12" x14ac:dyDescent="0.25">
      <c r="A9490">
        <v>10</v>
      </c>
      <c r="B9490" t="s">
        <v>3</v>
      </c>
      <c r="C9490" s="1" t="s">
        <v>4</v>
      </c>
      <c r="D9490">
        <v>813</v>
      </c>
      <c r="E9490" s="1" t="s">
        <v>651</v>
      </c>
      <c r="F9490" t="str">
        <f>_xlfn.XLOOKUP(_10__Northwestern_Memorial_Hospital__Chicago[[#This Row],[Plan]],'10.Lookup'!A:A,'10.Lookup'!B:B)</f>
        <v>Cigna</v>
      </c>
      <c r="G9490" s="1" t="s">
        <v>12</v>
      </c>
      <c r="H9490">
        <v>9578</v>
      </c>
      <c r="L9490"/>
    </row>
    <row r="9491" spans="1:12" x14ac:dyDescent="0.25">
      <c r="A9491">
        <v>10</v>
      </c>
      <c r="B9491" t="s">
        <v>3</v>
      </c>
      <c r="C9491" s="1" t="s">
        <v>4</v>
      </c>
      <c r="D9491">
        <v>813</v>
      </c>
      <c r="E9491" s="1" t="s">
        <v>651</v>
      </c>
      <c r="F9491" t="str">
        <f>_xlfn.XLOOKUP(_10__Northwestern_Memorial_Hospital__Chicago[[#This Row],[Plan]],'10.Lookup'!A:A,'10.Lookup'!B:B)</f>
        <v>Cigna</v>
      </c>
      <c r="G9491" s="1" t="s">
        <v>13</v>
      </c>
      <c r="H9491">
        <v>19952.349999999999</v>
      </c>
      <c r="L9491"/>
    </row>
    <row r="9492" spans="1:12" x14ac:dyDescent="0.25">
      <c r="A9492">
        <v>10</v>
      </c>
      <c r="B9492" t="s">
        <v>3</v>
      </c>
      <c r="C9492" s="1" t="s">
        <v>4</v>
      </c>
      <c r="D9492">
        <v>813</v>
      </c>
      <c r="E9492" s="1" t="s">
        <v>651</v>
      </c>
      <c r="F9492" t="str">
        <f>_xlfn.XLOOKUP(_10__Northwestern_Memorial_Hospital__Chicago[[#This Row],[Plan]],'10.Lookup'!A:A,'10.Lookup'!B:B)</f>
        <v>Cigna</v>
      </c>
      <c r="G9492" s="1" t="s">
        <v>14</v>
      </c>
      <c r="H9492">
        <v>24858.639999999999</v>
      </c>
      <c r="L9492"/>
    </row>
    <row r="9493" spans="1:12" x14ac:dyDescent="0.25">
      <c r="A9493">
        <v>10</v>
      </c>
      <c r="B9493" t="s">
        <v>3</v>
      </c>
      <c r="C9493" s="1" t="s">
        <v>4</v>
      </c>
      <c r="D9493">
        <v>813</v>
      </c>
      <c r="E9493" s="1" t="s">
        <v>651</v>
      </c>
      <c r="F9493" t="str">
        <f>_xlfn.XLOOKUP(_10__Northwestern_Memorial_Hospital__Chicago[[#This Row],[Plan]],'10.Lookup'!A:A,'10.Lookup'!B:B)</f>
        <v>Cigna</v>
      </c>
      <c r="G9493" s="1" t="s">
        <v>15</v>
      </c>
      <c r="H9493">
        <v>9226</v>
      </c>
      <c r="L9493"/>
    </row>
    <row r="9494" spans="1:12" x14ac:dyDescent="0.25">
      <c r="A9494">
        <v>10</v>
      </c>
      <c r="B9494" t="s">
        <v>3</v>
      </c>
      <c r="C9494" s="1" t="s">
        <v>4</v>
      </c>
      <c r="D9494">
        <v>813</v>
      </c>
      <c r="E9494" s="1" t="s">
        <v>651</v>
      </c>
      <c r="F9494" t="str">
        <f>_xlfn.XLOOKUP(_10__Northwestern_Memorial_Hospital__Chicago[[#This Row],[Plan]],'10.Lookup'!A:A,'10.Lookup'!B:B)</f>
        <v>Other</v>
      </c>
      <c r="G9494" s="1" t="s">
        <v>16</v>
      </c>
      <c r="H9494">
        <v>20081.099999999999</v>
      </c>
      <c r="L9494"/>
    </row>
    <row r="9495" spans="1:12" x14ac:dyDescent="0.25">
      <c r="A9495">
        <v>10</v>
      </c>
      <c r="B9495" t="s">
        <v>3</v>
      </c>
      <c r="C9495" s="1" t="s">
        <v>4</v>
      </c>
      <c r="D9495">
        <v>813</v>
      </c>
      <c r="E9495" s="1" t="s">
        <v>651</v>
      </c>
      <c r="F9495" t="str">
        <f>_xlfn.XLOOKUP(_10__Northwestern_Memorial_Hospital__Chicago[[#This Row],[Plan]],'10.Lookup'!A:A,'10.Lookup'!B:B)</f>
        <v>United Healthcare</v>
      </c>
      <c r="G9495" s="1" t="s">
        <v>17</v>
      </c>
      <c r="H9495">
        <v>23281.72</v>
      </c>
      <c r="L9495"/>
    </row>
    <row r="9496" spans="1:12" x14ac:dyDescent="0.25">
      <c r="A9496">
        <v>10</v>
      </c>
      <c r="B9496" t="s">
        <v>3</v>
      </c>
      <c r="C9496" s="1" t="s">
        <v>4</v>
      </c>
      <c r="D9496">
        <v>813</v>
      </c>
      <c r="E9496" s="1" t="s">
        <v>651</v>
      </c>
      <c r="F9496" t="str">
        <f>_xlfn.XLOOKUP(_10__Northwestern_Memorial_Hospital__Chicago[[#This Row],[Plan]],'10.Lookup'!A:A,'10.Lookup'!B:B)</f>
        <v>United Healthcare</v>
      </c>
      <c r="G9496" s="1" t="s">
        <v>18</v>
      </c>
      <c r="H9496">
        <v>21522.31</v>
      </c>
      <c r="L9496"/>
    </row>
    <row r="9497" spans="1:12" x14ac:dyDescent="0.25">
      <c r="A9497">
        <v>10</v>
      </c>
      <c r="B9497" t="s">
        <v>3</v>
      </c>
      <c r="C9497" s="1" t="s">
        <v>4</v>
      </c>
      <c r="D9497">
        <v>813</v>
      </c>
      <c r="E9497" s="1" t="s">
        <v>651</v>
      </c>
      <c r="F9497" t="str">
        <f>_xlfn.XLOOKUP(_10__Northwestern_Memorial_Hospital__Chicago[[#This Row],[Plan]],'10.Lookup'!A:A,'10.Lookup'!B:B)</f>
        <v>Cigna</v>
      </c>
      <c r="G9497" s="1" t="s">
        <v>19</v>
      </c>
      <c r="H9497">
        <v>17184.79</v>
      </c>
      <c r="L9497"/>
    </row>
    <row r="9498" spans="1:12" x14ac:dyDescent="0.25">
      <c r="A9498">
        <v>10</v>
      </c>
      <c r="B9498" t="s">
        <v>3</v>
      </c>
      <c r="C9498" s="1" t="s">
        <v>4</v>
      </c>
      <c r="D9498">
        <v>813</v>
      </c>
      <c r="E9498" s="1" t="s">
        <v>651</v>
      </c>
      <c r="F9498" t="str">
        <f>_xlfn.XLOOKUP(_10__Northwestern_Memorial_Hospital__Chicago[[#This Row],[Plan]],'10.Lookup'!A:A,'10.Lookup'!B:B)</f>
        <v>Other</v>
      </c>
      <c r="G9498" s="1" t="s">
        <v>20</v>
      </c>
      <c r="H9498">
        <v>22025.88</v>
      </c>
      <c r="L9498"/>
    </row>
    <row r="9499" spans="1:12" x14ac:dyDescent="0.25">
      <c r="A9499">
        <v>10</v>
      </c>
      <c r="B9499" t="s">
        <v>3</v>
      </c>
      <c r="C9499" s="1" t="s">
        <v>4</v>
      </c>
      <c r="D9499">
        <v>813</v>
      </c>
      <c r="E9499" s="1" t="s">
        <v>651</v>
      </c>
      <c r="F9499" t="str">
        <f>_xlfn.XLOOKUP(_10__Northwestern_Memorial_Hospital__Chicago[[#This Row],[Plan]],'10.Lookup'!A:A,'10.Lookup'!B:B)</f>
        <v>Other</v>
      </c>
      <c r="G9499" s="1" t="s">
        <v>21</v>
      </c>
      <c r="H9499">
        <v>26661.52</v>
      </c>
      <c r="L9499"/>
    </row>
    <row r="9500" spans="1:12" x14ac:dyDescent="0.25">
      <c r="A9500">
        <v>10</v>
      </c>
      <c r="B9500" t="s">
        <v>3</v>
      </c>
      <c r="C9500" s="1" t="s">
        <v>4</v>
      </c>
      <c r="D9500">
        <v>813</v>
      </c>
      <c r="E9500" s="1" t="s">
        <v>651</v>
      </c>
      <c r="F9500" t="str">
        <f>_xlfn.XLOOKUP(_10__Northwestern_Memorial_Hospital__Chicago[[#This Row],[Plan]],'10.Lookup'!A:A,'10.Lookup'!B:B)</f>
        <v>BCBS</v>
      </c>
      <c r="G9500" s="1" t="s">
        <v>22</v>
      </c>
      <c r="H9500">
        <v>31650.97</v>
      </c>
      <c r="L9500"/>
    </row>
    <row r="9501" spans="1:12" x14ac:dyDescent="0.25">
      <c r="A9501">
        <v>10</v>
      </c>
      <c r="B9501" t="s">
        <v>3</v>
      </c>
      <c r="C9501" s="1" t="s">
        <v>4</v>
      </c>
      <c r="D9501">
        <v>813</v>
      </c>
      <c r="E9501" s="1" t="s">
        <v>651</v>
      </c>
      <c r="F9501" t="str">
        <f>_xlfn.XLOOKUP(_10__Northwestern_Memorial_Hospital__Chicago[[#This Row],[Plan]],'10.Lookup'!A:A,'10.Lookup'!B:B)</f>
        <v>BCBS</v>
      </c>
      <c r="G9501" s="1" t="s">
        <v>23</v>
      </c>
      <c r="H9501">
        <v>23324.28</v>
      </c>
      <c r="L9501"/>
    </row>
    <row r="9502" spans="1:12" x14ac:dyDescent="0.25">
      <c r="A9502">
        <v>10</v>
      </c>
      <c r="B9502" t="s">
        <v>3</v>
      </c>
      <c r="C9502" s="1" t="s">
        <v>4</v>
      </c>
      <c r="D9502">
        <v>813</v>
      </c>
      <c r="E9502" s="1" t="s">
        <v>651</v>
      </c>
      <c r="F9502" t="str">
        <f>_xlfn.XLOOKUP(_10__Northwestern_Memorial_Hospital__Chicago[[#This Row],[Plan]],'10.Lookup'!A:A,'10.Lookup'!B:B)</f>
        <v>BCBS</v>
      </c>
      <c r="G9502" s="1" t="s">
        <v>24</v>
      </c>
      <c r="H9502">
        <v>23324.28</v>
      </c>
      <c r="L9502"/>
    </row>
    <row r="9503" spans="1:12" x14ac:dyDescent="0.25">
      <c r="A9503">
        <v>10</v>
      </c>
      <c r="B9503" t="s">
        <v>3</v>
      </c>
      <c r="C9503" s="1" t="s">
        <v>4</v>
      </c>
      <c r="D9503">
        <v>814</v>
      </c>
      <c r="E9503" s="1" t="s">
        <v>652</v>
      </c>
      <c r="F9503" t="str">
        <f>_xlfn.XLOOKUP(_10__Northwestern_Memorial_Hospital__Chicago[[#This Row],[Plan]],'10.Lookup'!A:A,'10.Lookup'!B:B)</f>
        <v>Gross Charge</v>
      </c>
      <c r="G9503" s="1" t="s">
        <v>6</v>
      </c>
      <c r="H9503">
        <v>66321</v>
      </c>
      <c r="L9503"/>
    </row>
    <row r="9504" spans="1:12" x14ac:dyDescent="0.25">
      <c r="A9504">
        <v>10</v>
      </c>
      <c r="B9504" t="s">
        <v>3</v>
      </c>
      <c r="C9504" s="1" t="s">
        <v>4</v>
      </c>
      <c r="D9504">
        <v>814</v>
      </c>
      <c r="E9504" s="1" t="s">
        <v>652</v>
      </c>
      <c r="F9504" t="str">
        <f>_xlfn.XLOOKUP(_10__Northwestern_Memorial_Hospital__Chicago[[#This Row],[Plan]],'10.Lookup'!A:A,'10.Lookup'!B:B)</f>
        <v>Other</v>
      </c>
      <c r="G9504" s="1" t="s">
        <v>7</v>
      </c>
      <c r="H9504">
        <v>14812</v>
      </c>
      <c r="L9504"/>
    </row>
    <row r="9505" spans="1:12" x14ac:dyDescent="0.25">
      <c r="A9505">
        <v>10</v>
      </c>
      <c r="B9505" t="s">
        <v>3</v>
      </c>
      <c r="C9505" s="1" t="s">
        <v>4</v>
      </c>
      <c r="D9505">
        <v>814</v>
      </c>
      <c r="E9505" s="1" t="s">
        <v>652</v>
      </c>
      <c r="F9505" t="str">
        <f>_xlfn.XLOOKUP(_10__Northwestern_Memorial_Hospital__Chicago[[#This Row],[Plan]],'10.Lookup'!A:A,'10.Lookup'!B:B)</f>
        <v>Other</v>
      </c>
      <c r="G9505" s="1" t="s">
        <v>8</v>
      </c>
      <c r="H9505">
        <v>32633.48</v>
      </c>
      <c r="L9505"/>
    </row>
    <row r="9506" spans="1:12" x14ac:dyDescent="0.25">
      <c r="A9506">
        <v>10</v>
      </c>
      <c r="B9506" t="s">
        <v>3</v>
      </c>
      <c r="C9506" s="1" t="s">
        <v>4</v>
      </c>
      <c r="D9506">
        <v>814</v>
      </c>
      <c r="E9506" s="1" t="s">
        <v>652</v>
      </c>
      <c r="F9506" t="str">
        <f>_xlfn.XLOOKUP(_10__Northwestern_Memorial_Hospital__Chicago[[#This Row],[Plan]],'10.Lookup'!A:A,'10.Lookup'!B:B)</f>
        <v>Self Pay</v>
      </c>
      <c r="G9506" s="1" t="s">
        <v>9</v>
      </c>
      <c r="H9506">
        <v>46425</v>
      </c>
      <c r="L9506"/>
    </row>
    <row r="9507" spans="1:12" x14ac:dyDescent="0.25">
      <c r="A9507">
        <v>10</v>
      </c>
      <c r="B9507" t="s">
        <v>3</v>
      </c>
      <c r="C9507" s="1" t="s">
        <v>4</v>
      </c>
      <c r="D9507">
        <v>814</v>
      </c>
      <c r="E9507" s="1" t="s">
        <v>652</v>
      </c>
      <c r="F9507" t="str">
        <f>_xlfn.XLOOKUP(_10__Northwestern_Memorial_Hospital__Chicago[[#This Row],[Plan]],'10.Lookup'!A:A,'10.Lookup'!B:B)</f>
        <v>Aetna</v>
      </c>
      <c r="G9507" s="1" t="s">
        <v>11</v>
      </c>
      <c r="H9507">
        <v>21744.2</v>
      </c>
      <c r="L9507"/>
    </row>
    <row r="9508" spans="1:12" x14ac:dyDescent="0.25">
      <c r="A9508">
        <v>10</v>
      </c>
      <c r="B9508" t="s">
        <v>3</v>
      </c>
      <c r="C9508" s="1" t="s">
        <v>4</v>
      </c>
      <c r="D9508">
        <v>814</v>
      </c>
      <c r="E9508" s="1" t="s">
        <v>652</v>
      </c>
      <c r="F9508" t="str">
        <f>_xlfn.XLOOKUP(_10__Northwestern_Memorial_Hospital__Chicago[[#This Row],[Plan]],'10.Lookup'!A:A,'10.Lookup'!B:B)</f>
        <v>Cigna</v>
      </c>
      <c r="G9508" s="1" t="s">
        <v>12</v>
      </c>
      <c r="H9508">
        <v>14812</v>
      </c>
      <c r="L9508"/>
    </row>
    <row r="9509" spans="1:12" x14ac:dyDescent="0.25">
      <c r="A9509">
        <v>10</v>
      </c>
      <c r="B9509" t="s">
        <v>3</v>
      </c>
      <c r="C9509" s="1" t="s">
        <v>4</v>
      </c>
      <c r="D9509">
        <v>814</v>
      </c>
      <c r="E9509" s="1" t="s">
        <v>652</v>
      </c>
      <c r="F9509" t="str">
        <f>_xlfn.XLOOKUP(_10__Northwestern_Memorial_Hospital__Chicago[[#This Row],[Plan]],'10.Lookup'!A:A,'10.Lookup'!B:B)</f>
        <v>Cigna</v>
      </c>
      <c r="G9509" s="1" t="s">
        <v>13</v>
      </c>
      <c r="H9509">
        <v>20461.54</v>
      </c>
      <c r="L9509"/>
    </row>
    <row r="9510" spans="1:12" x14ac:dyDescent="0.25">
      <c r="A9510">
        <v>10</v>
      </c>
      <c r="B9510" t="s">
        <v>3</v>
      </c>
      <c r="C9510" s="1" t="s">
        <v>4</v>
      </c>
      <c r="D9510">
        <v>814</v>
      </c>
      <c r="E9510" s="1" t="s">
        <v>652</v>
      </c>
      <c r="F9510" t="str">
        <f>_xlfn.XLOOKUP(_10__Northwestern_Memorial_Hospital__Chicago[[#This Row],[Plan]],'10.Lookup'!A:A,'10.Lookup'!B:B)</f>
        <v>Cigna</v>
      </c>
      <c r="G9510" s="1" t="s">
        <v>14</v>
      </c>
      <c r="H9510">
        <v>25493.05</v>
      </c>
      <c r="L9510"/>
    </row>
    <row r="9511" spans="1:12" x14ac:dyDescent="0.25">
      <c r="A9511">
        <v>10</v>
      </c>
      <c r="B9511" t="s">
        <v>3</v>
      </c>
      <c r="C9511" s="1" t="s">
        <v>4</v>
      </c>
      <c r="D9511">
        <v>814</v>
      </c>
      <c r="E9511" s="1" t="s">
        <v>652</v>
      </c>
      <c r="F9511" t="str">
        <f>_xlfn.XLOOKUP(_10__Northwestern_Memorial_Hospital__Chicago[[#This Row],[Plan]],'10.Lookup'!A:A,'10.Lookup'!B:B)</f>
        <v>Cigna</v>
      </c>
      <c r="G9511" s="1" t="s">
        <v>15</v>
      </c>
      <c r="H9511">
        <v>14964</v>
      </c>
      <c r="L9511"/>
    </row>
    <row r="9512" spans="1:12" x14ac:dyDescent="0.25">
      <c r="A9512">
        <v>10</v>
      </c>
      <c r="B9512" t="s">
        <v>3</v>
      </c>
      <c r="C9512" s="1" t="s">
        <v>4</v>
      </c>
      <c r="D9512">
        <v>814</v>
      </c>
      <c r="E9512" s="1" t="s">
        <v>652</v>
      </c>
      <c r="F9512" t="str">
        <f>_xlfn.XLOOKUP(_10__Northwestern_Memorial_Hospital__Chicago[[#This Row],[Plan]],'10.Lookup'!A:A,'10.Lookup'!B:B)</f>
        <v>Other</v>
      </c>
      <c r="G9512" s="1" t="s">
        <v>16</v>
      </c>
      <c r="H9512">
        <v>24580.400000000001</v>
      </c>
      <c r="L9512"/>
    </row>
    <row r="9513" spans="1:12" x14ac:dyDescent="0.25">
      <c r="A9513">
        <v>10</v>
      </c>
      <c r="B9513" t="s">
        <v>3</v>
      </c>
      <c r="C9513" s="1" t="s">
        <v>4</v>
      </c>
      <c r="D9513">
        <v>814</v>
      </c>
      <c r="E9513" s="1" t="s">
        <v>652</v>
      </c>
      <c r="F9513" t="str">
        <f>_xlfn.XLOOKUP(_10__Northwestern_Memorial_Hospital__Chicago[[#This Row],[Plan]],'10.Lookup'!A:A,'10.Lookup'!B:B)</f>
        <v>United Healthcare</v>
      </c>
      <c r="G9513" s="1" t="s">
        <v>17</v>
      </c>
      <c r="H9513">
        <v>28498.14</v>
      </c>
      <c r="L9513"/>
    </row>
    <row r="9514" spans="1:12" x14ac:dyDescent="0.25">
      <c r="A9514">
        <v>10</v>
      </c>
      <c r="B9514" t="s">
        <v>3</v>
      </c>
      <c r="C9514" s="1" t="s">
        <v>4</v>
      </c>
      <c r="D9514">
        <v>814</v>
      </c>
      <c r="E9514" s="1" t="s">
        <v>652</v>
      </c>
      <c r="F9514" t="str">
        <f>_xlfn.XLOOKUP(_10__Northwestern_Memorial_Hospital__Chicago[[#This Row],[Plan]],'10.Lookup'!A:A,'10.Lookup'!B:B)</f>
        <v>United Healthcare</v>
      </c>
      <c r="G9514" s="1" t="s">
        <v>18</v>
      </c>
      <c r="H9514">
        <v>26344.52</v>
      </c>
      <c r="L9514"/>
    </row>
    <row r="9515" spans="1:12" x14ac:dyDescent="0.25">
      <c r="A9515">
        <v>10</v>
      </c>
      <c r="B9515" t="s">
        <v>3</v>
      </c>
      <c r="C9515" s="1" t="s">
        <v>4</v>
      </c>
      <c r="D9515">
        <v>814</v>
      </c>
      <c r="E9515" s="1" t="s">
        <v>652</v>
      </c>
      <c r="F9515" t="str">
        <f>_xlfn.XLOOKUP(_10__Northwestern_Memorial_Hospital__Chicago[[#This Row],[Plan]],'10.Lookup'!A:A,'10.Lookup'!B:B)</f>
        <v>Cigna</v>
      </c>
      <c r="G9515" s="1" t="s">
        <v>19</v>
      </c>
      <c r="H9515">
        <v>21035.15</v>
      </c>
      <c r="L9515"/>
    </row>
    <row r="9516" spans="1:12" x14ac:dyDescent="0.25">
      <c r="A9516">
        <v>10</v>
      </c>
      <c r="B9516" t="s">
        <v>3</v>
      </c>
      <c r="C9516" s="1" t="s">
        <v>4</v>
      </c>
      <c r="D9516">
        <v>814</v>
      </c>
      <c r="E9516" s="1" t="s">
        <v>652</v>
      </c>
      <c r="F9516" t="str">
        <f>_xlfn.XLOOKUP(_10__Northwestern_Memorial_Hospital__Chicago[[#This Row],[Plan]],'10.Lookup'!A:A,'10.Lookup'!B:B)</f>
        <v>Other</v>
      </c>
      <c r="G9516" s="1" t="s">
        <v>20</v>
      </c>
      <c r="H9516">
        <v>26960.92</v>
      </c>
      <c r="L9516"/>
    </row>
    <row r="9517" spans="1:12" x14ac:dyDescent="0.25">
      <c r="A9517">
        <v>10</v>
      </c>
      <c r="B9517" t="s">
        <v>3</v>
      </c>
      <c r="C9517" s="1" t="s">
        <v>4</v>
      </c>
      <c r="D9517">
        <v>814</v>
      </c>
      <c r="E9517" s="1" t="s">
        <v>652</v>
      </c>
      <c r="F9517" t="str">
        <f>_xlfn.XLOOKUP(_10__Northwestern_Memorial_Hospital__Chicago[[#This Row],[Plan]],'10.Lookup'!A:A,'10.Lookup'!B:B)</f>
        <v>Other</v>
      </c>
      <c r="G9517" s="1" t="s">
        <v>21</v>
      </c>
      <c r="H9517">
        <v>32633.48</v>
      </c>
      <c r="L9517"/>
    </row>
    <row r="9518" spans="1:12" x14ac:dyDescent="0.25">
      <c r="A9518">
        <v>10</v>
      </c>
      <c r="B9518" t="s">
        <v>3</v>
      </c>
      <c r="C9518" s="1" t="s">
        <v>4</v>
      </c>
      <c r="D9518">
        <v>814</v>
      </c>
      <c r="E9518" s="1" t="s">
        <v>652</v>
      </c>
      <c r="F9518" t="str">
        <f>_xlfn.XLOOKUP(_10__Northwestern_Memorial_Hospital__Chicago[[#This Row],[Plan]],'10.Lookup'!A:A,'10.Lookup'!B:B)</f>
        <v>BCBS</v>
      </c>
      <c r="G9518" s="1" t="s">
        <v>22</v>
      </c>
      <c r="H9518">
        <v>21932.35</v>
      </c>
      <c r="L9518"/>
    </row>
    <row r="9519" spans="1:12" x14ac:dyDescent="0.25">
      <c r="A9519">
        <v>10</v>
      </c>
      <c r="B9519" t="s">
        <v>3</v>
      </c>
      <c r="C9519" s="1" t="s">
        <v>4</v>
      </c>
      <c r="D9519">
        <v>814</v>
      </c>
      <c r="E9519" s="1" t="s">
        <v>652</v>
      </c>
      <c r="F9519" t="str">
        <f>_xlfn.XLOOKUP(_10__Northwestern_Memorial_Hospital__Chicago[[#This Row],[Plan]],'10.Lookup'!A:A,'10.Lookup'!B:B)</f>
        <v>BCBS</v>
      </c>
      <c r="G9519" s="1" t="s">
        <v>23</v>
      </c>
      <c r="H9519">
        <v>16162.43</v>
      </c>
      <c r="L9519"/>
    </row>
    <row r="9520" spans="1:12" x14ac:dyDescent="0.25">
      <c r="A9520">
        <v>10</v>
      </c>
      <c r="B9520" t="s">
        <v>3</v>
      </c>
      <c r="C9520" s="1" t="s">
        <v>4</v>
      </c>
      <c r="D9520">
        <v>814</v>
      </c>
      <c r="E9520" s="1" t="s">
        <v>652</v>
      </c>
      <c r="F9520" t="str">
        <f>_xlfn.XLOOKUP(_10__Northwestern_Memorial_Hospital__Chicago[[#This Row],[Plan]],'10.Lookup'!A:A,'10.Lookup'!B:B)</f>
        <v>BCBS</v>
      </c>
      <c r="G9520" s="1" t="s">
        <v>24</v>
      </c>
      <c r="H9520">
        <v>16162.43</v>
      </c>
      <c r="L9520"/>
    </row>
    <row r="9521" spans="1:12" x14ac:dyDescent="0.25">
      <c r="A9521">
        <v>10</v>
      </c>
      <c r="B9521" t="s">
        <v>3</v>
      </c>
      <c r="C9521" s="1" t="s">
        <v>4</v>
      </c>
      <c r="D9521">
        <v>815</v>
      </c>
      <c r="E9521" s="1" t="s">
        <v>653</v>
      </c>
      <c r="F9521" t="str">
        <f>_xlfn.XLOOKUP(_10__Northwestern_Memorial_Hospital__Chicago[[#This Row],[Plan]],'10.Lookup'!A:A,'10.Lookup'!B:B)</f>
        <v>Gross Charge</v>
      </c>
      <c r="G9521" s="1" t="s">
        <v>6</v>
      </c>
      <c r="H9521">
        <v>48042</v>
      </c>
      <c r="L9521"/>
    </row>
    <row r="9522" spans="1:12" x14ac:dyDescent="0.25">
      <c r="A9522">
        <v>10</v>
      </c>
      <c r="B9522" t="s">
        <v>3</v>
      </c>
      <c r="C9522" s="1" t="s">
        <v>4</v>
      </c>
      <c r="D9522">
        <v>815</v>
      </c>
      <c r="E9522" s="1" t="s">
        <v>653</v>
      </c>
      <c r="F9522" t="str">
        <f>_xlfn.XLOOKUP(_10__Northwestern_Memorial_Hospital__Chicago[[#This Row],[Plan]],'10.Lookup'!A:A,'10.Lookup'!B:B)</f>
        <v>Other</v>
      </c>
      <c r="G9522" s="1" t="s">
        <v>7</v>
      </c>
      <c r="H9522">
        <v>11041.56</v>
      </c>
      <c r="L9522"/>
    </row>
    <row r="9523" spans="1:12" x14ac:dyDescent="0.25">
      <c r="A9523">
        <v>10</v>
      </c>
      <c r="B9523" t="s">
        <v>3</v>
      </c>
      <c r="C9523" s="1" t="s">
        <v>4</v>
      </c>
      <c r="D9523">
        <v>815</v>
      </c>
      <c r="E9523" s="1" t="s">
        <v>653</v>
      </c>
      <c r="F9523" t="str">
        <f>_xlfn.XLOOKUP(_10__Northwestern_Memorial_Hospital__Chicago[[#This Row],[Plan]],'10.Lookup'!A:A,'10.Lookup'!B:B)</f>
        <v>Other</v>
      </c>
      <c r="G9523" s="1" t="s">
        <v>8</v>
      </c>
      <c r="H9523">
        <v>17130.55</v>
      </c>
      <c r="L9523"/>
    </row>
    <row r="9524" spans="1:12" x14ac:dyDescent="0.25">
      <c r="A9524">
        <v>10</v>
      </c>
      <c r="B9524" t="s">
        <v>3</v>
      </c>
      <c r="C9524" s="1" t="s">
        <v>4</v>
      </c>
      <c r="D9524">
        <v>815</v>
      </c>
      <c r="E9524" s="1" t="s">
        <v>653</v>
      </c>
      <c r="F9524" t="str">
        <f>_xlfn.XLOOKUP(_10__Northwestern_Memorial_Hospital__Chicago[[#This Row],[Plan]],'10.Lookup'!A:A,'10.Lookup'!B:B)</f>
        <v>Self Pay</v>
      </c>
      <c r="G9524" s="1" t="s">
        <v>9</v>
      </c>
      <c r="H9524">
        <v>33629</v>
      </c>
      <c r="L9524"/>
    </row>
    <row r="9525" spans="1:12" x14ac:dyDescent="0.25">
      <c r="A9525">
        <v>10</v>
      </c>
      <c r="B9525" t="s">
        <v>3</v>
      </c>
      <c r="C9525" s="1" t="s">
        <v>4</v>
      </c>
      <c r="D9525">
        <v>815</v>
      </c>
      <c r="E9525" s="1" t="s">
        <v>653</v>
      </c>
      <c r="F9525" t="str">
        <f>_xlfn.XLOOKUP(_10__Northwestern_Memorial_Hospital__Chicago[[#This Row],[Plan]],'10.Lookup'!A:A,'10.Lookup'!B:B)</f>
        <v>Aetna</v>
      </c>
      <c r="G9525" s="1" t="s">
        <v>11</v>
      </c>
      <c r="H9525">
        <v>11413.75</v>
      </c>
      <c r="L9525"/>
    </row>
    <row r="9526" spans="1:12" x14ac:dyDescent="0.25">
      <c r="A9526">
        <v>10</v>
      </c>
      <c r="B9526" t="s">
        <v>3</v>
      </c>
      <c r="C9526" s="1" t="s">
        <v>4</v>
      </c>
      <c r="D9526">
        <v>815</v>
      </c>
      <c r="E9526" s="1" t="s">
        <v>653</v>
      </c>
      <c r="F9526" t="str">
        <f>_xlfn.XLOOKUP(_10__Northwestern_Memorial_Hospital__Chicago[[#This Row],[Plan]],'10.Lookup'!A:A,'10.Lookup'!B:B)</f>
        <v>Cigna</v>
      </c>
      <c r="G9526" s="1" t="s">
        <v>12</v>
      </c>
      <c r="H9526">
        <v>14367</v>
      </c>
      <c r="L9526"/>
    </row>
    <row r="9527" spans="1:12" x14ac:dyDescent="0.25">
      <c r="A9527">
        <v>10</v>
      </c>
      <c r="B9527" t="s">
        <v>3</v>
      </c>
      <c r="C9527" s="1" t="s">
        <v>4</v>
      </c>
      <c r="D9527">
        <v>815</v>
      </c>
      <c r="E9527" s="1" t="s">
        <v>653</v>
      </c>
      <c r="F9527" t="str">
        <f>_xlfn.XLOOKUP(_10__Northwestern_Memorial_Hospital__Chicago[[#This Row],[Plan]],'10.Lookup'!A:A,'10.Lookup'!B:B)</f>
        <v>Cigna</v>
      </c>
      <c r="G9527" s="1" t="s">
        <v>13</v>
      </c>
      <c r="H9527">
        <v>12580.13</v>
      </c>
      <c r="L9527"/>
    </row>
    <row r="9528" spans="1:12" x14ac:dyDescent="0.25">
      <c r="A9528">
        <v>10</v>
      </c>
      <c r="B9528" t="s">
        <v>3</v>
      </c>
      <c r="C9528" s="1" t="s">
        <v>4</v>
      </c>
      <c r="D9528">
        <v>815</v>
      </c>
      <c r="E9528" s="1" t="s">
        <v>653</v>
      </c>
      <c r="F9528" t="str">
        <f>_xlfn.XLOOKUP(_10__Northwestern_Memorial_Hospital__Chicago[[#This Row],[Plan]],'10.Lookup'!A:A,'10.Lookup'!B:B)</f>
        <v>Cigna</v>
      </c>
      <c r="G9528" s="1" t="s">
        <v>14</v>
      </c>
      <c r="H9528">
        <v>15673.58</v>
      </c>
      <c r="L9528"/>
    </row>
    <row r="9529" spans="1:12" x14ac:dyDescent="0.25">
      <c r="A9529">
        <v>10</v>
      </c>
      <c r="B9529" t="s">
        <v>3</v>
      </c>
      <c r="C9529" s="1" t="s">
        <v>4</v>
      </c>
      <c r="D9529">
        <v>815</v>
      </c>
      <c r="E9529" s="1" t="s">
        <v>653</v>
      </c>
      <c r="F9529" t="str">
        <f>_xlfn.XLOOKUP(_10__Northwestern_Memorial_Hospital__Chicago[[#This Row],[Plan]],'10.Lookup'!A:A,'10.Lookup'!B:B)</f>
        <v>Cigna</v>
      </c>
      <c r="G9529" s="1" t="s">
        <v>15</v>
      </c>
      <c r="H9529">
        <v>13839</v>
      </c>
      <c r="L9529"/>
    </row>
    <row r="9530" spans="1:12" x14ac:dyDescent="0.25">
      <c r="A9530">
        <v>10</v>
      </c>
      <c r="B9530" t="s">
        <v>3</v>
      </c>
      <c r="C9530" s="1" t="s">
        <v>4</v>
      </c>
      <c r="D9530">
        <v>815</v>
      </c>
      <c r="E9530" s="1" t="s">
        <v>653</v>
      </c>
      <c r="F9530" t="str">
        <f>_xlfn.XLOOKUP(_10__Northwestern_Memorial_Hospital__Chicago[[#This Row],[Plan]],'10.Lookup'!A:A,'10.Lookup'!B:B)</f>
        <v>Other</v>
      </c>
      <c r="G9530" s="1" t="s">
        <v>16</v>
      </c>
      <c r="H9530">
        <v>12902.5</v>
      </c>
      <c r="L9530"/>
    </row>
    <row r="9531" spans="1:12" x14ac:dyDescent="0.25">
      <c r="A9531">
        <v>10</v>
      </c>
      <c r="B9531" t="s">
        <v>3</v>
      </c>
      <c r="C9531" s="1" t="s">
        <v>4</v>
      </c>
      <c r="D9531">
        <v>815</v>
      </c>
      <c r="E9531" s="1" t="s">
        <v>653</v>
      </c>
      <c r="F9531" t="str">
        <f>_xlfn.XLOOKUP(_10__Northwestern_Memorial_Hospital__Chicago[[#This Row],[Plan]],'10.Lookup'!A:A,'10.Lookup'!B:B)</f>
        <v>United Healthcare</v>
      </c>
      <c r="G9531" s="1" t="s">
        <v>17</v>
      </c>
      <c r="H9531">
        <v>14958.96</v>
      </c>
      <c r="L9531"/>
    </row>
    <row r="9532" spans="1:12" x14ac:dyDescent="0.25">
      <c r="A9532">
        <v>10</v>
      </c>
      <c r="B9532" t="s">
        <v>3</v>
      </c>
      <c r="C9532" s="1" t="s">
        <v>4</v>
      </c>
      <c r="D9532">
        <v>815</v>
      </c>
      <c r="E9532" s="1" t="s">
        <v>653</v>
      </c>
      <c r="F9532" t="str">
        <f>_xlfn.XLOOKUP(_10__Northwestern_Memorial_Hospital__Chicago[[#This Row],[Plan]],'10.Lookup'!A:A,'10.Lookup'!B:B)</f>
        <v>United Healthcare</v>
      </c>
      <c r="G9532" s="1" t="s">
        <v>18</v>
      </c>
      <c r="H9532">
        <v>13828.5</v>
      </c>
      <c r="L9532"/>
    </row>
    <row r="9533" spans="1:12" x14ac:dyDescent="0.25">
      <c r="A9533">
        <v>10</v>
      </c>
      <c r="B9533" t="s">
        <v>3</v>
      </c>
      <c r="C9533" s="1" t="s">
        <v>4</v>
      </c>
      <c r="D9533">
        <v>815</v>
      </c>
      <c r="E9533" s="1" t="s">
        <v>653</v>
      </c>
      <c r="F9533" t="str">
        <f>_xlfn.XLOOKUP(_10__Northwestern_Memorial_Hospital__Chicago[[#This Row],[Plan]],'10.Lookup'!A:A,'10.Lookup'!B:B)</f>
        <v>Cigna</v>
      </c>
      <c r="G9533" s="1" t="s">
        <v>19</v>
      </c>
      <c r="H9533">
        <v>11041.56</v>
      </c>
      <c r="L9533"/>
    </row>
    <row r="9534" spans="1:12" x14ac:dyDescent="0.25">
      <c r="A9534">
        <v>10</v>
      </c>
      <c r="B9534" t="s">
        <v>3</v>
      </c>
      <c r="C9534" s="1" t="s">
        <v>4</v>
      </c>
      <c r="D9534">
        <v>815</v>
      </c>
      <c r="E9534" s="1" t="s">
        <v>653</v>
      </c>
      <c r="F9534" t="str">
        <f>_xlfn.XLOOKUP(_10__Northwestern_Memorial_Hospital__Chicago[[#This Row],[Plan]],'10.Lookup'!A:A,'10.Lookup'!B:B)</f>
        <v>Other</v>
      </c>
      <c r="G9534" s="1" t="s">
        <v>20</v>
      </c>
      <c r="H9534">
        <v>14152.06</v>
      </c>
      <c r="L9534"/>
    </row>
    <row r="9535" spans="1:12" x14ac:dyDescent="0.25">
      <c r="A9535">
        <v>10</v>
      </c>
      <c r="B9535" t="s">
        <v>3</v>
      </c>
      <c r="C9535" s="1" t="s">
        <v>4</v>
      </c>
      <c r="D9535">
        <v>815</v>
      </c>
      <c r="E9535" s="1" t="s">
        <v>653</v>
      </c>
      <c r="F9535" t="str">
        <f>_xlfn.XLOOKUP(_10__Northwestern_Memorial_Hospital__Chicago[[#This Row],[Plan]],'10.Lookup'!A:A,'10.Lookup'!B:B)</f>
        <v>Other</v>
      </c>
      <c r="G9535" s="1" t="s">
        <v>21</v>
      </c>
      <c r="H9535">
        <v>17130.55</v>
      </c>
      <c r="L9535"/>
    </row>
    <row r="9536" spans="1:12" x14ac:dyDescent="0.25">
      <c r="A9536">
        <v>10</v>
      </c>
      <c r="B9536" t="s">
        <v>3</v>
      </c>
      <c r="C9536" s="1" t="s">
        <v>4</v>
      </c>
      <c r="D9536">
        <v>815</v>
      </c>
      <c r="E9536" s="1" t="s">
        <v>653</v>
      </c>
      <c r="F9536" t="str">
        <f>_xlfn.XLOOKUP(_10__Northwestern_Memorial_Hospital__Chicago[[#This Row],[Plan]],'10.Lookup'!A:A,'10.Lookup'!B:B)</f>
        <v>BCBS</v>
      </c>
      <c r="G9536" s="1" t="s">
        <v>22</v>
      </c>
      <c r="H9536">
        <v>15887.49</v>
      </c>
      <c r="L9536"/>
    </row>
    <row r="9537" spans="1:12" x14ac:dyDescent="0.25">
      <c r="A9537">
        <v>10</v>
      </c>
      <c r="B9537" t="s">
        <v>3</v>
      </c>
      <c r="C9537" s="1" t="s">
        <v>4</v>
      </c>
      <c r="D9537">
        <v>815</v>
      </c>
      <c r="E9537" s="1" t="s">
        <v>653</v>
      </c>
      <c r="F9537" t="str">
        <f>_xlfn.XLOOKUP(_10__Northwestern_Memorial_Hospital__Chicago[[#This Row],[Plan]],'10.Lookup'!A:A,'10.Lookup'!B:B)</f>
        <v>BCBS</v>
      </c>
      <c r="G9537" s="1" t="s">
        <v>23</v>
      </c>
      <c r="H9537">
        <v>11707.84</v>
      </c>
      <c r="L9537"/>
    </row>
    <row r="9538" spans="1:12" x14ac:dyDescent="0.25">
      <c r="A9538">
        <v>10</v>
      </c>
      <c r="B9538" t="s">
        <v>3</v>
      </c>
      <c r="C9538" s="1" t="s">
        <v>4</v>
      </c>
      <c r="D9538">
        <v>815</v>
      </c>
      <c r="E9538" s="1" t="s">
        <v>653</v>
      </c>
      <c r="F9538" t="str">
        <f>_xlfn.XLOOKUP(_10__Northwestern_Memorial_Hospital__Chicago[[#This Row],[Plan]],'10.Lookup'!A:A,'10.Lookup'!B:B)</f>
        <v>BCBS</v>
      </c>
      <c r="G9538" s="1" t="s">
        <v>24</v>
      </c>
      <c r="H9538">
        <v>11707.84</v>
      </c>
      <c r="L9538"/>
    </row>
    <row r="9539" spans="1:12" x14ac:dyDescent="0.25">
      <c r="A9539">
        <v>10</v>
      </c>
      <c r="B9539" t="s">
        <v>3</v>
      </c>
      <c r="C9539" s="1" t="s">
        <v>4</v>
      </c>
      <c r="D9539">
        <v>816</v>
      </c>
      <c r="E9539" s="1" t="s">
        <v>654</v>
      </c>
      <c r="F9539" t="str">
        <f>_xlfn.XLOOKUP(_10__Northwestern_Memorial_Hospital__Chicago[[#This Row],[Plan]],'10.Lookup'!A:A,'10.Lookup'!B:B)</f>
        <v>Gross Charge</v>
      </c>
      <c r="G9539" s="1" t="s">
        <v>6</v>
      </c>
      <c r="H9539">
        <v>26786</v>
      </c>
      <c r="L9539"/>
    </row>
    <row r="9540" spans="1:12" x14ac:dyDescent="0.25">
      <c r="A9540">
        <v>10</v>
      </c>
      <c r="B9540" t="s">
        <v>3</v>
      </c>
      <c r="C9540" s="1" t="s">
        <v>4</v>
      </c>
      <c r="D9540">
        <v>816</v>
      </c>
      <c r="E9540" s="1" t="s">
        <v>654</v>
      </c>
      <c r="F9540" t="str">
        <f>_xlfn.XLOOKUP(_10__Northwestern_Memorial_Hospital__Chicago[[#This Row],[Plan]],'10.Lookup'!A:A,'10.Lookup'!B:B)</f>
        <v>Other</v>
      </c>
      <c r="G9540" s="1" t="s">
        <v>7</v>
      </c>
      <c r="H9540">
        <v>6527.75</v>
      </c>
      <c r="L9540"/>
    </row>
    <row r="9541" spans="1:12" x14ac:dyDescent="0.25">
      <c r="A9541">
        <v>10</v>
      </c>
      <c r="B9541" t="s">
        <v>3</v>
      </c>
      <c r="C9541" s="1" t="s">
        <v>4</v>
      </c>
      <c r="D9541">
        <v>816</v>
      </c>
      <c r="E9541" s="1" t="s">
        <v>654</v>
      </c>
      <c r="F9541" t="str">
        <f>_xlfn.XLOOKUP(_10__Northwestern_Memorial_Hospital__Chicago[[#This Row],[Plan]],'10.Lookup'!A:A,'10.Lookup'!B:B)</f>
        <v>Other</v>
      </c>
      <c r="G9541" s="1" t="s">
        <v>8</v>
      </c>
      <c r="H9541">
        <v>11407.13</v>
      </c>
      <c r="L9541"/>
    </row>
    <row r="9542" spans="1:12" x14ac:dyDescent="0.25">
      <c r="A9542">
        <v>10</v>
      </c>
      <c r="B9542" t="s">
        <v>3</v>
      </c>
      <c r="C9542" s="1" t="s">
        <v>4</v>
      </c>
      <c r="D9542">
        <v>816</v>
      </c>
      <c r="E9542" s="1" t="s">
        <v>654</v>
      </c>
      <c r="F9542" t="str">
        <f>_xlfn.XLOOKUP(_10__Northwestern_Memorial_Hospital__Chicago[[#This Row],[Plan]],'10.Lookup'!A:A,'10.Lookup'!B:B)</f>
        <v>Self Pay</v>
      </c>
      <c r="G9542" s="1" t="s">
        <v>9</v>
      </c>
      <c r="H9542">
        <v>18750</v>
      </c>
      <c r="L9542"/>
    </row>
    <row r="9543" spans="1:12" x14ac:dyDescent="0.25">
      <c r="A9543">
        <v>10</v>
      </c>
      <c r="B9543" t="s">
        <v>3</v>
      </c>
      <c r="C9543" s="1" t="s">
        <v>4</v>
      </c>
      <c r="D9543">
        <v>816</v>
      </c>
      <c r="E9543" s="1" t="s">
        <v>654</v>
      </c>
      <c r="F9543" t="str">
        <f>_xlfn.XLOOKUP(_10__Northwestern_Memorial_Hospital__Chicago[[#This Row],[Plan]],'10.Lookup'!A:A,'10.Lookup'!B:B)</f>
        <v>Aetna</v>
      </c>
      <c r="G9543" s="1" t="s">
        <v>11</v>
      </c>
      <c r="H9543">
        <v>7600.35</v>
      </c>
      <c r="L9543"/>
    </row>
    <row r="9544" spans="1:12" x14ac:dyDescent="0.25">
      <c r="A9544">
        <v>10</v>
      </c>
      <c r="B9544" t="s">
        <v>3</v>
      </c>
      <c r="C9544" s="1" t="s">
        <v>4</v>
      </c>
      <c r="D9544">
        <v>816</v>
      </c>
      <c r="E9544" s="1" t="s">
        <v>654</v>
      </c>
      <c r="F9544" t="str">
        <f>_xlfn.XLOOKUP(_10__Northwestern_Memorial_Hospital__Chicago[[#This Row],[Plan]],'10.Lookup'!A:A,'10.Lookup'!B:B)</f>
        <v>Cigna</v>
      </c>
      <c r="G9544" s="1" t="s">
        <v>12</v>
      </c>
      <c r="H9544">
        <v>9578</v>
      </c>
      <c r="L9544"/>
    </row>
    <row r="9545" spans="1:12" x14ac:dyDescent="0.25">
      <c r="A9545">
        <v>10</v>
      </c>
      <c r="B9545" t="s">
        <v>3</v>
      </c>
      <c r="C9545" s="1" t="s">
        <v>4</v>
      </c>
      <c r="D9545">
        <v>816</v>
      </c>
      <c r="E9545" s="1" t="s">
        <v>654</v>
      </c>
      <c r="F9545" t="str">
        <f>_xlfn.XLOOKUP(_10__Northwestern_Memorial_Hospital__Chicago[[#This Row],[Plan]],'10.Lookup'!A:A,'10.Lookup'!B:B)</f>
        <v>Cigna</v>
      </c>
      <c r="G9545" s="1" t="s">
        <v>13</v>
      </c>
      <c r="H9545">
        <v>7791.06</v>
      </c>
      <c r="L9545"/>
    </row>
    <row r="9546" spans="1:12" x14ac:dyDescent="0.25">
      <c r="A9546">
        <v>10</v>
      </c>
      <c r="B9546" t="s">
        <v>3</v>
      </c>
      <c r="C9546" s="1" t="s">
        <v>4</v>
      </c>
      <c r="D9546">
        <v>816</v>
      </c>
      <c r="E9546" s="1" t="s">
        <v>654</v>
      </c>
      <c r="F9546" t="str">
        <f>_xlfn.XLOOKUP(_10__Northwestern_Memorial_Hospital__Chicago[[#This Row],[Plan]],'10.Lookup'!A:A,'10.Lookup'!B:B)</f>
        <v>Cigna</v>
      </c>
      <c r="G9546" s="1" t="s">
        <v>14</v>
      </c>
      <c r="H9546">
        <v>9706.84</v>
      </c>
      <c r="L9546"/>
    </row>
    <row r="9547" spans="1:12" x14ac:dyDescent="0.25">
      <c r="A9547">
        <v>10</v>
      </c>
      <c r="B9547" t="s">
        <v>3</v>
      </c>
      <c r="C9547" s="1" t="s">
        <v>4</v>
      </c>
      <c r="D9547">
        <v>816</v>
      </c>
      <c r="E9547" s="1" t="s">
        <v>654</v>
      </c>
      <c r="F9547" t="str">
        <f>_xlfn.XLOOKUP(_10__Northwestern_Memorial_Hospital__Chicago[[#This Row],[Plan]],'10.Lookup'!A:A,'10.Lookup'!B:B)</f>
        <v>Cigna</v>
      </c>
      <c r="G9547" s="1" t="s">
        <v>15</v>
      </c>
      <c r="H9547">
        <v>9226</v>
      </c>
      <c r="L9547"/>
    </row>
    <row r="9548" spans="1:12" x14ac:dyDescent="0.25">
      <c r="A9548">
        <v>10</v>
      </c>
      <c r="B9548" t="s">
        <v>3</v>
      </c>
      <c r="C9548" s="1" t="s">
        <v>4</v>
      </c>
      <c r="D9548">
        <v>816</v>
      </c>
      <c r="E9548" s="1" t="s">
        <v>654</v>
      </c>
      <c r="F9548" t="str">
        <f>_xlfn.XLOOKUP(_10__Northwestern_Memorial_Hospital__Chicago[[#This Row],[Plan]],'10.Lookup'!A:A,'10.Lookup'!B:B)</f>
        <v>Other</v>
      </c>
      <c r="G9548" s="1" t="s">
        <v>16</v>
      </c>
      <c r="H9548">
        <v>8591.7000000000007</v>
      </c>
      <c r="L9548"/>
    </row>
    <row r="9549" spans="1:12" x14ac:dyDescent="0.25">
      <c r="A9549">
        <v>10</v>
      </c>
      <c r="B9549" t="s">
        <v>3</v>
      </c>
      <c r="C9549" s="1" t="s">
        <v>4</v>
      </c>
      <c r="D9549">
        <v>816</v>
      </c>
      <c r="E9549" s="1" t="s">
        <v>654</v>
      </c>
      <c r="F9549" t="str">
        <f>_xlfn.XLOOKUP(_10__Northwestern_Memorial_Hospital__Chicago[[#This Row],[Plan]],'10.Lookup'!A:A,'10.Lookup'!B:B)</f>
        <v>United Healthcare</v>
      </c>
      <c r="G9549" s="1" t="s">
        <v>17</v>
      </c>
      <c r="H9549">
        <v>9961.08</v>
      </c>
      <c r="L9549"/>
    </row>
    <row r="9550" spans="1:12" x14ac:dyDescent="0.25">
      <c r="A9550">
        <v>10</v>
      </c>
      <c r="B9550" t="s">
        <v>3</v>
      </c>
      <c r="C9550" s="1" t="s">
        <v>4</v>
      </c>
      <c r="D9550">
        <v>816</v>
      </c>
      <c r="E9550" s="1" t="s">
        <v>654</v>
      </c>
      <c r="F9550" t="str">
        <f>_xlfn.XLOOKUP(_10__Northwestern_Memorial_Hospital__Chicago[[#This Row],[Plan]],'10.Lookup'!A:A,'10.Lookup'!B:B)</f>
        <v>United Healthcare</v>
      </c>
      <c r="G9550" s="1" t="s">
        <v>18</v>
      </c>
      <c r="H9550">
        <v>9208.32</v>
      </c>
      <c r="L9550"/>
    </row>
    <row r="9551" spans="1:12" x14ac:dyDescent="0.25">
      <c r="A9551">
        <v>10</v>
      </c>
      <c r="B9551" t="s">
        <v>3</v>
      </c>
      <c r="C9551" s="1" t="s">
        <v>4</v>
      </c>
      <c r="D9551">
        <v>816</v>
      </c>
      <c r="E9551" s="1" t="s">
        <v>654</v>
      </c>
      <c r="F9551" t="str">
        <f>_xlfn.XLOOKUP(_10__Northwestern_Memorial_Hospital__Chicago[[#This Row],[Plan]],'10.Lookup'!A:A,'10.Lookup'!B:B)</f>
        <v>Cigna</v>
      </c>
      <c r="G9551" s="1" t="s">
        <v>19</v>
      </c>
      <c r="H9551">
        <v>7352.51</v>
      </c>
      <c r="L9551"/>
    </row>
    <row r="9552" spans="1:12" x14ac:dyDescent="0.25">
      <c r="A9552">
        <v>10</v>
      </c>
      <c r="B9552" t="s">
        <v>3</v>
      </c>
      <c r="C9552" s="1" t="s">
        <v>4</v>
      </c>
      <c r="D9552">
        <v>816</v>
      </c>
      <c r="E9552" s="1" t="s">
        <v>654</v>
      </c>
      <c r="F9552" t="str">
        <f>_xlfn.XLOOKUP(_10__Northwestern_Memorial_Hospital__Chicago[[#This Row],[Plan]],'10.Lookup'!A:A,'10.Lookup'!B:B)</f>
        <v>Other</v>
      </c>
      <c r="G9552" s="1" t="s">
        <v>20</v>
      </c>
      <c r="H9552">
        <v>9423.77</v>
      </c>
      <c r="L9552"/>
    </row>
    <row r="9553" spans="1:12" x14ac:dyDescent="0.25">
      <c r="A9553">
        <v>10</v>
      </c>
      <c r="B9553" t="s">
        <v>3</v>
      </c>
      <c r="C9553" s="1" t="s">
        <v>4</v>
      </c>
      <c r="D9553">
        <v>816</v>
      </c>
      <c r="E9553" s="1" t="s">
        <v>654</v>
      </c>
      <c r="F9553" t="str">
        <f>_xlfn.XLOOKUP(_10__Northwestern_Memorial_Hospital__Chicago[[#This Row],[Plan]],'10.Lookup'!A:A,'10.Lookup'!B:B)</f>
        <v>Other</v>
      </c>
      <c r="G9553" s="1" t="s">
        <v>21</v>
      </c>
      <c r="H9553">
        <v>11407.13</v>
      </c>
      <c r="L9553"/>
    </row>
    <row r="9554" spans="1:12" x14ac:dyDescent="0.25">
      <c r="A9554">
        <v>10</v>
      </c>
      <c r="B9554" t="s">
        <v>3</v>
      </c>
      <c r="C9554" s="1" t="s">
        <v>4</v>
      </c>
      <c r="D9554">
        <v>816</v>
      </c>
      <c r="E9554" s="1" t="s">
        <v>654</v>
      </c>
      <c r="F9554" t="str">
        <f>_xlfn.XLOOKUP(_10__Northwestern_Memorial_Hospital__Chicago[[#This Row],[Plan]],'10.Lookup'!A:A,'10.Lookup'!B:B)</f>
        <v>BCBS</v>
      </c>
      <c r="G9554" s="1" t="s">
        <v>22</v>
      </c>
      <c r="H9554">
        <v>8858.1299999999992</v>
      </c>
      <c r="L9554"/>
    </row>
    <row r="9555" spans="1:12" x14ac:dyDescent="0.25">
      <c r="A9555">
        <v>10</v>
      </c>
      <c r="B9555" t="s">
        <v>3</v>
      </c>
      <c r="C9555" s="1" t="s">
        <v>4</v>
      </c>
      <c r="D9555">
        <v>816</v>
      </c>
      <c r="E9555" s="1" t="s">
        <v>654</v>
      </c>
      <c r="F9555" t="str">
        <f>_xlfn.XLOOKUP(_10__Northwestern_Memorial_Hospital__Chicago[[#This Row],[Plan]],'10.Lookup'!A:A,'10.Lookup'!B:B)</f>
        <v>BCBS</v>
      </c>
      <c r="G9555" s="1" t="s">
        <v>23</v>
      </c>
      <c r="H9555">
        <v>6527.75</v>
      </c>
      <c r="L9555"/>
    </row>
    <row r="9556" spans="1:12" x14ac:dyDescent="0.25">
      <c r="A9556">
        <v>10</v>
      </c>
      <c r="B9556" t="s">
        <v>3</v>
      </c>
      <c r="C9556" s="1" t="s">
        <v>4</v>
      </c>
      <c r="D9556">
        <v>816</v>
      </c>
      <c r="E9556" s="1" t="s">
        <v>654</v>
      </c>
      <c r="F9556" t="str">
        <f>_xlfn.XLOOKUP(_10__Northwestern_Memorial_Hospital__Chicago[[#This Row],[Plan]],'10.Lookup'!A:A,'10.Lookup'!B:B)</f>
        <v>BCBS</v>
      </c>
      <c r="G9556" s="1" t="s">
        <v>24</v>
      </c>
      <c r="H9556">
        <v>6527.75</v>
      </c>
      <c r="L9556"/>
    </row>
    <row r="9557" spans="1:12" x14ac:dyDescent="0.25">
      <c r="A9557">
        <v>10</v>
      </c>
      <c r="B9557" t="s">
        <v>3</v>
      </c>
      <c r="C9557" s="1" t="s">
        <v>4</v>
      </c>
      <c r="D9557">
        <v>817</v>
      </c>
      <c r="E9557" s="1" t="s">
        <v>655</v>
      </c>
      <c r="F9557" t="str">
        <f>_xlfn.XLOOKUP(_10__Northwestern_Memorial_Hospital__Chicago[[#This Row],[Plan]],'10.Lookup'!A:A,'10.Lookup'!B:B)</f>
        <v>Gross Charge</v>
      </c>
      <c r="G9557" s="1" t="s">
        <v>6</v>
      </c>
      <c r="H9557">
        <v>95224</v>
      </c>
      <c r="L9557"/>
    </row>
    <row r="9558" spans="1:12" x14ac:dyDescent="0.25">
      <c r="A9558">
        <v>10</v>
      </c>
      <c r="B9558" t="s">
        <v>3</v>
      </c>
      <c r="C9558" s="1" t="s">
        <v>4</v>
      </c>
      <c r="D9558">
        <v>817</v>
      </c>
      <c r="E9558" s="1" t="s">
        <v>655</v>
      </c>
      <c r="F9558" t="str">
        <f>_xlfn.XLOOKUP(_10__Northwestern_Memorial_Hospital__Chicago[[#This Row],[Plan]],'10.Lookup'!A:A,'10.Lookup'!B:B)</f>
        <v>Other</v>
      </c>
      <c r="G9558" s="1" t="s">
        <v>7</v>
      </c>
      <c r="H9558">
        <v>9226</v>
      </c>
      <c r="L9558"/>
    </row>
    <row r="9559" spans="1:12" x14ac:dyDescent="0.25">
      <c r="A9559">
        <v>10</v>
      </c>
      <c r="B9559" t="s">
        <v>3</v>
      </c>
      <c r="C9559" s="1" t="s">
        <v>4</v>
      </c>
      <c r="D9559">
        <v>817</v>
      </c>
      <c r="E9559" s="1" t="s">
        <v>655</v>
      </c>
      <c r="F9559" t="str">
        <f>_xlfn.XLOOKUP(_10__Northwestern_Memorial_Hospital__Chicago[[#This Row],[Plan]],'10.Lookup'!A:A,'10.Lookup'!B:B)</f>
        <v>Other</v>
      </c>
      <c r="G9559" s="1" t="s">
        <v>8</v>
      </c>
      <c r="H9559">
        <v>39729.07</v>
      </c>
      <c r="L9559"/>
    </row>
    <row r="9560" spans="1:12" x14ac:dyDescent="0.25">
      <c r="A9560">
        <v>10</v>
      </c>
      <c r="B9560" t="s">
        <v>3</v>
      </c>
      <c r="C9560" s="1" t="s">
        <v>4</v>
      </c>
      <c r="D9560">
        <v>817</v>
      </c>
      <c r="E9560" s="1" t="s">
        <v>655</v>
      </c>
      <c r="F9560" t="str">
        <f>_xlfn.XLOOKUP(_10__Northwestern_Memorial_Hospital__Chicago[[#This Row],[Plan]],'10.Lookup'!A:A,'10.Lookup'!B:B)</f>
        <v>Self Pay</v>
      </c>
      <c r="G9560" s="1" t="s">
        <v>9</v>
      </c>
      <c r="H9560">
        <v>66657</v>
      </c>
      <c r="L9560"/>
    </row>
    <row r="9561" spans="1:12" x14ac:dyDescent="0.25">
      <c r="A9561">
        <v>10</v>
      </c>
      <c r="B9561" t="s">
        <v>3</v>
      </c>
      <c r="C9561" s="1" t="s">
        <v>4</v>
      </c>
      <c r="D9561">
        <v>817</v>
      </c>
      <c r="E9561" s="1" t="s">
        <v>655</v>
      </c>
      <c r="F9561" t="str">
        <f>_xlfn.XLOOKUP(_10__Northwestern_Memorial_Hospital__Chicago[[#This Row],[Plan]],'10.Lookup'!A:A,'10.Lookup'!B:B)</f>
        <v>Aetna</v>
      </c>
      <c r="G9561" s="1" t="s">
        <v>11</v>
      </c>
      <c r="H9561">
        <v>26470.7</v>
      </c>
      <c r="L9561"/>
    </row>
    <row r="9562" spans="1:12" x14ac:dyDescent="0.25">
      <c r="A9562">
        <v>10</v>
      </c>
      <c r="B9562" t="s">
        <v>3</v>
      </c>
      <c r="C9562" s="1" t="s">
        <v>4</v>
      </c>
      <c r="D9562">
        <v>817</v>
      </c>
      <c r="E9562" s="1" t="s">
        <v>655</v>
      </c>
      <c r="F9562" t="str">
        <f>_xlfn.XLOOKUP(_10__Northwestern_Memorial_Hospital__Chicago[[#This Row],[Plan]],'10.Lookup'!A:A,'10.Lookup'!B:B)</f>
        <v>Cigna</v>
      </c>
      <c r="G9562" s="1" t="s">
        <v>12</v>
      </c>
      <c r="H9562">
        <v>9578</v>
      </c>
      <c r="L9562"/>
    </row>
    <row r="9563" spans="1:12" x14ac:dyDescent="0.25">
      <c r="A9563">
        <v>10</v>
      </c>
      <c r="B9563" t="s">
        <v>3</v>
      </c>
      <c r="C9563" s="1" t="s">
        <v>4</v>
      </c>
      <c r="D9563">
        <v>817</v>
      </c>
      <c r="E9563" s="1" t="s">
        <v>655</v>
      </c>
      <c r="F9563" t="str">
        <f>_xlfn.XLOOKUP(_10__Northwestern_Memorial_Hospital__Chicago[[#This Row],[Plan]],'10.Lookup'!A:A,'10.Lookup'!B:B)</f>
        <v>Cigna</v>
      </c>
      <c r="G9563" s="1" t="s">
        <v>13</v>
      </c>
      <c r="H9563">
        <v>20194.650000000001</v>
      </c>
      <c r="L9563"/>
    </row>
    <row r="9564" spans="1:12" x14ac:dyDescent="0.25">
      <c r="A9564">
        <v>10</v>
      </c>
      <c r="B9564" t="s">
        <v>3</v>
      </c>
      <c r="C9564" s="1" t="s">
        <v>4</v>
      </c>
      <c r="D9564">
        <v>817</v>
      </c>
      <c r="E9564" s="1" t="s">
        <v>655</v>
      </c>
      <c r="F9564" t="str">
        <f>_xlfn.XLOOKUP(_10__Northwestern_Memorial_Hospital__Chicago[[#This Row],[Plan]],'10.Lookup'!A:A,'10.Lookup'!B:B)</f>
        <v>Cigna</v>
      </c>
      <c r="G9564" s="1" t="s">
        <v>14</v>
      </c>
      <c r="H9564">
        <v>25160.49</v>
      </c>
      <c r="L9564"/>
    </row>
    <row r="9565" spans="1:12" x14ac:dyDescent="0.25">
      <c r="A9565">
        <v>10</v>
      </c>
      <c r="B9565" t="s">
        <v>3</v>
      </c>
      <c r="C9565" s="1" t="s">
        <v>4</v>
      </c>
      <c r="D9565">
        <v>817</v>
      </c>
      <c r="E9565" s="1" t="s">
        <v>655</v>
      </c>
      <c r="F9565" t="str">
        <f>_xlfn.XLOOKUP(_10__Northwestern_Memorial_Hospital__Chicago[[#This Row],[Plan]],'10.Lookup'!A:A,'10.Lookup'!B:B)</f>
        <v>Cigna</v>
      </c>
      <c r="G9565" s="1" t="s">
        <v>15</v>
      </c>
      <c r="H9565">
        <v>9226</v>
      </c>
      <c r="L9565"/>
    </row>
    <row r="9566" spans="1:12" x14ac:dyDescent="0.25">
      <c r="A9566">
        <v>10</v>
      </c>
      <c r="B9566" t="s">
        <v>3</v>
      </c>
      <c r="C9566" s="1" t="s">
        <v>4</v>
      </c>
      <c r="D9566">
        <v>817</v>
      </c>
      <c r="E9566" s="1" t="s">
        <v>655</v>
      </c>
      <c r="F9566" t="str">
        <f>_xlfn.XLOOKUP(_10__Northwestern_Memorial_Hospital__Chicago[[#This Row],[Plan]],'10.Lookup'!A:A,'10.Lookup'!B:B)</f>
        <v>Other</v>
      </c>
      <c r="G9566" s="1" t="s">
        <v>16</v>
      </c>
      <c r="H9566">
        <v>29923.4</v>
      </c>
      <c r="L9566"/>
    </row>
    <row r="9567" spans="1:12" x14ac:dyDescent="0.25">
      <c r="A9567">
        <v>10</v>
      </c>
      <c r="B9567" t="s">
        <v>3</v>
      </c>
      <c r="C9567" s="1" t="s">
        <v>4</v>
      </c>
      <c r="D9567">
        <v>817</v>
      </c>
      <c r="E9567" s="1" t="s">
        <v>655</v>
      </c>
      <c r="F9567" t="str">
        <f>_xlfn.XLOOKUP(_10__Northwestern_Memorial_Hospital__Chicago[[#This Row],[Plan]],'10.Lookup'!A:A,'10.Lookup'!B:B)</f>
        <v>United Healthcare</v>
      </c>
      <c r="G9567" s="1" t="s">
        <v>17</v>
      </c>
      <c r="H9567">
        <v>34692.730000000003</v>
      </c>
      <c r="L9567"/>
    </row>
    <row r="9568" spans="1:12" x14ac:dyDescent="0.25">
      <c r="A9568">
        <v>10</v>
      </c>
      <c r="B9568" t="s">
        <v>3</v>
      </c>
      <c r="C9568" s="1" t="s">
        <v>4</v>
      </c>
      <c r="D9568">
        <v>817</v>
      </c>
      <c r="E9568" s="1" t="s">
        <v>655</v>
      </c>
      <c r="F9568" t="str">
        <f>_xlfn.XLOOKUP(_10__Northwestern_Memorial_Hospital__Chicago[[#This Row],[Plan]],'10.Lookup'!A:A,'10.Lookup'!B:B)</f>
        <v>United Healthcare</v>
      </c>
      <c r="G9568" s="1" t="s">
        <v>18</v>
      </c>
      <c r="H9568">
        <v>32070.98</v>
      </c>
      <c r="L9568"/>
    </row>
    <row r="9569" spans="1:12" x14ac:dyDescent="0.25">
      <c r="A9569">
        <v>10</v>
      </c>
      <c r="B9569" t="s">
        <v>3</v>
      </c>
      <c r="C9569" s="1" t="s">
        <v>4</v>
      </c>
      <c r="D9569">
        <v>817</v>
      </c>
      <c r="E9569" s="1" t="s">
        <v>655</v>
      </c>
      <c r="F9569" t="str">
        <f>_xlfn.XLOOKUP(_10__Northwestern_Memorial_Hospital__Chicago[[#This Row],[Plan]],'10.Lookup'!A:A,'10.Lookup'!B:B)</f>
        <v>Cigna</v>
      </c>
      <c r="G9569" s="1" t="s">
        <v>19</v>
      </c>
      <c r="H9569">
        <v>25607.53</v>
      </c>
      <c r="L9569"/>
    </row>
    <row r="9570" spans="1:12" x14ac:dyDescent="0.25">
      <c r="A9570">
        <v>10</v>
      </c>
      <c r="B9570" t="s">
        <v>3</v>
      </c>
      <c r="C9570" s="1" t="s">
        <v>4</v>
      </c>
      <c r="D9570">
        <v>817</v>
      </c>
      <c r="E9570" s="1" t="s">
        <v>655</v>
      </c>
      <c r="F9570" t="str">
        <f>_xlfn.XLOOKUP(_10__Northwestern_Memorial_Hospital__Chicago[[#This Row],[Plan]],'10.Lookup'!A:A,'10.Lookup'!B:B)</f>
        <v>Other</v>
      </c>
      <c r="G9570" s="1" t="s">
        <v>20</v>
      </c>
      <c r="H9570">
        <v>32821.370000000003</v>
      </c>
      <c r="L9570"/>
    </row>
    <row r="9571" spans="1:12" x14ac:dyDescent="0.25">
      <c r="A9571">
        <v>10</v>
      </c>
      <c r="B9571" t="s">
        <v>3</v>
      </c>
      <c r="C9571" s="1" t="s">
        <v>4</v>
      </c>
      <c r="D9571">
        <v>817</v>
      </c>
      <c r="E9571" s="1" t="s">
        <v>655</v>
      </c>
      <c r="F9571" t="str">
        <f>_xlfn.XLOOKUP(_10__Northwestern_Memorial_Hospital__Chicago[[#This Row],[Plan]],'10.Lookup'!A:A,'10.Lookup'!B:B)</f>
        <v>Other</v>
      </c>
      <c r="G9571" s="1" t="s">
        <v>21</v>
      </c>
      <c r="H9571">
        <v>39729.07</v>
      </c>
      <c r="L9571"/>
    </row>
    <row r="9572" spans="1:12" x14ac:dyDescent="0.25">
      <c r="A9572">
        <v>10</v>
      </c>
      <c r="B9572" t="s">
        <v>3</v>
      </c>
      <c r="C9572" s="1" t="s">
        <v>4</v>
      </c>
      <c r="D9572">
        <v>817</v>
      </c>
      <c r="E9572" s="1" t="s">
        <v>655</v>
      </c>
      <c r="F9572" t="str">
        <f>_xlfn.XLOOKUP(_10__Northwestern_Memorial_Hospital__Chicago[[#This Row],[Plan]],'10.Lookup'!A:A,'10.Lookup'!B:B)</f>
        <v>BCBS</v>
      </c>
      <c r="G9572" s="1" t="s">
        <v>22</v>
      </c>
      <c r="H9572">
        <v>31490.58</v>
      </c>
      <c r="L9572"/>
    </row>
    <row r="9573" spans="1:12" x14ac:dyDescent="0.25">
      <c r="A9573">
        <v>10</v>
      </c>
      <c r="B9573" t="s">
        <v>3</v>
      </c>
      <c r="C9573" s="1" t="s">
        <v>4</v>
      </c>
      <c r="D9573">
        <v>817</v>
      </c>
      <c r="E9573" s="1" t="s">
        <v>655</v>
      </c>
      <c r="F9573" t="str">
        <f>_xlfn.XLOOKUP(_10__Northwestern_Memorial_Hospital__Chicago[[#This Row],[Plan]],'10.Lookup'!A:A,'10.Lookup'!B:B)</f>
        <v>BCBS</v>
      </c>
      <c r="G9573" s="1" t="s">
        <v>23</v>
      </c>
      <c r="H9573">
        <v>23206.09</v>
      </c>
      <c r="L9573"/>
    </row>
    <row r="9574" spans="1:12" x14ac:dyDescent="0.25">
      <c r="A9574">
        <v>10</v>
      </c>
      <c r="B9574" t="s">
        <v>3</v>
      </c>
      <c r="C9574" s="1" t="s">
        <v>4</v>
      </c>
      <c r="D9574">
        <v>817</v>
      </c>
      <c r="E9574" s="1" t="s">
        <v>655</v>
      </c>
      <c r="F9574" t="str">
        <f>_xlfn.XLOOKUP(_10__Northwestern_Memorial_Hospital__Chicago[[#This Row],[Plan]],'10.Lookup'!A:A,'10.Lookup'!B:B)</f>
        <v>BCBS</v>
      </c>
      <c r="G9574" s="1" t="s">
        <v>24</v>
      </c>
      <c r="H9574">
        <v>23206.09</v>
      </c>
      <c r="L9574"/>
    </row>
    <row r="9575" spans="1:12" x14ac:dyDescent="0.25">
      <c r="A9575">
        <v>10</v>
      </c>
      <c r="B9575" t="s">
        <v>3</v>
      </c>
      <c r="C9575" s="1" t="s">
        <v>4</v>
      </c>
      <c r="D9575">
        <v>818</v>
      </c>
      <c r="E9575" s="1" t="s">
        <v>656</v>
      </c>
      <c r="F9575" t="str">
        <f>_xlfn.XLOOKUP(_10__Northwestern_Memorial_Hospital__Chicago[[#This Row],[Plan]],'10.Lookup'!A:A,'10.Lookup'!B:B)</f>
        <v>Gross Charge</v>
      </c>
      <c r="G9575" s="1" t="s">
        <v>6</v>
      </c>
      <c r="H9575">
        <v>62263</v>
      </c>
      <c r="L9575"/>
    </row>
    <row r="9576" spans="1:12" x14ac:dyDescent="0.25">
      <c r="A9576">
        <v>10</v>
      </c>
      <c r="B9576" t="s">
        <v>3</v>
      </c>
      <c r="C9576" s="1" t="s">
        <v>4</v>
      </c>
      <c r="D9576">
        <v>818</v>
      </c>
      <c r="E9576" s="1" t="s">
        <v>656</v>
      </c>
      <c r="F9576" t="str">
        <f>_xlfn.XLOOKUP(_10__Northwestern_Memorial_Hospital__Chicago[[#This Row],[Plan]],'10.Lookup'!A:A,'10.Lookup'!B:B)</f>
        <v>Other</v>
      </c>
      <c r="G9576" s="1" t="s">
        <v>7</v>
      </c>
      <c r="H9576">
        <v>13839</v>
      </c>
      <c r="L9576"/>
    </row>
    <row r="9577" spans="1:12" x14ac:dyDescent="0.25">
      <c r="A9577">
        <v>10</v>
      </c>
      <c r="B9577" t="s">
        <v>3</v>
      </c>
      <c r="C9577" s="1" t="s">
        <v>4</v>
      </c>
      <c r="D9577">
        <v>818</v>
      </c>
      <c r="E9577" s="1" t="s">
        <v>656</v>
      </c>
      <c r="F9577" t="str">
        <f>_xlfn.XLOOKUP(_10__Northwestern_Memorial_Hospital__Chicago[[#This Row],[Plan]],'10.Lookup'!A:A,'10.Lookup'!B:B)</f>
        <v>Other</v>
      </c>
      <c r="G9577" s="1" t="s">
        <v>8</v>
      </c>
      <c r="H9577">
        <v>22722.79</v>
      </c>
      <c r="L9577"/>
    </row>
    <row r="9578" spans="1:12" x14ac:dyDescent="0.25">
      <c r="A9578">
        <v>10</v>
      </c>
      <c r="B9578" t="s">
        <v>3</v>
      </c>
      <c r="C9578" s="1" t="s">
        <v>4</v>
      </c>
      <c r="D9578">
        <v>818</v>
      </c>
      <c r="E9578" s="1" t="s">
        <v>656</v>
      </c>
      <c r="F9578" t="str">
        <f>_xlfn.XLOOKUP(_10__Northwestern_Memorial_Hospital__Chicago[[#This Row],[Plan]],'10.Lookup'!A:A,'10.Lookup'!B:B)</f>
        <v>Self Pay</v>
      </c>
      <c r="G9578" s="1" t="s">
        <v>9</v>
      </c>
      <c r="H9578">
        <v>43584</v>
      </c>
      <c r="L9578"/>
    </row>
    <row r="9579" spans="1:12" x14ac:dyDescent="0.25">
      <c r="A9579">
        <v>10</v>
      </c>
      <c r="B9579" t="s">
        <v>3</v>
      </c>
      <c r="C9579" s="1" t="s">
        <v>4</v>
      </c>
      <c r="D9579">
        <v>818</v>
      </c>
      <c r="E9579" s="1" t="s">
        <v>656</v>
      </c>
      <c r="F9579" t="str">
        <f>_xlfn.XLOOKUP(_10__Northwestern_Memorial_Hospital__Chicago[[#This Row],[Plan]],'10.Lookup'!A:A,'10.Lookup'!B:B)</f>
        <v>Aetna</v>
      </c>
      <c r="G9579" s="1" t="s">
        <v>11</v>
      </c>
      <c r="H9579">
        <v>15139.75</v>
      </c>
      <c r="L9579"/>
    </row>
    <row r="9580" spans="1:12" x14ac:dyDescent="0.25">
      <c r="A9580">
        <v>10</v>
      </c>
      <c r="B9580" t="s">
        <v>3</v>
      </c>
      <c r="C9580" s="1" t="s">
        <v>4</v>
      </c>
      <c r="D9580">
        <v>818</v>
      </c>
      <c r="E9580" s="1" t="s">
        <v>656</v>
      </c>
      <c r="F9580" t="str">
        <f>_xlfn.XLOOKUP(_10__Northwestern_Memorial_Hospital__Chicago[[#This Row],[Plan]],'10.Lookup'!A:A,'10.Lookup'!B:B)</f>
        <v>Cigna</v>
      </c>
      <c r="G9580" s="1" t="s">
        <v>12</v>
      </c>
      <c r="H9580">
        <v>14367</v>
      </c>
      <c r="L9580"/>
    </row>
    <row r="9581" spans="1:12" x14ac:dyDescent="0.25">
      <c r="A9581">
        <v>10</v>
      </c>
      <c r="B9581" t="s">
        <v>3</v>
      </c>
      <c r="C9581" s="1" t="s">
        <v>4</v>
      </c>
      <c r="D9581">
        <v>818</v>
      </c>
      <c r="E9581" s="1" t="s">
        <v>656</v>
      </c>
      <c r="F9581" t="str">
        <f>_xlfn.XLOOKUP(_10__Northwestern_Memorial_Hospital__Chicago[[#This Row],[Plan]],'10.Lookup'!A:A,'10.Lookup'!B:B)</f>
        <v>Cigna</v>
      </c>
      <c r="G9581" s="1" t="s">
        <v>13</v>
      </c>
      <c r="H9581">
        <v>16463.240000000002</v>
      </c>
      <c r="L9581"/>
    </row>
    <row r="9582" spans="1:12" x14ac:dyDescent="0.25">
      <c r="A9582">
        <v>10</v>
      </c>
      <c r="B9582" t="s">
        <v>3</v>
      </c>
      <c r="C9582" s="1" t="s">
        <v>4</v>
      </c>
      <c r="D9582">
        <v>818</v>
      </c>
      <c r="E9582" s="1" t="s">
        <v>656</v>
      </c>
      <c r="F9582" t="str">
        <f>_xlfn.XLOOKUP(_10__Northwestern_Memorial_Hospital__Chicago[[#This Row],[Plan]],'10.Lookup'!A:A,'10.Lookup'!B:B)</f>
        <v>Cigna</v>
      </c>
      <c r="G9582" s="1" t="s">
        <v>14</v>
      </c>
      <c r="H9582">
        <v>20511.59</v>
      </c>
      <c r="L9582"/>
    </row>
    <row r="9583" spans="1:12" x14ac:dyDescent="0.25">
      <c r="A9583">
        <v>10</v>
      </c>
      <c r="B9583" t="s">
        <v>3</v>
      </c>
      <c r="C9583" s="1" t="s">
        <v>4</v>
      </c>
      <c r="D9583">
        <v>818</v>
      </c>
      <c r="E9583" s="1" t="s">
        <v>656</v>
      </c>
      <c r="F9583" t="str">
        <f>_xlfn.XLOOKUP(_10__Northwestern_Memorial_Hospital__Chicago[[#This Row],[Plan]],'10.Lookup'!A:A,'10.Lookup'!B:B)</f>
        <v>Cigna</v>
      </c>
      <c r="G9583" s="1" t="s">
        <v>15</v>
      </c>
      <c r="H9583">
        <v>13839</v>
      </c>
      <c r="L9583"/>
    </row>
    <row r="9584" spans="1:12" x14ac:dyDescent="0.25">
      <c r="A9584">
        <v>10</v>
      </c>
      <c r="B9584" t="s">
        <v>3</v>
      </c>
      <c r="C9584" s="1" t="s">
        <v>4</v>
      </c>
      <c r="D9584">
        <v>818</v>
      </c>
      <c r="E9584" s="1" t="s">
        <v>656</v>
      </c>
      <c r="F9584" t="str">
        <f>_xlfn.XLOOKUP(_10__Northwestern_Memorial_Hospital__Chicago[[#This Row],[Plan]],'10.Lookup'!A:A,'10.Lookup'!B:B)</f>
        <v>Other</v>
      </c>
      <c r="G9584" s="1" t="s">
        <v>16</v>
      </c>
      <c r="H9584">
        <v>17114.5</v>
      </c>
      <c r="L9584"/>
    </row>
    <row r="9585" spans="1:12" x14ac:dyDescent="0.25">
      <c r="A9585">
        <v>10</v>
      </c>
      <c r="B9585" t="s">
        <v>3</v>
      </c>
      <c r="C9585" s="1" t="s">
        <v>4</v>
      </c>
      <c r="D9585">
        <v>818</v>
      </c>
      <c r="E9585" s="1" t="s">
        <v>656</v>
      </c>
      <c r="F9585" t="str">
        <f>_xlfn.XLOOKUP(_10__Northwestern_Memorial_Hospital__Chicago[[#This Row],[Plan]],'10.Lookup'!A:A,'10.Lookup'!B:B)</f>
        <v>United Healthcare</v>
      </c>
      <c r="G9585" s="1" t="s">
        <v>17</v>
      </c>
      <c r="H9585">
        <v>19842.29</v>
      </c>
      <c r="L9585"/>
    </row>
    <row r="9586" spans="1:12" x14ac:dyDescent="0.25">
      <c r="A9586">
        <v>10</v>
      </c>
      <c r="B9586" t="s">
        <v>3</v>
      </c>
      <c r="C9586" s="1" t="s">
        <v>4</v>
      </c>
      <c r="D9586">
        <v>818</v>
      </c>
      <c r="E9586" s="1" t="s">
        <v>656</v>
      </c>
      <c r="F9586" t="str">
        <f>_xlfn.XLOOKUP(_10__Northwestern_Memorial_Hospital__Chicago[[#This Row],[Plan]],'10.Lookup'!A:A,'10.Lookup'!B:B)</f>
        <v>United Healthcare</v>
      </c>
      <c r="G9586" s="1" t="s">
        <v>18</v>
      </c>
      <c r="H9586">
        <v>18342.79</v>
      </c>
      <c r="L9586"/>
    </row>
    <row r="9587" spans="1:12" x14ac:dyDescent="0.25">
      <c r="A9587">
        <v>10</v>
      </c>
      <c r="B9587" t="s">
        <v>3</v>
      </c>
      <c r="C9587" s="1" t="s">
        <v>4</v>
      </c>
      <c r="D9587">
        <v>818</v>
      </c>
      <c r="E9587" s="1" t="s">
        <v>656</v>
      </c>
      <c r="F9587" t="str">
        <f>_xlfn.XLOOKUP(_10__Northwestern_Memorial_Hospital__Chicago[[#This Row],[Plan]],'10.Lookup'!A:A,'10.Lookup'!B:B)</f>
        <v>Cigna</v>
      </c>
      <c r="G9587" s="1" t="s">
        <v>19</v>
      </c>
      <c r="H9587">
        <v>14646.06</v>
      </c>
      <c r="L9587"/>
    </row>
    <row r="9588" spans="1:12" x14ac:dyDescent="0.25">
      <c r="A9588">
        <v>10</v>
      </c>
      <c r="B9588" t="s">
        <v>3</v>
      </c>
      <c r="C9588" s="1" t="s">
        <v>4</v>
      </c>
      <c r="D9588">
        <v>818</v>
      </c>
      <c r="E9588" s="1" t="s">
        <v>656</v>
      </c>
      <c r="F9588" t="str">
        <f>_xlfn.XLOOKUP(_10__Northwestern_Memorial_Hospital__Chicago[[#This Row],[Plan]],'10.Lookup'!A:A,'10.Lookup'!B:B)</f>
        <v>Other</v>
      </c>
      <c r="G9588" s="1" t="s">
        <v>20</v>
      </c>
      <c r="H9588">
        <v>18771.97</v>
      </c>
      <c r="L9588"/>
    </row>
    <row r="9589" spans="1:12" x14ac:dyDescent="0.25">
      <c r="A9589">
        <v>10</v>
      </c>
      <c r="B9589" t="s">
        <v>3</v>
      </c>
      <c r="C9589" s="1" t="s">
        <v>4</v>
      </c>
      <c r="D9589">
        <v>818</v>
      </c>
      <c r="E9589" s="1" t="s">
        <v>656</v>
      </c>
      <c r="F9589" t="str">
        <f>_xlfn.XLOOKUP(_10__Northwestern_Memorial_Hospital__Chicago[[#This Row],[Plan]],'10.Lookup'!A:A,'10.Lookup'!B:B)</f>
        <v>Other</v>
      </c>
      <c r="G9589" s="1" t="s">
        <v>21</v>
      </c>
      <c r="H9589">
        <v>22722.79</v>
      </c>
      <c r="L9589"/>
    </row>
    <row r="9590" spans="1:12" x14ac:dyDescent="0.25">
      <c r="A9590">
        <v>10</v>
      </c>
      <c r="B9590" t="s">
        <v>3</v>
      </c>
      <c r="C9590" s="1" t="s">
        <v>4</v>
      </c>
      <c r="D9590">
        <v>818</v>
      </c>
      <c r="E9590" s="1" t="s">
        <v>656</v>
      </c>
      <c r="F9590" t="str">
        <f>_xlfn.XLOOKUP(_10__Northwestern_Memorial_Hospital__Chicago[[#This Row],[Plan]],'10.Lookup'!A:A,'10.Lookup'!B:B)</f>
        <v>BCBS</v>
      </c>
      <c r="G9590" s="1" t="s">
        <v>22</v>
      </c>
      <c r="H9590">
        <v>20590.37</v>
      </c>
      <c r="L9590"/>
    </row>
    <row r="9591" spans="1:12" x14ac:dyDescent="0.25">
      <c r="A9591">
        <v>10</v>
      </c>
      <c r="B9591" t="s">
        <v>3</v>
      </c>
      <c r="C9591" s="1" t="s">
        <v>4</v>
      </c>
      <c r="D9591">
        <v>818</v>
      </c>
      <c r="E9591" s="1" t="s">
        <v>656</v>
      </c>
      <c r="F9591" t="str">
        <f>_xlfn.XLOOKUP(_10__Northwestern_Memorial_Hospital__Chicago[[#This Row],[Plan]],'10.Lookup'!A:A,'10.Lookup'!B:B)</f>
        <v>BCBS</v>
      </c>
      <c r="G9591" s="1" t="s">
        <v>23</v>
      </c>
      <c r="H9591">
        <v>15173.49</v>
      </c>
      <c r="L9591"/>
    </row>
    <row r="9592" spans="1:12" x14ac:dyDescent="0.25">
      <c r="A9592">
        <v>10</v>
      </c>
      <c r="B9592" t="s">
        <v>3</v>
      </c>
      <c r="C9592" s="1" t="s">
        <v>4</v>
      </c>
      <c r="D9592">
        <v>818</v>
      </c>
      <c r="E9592" s="1" t="s">
        <v>656</v>
      </c>
      <c r="F9592" t="str">
        <f>_xlfn.XLOOKUP(_10__Northwestern_Memorial_Hospital__Chicago[[#This Row],[Plan]],'10.Lookup'!A:A,'10.Lookup'!B:B)</f>
        <v>BCBS</v>
      </c>
      <c r="G9592" s="1" t="s">
        <v>24</v>
      </c>
      <c r="H9592">
        <v>15173.49</v>
      </c>
      <c r="L9592"/>
    </row>
    <row r="9593" spans="1:12" x14ac:dyDescent="0.25">
      <c r="A9593">
        <v>10</v>
      </c>
      <c r="B9593" t="s">
        <v>3</v>
      </c>
      <c r="C9593" s="1" t="s">
        <v>4</v>
      </c>
      <c r="D9593">
        <v>819</v>
      </c>
      <c r="E9593" s="1" t="s">
        <v>657</v>
      </c>
      <c r="F9593" t="str">
        <f>_xlfn.XLOOKUP(_10__Northwestern_Memorial_Hospital__Chicago[[#This Row],[Plan]],'10.Lookup'!A:A,'10.Lookup'!B:B)</f>
        <v>Gross Charge</v>
      </c>
      <c r="G9593" s="1" t="s">
        <v>6</v>
      </c>
      <c r="H9593">
        <v>59955</v>
      </c>
      <c r="L9593"/>
    </row>
    <row r="9594" spans="1:12" x14ac:dyDescent="0.25">
      <c r="A9594">
        <v>10</v>
      </c>
      <c r="B9594" t="s">
        <v>3</v>
      </c>
      <c r="C9594" s="1" t="s">
        <v>4</v>
      </c>
      <c r="D9594">
        <v>819</v>
      </c>
      <c r="E9594" s="1" t="s">
        <v>657</v>
      </c>
      <c r="F9594" t="str">
        <f>_xlfn.XLOOKUP(_10__Northwestern_Memorial_Hospital__Chicago[[#This Row],[Plan]],'10.Lookup'!A:A,'10.Lookup'!B:B)</f>
        <v>Other</v>
      </c>
      <c r="G9594" s="1" t="s">
        <v>7</v>
      </c>
      <c r="H9594">
        <v>11101.64</v>
      </c>
      <c r="L9594"/>
    </row>
    <row r="9595" spans="1:12" x14ac:dyDescent="0.25">
      <c r="A9595">
        <v>10</v>
      </c>
      <c r="B9595" t="s">
        <v>3</v>
      </c>
      <c r="C9595" s="1" t="s">
        <v>4</v>
      </c>
      <c r="D9595">
        <v>819</v>
      </c>
      <c r="E9595" s="1" t="s">
        <v>657</v>
      </c>
      <c r="F9595" t="str">
        <f>_xlfn.XLOOKUP(_10__Northwestern_Memorial_Hospital__Chicago[[#This Row],[Plan]],'10.Lookup'!A:A,'10.Lookup'!B:B)</f>
        <v>Other</v>
      </c>
      <c r="G9595" s="1" t="s">
        <v>8</v>
      </c>
      <c r="H9595">
        <v>32343.63</v>
      </c>
      <c r="L9595"/>
    </row>
    <row r="9596" spans="1:12" x14ac:dyDescent="0.25">
      <c r="A9596">
        <v>10</v>
      </c>
      <c r="B9596" t="s">
        <v>3</v>
      </c>
      <c r="C9596" s="1" t="s">
        <v>4</v>
      </c>
      <c r="D9596">
        <v>819</v>
      </c>
      <c r="E9596" s="1" t="s">
        <v>657</v>
      </c>
      <c r="F9596" t="str">
        <f>_xlfn.XLOOKUP(_10__Northwestern_Memorial_Hospital__Chicago[[#This Row],[Plan]],'10.Lookup'!A:A,'10.Lookup'!B:B)</f>
        <v>Self Pay</v>
      </c>
      <c r="G9596" s="1" t="s">
        <v>9</v>
      </c>
      <c r="H9596">
        <v>41968</v>
      </c>
      <c r="L9596"/>
    </row>
    <row r="9597" spans="1:12" x14ac:dyDescent="0.25">
      <c r="A9597">
        <v>10</v>
      </c>
      <c r="B9597" t="s">
        <v>3</v>
      </c>
      <c r="C9597" s="1" t="s">
        <v>4</v>
      </c>
      <c r="D9597">
        <v>819</v>
      </c>
      <c r="E9597" s="1" t="s">
        <v>657</v>
      </c>
      <c r="F9597" t="str">
        <f>_xlfn.XLOOKUP(_10__Northwestern_Memorial_Hospital__Chicago[[#This Row],[Plan]],'10.Lookup'!A:A,'10.Lookup'!B:B)</f>
        <v>Aetna</v>
      </c>
      <c r="G9597" s="1" t="s">
        <v>11</v>
      </c>
      <c r="H9597">
        <v>11475.85</v>
      </c>
      <c r="L9597"/>
    </row>
    <row r="9598" spans="1:12" x14ac:dyDescent="0.25">
      <c r="A9598">
        <v>10</v>
      </c>
      <c r="B9598" t="s">
        <v>3</v>
      </c>
      <c r="C9598" s="1" t="s">
        <v>4</v>
      </c>
      <c r="D9598">
        <v>819</v>
      </c>
      <c r="E9598" s="1" t="s">
        <v>657</v>
      </c>
      <c r="F9598" t="str">
        <f>_xlfn.XLOOKUP(_10__Northwestern_Memorial_Hospital__Chicago[[#This Row],[Plan]],'10.Lookup'!A:A,'10.Lookup'!B:B)</f>
        <v>Cigna</v>
      </c>
      <c r="G9598" s="1" t="s">
        <v>12</v>
      </c>
      <c r="H9598">
        <v>14367</v>
      </c>
      <c r="L9598"/>
    </row>
    <row r="9599" spans="1:12" x14ac:dyDescent="0.25">
      <c r="A9599">
        <v>10</v>
      </c>
      <c r="B9599" t="s">
        <v>3</v>
      </c>
      <c r="C9599" s="1" t="s">
        <v>4</v>
      </c>
      <c r="D9599">
        <v>819</v>
      </c>
      <c r="E9599" s="1" t="s">
        <v>657</v>
      </c>
      <c r="F9599" t="str">
        <f>_xlfn.XLOOKUP(_10__Northwestern_Memorial_Hospital__Chicago[[#This Row],[Plan]],'10.Lookup'!A:A,'10.Lookup'!B:B)</f>
        <v>Cigna</v>
      </c>
      <c r="G9599" s="1" t="s">
        <v>13</v>
      </c>
      <c r="H9599">
        <v>25960.06</v>
      </c>
      <c r="L9599"/>
    </row>
    <row r="9600" spans="1:12" x14ac:dyDescent="0.25">
      <c r="A9600">
        <v>10</v>
      </c>
      <c r="B9600" t="s">
        <v>3</v>
      </c>
      <c r="C9600" s="1" t="s">
        <v>4</v>
      </c>
      <c r="D9600">
        <v>819</v>
      </c>
      <c r="E9600" s="1" t="s">
        <v>657</v>
      </c>
      <c r="F9600" t="str">
        <f>_xlfn.XLOOKUP(_10__Northwestern_Memorial_Hospital__Chicago[[#This Row],[Plan]],'10.Lookup'!A:A,'10.Lookup'!B:B)</f>
        <v>Cigna</v>
      </c>
      <c r="G9600" s="1" t="s">
        <v>14</v>
      </c>
      <c r="H9600">
        <v>32343.63</v>
      </c>
      <c r="L9600"/>
    </row>
    <row r="9601" spans="1:12" x14ac:dyDescent="0.25">
      <c r="A9601">
        <v>10</v>
      </c>
      <c r="B9601" t="s">
        <v>3</v>
      </c>
      <c r="C9601" s="1" t="s">
        <v>4</v>
      </c>
      <c r="D9601">
        <v>819</v>
      </c>
      <c r="E9601" s="1" t="s">
        <v>657</v>
      </c>
      <c r="F9601" t="str">
        <f>_xlfn.XLOOKUP(_10__Northwestern_Memorial_Hospital__Chicago[[#This Row],[Plan]],'10.Lookup'!A:A,'10.Lookup'!B:B)</f>
        <v>Cigna</v>
      </c>
      <c r="G9601" s="1" t="s">
        <v>15</v>
      </c>
      <c r="H9601">
        <v>13839</v>
      </c>
      <c r="L9601"/>
    </row>
    <row r="9602" spans="1:12" x14ac:dyDescent="0.25">
      <c r="A9602">
        <v>10</v>
      </c>
      <c r="B9602" t="s">
        <v>3</v>
      </c>
      <c r="C9602" s="1" t="s">
        <v>4</v>
      </c>
      <c r="D9602">
        <v>819</v>
      </c>
      <c r="E9602" s="1" t="s">
        <v>657</v>
      </c>
      <c r="F9602" t="str">
        <f>_xlfn.XLOOKUP(_10__Northwestern_Memorial_Hospital__Chicago[[#This Row],[Plan]],'10.Lookup'!A:A,'10.Lookup'!B:B)</f>
        <v>Other</v>
      </c>
      <c r="G9602" s="1" t="s">
        <v>16</v>
      </c>
      <c r="H9602">
        <v>12972.7</v>
      </c>
      <c r="L9602"/>
    </row>
    <row r="9603" spans="1:12" x14ac:dyDescent="0.25">
      <c r="A9603">
        <v>10</v>
      </c>
      <c r="B9603" t="s">
        <v>3</v>
      </c>
      <c r="C9603" s="1" t="s">
        <v>4</v>
      </c>
      <c r="D9603">
        <v>819</v>
      </c>
      <c r="E9603" s="1" t="s">
        <v>657</v>
      </c>
      <c r="F9603" t="str">
        <f>_xlfn.XLOOKUP(_10__Northwestern_Memorial_Hospital__Chicago[[#This Row],[Plan]],'10.Lookup'!A:A,'10.Lookup'!B:B)</f>
        <v>United Healthcare</v>
      </c>
      <c r="G9603" s="1" t="s">
        <v>17</v>
      </c>
      <c r="H9603">
        <v>15040.35</v>
      </c>
      <c r="L9603"/>
    </row>
    <row r="9604" spans="1:12" x14ac:dyDescent="0.25">
      <c r="A9604">
        <v>10</v>
      </c>
      <c r="B9604" t="s">
        <v>3</v>
      </c>
      <c r="C9604" s="1" t="s">
        <v>4</v>
      </c>
      <c r="D9604">
        <v>819</v>
      </c>
      <c r="E9604" s="1" t="s">
        <v>657</v>
      </c>
      <c r="F9604" t="str">
        <f>_xlfn.XLOOKUP(_10__Northwestern_Memorial_Hospital__Chicago[[#This Row],[Plan]],'10.Lookup'!A:A,'10.Lookup'!B:B)</f>
        <v>United Healthcare</v>
      </c>
      <c r="G9604" s="1" t="s">
        <v>18</v>
      </c>
      <c r="H9604">
        <v>13903.74</v>
      </c>
      <c r="L9604"/>
    </row>
    <row r="9605" spans="1:12" x14ac:dyDescent="0.25">
      <c r="A9605">
        <v>10</v>
      </c>
      <c r="B9605" t="s">
        <v>3</v>
      </c>
      <c r="C9605" s="1" t="s">
        <v>4</v>
      </c>
      <c r="D9605">
        <v>819</v>
      </c>
      <c r="E9605" s="1" t="s">
        <v>657</v>
      </c>
      <c r="F9605" t="str">
        <f>_xlfn.XLOOKUP(_10__Northwestern_Memorial_Hospital__Chicago[[#This Row],[Plan]],'10.Lookup'!A:A,'10.Lookup'!B:B)</f>
        <v>Cigna</v>
      </c>
      <c r="G9605" s="1" t="s">
        <v>19</v>
      </c>
      <c r="H9605">
        <v>11101.64</v>
      </c>
      <c r="L9605"/>
    </row>
    <row r="9606" spans="1:12" x14ac:dyDescent="0.25">
      <c r="A9606">
        <v>10</v>
      </c>
      <c r="B9606" t="s">
        <v>3</v>
      </c>
      <c r="C9606" s="1" t="s">
        <v>4</v>
      </c>
      <c r="D9606">
        <v>819</v>
      </c>
      <c r="E9606" s="1" t="s">
        <v>657</v>
      </c>
      <c r="F9606" t="str">
        <f>_xlfn.XLOOKUP(_10__Northwestern_Memorial_Hospital__Chicago[[#This Row],[Plan]],'10.Lookup'!A:A,'10.Lookup'!B:B)</f>
        <v>Other</v>
      </c>
      <c r="G9606" s="1" t="s">
        <v>20</v>
      </c>
      <c r="H9606">
        <v>14229.06</v>
      </c>
      <c r="L9606"/>
    </row>
    <row r="9607" spans="1:12" x14ac:dyDescent="0.25">
      <c r="A9607">
        <v>10</v>
      </c>
      <c r="B9607" t="s">
        <v>3</v>
      </c>
      <c r="C9607" s="1" t="s">
        <v>4</v>
      </c>
      <c r="D9607">
        <v>819</v>
      </c>
      <c r="E9607" s="1" t="s">
        <v>657</v>
      </c>
      <c r="F9607" t="str">
        <f>_xlfn.XLOOKUP(_10__Northwestern_Memorial_Hospital__Chicago[[#This Row],[Plan]],'10.Lookup'!A:A,'10.Lookup'!B:B)</f>
        <v>Other</v>
      </c>
      <c r="G9607" s="1" t="s">
        <v>21</v>
      </c>
      <c r="H9607">
        <v>17223.75</v>
      </c>
      <c r="L9607"/>
    </row>
    <row r="9608" spans="1:12" x14ac:dyDescent="0.25">
      <c r="A9608">
        <v>10</v>
      </c>
      <c r="B9608" t="s">
        <v>3</v>
      </c>
      <c r="C9608" s="1" t="s">
        <v>4</v>
      </c>
      <c r="D9608">
        <v>819</v>
      </c>
      <c r="E9608" s="1" t="s">
        <v>657</v>
      </c>
      <c r="F9608" t="str">
        <f>_xlfn.XLOOKUP(_10__Northwestern_Memorial_Hospital__Chicago[[#This Row],[Plan]],'10.Lookup'!A:A,'10.Lookup'!B:B)</f>
        <v>BCBS</v>
      </c>
      <c r="G9608" s="1" t="s">
        <v>22</v>
      </c>
      <c r="H9608">
        <v>19827.12</v>
      </c>
      <c r="L9608"/>
    </row>
    <row r="9609" spans="1:12" x14ac:dyDescent="0.25">
      <c r="A9609">
        <v>10</v>
      </c>
      <c r="B9609" t="s">
        <v>3</v>
      </c>
      <c r="C9609" s="1" t="s">
        <v>4</v>
      </c>
      <c r="D9609">
        <v>819</v>
      </c>
      <c r="E9609" s="1" t="s">
        <v>657</v>
      </c>
      <c r="F9609" t="str">
        <f>_xlfn.XLOOKUP(_10__Northwestern_Memorial_Hospital__Chicago[[#This Row],[Plan]],'10.Lookup'!A:A,'10.Lookup'!B:B)</f>
        <v>BCBS</v>
      </c>
      <c r="G9609" s="1" t="s">
        <v>23</v>
      </c>
      <c r="H9609">
        <v>14611.03</v>
      </c>
      <c r="L9609"/>
    </row>
    <row r="9610" spans="1:12" x14ac:dyDescent="0.25">
      <c r="A9610">
        <v>10</v>
      </c>
      <c r="B9610" t="s">
        <v>3</v>
      </c>
      <c r="C9610" s="1" t="s">
        <v>4</v>
      </c>
      <c r="D9610">
        <v>819</v>
      </c>
      <c r="E9610" s="1" t="s">
        <v>657</v>
      </c>
      <c r="F9610" t="str">
        <f>_xlfn.XLOOKUP(_10__Northwestern_Memorial_Hospital__Chicago[[#This Row],[Plan]],'10.Lookup'!A:A,'10.Lookup'!B:B)</f>
        <v>BCBS</v>
      </c>
      <c r="G9610" s="1" t="s">
        <v>24</v>
      </c>
      <c r="H9610">
        <v>14611.03</v>
      </c>
      <c r="L9610"/>
    </row>
    <row r="9611" spans="1:12" x14ac:dyDescent="0.25">
      <c r="A9611">
        <v>10</v>
      </c>
      <c r="B9611" t="s">
        <v>3</v>
      </c>
      <c r="C9611" s="1" t="s">
        <v>4</v>
      </c>
      <c r="D9611">
        <v>820</v>
      </c>
      <c r="E9611" s="1" t="s">
        <v>658</v>
      </c>
      <c r="F9611" t="str">
        <f>_xlfn.XLOOKUP(_10__Northwestern_Memorial_Hospital__Chicago[[#This Row],[Plan]],'10.Lookup'!A:A,'10.Lookup'!B:B)</f>
        <v>Gross Charge</v>
      </c>
      <c r="G9611" s="1" t="s">
        <v>6</v>
      </c>
      <c r="H9611">
        <v>399968</v>
      </c>
      <c r="L9611"/>
    </row>
    <row r="9612" spans="1:12" x14ac:dyDescent="0.25">
      <c r="A9612">
        <v>10</v>
      </c>
      <c r="B9612" t="s">
        <v>3</v>
      </c>
      <c r="C9612" s="1" t="s">
        <v>4</v>
      </c>
      <c r="D9612">
        <v>820</v>
      </c>
      <c r="E9612" s="1" t="s">
        <v>658</v>
      </c>
      <c r="F9612" t="str">
        <f>_xlfn.XLOOKUP(_10__Northwestern_Memorial_Hospital__Chicago[[#This Row],[Plan]],'10.Lookup'!A:A,'10.Lookup'!B:B)</f>
        <v>Other</v>
      </c>
      <c r="G9612" s="1" t="s">
        <v>7</v>
      </c>
      <c r="H9612">
        <v>0</v>
      </c>
      <c r="L9612"/>
    </row>
    <row r="9613" spans="1:12" x14ac:dyDescent="0.25">
      <c r="A9613">
        <v>10</v>
      </c>
      <c r="B9613" t="s">
        <v>3</v>
      </c>
      <c r="C9613" s="1" t="s">
        <v>4</v>
      </c>
      <c r="D9613">
        <v>820</v>
      </c>
      <c r="E9613" s="1" t="s">
        <v>658</v>
      </c>
      <c r="F9613" t="str">
        <f>_xlfn.XLOOKUP(_10__Northwestern_Memorial_Hospital__Chicago[[#This Row],[Plan]],'10.Lookup'!A:A,'10.Lookup'!B:B)</f>
        <v>Other</v>
      </c>
      <c r="G9613" s="1" t="s">
        <v>8</v>
      </c>
      <c r="H9613">
        <v>0</v>
      </c>
      <c r="L9613"/>
    </row>
    <row r="9614" spans="1:12" x14ac:dyDescent="0.25">
      <c r="A9614">
        <v>10</v>
      </c>
      <c r="B9614" t="s">
        <v>3</v>
      </c>
      <c r="C9614" s="1" t="s">
        <v>4</v>
      </c>
      <c r="D9614">
        <v>820</v>
      </c>
      <c r="E9614" s="1" t="s">
        <v>658</v>
      </c>
      <c r="F9614" t="str">
        <f>_xlfn.XLOOKUP(_10__Northwestern_Memorial_Hospital__Chicago[[#This Row],[Plan]],'10.Lookup'!A:A,'10.Lookup'!B:B)</f>
        <v>Self Pay</v>
      </c>
      <c r="G9614" s="1" t="s">
        <v>9</v>
      </c>
      <c r="H9614">
        <v>279978</v>
      </c>
      <c r="L9614"/>
    </row>
    <row r="9615" spans="1:12" x14ac:dyDescent="0.25">
      <c r="A9615">
        <v>10</v>
      </c>
      <c r="B9615" t="s">
        <v>3</v>
      </c>
      <c r="C9615" s="1" t="s">
        <v>4</v>
      </c>
      <c r="D9615">
        <v>821</v>
      </c>
      <c r="E9615" s="1" t="s">
        <v>659</v>
      </c>
      <c r="F9615" t="str">
        <f>_xlfn.XLOOKUP(_10__Northwestern_Memorial_Hospital__Chicago[[#This Row],[Plan]],'10.Lookup'!A:A,'10.Lookup'!B:B)</f>
        <v>Gross Charge</v>
      </c>
      <c r="G9615" s="1" t="s">
        <v>6</v>
      </c>
      <c r="H9615">
        <v>183499</v>
      </c>
      <c r="L9615"/>
    </row>
    <row r="9616" spans="1:12" x14ac:dyDescent="0.25">
      <c r="A9616">
        <v>10</v>
      </c>
      <c r="B9616" t="s">
        <v>3</v>
      </c>
      <c r="C9616" s="1" t="s">
        <v>4</v>
      </c>
      <c r="D9616">
        <v>821</v>
      </c>
      <c r="E9616" s="1" t="s">
        <v>659</v>
      </c>
      <c r="F9616" t="str">
        <f>_xlfn.XLOOKUP(_10__Northwestern_Memorial_Hospital__Chicago[[#This Row],[Plan]],'10.Lookup'!A:A,'10.Lookup'!B:B)</f>
        <v>Other</v>
      </c>
      <c r="G9616" s="1" t="s">
        <v>7</v>
      </c>
      <c r="H9616">
        <v>33645.230000000003</v>
      </c>
      <c r="L9616"/>
    </row>
    <row r="9617" spans="1:12" x14ac:dyDescent="0.25">
      <c r="A9617">
        <v>10</v>
      </c>
      <c r="B9617" t="s">
        <v>3</v>
      </c>
      <c r="C9617" s="1" t="s">
        <v>4</v>
      </c>
      <c r="D9617">
        <v>821</v>
      </c>
      <c r="E9617" s="1" t="s">
        <v>659</v>
      </c>
      <c r="F9617" t="str">
        <f>_xlfn.XLOOKUP(_10__Northwestern_Memorial_Hospital__Chicago[[#This Row],[Plan]],'10.Lookup'!A:A,'10.Lookup'!B:B)</f>
        <v>Other</v>
      </c>
      <c r="G9617" s="1" t="s">
        <v>8</v>
      </c>
      <c r="H9617">
        <v>60683.12</v>
      </c>
      <c r="L9617"/>
    </row>
    <row r="9618" spans="1:12" x14ac:dyDescent="0.25">
      <c r="A9618">
        <v>10</v>
      </c>
      <c r="B9618" t="s">
        <v>3</v>
      </c>
      <c r="C9618" s="1" t="s">
        <v>4</v>
      </c>
      <c r="D9618">
        <v>821</v>
      </c>
      <c r="E9618" s="1" t="s">
        <v>659</v>
      </c>
      <c r="F9618" t="str">
        <f>_xlfn.XLOOKUP(_10__Northwestern_Memorial_Hospital__Chicago[[#This Row],[Plan]],'10.Lookup'!A:A,'10.Lookup'!B:B)</f>
        <v>Self Pay</v>
      </c>
      <c r="G9618" s="1" t="s">
        <v>9</v>
      </c>
      <c r="H9618">
        <v>128449</v>
      </c>
      <c r="L9618"/>
    </row>
    <row r="9619" spans="1:12" x14ac:dyDescent="0.25">
      <c r="A9619">
        <v>10</v>
      </c>
      <c r="B9619" t="s">
        <v>3</v>
      </c>
      <c r="C9619" s="1" t="s">
        <v>4</v>
      </c>
      <c r="D9619">
        <v>821</v>
      </c>
      <c r="E9619" s="1" t="s">
        <v>659</v>
      </c>
      <c r="F9619" t="str">
        <f>_xlfn.XLOOKUP(_10__Northwestern_Memorial_Hospital__Chicago[[#This Row],[Plan]],'10.Lookup'!A:A,'10.Lookup'!B:B)</f>
        <v>Aetna</v>
      </c>
      <c r="G9619" s="1" t="s">
        <v>11</v>
      </c>
      <c r="H9619">
        <v>33645.230000000003</v>
      </c>
      <c r="L9619"/>
    </row>
    <row r="9620" spans="1:12" x14ac:dyDescent="0.25">
      <c r="A9620">
        <v>10</v>
      </c>
      <c r="B9620" t="s">
        <v>3</v>
      </c>
      <c r="C9620" s="1" t="s">
        <v>4</v>
      </c>
      <c r="D9620">
        <v>821</v>
      </c>
      <c r="E9620" s="1" t="s">
        <v>659</v>
      </c>
      <c r="F9620" t="str">
        <f>_xlfn.XLOOKUP(_10__Northwestern_Memorial_Hospital__Chicago[[#This Row],[Plan]],'10.Lookup'!A:A,'10.Lookup'!B:B)</f>
        <v>Cigna</v>
      </c>
      <c r="G9620" s="1" t="s">
        <v>12</v>
      </c>
      <c r="H9620">
        <v>33645.230000000003</v>
      </c>
      <c r="L9620"/>
    </row>
    <row r="9621" spans="1:12" x14ac:dyDescent="0.25">
      <c r="A9621">
        <v>10</v>
      </c>
      <c r="B9621" t="s">
        <v>3</v>
      </c>
      <c r="C9621" s="1" t="s">
        <v>4</v>
      </c>
      <c r="D9621">
        <v>821</v>
      </c>
      <c r="E9621" s="1" t="s">
        <v>659</v>
      </c>
      <c r="F9621" t="str">
        <f>_xlfn.XLOOKUP(_10__Northwestern_Memorial_Hospital__Chicago[[#This Row],[Plan]],'10.Lookup'!A:A,'10.Lookup'!B:B)</f>
        <v>Cigna</v>
      </c>
      <c r="G9621" s="1" t="s">
        <v>13</v>
      </c>
      <c r="H9621">
        <v>33645.230000000003</v>
      </c>
      <c r="L9621"/>
    </row>
    <row r="9622" spans="1:12" x14ac:dyDescent="0.25">
      <c r="A9622">
        <v>10</v>
      </c>
      <c r="B9622" t="s">
        <v>3</v>
      </c>
      <c r="C9622" s="1" t="s">
        <v>4</v>
      </c>
      <c r="D9622">
        <v>821</v>
      </c>
      <c r="E9622" s="1" t="s">
        <v>659</v>
      </c>
      <c r="F9622" t="str">
        <f>_xlfn.XLOOKUP(_10__Northwestern_Memorial_Hospital__Chicago[[#This Row],[Plan]],'10.Lookup'!A:A,'10.Lookup'!B:B)</f>
        <v>Cigna</v>
      </c>
      <c r="G9622" s="1" t="s">
        <v>14</v>
      </c>
      <c r="H9622">
        <v>33645.230000000003</v>
      </c>
      <c r="L9622"/>
    </row>
    <row r="9623" spans="1:12" x14ac:dyDescent="0.25">
      <c r="A9623">
        <v>10</v>
      </c>
      <c r="B9623" t="s">
        <v>3</v>
      </c>
      <c r="C9623" s="1" t="s">
        <v>4</v>
      </c>
      <c r="D9623">
        <v>821</v>
      </c>
      <c r="E9623" s="1" t="s">
        <v>659</v>
      </c>
      <c r="F9623" t="str">
        <f>_xlfn.XLOOKUP(_10__Northwestern_Memorial_Hospital__Chicago[[#This Row],[Plan]],'10.Lookup'!A:A,'10.Lookup'!B:B)</f>
        <v>Cigna</v>
      </c>
      <c r="G9623" s="1" t="s">
        <v>15</v>
      </c>
      <c r="H9623">
        <v>33645.230000000003</v>
      </c>
      <c r="L9623"/>
    </row>
    <row r="9624" spans="1:12" x14ac:dyDescent="0.25">
      <c r="A9624">
        <v>10</v>
      </c>
      <c r="B9624" t="s">
        <v>3</v>
      </c>
      <c r="C9624" s="1" t="s">
        <v>4</v>
      </c>
      <c r="D9624">
        <v>821</v>
      </c>
      <c r="E9624" s="1" t="s">
        <v>659</v>
      </c>
      <c r="F9624" t="str">
        <f>_xlfn.XLOOKUP(_10__Northwestern_Memorial_Hospital__Chicago[[#This Row],[Plan]],'10.Lookup'!A:A,'10.Lookup'!B:B)</f>
        <v>Other</v>
      </c>
      <c r="G9624" s="1" t="s">
        <v>16</v>
      </c>
      <c r="H9624">
        <v>33645.230000000003</v>
      </c>
      <c r="L9624"/>
    </row>
    <row r="9625" spans="1:12" x14ac:dyDescent="0.25">
      <c r="A9625">
        <v>10</v>
      </c>
      <c r="B9625" t="s">
        <v>3</v>
      </c>
      <c r="C9625" s="1" t="s">
        <v>4</v>
      </c>
      <c r="D9625">
        <v>821</v>
      </c>
      <c r="E9625" s="1" t="s">
        <v>659</v>
      </c>
      <c r="F9625" t="str">
        <f>_xlfn.XLOOKUP(_10__Northwestern_Memorial_Hospital__Chicago[[#This Row],[Plan]],'10.Lookup'!A:A,'10.Lookup'!B:B)</f>
        <v>United Healthcare</v>
      </c>
      <c r="G9625" s="1" t="s">
        <v>17</v>
      </c>
      <c r="H9625">
        <v>33645.230000000003</v>
      </c>
      <c r="L9625"/>
    </row>
    <row r="9626" spans="1:12" x14ac:dyDescent="0.25">
      <c r="A9626">
        <v>10</v>
      </c>
      <c r="B9626" t="s">
        <v>3</v>
      </c>
      <c r="C9626" s="1" t="s">
        <v>4</v>
      </c>
      <c r="D9626">
        <v>821</v>
      </c>
      <c r="E9626" s="1" t="s">
        <v>659</v>
      </c>
      <c r="F9626" t="str">
        <f>_xlfn.XLOOKUP(_10__Northwestern_Memorial_Hospital__Chicago[[#This Row],[Plan]],'10.Lookup'!A:A,'10.Lookup'!B:B)</f>
        <v>United Healthcare</v>
      </c>
      <c r="G9626" s="1" t="s">
        <v>18</v>
      </c>
      <c r="H9626">
        <v>33645.230000000003</v>
      </c>
      <c r="L9626"/>
    </row>
    <row r="9627" spans="1:12" x14ac:dyDescent="0.25">
      <c r="A9627">
        <v>10</v>
      </c>
      <c r="B9627" t="s">
        <v>3</v>
      </c>
      <c r="C9627" s="1" t="s">
        <v>4</v>
      </c>
      <c r="D9627">
        <v>821</v>
      </c>
      <c r="E9627" s="1" t="s">
        <v>659</v>
      </c>
      <c r="F9627" t="str">
        <f>_xlfn.XLOOKUP(_10__Northwestern_Memorial_Hospital__Chicago[[#This Row],[Plan]],'10.Lookup'!A:A,'10.Lookup'!B:B)</f>
        <v>Cigna</v>
      </c>
      <c r="G9627" s="1" t="s">
        <v>19</v>
      </c>
      <c r="H9627">
        <v>33645.230000000003</v>
      </c>
      <c r="L9627"/>
    </row>
    <row r="9628" spans="1:12" x14ac:dyDescent="0.25">
      <c r="A9628">
        <v>10</v>
      </c>
      <c r="B9628" t="s">
        <v>3</v>
      </c>
      <c r="C9628" s="1" t="s">
        <v>4</v>
      </c>
      <c r="D9628">
        <v>821</v>
      </c>
      <c r="E9628" s="1" t="s">
        <v>659</v>
      </c>
      <c r="F9628" t="str">
        <f>_xlfn.XLOOKUP(_10__Northwestern_Memorial_Hospital__Chicago[[#This Row],[Plan]],'10.Lookup'!A:A,'10.Lookup'!B:B)</f>
        <v>Other</v>
      </c>
      <c r="G9628" s="1" t="s">
        <v>20</v>
      </c>
      <c r="H9628">
        <v>33645.230000000003</v>
      </c>
      <c r="L9628"/>
    </row>
    <row r="9629" spans="1:12" x14ac:dyDescent="0.25">
      <c r="A9629">
        <v>10</v>
      </c>
      <c r="B9629" t="s">
        <v>3</v>
      </c>
      <c r="C9629" s="1" t="s">
        <v>4</v>
      </c>
      <c r="D9629">
        <v>821</v>
      </c>
      <c r="E9629" s="1" t="s">
        <v>659</v>
      </c>
      <c r="F9629" t="str">
        <f>_xlfn.XLOOKUP(_10__Northwestern_Memorial_Hospital__Chicago[[#This Row],[Plan]],'10.Lookup'!A:A,'10.Lookup'!B:B)</f>
        <v>Other</v>
      </c>
      <c r="G9629" s="1" t="s">
        <v>21</v>
      </c>
      <c r="H9629">
        <v>37197.03</v>
      </c>
      <c r="L9629"/>
    </row>
    <row r="9630" spans="1:12" x14ac:dyDescent="0.25">
      <c r="A9630">
        <v>10</v>
      </c>
      <c r="B9630" t="s">
        <v>3</v>
      </c>
      <c r="C9630" s="1" t="s">
        <v>4</v>
      </c>
      <c r="D9630">
        <v>821</v>
      </c>
      <c r="E9630" s="1" t="s">
        <v>659</v>
      </c>
      <c r="F9630" t="str">
        <f>_xlfn.XLOOKUP(_10__Northwestern_Memorial_Hospital__Chicago[[#This Row],[Plan]],'10.Lookup'!A:A,'10.Lookup'!B:B)</f>
        <v>BCBS</v>
      </c>
      <c r="G9630" s="1" t="s">
        <v>22</v>
      </c>
      <c r="H9630">
        <v>60683.12</v>
      </c>
      <c r="L9630"/>
    </row>
    <row r="9631" spans="1:12" x14ac:dyDescent="0.25">
      <c r="A9631">
        <v>10</v>
      </c>
      <c r="B9631" t="s">
        <v>3</v>
      </c>
      <c r="C9631" s="1" t="s">
        <v>4</v>
      </c>
      <c r="D9631">
        <v>821</v>
      </c>
      <c r="E9631" s="1" t="s">
        <v>659</v>
      </c>
      <c r="F9631" t="str">
        <f>_xlfn.XLOOKUP(_10__Northwestern_Memorial_Hospital__Chicago[[#This Row],[Plan]],'10.Lookup'!A:A,'10.Lookup'!B:B)</f>
        <v>BCBS</v>
      </c>
      <c r="G9631" s="1" t="s">
        <v>23</v>
      </c>
      <c r="H9631">
        <v>44718.71</v>
      </c>
      <c r="L9631"/>
    </row>
    <row r="9632" spans="1:12" x14ac:dyDescent="0.25">
      <c r="A9632">
        <v>10</v>
      </c>
      <c r="B9632" t="s">
        <v>3</v>
      </c>
      <c r="C9632" s="1" t="s">
        <v>4</v>
      </c>
      <c r="D9632">
        <v>821</v>
      </c>
      <c r="E9632" s="1" t="s">
        <v>659</v>
      </c>
      <c r="F9632" t="str">
        <f>_xlfn.XLOOKUP(_10__Northwestern_Memorial_Hospital__Chicago[[#This Row],[Plan]],'10.Lookup'!A:A,'10.Lookup'!B:B)</f>
        <v>BCBS</v>
      </c>
      <c r="G9632" s="1" t="s">
        <v>24</v>
      </c>
      <c r="H9632">
        <v>44718.71</v>
      </c>
      <c r="L9632"/>
    </row>
    <row r="9633" spans="1:12" x14ac:dyDescent="0.25">
      <c r="A9633">
        <v>10</v>
      </c>
      <c r="B9633" t="s">
        <v>3</v>
      </c>
      <c r="C9633" s="1" t="s">
        <v>4</v>
      </c>
      <c r="D9633">
        <v>822</v>
      </c>
      <c r="E9633" s="1" t="s">
        <v>660</v>
      </c>
      <c r="F9633" t="str">
        <f>_xlfn.XLOOKUP(_10__Northwestern_Memorial_Hospital__Chicago[[#This Row],[Plan]],'10.Lookup'!A:A,'10.Lookup'!B:B)</f>
        <v>Gross Charge</v>
      </c>
      <c r="G9633" s="1" t="s">
        <v>6</v>
      </c>
      <c r="H9633">
        <v>94578</v>
      </c>
      <c r="L9633"/>
    </row>
    <row r="9634" spans="1:12" x14ac:dyDescent="0.25">
      <c r="A9634">
        <v>10</v>
      </c>
      <c r="B9634" t="s">
        <v>3</v>
      </c>
      <c r="C9634" s="1" t="s">
        <v>4</v>
      </c>
      <c r="D9634">
        <v>822</v>
      </c>
      <c r="E9634" s="1" t="s">
        <v>660</v>
      </c>
      <c r="F9634" t="str">
        <f>_xlfn.XLOOKUP(_10__Northwestern_Memorial_Hospital__Chicago[[#This Row],[Plan]],'10.Lookup'!A:A,'10.Lookup'!B:B)</f>
        <v>Other</v>
      </c>
      <c r="G9634" s="1" t="s">
        <v>7</v>
      </c>
      <c r="H9634">
        <v>4613</v>
      </c>
      <c r="L9634"/>
    </row>
    <row r="9635" spans="1:12" x14ac:dyDescent="0.25">
      <c r="A9635">
        <v>10</v>
      </c>
      <c r="B9635" t="s">
        <v>3</v>
      </c>
      <c r="C9635" s="1" t="s">
        <v>4</v>
      </c>
      <c r="D9635">
        <v>822</v>
      </c>
      <c r="E9635" s="1" t="s">
        <v>660</v>
      </c>
      <c r="F9635" t="str">
        <f>_xlfn.XLOOKUP(_10__Northwestern_Memorial_Hospital__Chicago[[#This Row],[Plan]],'10.Lookup'!A:A,'10.Lookup'!B:B)</f>
        <v>Other</v>
      </c>
      <c r="G9635" s="1" t="s">
        <v>8</v>
      </c>
      <c r="H9635">
        <v>36379.47</v>
      </c>
      <c r="L9635"/>
    </row>
    <row r="9636" spans="1:12" x14ac:dyDescent="0.25">
      <c r="A9636">
        <v>10</v>
      </c>
      <c r="B9636" t="s">
        <v>3</v>
      </c>
      <c r="C9636" s="1" t="s">
        <v>4</v>
      </c>
      <c r="D9636">
        <v>822</v>
      </c>
      <c r="E9636" s="1" t="s">
        <v>660</v>
      </c>
      <c r="F9636" t="str">
        <f>_xlfn.XLOOKUP(_10__Northwestern_Memorial_Hospital__Chicago[[#This Row],[Plan]],'10.Lookup'!A:A,'10.Lookup'!B:B)</f>
        <v>Self Pay</v>
      </c>
      <c r="G9636" s="1" t="s">
        <v>9</v>
      </c>
      <c r="H9636">
        <v>66205</v>
      </c>
      <c r="L9636"/>
    </row>
    <row r="9637" spans="1:12" x14ac:dyDescent="0.25">
      <c r="A9637">
        <v>10</v>
      </c>
      <c r="B9637" t="s">
        <v>3</v>
      </c>
      <c r="C9637" s="1" t="s">
        <v>4</v>
      </c>
      <c r="D9637">
        <v>822</v>
      </c>
      <c r="E9637" s="1" t="s">
        <v>660</v>
      </c>
      <c r="F9637" t="str">
        <f>_xlfn.XLOOKUP(_10__Northwestern_Memorial_Hospital__Chicago[[#This Row],[Plan]],'10.Lookup'!A:A,'10.Lookup'!B:B)</f>
        <v>Aetna</v>
      </c>
      <c r="G9637" s="1" t="s">
        <v>11</v>
      </c>
      <c r="H9637">
        <v>14393.4</v>
      </c>
      <c r="L9637"/>
    </row>
    <row r="9638" spans="1:12" x14ac:dyDescent="0.25">
      <c r="A9638">
        <v>10</v>
      </c>
      <c r="B9638" t="s">
        <v>3</v>
      </c>
      <c r="C9638" s="1" t="s">
        <v>4</v>
      </c>
      <c r="D9638">
        <v>822</v>
      </c>
      <c r="E9638" s="1" t="s">
        <v>660</v>
      </c>
      <c r="F9638" t="str">
        <f>_xlfn.XLOOKUP(_10__Northwestern_Memorial_Hospital__Chicago[[#This Row],[Plan]],'10.Lookup'!A:A,'10.Lookup'!B:B)</f>
        <v>Cigna</v>
      </c>
      <c r="G9638" s="1" t="s">
        <v>12</v>
      </c>
      <c r="H9638">
        <v>4789</v>
      </c>
      <c r="L9638"/>
    </row>
    <row r="9639" spans="1:12" x14ac:dyDescent="0.25">
      <c r="A9639">
        <v>10</v>
      </c>
      <c r="B9639" t="s">
        <v>3</v>
      </c>
      <c r="C9639" s="1" t="s">
        <v>4</v>
      </c>
      <c r="D9639">
        <v>822</v>
      </c>
      <c r="E9639" s="1" t="s">
        <v>660</v>
      </c>
      <c r="F9639" t="str">
        <f>_xlfn.XLOOKUP(_10__Northwestern_Memorial_Hospital__Chicago[[#This Row],[Plan]],'10.Lookup'!A:A,'10.Lookup'!B:B)</f>
        <v>Cigna</v>
      </c>
      <c r="G9639" s="1" t="s">
        <v>13</v>
      </c>
      <c r="H9639">
        <v>29199.33</v>
      </c>
      <c r="L9639"/>
    </row>
    <row r="9640" spans="1:12" x14ac:dyDescent="0.25">
      <c r="A9640">
        <v>10</v>
      </c>
      <c r="B9640" t="s">
        <v>3</v>
      </c>
      <c r="C9640" s="1" t="s">
        <v>4</v>
      </c>
      <c r="D9640">
        <v>822</v>
      </c>
      <c r="E9640" s="1" t="s">
        <v>660</v>
      </c>
      <c r="F9640" t="str">
        <f>_xlfn.XLOOKUP(_10__Northwestern_Memorial_Hospital__Chicago[[#This Row],[Plan]],'10.Lookup'!A:A,'10.Lookup'!B:B)</f>
        <v>Cigna</v>
      </c>
      <c r="G9640" s="1" t="s">
        <v>14</v>
      </c>
      <c r="H9640">
        <v>36379.47</v>
      </c>
      <c r="L9640"/>
    </row>
    <row r="9641" spans="1:12" x14ac:dyDescent="0.25">
      <c r="A9641">
        <v>10</v>
      </c>
      <c r="B9641" t="s">
        <v>3</v>
      </c>
      <c r="C9641" s="1" t="s">
        <v>4</v>
      </c>
      <c r="D9641">
        <v>822</v>
      </c>
      <c r="E9641" s="1" t="s">
        <v>660</v>
      </c>
      <c r="F9641" t="str">
        <f>_xlfn.XLOOKUP(_10__Northwestern_Memorial_Hospital__Chicago[[#This Row],[Plan]],'10.Lookup'!A:A,'10.Lookup'!B:B)</f>
        <v>Cigna</v>
      </c>
      <c r="G9641" s="1" t="s">
        <v>15</v>
      </c>
      <c r="H9641">
        <v>4613</v>
      </c>
      <c r="L9641"/>
    </row>
    <row r="9642" spans="1:12" x14ac:dyDescent="0.25">
      <c r="A9642">
        <v>10</v>
      </c>
      <c r="B9642" t="s">
        <v>3</v>
      </c>
      <c r="C9642" s="1" t="s">
        <v>4</v>
      </c>
      <c r="D9642">
        <v>822</v>
      </c>
      <c r="E9642" s="1" t="s">
        <v>660</v>
      </c>
      <c r="F9642" t="str">
        <f>_xlfn.XLOOKUP(_10__Northwestern_Memorial_Hospital__Chicago[[#This Row],[Plan]],'10.Lookup'!A:A,'10.Lookup'!B:B)</f>
        <v>Other</v>
      </c>
      <c r="G9642" s="1" t="s">
        <v>16</v>
      </c>
      <c r="H9642">
        <v>16270.8</v>
      </c>
      <c r="L9642"/>
    </row>
    <row r="9643" spans="1:12" x14ac:dyDescent="0.25">
      <c r="A9643">
        <v>10</v>
      </c>
      <c r="B9643" t="s">
        <v>3</v>
      </c>
      <c r="C9643" s="1" t="s">
        <v>4</v>
      </c>
      <c r="D9643">
        <v>822</v>
      </c>
      <c r="E9643" s="1" t="s">
        <v>660</v>
      </c>
      <c r="F9643" t="str">
        <f>_xlfn.XLOOKUP(_10__Northwestern_Memorial_Hospital__Chicago[[#This Row],[Plan]],'10.Lookup'!A:A,'10.Lookup'!B:B)</f>
        <v>United Healthcare</v>
      </c>
      <c r="G9643" s="1" t="s">
        <v>17</v>
      </c>
      <c r="H9643">
        <v>18864.12</v>
      </c>
      <c r="L9643"/>
    </row>
    <row r="9644" spans="1:12" x14ac:dyDescent="0.25">
      <c r="A9644">
        <v>10</v>
      </c>
      <c r="B9644" t="s">
        <v>3</v>
      </c>
      <c r="C9644" s="1" t="s">
        <v>4</v>
      </c>
      <c r="D9644">
        <v>822</v>
      </c>
      <c r="E9644" s="1" t="s">
        <v>660</v>
      </c>
      <c r="F9644" t="str">
        <f>_xlfn.XLOOKUP(_10__Northwestern_Memorial_Hospital__Chicago[[#This Row],[Plan]],'10.Lookup'!A:A,'10.Lookup'!B:B)</f>
        <v>United Healthcare</v>
      </c>
      <c r="G9644" s="1" t="s">
        <v>18</v>
      </c>
      <c r="H9644">
        <v>17438.54</v>
      </c>
      <c r="L9644"/>
    </row>
    <row r="9645" spans="1:12" x14ac:dyDescent="0.25">
      <c r="A9645">
        <v>10</v>
      </c>
      <c r="B9645" t="s">
        <v>3</v>
      </c>
      <c r="C9645" s="1" t="s">
        <v>4</v>
      </c>
      <c r="D9645">
        <v>822</v>
      </c>
      <c r="E9645" s="1" t="s">
        <v>660</v>
      </c>
      <c r="F9645" t="str">
        <f>_xlfn.XLOOKUP(_10__Northwestern_Memorial_Hospital__Chicago[[#This Row],[Plan]],'10.Lookup'!A:A,'10.Lookup'!B:B)</f>
        <v>Cigna</v>
      </c>
      <c r="G9645" s="1" t="s">
        <v>19</v>
      </c>
      <c r="H9645">
        <v>13924.05</v>
      </c>
      <c r="L9645"/>
    </row>
    <row r="9646" spans="1:12" x14ac:dyDescent="0.25">
      <c r="A9646">
        <v>10</v>
      </c>
      <c r="B9646" t="s">
        <v>3</v>
      </c>
      <c r="C9646" s="1" t="s">
        <v>4</v>
      </c>
      <c r="D9646">
        <v>822</v>
      </c>
      <c r="E9646" s="1" t="s">
        <v>660</v>
      </c>
      <c r="F9646" t="str">
        <f>_xlfn.XLOOKUP(_10__Northwestern_Memorial_Hospital__Chicago[[#This Row],[Plan]],'10.Lookup'!A:A,'10.Lookup'!B:B)</f>
        <v>Other</v>
      </c>
      <c r="G9646" s="1" t="s">
        <v>20</v>
      </c>
      <c r="H9646">
        <v>17846.560000000001</v>
      </c>
      <c r="L9646"/>
    </row>
    <row r="9647" spans="1:12" x14ac:dyDescent="0.25">
      <c r="A9647">
        <v>10</v>
      </c>
      <c r="B9647" t="s">
        <v>3</v>
      </c>
      <c r="C9647" s="1" t="s">
        <v>4</v>
      </c>
      <c r="D9647">
        <v>822</v>
      </c>
      <c r="E9647" s="1" t="s">
        <v>660</v>
      </c>
      <c r="F9647" t="str">
        <f>_xlfn.XLOOKUP(_10__Northwestern_Memorial_Hospital__Chicago[[#This Row],[Plan]],'10.Lookup'!A:A,'10.Lookup'!B:B)</f>
        <v>Other</v>
      </c>
      <c r="G9647" s="1" t="s">
        <v>21</v>
      </c>
      <c r="H9647">
        <v>21602.62</v>
      </c>
      <c r="L9647"/>
    </row>
    <row r="9648" spans="1:12" x14ac:dyDescent="0.25">
      <c r="A9648">
        <v>10</v>
      </c>
      <c r="B9648" t="s">
        <v>3</v>
      </c>
      <c r="C9648" s="1" t="s">
        <v>4</v>
      </c>
      <c r="D9648">
        <v>822</v>
      </c>
      <c r="E9648" s="1" t="s">
        <v>660</v>
      </c>
      <c r="F9648" t="str">
        <f>_xlfn.XLOOKUP(_10__Northwestern_Memorial_Hospital__Chicago[[#This Row],[Plan]],'10.Lookup'!A:A,'10.Lookup'!B:B)</f>
        <v>BCBS</v>
      </c>
      <c r="G9648" s="1" t="s">
        <v>22</v>
      </c>
      <c r="H9648">
        <v>31276.94</v>
      </c>
      <c r="L9648"/>
    </row>
    <row r="9649" spans="1:12" x14ac:dyDescent="0.25">
      <c r="A9649">
        <v>10</v>
      </c>
      <c r="B9649" t="s">
        <v>3</v>
      </c>
      <c r="C9649" s="1" t="s">
        <v>4</v>
      </c>
      <c r="D9649">
        <v>822</v>
      </c>
      <c r="E9649" s="1" t="s">
        <v>660</v>
      </c>
      <c r="F9649" t="str">
        <f>_xlfn.XLOOKUP(_10__Northwestern_Memorial_Hospital__Chicago[[#This Row],[Plan]],'10.Lookup'!A:A,'10.Lookup'!B:B)</f>
        <v>BCBS</v>
      </c>
      <c r="G9649" s="1" t="s">
        <v>23</v>
      </c>
      <c r="H9649">
        <v>23048.66</v>
      </c>
      <c r="L9649"/>
    </row>
    <row r="9650" spans="1:12" x14ac:dyDescent="0.25">
      <c r="A9650">
        <v>10</v>
      </c>
      <c r="B9650" t="s">
        <v>3</v>
      </c>
      <c r="C9650" s="1" t="s">
        <v>4</v>
      </c>
      <c r="D9650">
        <v>822</v>
      </c>
      <c r="E9650" s="1" t="s">
        <v>660</v>
      </c>
      <c r="F9650" t="str">
        <f>_xlfn.XLOOKUP(_10__Northwestern_Memorial_Hospital__Chicago[[#This Row],[Plan]],'10.Lookup'!A:A,'10.Lookup'!B:B)</f>
        <v>BCBS</v>
      </c>
      <c r="G9650" s="1" t="s">
        <v>24</v>
      </c>
      <c r="H9650">
        <v>23048.66</v>
      </c>
      <c r="L9650"/>
    </row>
    <row r="9651" spans="1:12" x14ac:dyDescent="0.25">
      <c r="A9651">
        <v>10</v>
      </c>
      <c r="B9651" t="s">
        <v>3</v>
      </c>
      <c r="C9651" s="1" t="s">
        <v>4</v>
      </c>
      <c r="D9651">
        <v>823</v>
      </c>
      <c r="E9651" s="1" t="s">
        <v>661</v>
      </c>
      <c r="F9651" t="str">
        <f>_xlfn.XLOOKUP(_10__Northwestern_Memorial_Hospital__Chicago[[#This Row],[Plan]],'10.Lookup'!A:A,'10.Lookup'!B:B)</f>
        <v>Gross Charge</v>
      </c>
      <c r="G9651" s="1" t="s">
        <v>6</v>
      </c>
      <c r="H9651">
        <v>227296</v>
      </c>
      <c r="L9651"/>
    </row>
    <row r="9652" spans="1:12" x14ac:dyDescent="0.25">
      <c r="A9652">
        <v>10</v>
      </c>
      <c r="B9652" t="s">
        <v>3</v>
      </c>
      <c r="C9652" s="1" t="s">
        <v>4</v>
      </c>
      <c r="D9652">
        <v>823</v>
      </c>
      <c r="E9652" s="1" t="s">
        <v>661</v>
      </c>
      <c r="F9652" t="str">
        <f>_xlfn.XLOOKUP(_10__Northwestern_Memorial_Hospital__Chicago[[#This Row],[Plan]],'10.Lookup'!A:A,'10.Lookup'!B:B)</f>
        <v>Other</v>
      </c>
      <c r="G9652" s="1" t="s">
        <v>7</v>
      </c>
      <c r="H9652">
        <v>55392.04</v>
      </c>
      <c r="L9652"/>
    </row>
    <row r="9653" spans="1:12" x14ac:dyDescent="0.25">
      <c r="A9653">
        <v>10</v>
      </c>
      <c r="B9653" t="s">
        <v>3</v>
      </c>
      <c r="C9653" s="1" t="s">
        <v>4</v>
      </c>
      <c r="D9653">
        <v>823</v>
      </c>
      <c r="E9653" s="1" t="s">
        <v>661</v>
      </c>
      <c r="F9653" t="str">
        <f>_xlfn.XLOOKUP(_10__Northwestern_Memorial_Hospital__Chicago[[#This Row],[Plan]],'10.Lookup'!A:A,'10.Lookup'!B:B)</f>
        <v>Other</v>
      </c>
      <c r="G9653" s="1" t="s">
        <v>8</v>
      </c>
      <c r="H9653">
        <v>77619.95</v>
      </c>
      <c r="L9653"/>
    </row>
    <row r="9654" spans="1:12" x14ac:dyDescent="0.25">
      <c r="A9654">
        <v>10</v>
      </c>
      <c r="B9654" t="s">
        <v>3</v>
      </c>
      <c r="C9654" s="1" t="s">
        <v>4</v>
      </c>
      <c r="D9654">
        <v>823</v>
      </c>
      <c r="E9654" s="1" t="s">
        <v>661</v>
      </c>
      <c r="F9654" t="str">
        <f>_xlfn.XLOOKUP(_10__Northwestern_Memorial_Hospital__Chicago[[#This Row],[Plan]],'10.Lookup'!A:A,'10.Lookup'!B:B)</f>
        <v>Self Pay</v>
      </c>
      <c r="G9654" s="1" t="s">
        <v>9</v>
      </c>
      <c r="H9654">
        <v>159107</v>
      </c>
      <c r="L9654"/>
    </row>
    <row r="9655" spans="1:12" x14ac:dyDescent="0.25">
      <c r="A9655">
        <v>10</v>
      </c>
      <c r="B9655" t="s">
        <v>3</v>
      </c>
      <c r="C9655" s="1" t="s">
        <v>4</v>
      </c>
      <c r="D9655">
        <v>823</v>
      </c>
      <c r="E9655" s="1" t="s">
        <v>661</v>
      </c>
      <c r="F9655" t="str">
        <f>_xlfn.XLOOKUP(_10__Northwestern_Memorial_Hospital__Chicago[[#This Row],[Plan]],'10.Lookup'!A:A,'10.Lookup'!B:B)</f>
        <v>Aetna</v>
      </c>
      <c r="G9655" s="1" t="s">
        <v>11</v>
      </c>
      <c r="H9655">
        <v>68194.77</v>
      </c>
      <c r="L9655"/>
    </row>
    <row r="9656" spans="1:12" x14ac:dyDescent="0.25">
      <c r="A9656">
        <v>10</v>
      </c>
      <c r="B9656" t="s">
        <v>3</v>
      </c>
      <c r="C9656" s="1" t="s">
        <v>4</v>
      </c>
      <c r="D9656">
        <v>823</v>
      </c>
      <c r="E9656" s="1" t="s">
        <v>661</v>
      </c>
      <c r="F9656" t="str">
        <f>_xlfn.XLOOKUP(_10__Northwestern_Memorial_Hospital__Chicago[[#This Row],[Plan]],'10.Lookup'!A:A,'10.Lookup'!B:B)</f>
        <v>Cigna</v>
      </c>
      <c r="G9656" s="1" t="s">
        <v>12</v>
      </c>
      <c r="H9656">
        <v>68194.77</v>
      </c>
      <c r="L9656"/>
    </row>
    <row r="9657" spans="1:12" x14ac:dyDescent="0.25">
      <c r="A9657">
        <v>10</v>
      </c>
      <c r="B9657" t="s">
        <v>3</v>
      </c>
      <c r="C9657" s="1" t="s">
        <v>4</v>
      </c>
      <c r="D9657">
        <v>823</v>
      </c>
      <c r="E9657" s="1" t="s">
        <v>661</v>
      </c>
      <c r="F9657" t="str">
        <f>_xlfn.XLOOKUP(_10__Northwestern_Memorial_Hospital__Chicago[[#This Row],[Plan]],'10.Lookup'!A:A,'10.Lookup'!B:B)</f>
        <v>Cigna</v>
      </c>
      <c r="G9657" s="1" t="s">
        <v>13</v>
      </c>
      <c r="H9657">
        <v>68194.77</v>
      </c>
      <c r="L9657"/>
    </row>
    <row r="9658" spans="1:12" x14ac:dyDescent="0.25">
      <c r="A9658">
        <v>10</v>
      </c>
      <c r="B9658" t="s">
        <v>3</v>
      </c>
      <c r="C9658" s="1" t="s">
        <v>4</v>
      </c>
      <c r="D9658">
        <v>823</v>
      </c>
      <c r="E9658" s="1" t="s">
        <v>661</v>
      </c>
      <c r="F9658" t="str">
        <f>_xlfn.XLOOKUP(_10__Northwestern_Memorial_Hospital__Chicago[[#This Row],[Plan]],'10.Lookup'!A:A,'10.Lookup'!B:B)</f>
        <v>Cigna</v>
      </c>
      <c r="G9658" s="1" t="s">
        <v>14</v>
      </c>
      <c r="H9658">
        <v>68194.77</v>
      </c>
      <c r="L9658"/>
    </row>
    <row r="9659" spans="1:12" x14ac:dyDescent="0.25">
      <c r="A9659">
        <v>10</v>
      </c>
      <c r="B9659" t="s">
        <v>3</v>
      </c>
      <c r="C9659" s="1" t="s">
        <v>4</v>
      </c>
      <c r="D9659">
        <v>823</v>
      </c>
      <c r="E9659" s="1" t="s">
        <v>661</v>
      </c>
      <c r="F9659" t="str">
        <f>_xlfn.XLOOKUP(_10__Northwestern_Memorial_Hospital__Chicago[[#This Row],[Plan]],'10.Lookup'!A:A,'10.Lookup'!B:B)</f>
        <v>Cigna</v>
      </c>
      <c r="G9659" s="1" t="s">
        <v>15</v>
      </c>
      <c r="H9659">
        <v>68194.77</v>
      </c>
      <c r="L9659"/>
    </row>
    <row r="9660" spans="1:12" x14ac:dyDescent="0.25">
      <c r="A9660">
        <v>10</v>
      </c>
      <c r="B9660" t="s">
        <v>3</v>
      </c>
      <c r="C9660" s="1" t="s">
        <v>4</v>
      </c>
      <c r="D9660">
        <v>823</v>
      </c>
      <c r="E9660" s="1" t="s">
        <v>661</v>
      </c>
      <c r="F9660" t="str">
        <f>_xlfn.XLOOKUP(_10__Northwestern_Memorial_Hospital__Chicago[[#This Row],[Plan]],'10.Lookup'!A:A,'10.Lookup'!B:B)</f>
        <v>Other</v>
      </c>
      <c r="G9660" s="1" t="s">
        <v>16</v>
      </c>
      <c r="H9660">
        <v>68194.77</v>
      </c>
      <c r="L9660"/>
    </row>
    <row r="9661" spans="1:12" x14ac:dyDescent="0.25">
      <c r="A9661">
        <v>10</v>
      </c>
      <c r="B9661" t="s">
        <v>3</v>
      </c>
      <c r="C9661" s="1" t="s">
        <v>4</v>
      </c>
      <c r="D9661">
        <v>823</v>
      </c>
      <c r="E9661" s="1" t="s">
        <v>661</v>
      </c>
      <c r="F9661" t="str">
        <f>_xlfn.XLOOKUP(_10__Northwestern_Memorial_Hospital__Chicago[[#This Row],[Plan]],'10.Lookup'!A:A,'10.Lookup'!B:B)</f>
        <v>United Healthcare</v>
      </c>
      <c r="G9661" s="1" t="s">
        <v>17</v>
      </c>
      <c r="H9661">
        <v>68194.77</v>
      </c>
      <c r="L9661"/>
    </row>
    <row r="9662" spans="1:12" x14ac:dyDescent="0.25">
      <c r="A9662">
        <v>10</v>
      </c>
      <c r="B9662" t="s">
        <v>3</v>
      </c>
      <c r="C9662" s="1" t="s">
        <v>4</v>
      </c>
      <c r="D9662">
        <v>823</v>
      </c>
      <c r="E9662" s="1" t="s">
        <v>661</v>
      </c>
      <c r="F9662" t="str">
        <f>_xlfn.XLOOKUP(_10__Northwestern_Memorial_Hospital__Chicago[[#This Row],[Plan]],'10.Lookup'!A:A,'10.Lookup'!B:B)</f>
        <v>United Healthcare</v>
      </c>
      <c r="G9662" s="1" t="s">
        <v>18</v>
      </c>
      <c r="H9662">
        <v>68194.77</v>
      </c>
      <c r="L9662"/>
    </row>
    <row r="9663" spans="1:12" x14ac:dyDescent="0.25">
      <c r="A9663">
        <v>10</v>
      </c>
      <c r="B9663" t="s">
        <v>3</v>
      </c>
      <c r="C9663" s="1" t="s">
        <v>4</v>
      </c>
      <c r="D9663">
        <v>823</v>
      </c>
      <c r="E9663" s="1" t="s">
        <v>661</v>
      </c>
      <c r="F9663" t="str">
        <f>_xlfn.XLOOKUP(_10__Northwestern_Memorial_Hospital__Chicago[[#This Row],[Plan]],'10.Lookup'!A:A,'10.Lookup'!B:B)</f>
        <v>Cigna</v>
      </c>
      <c r="G9663" s="1" t="s">
        <v>19</v>
      </c>
      <c r="H9663">
        <v>68194.77</v>
      </c>
      <c r="L9663"/>
    </row>
    <row r="9664" spans="1:12" x14ac:dyDescent="0.25">
      <c r="A9664">
        <v>10</v>
      </c>
      <c r="B9664" t="s">
        <v>3</v>
      </c>
      <c r="C9664" s="1" t="s">
        <v>4</v>
      </c>
      <c r="D9664">
        <v>823</v>
      </c>
      <c r="E9664" s="1" t="s">
        <v>661</v>
      </c>
      <c r="F9664" t="str">
        <f>_xlfn.XLOOKUP(_10__Northwestern_Memorial_Hospital__Chicago[[#This Row],[Plan]],'10.Lookup'!A:A,'10.Lookup'!B:B)</f>
        <v>Other</v>
      </c>
      <c r="G9664" s="1" t="s">
        <v>20</v>
      </c>
      <c r="H9664">
        <v>68194.77</v>
      </c>
      <c r="L9664"/>
    </row>
    <row r="9665" spans="1:12" x14ac:dyDescent="0.25">
      <c r="A9665">
        <v>10</v>
      </c>
      <c r="B9665" t="s">
        <v>3</v>
      </c>
      <c r="C9665" s="1" t="s">
        <v>4</v>
      </c>
      <c r="D9665">
        <v>823</v>
      </c>
      <c r="E9665" s="1" t="s">
        <v>661</v>
      </c>
      <c r="F9665" t="str">
        <f>_xlfn.XLOOKUP(_10__Northwestern_Memorial_Hospital__Chicago[[#This Row],[Plan]],'10.Lookup'!A:A,'10.Lookup'!B:B)</f>
        <v>Other</v>
      </c>
      <c r="G9665" s="1" t="s">
        <v>21</v>
      </c>
      <c r="H9665">
        <v>77619.95</v>
      </c>
      <c r="L9665"/>
    </row>
    <row r="9666" spans="1:12" x14ac:dyDescent="0.25">
      <c r="A9666">
        <v>10</v>
      </c>
      <c r="B9666" t="s">
        <v>3</v>
      </c>
      <c r="C9666" s="1" t="s">
        <v>4</v>
      </c>
      <c r="D9666">
        <v>823</v>
      </c>
      <c r="E9666" s="1" t="s">
        <v>661</v>
      </c>
      <c r="F9666" t="str">
        <f>_xlfn.XLOOKUP(_10__Northwestern_Memorial_Hospital__Chicago[[#This Row],[Plan]],'10.Lookup'!A:A,'10.Lookup'!B:B)</f>
        <v>BCBS</v>
      </c>
      <c r="G9666" s="1" t="s">
        <v>22</v>
      </c>
      <c r="H9666">
        <v>75166.789999999994</v>
      </c>
      <c r="L9666"/>
    </row>
    <row r="9667" spans="1:12" x14ac:dyDescent="0.25">
      <c r="A9667">
        <v>10</v>
      </c>
      <c r="B9667" t="s">
        <v>3</v>
      </c>
      <c r="C9667" s="1" t="s">
        <v>4</v>
      </c>
      <c r="D9667">
        <v>823</v>
      </c>
      <c r="E9667" s="1" t="s">
        <v>661</v>
      </c>
      <c r="F9667" t="str">
        <f>_xlfn.XLOOKUP(_10__Northwestern_Memorial_Hospital__Chicago[[#This Row],[Plan]],'10.Lookup'!A:A,'10.Lookup'!B:B)</f>
        <v>BCBS</v>
      </c>
      <c r="G9667" s="1" t="s">
        <v>23</v>
      </c>
      <c r="H9667">
        <v>55392.04</v>
      </c>
      <c r="L9667"/>
    </row>
    <row r="9668" spans="1:12" x14ac:dyDescent="0.25">
      <c r="A9668">
        <v>10</v>
      </c>
      <c r="B9668" t="s">
        <v>3</v>
      </c>
      <c r="C9668" s="1" t="s">
        <v>4</v>
      </c>
      <c r="D9668">
        <v>823</v>
      </c>
      <c r="E9668" s="1" t="s">
        <v>661</v>
      </c>
      <c r="F9668" t="str">
        <f>_xlfn.XLOOKUP(_10__Northwestern_Memorial_Hospital__Chicago[[#This Row],[Plan]],'10.Lookup'!A:A,'10.Lookup'!B:B)</f>
        <v>BCBS</v>
      </c>
      <c r="G9668" s="1" t="s">
        <v>24</v>
      </c>
      <c r="H9668">
        <v>55392.04</v>
      </c>
      <c r="L9668"/>
    </row>
    <row r="9669" spans="1:12" x14ac:dyDescent="0.25">
      <c r="A9669">
        <v>10</v>
      </c>
      <c r="B9669" t="s">
        <v>3</v>
      </c>
      <c r="C9669" s="1" t="s">
        <v>4</v>
      </c>
      <c r="D9669">
        <v>824</v>
      </c>
      <c r="E9669" s="1" t="s">
        <v>662</v>
      </c>
      <c r="F9669" t="str">
        <f>_xlfn.XLOOKUP(_10__Northwestern_Memorial_Hospital__Chicago[[#This Row],[Plan]],'10.Lookup'!A:A,'10.Lookup'!B:B)</f>
        <v>Gross Charge</v>
      </c>
      <c r="G9669" s="1" t="s">
        <v>6</v>
      </c>
      <c r="H9669">
        <v>122188</v>
      </c>
      <c r="L9669"/>
    </row>
    <row r="9670" spans="1:12" x14ac:dyDescent="0.25">
      <c r="A9670">
        <v>10</v>
      </c>
      <c r="B9670" t="s">
        <v>3</v>
      </c>
      <c r="C9670" s="1" t="s">
        <v>4</v>
      </c>
      <c r="D9670">
        <v>824</v>
      </c>
      <c r="E9670" s="1" t="s">
        <v>662</v>
      </c>
      <c r="F9670" t="str">
        <f>_xlfn.XLOOKUP(_10__Northwestern_Memorial_Hospital__Chicago[[#This Row],[Plan]],'10.Lookup'!A:A,'10.Lookup'!B:B)</f>
        <v>Other</v>
      </c>
      <c r="G9670" s="1" t="s">
        <v>7</v>
      </c>
      <c r="H9670">
        <v>26285.040000000001</v>
      </c>
      <c r="L9670"/>
    </row>
    <row r="9671" spans="1:12" x14ac:dyDescent="0.25">
      <c r="A9671">
        <v>10</v>
      </c>
      <c r="B9671" t="s">
        <v>3</v>
      </c>
      <c r="C9671" s="1" t="s">
        <v>4</v>
      </c>
      <c r="D9671">
        <v>824</v>
      </c>
      <c r="E9671" s="1" t="s">
        <v>662</v>
      </c>
      <c r="F9671" t="str">
        <f>_xlfn.XLOOKUP(_10__Northwestern_Memorial_Hospital__Chicago[[#This Row],[Plan]],'10.Lookup'!A:A,'10.Lookup'!B:B)</f>
        <v>Other</v>
      </c>
      <c r="G9671" s="1" t="s">
        <v>8</v>
      </c>
      <c r="H9671">
        <v>56762.74</v>
      </c>
      <c r="L9671"/>
    </row>
    <row r="9672" spans="1:12" x14ac:dyDescent="0.25">
      <c r="A9672">
        <v>10</v>
      </c>
      <c r="B9672" t="s">
        <v>3</v>
      </c>
      <c r="C9672" s="1" t="s">
        <v>4</v>
      </c>
      <c r="D9672">
        <v>824</v>
      </c>
      <c r="E9672" s="1" t="s">
        <v>662</v>
      </c>
      <c r="F9672" t="str">
        <f>_xlfn.XLOOKUP(_10__Northwestern_Memorial_Hospital__Chicago[[#This Row],[Plan]],'10.Lookup'!A:A,'10.Lookup'!B:B)</f>
        <v>Self Pay</v>
      </c>
      <c r="G9672" s="1" t="s">
        <v>9</v>
      </c>
      <c r="H9672">
        <v>85532</v>
      </c>
      <c r="L9672"/>
    </row>
    <row r="9673" spans="1:12" x14ac:dyDescent="0.25">
      <c r="A9673">
        <v>10</v>
      </c>
      <c r="B9673" t="s">
        <v>3</v>
      </c>
      <c r="C9673" s="1" t="s">
        <v>4</v>
      </c>
      <c r="D9673">
        <v>824</v>
      </c>
      <c r="E9673" s="1" t="s">
        <v>662</v>
      </c>
      <c r="F9673" t="str">
        <f>_xlfn.XLOOKUP(_10__Northwestern_Memorial_Hospital__Chicago[[#This Row],[Plan]],'10.Lookup'!A:A,'10.Lookup'!B:B)</f>
        <v>Aetna</v>
      </c>
      <c r="G9673" s="1" t="s">
        <v>11</v>
      </c>
      <c r="H9673">
        <v>27171.05</v>
      </c>
      <c r="L9673"/>
    </row>
    <row r="9674" spans="1:12" x14ac:dyDescent="0.25">
      <c r="A9674">
        <v>10</v>
      </c>
      <c r="B9674" t="s">
        <v>3</v>
      </c>
      <c r="C9674" s="1" t="s">
        <v>4</v>
      </c>
      <c r="D9674">
        <v>824</v>
      </c>
      <c r="E9674" s="1" t="s">
        <v>662</v>
      </c>
      <c r="F9674" t="str">
        <f>_xlfn.XLOOKUP(_10__Northwestern_Memorial_Hospital__Chicago[[#This Row],[Plan]],'10.Lookup'!A:A,'10.Lookup'!B:B)</f>
        <v>Cigna</v>
      </c>
      <c r="G9674" s="1" t="s">
        <v>12</v>
      </c>
      <c r="H9674">
        <v>48243.73</v>
      </c>
      <c r="L9674"/>
    </row>
    <row r="9675" spans="1:12" x14ac:dyDescent="0.25">
      <c r="A9675">
        <v>10</v>
      </c>
      <c r="B9675" t="s">
        <v>3</v>
      </c>
      <c r="C9675" s="1" t="s">
        <v>4</v>
      </c>
      <c r="D9675">
        <v>824</v>
      </c>
      <c r="E9675" s="1" t="s">
        <v>662</v>
      </c>
      <c r="F9675" t="str">
        <f>_xlfn.XLOOKUP(_10__Northwestern_Memorial_Hospital__Chicago[[#This Row],[Plan]],'10.Lookup'!A:A,'10.Lookup'!B:B)</f>
        <v>Cigna</v>
      </c>
      <c r="G9675" s="1" t="s">
        <v>13</v>
      </c>
      <c r="H9675">
        <v>28242.52</v>
      </c>
      <c r="L9675"/>
    </row>
    <row r="9676" spans="1:12" x14ac:dyDescent="0.25">
      <c r="A9676">
        <v>10</v>
      </c>
      <c r="B9676" t="s">
        <v>3</v>
      </c>
      <c r="C9676" s="1" t="s">
        <v>4</v>
      </c>
      <c r="D9676">
        <v>824</v>
      </c>
      <c r="E9676" s="1" t="s">
        <v>662</v>
      </c>
      <c r="F9676" t="str">
        <f>_xlfn.XLOOKUP(_10__Northwestern_Memorial_Hospital__Chicago[[#This Row],[Plan]],'10.Lookup'!A:A,'10.Lookup'!B:B)</f>
        <v>Cigna</v>
      </c>
      <c r="G9676" s="1" t="s">
        <v>14</v>
      </c>
      <c r="H9676">
        <v>35187.35</v>
      </c>
      <c r="L9676"/>
    </row>
    <row r="9677" spans="1:12" x14ac:dyDescent="0.25">
      <c r="A9677">
        <v>10</v>
      </c>
      <c r="B9677" t="s">
        <v>3</v>
      </c>
      <c r="C9677" s="1" t="s">
        <v>4</v>
      </c>
      <c r="D9677">
        <v>824</v>
      </c>
      <c r="E9677" s="1" t="s">
        <v>662</v>
      </c>
      <c r="F9677" t="str">
        <f>_xlfn.XLOOKUP(_10__Northwestern_Memorial_Hospital__Chicago[[#This Row],[Plan]],'10.Lookup'!A:A,'10.Lookup'!B:B)</f>
        <v>Cigna</v>
      </c>
      <c r="G9677" s="1" t="s">
        <v>15</v>
      </c>
      <c r="H9677">
        <v>56762.74</v>
      </c>
      <c r="L9677"/>
    </row>
    <row r="9678" spans="1:12" x14ac:dyDescent="0.25">
      <c r="A9678">
        <v>10</v>
      </c>
      <c r="B9678" t="s">
        <v>3</v>
      </c>
      <c r="C9678" s="1" t="s">
        <v>4</v>
      </c>
      <c r="D9678">
        <v>824</v>
      </c>
      <c r="E9678" s="1" t="s">
        <v>662</v>
      </c>
      <c r="F9678" t="str">
        <f>_xlfn.XLOOKUP(_10__Northwestern_Memorial_Hospital__Chicago[[#This Row],[Plan]],'10.Lookup'!A:A,'10.Lookup'!B:B)</f>
        <v>Other</v>
      </c>
      <c r="G9678" s="1" t="s">
        <v>16</v>
      </c>
      <c r="H9678">
        <v>30715.1</v>
      </c>
      <c r="L9678"/>
    </row>
    <row r="9679" spans="1:12" x14ac:dyDescent="0.25">
      <c r="A9679">
        <v>10</v>
      </c>
      <c r="B9679" t="s">
        <v>3</v>
      </c>
      <c r="C9679" s="1" t="s">
        <v>4</v>
      </c>
      <c r="D9679">
        <v>824</v>
      </c>
      <c r="E9679" s="1" t="s">
        <v>662</v>
      </c>
      <c r="F9679" t="str">
        <f>_xlfn.XLOOKUP(_10__Northwestern_Memorial_Hospital__Chicago[[#This Row],[Plan]],'10.Lookup'!A:A,'10.Lookup'!B:B)</f>
        <v>United Healthcare</v>
      </c>
      <c r="G9679" s="1" t="s">
        <v>17</v>
      </c>
      <c r="H9679">
        <v>35610.61</v>
      </c>
      <c r="L9679"/>
    </row>
    <row r="9680" spans="1:12" x14ac:dyDescent="0.25">
      <c r="A9680">
        <v>10</v>
      </c>
      <c r="B9680" t="s">
        <v>3</v>
      </c>
      <c r="C9680" s="1" t="s">
        <v>4</v>
      </c>
      <c r="D9680">
        <v>824</v>
      </c>
      <c r="E9680" s="1" t="s">
        <v>662</v>
      </c>
      <c r="F9680" t="str">
        <f>_xlfn.XLOOKUP(_10__Northwestern_Memorial_Hospital__Chicago[[#This Row],[Plan]],'10.Lookup'!A:A,'10.Lookup'!B:B)</f>
        <v>United Healthcare</v>
      </c>
      <c r="G9680" s="1" t="s">
        <v>18</v>
      </c>
      <c r="H9680">
        <v>32919.5</v>
      </c>
      <c r="L9680"/>
    </row>
    <row r="9681" spans="1:12" x14ac:dyDescent="0.25">
      <c r="A9681">
        <v>10</v>
      </c>
      <c r="B9681" t="s">
        <v>3</v>
      </c>
      <c r="C9681" s="1" t="s">
        <v>4</v>
      </c>
      <c r="D9681">
        <v>824</v>
      </c>
      <c r="E9681" s="1" t="s">
        <v>662</v>
      </c>
      <c r="F9681" t="str">
        <f>_xlfn.XLOOKUP(_10__Northwestern_Memorial_Hospital__Chicago[[#This Row],[Plan]],'10.Lookup'!A:A,'10.Lookup'!B:B)</f>
        <v>Cigna</v>
      </c>
      <c r="G9681" s="1" t="s">
        <v>19</v>
      </c>
      <c r="H9681">
        <v>26285.040000000001</v>
      </c>
      <c r="L9681"/>
    </row>
    <row r="9682" spans="1:12" x14ac:dyDescent="0.25">
      <c r="A9682">
        <v>10</v>
      </c>
      <c r="B9682" t="s">
        <v>3</v>
      </c>
      <c r="C9682" s="1" t="s">
        <v>4</v>
      </c>
      <c r="D9682">
        <v>824</v>
      </c>
      <c r="E9682" s="1" t="s">
        <v>662</v>
      </c>
      <c r="F9682" t="str">
        <f>_xlfn.XLOOKUP(_10__Northwestern_Memorial_Hospital__Chicago[[#This Row],[Plan]],'10.Lookup'!A:A,'10.Lookup'!B:B)</f>
        <v>Other</v>
      </c>
      <c r="G9682" s="1" t="s">
        <v>20</v>
      </c>
      <c r="H9682">
        <v>33689.74</v>
      </c>
      <c r="L9682"/>
    </row>
    <row r="9683" spans="1:12" x14ac:dyDescent="0.25">
      <c r="A9683">
        <v>10</v>
      </c>
      <c r="B9683" t="s">
        <v>3</v>
      </c>
      <c r="C9683" s="1" t="s">
        <v>4</v>
      </c>
      <c r="D9683">
        <v>824</v>
      </c>
      <c r="E9683" s="1" t="s">
        <v>662</v>
      </c>
      <c r="F9683" t="str">
        <f>_xlfn.XLOOKUP(_10__Northwestern_Memorial_Hospital__Chicago[[#This Row],[Plan]],'10.Lookup'!A:A,'10.Lookup'!B:B)</f>
        <v>Other</v>
      </c>
      <c r="G9683" s="1" t="s">
        <v>21</v>
      </c>
      <c r="H9683">
        <v>40780.199999999997</v>
      </c>
      <c r="L9683"/>
    </row>
    <row r="9684" spans="1:12" x14ac:dyDescent="0.25">
      <c r="A9684">
        <v>10</v>
      </c>
      <c r="B9684" t="s">
        <v>3</v>
      </c>
      <c r="C9684" s="1" t="s">
        <v>4</v>
      </c>
      <c r="D9684">
        <v>824</v>
      </c>
      <c r="E9684" s="1" t="s">
        <v>662</v>
      </c>
      <c r="F9684" t="str">
        <f>_xlfn.XLOOKUP(_10__Northwestern_Memorial_Hospital__Chicago[[#This Row],[Plan]],'10.Lookup'!A:A,'10.Lookup'!B:B)</f>
        <v>BCBS</v>
      </c>
      <c r="G9684" s="1" t="s">
        <v>22</v>
      </c>
      <c r="H9684">
        <v>40407.57</v>
      </c>
      <c r="L9684"/>
    </row>
    <row r="9685" spans="1:12" x14ac:dyDescent="0.25">
      <c r="A9685">
        <v>10</v>
      </c>
      <c r="B9685" t="s">
        <v>3</v>
      </c>
      <c r="C9685" s="1" t="s">
        <v>4</v>
      </c>
      <c r="D9685">
        <v>824</v>
      </c>
      <c r="E9685" s="1" t="s">
        <v>662</v>
      </c>
      <c r="F9685" t="str">
        <f>_xlfn.XLOOKUP(_10__Northwestern_Memorial_Hospital__Chicago[[#This Row],[Plan]],'10.Lookup'!A:A,'10.Lookup'!B:B)</f>
        <v>BCBS</v>
      </c>
      <c r="G9685" s="1" t="s">
        <v>23</v>
      </c>
      <c r="H9685">
        <v>29777.22</v>
      </c>
      <c r="L9685"/>
    </row>
    <row r="9686" spans="1:12" x14ac:dyDescent="0.25">
      <c r="A9686">
        <v>10</v>
      </c>
      <c r="B9686" t="s">
        <v>3</v>
      </c>
      <c r="C9686" s="1" t="s">
        <v>4</v>
      </c>
      <c r="D9686">
        <v>824</v>
      </c>
      <c r="E9686" s="1" t="s">
        <v>662</v>
      </c>
      <c r="F9686" t="str">
        <f>_xlfn.XLOOKUP(_10__Northwestern_Memorial_Hospital__Chicago[[#This Row],[Plan]],'10.Lookup'!A:A,'10.Lookup'!B:B)</f>
        <v>BCBS</v>
      </c>
      <c r="G9686" s="1" t="s">
        <v>24</v>
      </c>
      <c r="H9686">
        <v>29777.22</v>
      </c>
      <c r="L9686"/>
    </row>
    <row r="9687" spans="1:12" x14ac:dyDescent="0.25">
      <c r="A9687">
        <v>10</v>
      </c>
      <c r="B9687" t="s">
        <v>3</v>
      </c>
      <c r="C9687" s="1" t="s">
        <v>4</v>
      </c>
      <c r="D9687">
        <v>825</v>
      </c>
      <c r="E9687" s="1" t="s">
        <v>663</v>
      </c>
      <c r="F9687" t="str">
        <f>_xlfn.XLOOKUP(_10__Northwestern_Memorial_Hospital__Chicago[[#This Row],[Plan]],'10.Lookup'!A:A,'10.Lookup'!B:B)</f>
        <v>Gross Charge</v>
      </c>
      <c r="G9687" s="1" t="s">
        <v>6</v>
      </c>
      <c r="H9687">
        <v>69200</v>
      </c>
      <c r="L9687"/>
    </row>
    <row r="9688" spans="1:12" x14ac:dyDescent="0.25">
      <c r="A9688">
        <v>10</v>
      </c>
      <c r="B9688" t="s">
        <v>3</v>
      </c>
      <c r="C9688" s="1" t="s">
        <v>4</v>
      </c>
      <c r="D9688">
        <v>825</v>
      </c>
      <c r="E9688" s="1" t="s">
        <v>663</v>
      </c>
      <c r="F9688" t="str">
        <f>_xlfn.XLOOKUP(_10__Northwestern_Memorial_Hospital__Chicago[[#This Row],[Plan]],'10.Lookup'!A:A,'10.Lookup'!B:B)</f>
        <v>Other</v>
      </c>
      <c r="G9688" s="1" t="s">
        <v>7</v>
      </c>
      <c r="H9688">
        <v>4613</v>
      </c>
      <c r="L9688"/>
    </row>
    <row r="9689" spans="1:12" x14ac:dyDescent="0.25">
      <c r="A9689">
        <v>10</v>
      </c>
      <c r="B9689" t="s">
        <v>3</v>
      </c>
      <c r="C9689" s="1" t="s">
        <v>4</v>
      </c>
      <c r="D9689">
        <v>825</v>
      </c>
      <c r="E9689" s="1" t="s">
        <v>663</v>
      </c>
      <c r="F9689" t="str">
        <f>_xlfn.XLOOKUP(_10__Northwestern_Memorial_Hospital__Chicago[[#This Row],[Plan]],'10.Lookup'!A:A,'10.Lookup'!B:B)</f>
        <v>Other</v>
      </c>
      <c r="G9689" s="1" t="s">
        <v>8</v>
      </c>
      <c r="H9689">
        <v>34904.080000000002</v>
      </c>
      <c r="L9689"/>
    </row>
    <row r="9690" spans="1:12" x14ac:dyDescent="0.25">
      <c r="A9690">
        <v>10</v>
      </c>
      <c r="B9690" t="s">
        <v>3</v>
      </c>
      <c r="C9690" s="1" t="s">
        <v>4</v>
      </c>
      <c r="D9690">
        <v>825</v>
      </c>
      <c r="E9690" s="1" t="s">
        <v>663</v>
      </c>
      <c r="F9690" t="str">
        <f>_xlfn.XLOOKUP(_10__Northwestern_Memorial_Hospital__Chicago[[#This Row],[Plan]],'10.Lookup'!A:A,'10.Lookup'!B:B)</f>
        <v>Self Pay</v>
      </c>
      <c r="G9690" s="1" t="s">
        <v>9</v>
      </c>
      <c r="H9690">
        <v>48440</v>
      </c>
      <c r="L9690"/>
    </row>
    <row r="9691" spans="1:12" x14ac:dyDescent="0.25">
      <c r="A9691">
        <v>10</v>
      </c>
      <c r="B9691" t="s">
        <v>3</v>
      </c>
      <c r="C9691" s="1" t="s">
        <v>4</v>
      </c>
      <c r="D9691">
        <v>825</v>
      </c>
      <c r="E9691" s="1" t="s">
        <v>663</v>
      </c>
      <c r="F9691" t="str">
        <f>_xlfn.XLOOKUP(_10__Northwestern_Memorial_Hospital__Chicago[[#This Row],[Plan]],'10.Lookup'!A:A,'10.Lookup'!B:B)</f>
        <v>Aetna</v>
      </c>
      <c r="G9691" s="1" t="s">
        <v>11</v>
      </c>
      <c r="H9691">
        <v>16108.05</v>
      </c>
      <c r="L9691"/>
    </row>
    <row r="9692" spans="1:12" x14ac:dyDescent="0.25">
      <c r="A9692">
        <v>10</v>
      </c>
      <c r="B9692" t="s">
        <v>3</v>
      </c>
      <c r="C9692" s="1" t="s">
        <v>4</v>
      </c>
      <c r="D9692">
        <v>825</v>
      </c>
      <c r="E9692" s="1" t="s">
        <v>663</v>
      </c>
      <c r="F9692" t="str">
        <f>_xlfn.XLOOKUP(_10__Northwestern_Memorial_Hospital__Chicago[[#This Row],[Plan]],'10.Lookup'!A:A,'10.Lookup'!B:B)</f>
        <v>Cigna</v>
      </c>
      <c r="G9692" s="1" t="s">
        <v>12</v>
      </c>
      <c r="H9692">
        <v>4789</v>
      </c>
      <c r="L9692"/>
    </row>
    <row r="9693" spans="1:12" x14ac:dyDescent="0.25">
      <c r="A9693">
        <v>10</v>
      </c>
      <c r="B9693" t="s">
        <v>3</v>
      </c>
      <c r="C9693" s="1" t="s">
        <v>4</v>
      </c>
      <c r="D9693">
        <v>825</v>
      </c>
      <c r="E9693" s="1" t="s">
        <v>663</v>
      </c>
      <c r="F9693" t="str">
        <f>_xlfn.XLOOKUP(_10__Northwestern_Memorial_Hospital__Chicago[[#This Row],[Plan]],'10.Lookup'!A:A,'10.Lookup'!B:B)</f>
        <v>Cigna</v>
      </c>
      <c r="G9693" s="1" t="s">
        <v>13</v>
      </c>
      <c r="H9693">
        <v>28015.13</v>
      </c>
      <c r="L9693"/>
    </row>
    <row r="9694" spans="1:12" x14ac:dyDescent="0.25">
      <c r="A9694">
        <v>10</v>
      </c>
      <c r="B9694" t="s">
        <v>3</v>
      </c>
      <c r="C9694" s="1" t="s">
        <v>4</v>
      </c>
      <c r="D9694">
        <v>825</v>
      </c>
      <c r="E9694" s="1" t="s">
        <v>663</v>
      </c>
      <c r="F9694" t="str">
        <f>_xlfn.XLOOKUP(_10__Northwestern_Memorial_Hospital__Chicago[[#This Row],[Plan]],'10.Lookup'!A:A,'10.Lookup'!B:B)</f>
        <v>Cigna</v>
      </c>
      <c r="G9694" s="1" t="s">
        <v>14</v>
      </c>
      <c r="H9694">
        <v>34904.080000000002</v>
      </c>
      <c r="L9694"/>
    </row>
    <row r="9695" spans="1:12" x14ac:dyDescent="0.25">
      <c r="A9695">
        <v>10</v>
      </c>
      <c r="B9695" t="s">
        <v>3</v>
      </c>
      <c r="C9695" s="1" t="s">
        <v>4</v>
      </c>
      <c r="D9695">
        <v>825</v>
      </c>
      <c r="E9695" s="1" t="s">
        <v>663</v>
      </c>
      <c r="F9695" t="str">
        <f>_xlfn.XLOOKUP(_10__Northwestern_Memorial_Hospital__Chicago[[#This Row],[Plan]],'10.Lookup'!A:A,'10.Lookup'!B:B)</f>
        <v>Cigna</v>
      </c>
      <c r="G9695" s="1" t="s">
        <v>15</v>
      </c>
      <c r="H9695">
        <v>4613</v>
      </c>
      <c r="L9695"/>
    </row>
    <row r="9696" spans="1:12" x14ac:dyDescent="0.25">
      <c r="A9696">
        <v>10</v>
      </c>
      <c r="B9696" t="s">
        <v>3</v>
      </c>
      <c r="C9696" s="1" t="s">
        <v>4</v>
      </c>
      <c r="D9696">
        <v>825</v>
      </c>
      <c r="E9696" s="1" t="s">
        <v>663</v>
      </c>
      <c r="F9696" t="str">
        <f>_xlfn.XLOOKUP(_10__Northwestern_Memorial_Hospital__Chicago[[#This Row],[Plan]],'10.Lookup'!A:A,'10.Lookup'!B:B)</f>
        <v>Other</v>
      </c>
      <c r="G9696" s="1" t="s">
        <v>16</v>
      </c>
      <c r="H9696">
        <v>18209.099999999999</v>
      </c>
      <c r="L9696"/>
    </row>
    <row r="9697" spans="1:12" x14ac:dyDescent="0.25">
      <c r="A9697">
        <v>10</v>
      </c>
      <c r="B9697" t="s">
        <v>3</v>
      </c>
      <c r="C9697" s="1" t="s">
        <v>4</v>
      </c>
      <c r="D9697">
        <v>825</v>
      </c>
      <c r="E9697" s="1" t="s">
        <v>663</v>
      </c>
      <c r="F9697" t="str">
        <f>_xlfn.XLOOKUP(_10__Northwestern_Memorial_Hospital__Chicago[[#This Row],[Plan]],'10.Lookup'!A:A,'10.Lookup'!B:B)</f>
        <v>United Healthcare</v>
      </c>
      <c r="G9697" s="1" t="s">
        <v>17</v>
      </c>
      <c r="H9697">
        <v>21111.35</v>
      </c>
      <c r="L9697"/>
    </row>
    <row r="9698" spans="1:12" x14ac:dyDescent="0.25">
      <c r="A9698">
        <v>10</v>
      </c>
      <c r="B9698" t="s">
        <v>3</v>
      </c>
      <c r="C9698" s="1" t="s">
        <v>4</v>
      </c>
      <c r="D9698">
        <v>825</v>
      </c>
      <c r="E9698" s="1" t="s">
        <v>663</v>
      </c>
      <c r="F9698" t="str">
        <f>_xlfn.XLOOKUP(_10__Northwestern_Memorial_Hospital__Chicago[[#This Row],[Plan]],'10.Lookup'!A:A,'10.Lookup'!B:B)</f>
        <v>United Healthcare</v>
      </c>
      <c r="G9698" s="1" t="s">
        <v>18</v>
      </c>
      <c r="H9698">
        <v>19515.95</v>
      </c>
      <c r="L9698"/>
    </row>
    <row r="9699" spans="1:12" x14ac:dyDescent="0.25">
      <c r="A9699">
        <v>10</v>
      </c>
      <c r="B9699" t="s">
        <v>3</v>
      </c>
      <c r="C9699" s="1" t="s">
        <v>4</v>
      </c>
      <c r="D9699">
        <v>825</v>
      </c>
      <c r="E9699" s="1" t="s">
        <v>663</v>
      </c>
      <c r="F9699" t="str">
        <f>_xlfn.XLOOKUP(_10__Northwestern_Memorial_Hospital__Chicago[[#This Row],[Plan]],'10.Lookup'!A:A,'10.Lookup'!B:B)</f>
        <v>Cigna</v>
      </c>
      <c r="G9699" s="1" t="s">
        <v>19</v>
      </c>
      <c r="H9699">
        <v>15582.79</v>
      </c>
      <c r="L9699"/>
    </row>
    <row r="9700" spans="1:12" x14ac:dyDescent="0.25">
      <c r="A9700">
        <v>10</v>
      </c>
      <c r="B9700" t="s">
        <v>3</v>
      </c>
      <c r="C9700" s="1" t="s">
        <v>4</v>
      </c>
      <c r="D9700">
        <v>825</v>
      </c>
      <c r="E9700" s="1" t="s">
        <v>663</v>
      </c>
      <c r="F9700" t="str">
        <f>_xlfn.XLOOKUP(_10__Northwestern_Memorial_Hospital__Chicago[[#This Row],[Plan]],'10.Lookup'!A:A,'10.Lookup'!B:B)</f>
        <v>Other</v>
      </c>
      <c r="G9700" s="1" t="s">
        <v>20</v>
      </c>
      <c r="H9700">
        <v>19972.580000000002</v>
      </c>
      <c r="L9700"/>
    </row>
    <row r="9701" spans="1:12" x14ac:dyDescent="0.25">
      <c r="A9701">
        <v>10</v>
      </c>
      <c r="B9701" t="s">
        <v>3</v>
      </c>
      <c r="C9701" s="1" t="s">
        <v>4</v>
      </c>
      <c r="D9701">
        <v>825</v>
      </c>
      <c r="E9701" s="1" t="s">
        <v>663</v>
      </c>
      <c r="F9701" t="str">
        <f>_xlfn.XLOOKUP(_10__Northwestern_Memorial_Hospital__Chicago[[#This Row],[Plan]],'10.Lookup'!A:A,'10.Lookup'!B:B)</f>
        <v>Other</v>
      </c>
      <c r="G9701" s="1" t="s">
        <v>21</v>
      </c>
      <c r="H9701">
        <v>24176.080000000002</v>
      </c>
      <c r="L9701"/>
    </row>
    <row r="9702" spans="1:12" x14ac:dyDescent="0.25">
      <c r="A9702">
        <v>10</v>
      </c>
      <c r="B9702" t="s">
        <v>3</v>
      </c>
      <c r="C9702" s="1" t="s">
        <v>4</v>
      </c>
      <c r="D9702">
        <v>825</v>
      </c>
      <c r="E9702" s="1" t="s">
        <v>663</v>
      </c>
      <c r="F9702" t="str">
        <f>_xlfn.XLOOKUP(_10__Northwestern_Memorial_Hospital__Chicago[[#This Row],[Plan]],'10.Lookup'!A:A,'10.Lookup'!B:B)</f>
        <v>BCBS</v>
      </c>
      <c r="G9702" s="1" t="s">
        <v>22</v>
      </c>
      <c r="H9702">
        <v>22884.44</v>
      </c>
      <c r="L9702"/>
    </row>
    <row r="9703" spans="1:12" x14ac:dyDescent="0.25">
      <c r="A9703">
        <v>10</v>
      </c>
      <c r="B9703" t="s">
        <v>3</v>
      </c>
      <c r="C9703" s="1" t="s">
        <v>4</v>
      </c>
      <c r="D9703">
        <v>825</v>
      </c>
      <c r="E9703" s="1" t="s">
        <v>663</v>
      </c>
      <c r="F9703" t="str">
        <f>_xlfn.XLOOKUP(_10__Northwestern_Memorial_Hospital__Chicago[[#This Row],[Plan]],'10.Lookup'!A:A,'10.Lookup'!B:B)</f>
        <v>BCBS</v>
      </c>
      <c r="G9703" s="1" t="s">
        <v>23</v>
      </c>
      <c r="H9703">
        <v>16864.04</v>
      </c>
      <c r="L9703"/>
    </row>
    <row r="9704" spans="1:12" x14ac:dyDescent="0.25">
      <c r="A9704">
        <v>10</v>
      </c>
      <c r="B9704" t="s">
        <v>3</v>
      </c>
      <c r="C9704" s="1" t="s">
        <v>4</v>
      </c>
      <c r="D9704">
        <v>825</v>
      </c>
      <c r="E9704" s="1" t="s">
        <v>663</v>
      </c>
      <c r="F9704" t="str">
        <f>_xlfn.XLOOKUP(_10__Northwestern_Memorial_Hospital__Chicago[[#This Row],[Plan]],'10.Lookup'!A:A,'10.Lookup'!B:B)</f>
        <v>BCBS</v>
      </c>
      <c r="G9704" s="1" t="s">
        <v>24</v>
      </c>
      <c r="H9704">
        <v>16864.04</v>
      </c>
      <c r="L9704"/>
    </row>
    <row r="9705" spans="1:12" x14ac:dyDescent="0.25">
      <c r="A9705">
        <v>10</v>
      </c>
      <c r="B9705" t="s">
        <v>3</v>
      </c>
      <c r="C9705" s="1" t="s">
        <v>4</v>
      </c>
      <c r="D9705">
        <v>826</v>
      </c>
      <c r="E9705" s="1" t="s">
        <v>664</v>
      </c>
      <c r="F9705" t="str">
        <f>_xlfn.XLOOKUP(_10__Northwestern_Memorial_Hospital__Chicago[[#This Row],[Plan]],'10.Lookup'!A:A,'10.Lookup'!B:B)</f>
        <v>Gross Charge</v>
      </c>
      <c r="G9705" s="1" t="s">
        <v>6</v>
      </c>
      <c r="H9705">
        <v>283010</v>
      </c>
      <c r="L9705"/>
    </row>
    <row r="9706" spans="1:12" x14ac:dyDescent="0.25">
      <c r="A9706">
        <v>10</v>
      </c>
      <c r="B9706" t="s">
        <v>3</v>
      </c>
      <c r="C9706" s="1" t="s">
        <v>4</v>
      </c>
      <c r="D9706">
        <v>826</v>
      </c>
      <c r="E9706" s="1" t="s">
        <v>664</v>
      </c>
      <c r="F9706" t="str">
        <f>_xlfn.XLOOKUP(_10__Northwestern_Memorial_Hospital__Chicago[[#This Row],[Plan]],'10.Lookup'!A:A,'10.Lookup'!B:B)</f>
        <v>Other</v>
      </c>
      <c r="G9706" s="1" t="s">
        <v>7</v>
      </c>
      <c r="H9706">
        <v>68969.539999999994</v>
      </c>
      <c r="L9706"/>
    </row>
    <row r="9707" spans="1:12" x14ac:dyDescent="0.25">
      <c r="A9707">
        <v>10</v>
      </c>
      <c r="B9707" t="s">
        <v>3</v>
      </c>
      <c r="C9707" s="1" t="s">
        <v>4</v>
      </c>
      <c r="D9707">
        <v>826</v>
      </c>
      <c r="E9707" s="1" t="s">
        <v>664</v>
      </c>
      <c r="F9707" t="str">
        <f>_xlfn.XLOOKUP(_10__Northwestern_Memorial_Hospital__Chicago[[#This Row],[Plan]],'10.Lookup'!A:A,'10.Lookup'!B:B)</f>
        <v>Other</v>
      </c>
      <c r="G9707" s="1" t="s">
        <v>8</v>
      </c>
      <c r="H9707">
        <v>156162.09</v>
      </c>
      <c r="L9707"/>
    </row>
    <row r="9708" spans="1:12" x14ac:dyDescent="0.25">
      <c r="A9708">
        <v>10</v>
      </c>
      <c r="B9708" t="s">
        <v>3</v>
      </c>
      <c r="C9708" s="1" t="s">
        <v>4</v>
      </c>
      <c r="D9708">
        <v>826</v>
      </c>
      <c r="E9708" s="1" t="s">
        <v>664</v>
      </c>
      <c r="F9708" t="str">
        <f>_xlfn.XLOOKUP(_10__Northwestern_Memorial_Hospital__Chicago[[#This Row],[Plan]],'10.Lookup'!A:A,'10.Lookup'!B:B)</f>
        <v>Self Pay</v>
      </c>
      <c r="G9708" s="1" t="s">
        <v>9</v>
      </c>
      <c r="H9708">
        <v>198107</v>
      </c>
      <c r="L9708"/>
    </row>
    <row r="9709" spans="1:12" x14ac:dyDescent="0.25">
      <c r="A9709">
        <v>10</v>
      </c>
      <c r="B9709" t="s">
        <v>3</v>
      </c>
      <c r="C9709" s="1" t="s">
        <v>4</v>
      </c>
      <c r="D9709">
        <v>826</v>
      </c>
      <c r="E9709" s="1" t="s">
        <v>664</v>
      </c>
      <c r="F9709" t="str">
        <f>_xlfn.XLOOKUP(_10__Northwestern_Memorial_Hospital__Chicago[[#This Row],[Plan]],'10.Lookup'!A:A,'10.Lookup'!B:B)</f>
        <v>Aetna</v>
      </c>
      <c r="G9709" s="1" t="s">
        <v>11</v>
      </c>
      <c r="H9709">
        <v>156162.09</v>
      </c>
      <c r="L9709"/>
    </row>
    <row r="9710" spans="1:12" x14ac:dyDescent="0.25">
      <c r="A9710">
        <v>10</v>
      </c>
      <c r="B9710" t="s">
        <v>3</v>
      </c>
      <c r="C9710" s="1" t="s">
        <v>4</v>
      </c>
      <c r="D9710">
        <v>826</v>
      </c>
      <c r="E9710" s="1" t="s">
        <v>664</v>
      </c>
      <c r="F9710" t="str">
        <f>_xlfn.XLOOKUP(_10__Northwestern_Memorial_Hospital__Chicago[[#This Row],[Plan]],'10.Lookup'!A:A,'10.Lookup'!B:B)</f>
        <v>Cigna</v>
      </c>
      <c r="G9710" s="1" t="s">
        <v>12</v>
      </c>
      <c r="H9710">
        <v>156162.09</v>
      </c>
      <c r="L9710"/>
    </row>
    <row r="9711" spans="1:12" x14ac:dyDescent="0.25">
      <c r="A9711">
        <v>10</v>
      </c>
      <c r="B9711" t="s">
        <v>3</v>
      </c>
      <c r="C9711" s="1" t="s">
        <v>4</v>
      </c>
      <c r="D9711">
        <v>826</v>
      </c>
      <c r="E9711" s="1" t="s">
        <v>664</v>
      </c>
      <c r="F9711" t="str">
        <f>_xlfn.XLOOKUP(_10__Northwestern_Memorial_Hospital__Chicago[[#This Row],[Plan]],'10.Lookup'!A:A,'10.Lookup'!B:B)</f>
        <v>Cigna</v>
      </c>
      <c r="G9711" s="1" t="s">
        <v>13</v>
      </c>
      <c r="H9711">
        <v>156162.09</v>
      </c>
      <c r="L9711"/>
    </row>
    <row r="9712" spans="1:12" x14ac:dyDescent="0.25">
      <c r="A9712">
        <v>10</v>
      </c>
      <c r="B9712" t="s">
        <v>3</v>
      </c>
      <c r="C9712" s="1" t="s">
        <v>4</v>
      </c>
      <c r="D9712">
        <v>826</v>
      </c>
      <c r="E9712" s="1" t="s">
        <v>664</v>
      </c>
      <c r="F9712" t="str">
        <f>_xlfn.XLOOKUP(_10__Northwestern_Memorial_Hospital__Chicago[[#This Row],[Plan]],'10.Lookup'!A:A,'10.Lookup'!B:B)</f>
        <v>Cigna</v>
      </c>
      <c r="G9712" s="1" t="s">
        <v>14</v>
      </c>
      <c r="H9712">
        <v>156162.09</v>
      </c>
      <c r="L9712"/>
    </row>
    <row r="9713" spans="1:12" x14ac:dyDescent="0.25">
      <c r="A9713">
        <v>10</v>
      </c>
      <c r="B9713" t="s">
        <v>3</v>
      </c>
      <c r="C9713" s="1" t="s">
        <v>4</v>
      </c>
      <c r="D9713">
        <v>826</v>
      </c>
      <c r="E9713" s="1" t="s">
        <v>664</v>
      </c>
      <c r="F9713" t="str">
        <f>_xlfn.XLOOKUP(_10__Northwestern_Memorial_Hospital__Chicago[[#This Row],[Plan]],'10.Lookup'!A:A,'10.Lookup'!B:B)</f>
        <v>Cigna</v>
      </c>
      <c r="G9713" s="1" t="s">
        <v>15</v>
      </c>
      <c r="H9713">
        <v>156162.09</v>
      </c>
      <c r="L9713"/>
    </row>
    <row r="9714" spans="1:12" x14ac:dyDescent="0.25">
      <c r="A9714">
        <v>10</v>
      </c>
      <c r="B9714" t="s">
        <v>3</v>
      </c>
      <c r="C9714" s="1" t="s">
        <v>4</v>
      </c>
      <c r="D9714">
        <v>826</v>
      </c>
      <c r="E9714" s="1" t="s">
        <v>664</v>
      </c>
      <c r="F9714" t="str">
        <f>_xlfn.XLOOKUP(_10__Northwestern_Memorial_Hospital__Chicago[[#This Row],[Plan]],'10.Lookup'!A:A,'10.Lookup'!B:B)</f>
        <v>Other</v>
      </c>
      <c r="G9714" s="1" t="s">
        <v>16</v>
      </c>
      <c r="H9714">
        <v>156162.09</v>
      </c>
      <c r="L9714"/>
    </row>
    <row r="9715" spans="1:12" x14ac:dyDescent="0.25">
      <c r="A9715">
        <v>10</v>
      </c>
      <c r="B9715" t="s">
        <v>3</v>
      </c>
      <c r="C9715" s="1" t="s">
        <v>4</v>
      </c>
      <c r="D9715">
        <v>826</v>
      </c>
      <c r="E9715" s="1" t="s">
        <v>664</v>
      </c>
      <c r="F9715" t="str">
        <f>_xlfn.XLOOKUP(_10__Northwestern_Memorial_Hospital__Chicago[[#This Row],[Plan]],'10.Lookup'!A:A,'10.Lookup'!B:B)</f>
        <v>United Healthcare</v>
      </c>
      <c r="G9715" s="1" t="s">
        <v>17</v>
      </c>
      <c r="H9715">
        <v>156162.09</v>
      </c>
      <c r="L9715"/>
    </row>
    <row r="9716" spans="1:12" x14ac:dyDescent="0.25">
      <c r="A9716">
        <v>10</v>
      </c>
      <c r="B9716" t="s">
        <v>3</v>
      </c>
      <c r="C9716" s="1" t="s">
        <v>4</v>
      </c>
      <c r="D9716">
        <v>826</v>
      </c>
      <c r="E9716" s="1" t="s">
        <v>664</v>
      </c>
      <c r="F9716" t="str">
        <f>_xlfn.XLOOKUP(_10__Northwestern_Memorial_Hospital__Chicago[[#This Row],[Plan]],'10.Lookup'!A:A,'10.Lookup'!B:B)</f>
        <v>United Healthcare</v>
      </c>
      <c r="G9716" s="1" t="s">
        <v>18</v>
      </c>
      <c r="H9716">
        <v>156162.09</v>
      </c>
      <c r="L9716"/>
    </row>
    <row r="9717" spans="1:12" x14ac:dyDescent="0.25">
      <c r="A9717">
        <v>10</v>
      </c>
      <c r="B9717" t="s">
        <v>3</v>
      </c>
      <c r="C9717" s="1" t="s">
        <v>4</v>
      </c>
      <c r="D9717">
        <v>826</v>
      </c>
      <c r="E9717" s="1" t="s">
        <v>664</v>
      </c>
      <c r="F9717" t="str">
        <f>_xlfn.XLOOKUP(_10__Northwestern_Memorial_Hospital__Chicago[[#This Row],[Plan]],'10.Lookup'!A:A,'10.Lookup'!B:B)</f>
        <v>Cigna</v>
      </c>
      <c r="G9717" s="1" t="s">
        <v>19</v>
      </c>
      <c r="H9717">
        <v>156162.09</v>
      </c>
      <c r="L9717"/>
    </row>
    <row r="9718" spans="1:12" x14ac:dyDescent="0.25">
      <c r="A9718">
        <v>10</v>
      </c>
      <c r="B9718" t="s">
        <v>3</v>
      </c>
      <c r="C9718" s="1" t="s">
        <v>4</v>
      </c>
      <c r="D9718">
        <v>826</v>
      </c>
      <c r="E9718" s="1" t="s">
        <v>664</v>
      </c>
      <c r="F9718" t="str">
        <f>_xlfn.XLOOKUP(_10__Northwestern_Memorial_Hospital__Chicago[[#This Row],[Plan]],'10.Lookup'!A:A,'10.Lookup'!B:B)</f>
        <v>Other</v>
      </c>
      <c r="G9718" s="1" t="s">
        <v>20</v>
      </c>
      <c r="H9718">
        <v>156162.09</v>
      </c>
      <c r="L9718"/>
    </row>
    <row r="9719" spans="1:12" x14ac:dyDescent="0.25">
      <c r="A9719">
        <v>10</v>
      </c>
      <c r="B9719" t="s">
        <v>3</v>
      </c>
      <c r="C9719" s="1" t="s">
        <v>4</v>
      </c>
      <c r="D9719">
        <v>826</v>
      </c>
      <c r="E9719" s="1" t="s">
        <v>664</v>
      </c>
      <c r="F9719" t="str">
        <f>_xlfn.XLOOKUP(_10__Northwestern_Memorial_Hospital__Chicago[[#This Row],[Plan]],'10.Lookup'!A:A,'10.Lookup'!B:B)</f>
        <v>Other</v>
      </c>
      <c r="G9719" s="1" t="s">
        <v>21</v>
      </c>
      <c r="H9719">
        <v>86935.17</v>
      </c>
      <c r="L9719"/>
    </row>
    <row r="9720" spans="1:12" x14ac:dyDescent="0.25">
      <c r="A9720">
        <v>10</v>
      </c>
      <c r="B9720" t="s">
        <v>3</v>
      </c>
      <c r="C9720" s="1" t="s">
        <v>4</v>
      </c>
      <c r="D9720">
        <v>826</v>
      </c>
      <c r="E9720" s="1" t="s">
        <v>664</v>
      </c>
      <c r="F9720" t="str">
        <f>_xlfn.XLOOKUP(_10__Northwestern_Memorial_Hospital__Chicago[[#This Row],[Plan]],'10.Lookup'!A:A,'10.Lookup'!B:B)</f>
        <v>BCBS</v>
      </c>
      <c r="G9720" s="1" t="s">
        <v>22</v>
      </c>
      <c r="H9720">
        <v>93591.41</v>
      </c>
      <c r="L9720"/>
    </row>
    <row r="9721" spans="1:12" x14ac:dyDescent="0.25">
      <c r="A9721">
        <v>10</v>
      </c>
      <c r="B9721" t="s">
        <v>3</v>
      </c>
      <c r="C9721" s="1" t="s">
        <v>4</v>
      </c>
      <c r="D9721">
        <v>826</v>
      </c>
      <c r="E9721" s="1" t="s">
        <v>664</v>
      </c>
      <c r="F9721" t="str">
        <f>_xlfn.XLOOKUP(_10__Northwestern_Memorial_Hospital__Chicago[[#This Row],[Plan]],'10.Lookup'!A:A,'10.Lookup'!B:B)</f>
        <v>BCBS</v>
      </c>
      <c r="G9721" s="1" t="s">
        <v>23</v>
      </c>
      <c r="H9721">
        <v>68969.539999999994</v>
      </c>
      <c r="L9721"/>
    </row>
    <row r="9722" spans="1:12" x14ac:dyDescent="0.25">
      <c r="A9722">
        <v>10</v>
      </c>
      <c r="B9722" t="s">
        <v>3</v>
      </c>
      <c r="C9722" s="1" t="s">
        <v>4</v>
      </c>
      <c r="D9722">
        <v>826</v>
      </c>
      <c r="E9722" s="1" t="s">
        <v>664</v>
      </c>
      <c r="F9722" t="str">
        <f>_xlfn.XLOOKUP(_10__Northwestern_Memorial_Hospital__Chicago[[#This Row],[Plan]],'10.Lookup'!A:A,'10.Lookup'!B:B)</f>
        <v>BCBS</v>
      </c>
      <c r="G9722" s="1" t="s">
        <v>24</v>
      </c>
      <c r="H9722">
        <v>68969.539999999994</v>
      </c>
      <c r="L9722"/>
    </row>
    <row r="9723" spans="1:12" x14ac:dyDescent="0.25">
      <c r="A9723">
        <v>10</v>
      </c>
      <c r="B9723" t="s">
        <v>3</v>
      </c>
      <c r="C9723" s="1" t="s">
        <v>4</v>
      </c>
      <c r="D9723">
        <v>827</v>
      </c>
      <c r="E9723" s="1" t="s">
        <v>665</v>
      </c>
      <c r="F9723" t="str">
        <f>_xlfn.XLOOKUP(_10__Northwestern_Memorial_Hospital__Chicago[[#This Row],[Plan]],'10.Lookup'!A:A,'10.Lookup'!B:B)</f>
        <v>Gross Charge</v>
      </c>
      <c r="G9723" s="1" t="s">
        <v>6</v>
      </c>
      <c r="H9723">
        <v>142299</v>
      </c>
      <c r="L9723"/>
    </row>
    <row r="9724" spans="1:12" x14ac:dyDescent="0.25">
      <c r="A9724">
        <v>10</v>
      </c>
      <c r="B9724" t="s">
        <v>3</v>
      </c>
      <c r="C9724" s="1" t="s">
        <v>4</v>
      </c>
      <c r="D9724">
        <v>827</v>
      </c>
      <c r="E9724" s="1" t="s">
        <v>665</v>
      </c>
      <c r="F9724" t="str">
        <f>_xlfn.XLOOKUP(_10__Northwestern_Memorial_Hospital__Chicago[[#This Row],[Plan]],'10.Lookup'!A:A,'10.Lookup'!B:B)</f>
        <v>Other</v>
      </c>
      <c r="G9724" s="1" t="s">
        <v>7</v>
      </c>
      <c r="H9724">
        <v>10023</v>
      </c>
      <c r="L9724"/>
    </row>
    <row r="9725" spans="1:12" x14ac:dyDescent="0.25">
      <c r="A9725">
        <v>10</v>
      </c>
      <c r="B9725" t="s">
        <v>3</v>
      </c>
      <c r="C9725" s="1" t="s">
        <v>4</v>
      </c>
      <c r="D9725">
        <v>827</v>
      </c>
      <c r="E9725" s="1" t="s">
        <v>665</v>
      </c>
      <c r="F9725" t="str">
        <f>_xlfn.XLOOKUP(_10__Northwestern_Memorial_Hospital__Chicago[[#This Row],[Plan]],'10.Lookup'!A:A,'10.Lookup'!B:B)</f>
        <v>Other</v>
      </c>
      <c r="G9725" s="1" t="s">
        <v>8</v>
      </c>
      <c r="H9725">
        <v>47058.28</v>
      </c>
      <c r="L9725"/>
    </row>
    <row r="9726" spans="1:12" x14ac:dyDescent="0.25">
      <c r="A9726">
        <v>10</v>
      </c>
      <c r="B9726" t="s">
        <v>3</v>
      </c>
      <c r="C9726" s="1" t="s">
        <v>4</v>
      </c>
      <c r="D9726">
        <v>827</v>
      </c>
      <c r="E9726" s="1" t="s">
        <v>665</v>
      </c>
      <c r="F9726" t="str">
        <f>_xlfn.XLOOKUP(_10__Northwestern_Memorial_Hospital__Chicago[[#This Row],[Plan]],'10.Lookup'!A:A,'10.Lookup'!B:B)</f>
        <v>Self Pay</v>
      </c>
      <c r="G9726" s="1" t="s">
        <v>9</v>
      </c>
      <c r="H9726">
        <v>99609</v>
      </c>
      <c r="L9726"/>
    </row>
    <row r="9727" spans="1:12" x14ac:dyDescent="0.25">
      <c r="A9727">
        <v>10</v>
      </c>
      <c r="B9727" t="s">
        <v>3</v>
      </c>
      <c r="C9727" s="1" t="s">
        <v>4</v>
      </c>
      <c r="D9727">
        <v>827</v>
      </c>
      <c r="E9727" s="1" t="s">
        <v>665</v>
      </c>
      <c r="F9727" t="str">
        <f>_xlfn.XLOOKUP(_10__Northwestern_Memorial_Hospital__Chicago[[#This Row],[Plan]],'10.Lookup'!A:A,'10.Lookup'!B:B)</f>
        <v>Aetna</v>
      </c>
      <c r="G9727" s="1" t="s">
        <v>11</v>
      </c>
      <c r="H9727">
        <v>28722.400000000001</v>
      </c>
      <c r="L9727"/>
    </row>
    <row r="9728" spans="1:12" x14ac:dyDescent="0.25">
      <c r="A9728">
        <v>10</v>
      </c>
      <c r="B9728" t="s">
        <v>3</v>
      </c>
      <c r="C9728" s="1" t="s">
        <v>4</v>
      </c>
      <c r="D9728">
        <v>827</v>
      </c>
      <c r="E9728" s="1" t="s">
        <v>665</v>
      </c>
      <c r="F9728" t="str">
        <f>_xlfn.XLOOKUP(_10__Northwestern_Memorial_Hospital__Chicago[[#This Row],[Plan]],'10.Lookup'!A:A,'10.Lookup'!B:B)</f>
        <v>Cigna</v>
      </c>
      <c r="G9728" s="1" t="s">
        <v>12</v>
      </c>
      <c r="H9728">
        <v>10023</v>
      </c>
      <c r="L9728"/>
    </row>
    <row r="9729" spans="1:12" x14ac:dyDescent="0.25">
      <c r="A9729">
        <v>10</v>
      </c>
      <c r="B9729" t="s">
        <v>3</v>
      </c>
      <c r="C9729" s="1" t="s">
        <v>4</v>
      </c>
      <c r="D9729">
        <v>827</v>
      </c>
      <c r="E9729" s="1" t="s">
        <v>665</v>
      </c>
      <c r="F9729" t="str">
        <f>_xlfn.XLOOKUP(_10__Northwestern_Memorial_Hospital__Chicago[[#This Row],[Plan]],'10.Lookup'!A:A,'10.Lookup'!B:B)</f>
        <v>Cigna</v>
      </c>
      <c r="G9729" s="1" t="s">
        <v>13</v>
      </c>
      <c r="H9729">
        <v>13299.24</v>
      </c>
      <c r="L9729"/>
    </row>
    <row r="9730" spans="1:12" x14ac:dyDescent="0.25">
      <c r="A9730">
        <v>10</v>
      </c>
      <c r="B9730" t="s">
        <v>3</v>
      </c>
      <c r="C9730" s="1" t="s">
        <v>4</v>
      </c>
      <c r="D9730">
        <v>827</v>
      </c>
      <c r="E9730" s="1" t="s">
        <v>665</v>
      </c>
      <c r="F9730" t="str">
        <f>_xlfn.XLOOKUP(_10__Northwestern_Memorial_Hospital__Chicago[[#This Row],[Plan]],'10.Lookup'!A:A,'10.Lookup'!B:B)</f>
        <v>Cigna</v>
      </c>
      <c r="G9730" s="1" t="s">
        <v>14</v>
      </c>
      <c r="H9730">
        <v>16569.5</v>
      </c>
      <c r="L9730"/>
    </row>
    <row r="9731" spans="1:12" x14ac:dyDescent="0.25">
      <c r="A9731">
        <v>10</v>
      </c>
      <c r="B9731" t="s">
        <v>3</v>
      </c>
      <c r="C9731" s="1" t="s">
        <v>4</v>
      </c>
      <c r="D9731">
        <v>827</v>
      </c>
      <c r="E9731" s="1" t="s">
        <v>665</v>
      </c>
      <c r="F9731" t="str">
        <f>_xlfn.XLOOKUP(_10__Northwestern_Memorial_Hospital__Chicago[[#This Row],[Plan]],'10.Lookup'!A:A,'10.Lookup'!B:B)</f>
        <v>Cigna</v>
      </c>
      <c r="G9731" s="1" t="s">
        <v>15</v>
      </c>
      <c r="H9731">
        <v>10351</v>
      </c>
      <c r="L9731"/>
    </row>
    <row r="9732" spans="1:12" x14ac:dyDescent="0.25">
      <c r="A9732">
        <v>10</v>
      </c>
      <c r="B9732" t="s">
        <v>3</v>
      </c>
      <c r="C9732" s="1" t="s">
        <v>4</v>
      </c>
      <c r="D9732">
        <v>827</v>
      </c>
      <c r="E9732" s="1" t="s">
        <v>665</v>
      </c>
      <c r="F9732" t="str">
        <f>_xlfn.XLOOKUP(_10__Northwestern_Memorial_Hospital__Chicago[[#This Row],[Plan]],'10.Lookup'!A:A,'10.Lookup'!B:B)</f>
        <v>Other</v>
      </c>
      <c r="G9732" s="1" t="s">
        <v>16</v>
      </c>
      <c r="H9732">
        <v>32468.799999999999</v>
      </c>
      <c r="L9732"/>
    </row>
    <row r="9733" spans="1:12" x14ac:dyDescent="0.25">
      <c r="A9733">
        <v>10</v>
      </c>
      <c r="B9733" t="s">
        <v>3</v>
      </c>
      <c r="C9733" s="1" t="s">
        <v>4</v>
      </c>
      <c r="D9733">
        <v>827</v>
      </c>
      <c r="E9733" s="1" t="s">
        <v>665</v>
      </c>
      <c r="F9733" t="str">
        <f>_xlfn.XLOOKUP(_10__Northwestern_Memorial_Hospital__Chicago[[#This Row],[Plan]],'10.Lookup'!A:A,'10.Lookup'!B:B)</f>
        <v>United Healthcare</v>
      </c>
      <c r="G9733" s="1" t="s">
        <v>17</v>
      </c>
      <c r="H9733">
        <v>37643.83</v>
      </c>
      <c r="L9733"/>
    </row>
    <row r="9734" spans="1:12" x14ac:dyDescent="0.25">
      <c r="A9734">
        <v>10</v>
      </c>
      <c r="B9734" t="s">
        <v>3</v>
      </c>
      <c r="C9734" s="1" t="s">
        <v>4</v>
      </c>
      <c r="D9734">
        <v>827</v>
      </c>
      <c r="E9734" s="1" t="s">
        <v>665</v>
      </c>
      <c r="F9734" t="str">
        <f>_xlfn.XLOOKUP(_10__Northwestern_Memorial_Hospital__Chicago[[#This Row],[Plan]],'10.Lookup'!A:A,'10.Lookup'!B:B)</f>
        <v>United Healthcare</v>
      </c>
      <c r="G9734" s="1" t="s">
        <v>18</v>
      </c>
      <c r="H9734">
        <v>34799.06</v>
      </c>
      <c r="L9734"/>
    </row>
    <row r="9735" spans="1:12" x14ac:dyDescent="0.25">
      <c r="A9735">
        <v>10</v>
      </c>
      <c r="B9735" t="s">
        <v>3</v>
      </c>
      <c r="C9735" s="1" t="s">
        <v>4</v>
      </c>
      <c r="D9735">
        <v>827</v>
      </c>
      <c r="E9735" s="1" t="s">
        <v>665</v>
      </c>
      <c r="F9735" t="str">
        <f>_xlfn.XLOOKUP(_10__Northwestern_Memorial_Hospital__Chicago[[#This Row],[Plan]],'10.Lookup'!A:A,'10.Lookup'!B:B)</f>
        <v>Cigna</v>
      </c>
      <c r="G9735" s="1" t="s">
        <v>19</v>
      </c>
      <c r="H9735">
        <v>27785.8</v>
      </c>
      <c r="L9735"/>
    </row>
    <row r="9736" spans="1:12" x14ac:dyDescent="0.25">
      <c r="A9736">
        <v>10</v>
      </c>
      <c r="B9736" t="s">
        <v>3</v>
      </c>
      <c r="C9736" s="1" t="s">
        <v>4</v>
      </c>
      <c r="D9736">
        <v>827</v>
      </c>
      <c r="E9736" s="1" t="s">
        <v>665</v>
      </c>
      <c r="F9736" t="str">
        <f>_xlfn.XLOOKUP(_10__Northwestern_Memorial_Hospital__Chicago[[#This Row],[Plan]],'10.Lookup'!A:A,'10.Lookup'!B:B)</f>
        <v>Other</v>
      </c>
      <c r="G9736" s="1" t="s">
        <v>20</v>
      </c>
      <c r="H9736">
        <v>35613.279999999999</v>
      </c>
      <c r="L9736"/>
    </row>
    <row r="9737" spans="1:12" x14ac:dyDescent="0.25">
      <c r="A9737">
        <v>10</v>
      </c>
      <c r="B9737" t="s">
        <v>3</v>
      </c>
      <c r="C9737" s="1" t="s">
        <v>4</v>
      </c>
      <c r="D9737">
        <v>827</v>
      </c>
      <c r="E9737" s="1" t="s">
        <v>665</v>
      </c>
      <c r="F9737" t="str">
        <f>_xlfn.XLOOKUP(_10__Northwestern_Memorial_Hospital__Chicago[[#This Row],[Plan]],'10.Lookup'!A:A,'10.Lookup'!B:B)</f>
        <v>Other</v>
      </c>
      <c r="G9737" s="1" t="s">
        <v>21</v>
      </c>
      <c r="H9737">
        <v>43108.58</v>
      </c>
      <c r="L9737"/>
    </row>
    <row r="9738" spans="1:12" x14ac:dyDescent="0.25">
      <c r="A9738">
        <v>10</v>
      </c>
      <c r="B9738" t="s">
        <v>3</v>
      </c>
      <c r="C9738" s="1" t="s">
        <v>4</v>
      </c>
      <c r="D9738">
        <v>827</v>
      </c>
      <c r="E9738" s="1" t="s">
        <v>665</v>
      </c>
      <c r="F9738" t="str">
        <f>_xlfn.XLOOKUP(_10__Northwestern_Memorial_Hospital__Chicago[[#This Row],[Plan]],'10.Lookup'!A:A,'10.Lookup'!B:B)</f>
        <v>BCBS</v>
      </c>
      <c r="G9738" s="1" t="s">
        <v>22</v>
      </c>
      <c r="H9738">
        <v>47058.28</v>
      </c>
      <c r="L9738"/>
    </row>
    <row r="9739" spans="1:12" x14ac:dyDescent="0.25">
      <c r="A9739">
        <v>10</v>
      </c>
      <c r="B9739" t="s">
        <v>3</v>
      </c>
      <c r="C9739" s="1" t="s">
        <v>4</v>
      </c>
      <c r="D9739">
        <v>827</v>
      </c>
      <c r="E9739" s="1" t="s">
        <v>665</v>
      </c>
      <c r="F9739" t="str">
        <f>_xlfn.XLOOKUP(_10__Northwestern_Memorial_Hospital__Chicago[[#This Row],[Plan]],'10.Lookup'!A:A,'10.Lookup'!B:B)</f>
        <v>BCBS</v>
      </c>
      <c r="G9739" s="1" t="s">
        <v>23</v>
      </c>
      <c r="H9739">
        <v>34678.269999999997</v>
      </c>
      <c r="L9739"/>
    </row>
    <row r="9740" spans="1:12" x14ac:dyDescent="0.25">
      <c r="A9740">
        <v>10</v>
      </c>
      <c r="B9740" t="s">
        <v>3</v>
      </c>
      <c r="C9740" s="1" t="s">
        <v>4</v>
      </c>
      <c r="D9740">
        <v>827</v>
      </c>
      <c r="E9740" s="1" t="s">
        <v>665</v>
      </c>
      <c r="F9740" t="str">
        <f>_xlfn.XLOOKUP(_10__Northwestern_Memorial_Hospital__Chicago[[#This Row],[Plan]],'10.Lookup'!A:A,'10.Lookup'!B:B)</f>
        <v>BCBS</v>
      </c>
      <c r="G9740" s="1" t="s">
        <v>24</v>
      </c>
      <c r="H9740">
        <v>34678.269999999997</v>
      </c>
      <c r="L9740"/>
    </row>
    <row r="9741" spans="1:12" x14ac:dyDescent="0.25">
      <c r="A9741">
        <v>10</v>
      </c>
      <c r="B9741" t="s">
        <v>3</v>
      </c>
      <c r="C9741" s="1" t="s">
        <v>4</v>
      </c>
      <c r="D9741">
        <v>828</v>
      </c>
      <c r="E9741" s="1" t="s">
        <v>666</v>
      </c>
      <c r="F9741" t="str">
        <f>_xlfn.XLOOKUP(_10__Northwestern_Memorial_Hospital__Chicago[[#This Row],[Plan]],'10.Lookup'!A:A,'10.Lookup'!B:B)</f>
        <v>Gross Charge</v>
      </c>
      <c r="G9741" s="1" t="s">
        <v>6</v>
      </c>
      <c r="H9741">
        <v>99306</v>
      </c>
      <c r="L9741"/>
    </row>
    <row r="9742" spans="1:12" x14ac:dyDescent="0.25">
      <c r="A9742">
        <v>10</v>
      </c>
      <c r="B9742" t="s">
        <v>3</v>
      </c>
      <c r="C9742" s="1" t="s">
        <v>4</v>
      </c>
      <c r="D9742">
        <v>828</v>
      </c>
      <c r="E9742" s="1" t="s">
        <v>666</v>
      </c>
      <c r="F9742" t="str">
        <f>_xlfn.XLOOKUP(_10__Northwestern_Memorial_Hospital__Chicago[[#This Row],[Plan]],'10.Lookup'!A:A,'10.Lookup'!B:B)</f>
        <v>Other</v>
      </c>
      <c r="G9742" s="1" t="s">
        <v>7</v>
      </c>
      <c r="H9742">
        <v>13839</v>
      </c>
      <c r="L9742"/>
    </row>
    <row r="9743" spans="1:12" x14ac:dyDescent="0.25">
      <c r="A9743">
        <v>10</v>
      </c>
      <c r="B9743" t="s">
        <v>3</v>
      </c>
      <c r="C9743" s="1" t="s">
        <v>4</v>
      </c>
      <c r="D9743">
        <v>828</v>
      </c>
      <c r="E9743" s="1" t="s">
        <v>666</v>
      </c>
      <c r="F9743" t="str">
        <f>_xlfn.XLOOKUP(_10__Northwestern_Memorial_Hospital__Chicago[[#This Row],[Plan]],'10.Lookup'!A:A,'10.Lookup'!B:B)</f>
        <v>Other</v>
      </c>
      <c r="G9743" s="1" t="s">
        <v>8</v>
      </c>
      <c r="H9743">
        <v>36901.339999999997</v>
      </c>
      <c r="L9743"/>
    </row>
    <row r="9744" spans="1:12" x14ac:dyDescent="0.25">
      <c r="A9744">
        <v>10</v>
      </c>
      <c r="B9744" t="s">
        <v>3</v>
      </c>
      <c r="C9744" s="1" t="s">
        <v>4</v>
      </c>
      <c r="D9744">
        <v>828</v>
      </c>
      <c r="E9744" s="1" t="s">
        <v>666</v>
      </c>
      <c r="F9744" t="str">
        <f>_xlfn.XLOOKUP(_10__Northwestern_Memorial_Hospital__Chicago[[#This Row],[Plan]],'10.Lookup'!A:A,'10.Lookup'!B:B)</f>
        <v>Self Pay</v>
      </c>
      <c r="G9744" s="1" t="s">
        <v>9</v>
      </c>
      <c r="H9744">
        <v>69514</v>
      </c>
      <c r="L9744"/>
    </row>
    <row r="9745" spans="1:12" x14ac:dyDescent="0.25">
      <c r="A9745">
        <v>10</v>
      </c>
      <c r="B9745" t="s">
        <v>3</v>
      </c>
      <c r="C9745" s="1" t="s">
        <v>4</v>
      </c>
      <c r="D9745">
        <v>828</v>
      </c>
      <c r="E9745" s="1" t="s">
        <v>666</v>
      </c>
      <c r="F9745" t="str">
        <f>_xlfn.XLOOKUP(_10__Northwestern_Memorial_Hospital__Chicago[[#This Row],[Plan]],'10.Lookup'!A:A,'10.Lookup'!B:B)</f>
        <v>Aetna</v>
      </c>
      <c r="G9745" s="1" t="s">
        <v>11</v>
      </c>
      <c r="H9745">
        <v>19293.55</v>
      </c>
      <c r="L9745"/>
    </row>
    <row r="9746" spans="1:12" x14ac:dyDescent="0.25">
      <c r="A9746">
        <v>10</v>
      </c>
      <c r="B9746" t="s">
        <v>3</v>
      </c>
      <c r="C9746" s="1" t="s">
        <v>4</v>
      </c>
      <c r="D9746">
        <v>828</v>
      </c>
      <c r="E9746" s="1" t="s">
        <v>666</v>
      </c>
      <c r="F9746" t="str">
        <f>_xlfn.XLOOKUP(_10__Northwestern_Memorial_Hospital__Chicago[[#This Row],[Plan]],'10.Lookup'!A:A,'10.Lookup'!B:B)</f>
        <v>Cigna</v>
      </c>
      <c r="G9746" s="1" t="s">
        <v>12</v>
      </c>
      <c r="H9746">
        <v>14367</v>
      </c>
      <c r="L9746"/>
    </row>
    <row r="9747" spans="1:12" x14ac:dyDescent="0.25">
      <c r="A9747">
        <v>10</v>
      </c>
      <c r="B9747" t="s">
        <v>3</v>
      </c>
      <c r="C9747" s="1" t="s">
        <v>4</v>
      </c>
      <c r="D9747">
        <v>828</v>
      </c>
      <c r="E9747" s="1" t="s">
        <v>666</v>
      </c>
      <c r="F9747" t="str">
        <f>_xlfn.XLOOKUP(_10__Northwestern_Memorial_Hospital__Chicago[[#This Row],[Plan]],'10.Lookup'!A:A,'10.Lookup'!B:B)</f>
        <v>Cigna</v>
      </c>
      <c r="G9747" s="1" t="s">
        <v>13</v>
      </c>
      <c r="H9747">
        <v>29618.19</v>
      </c>
      <c r="L9747"/>
    </row>
    <row r="9748" spans="1:12" x14ac:dyDescent="0.25">
      <c r="A9748">
        <v>10</v>
      </c>
      <c r="B9748" t="s">
        <v>3</v>
      </c>
      <c r="C9748" s="1" t="s">
        <v>4</v>
      </c>
      <c r="D9748">
        <v>828</v>
      </c>
      <c r="E9748" s="1" t="s">
        <v>666</v>
      </c>
      <c r="F9748" t="str">
        <f>_xlfn.XLOOKUP(_10__Northwestern_Memorial_Hospital__Chicago[[#This Row],[Plan]],'10.Lookup'!A:A,'10.Lookup'!B:B)</f>
        <v>Cigna</v>
      </c>
      <c r="G9748" s="1" t="s">
        <v>14</v>
      </c>
      <c r="H9748">
        <v>36901.339999999997</v>
      </c>
      <c r="L9748"/>
    </row>
    <row r="9749" spans="1:12" x14ac:dyDescent="0.25">
      <c r="A9749">
        <v>10</v>
      </c>
      <c r="B9749" t="s">
        <v>3</v>
      </c>
      <c r="C9749" s="1" t="s">
        <v>4</v>
      </c>
      <c r="D9749">
        <v>828</v>
      </c>
      <c r="E9749" s="1" t="s">
        <v>666</v>
      </c>
      <c r="F9749" t="str">
        <f>_xlfn.XLOOKUP(_10__Northwestern_Memorial_Hospital__Chicago[[#This Row],[Plan]],'10.Lookup'!A:A,'10.Lookup'!B:B)</f>
        <v>Cigna</v>
      </c>
      <c r="G9749" s="1" t="s">
        <v>15</v>
      </c>
      <c r="H9749">
        <v>13839</v>
      </c>
      <c r="L9749"/>
    </row>
    <row r="9750" spans="1:12" x14ac:dyDescent="0.25">
      <c r="A9750">
        <v>10</v>
      </c>
      <c r="B9750" t="s">
        <v>3</v>
      </c>
      <c r="C9750" s="1" t="s">
        <v>4</v>
      </c>
      <c r="D9750">
        <v>828</v>
      </c>
      <c r="E9750" s="1" t="s">
        <v>666</v>
      </c>
      <c r="F9750" t="str">
        <f>_xlfn.XLOOKUP(_10__Northwestern_Memorial_Hospital__Chicago[[#This Row],[Plan]],'10.Lookup'!A:A,'10.Lookup'!B:B)</f>
        <v>Other</v>
      </c>
      <c r="G9750" s="1" t="s">
        <v>16</v>
      </c>
      <c r="H9750">
        <v>21810.1</v>
      </c>
      <c r="L9750"/>
    </row>
    <row r="9751" spans="1:12" x14ac:dyDescent="0.25">
      <c r="A9751">
        <v>10</v>
      </c>
      <c r="B9751" t="s">
        <v>3</v>
      </c>
      <c r="C9751" s="1" t="s">
        <v>4</v>
      </c>
      <c r="D9751">
        <v>828</v>
      </c>
      <c r="E9751" s="1" t="s">
        <v>666</v>
      </c>
      <c r="F9751" t="str">
        <f>_xlfn.XLOOKUP(_10__Northwestern_Memorial_Hospital__Chicago[[#This Row],[Plan]],'10.Lookup'!A:A,'10.Lookup'!B:B)</f>
        <v>United Healthcare</v>
      </c>
      <c r="G9751" s="1" t="s">
        <v>17</v>
      </c>
      <c r="H9751">
        <v>25286.29</v>
      </c>
      <c r="L9751"/>
    </row>
    <row r="9752" spans="1:12" x14ac:dyDescent="0.25">
      <c r="A9752">
        <v>10</v>
      </c>
      <c r="B9752" t="s">
        <v>3</v>
      </c>
      <c r="C9752" s="1" t="s">
        <v>4</v>
      </c>
      <c r="D9752">
        <v>828</v>
      </c>
      <c r="E9752" s="1" t="s">
        <v>666</v>
      </c>
      <c r="F9752" t="str">
        <f>_xlfn.XLOOKUP(_10__Northwestern_Memorial_Hospital__Chicago[[#This Row],[Plan]],'10.Lookup'!A:A,'10.Lookup'!B:B)</f>
        <v>United Healthcare</v>
      </c>
      <c r="G9752" s="1" t="s">
        <v>18</v>
      </c>
      <c r="H9752">
        <v>23375.39</v>
      </c>
      <c r="L9752"/>
    </row>
    <row r="9753" spans="1:12" x14ac:dyDescent="0.25">
      <c r="A9753">
        <v>10</v>
      </c>
      <c r="B9753" t="s">
        <v>3</v>
      </c>
      <c r="C9753" s="1" t="s">
        <v>4</v>
      </c>
      <c r="D9753">
        <v>828</v>
      </c>
      <c r="E9753" s="1" t="s">
        <v>666</v>
      </c>
      <c r="F9753" t="str">
        <f>_xlfn.XLOOKUP(_10__Northwestern_Memorial_Hospital__Chicago[[#This Row],[Plan]],'10.Lookup'!A:A,'10.Lookup'!B:B)</f>
        <v>Cigna</v>
      </c>
      <c r="G9753" s="1" t="s">
        <v>19</v>
      </c>
      <c r="H9753">
        <v>18664.41</v>
      </c>
      <c r="L9753"/>
    </row>
    <row r="9754" spans="1:12" x14ac:dyDescent="0.25">
      <c r="A9754">
        <v>10</v>
      </c>
      <c r="B9754" t="s">
        <v>3</v>
      </c>
      <c r="C9754" s="1" t="s">
        <v>4</v>
      </c>
      <c r="D9754">
        <v>828</v>
      </c>
      <c r="E9754" s="1" t="s">
        <v>666</v>
      </c>
      <c r="F9754" t="str">
        <f>_xlfn.XLOOKUP(_10__Northwestern_Memorial_Hospital__Chicago[[#This Row],[Plan]],'10.Lookup'!A:A,'10.Lookup'!B:B)</f>
        <v>Other</v>
      </c>
      <c r="G9754" s="1" t="s">
        <v>20</v>
      </c>
      <c r="H9754">
        <v>23922.32</v>
      </c>
      <c r="L9754"/>
    </row>
    <row r="9755" spans="1:12" x14ac:dyDescent="0.25">
      <c r="A9755">
        <v>10</v>
      </c>
      <c r="B9755" t="s">
        <v>3</v>
      </c>
      <c r="C9755" s="1" t="s">
        <v>4</v>
      </c>
      <c r="D9755">
        <v>828</v>
      </c>
      <c r="E9755" s="1" t="s">
        <v>666</v>
      </c>
      <c r="F9755" t="str">
        <f>_xlfn.XLOOKUP(_10__Northwestern_Memorial_Hospital__Chicago[[#This Row],[Plan]],'10.Lookup'!A:A,'10.Lookup'!B:B)</f>
        <v>Other</v>
      </c>
      <c r="G9755" s="1" t="s">
        <v>21</v>
      </c>
      <c r="H9755">
        <v>28957.1</v>
      </c>
      <c r="L9755"/>
    </row>
    <row r="9756" spans="1:12" x14ac:dyDescent="0.25">
      <c r="A9756">
        <v>10</v>
      </c>
      <c r="B9756" t="s">
        <v>3</v>
      </c>
      <c r="C9756" s="1" t="s">
        <v>4</v>
      </c>
      <c r="D9756">
        <v>828</v>
      </c>
      <c r="E9756" s="1" t="s">
        <v>666</v>
      </c>
      <c r="F9756" t="str">
        <f>_xlfn.XLOOKUP(_10__Northwestern_Memorial_Hospital__Chicago[[#This Row],[Plan]],'10.Lookup'!A:A,'10.Lookup'!B:B)</f>
        <v>BCBS</v>
      </c>
      <c r="G9756" s="1" t="s">
        <v>22</v>
      </c>
      <c r="H9756">
        <v>32840.49</v>
      </c>
      <c r="L9756"/>
    </row>
    <row r="9757" spans="1:12" x14ac:dyDescent="0.25">
      <c r="A9757">
        <v>10</v>
      </c>
      <c r="B9757" t="s">
        <v>3</v>
      </c>
      <c r="C9757" s="1" t="s">
        <v>4</v>
      </c>
      <c r="D9757">
        <v>828</v>
      </c>
      <c r="E9757" s="1" t="s">
        <v>666</v>
      </c>
      <c r="F9757" t="str">
        <f>_xlfn.XLOOKUP(_10__Northwestern_Memorial_Hospital__Chicago[[#This Row],[Plan]],'10.Lookup'!A:A,'10.Lookup'!B:B)</f>
        <v>BCBS</v>
      </c>
      <c r="G9757" s="1" t="s">
        <v>23</v>
      </c>
      <c r="H9757">
        <v>24200.87</v>
      </c>
      <c r="L9757"/>
    </row>
    <row r="9758" spans="1:12" x14ac:dyDescent="0.25">
      <c r="A9758">
        <v>10</v>
      </c>
      <c r="B9758" t="s">
        <v>3</v>
      </c>
      <c r="C9758" s="1" t="s">
        <v>4</v>
      </c>
      <c r="D9758">
        <v>828</v>
      </c>
      <c r="E9758" s="1" t="s">
        <v>666</v>
      </c>
      <c r="F9758" t="str">
        <f>_xlfn.XLOOKUP(_10__Northwestern_Memorial_Hospital__Chicago[[#This Row],[Plan]],'10.Lookup'!A:A,'10.Lookup'!B:B)</f>
        <v>BCBS</v>
      </c>
      <c r="G9758" s="1" t="s">
        <v>24</v>
      </c>
      <c r="H9758">
        <v>24200.87</v>
      </c>
      <c r="L9758"/>
    </row>
    <row r="9759" spans="1:12" x14ac:dyDescent="0.25">
      <c r="A9759">
        <v>10</v>
      </c>
      <c r="B9759" t="s">
        <v>3</v>
      </c>
      <c r="C9759" s="1" t="s">
        <v>4</v>
      </c>
      <c r="D9759">
        <v>829</v>
      </c>
      <c r="E9759" s="1" t="s">
        <v>667</v>
      </c>
      <c r="F9759" t="str">
        <f>_xlfn.XLOOKUP(_10__Northwestern_Memorial_Hospital__Chicago[[#This Row],[Plan]],'10.Lookup'!A:A,'10.Lookup'!B:B)</f>
        <v>Gross Charge</v>
      </c>
      <c r="G9759" s="1" t="s">
        <v>6</v>
      </c>
      <c r="H9759">
        <v>160197</v>
      </c>
      <c r="L9759"/>
    </row>
    <row r="9760" spans="1:12" x14ac:dyDescent="0.25">
      <c r="A9760">
        <v>10</v>
      </c>
      <c r="B9760" t="s">
        <v>3</v>
      </c>
      <c r="C9760" s="1" t="s">
        <v>4</v>
      </c>
      <c r="D9760">
        <v>829</v>
      </c>
      <c r="E9760" s="1" t="s">
        <v>667</v>
      </c>
      <c r="F9760" t="str">
        <f>_xlfn.XLOOKUP(_10__Northwestern_Memorial_Hospital__Chicago[[#This Row],[Plan]],'10.Lookup'!A:A,'10.Lookup'!B:B)</f>
        <v>Other</v>
      </c>
      <c r="G9760" s="1" t="s">
        <v>7</v>
      </c>
      <c r="H9760">
        <v>20003.990000000002</v>
      </c>
      <c r="L9760"/>
    </row>
    <row r="9761" spans="1:12" x14ac:dyDescent="0.25">
      <c r="A9761">
        <v>10</v>
      </c>
      <c r="B9761" t="s">
        <v>3</v>
      </c>
      <c r="C9761" s="1" t="s">
        <v>4</v>
      </c>
      <c r="D9761">
        <v>829</v>
      </c>
      <c r="E9761" s="1" t="s">
        <v>667</v>
      </c>
      <c r="F9761" t="str">
        <f>_xlfn.XLOOKUP(_10__Northwestern_Memorial_Hospital__Chicago[[#This Row],[Plan]],'10.Lookup'!A:A,'10.Lookup'!B:B)</f>
        <v>Other</v>
      </c>
      <c r="G9761" s="1" t="s">
        <v>8</v>
      </c>
      <c r="H9761">
        <v>55330.38</v>
      </c>
      <c r="L9761"/>
    </row>
    <row r="9762" spans="1:12" x14ac:dyDescent="0.25">
      <c r="A9762">
        <v>10</v>
      </c>
      <c r="B9762" t="s">
        <v>3</v>
      </c>
      <c r="C9762" s="1" t="s">
        <v>4</v>
      </c>
      <c r="D9762">
        <v>829</v>
      </c>
      <c r="E9762" s="1" t="s">
        <v>667</v>
      </c>
      <c r="F9762" t="str">
        <f>_xlfn.XLOOKUP(_10__Northwestern_Memorial_Hospital__Chicago[[#This Row],[Plan]],'10.Lookup'!A:A,'10.Lookup'!B:B)</f>
        <v>Self Pay</v>
      </c>
      <c r="G9762" s="1" t="s">
        <v>9</v>
      </c>
      <c r="H9762">
        <v>112138</v>
      </c>
      <c r="L9762"/>
    </row>
    <row r="9763" spans="1:12" x14ac:dyDescent="0.25">
      <c r="A9763">
        <v>10</v>
      </c>
      <c r="B9763" t="s">
        <v>3</v>
      </c>
      <c r="C9763" s="1" t="s">
        <v>4</v>
      </c>
      <c r="D9763">
        <v>829</v>
      </c>
      <c r="E9763" s="1" t="s">
        <v>667</v>
      </c>
      <c r="F9763" t="str">
        <f>_xlfn.XLOOKUP(_10__Northwestern_Memorial_Hospital__Chicago[[#This Row],[Plan]],'10.Lookup'!A:A,'10.Lookup'!B:B)</f>
        <v>Aetna</v>
      </c>
      <c r="G9763" s="1" t="s">
        <v>11</v>
      </c>
      <c r="H9763">
        <v>36865.550000000003</v>
      </c>
      <c r="L9763"/>
    </row>
    <row r="9764" spans="1:12" x14ac:dyDescent="0.25">
      <c r="A9764">
        <v>10</v>
      </c>
      <c r="B9764" t="s">
        <v>3</v>
      </c>
      <c r="C9764" s="1" t="s">
        <v>4</v>
      </c>
      <c r="D9764">
        <v>829</v>
      </c>
      <c r="E9764" s="1" t="s">
        <v>667</v>
      </c>
      <c r="F9764" t="str">
        <f>_xlfn.XLOOKUP(_10__Northwestern_Memorial_Hospital__Chicago[[#This Row],[Plan]],'10.Lookup'!A:A,'10.Lookup'!B:B)</f>
        <v>Cigna</v>
      </c>
      <c r="G9764" s="1" t="s">
        <v>12</v>
      </c>
      <c r="H9764">
        <v>34170.71</v>
      </c>
      <c r="L9764"/>
    </row>
    <row r="9765" spans="1:12" x14ac:dyDescent="0.25">
      <c r="A9765">
        <v>10</v>
      </c>
      <c r="B9765" t="s">
        <v>3</v>
      </c>
      <c r="C9765" s="1" t="s">
        <v>4</v>
      </c>
      <c r="D9765">
        <v>829</v>
      </c>
      <c r="E9765" s="1" t="s">
        <v>667</v>
      </c>
      <c r="F9765" t="str">
        <f>_xlfn.XLOOKUP(_10__Northwestern_Memorial_Hospital__Chicago[[#This Row],[Plan]],'10.Lookup'!A:A,'10.Lookup'!B:B)</f>
        <v>Cigna</v>
      </c>
      <c r="G9765" s="1" t="s">
        <v>13</v>
      </c>
      <c r="H9765">
        <v>20003.990000000002</v>
      </c>
      <c r="L9765"/>
    </row>
    <row r="9766" spans="1:12" x14ac:dyDescent="0.25">
      <c r="A9766">
        <v>10</v>
      </c>
      <c r="B9766" t="s">
        <v>3</v>
      </c>
      <c r="C9766" s="1" t="s">
        <v>4</v>
      </c>
      <c r="D9766">
        <v>829</v>
      </c>
      <c r="E9766" s="1" t="s">
        <v>667</v>
      </c>
      <c r="F9766" t="str">
        <f>_xlfn.XLOOKUP(_10__Northwestern_Memorial_Hospital__Chicago[[#This Row],[Plan]],'10.Lookup'!A:A,'10.Lookup'!B:B)</f>
        <v>Cigna</v>
      </c>
      <c r="G9766" s="1" t="s">
        <v>14</v>
      </c>
      <c r="H9766">
        <v>24922.97</v>
      </c>
      <c r="L9766"/>
    </row>
    <row r="9767" spans="1:12" x14ac:dyDescent="0.25">
      <c r="A9767">
        <v>10</v>
      </c>
      <c r="B9767" t="s">
        <v>3</v>
      </c>
      <c r="C9767" s="1" t="s">
        <v>4</v>
      </c>
      <c r="D9767">
        <v>829</v>
      </c>
      <c r="E9767" s="1" t="s">
        <v>667</v>
      </c>
      <c r="F9767" t="str">
        <f>_xlfn.XLOOKUP(_10__Northwestern_Memorial_Hospital__Chicago[[#This Row],[Plan]],'10.Lookup'!A:A,'10.Lookup'!B:B)</f>
        <v>Cigna</v>
      </c>
      <c r="G9767" s="1" t="s">
        <v>15</v>
      </c>
      <c r="H9767">
        <v>40204.69</v>
      </c>
      <c r="L9767"/>
    </row>
    <row r="9768" spans="1:12" x14ac:dyDescent="0.25">
      <c r="A9768">
        <v>10</v>
      </c>
      <c r="B9768" t="s">
        <v>3</v>
      </c>
      <c r="C9768" s="1" t="s">
        <v>4</v>
      </c>
      <c r="D9768">
        <v>829</v>
      </c>
      <c r="E9768" s="1" t="s">
        <v>667</v>
      </c>
      <c r="F9768" t="str">
        <f>_xlfn.XLOOKUP(_10__Northwestern_Memorial_Hospital__Chicago[[#This Row],[Plan]],'10.Lookup'!A:A,'10.Lookup'!B:B)</f>
        <v>Other</v>
      </c>
      <c r="G9768" s="1" t="s">
        <v>16</v>
      </c>
      <c r="H9768">
        <v>41674.1</v>
      </c>
      <c r="L9768"/>
    </row>
    <row r="9769" spans="1:12" x14ac:dyDescent="0.25">
      <c r="A9769">
        <v>10</v>
      </c>
      <c r="B9769" t="s">
        <v>3</v>
      </c>
      <c r="C9769" s="1" t="s">
        <v>4</v>
      </c>
      <c r="D9769">
        <v>829</v>
      </c>
      <c r="E9769" s="1" t="s">
        <v>667</v>
      </c>
      <c r="F9769" t="str">
        <f>_xlfn.XLOOKUP(_10__Northwestern_Memorial_Hospital__Chicago[[#This Row],[Plan]],'10.Lookup'!A:A,'10.Lookup'!B:B)</f>
        <v>United Healthcare</v>
      </c>
      <c r="G9769" s="1" t="s">
        <v>17</v>
      </c>
      <c r="H9769">
        <v>48316.31</v>
      </c>
      <c r="L9769"/>
    </row>
    <row r="9770" spans="1:12" x14ac:dyDescent="0.25">
      <c r="A9770">
        <v>10</v>
      </c>
      <c r="B9770" t="s">
        <v>3</v>
      </c>
      <c r="C9770" s="1" t="s">
        <v>4</v>
      </c>
      <c r="D9770">
        <v>829</v>
      </c>
      <c r="E9770" s="1" t="s">
        <v>667</v>
      </c>
      <c r="F9770" t="str">
        <f>_xlfn.XLOOKUP(_10__Northwestern_Memorial_Hospital__Chicago[[#This Row],[Plan]],'10.Lookup'!A:A,'10.Lookup'!B:B)</f>
        <v>United Healthcare</v>
      </c>
      <c r="G9770" s="1" t="s">
        <v>18</v>
      </c>
      <c r="H9770">
        <v>44665.02</v>
      </c>
      <c r="L9770"/>
    </row>
    <row r="9771" spans="1:12" x14ac:dyDescent="0.25">
      <c r="A9771">
        <v>10</v>
      </c>
      <c r="B9771" t="s">
        <v>3</v>
      </c>
      <c r="C9771" s="1" t="s">
        <v>4</v>
      </c>
      <c r="D9771">
        <v>829</v>
      </c>
      <c r="E9771" s="1" t="s">
        <v>667</v>
      </c>
      <c r="F9771" t="str">
        <f>_xlfn.XLOOKUP(_10__Northwestern_Memorial_Hospital__Chicago[[#This Row],[Plan]],'10.Lookup'!A:A,'10.Lookup'!B:B)</f>
        <v>Cigna</v>
      </c>
      <c r="G9771" s="1" t="s">
        <v>19</v>
      </c>
      <c r="H9771">
        <v>35663.410000000003</v>
      </c>
      <c r="L9771"/>
    </row>
    <row r="9772" spans="1:12" x14ac:dyDescent="0.25">
      <c r="A9772">
        <v>10</v>
      </c>
      <c r="B9772" t="s">
        <v>3</v>
      </c>
      <c r="C9772" s="1" t="s">
        <v>4</v>
      </c>
      <c r="D9772">
        <v>829</v>
      </c>
      <c r="E9772" s="1" t="s">
        <v>667</v>
      </c>
      <c r="F9772" t="str">
        <f>_xlfn.XLOOKUP(_10__Northwestern_Memorial_Hospital__Chicago[[#This Row],[Plan]],'10.Lookup'!A:A,'10.Lookup'!B:B)</f>
        <v>Other</v>
      </c>
      <c r="G9772" s="1" t="s">
        <v>20</v>
      </c>
      <c r="H9772">
        <v>45710.080000000002</v>
      </c>
      <c r="L9772"/>
    </row>
    <row r="9773" spans="1:12" x14ac:dyDescent="0.25">
      <c r="A9773">
        <v>10</v>
      </c>
      <c r="B9773" t="s">
        <v>3</v>
      </c>
      <c r="C9773" s="1" t="s">
        <v>4</v>
      </c>
      <c r="D9773">
        <v>829</v>
      </c>
      <c r="E9773" s="1" t="s">
        <v>667</v>
      </c>
      <c r="F9773" t="str">
        <f>_xlfn.XLOOKUP(_10__Northwestern_Memorial_Hospital__Chicago[[#This Row],[Plan]],'10.Lookup'!A:A,'10.Lookup'!B:B)</f>
        <v>Other</v>
      </c>
      <c r="G9773" s="1" t="s">
        <v>21</v>
      </c>
      <c r="H9773">
        <v>55330.38</v>
      </c>
      <c r="L9773"/>
    </row>
    <row r="9774" spans="1:12" x14ac:dyDescent="0.25">
      <c r="A9774">
        <v>10</v>
      </c>
      <c r="B9774" t="s">
        <v>3</v>
      </c>
      <c r="C9774" s="1" t="s">
        <v>4</v>
      </c>
      <c r="D9774">
        <v>829</v>
      </c>
      <c r="E9774" s="1" t="s">
        <v>667</v>
      </c>
      <c r="F9774" t="str">
        <f>_xlfn.XLOOKUP(_10__Northwestern_Memorial_Hospital__Chicago[[#This Row],[Plan]],'10.Lookup'!A:A,'10.Lookup'!B:B)</f>
        <v>BCBS</v>
      </c>
      <c r="G9774" s="1" t="s">
        <v>22</v>
      </c>
      <c r="H9774">
        <v>52977.15</v>
      </c>
      <c r="L9774"/>
    </row>
    <row r="9775" spans="1:12" x14ac:dyDescent="0.25">
      <c r="A9775">
        <v>10</v>
      </c>
      <c r="B9775" t="s">
        <v>3</v>
      </c>
      <c r="C9775" s="1" t="s">
        <v>4</v>
      </c>
      <c r="D9775">
        <v>829</v>
      </c>
      <c r="E9775" s="1" t="s">
        <v>667</v>
      </c>
      <c r="F9775" t="str">
        <f>_xlfn.XLOOKUP(_10__Northwestern_Memorial_Hospital__Chicago[[#This Row],[Plan]],'10.Lookup'!A:A,'10.Lookup'!B:B)</f>
        <v>BCBS</v>
      </c>
      <c r="G9775" s="1" t="s">
        <v>23</v>
      </c>
      <c r="H9775">
        <v>39040.01</v>
      </c>
      <c r="L9775"/>
    </row>
    <row r="9776" spans="1:12" x14ac:dyDescent="0.25">
      <c r="A9776">
        <v>10</v>
      </c>
      <c r="B9776" t="s">
        <v>3</v>
      </c>
      <c r="C9776" s="1" t="s">
        <v>4</v>
      </c>
      <c r="D9776">
        <v>829</v>
      </c>
      <c r="E9776" s="1" t="s">
        <v>667</v>
      </c>
      <c r="F9776" t="str">
        <f>_xlfn.XLOOKUP(_10__Northwestern_Memorial_Hospital__Chicago[[#This Row],[Plan]],'10.Lookup'!A:A,'10.Lookup'!B:B)</f>
        <v>BCBS</v>
      </c>
      <c r="G9776" s="1" t="s">
        <v>24</v>
      </c>
      <c r="H9776">
        <v>39040.01</v>
      </c>
      <c r="L9776"/>
    </row>
    <row r="9777" spans="1:12" x14ac:dyDescent="0.25">
      <c r="A9777">
        <v>10</v>
      </c>
      <c r="B9777" t="s">
        <v>3</v>
      </c>
      <c r="C9777" s="1" t="s">
        <v>4</v>
      </c>
      <c r="D9777">
        <v>830</v>
      </c>
      <c r="E9777" s="1" t="s">
        <v>668</v>
      </c>
      <c r="F9777" t="str">
        <f>_xlfn.XLOOKUP(_10__Northwestern_Memorial_Hospital__Chicago[[#This Row],[Plan]],'10.Lookup'!A:A,'10.Lookup'!B:B)</f>
        <v>Gross Charge</v>
      </c>
      <c r="G9777" s="1" t="s">
        <v>6</v>
      </c>
      <c r="H9777">
        <v>122668</v>
      </c>
      <c r="L9777"/>
    </row>
    <row r="9778" spans="1:12" x14ac:dyDescent="0.25">
      <c r="A9778">
        <v>10</v>
      </c>
      <c r="B9778" t="s">
        <v>3</v>
      </c>
      <c r="C9778" s="1" t="s">
        <v>4</v>
      </c>
      <c r="D9778">
        <v>830</v>
      </c>
      <c r="E9778" s="1" t="s">
        <v>668</v>
      </c>
      <c r="F9778" t="str">
        <f>_xlfn.XLOOKUP(_10__Northwestern_Memorial_Hospital__Chicago[[#This Row],[Plan]],'10.Lookup'!A:A,'10.Lookup'!B:B)</f>
        <v>Other</v>
      </c>
      <c r="G9778" s="1" t="s">
        <v>7</v>
      </c>
      <c r="H9778">
        <v>17615.55</v>
      </c>
      <c r="L9778"/>
    </row>
    <row r="9779" spans="1:12" x14ac:dyDescent="0.25">
      <c r="A9779">
        <v>10</v>
      </c>
      <c r="B9779" t="s">
        <v>3</v>
      </c>
      <c r="C9779" s="1" t="s">
        <v>4</v>
      </c>
      <c r="D9779">
        <v>830</v>
      </c>
      <c r="E9779" s="1" t="s">
        <v>668</v>
      </c>
      <c r="F9779" t="str">
        <f>_xlfn.XLOOKUP(_10__Northwestern_Memorial_Hospital__Chicago[[#This Row],[Plan]],'10.Lookup'!A:A,'10.Lookup'!B:B)</f>
        <v>Other</v>
      </c>
      <c r="G9779" s="1" t="s">
        <v>8</v>
      </c>
      <c r="H9779">
        <v>40566.31</v>
      </c>
      <c r="L9779"/>
    </row>
    <row r="9780" spans="1:12" x14ac:dyDescent="0.25">
      <c r="A9780">
        <v>10</v>
      </c>
      <c r="B9780" t="s">
        <v>3</v>
      </c>
      <c r="C9780" s="1" t="s">
        <v>4</v>
      </c>
      <c r="D9780">
        <v>830</v>
      </c>
      <c r="E9780" s="1" t="s">
        <v>668</v>
      </c>
      <c r="F9780" t="str">
        <f>_xlfn.XLOOKUP(_10__Northwestern_Memorial_Hospital__Chicago[[#This Row],[Plan]],'10.Lookup'!A:A,'10.Lookup'!B:B)</f>
        <v>Self Pay</v>
      </c>
      <c r="G9780" s="1" t="s">
        <v>9</v>
      </c>
      <c r="H9780">
        <v>85868</v>
      </c>
      <c r="L9780"/>
    </row>
    <row r="9781" spans="1:12" x14ac:dyDescent="0.25">
      <c r="A9781">
        <v>10</v>
      </c>
      <c r="B9781" t="s">
        <v>3</v>
      </c>
      <c r="C9781" s="1" t="s">
        <v>4</v>
      </c>
      <c r="D9781">
        <v>830</v>
      </c>
      <c r="E9781" s="1" t="s">
        <v>668</v>
      </c>
      <c r="F9781" t="str">
        <f>_xlfn.XLOOKUP(_10__Northwestern_Memorial_Hospital__Chicago[[#This Row],[Plan]],'10.Lookup'!A:A,'10.Lookup'!B:B)</f>
        <v>Aetna</v>
      </c>
      <c r="G9781" s="1" t="s">
        <v>11</v>
      </c>
      <c r="H9781">
        <v>17615.55</v>
      </c>
      <c r="L9781"/>
    </row>
    <row r="9782" spans="1:12" x14ac:dyDescent="0.25">
      <c r="A9782">
        <v>10</v>
      </c>
      <c r="B9782" t="s">
        <v>3</v>
      </c>
      <c r="C9782" s="1" t="s">
        <v>4</v>
      </c>
      <c r="D9782">
        <v>830</v>
      </c>
      <c r="E9782" s="1" t="s">
        <v>668</v>
      </c>
      <c r="F9782" t="str">
        <f>_xlfn.XLOOKUP(_10__Northwestern_Memorial_Hospital__Chicago[[#This Row],[Plan]],'10.Lookup'!A:A,'10.Lookup'!B:B)</f>
        <v>Cigna</v>
      </c>
      <c r="G9782" s="1" t="s">
        <v>12</v>
      </c>
      <c r="H9782">
        <v>17615.55</v>
      </c>
      <c r="L9782"/>
    </row>
    <row r="9783" spans="1:12" x14ac:dyDescent="0.25">
      <c r="A9783">
        <v>10</v>
      </c>
      <c r="B9783" t="s">
        <v>3</v>
      </c>
      <c r="C9783" s="1" t="s">
        <v>4</v>
      </c>
      <c r="D9783">
        <v>830</v>
      </c>
      <c r="E9783" s="1" t="s">
        <v>668</v>
      </c>
      <c r="F9783" t="str">
        <f>_xlfn.XLOOKUP(_10__Northwestern_Memorial_Hospital__Chicago[[#This Row],[Plan]],'10.Lookup'!A:A,'10.Lookup'!B:B)</f>
        <v>Cigna</v>
      </c>
      <c r="G9783" s="1" t="s">
        <v>13</v>
      </c>
      <c r="H9783">
        <v>17615.55</v>
      </c>
      <c r="L9783"/>
    </row>
    <row r="9784" spans="1:12" x14ac:dyDescent="0.25">
      <c r="A9784">
        <v>10</v>
      </c>
      <c r="B9784" t="s">
        <v>3</v>
      </c>
      <c r="C9784" s="1" t="s">
        <v>4</v>
      </c>
      <c r="D9784">
        <v>830</v>
      </c>
      <c r="E9784" s="1" t="s">
        <v>668</v>
      </c>
      <c r="F9784" t="str">
        <f>_xlfn.XLOOKUP(_10__Northwestern_Memorial_Hospital__Chicago[[#This Row],[Plan]],'10.Lookup'!A:A,'10.Lookup'!B:B)</f>
        <v>Cigna</v>
      </c>
      <c r="G9784" s="1" t="s">
        <v>14</v>
      </c>
      <c r="H9784">
        <v>17615.55</v>
      </c>
      <c r="L9784"/>
    </row>
    <row r="9785" spans="1:12" x14ac:dyDescent="0.25">
      <c r="A9785">
        <v>10</v>
      </c>
      <c r="B9785" t="s">
        <v>3</v>
      </c>
      <c r="C9785" s="1" t="s">
        <v>4</v>
      </c>
      <c r="D9785">
        <v>830</v>
      </c>
      <c r="E9785" s="1" t="s">
        <v>668</v>
      </c>
      <c r="F9785" t="str">
        <f>_xlfn.XLOOKUP(_10__Northwestern_Memorial_Hospital__Chicago[[#This Row],[Plan]],'10.Lookup'!A:A,'10.Lookup'!B:B)</f>
        <v>Cigna</v>
      </c>
      <c r="G9785" s="1" t="s">
        <v>15</v>
      </c>
      <c r="H9785">
        <v>17615.55</v>
      </c>
      <c r="L9785"/>
    </row>
    <row r="9786" spans="1:12" x14ac:dyDescent="0.25">
      <c r="A9786">
        <v>10</v>
      </c>
      <c r="B9786" t="s">
        <v>3</v>
      </c>
      <c r="C9786" s="1" t="s">
        <v>4</v>
      </c>
      <c r="D9786">
        <v>830</v>
      </c>
      <c r="E9786" s="1" t="s">
        <v>668</v>
      </c>
      <c r="F9786" t="str">
        <f>_xlfn.XLOOKUP(_10__Northwestern_Memorial_Hospital__Chicago[[#This Row],[Plan]],'10.Lookup'!A:A,'10.Lookup'!B:B)</f>
        <v>Other</v>
      </c>
      <c r="G9786" s="1" t="s">
        <v>16</v>
      </c>
      <c r="H9786">
        <v>17615.55</v>
      </c>
      <c r="L9786"/>
    </row>
    <row r="9787" spans="1:12" x14ac:dyDescent="0.25">
      <c r="A9787">
        <v>10</v>
      </c>
      <c r="B9787" t="s">
        <v>3</v>
      </c>
      <c r="C9787" s="1" t="s">
        <v>4</v>
      </c>
      <c r="D9787">
        <v>830</v>
      </c>
      <c r="E9787" s="1" t="s">
        <v>668</v>
      </c>
      <c r="F9787" t="str">
        <f>_xlfn.XLOOKUP(_10__Northwestern_Memorial_Hospital__Chicago[[#This Row],[Plan]],'10.Lookup'!A:A,'10.Lookup'!B:B)</f>
        <v>United Healthcare</v>
      </c>
      <c r="G9787" s="1" t="s">
        <v>17</v>
      </c>
      <c r="H9787">
        <v>17615.55</v>
      </c>
      <c r="L9787"/>
    </row>
    <row r="9788" spans="1:12" x14ac:dyDescent="0.25">
      <c r="A9788">
        <v>10</v>
      </c>
      <c r="B9788" t="s">
        <v>3</v>
      </c>
      <c r="C9788" s="1" t="s">
        <v>4</v>
      </c>
      <c r="D9788">
        <v>830</v>
      </c>
      <c r="E9788" s="1" t="s">
        <v>668</v>
      </c>
      <c r="F9788" t="str">
        <f>_xlfn.XLOOKUP(_10__Northwestern_Memorial_Hospital__Chicago[[#This Row],[Plan]],'10.Lookup'!A:A,'10.Lookup'!B:B)</f>
        <v>United Healthcare</v>
      </c>
      <c r="G9788" s="1" t="s">
        <v>18</v>
      </c>
      <c r="H9788">
        <v>17615.55</v>
      </c>
      <c r="L9788"/>
    </row>
    <row r="9789" spans="1:12" x14ac:dyDescent="0.25">
      <c r="A9789">
        <v>10</v>
      </c>
      <c r="B9789" t="s">
        <v>3</v>
      </c>
      <c r="C9789" s="1" t="s">
        <v>4</v>
      </c>
      <c r="D9789">
        <v>830</v>
      </c>
      <c r="E9789" s="1" t="s">
        <v>668</v>
      </c>
      <c r="F9789" t="str">
        <f>_xlfn.XLOOKUP(_10__Northwestern_Memorial_Hospital__Chicago[[#This Row],[Plan]],'10.Lookup'!A:A,'10.Lookup'!B:B)</f>
        <v>Cigna</v>
      </c>
      <c r="G9789" s="1" t="s">
        <v>19</v>
      </c>
      <c r="H9789">
        <v>17615.55</v>
      </c>
      <c r="L9789"/>
    </row>
    <row r="9790" spans="1:12" x14ac:dyDescent="0.25">
      <c r="A9790">
        <v>10</v>
      </c>
      <c r="B9790" t="s">
        <v>3</v>
      </c>
      <c r="C9790" s="1" t="s">
        <v>4</v>
      </c>
      <c r="D9790">
        <v>830</v>
      </c>
      <c r="E9790" s="1" t="s">
        <v>668</v>
      </c>
      <c r="F9790" t="str">
        <f>_xlfn.XLOOKUP(_10__Northwestern_Memorial_Hospital__Chicago[[#This Row],[Plan]],'10.Lookup'!A:A,'10.Lookup'!B:B)</f>
        <v>Other</v>
      </c>
      <c r="G9790" s="1" t="s">
        <v>20</v>
      </c>
      <c r="H9790">
        <v>17615.55</v>
      </c>
      <c r="L9790"/>
    </row>
    <row r="9791" spans="1:12" x14ac:dyDescent="0.25">
      <c r="A9791">
        <v>10</v>
      </c>
      <c r="B9791" t="s">
        <v>3</v>
      </c>
      <c r="C9791" s="1" t="s">
        <v>4</v>
      </c>
      <c r="D9791">
        <v>830</v>
      </c>
      <c r="E9791" s="1" t="s">
        <v>668</v>
      </c>
      <c r="F9791" t="str">
        <f>_xlfn.XLOOKUP(_10__Northwestern_Memorial_Hospital__Chicago[[#This Row],[Plan]],'10.Lookup'!A:A,'10.Lookup'!B:B)</f>
        <v>Other</v>
      </c>
      <c r="G9791" s="1" t="s">
        <v>21</v>
      </c>
      <c r="H9791">
        <v>25484.39</v>
      </c>
      <c r="L9791"/>
    </row>
    <row r="9792" spans="1:12" x14ac:dyDescent="0.25">
      <c r="A9792">
        <v>10</v>
      </c>
      <c r="B9792" t="s">
        <v>3</v>
      </c>
      <c r="C9792" s="1" t="s">
        <v>4</v>
      </c>
      <c r="D9792">
        <v>830</v>
      </c>
      <c r="E9792" s="1" t="s">
        <v>668</v>
      </c>
      <c r="F9792" t="str">
        <f>_xlfn.XLOOKUP(_10__Northwestern_Memorial_Hospital__Chicago[[#This Row],[Plan]],'10.Lookup'!A:A,'10.Lookup'!B:B)</f>
        <v>BCBS</v>
      </c>
      <c r="G9792" s="1" t="s">
        <v>22</v>
      </c>
      <c r="H9792">
        <v>40566.31</v>
      </c>
      <c r="L9792"/>
    </row>
    <row r="9793" spans="1:12" x14ac:dyDescent="0.25">
      <c r="A9793">
        <v>10</v>
      </c>
      <c r="B9793" t="s">
        <v>3</v>
      </c>
      <c r="C9793" s="1" t="s">
        <v>4</v>
      </c>
      <c r="D9793">
        <v>830</v>
      </c>
      <c r="E9793" s="1" t="s">
        <v>668</v>
      </c>
      <c r="F9793" t="str">
        <f>_xlfn.XLOOKUP(_10__Northwestern_Memorial_Hospital__Chicago[[#This Row],[Plan]],'10.Lookup'!A:A,'10.Lookup'!B:B)</f>
        <v>BCBS</v>
      </c>
      <c r="G9793" s="1" t="s">
        <v>23</v>
      </c>
      <c r="H9793">
        <v>29894.19</v>
      </c>
      <c r="L9793"/>
    </row>
    <row r="9794" spans="1:12" x14ac:dyDescent="0.25">
      <c r="A9794">
        <v>10</v>
      </c>
      <c r="B9794" t="s">
        <v>3</v>
      </c>
      <c r="C9794" s="1" t="s">
        <v>4</v>
      </c>
      <c r="D9794">
        <v>830</v>
      </c>
      <c r="E9794" s="1" t="s">
        <v>668</v>
      </c>
      <c r="F9794" t="str">
        <f>_xlfn.XLOOKUP(_10__Northwestern_Memorial_Hospital__Chicago[[#This Row],[Plan]],'10.Lookup'!A:A,'10.Lookup'!B:B)</f>
        <v>BCBS</v>
      </c>
      <c r="G9794" s="1" t="s">
        <v>24</v>
      </c>
      <c r="H9794">
        <v>29894.19</v>
      </c>
      <c r="L9794"/>
    </row>
    <row r="9795" spans="1:12" x14ac:dyDescent="0.25">
      <c r="A9795">
        <v>10</v>
      </c>
      <c r="B9795" t="s">
        <v>3</v>
      </c>
      <c r="C9795" s="1" t="s">
        <v>4</v>
      </c>
      <c r="D9795">
        <v>831</v>
      </c>
      <c r="E9795" s="1" t="s">
        <v>669</v>
      </c>
      <c r="F9795" t="str">
        <f>_xlfn.XLOOKUP(_10__Northwestern_Memorial_Hospital__Chicago[[#This Row],[Plan]],'10.Lookup'!A:A,'10.Lookup'!B:B)</f>
        <v>Gross Charge</v>
      </c>
      <c r="G9795" s="1" t="s">
        <v>6</v>
      </c>
      <c r="H9795">
        <v>32624</v>
      </c>
      <c r="L9795"/>
    </row>
    <row r="9796" spans="1:12" x14ac:dyDescent="0.25">
      <c r="A9796">
        <v>10</v>
      </c>
      <c r="B9796" t="s">
        <v>3</v>
      </c>
      <c r="C9796" s="1" t="s">
        <v>4</v>
      </c>
      <c r="D9796">
        <v>831</v>
      </c>
      <c r="E9796" s="1" t="s">
        <v>669</v>
      </c>
      <c r="F9796" t="str">
        <f>_xlfn.XLOOKUP(_10__Northwestern_Memorial_Hospital__Chicago[[#This Row],[Plan]],'10.Lookup'!A:A,'10.Lookup'!B:B)</f>
        <v>Other</v>
      </c>
      <c r="G9796" s="1" t="s">
        <v>7</v>
      </c>
      <c r="H9796">
        <v>4968.55</v>
      </c>
      <c r="L9796"/>
    </row>
    <row r="9797" spans="1:12" x14ac:dyDescent="0.25">
      <c r="A9797">
        <v>10</v>
      </c>
      <c r="B9797" t="s">
        <v>3</v>
      </c>
      <c r="C9797" s="1" t="s">
        <v>4</v>
      </c>
      <c r="D9797">
        <v>831</v>
      </c>
      <c r="E9797" s="1" t="s">
        <v>669</v>
      </c>
      <c r="F9797" t="str">
        <f>_xlfn.XLOOKUP(_10__Northwestern_Memorial_Hospital__Chicago[[#This Row],[Plan]],'10.Lookup'!A:A,'10.Lookup'!B:B)</f>
        <v>Other</v>
      </c>
      <c r="G9797" s="1" t="s">
        <v>8</v>
      </c>
      <c r="H9797">
        <v>19605.740000000002</v>
      </c>
      <c r="L9797"/>
    </row>
    <row r="9798" spans="1:12" x14ac:dyDescent="0.25">
      <c r="A9798">
        <v>10</v>
      </c>
      <c r="B9798" t="s">
        <v>3</v>
      </c>
      <c r="C9798" s="1" t="s">
        <v>4</v>
      </c>
      <c r="D9798">
        <v>831</v>
      </c>
      <c r="E9798" s="1" t="s">
        <v>669</v>
      </c>
      <c r="F9798" t="str">
        <f>_xlfn.XLOOKUP(_10__Northwestern_Memorial_Hospital__Chicago[[#This Row],[Plan]],'10.Lookup'!A:A,'10.Lookup'!B:B)</f>
        <v>Self Pay</v>
      </c>
      <c r="G9798" s="1" t="s">
        <v>9</v>
      </c>
      <c r="H9798">
        <v>22837</v>
      </c>
      <c r="L9798"/>
    </row>
    <row r="9799" spans="1:12" x14ac:dyDescent="0.25">
      <c r="A9799">
        <v>10</v>
      </c>
      <c r="B9799" t="s">
        <v>3</v>
      </c>
      <c r="C9799" s="1" t="s">
        <v>4</v>
      </c>
      <c r="D9799">
        <v>831</v>
      </c>
      <c r="E9799" s="1" t="s">
        <v>669</v>
      </c>
      <c r="F9799" t="str">
        <f>_xlfn.XLOOKUP(_10__Northwestern_Memorial_Hospital__Chicago[[#This Row],[Plan]],'10.Lookup'!A:A,'10.Lookup'!B:B)</f>
        <v>Aetna</v>
      </c>
      <c r="G9799" s="1" t="s">
        <v>11</v>
      </c>
      <c r="H9799">
        <v>12892.65</v>
      </c>
      <c r="L9799"/>
    </row>
    <row r="9800" spans="1:12" x14ac:dyDescent="0.25">
      <c r="A9800">
        <v>10</v>
      </c>
      <c r="B9800" t="s">
        <v>3</v>
      </c>
      <c r="C9800" s="1" t="s">
        <v>4</v>
      </c>
      <c r="D9800">
        <v>831</v>
      </c>
      <c r="E9800" s="1" t="s">
        <v>669</v>
      </c>
      <c r="F9800" t="str">
        <f>_xlfn.XLOOKUP(_10__Northwestern_Memorial_Hospital__Chicago[[#This Row],[Plan]],'10.Lookup'!A:A,'10.Lookup'!B:B)</f>
        <v>Cigna</v>
      </c>
      <c r="G9800" s="1" t="s">
        <v>12</v>
      </c>
      <c r="H9800">
        <v>9578</v>
      </c>
      <c r="L9800"/>
    </row>
    <row r="9801" spans="1:12" x14ac:dyDescent="0.25">
      <c r="A9801">
        <v>10</v>
      </c>
      <c r="B9801" t="s">
        <v>3</v>
      </c>
      <c r="C9801" s="1" t="s">
        <v>4</v>
      </c>
      <c r="D9801">
        <v>831</v>
      </c>
      <c r="E9801" s="1" t="s">
        <v>669</v>
      </c>
      <c r="F9801" t="str">
        <f>_xlfn.XLOOKUP(_10__Northwestern_Memorial_Hospital__Chicago[[#This Row],[Plan]],'10.Lookup'!A:A,'10.Lookup'!B:B)</f>
        <v>Cigna</v>
      </c>
      <c r="G9801" s="1" t="s">
        <v>13</v>
      </c>
      <c r="H9801">
        <v>4968.55</v>
      </c>
      <c r="L9801"/>
    </row>
    <row r="9802" spans="1:12" x14ac:dyDescent="0.25">
      <c r="A9802">
        <v>10</v>
      </c>
      <c r="B9802" t="s">
        <v>3</v>
      </c>
      <c r="C9802" s="1" t="s">
        <v>4</v>
      </c>
      <c r="D9802">
        <v>831</v>
      </c>
      <c r="E9802" s="1" t="s">
        <v>669</v>
      </c>
      <c r="F9802" t="str">
        <f>_xlfn.XLOOKUP(_10__Northwestern_Memorial_Hospital__Chicago[[#This Row],[Plan]],'10.Lookup'!A:A,'10.Lookup'!B:B)</f>
        <v>Cigna</v>
      </c>
      <c r="G9802" s="1" t="s">
        <v>14</v>
      </c>
      <c r="H9802">
        <v>6190.3</v>
      </c>
      <c r="L9802"/>
    </row>
    <row r="9803" spans="1:12" x14ac:dyDescent="0.25">
      <c r="A9803">
        <v>10</v>
      </c>
      <c r="B9803" t="s">
        <v>3</v>
      </c>
      <c r="C9803" s="1" t="s">
        <v>4</v>
      </c>
      <c r="D9803">
        <v>831</v>
      </c>
      <c r="E9803" s="1" t="s">
        <v>669</v>
      </c>
      <c r="F9803" t="str">
        <f>_xlfn.XLOOKUP(_10__Northwestern_Memorial_Hospital__Chicago[[#This Row],[Plan]],'10.Lookup'!A:A,'10.Lookup'!B:B)</f>
        <v>Cigna</v>
      </c>
      <c r="G9803" s="1" t="s">
        <v>15</v>
      </c>
      <c r="H9803">
        <v>9226</v>
      </c>
      <c r="L9803"/>
    </row>
    <row r="9804" spans="1:12" x14ac:dyDescent="0.25">
      <c r="A9804">
        <v>10</v>
      </c>
      <c r="B9804" t="s">
        <v>3</v>
      </c>
      <c r="C9804" s="1" t="s">
        <v>4</v>
      </c>
      <c r="D9804">
        <v>831</v>
      </c>
      <c r="E9804" s="1" t="s">
        <v>669</v>
      </c>
      <c r="F9804" t="str">
        <f>_xlfn.XLOOKUP(_10__Northwestern_Memorial_Hospital__Chicago[[#This Row],[Plan]],'10.Lookup'!A:A,'10.Lookup'!B:B)</f>
        <v>Other</v>
      </c>
      <c r="G9804" s="1" t="s">
        <v>16</v>
      </c>
      <c r="H9804">
        <v>14574.3</v>
      </c>
      <c r="L9804"/>
    </row>
    <row r="9805" spans="1:12" x14ac:dyDescent="0.25">
      <c r="A9805">
        <v>10</v>
      </c>
      <c r="B9805" t="s">
        <v>3</v>
      </c>
      <c r="C9805" s="1" t="s">
        <v>4</v>
      </c>
      <c r="D9805">
        <v>831</v>
      </c>
      <c r="E9805" s="1" t="s">
        <v>669</v>
      </c>
      <c r="F9805" t="str">
        <f>_xlfn.XLOOKUP(_10__Northwestern_Memorial_Hospital__Chicago[[#This Row],[Plan]],'10.Lookup'!A:A,'10.Lookup'!B:B)</f>
        <v>United Healthcare</v>
      </c>
      <c r="G9805" s="1" t="s">
        <v>17</v>
      </c>
      <c r="H9805">
        <v>16290.25</v>
      </c>
      <c r="L9805"/>
    </row>
    <row r="9806" spans="1:12" x14ac:dyDescent="0.25">
      <c r="A9806">
        <v>10</v>
      </c>
      <c r="B9806" t="s">
        <v>3</v>
      </c>
      <c r="C9806" s="1" t="s">
        <v>4</v>
      </c>
      <c r="D9806">
        <v>831</v>
      </c>
      <c r="E9806" s="1" t="s">
        <v>669</v>
      </c>
      <c r="F9806" t="str">
        <f>_xlfn.XLOOKUP(_10__Northwestern_Memorial_Hospital__Chicago[[#This Row],[Plan]],'10.Lookup'!A:A,'10.Lookup'!B:B)</f>
        <v>United Healthcare</v>
      </c>
      <c r="G9806" s="1" t="s">
        <v>18</v>
      </c>
      <c r="H9806">
        <v>15620.29</v>
      </c>
      <c r="L9806"/>
    </row>
    <row r="9807" spans="1:12" x14ac:dyDescent="0.25">
      <c r="A9807">
        <v>10</v>
      </c>
      <c r="B9807" t="s">
        <v>3</v>
      </c>
      <c r="C9807" s="1" t="s">
        <v>4</v>
      </c>
      <c r="D9807">
        <v>831</v>
      </c>
      <c r="E9807" s="1" t="s">
        <v>669</v>
      </c>
      <c r="F9807" t="str">
        <f>_xlfn.XLOOKUP(_10__Northwestern_Memorial_Hospital__Chicago[[#This Row],[Plan]],'10.Lookup'!A:A,'10.Lookup'!B:B)</f>
        <v>Cigna</v>
      </c>
      <c r="G9807" s="1" t="s">
        <v>19</v>
      </c>
      <c r="H9807">
        <v>13890.04</v>
      </c>
      <c r="L9807"/>
    </row>
    <row r="9808" spans="1:12" x14ac:dyDescent="0.25">
      <c r="A9808">
        <v>10</v>
      </c>
      <c r="B9808" t="s">
        <v>3</v>
      </c>
      <c r="C9808" s="1" t="s">
        <v>4</v>
      </c>
      <c r="D9808">
        <v>831</v>
      </c>
      <c r="E9808" s="1" t="s">
        <v>669</v>
      </c>
      <c r="F9808" t="str">
        <f>_xlfn.XLOOKUP(_10__Northwestern_Memorial_Hospital__Chicago[[#This Row],[Plan]],'10.Lookup'!A:A,'10.Lookup'!B:B)</f>
        <v>Other</v>
      </c>
      <c r="G9808" s="1" t="s">
        <v>20</v>
      </c>
      <c r="H9808">
        <v>19605.740000000002</v>
      </c>
      <c r="L9808"/>
    </row>
    <row r="9809" spans="1:12" x14ac:dyDescent="0.25">
      <c r="A9809">
        <v>10</v>
      </c>
      <c r="B9809" t="s">
        <v>3</v>
      </c>
      <c r="C9809" s="1" t="s">
        <v>4</v>
      </c>
      <c r="D9809">
        <v>831</v>
      </c>
      <c r="E9809" s="1" t="s">
        <v>669</v>
      </c>
      <c r="F9809" t="str">
        <f>_xlfn.XLOOKUP(_10__Northwestern_Memorial_Hospital__Chicago[[#This Row],[Plan]],'10.Lookup'!A:A,'10.Lookup'!B:B)</f>
        <v>Other</v>
      </c>
      <c r="G9809" s="1" t="s">
        <v>21</v>
      </c>
      <c r="H9809">
        <v>19350.189999999999</v>
      </c>
      <c r="L9809"/>
    </row>
    <row r="9810" spans="1:12" x14ac:dyDescent="0.25">
      <c r="A9810">
        <v>10</v>
      </c>
      <c r="B9810" t="s">
        <v>3</v>
      </c>
      <c r="C9810" s="1" t="s">
        <v>4</v>
      </c>
      <c r="D9810">
        <v>831</v>
      </c>
      <c r="E9810" s="1" t="s">
        <v>669</v>
      </c>
      <c r="F9810" t="str">
        <f>_xlfn.XLOOKUP(_10__Northwestern_Memorial_Hospital__Chicago[[#This Row],[Plan]],'10.Lookup'!A:A,'10.Lookup'!B:B)</f>
        <v>BCBS</v>
      </c>
      <c r="G9810" s="1" t="s">
        <v>22</v>
      </c>
      <c r="H9810">
        <v>10788.76</v>
      </c>
      <c r="L9810"/>
    </row>
    <row r="9811" spans="1:12" x14ac:dyDescent="0.25">
      <c r="A9811">
        <v>10</v>
      </c>
      <c r="B9811" t="s">
        <v>3</v>
      </c>
      <c r="C9811" s="1" t="s">
        <v>4</v>
      </c>
      <c r="D9811">
        <v>831</v>
      </c>
      <c r="E9811" s="1" t="s">
        <v>669</v>
      </c>
      <c r="F9811" t="str">
        <f>_xlfn.XLOOKUP(_10__Northwestern_Memorial_Hospital__Chicago[[#This Row],[Plan]],'10.Lookup'!A:A,'10.Lookup'!B:B)</f>
        <v>BCBS</v>
      </c>
      <c r="G9811" s="1" t="s">
        <v>23</v>
      </c>
      <c r="H9811">
        <v>7950.47</v>
      </c>
      <c r="L9811"/>
    </row>
    <row r="9812" spans="1:12" x14ac:dyDescent="0.25">
      <c r="A9812">
        <v>10</v>
      </c>
      <c r="B9812" t="s">
        <v>3</v>
      </c>
      <c r="C9812" s="1" t="s">
        <v>4</v>
      </c>
      <c r="D9812">
        <v>831</v>
      </c>
      <c r="E9812" s="1" t="s">
        <v>669</v>
      </c>
      <c r="F9812" t="str">
        <f>_xlfn.XLOOKUP(_10__Northwestern_Memorial_Hospital__Chicago[[#This Row],[Plan]],'10.Lookup'!A:A,'10.Lookup'!B:B)</f>
        <v>BCBS</v>
      </c>
      <c r="G9812" s="1" t="s">
        <v>24</v>
      </c>
      <c r="H9812">
        <v>7950.47</v>
      </c>
      <c r="L9812"/>
    </row>
    <row r="9813" spans="1:12" x14ac:dyDescent="0.25">
      <c r="A9813">
        <v>10</v>
      </c>
      <c r="B9813" t="s">
        <v>3</v>
      </c>
      <c r="C9813" s="1" t="s">
        <v>4</v>
      </c>
      <c r="D9813">
        <v>832</v>
      </c>
      <c r="E9813" s="1" t="s">
        <v>670</v>
      </c>
      <c r="F9813" t="str">
        <f>_xlfn.XLOOKUP(_10__Northwestern_Memorial_Hospital__Chicago[[#This Row],[Plan]],'10.Lookup'!A:A,'10.Lookup'!B:B)</f>
        <v>Gross Charge</v>
      </c>
      <c r="G9813" s="1" t="s">
        <v>6</v>
      </c>
      <c r="H9813">
        <v>21202</v>
      </c>
      <c r="L9813"/>
    </row>
    <row r="9814" spans="1:12" x14ac:dyDescent="0.25">
      <c r="A9814">
        <v>10</v>
      </c>
      <c r="B9814" t="s">
        <v>3</v>
      </c>
      <c r="C9814" s="1" t="s">
        <v>4</v>
      </c>
      <c r="D9814">
        <v>832</v>
      </c>
      <c r="E9814" s="1" t="s">
        <v>670</v>
      </c>
      <c r="F9814" t="str">
        <f>_xlfn.XLOOKUP(_10__Northwestern_Memorial_Hospital__Chicago[[#This Row],[Plan]],'10.Lookup'!A:A,'10.Lookup'!B:B)</f>
        <v>Other</v>
      </c>
      <c r="G9814" s="1" t="s">
        <v>7</v>
      </c>
      <c r="H9814">
        <v>4613</v>
      </c>
      <c r="L9814"/>
    </row>
    <row r="9815" spans="1:12" x14ac:dyDescent="0.25">
      <c r="A9815">
        <v>10</v>
      </c>
      <c r="B9815" t="s">
        <v>3</v>
      </c>
      <c r="C9815" s="1" t="s">
        <v>4</v>
      </c>
      <c r="D9815">
        <v>832</v>
      </c>
      <c r="E9815" s="1" t="s">
        <v>670</v>
      </c>
      <c r="F9815" t="str">
        <f>_xlfn.XLOOKUP(_10__Northwestern_Memorial_Hospital__Chicago[[#This Row],[Plan]],'10.Lookup'!A:A,'10.Lookup'!B:B)</f>
        <v>Other</v>
      </c>
      <c r="G9815" s="1" t="s">
        <v>8</v>
      </c>
      <c r="H9815">
        <v>13459.35</v>
      </c>
      <c r="L9815"/>
    </row>
    <row r="9816" spans="1:12" x14ac:dyDescent="0.25">
      <c r="A9816">
        <v>10</v>
      </c>
      <c r="B9816" t="s">
        <v>3</v>
      </c>
      <c r="C9816" s="1" t="s">
        <v>4</v>
      </c>
      <c r="D9816">
        <v>832</v>
      </c>
      <c r="E9816" s="1" t="s">
        <v>670</v>
      </c>
      <c r="F9816" t="str">
        <f>_xlfn.XLOOKUP(_10__Northwestern_Memorial_Hospital__Chicago[[#This Row],[Plan]],'10.Lookup'!A:A,'10.Lookup'!B:B)</f>
        <v>Self Pay</v>
      </c>
      <c r="G9816" s="1" t="s">
        <v>9</v>
      </c>
      <c r="H9816">
        <v>14841</v>
      </c>
      <c r="L9816"/>
    </row>
    <row r="9817" spans="1:12" x14ac:dyDescent="0.25">
      <c r="A9817">
        <v>10</v>
      </c>
      <c r="B9817" t="s">
        <v>3</v>
      </c>
      <c r="C9817" s="1" t="s">
        <v>4</v>
      </c>
      <c r="D9817">
        <v>832</v>
      </c>
      <c r="E9817" s="1" t="s">
        <v>670</v>
      </c>
      <c r="F9817" t="str">
        <f>_xlfn.XLOOKUP(_10__Northwestern_Memorial_Hospital__Chicago[[#This Row],[Plan]],'10.Lookup'!A:A,'10.Lookup'!B:B)</f>
        <v>Aetna</v>
      </c>
      <c r="G9817" s="1" t="s">
        <v>11</v>
      </c>
      <c r="H9817">
        <v>8967.7000000000007</v>
      </c>
      <c r="L9817"/>
    </row>
    <row r="9818" spans="1:12" x14ac:dyDescent="0.25">
      <c r="A9818">
        <v>10</v>
      </c>
      <c r="B9818" t="s">
        <v>3</v>
      </c>
      <c r="C9818" s="1" t="s">
        <v>4</v>
      </c>
      <c r="D9818">
        <v>832</v>
      </c>
      <c r="E9818" s="1" t="s">
        <v>670</v>
      </c>
      <c r="F9818" t="str">
        <f>_xlfn.XLOOKUP(_10__Northwestern_Memorial_Hospital__Chicago[[#This Row],[Plan]],'10.Lookup'!A:A,'10.Lookup'!B:B)</f>
        <v>Cigna</v>
      </c>
      <c r="G9818" s="1" t="s">
        <v>12</v>
      </c>
      <c r="H9818">
        <v>4789</v>
      </c>
      <c r="L9818"/>
    </row>
    <row r="9819" spans="1:12" x14ac:dyDescent="0.25">
      <c r="A9819">
        <v>10</v>
      </c>
      <c r="B9819" t="s">
        <v>3</v>
      </c>
      <c r="C9819" s="1" t="s">
        <v>4</v>
      </c>
      <c r="D9819">
        <v>832</v>
      </c>
      <c r="E9819" s="1" t="s">
        <v>670</v>
      </c>
      <c r="F9819" t="str">
        <f>_xlfn.XLOOKUP(_10__Northwestern_Memorial_Hospital__Chicago[[#This Row],[Plan]],'10.Lookup'!A:A,'10.Lookup'!B:B)</f>
        <v>Cigna</v>
      </c>
      <c r="G9819" s="1" t="s">
        <v>13</v>
      </c>
      <c r="H9819">
        <v>5569.93</v>
      </c>
      <c r="L9819"/>
    </row>
    <row r="9820" spans="1:12" x14ac:dyDescent="0.25">
      <c r="A9820">
        <v>10</v>
      </c>
      <c r="B9820" t="s">
        <v>3</v>
      </c>
      <c r="C9820" s="1" t="s">
        <v>4</v>
      </c>
      <c r="D9820">
        <v>832</v>
      </c>
      <c r="E9820" s="1" t="s">
        <v>670</v>
      </c>
      <c r="F9820" t="str">
        <f>_xlfn.XLOOKUP(_10__Northwestern_Memorial_Hospital__Chicago[[#This Row],[Plan]],'10.Lookup'!A:A,'10.Lookup'!B:B)</f>
        <v>Cigna</v>
      </c>
      <c r="G9820" s="1" t="s">
        <v>14</v>
      </c>
      <c r="H9820">
        <v>6939.58</v>
      </c>
      <c r="L9820"/>
    </row>
    <row r="9821" spans="1:12" x14ac:dyDescent="0.25">
      <c r="A9821">
        <v>10</v>
      </c>
      <c r="B9821" t="s">
        <v>3</v>
      </c>
      <c r="C9821" s="1" t="s">
        <v>4</v>
      </c>
      <c r="D9821">
        <v>832</v>
      </c>
      <c r="E9821" s="1" t="s">
        <v>670</v>
      </c>
      <c r="F9821" t="str">
        <f>_xlfn.XLOOKUP(_10__Northwestern_Memorial_Hospital__Chicago[[#This Row],[Plan]],'10.Lookup'!A:A,'10.Lookup'!B:B)</f>
        <v>Cigna</v>
      </c>
      <c r="G9821" s="1" t="s">
        <v>15</v>
      </c>
      <c r="H9821">
        <v>4613</v>
      </c>
      <c r="L9821"/>
    </row>
    <row r="9822" spans="1:12" x14ac:dyDescent="0.25">
      <c r="A9822">
        <v>10</v>
      </c>
      <c r="B9822" t="s">
        <v>3</v>
      </c>
      <c r="C9822" s="1" t="s">
        <v>4</v>
      </c>
      <c r="D9822">
        <v>832</v>
      </c>
      <c r="E9822" s="1" t="s">
        <v>670</v>
      </c>
      <c r="F9822" t="str">
        <f>_xlfn.XLOOKUP(_10__Northwestern_Memorial_Hospital__Chicago[[#This Row],[Plan]],'10.Lookup'!A:A,'10.Lookup'!B:B)</f>
        <v>Other</v>
      </c>
      <c r="G9822" s="1" t="s">
        <v>16</v>
      </c>
      <c r="H9822">
        <v>10137.4</v>
      </c>
      <c r="L9822"/>
    </row>
    <row r="9823" spans="1:12" x14ac:dyDescent="0.25">
      <c r="A9823">
        <v>10</v>
      </c>
      <c r="B9823" t="s">
        <v>3</v>
      </c>
      <c r="C9823" s="1" t="s">
        <v>4</v>
      </c>
      <c r="D9823">
        <v>832</v>
      </c>
      <c r="E9823" s="1" t="s">
        <v>670</v>
      </c>
      <c r="F9823" t="str">
        <f>_xlfn.XLOOKUP(_10__Northwestern_Memorial_Hospital__Chicago[[#This Row],[Plan]],'10.Lookup'!A:A,'10.Lookup'!B:B)</f>
        <v>United Healthcare</v>
      </c>
      <c r="G9823" s="1" t="s">
        <v>17</v>
      </c>
      <c r="H9823">
        <v>11753.15</v>
      </c>
      <c r="L9823"/>
    </row>
    <row r="9824" spans="1:12" x14ac:dyDescent="0.25">
      <c r="A9824">
        <v>10</v>
      </c>
      <c r="B9824" t="s">
        <v>3</v>
      </c>
      <c r="C9824" s="1" t="s">
        <v>4</v>
      </c>
      <c r="D9824">
        <v>832</v>
      </c>
      <c r="E9824" s="1" t="s">
        <v>670</v>
      </c>
      <c r="F9824" t="str">
        <f>_xlfn.XLOOKUP(_10__Northwestern_Memorial_Hospital__Chicago[[#This Row],[Plan]],'10.Lookup'!A:A,'10.Lookup'!B:B)</f>
        <v>United Healthcare</v>
      </c>
      <c r="G9824" s="1" t="s">
        <v>18</v>
      </c>
      <c r="H9824">
        <v>10864.95</v>
      </c>
      <c r="L9824"/>
    </row>
    <row r="9825" spans="1:12" x14ac:dyDescent="0.25">
      <c r="A9825">
        <v>10</v>
      </c>
      <c r="B9825" t="s">
        <v>3</v>
      </c>
      <c r="C9825" s="1" t="s">
        <v>4</v>
      </c>
      <c r="D9825">
        <v>832</v>
      </c>
      <c r="E9825" s="1" t="s">
        <v>670</v>
      </c>
      <c r="F9825" t="str">
        <f>_xlfn.XLOOKUP(_10__Northwestern_Memorial_Hospital__Chicago[[#This Row],[Plan]],'10.Lookup'!A:A,'10.Lookup'!B:B)</f>
        <v>Cigna</v>
      </c>
      <c r="G9825" s="1" t="s">
        <v>19</v>
      </c>
      <c r="H9825">
        <v>8675.2800000000007</v>
      </c>
      <c r="L9825"/>
    </row>
    <row r="9826" spans="1:12" x14ac:dyDescent="0.25">
      <c r="A9826">
        <v>10</v>
      </c>
      <c r="B9826" t="s">
        <v>3</v>
      </c>
      <c r="C9826" s="1" t="s">
        <v>4</v>
      </c>
      <c r="D9826">
        <v>832</v>
      </c>
      <c r="E9826" s="1" t="s">
        <v>670</v>
      </c>
      <c r="F9826" t="str">
        <f>_xlfn.XLOOKUP(_10__Northwestern_Memorial_Hospital__Chicago[[#This Row],[Plan]],'10.Lookup'!A:A,'10.Lookup'!B:B)</f>
        <v>Other</v>
      </c>
      <c r="G9826" s="1" t="s">
        <v>20</v>
      </c>
      <c r="H9826">
        <v>11119.17</v>
      </c>
      <c r="L9826"/>
    </row>
    <row r="9827" spans="1:12" x14ac:dyDescent="0.25">
      <c r="A9827">
        <v>10</v>
      </c>
      <c r="B9827" t="s">
        <v>3</v>
      </c>
      <c r="C9827" s="1" t="s">
        <v>4</v>
      </c>
      <c r="D9827">
        <v>832</v>
      </c>
      <c r="E9827" s="1" t="s">
        <v>670</v>
      </c>
      <c r="F9827" t="str">
        <f>_xlfn.XLOOKUP(_10__Northwestern_Memorial_Hospital__Chicago[[#This Row],[Plan]],'10.Lookup'!A:A,'10.Lookup'!B:B)</f>
        <v>Other</v>
      </c>
      <c r="G9827" s="1" t="s">
        <v>21</v>
      </c>
      <c r="H9827">
        <v>13459.35</v>
      </c>
      <c r="L9827"/>
    </row>
    <row r="9828" spans="1:12" x14ac:dyDescent="0.25">
      <c r="A9828">
        <v>10</v>
      </c>
      <c r="B9828" t="s">
        <v>3</v>
      </c>
      <c r="C9828" s="1" t="s">
        <v>4</v>
      </c>
      <c r="D9828">
        <v>832</v>
      </c>
      <c r="E9828" s="1" t="s">
        <v>670</v>
      </c>
      <c r="F9828" t="str">
        <f>_xlfn.XLOOKUP(_10__Northwestern_Memorial_Hospital__Chicago[[#This Row],[Plan]],'10.Lookup'!A:A,'10.Lookup'!B:B)</f>
        <v>BCBS</v>
      </c>
      <c r="G9828" s="1" t="s">
        <v>22</v>
      </c>
      <c r="H9828">
        <v>7011.5</v>
      </c>
      <c r="L9828"/>
    </row>
    <row r="9829" spans="1:12" x14ac:dyDescent="0.25">
      <c r="A9829">
        <v>10</v>
      </c>
      <c r="B9829" t="s">
        <v>3</v>
      </c>
      <c r="C9829" s="1" t="s">
        <v>4</v>
      </c>
      <c r="D9829">
        <v>832</v>
      </c>
      <c r="E9829" s="1" t="s">
        <v>670</v>
      </c>
      <c r="F9829" t="str">
        <f>_xlfn.XLOOKUP(_10__Northwestern_Memorial_Hospital__Chicago[[#This Row],[Plan]],'10.Lookup'!A:A,'10.Lookup'!B:B)</f>
        <v>BCBS</v>
      </c>
      <c r="G9829" s="1" t="s">
        <v>23</v>
      </c>
      <c r="H9829">
        <v>5166.93</v>
      </c>
      <c r="L9829"/>
    </row>
    <row r="9830" spans="1:12" x14ac:dyDescent="0.25">
      <c r="A9830">
        <v>10</v>
      </c>
      <c r="B9830" t="s">
        <v>3</v>
      </c>
      <c r="C9830" s="1" t="s">
        <v>4</v>
      </c>
      <c r="D9830">
        <v>832</v>
      </c>
      <c r="E9830" s="1" t="s">
        <v>670</v>
      </c>
      <c r="F9830" t="str">
        <f>_xlfn.XLOOKUP(_10__Northwestern_Memorial_Hospital__Chicago[[#This Row],[Plan]],'10.Lookup'!A:A,'10.Lookup'!B:B)</f>
        <v>BCBS</v>
      </c>
      <c r="G9830" s="1" t="s">
        <v>24</v>
      </c>
      <c r="H9830">
        <v>5166.93</v>
      </c>
      <c r="L9830"/>
    </row>
    <row r="9831" spans="1:12" x14ac:dyDescent="0.25">
      <c r="A9831">
        <v>10</v>
      </c>
      <c r="B9831" t="s">
        <v>3</v>
      </c>
      <c r="C9831" s="1" t="s">
        <v>4</v>
      </c>
      <c r="D9831">
        <v>833</v>
      </c>
      <c r="E9831" s="1" t="s">
        <v>671</v>
      </c>
      <c r="F9831" t="str">
        <f>_xlfn.XLOOKUP(_10__Northwestern_Memorial_Hospital__Chicago[[#This Row],[Plan]],'10.Lookup'!A:A,'10.Lookup'!B:B)</f>
        <v>Gross Charge</v>
      </c>
      <c r="G9831" s="1" t="s">
        <v>6</v>
      </c>
      <c r="H9831">
        <v>13875</v>
      </c>
      <c r="L9831"/>
    </row>
    <row r="9832" spans="1:12" x14ac:dyDescent="0.25">
      <c r="A9832">
        <v>10</v>
      </c>
      <c r="B9832" t="s">
        <v>3</v>
      </c>
      <c r="C9832" s="1" t="s">
        <v>4</v>
      </c>
      <c r="D9832">
        <v>833</v>
      </c>
      <c r="E9832" s="1" t="s">
        <v>671</v>
      </c>
      <c r="F9832" t="str">
        <f>_xlfn.XLOOKUP(_10__Northwestern_Memorial_Hospital__Chicago[[#This Row],[Plan]],'10.Lookup'!A:A,'10.Lookup'!B:B)</f>
        <v>Other</v>
      </c>
      <c r="G9832" s="1" t="s">
        <v>7</v>
      </c>
      <c r="H9832">
        <v>3132.59</v>
      </c>
      <c r="L9832"/>
    </row>
    <row r="9833" spans="1:12" x14ac:dyDescent="0.25">
      <c r="A9833">
        <v>10</v>
      </c>
      <c r="B9833" t="s">
        <v>3</v>
      </c>
      <c r="C9833" s="1" t="s">
        <v>4</v>
      </c>
      <c r="D9833">
        <v>833</v>
      </c>
      <c r="E9833" s="1" t="s">
        <v>671</v>
      </c>
      <c r="F9833" t="str">
        <f>_xlfn.XLOOKUP(_10__Northwestern_Memorial_Hospital__Chicago[[#This Row],[Plan]],'10.Lookup'!A:A,'10.Lookup'!B:B)</f>
        <v>Other</v>
      </c>
      <c r="G9833" s="1" t="s">
        <v>8</v>
      </c>
      <c r="H9833">
        <v>10270.76</v>
      </c>
      <c r="L9833"/>
    </row>
    <row r="9834" spans="1:12" x14ac:dyDescent="0.25">
      <c r="A9834">
        <v>10</v>
      </c>
      <c r="B9834" t="s">
        <v>3</v>
      </c>
      <c r="C9834" s="1" t="s">
        <v>4</v>
      </c>
      <c r="D9834">
        <v>833</v>
      </c>
      <c r="E9834" s="1" t="s">
        <v>671</v>
      </c>
      <c r="F9834" t="str">
        <f>_xlfn.XLOOKUP(_10__Northwestern_Memorial_Hospital__Chicago[[#This Row],[Plan]],'10.Lookup'!A:A,'10.Lookup'!B:B)</f>
        <v>Self Pay</v>
      </c>
      <c r="G9834" s="1" t="s">
        <v>9</v>
      </c>
      <c r="H9834">
        <v>9712</v>
      </c>
      <c r="L9834"/>
    </row>
    <row r="9835" spans="1:12" x14ac:dyDescent="0.25">
      <c r="A9835">
        <v>10</v>
      </c>
      <c r="B9835" t="s">
        <v>3</v>
      </c>
      <c r="C9835" s="1" t="s">
        <v>4</v>
      </c>
      <c r="D9835">
        <v>833</v>
      </c>
      <c r="E9835" s="1" t="s">
        <v>671</v>
      </c>
      <c r="F9835" t="str">
        <f>_xlfn.XLOOKUP(_10__Northwestern_Memorial_Hospital__Chicago[[#This Row],[Plan]],'10.Lookup'!A:A,'10.Lookup'!B:B)</f>
        <v>Aetna</v>
      </c>
      <c r="G9835" s="1" t="s">
        <v>11</v>
      </c>
      <c r="H9835">
        <v>6164</v>
      </c>
      <c r="L9835"/>
    </row>
    <row r="9836" spans="1:12" x14ac:dyDescent="0.25">
      <c r="A9836">
        <v>10</v>
      </c>
      <c r="B9836" t="s">
        <v>3</v>
      </c>
      <c r="C9836" s="1" t="s">
        <v>4</v>
      </c>
      <c r="D9836">
        <v>833</v>
      </c>
      <c r="E9836" s="1" t="s">
        <v>671</v>
      </c>
      <c r="F9836" t="str">
        <f>_xlfn.XLOOKUP(_10__Northwestern_Memorial_Hospital__Chicago[[#This Row],[Plan]],'10.Lookup'!A:A,'10.Lookup'!B:B)</f>
        <v>Cigna</v>
      </c>
      <c r="G9836" s="1" t="s">
        <v>12</v>
      </c>
      <c r="H9836">
        <v>10270.76</v>
      </c>
      <c r="L9836"/>
    </row>
    <row r="9837" spans="1:12" x14ac:dyDescent="0.25">
      <c r="A9837">
        <v>10</v>
      </c>
      <c r="B9837" t="s">
        <v>3</v>
      </c>
      <c r="C9837" s="1" t="s">
        <v>4</v>
      </c>
      <c r="D9837">
        <v>833</v>
      </c>
      <c r="E9837" s="1" t="s">
        <v>671</v>
      </c>
      <c r="F9837" t="str">
        <f>_xlfn.XLOOKUP(_10__Northwestern_Memorial_Hospital__Chicago[[#This Row],[Plan]],'10.Lookup'!A:A,'10.Lookup'!B:B)</f>
        <v>Cigna</v>
      </c>
      <c r="G9837" s="1" t="s">
        <v>13</v>
      </c>
      <c r="H9837">
        <v>3132.59</v>
      </c>
      <c r="L9837"/>
    </row>
    <row r="9838" spans="1:12" x14ac:dyDescent="0.25">
      <c r="A9838">
        <v>10</v>
      </c>
      <c r="B9838" t="s">
        <v>3</v>
      </c>
      <c r="C9838" s="1" t="s">
        <v>4</v>
      </c>
      <c r="D9838">
        <v>833</v>
      </c>
      <c r="E9838" s="1" t="s">
        <v>671</v>
      </c>
      <c r="F9838" t="str">
        <f>_xlfn.XLOOKUP(_10__Northwestern_Memorial_Hospital__Chicago[[#This Row],[Plan]],'10.Lookup'!A:A,'10.Lookup'!B:B)</f>
        <v>Cigna</v>
      </c>
      <c r="G9838" s="1" t="s">
        <v>14</v>
      </c>
      <c r="H9838">
        <v>3902.89</v>
      </c>
      <c r="L9838"/>
    </row>
    <row r="9839" spans="1:12" x14ac:dyDescent="0.25">
      <c r="A9839">
        <v>10</v>
      </c>
      <c r="B9839" t="s">
        <v>3</v>
      </c>
      <c r="C9839" s="1" t="s">
        <v>4</v>
      </c>
      <c r="D9839">
        <v>833</v>
      </c>
      <c r="E9839" s="1" t="s">
        <v>671</v>
      </c>
      <c r="F9839" t="str">
        <f>_xlfn.XLOOKUP(_10__Northwestern_Memorial_Hospital__Chicago[[#This Row],[Plan]],'10.Lookup'!A:A,'10.Lookup'!B:B)</f>
        <v>Cigna</v>
      </c>
      <c r="G9839" s="1" t="s">
        <v>15</v>
      </c>
      <c r="H9839">
        <v>10270.76</v>
      </c>
      <c r="L9839"/>
    </row>
    <row r="9840" spans="1:12" x14ac:dyDescent="0.25">
      <c r="A9840">
        <v>10</v>
      </c>
      <c r="B9840" t="s">
        <v>3</v>
      </c>
      <c r="C9840" s="1" t="s">
        <v>4</v>
      </c>
      <c r="D9840">
        <v>833</v>
      </c>
      <c r="E9840" s="1" t="s">
        <v>671</v>
      </c>
      <c r="F9840" t="str">
        <f>_xlfn.XLOOKUP(_10__Northwestern_Memorial_Hospital__Chicago[[#This Row],[Plan]],'10.Lookup'!A:A,'10.Lookup'!B:B)</f>
        <v>Other</v>
      </c>
      <c r="G9840" s="1" t="s">
        <v>16</v>
      </c>
      <c r="H9840">
        <v>6968</v>
      </c>
      <c r="L9840"/>
    </row>
    <row r="9841" spans="1:12" x14ac:dyDescent="0.25">
      <c r="A9841">
        <v>10</v>
      </c>
      <c r="B9841" t="s">
        <v>3</v>
      </c>
      <c r="C9841" s="1" t="s">
        <v>4</v>
      </c>
      <c r="D9841">
        <v>833</v>
      </c>
      <c r="E9841" s="1" t="s">
        <v>671</v>
      </c>
      <c r="F9841" t="str">
        <f>_xlfn.XLOOKUP(_10__Northwestern_Memorial_Hospital__Chicago[[#This Row],[Plan]],'10.Lookup'!A:A,'10.Lookup'!B:B)</f>
        <v>United Healthcare</v>
      </c>
      <c r="G9841" s="1" t="s">
        <v>17</v>
      </c>
      <c r="H9841">
        <v>8078.59</v>
      </c>
      <c r="L9841"/>
    </row>
    <row r="9842" spans="1:12" x14ac:dyDescent="0.25">
      <c r="A9842">
        <v>10</v>
      </c>
      <c r="B9842" t="s">
        <v>3</v>
      </c>
      <c r="C9842" s="1" t="s">
        <v>4</v>
      </c>
      <c r="D9842">
        <v>833</v>
      </c>
      <c r="E9842" s="1" t="s">
        <v>671</v>
      </c>
      <c r="F9842" t="str">
        <f>_xlfn.XLOOKUP(_10__Northwestern_Memorial_Hospital__Chicago[[#This Row],[Plan]],'10.Lookup'!A:A,'10.Lookup'!B:B)</f>
        <v>United Healthcare</v>
      </c>
      <c r="G9842" s="1" t="s">
        <v>18</v>
      </c>
      <c r="H9842">
        <v>7468.09</v>
      </c>
      <c r="L9842"/>
    </row>
    <row r="9843" spans="1:12" x14ac:dyDescent="0.25">
      <c r="A9843">
        <v>10</v>
      </c>
      <c r="B9843" t="s">
        <v>3</v>
      </c>
      <c r="C9843" s="1" t="s">
        <v>4</v>
      </c>
      <c r="D9843">
        <v>833</v>
      </c>
      <c r="E9843" s="1" t="s">
        <v>671</v>
      </c>
      <c r="F9843" t="str">
        <f>_xlfn.XLOOKUP(_10__Northwestern_Memorial_Hospital__Chicago[[#This Row],[Plan]],'10.Lookup'!A:A,'10.Lookup'!B:B)</f>
        <v>Cigna</v>
      </c>
      <c r="G9843" s="1" t="s">
        <v>19</v>
      </c>
      <c r="H9843">
        <v>5963</v>
      </c>
      <c r="L9843"/>
    </row>
    <row r="9844" spans="1:12" x14ac:dyDescent="0.25">
      <c r="A9844">
        <v>10</v>
      </c>
      <c r="B9844" t="s">
        <v>3</v>
      </c>
      <c r="C9844" s="1" t="s">
        <v>4</v>
      </c>
      <c r="D9844">
        <v>833</v>
      </c>
      <c r="E9844" s="1" t="s">
        <v>671</v>
      </c>
      <c r="F9844" t="str">
        <f>_xlfn.XLOOKUP(_10__Northwestern_Memorial_Hospital__Chicago[[#This Row],[Plan]],'10.Lookup'!A:A,'10.Lookup'!B:B)</f>
        <v>Other</v>
      </c>
      <c r="G9844" s="1" t="s">
        <v>20</v>
      </c>
      <c r="H9844">
        <v>7642.82</v>
      </c>
      <c r="L9844"/>
    </row>
    <row r="9845" spans="1:12" x14ac:dyDescent="0.25">
      <c r="A9845">
        <v>10</v>
      </c>
      <c r="B9845" t="s">
        <v>3</v>
      </c>
      <c r="C9845" s="1" t="s">
        <v>4</v>
      </c>
      <c r="D9845">
        <v>833</v>
      </c>
      <c r="E9845" s="1" t="s">
        <v>671</v>
      </c>
      <c r="F9845" t="str">
        <f>_xlfn.XLOOKUP(_10__Northwestern_Memorial_Hospital__Chicago[[#This Row],[Plan]],'10.Lookup'!A:A,'10.Lookup'!B:B)</f>
        <v>Other</v>
      </c>
      <c r="G9845" s="1" t="s">
        <v>21</v>
      </c>
      <c r="H9845">
        <v>9251.36</v>
      </c>
      <c r="L9845"/>
    </row>
    <row r="9846" spans="1:12" x14ac:dyDescent="0.25">
      <c r="A9846">
        <v>10</v>
      </c>
      <c r="B9846" t="s">
        <v>3</v>
      </c>
      <c r="C9846" s="1" t="s">
        <v>4</v>
      </c>
      <c r="D9846">
        <v>833</v>
      </c>
      <c r="E9846" s="1" t="s">
        <v>671</v>
      </c>
      <c r="F9846" t="str">
        <f>_xlfn.XLOOKUP(_10__Northwestern_Memorial_Hospital__Chicago[[#This Row],[Plan]],'10.Lookup'!A:A,'10.Lookup'!B:B)</f>
        <v>BCBS</v>
      </c>
      <c r="G9846" s="1" t="s">
        <v>22</v>
      </c>
      <c r="H9846">
        <v>4588.46</v>
      </c>
      <c r="L9846"/>
    </row>
    <row r="9847" spans="1:12" x14ac:dyDescent="0.25">
      <c r="A9847">
        <v>10</v>
      </c>
      <c r="B9847" t="s">
        <v>3</v>
      </c>
      <c r="C9847" s="1" t="s">
        <v>4</v>
      </c>
      <c r="D9847">
        <v>833</v>
      </c>
      <c r="E9847" s="1" t="s">
        <v>671</v>
      </c>
      <c r="F9847" t="str">
        <f>_xlfn.XLOOKUP(_10__Northwestern_Memorial_Hospital__Chicago[[#This Row],[Plan]],'10.Lookup'!A:A,'10.Lookup'!B:B)</f>
        <v>BCBS</v>
      </c>
      <c r="G9847" s="1" t="s">
        <v>23</v>
      </c>
      <c r="H9847">
        <v>3381.34</v>
      </c>
      <c r="L9847"/>
    </row>
    <row r="9848" spans="1:12" x14ac:dyDescent="0.25">
      <c r="A9848">
        <v>10</v>
      </c>
      <c r="B9848" t="s">
        <v>3</v>
      </c>
      <c r="C9848" s="1" t="s">
        <v>4</v>
      </c>
      <c r="D9848">
        <v>833</v>
      </c>
      <c r="E9848" s="1" t="s">
        <v>671</v>
      </c>
      <c r="F9848" t="str">
        <f>_xlfn.XLOOKUP(_10__Northwestern_Memorial_Hospital__Chicago[[#This Row],[Plan]],'10.Lookup'!A:A,'10.Lookup'!B:B)</f>
        <v>BCBS</v>
      </c>
      <c r="G9848" s="1" t="s">
        <v>24</v>
      </c>
      <c r="H9848">
        <v>3381.34</v>
      </c>
      <c r="L9848"/>
    </row>
    <row r="9849" spans="1:12" x14ac:dyDescent="0.25">
      <c r="A9849">
        <v>10</v>
      </c>
      <c r="B9849" t="s">
        <v>3</v>
      </c>
      <c r="C9849" s="1" t="s">
        <v>4</v>
      </c>
      <c r="D9849">
        <v>834</v>
      </c>
      <c r="E9849" s="1" t="s">
        <v>672</v>
      </c>
      <c r="F9849" t="str">
        <f>_xlfn.XLOOKUP(_10__Northwestern_Memorial_Hospital__Chicago[[#This Row],[Plan]],'10.Lookup'!A:A,'10.Lookup'!B:B)</f>
        <v>Gross Charge</v>
      </c>
      <c r="G9849" s="1" t="s">
        <v>6</v>
      </c>
      <c r="H9849">
        <v>332196</v>
      </c>
      <c r="L9849"/>
    </row>
    <row r="9850" spans="1:12" x14ac:dyDescent="0.25">
      <c r="A9850">
        <v>10</v>
      </c>
      <c r="B9850" t="s">
        <v>3</v>
      </c>
      <c r="C9850" s="1" t="s">
        <v>4</v>
      </c>
      <c r="D9850">
        <v>834</v>
      </c>
      <c r="E9850" s="1" t="s">
        <v>672</v>
      </c>
      <c r="F9850" t="str">
        <f>_xlfn.XLOOKUP(_10__Northwestern_Memorial_Hospital__Chicago[[#This Row],[Plan]],'10.Lookup'!A:A,'10.Lookup'!B:B)</f>
        <v>Other</v>
      </c>
      <c r="G9850" s="1" t="s">
        <v>7</v>
      </c>
      <c r="H9850">
        <v>80956.17</v>
      </c>
      <c r="L9850"/>
    </row>
    <row r="9851" spans="1:12" x14ac:dyDescent="0.25">
      <c r="A9851">
        <v>10</v>
      </c>
      <c r="B9851" t="s">
        <v>3</v>
      </c>
      <c r="C9851" s="1" t="s">
        <v>4</v>
      </c>
      <c r="D9851">
        <v>834</v>
      </c>
      <c r="E9851" s="1" t="s">
        <v>672</v>
      </c>
      <c r="F9851" t="str">
        <f>_xlfn.XLOOKUP(_10__Northwestern_Memorial_Hospital__Chicago[[#This Row],[Plan]],'10.Lookup'!A:A,'10.Lookup'!B:B)</f>
        <v>Other</v>
      </c>
      <c r="G9851" s="1" t="s">
        <v>8</v>
      </c>
      <c r="H9851">
        <v>113043</v>
      </c>
      <c r="L9851"/>
    </row>
    <row r="9852" spans="1:12" x14ac:dyDescent="0.25">
      <c r="A9852">
        <v>10</v>
      </c>
      <c r="B9852" t="s">
        <v>3</v>
      </c>
      <c r="C9852" s="1" t="s">
        <v>4</v>
      </c>
      <c r="D9852">
        <v>834</v>
      </c>
      <c r="E9852" s="1" t="s">
        <v>672</v>
      </c>
      <c r="F9852" t="str">
        <f>_xlfn.XLOOKUP(_10__Northwestern_Memorial_Hospital__Chicago[[#This Row],[Plan]],'10.Lookup'!A:A,'10.Lookup'!B:B)</f>
        <v>Self Pay</v>
      </c>
      <c r="G9852" s="1" t="s">
        <v>9</v>
      </c>
      <c r="H9852">
        <v>232537</v>
      </c>
      <c r="L9852"/>
    </row>
    <row r="9853" spans="1:12" x14ac:dyDescent="0.25">
      <c r="A9853">
        <v>10</v>
      </c>
      <c r="B9853" t="s">
        <v>3</v>
      </c>
      <c r="C9853" s="1" t="s">
        <v>4</v>
      </c>
      <c r="D9853">
        <v>834</v>
      </c>
      <c r="E9853" s="1" t="s">
        <v>672</v>
      </c>
      <c r="F9853" t="str">
        <f>_xlfn.XLOOKUP(_10__Northwestern_Memorial_Hospital__Chicago[[#This Row],[Plan]],'10.Lookup'!A:A,'10.Lookup'!B:B)</f>
        <v>Aetna</v>
      </c>
      <c r="G9853" s="1" t="s">
        <v>11</v>
      </c>
      <c r="H9853">
        <v>113043</v>
      </c>
      <c r="L9853"/>
    </row>
    <row r="9854" spans="1:12" x14ac:dyDescent="0.25">
      <c r="A9854">
        <v>10</v>
      </c>
      <c r="B9854" t="s">
        <v>3</v>
      </c>
      <c r="C9854" s="1" t="s">
        <v>4</v>
      </c>
      <c r="D9854">
        <v>834</v>
      </c>
      <c r="E9854" s="1" t="s">
        <v>672</v>
      </c>
      <c r="F9854" t="str">
        <f>_xlfn.XLOOKUP(_10__Northwestern_Memorial_Hospital__Chicago[[#This Row],[Plan]],'10.Lookup'!A:A,'10.Lookup'!B:B)</f>
        <v>Cigna</v>
      </c>
      <c r="G9854" s="1" t="s">
        <v>12</v>
      </c>
      <c r="H9854">
        <v>113043</v>
      </c>
      <c r="L9854"/>
    </row>
    <row r="9855" spans="1:12" x14ac:dyDescent="0.25">
      <c r="A9855">
        <v>10</v>
      </c>
      <c r="B9855" t="s">
        <v>3</v>
      </c>
      <c r="C9855" s="1" t="s">
        <v>4</v>
      </c>
      <c r="D9855">
        <v>834</v>
      </c>
      <c r="E9855" s="1" t="s">
        <v>672</v>
      </c>
      <c r="F9855" t="str">
        <f>_xlfn.XLOOKUP(_10__Northwestern_Memorial_Hospital__Chicago[[#This Row],[Plan]],'10.Lookup'!A:A,'10.Lookup'!B:B)</f>
        <v>Cigna</v>
      </c>
      <c r="G9855" s="1" t="s">
        <v>13</v>
      </c>
      <c r="H9855">
        <v>113043</v>
      </c>
      <c r="L9855"/>
    </row>
    <row r="9856" spans="1:12" x14ac:dyDescent="0.25">
      <c r="A9856">
        <v>10</v>
      </c>
      <c r="B9856" t="s">
        <v>3</v>
      </c>
      <c r="C9856" s="1" t="s">
        <v>4</v>
      </c>
      <c r="D9856">
        <v>834</v>
      </c>
      <c r="E9856" s="1" t="s">
        <v>672</v>
      </c>
      <c r="F9856" t="str">
        <f>_xlfn.XLOOKUP(_10__Northwestern_Memorial_Hospital__Chicago[[#This Row],[Plan]],'10.Lookup'!A:A,'10.Lookup'!B:B)</f>
        <v>Cigna</v>
      </c>
      <c r="G9856" s="1" t="s">
        <v>14</v>
      </c>
      <c r="H9856">
        <v>113043</v>
      </c>
      <c r="L9856"/>
    </row>
    <row r="9857" spans="1:12" x14ac:dyDescent="0.25">
      <c r="A9857">
        <v>10</v>
      </c>
      <c r="B9857" t="s">
        <v>3</v>
      </c>
      <c r="C9857" s="1" t="s">
        <v>4</v>
      </c>
      <c r="D9857">
        <v>834</v>
      </c>
      <c r="E9857" s="1" t="s">
        <v>672</v>
      </c>
      <c r="F9857" t="str">
        <f>_xlfn.XLOOKUP(_10__Northwestern_Memorial_Hospital__Chicago[[#This Row],[Plan]],'10.Lookup'!A:A,'10.Lookup'!B:B)</f>
        <v>Cigna</v>
      </c>
      <c r="G9857" s="1" t="s">
        <v>15</v>
      </c>
      <c r="H9857">
        <v>113043</v>
      </c>
      <c r="L9857"/>
    </row>
    <row r="9858" spans="1:12" x14ac:dyDescent="0.25">
      <c r="A9858">
        <v>10</v>
      </c>
      <c r="B9858" t="s">
        <v>3</v>
      </c>
      <c r="C9858" s="1" t="s">
        <v>4</v>
      </c>
      <c r="D9858">
        <v>834</v>
      </c>
      <c r="E9858" s="1" t="s">
        <v>672</v>
      </c>
      <c r="F9858" t="str">
        <f>_xlfn.XLOOKUP(_10__Northwestern_Memorial_Hospital__Chicago[[#This Row],[Plan]],'10.Lookup'!A:A,'10.Lookup'!B:B)</f>
        <v>Other</v>
      </c>
      <c r="G9858" s="1" t="s">
        <v>16</v>
      </c>
      <c r="H9858">
        <v>113043</v>
      </c>
      <c r="L9858"/>
    </row>
    <row r="9859" spans="1:12" x14ac:dyDescent="0.25">
      <c r="A9859">
        <v>10</v>
      </c>
      <c r="B9859" t="s">
        <v>3</v>
      </c>
      <c r="C9859" s="1" t="s">
        <v>4</v>
      </c>
      <c r="D9859">
        <v>834</v>
      </c>
      <c r="E9859" s="1" t="s">
        <v>672</v>
      </c>
      <c r="F9859" t="str">
        <f>_xlfn.XLOOKUP(_10__Northwestern_Memorial_Hospital__Chicago[[#This Row],[Plan]],'10.Lookup'!A:A,'10.Lookup'!B:B)</f>
        <v>United Healthcare</v>
      </c>
      <c r="G9859" s="1" t="s">
        <v>17</v>
      </c>
      <c r="H9859">
        <v>113043</v>
      </c>
      <c r="L9859"/>
    </row>
    <row r="9860" spans="1:12" x14ac:dyDescent="0.25">
      <c r="A9860">
        <v>10</v>
      </c>
      <c r="B9860" t="s">
        <v>3</v>
      </c>
      <c r="C9860" s="1" t="s">
        <v>4</v>
      </c>
      <c r="D9860">
        <v>834</v>
      </c>
      <c r="E9860" s="1" t="s">
        <v>672</v>
      </c>
      <c r="F9860" t="str">
        <f>_xlfn.XLOOKUP(_10__Northwestern_Memorial_Hospital__Chicago[[#This Row],[Plan]],'10.Lookup'!A:A,'10.Lookup'!B:B)</f>
        <v>United Healthcare</v>
      </c>
      <c r="G9860" s="1" t="s">
        <v>18</v>
      </c>
      <c r="H9860">
        <v>113043</v>
      </c>
      <c r="L9860"/>
    </row>
    <row r="9861" spans="1:12" x14ac:dyDescent="0.25">
      <c r="A9861">
        <v>10</v>
      </c>
      <c r="B9861" t="s">
        <v>3</v>
      </c>
      <c r="C9861" s="1" t="s">
        <v>4</v>
      </c>
      <c r="D9861">
        <v>834</v>
      </c>
      <c r="E9861" s="1" t="s">
        <v>672</v>
      </c>
      <c r="F9861" t="str">
        <f>_xlfn.XLOOKUP(_10__Northwestern_Memorial_Hospital__Chicago[[#This Row],[Plan]],'10.Lookup'!A:A,'10.Lookup'!B:B)</f>
        <v>Cigna</v>
      </c>
      <c r="G9861" s="1" t="s">
        <v>19</v>
      </c>
      <c r="H9861">
        <v>113043</v>
      </c>
      <c r="L9861"/>
    </row>
    <row r="9862" spans="1:12" x14ac:dyDescent="0.25">
      <c r="A9862">
        <v>10</v>
      </c>
      <c r="B9862" t="s">
        <v>3</v>
      </c>
      <c r="C9862" s="1" t="s">
        <v>4</v>
      </c>
      <c r="D9862">
        <v>834</v>
      </c>
      <c r="E9862" s="1" t="s">
        <v>672</v>
      </c>
      <c r="F9862" t="str">
        <f>_xlfn.XLOOKUP(_10__Northwestern_Memorial_Hospital__Chicago[[#This Row],[Plan]],'10.Lookup'!A:A,'10.Lookup'!B:B)</f>
        <v>Other</v>
      </c>
      <c r="G9862" s="1" t="s">
        <v>20</v>
      </c>
      <c r="H9862">
        <v>113043</v>
      </c>
      <c r="L9862"/>
    </row>
    <row r="9863" spans="1:12" x14ac:dyDescent="0.25">
      <c r="A9863">
        <v>10</v>
      </c>
      <c r="B9863" t="s">
        <v>3</v>
      </c>
      <c r="C9863" s="1" t="s">
        <v>4</v>
      </c>
      <c r="D9863">
        <v>834</v>
      </c>
      <c r="E9863" s="1" t="s">
        <v>672</v>
      </c>
      <c r="F9863" t="str">
        <f>_xlfn.XLOOKUP(_10__Northwestern_Memorial_Hospital__Chicago[[#This Row],[Plan]],'10.Lookup'!A:A,'10.Lookup'!B:B)</f>
        <v>Other</v>
      </c>
      <c r="G9863" s="1" t="s">
        <v>21</v>
      </c>
      <c r="H9863">
        <v>104424.73</v>
      </c>
      <c r="L9863"/>
    </row>
    <row r="9864" spans="1:12" x14ac:dyDescent="0.25">
      <c r="A9864">
        <v>10</v>
      </c>
      <c r="B9864" t="s">
        <v>3</v>
      </c>
      <c r="C9864" s="1" t="s">
        <v>4</v>
      </c>
      <c r="D9864">
        <v>834</v>
      </c>
      <c r="E9864" s="1" t="s">
        <v>672</v>
      </c>
      <c r="F9864" t="str">
        <f>_xlfn.XLOOKUP(_10__Northwestern_Memorial_Hospital__Chicago[[#This Row],[Plan]],'10.Lookup'!A:A,'10.Lookup'!B:B)</f>
        <v>BCBS</v>
      </c>
      <c r="G9864" s="1" t="s">
        <v>22</v>
      </c>
      <c r="H9864">
        <v>109857.22</v>
      </c>
      <c r="L9864"/>
    </row>
    <row r="9865" spans="1:12" x14ac:dyDescent="0.25">
      <c r="A9865">
        <v>10</v>
      </c>
      <c r="B9865" t="s">
        <v>3</v>
      </c>
      <c r="C9865" s="1" t="s">
        <v>4</v>
      </c>
      <c r="D9865">
        <v>834</v>
      </c>
      <c r="E9865" s="1" t="s">
        <v>672</v>
      </c>
      <c r="F9865" t="str">
        <f>_xlfn.XLOOKUP(_10__Northwestern_Memorial_Hospital__Chicago[[#This Row],[Plan]],'10.Lookup'!A:A,'10.Lookup'!B:B)</f>
        <v>BCBS</v>
      </c>
      <c r="G9865" s="1" t="s">
        <v>23</v>
      </c>
      <c r="H9865">
        <v>80956.17</v>
      </c>
      <c r="L9865"/>
    </row>
    <row r="9866" spans="1:12" x14ac:dyDescent="0.25">
      <c r="A9866">
        <v>10</v>
      </c>
      <c r="B9866" t="s">
        <v>3</v>
      </c>
      <c r="C9866" s="1" t="s">
        <v>4</v>
      </c>
      <c r="D9866">
        <v>834</v>
      </c>
      <c r="E9866" s="1" t="s">
        <v>672</v>
      </c>
      <c r="F9866" t="str">
        <f>_xlfn.XLOOKUP(_10__Northwestern_Memorial_Hospital__Chicago[[#This Row],[Plan]],'10.Lookup'!A:A,'10.Lookup'!B:B)</f>
        <v>BCBS</v>
      </c>
      <c r="G9866" s="1" t="s">
        <v>24</v>
      </c>
      <c r="H9866">
        <v>80956.17</v>
      </c>
      <c r="L9866"/>
    </row>
    <row r="9867" spans="1:12" x14ac:dyDescent="0.25">
      <c r="A9867">
        <v>10</v>
      </c>
      <c r="B9867" t="s">
        <v>3</v>
      </c>
      <c r="C9867" s="1" t="s">
        <v>4</v>
      </c>
      <c r="D9867">
        <v>835</v>
      </c>
      <c r="E9867" s="1" t="s">
        <v>673</v>
      </c>
      <c r="F9867" t="str">
        <f>_xlfn.XLOOKUP(_10__Northwestern_Memorial_Hospital__Chicago[[#This Row],[Plan]],'10.Lookup'!A:A,'10.Lookup'!B:B)</f>
        <v>Gross Charge</v>
      </c>
      <c r="G9867" s="1" t="s">
        <v>6</v>
      </c>
      <c r="H9867">
        <v>112123</v>
      </c>
      <c r="L9867"/>
    </row>
    <row r="9868" spans="1:12" x14ac:dyDescent="0.25">
      <c r="A9868">
        <v>10</v>
      </c>
      <c r="B9868" t="s">
        <v>3</v>
      </c>
      <c r="C9868" s="1" t="s">
        <v>4</v>
      </c>
      <c r="D9868">
        <v>835</v>
      </c>
      <c r="E9868" s="1" t="s">
        <v>673</v>
      </c>
      <c r="F9868" t="str">
        <f>_xlfn.XLOOKUP(_10__Northwestern_Memorial_Hospital__Chicago[[#This Row],[Plan]],'10.Lookup'!A:A,'10.Lookup'!B:B)</f>
        <v>Other</v>
      </c>
      <c r="G9868" s="1" t="s">
        <v>7</v>
      </c>
      <c r="H9868">
        <v>27324.38</v>
      </c>
      <c r="L9868"/>
    </row>
    <row r="9869" spans="1:12" x14ac:dyDescent="0.25">
      <c r="A9869">
        <v>10</v>
      </c>
      <c r="B9869" t="s">
        <v>3</v>
      </c>
      <c r="C9869" s="1" t="s">
        <v>4</v>
      </c>
      <c r="D9869">
        <v>835</v>
      </c>
      <c r="E9869" s="1" t="s">
        <v>673</v>
      </c>
      <c r="F9869" t="str">
        <f>_xlfn.XLOOKUP(_10__Northwestern_Memorial_Hospital__Chicago[[#This Row],[Plan]],'10.Lookup'!A:A,'10.Lookup'!B:B)</f>
        <v>Other</v>
      </c>
      <c r="G9869" s="1" t="s">
        <v>8</v>
      </c>
      <c r="H9869">
        <v>222279.46</v>
      </c>
      <c r="L9869"/>
    </row>
    <row r="9870" spans="1:12" x14ac:dyDescent="0.25">
      <c r="A9870">
        <v>10</v>
      </c>
      <c r="B9870" t="s">
        <v>3</v>
      </c>
      <c r="C9870" s="1" t="s">
        <v>4</v>
      </c>
      <c r="D9870">
        <v>835</v>
      </c>
      <c r="E9870" s="1" t="s">
        <v>673</v>
      </c>
      <c r="F9870" t="str">
        <f>_xlfn.XLOOKUP(_10__Northwestern_Memorial_Hospital__Chicago[[#This Row],[Plan]],'10.Lookup'!A:A,'10.Lookup'!B:B)</f>
        <v>Self Pay</v>
      </c>
      <c r="G9870" s="1" t="s">
        <v>9</v>
      </c>
      <c r="H9870">
        <v>78486</v>
      </c>
      <c r="L9870"/>
    </row>
    <row r="9871" spans="1:12" x14ac:dyDescent="0.25">
      <c r="A9871">
        <v>10</v>
      </c>
      <c r="B9871" t="s">
        <v>3</v>
      </c>
      <c r="C9871" s="1" t="s">
        <v>4</v>
      </c>
      <c r="D9871">
        <v>835</v>
      </c>
      <c r="E9871" s="1" t="s">
        <v>673</v>
      </c>
      <c r="F9871" t="str">
        <f>_xlfn.XLOOKUP(_10__Northwestern_Memorial_Hospital__Chicago[[#This Row],[Plan]],'10.Lookup'!A:A,'10.Lookup'!B:B)</f>
        <v>Aetna</v>
      </c>
      <c r="G9871" s="1" t="s">
        <v>11</v>
      </c>
      <c r="H9871">
        <v>222279.46</v>
      </c>
      <c r="L9871"/>
    </row>
    <row r="9872" spans="1:12" x14ac:dyDescent="0.25">
      <c r="A9872">
        <v>10</v>
      </c>
      <c r="B9872" t="s">
        <v>3</v>
      </c>
      <c r="C9872" s="1" t="s">
        <v>4</v>
      </c>
      <c r="D9872">
        <v>835</v>
      </c>
      <c r="E9872" s="1" t="s">
        <v>673</v>
      </c>
      <c r="F9872" t="str">
        <f>_xlfn.XLOOKUP(_10__Northwestern_Memorial_Hospital__Chicago[[#This Row],[Plan]],'10.Lookup'!A:A,'10.Lookup'!B:B)</f>
        <v>Cigna</v>
      </c>
      <c r="G9872" s="1" t="s">
        <v>12</v>
      </c>
      <c r="H9872">
        <v>222279.46</v>
      </c>
      <c r="L9872"/>
    </row>
    <row r="9873" spans="1:12" x14ac:dyDescent="0.25">
      <c r="A9873">
        <v>10</v>
      </c>
      <c r="B9873" t="s">
        <v>3</v>
      </c>
      <c r="C9873" s="1" t="s">
        <v>4</v>
      </c>
      <c r="D9873">
        <v>835</v>
      </c>
      <c r="E9873" s="1" t="s">
        <v>673</v>
      </c>
      <c r="F9873" t="str">
        <f>_xlfn.XLOOKUP(_10__Northwestern_Memorial_Hospital__Chicago[[#This Row],[Plan]],'10.Lookup'!A:A,'10.Lookup'!B:B)</f>
        <v>Cigna</v>
      </c>
      <c r="G9873" s="1" t="s">
        <v>13</v>
      </c>
      <c r="H9873">
        <v>222279.46</v>
      </c>
      <c r="L9873"/>
    </row>
    <row r="9874" spans="1:12" x14ac:dyDescent="0.25">
      <c r="A9874">
        <v>10</v>
      </c>
      <c r="B9874" t="s">
        <v>3</v>
      </c>
      <c r="C9874" s="1" t="s">
        <v>4</v>
      </c>
      <c r="D9874">
        <v>835</v>
      </c>
      <c r="E9874" s="1" t="s">
        <v>673</v>
      </c>
      <c r="F9874" t="str">
        <f>_xlfn.XLOOKUP(_10__Northwestern_Memorial_Hospital__Chicago[[#This Row],[Plan]],'10.Lookup'!A:A,'10.Lookup'!B:B)</f>
        <v>Cigna</v>
      </c>
      <c r="G9874" s="1" t="s">
        <v>14</v>
      </c>
      <c r="H9874">
        <v>222279.46</v>
      </c>
      <c r="L9874"/>
    </row>
    <row r="9875" spans="1:12" x14ac:dyDescent="0.25">
      <c r="A9875">
        <v>10</v>
      </c>
      <c r="B9875" t="s">
        <v>3</v>
      </c>
      <c r="C9875" s="1" t="s">
        <v>4</v>
      </c>
      <c r="D9875">
        <v>835</v>
      </c>
      <c r="E9875" s="1" t="s">
        <v>673</v>
      </c>
      <c r="F9875" t="str">
        <f>_xlfn.XLOOKUP(_10__Northwestern_Memorial_Hospital__Chicago[[#This Row],[Plan]],'10.Lookup'!A:A,'10.Lookup'!B:B)</f>
        <v>Cigna</v>
      </c>
      <c r="G9875" s="1" t="s">
        <v>15</v>
      </c>
      <c r="H9875">
        <v>222279.46</v>
      </c>
      <c r="L9875"/>
    </row>
    <row r="9876" spans="1:12" x14ac:dyDescent="0.25">
      <c r="A9876">
        <v>10</v>
      </c>
      <c r="B9876" t="s">
        <v>3</v>
      </c>
      <c r="C9876" s="1" t="s">
        <v>4</v>
      </c>
      <c r="D9876">
        <v>835</v>
      </c>
      <c r="E9876" s="1" t="s">
        <v>673</v>
      </c>
      <c r="F9876" t="str">
        <f>_xlfn.XLOOKUP(_10__Northwestern_Memorial_Hospital__Chicago[[#This Row],[Plan]],'10.Lookup'!A:A,'10.Lookup'!B:B)</f>
        <v>Other</v>
      </c>
      <c r="G9876" s="1" t="s">
        <v>16</v>
      </c>
      <c r="H9876">
        <v>222279.46</v>
      </c>
      <c r="L9876"/>
    </row>
    <row r="9877" spans="1:12" x14ac:dyDescent="0.25">
      <c r="A9877">
        <v>10</v>
      </c>
      <c r="B9877" t="s">
        <v>3</v>
      </c>
      <c r="C9877" s="1" t="s">
        <v>4</v>
      </c>
      <c r="D9877">
        <v>835</v>
      </c>
      <c r="E9877" s="1" t="s">
        <v>673</v>
      </c>
      <c r="F9877" t="str">
        <f>_xlfn.XLOOKUP(_10__Northwestern_Memorial_Hospital__Chicago[[#This Row],[Plan]],'10.Lookup'!A:A,'10.Lookup'!B:B)</f>
        <v>United Healthcare</v>
      </c>
      <c r="G9877" s="1" t="s">
        <v>17</v>
      </c>
      <c r="H9877">
        <v>222279.46</v>
      </c>
      <c r="L9877"/>
    </row>
    <row r="9878" spans="1:12" x14ac:dyDescent="0.25">
      <c r="A9878">
        <v>10</v>
      </c>
      <c r="B9878" t="s">
        <v>3</v>
      </c>
      <c r="C9878" s="1" t="s">
        <v>4</v>
      </c>
      <c r="D9878">
        <v>835</v>
      </c>
      <c r="E9878" s="1" t="s">
        <v>673</v>
      </c>
      <c r="F9878" t="str">
        <f>_xlfn.XLOOKUP(_10__Northwestern_Memorial_Hospital__Chicago[[#This Row],[Plan]],'10.Lookup'!A:A,'10.Lookup'!B:B)</f>
        <v>United Healthcare</v>
      </c>
      <c r="G9878" s="1" t="s">
        <v>18</v>
      </c>
      <c r="H9878">
        <v>222279.46</v>
      </c>
      <c r="L9878"/>
    </row>
    <row r="9879" spans="1:12" x14ac:dyDescent="0.25">
      <c r="A9879">
        <v>10</v>
      </c>
      <c r="B9879" t="s">
        <v>3</v>
      </c>
      <c r="C9879" s="1" t="s">
        <v>4</v>
      </c>
      <c r="D9879">
        <v>835</v>
      </c>
      <c r="E9879" s="1" t="s">
        <v>673</v>
      </c>
      <c r="F9879" t="str">
        <f>_xlfn.XLOOKUP(_10__Northwestern_Memorial_Hospital__Chicago[[#This Row],[Plan]],'10.Lookup'!A:A,'10.Lookup'!B:B)</f>
        <v>Cigna</v>
      </c>
      <c r="G9879" s="1" t="s">
        <v>19</v>
      </c>
      <c r="H9879">
        <v>222279.46</v>
      </c>
      <c r="L9879"/>
    </row>
    <row r="9880" spans="1:12" x14ac:dyDescent="0.25">
      <c r="A9880">
        <v>10</v>
      </c>
      <c r="B9880" t="s">
        <v>3</v>
      </c>
      <c r="C9880" s="1" t="s">
        <v>4</v>
      </c>
      <c r="D9880">
        <v>835</v>
      </c>
      <c r="E9880" s="1" t="s">
        <v>673</v>
      </c>
      <c r="F9880" t="str">
        <f>_xlfn.XLOOKUP(_10__Northwestern_Memorial_Hospital__Chicago[[#This Row],[Plan]],'10.Lookup'!A:A,'10.Lookup'!B:B)</f>
        <v>Other</v>
      </c>
      <c r="G9880" s="1" t="s">
        <v>20</v>
      </c>
      <c r="H9880">
        <v>222279.46</v>
      </c>
      <c r="L9880"/>
    </row>
    <row r="9881" spans="1:12" x14ac:dyDescent="0.25">
      <c r="A9881">
        <v>10</v>
      </c>
      <c r="B9881" t="s">
        <v>3</v>
      </c>
      <c r="C9881" s="1" t="s">
        <v>4</v>
      </c>
      <c r="D9881">
        <v>835</v>
      </c>
      <c r="E9881" s="1" t="s">
        <v>673</v>
      </c>
      <c r="F9881" t="str">
        <f>_xlfn.XLOOKUP(_10__Northwestern_Memorial_Hospital__Chicago[[#This Row],[Plan]],'10.Lookup'!A:A,'10.Lookup'!B:B)</f>
        <v>Other</v>
      </c>
      <c r="G9881" s="1" t="s">
        <v>21</v>
      </c>
      <c r="H9881">
        <v>36482.46</v>
      </c>
      <c r="L9881"/>
    </row>
    <row r="9882" spans="1:12" x14ac:dyDescent="0.25">
      <c r="A9882">
        <v>10</v>
      </c>
      <c r="B9882" t="s">
        <v>3</v>
      </c>
      <c r="C9882" s="1" t="s">
        <v>4</v>
      </c>
      <c r="D9882">
        <v>835</v>
      </c>
      <c r="E9882" s="1" t="s">
        <v>673</v>
      </c>
      <c r="F9882" t="str">
        <f>_xlfn.XLOOKUP(_10__Northwestern_Memorial_Hospital__Chicago[[#This Row],[Plan]],'10.Lookup'!A:A,'10.Lookup'!B:B)</f>
        <v>BCBS</v>
      </c>
      <c r="G9882" s="1" t="s">
        <v>22</v>
      </c>
      <c r="H9882">
        <v>37079.08</v>
      </c>
      <c r="L9882"/>
    </row>
    <row r="9883" spans="1:12" x14ac:dyDescent="0.25">
      <c r="A9883">
        <v>10</v>
      </c>
      <c r="B9883" t="s">
        <v>3</v>
      </c>
      <c r="C9883" s="1" t="s">
        <v>4</v>
      </c>
      <c r="D9883">
        <v>835</v>
      </c>
      <c r="E9883" s="1" t="s">
        <v>673</v>
      </c>
      <c r="F9883" t="str">
        <f>_xlfn.XLOOKUP(_10__Northwestern_Memorial_Hospital__Chicago[[#This Row],[Plan]],'10.Lookup'!A:A,'10.Lookup'!B:B)</f>
        <v>BCBS</v>
      </c>
      <c r="G9883" s="1" t="s">
        <v>23</v>
      </c>
      <c r="H9883">
        <v>27324.38</v>
      </c>
      <c r="L9883"/>
    </row>
    <row r="9884" spans="1:12" x14ac:dyDescent="0.25">
      <c r="A9884">
        <v>10</v>
      </c>
      <c r="B9884" t="s">
        <v>3</v>
      </c>
      <c r="C9884" s="1" t="s">
        <v>4</v>
      </c>
      <c r="D9884">
        <v>835</v>
      </c>
      <c r="E9884" s="1" t="s">
        <v>673</v>
      </c>
      <c r="F9884" t="str">
        <f>_xlfn.XLOOKUP(_10__Northwestern_Memorial_Hospital__Chicago[[#This Row],[Plan]],'10.Lookup'!A:A,'10.Lookup'!B:B)</f>
        <v>BCBS</v>
      </c>
      <c r="G9884" s="1" t="s">
        <v>24</v>
      </c>
      <c r="H9884">
        <v>27324.38</v>
      </c>
      <c r="L9884"/>
    </row>
    <row r="9885" spans="1:12" x14ac:dyDescent="0.25">
      <c r="A9885">
        <v>10</v>
      </c>
      <c r="B9885" t="s">
        <v>3</v>
      </c>
      <c r="C9885" s="1" t="s">
        <v>4</v>
      </c>
      <c r="D9885">
        <v>836</v>
      </c>
      <c r="E9885" s="1" t="s">
        <v>674</v>
      </c>
      <c r="F9885" t="str">
        <f>_xlfn.XLOOKUP(_10__Northwestern_Memorial_Hospital__Chicago[[#This Row],[Plan]],'10.Lookup'!A:A,'10.Lookup'!B:B)</f>
        <v>Gross Charge</v>
      </c>
      <c r="G9885" s="1" t="s">
        <v>6</v>
      </c>
      <c r="H9885">
        <v>67350</v>
      </c>
      <c r="L9885"/>
    </row>
    <row r="9886" spans="1:12" x14ac:dyDescent="0.25">
      <c r="A9886">
        <v>10</v>
      </c>
      <c r="B9886" t="s">
        <v>3</v>
      </c>
      <c r="C9886" s="1" t="s">
        <v>4</v>
      </c>
      <c r="D9886">
        <v>836</v>
      </c>
      <c r="E9886" s="1" t="s">
        <v>674</v>
      </c>
      <c r="F9886" t="str">
        <f>_xlfn.XLOOKUP(_10__Northwestern_Memorial_Hospital__Chicago[[#This Row],[Plan]],'10.Lookup'!A:A,'10.Lookup'!B:B)</f>
        <v>Other</v>
      </c>
      <c r="G9886" s="1" t="s">
        <v>7</v>
      </c>
      <c r="H9886">
        <v>0</v>
      </c>
      <c r="L9886"/>
    </row>
    <row r="9887" spans="1:12" x14ac:dyDescent="0.25">
      <c r="A9887">
        <v>10</v>
      </c>
      <c r="B9887" t="s">
        <v>3</v>
      </c>
      <c r="C9887" s="1" t="s">
        <v>4</v>
      </c>
      <c r="D9887">
        <v>836</v>
      </c>
      <c r="E9887" s="1" t="s">
        <v>674</v>
      </c>
      <c r="F9887" t="str">
        <f>_xlfn.XLOOKUP(_10__Northwestern_Memorial_Hospital__Chicago[[#This Row],[Plan]],'10.Lookup'!A:A,'10.Lookup'!B:B)</f>
        <v>Other</v>
      </c>
      <c r="G9887" s="1" t="s">
        <v>8</v>
      </c>
      <c r="H9887">
        <v>0</v>
      </c>
      <c r="L9887"/>
    </row>
    <row r="9888" spans="1:12" x14ac:dyDescent="0.25">
      <c r="A9888">
        <v>10</v>
      </c>
      <c r="B9888" t="s">
        <v>3</v>
      </c>
      <c r="C9888" s="1" t="s">
        <v>4</v>
      </c>
      <c r="D9888">
        <v>836</v>
      </c>
      <c r="E9888" s="1" t="s">
        <v>674</v>
      </c>
      <c r="F9888" t="str">
        <f>_xlfn.XLOOKUP(_10__Northwestern_Memorial_Hospital__Chicago[[#This Row],[Plan]],'10.Lookup'!A:A,'10.Lookup'!B:B)</f>
        <v>Self Pay</v>
      </c>
      <c r="G9888" s="1" t="s">
        <v>9</v>
      </c>
      <c r="H9888">
        <v>47145</v>
      </c>
      <c r="L9888"/>
    </row>
    <row r="9889" spans="1:12" x14ac:dyDescent="0.25">
      <c r="A9889">
        <v>10</v>
      </c>
      <c r="B9889" t="s">
        <v>3</v>
      </c>
      <c r="C9889" s="1" t="s">
        <v>4</v>
      </c>
      <c r="D9889">
        <v>837</v>
      </c>
      <c r="E9889" s="1" t="s">
        <v>675</v>
      </c>
      <c r="F9889" t="str">
        <f>_xlfn.XLOOKUP(_10__Northwestern_Memorial_Hospital__Chicago[[#This Row],[Plan]],'10.Lookup'!A:A,'10.Lookup'!B:B)</f>
        <v>Gross Charge</v>
      </c>
      <c r="G9889" s="1" t="s">
        <v>6</v>
      </c>
      <c r="H9889">
        <v>132916</v>
      </c>
      <c r="L9889"/>
    </row>
    <row r="9890" spans="1:12" x14ac:dyDescent="0.25">
      <c r="A9890">
        <v>10</v>
      </c>
      <c r="B9890" t="s">
        <v>3</v>
      </c>
      <c r="C9890" s="1" t="s">
        <v>4</v>
      </c>
      <c r="D9890">
        <v>837</v>
      </c>
      <c r="E9890" s="1" t="s">
        <v>675</v>
      </c>
      <c r="F9890" t="str">
        <f>_xlfn.XLOOKUP(_10__Northwestern_Memorial_Hospital__Chicago[[#This Row],[Plan]],'10.Lookup'!A:A,'10.Lookup'!B:B)</f>
        <v>Other</v>
      </c>
      <c r="G9890" s="1" t="s">
        <v>7</v>
      </c>
      <c r="H9890">
        <v>32391.63</v>
      </c>
      <c r="L9890"/>
    </row>
    <row r="9891" spans="1:12" x14ac:dyDescent="0.25">
      <c r="A9891">
        <v>10</v>
      </c>
      <c r="B9891" t="s">
        <v>3</v>
      </c>
      <c r="C9891" s="1" t="s">
        <v>4</v>
      </c>
      <c r="D9891">
        <v>837</v>
      </c>
      <c r="E9891" s="1" t="s">
        <v>675</v>
      </c>
      <c r="F9891" t="str">
        <f>_xlfn.XLOOKUP(_10__Northwestern_Memorial_Hospital__Chicago[[#This Row],[Plan]],'10.Lookup'!A:A,'10.Lookup'!B:B)</f>
        <v>Other</v>
      </c>
      <c r="G9891" s="1" t="s">
        <v>8</v>
      </c>
      <c r="H9891">
        <v>128358.24</v>
      </c>
      <c r="L9891"/>
    </row>
    <row r="9892" spans="1:12" x14ac:dyDescent="0.25">
      <c r="A9892">
        <v>10</v>
      </c>
      <c r="B9892" t="s">
        <v>3</v>
      </c>
      <c r="C9892" s="1" t="s">
        <v>4</v>
      </c>
      <c r="D9892">
        <v>837</v>
      </c>
      <c r="E9892" s="1" t="s">
        <v>675</v>
      </c>
      <c r="F9892" t="str">
        <f>_xlfn.XLOOKUP(_10__Northwestern_Memorial_Hospital__Chicago[[#This Row],[Plan]],'10.Lookup'!A:A,'10.Lookup'!B:B)</f>
        <v>Self Pay</v>
      </c>
      <c r="G9892" s="1" t="s">
        <v>9</v>
      </c>
      <c r="H9892">
        <v>93041</v>
      </c>
      <c r="L9892"/>
    </row>
    <row r="9893" spans="1:12" x14ac:dyDescent="0.25">
      <c r="A9893">
        <v>10</v>
      </c>
      <c r="B9893" t="s">
        <v>3</v>
      </c>
      <c r="C9893" s="1" t="s">
        <v>4</v>
      </c>
      <c r="D9893">
        <v>837</v>
      </c>
      <c r="E9893" s="1" t="s">
        <v>675</v>
      </c>
      <c r="F9893" t="str">
        <f>_xlfn.XLOOKUP(_10__Northwestern_Memorial_Hospital__Chicago[[#This Row],[Plan]],'10.Lookup'!A:A,'10.Lookup'!B:B)</f>
        <v>Aetna</v>
      </c>
      <c r="G9893" s="1" t="s">
        <v>11</v>
      </c>
      <c r="H9893">
        <v>65540.800000000003</v>
      </c>
      <c r="L9893"/>
    </row>
    <row r="9894" spans="1:12" x14ac:dyDescent="0.25">
      <c r="A9894">
        <v>10</v>
      </c>
      <c r="B9894" t="s">
        <v>3</v>
      </c>
      <c r="C9894" s="1" t="s">
        <v>4</v>
      </c>
      <c r="D9894">
        <v>837</v>
      </c>
      <c r="E9894" s="1" t="s">
        <v>675</v>
      </c>
      <c r="F9894" t="str">
        <f>_xlfn.XLOOKUP(_10__Northwestern_Memorial_Hospital__Chicago[[#This Row],[Plan]],'10.Lookup'!A:A,'10.Lookup'!B:B)</f>
        <v>Cigna</v>
      </c>
      <c r="G9894" s="1" t="s">
        <v>12</v>
      </c>
      <c r="H9894">
        <v>114936</v>
      </c>
      <c r="L9894"/>
    </row>
    <row r="9895" spans="1:12" x14ac:dyDescent="0.25">
      <c r="A9895">
        <v>10</v>
      </c>
      <c r="B9895" t="s">
        <v>3</v>
      </c>
      <c r="C9895" s="1" t="s">
        <v>4</v>
      </c>
      <c r="D9895">
        <v>837</v>
      </c>
      <c r="E9895" s="1" t="s">
        <v>675</v>
      </c>
      <c r="F9895" t="str">
        <f>_xlfn.XLOOKUP(_10__Northwestern_Memorial_Hospital__Chicago[[#This Row],[Plan]],'10.Lookup'!A:A,'10.Lookup'!B:B)</f>
        <v>Cigna</v>
      </c>
      <c r="G9895" s="1" t="s">
        <v>13</v>
      </c>
      <c r="H9895">
        <v>39149.29</v>
      </c>
      <c r="L9895"/>
    </row>
    <row r="9896" spans="1:12" x14ac:dyDescent="0.25">
      <c r="A9896">
        <v>10</v>
      </c>
      <c r="B9896" t="s">
        <v>3</v>
      </c>
      <c r="C9896" s="1" t="s">
        <v>4</v>
      </c>
      <c r="D9896">
        <v>837</v>
      </c>
      <c r="E9896" s="1" t="s">
        <v>675</v>
      </c>
      <c r="F9896" t="str">
        <f>_xlfn.XLOOKUP(_10__Northwestern_Memorial_Hospital__Chicago[[#This Row],[Plan]],'10.Lookup'!A:A,'10.Lookup'!B:B)</f>
        <v>Cigna</v>
      </c>
      <c r="G9896" s="1" t="s">
        <v>14</v>
      </c>
      <c r="H9896">
        <v>48776.14</v>
      </c>
      <c r="L9896"/>
    </row>
    <row r="9897" spans="1:12" x14ac:dyDescent="0.25">
      <c r="A9897">
        <v>10</v>
      </c>
      <c r="B9897" t="s">
        <v>3</v>
      </c>
      <c r="C9897" s="1" t="s">
        <v>4</v>
      </c>
      <c r="D9897">
        <v>837</v>
      </c>
      <c r="E9897" s="1" t="s">
        <v>675</v>
      </c>
      <c r="F9897" t="str">
        <f>_xlfn.XLOOKUP(_10__Northwestern_Memorial_Hospital__Chicago[[#This Row],[Plan]],'10.Lookup'!A:A,'10.Lookup'!B:B)</f>
        <v>Cigna</v>
      </c>
      <c r="G9897" s="1" t="s">
        <v>15</v>
      </c>
      <c r="H9897">
        <v>110712</v>
      </c>
      <c r="L9897"/>
    </row>
    <row r="9898" spans="1:12" x14ac:dyDescent="0.25">
      <c r="A9898">
        <v>10</v>
      </c>
      <c r="B9898" t="s">
        <v>3</v>
      </c>
      <c r="C9898" s="1" t="s">
        <v>4</v>
      </c>
      <c r="D9898">
        <v>837</v>
      </c>
      <c r="E9898" s="1" t="s">
        <v>675</v>
      </c>
      <c r="F9898" t="str">
        <f>_xlfn.XLOOKUP(_10__Northwestern_Memorial_Hospital__Chicago[[#This Row],[Plan]],'10.Lookup'!A:A,'10.Lookup'!B:B)</f>
        <v>Other</v>
      </c>
      <c r="G9898" s="1" t="s">
        <v>16</v>
      </c>
      <c r="H9898">
        <v>74089.600000000006</v>
      </c>
      <c r="L9898"/>
    </row>
    <row r="9899" spans="1:12" x14ac:dyDescent="0.25">
      <c r="A9899">
        <v>10</v>
      </c>
      <c r="B9899" t="s">
        <v>3</v>
      </c>
      <c r="C9899" s="1" t="s">
        <v>4</v>
      </c>
      <c r="D9899">
        <v>837</v>
      </c>
      <c r="E9899" s="1" t="s">
        <v>675</v>
      </c>
      <c r="F9899" t="str">
        <f>_xlfn.XLOOKUP(_10__Northwestern_Memorial_Hospital__Chicago[[#This Row],[Plan]],'10.Lookup'!A:A,'10.Lookup'!B:B)</f>
        <v>United Healthcare</v>
      </c>
      <c r="G9899" s="1" t="s">
        <v>17</v>
      </c>
      <c r="H9899">
        <v>128358.24</v>
      </c>
      <c r="L9899"/>
    </row>
    <row r="9900" spans="1:12" x14ac:dyDescent="0.25">
      <c r="A9900">
        <v>10</v>
      </c>
      <c r="B9900" t="s">
        <v>3</v>
      </c>
      <c r="C9900" s="1" t="s">
        <v>4</v>
      </c>
      <c r="D9900">
        <v>837</v>
      </c>
      <c r="E9900" s="1" t="s">
        <v>675</v>
      </c>
      <c r="F9900" t="str">
        <f>_xlfn.XLOOKUP(_10__Northwestern_Memorial_Hospital__Chicago[[#This Row],[Plan]],'10.Lookup'!A:A,'10.Lookup'!B:B)</f>
        <v>United Healthcare</v>
      </c>
      <c r="G9900" s="1" t="s">
        <v>18</v>
      </c>
      <c r="H9900">
        <v>120144</v>
      </c>
      <c r="L9900"/>
    </row>
    <row r="9901" spans="1:12" x14ac:dyDescent="0.25">
      <c r="A9901">
        <v>10</v>
      </c>
      <c r="B9901" t="s">
        <v>3</v>
      </c>
      <c r="C9901" s="1" t="s">
        <v>4</v>
      </c>
      <c r="D9901">
        <v>837</v>
      </c>
      <c r="E9901" s="1" t="s">
        <v>675</v>
      </c>
      <c r="F9901" t="str">
        <f>_xlfn.XLOOKUP(_10__Northwestern_Memorial_Hospital__Chicago[[#This Row],[Plan]],'10.Lookup'!A:A,'10.Lookup'!B:B)</f>
        <v>Cigna</v>
      </c>
      <c r="G9901" s="1" t="s">
        <v>19</v>
      </c>
      <c r="H9901">
        <v>38507.47</v>
      </c>
      <c r="L9901"/>
    </row>
    <row r="9902" spans="1:12" x14ac:dyDescent="0.25">
      <c r="A9902">
        <v>10</v>
      </c>
      <c r="B9902" t="s">
        <v>3</v>
      </c>
      <c r="C9902" s="1" t="s">
        <v>4</v>
      </c>
      <c r="D9902">
        <v>837</v>
      </c>
      <c r="E9902" s="1" t="s">
        <v>675</v>
      </c>
      <c r="F9902" t="str">
        <f>_xlfn.XLOOKUP(_10__Northwestern_Memorial_Hospital__Chicago[[#This Row],[Plan]],'10.Lookup'!A:A,'10.Lookup'!B:B)</f>
        <v>Other</v>
      </c>
      <c r="G9902" s="1" t="s">
        <v>20</v>
      </c>
      <c r="H9902">
        <v>122232</v>
      </c>
      <c r="L9902"/>
    </row>
    <row r="9903" spans="1:12" x14ac:dyDescent="0.25">
      <c r="A9903">
        <v>10</v>
      </c>
      <c r="B9903" t="s">
        <v>3</v>
      </c>
      <c r="C9903" s="1" t="s">
        <v>4</v>
      </c>
      <c r="D9903">
        <v>837</v>
      </c>
      <c r="E9903" s="1" t="s">
        <v>675</v>
      </c>
      <c r="F9903" t="str">
        <f>_xlfn.XLOOKUP(_10__Northwestern_Memorial_Hospital__Chicago[[#This Row],[Plan]],'10.Lookup'!A:A,'10.Lookup'!B:B)</f>
        <v>Other</v>
      </c>
      <c r="G9903" s="1" t="s">
        <v>21</v>
      </c>
      <c r="H9903">
        <v>98366.47</v>
      </c>
      <c r="L9903"/>
    </row>
    <row r="9904" spans="1:12" x14ac:dyDescent="0.25">
      <c r="A9904">
        <v>10</v>
      </c>
      <c r="B9904" t="s">
        <v>3</v>
      </c>
      <c r="C9904" s="1" t="s">
        <v>4</v>
      </c>
      <c r="D9904">
        <v>837</v>
      </c>
      <c r="E9904" s="1" t="s">
        <v>675</v>
      </c>
      <c r="F9904" t="str">
        <f>_xlfn.XLOOKUP(_10__Northwestern_Memorial_Hospital__Chicago[[#This Row],[Plan]],'10.Lookup'!A:A,'10.Lookup'!B:B)</f>
        <v>BCBS</v>
      </c>
      <c r="G9904" s="1" t="s">
        <v>22</v>
      </c>
      <c r="H9904">
        <v>43955.32</v>
      </c>
      <c r="L9904"/>
    </row>
    <row r="9905" spans="1:12" x14ac:dyDescent="0.25">
      <c r="A9905">
        <v>10</v>
      </c>
      <c r="B9905" t="s">
        <v>3</v>
      </c>
      <c r="C9905" s="1" t="s">
        <v>4</v>
      </c>
      <c r="D9905">
        <v>837</v>
      </c>
      <c r="E9905" s="1" t="s">
        <v>675</v>
      </c>
      <c r="F9905" t="str">
        <f>_xlfn.XLOOKUP(_10__Northwestern_Memorial_Hospital__Chicago[[#This Row],[Plan]],'10.Lookup'!A:A,'10.Lookup'!B:B)</f>
        <v>BCBS</v>
      </c>
      <c r="G9905" s="1" t="s">
        <v>23</v>
      </c>
      <c r="H9905">
        <v>32391.63</v>
      </c>
      <c r="L9905"/>
    </row>
    <row r="9906" spans="1:12" x14ac:dyDescent="0.25">
      <c r="A9906">
        <v>10</v>
      </c>
      <c r="B9906" t="s">
        <v>3</v>
      </c>
      <c r="C9906" s="1" t="s">
        <v>4</v>
      </c>
      <c r="D9906">
        <v>837</v>
      </c>
      <c r="E9906" s="1" t="s">
        <v>675</v>
      </c>
      <c r="F9906" t="str">
        <f>_xlfn.XLOOKUP(_10__Northwestern_Memorial_Hospital__Chicago[[#This Row],[Plan]],'10.Lookup'!A:A,'10.Lookup'!B:B)</f>
        <v>BCBS</v>
      </c>
      <c r="G9906" s="1" t="s">
        <v>24</v>
      </c>
      <c r="H9906">
        <v>32391.63</v>
      </c>
      <c r="L9906"/>
    </row>
    <row r="9907" spans="1:12" x14ac:dyDescent="0.25">
      <c r="A9907">
        <v>10</v>
      </c>
      <c r="B9907" t="s">
        <v>3</v>
      </c>
      <c r="C9907" s="1" t="s">
        <v>4</v>
      </c>
      <c r="D9907">
        <v>838</v>
      </c>
      <c r="E9907" s="1" t="s">
        <v>676</v>
      </c>
      <c r="F9907" t="str">
        <f>_xlfn.XLOOKUP(_10__Northwestern_Memorial_Hospital__Chicago[[#This Row],[Plan]],'10.Lookup'!A:A,'10.Lookup'!B:B)</f>
        <v>Gross Charge</v>
      </c>
      <c r="G9907" s="1" t="s">
        <v>6</v>
      </c>
      <c r="H9907">
        <v>48231</v>
      </c>
      <c r="L9907"/>
    </row>
    <row r="9908" spans="1:12" x14ac:dyDescent="0.25">
      <c r="A9908">
        <v>10</v>
      </c>
      <c r="B9908" t="s">
        <v>3</v>
      </c>
      <c r="C9908" s="1" t="s">
        <v>4</v>
      </c>
      <c r="D9908">
        <v>838</v>
      </c>
      <c r="E9908" s="1" t="s">
        <v>676</v>
      </c>
      <c r="F9908" t="str">
        <f>_xlfn.XLOOKUP(_10__Northwestern_Memorial_Hospital__Chicago[[#This Row],[Plan]],'10.Lookup'!A:A,'10.Lookup'!B:B)</f>
        <v>Other</v>
      </c>
      <c r="G9908" s="1" t="s">
        <v>7</v>
      </c>
      <c r="H9908">
        <v>6793.46</v>
      </c>
      <c r="L9908"/>
    </row>
    <row r="9909" spans="1:12" x14ac:dyDescent="0.25">
      <c r="A9909">
        <v>10</v>
      </c>
      <c r="B9909" t="s">
        <v>3</v>
      </c>
      <c r="C9909" s="1" t="s">
        <v>4</v>
      </c>
      <c r="D9909">
        <v>838</v>
      </c>
      <c r="E9909" s="1" t="s">
        <v>676</v>
      </c>
      <c r="F9909" t="str">
        <f>_xlfn.XLOOKUP(_10__Northwestern_Memorial_Hospital__Chicago[[#This Row],[Plan]],'10.Lookup'!A:A,'10.Lookup'!B:B)</f>
        <v>Other</v>
      </c>
      <c r="G9909" s="1" t="s">
        <v>8</v>
      </c>
      <c r="H9909">
        <v>38986.89</v>
      </c>
      <c r="L9909"/>
    </row>
    <row r="9910" spans="1:12" x14ac:dyDescent="0.25">
      <c r="A9910">
        <v>10</v>
      </c>
      <c r="B9910" t="s">
        <v>3</v>
      </c>
      <c r="C9910" s="1" t="s">
        <v>4</v>
      </c>
      <c r="D9910">
        <v>838</v>
      </c>
      <c r="E9910" s="1" t="s">
        <v>676</v>
      </c>
      <c r="F9910" t="str">
        <f>_xlfn.XLOOKUP(_10__Northwestern_Memorial_Hospital__Chicago[[#This Row],[Plan]],'10.Lookup'!A:A,'10.Lookup'!B:B)</f>
        <v>Self Pay</v>
      </c>
      <c r="G9910" s="1" t="s">
        <v>9</v>
      </c>
      <c r="H9910">
        <v>33762</v>
      </c>
      <c r="L9910"/>
    </row>
    <row r="9911" spans="1:12" x14ac:dyDescent="0.25">
      <c r="A9911">
        <v>10</v>
      </c>
      <c r="B9911" t="s">
        <v>3</v>
      </c>
      <c r="C9911" s="1" t="s">
        <v>4</v>
      </c>
      <c r="D9911">
        <v>838</v>
      </c>
      <c r="E9911" s="1" t="s">
        <v>676</v>
      </c>
      <c r="F9911" t="str">
        <f>_xlfn.XLOOKUP(_10__Northwestern_Memorial_Hospital__Chicago[[#This Row],[Plan]],'10.Lookup'!A:A,'10.Lookup'!B:B)</f>
        <v>Aetna</v>
      </c>
      <c r="G9911" s="1" t="s">
        <v>11</v>
      </c>
      <c r="H9911">
        <v>22273.5</v>
      </c>
      <c r="L9911"/>
    </row>
    <row r="9912" spans="1:12" x14ac:dyDescent="0.25">
      <c r="A9912">
        <v>10</v>
      </c>
      <c r="B9912" t="s">
        <v>3</v>
      </c>
      <c r="C9912" s="1" t="s">
        <v>4</v>
      </c>
      <c r="D9912">
        <v>838</v>
      </c>
      <c r="E9912" s="1" t="s">
        <v>676</v>
      </c>
      <c r="F9912" t="str">
        <f>_xlfn.XLOOKUP(_10__Northwestern_Memorial_Hospital__Chicago[[#This Row],[Plan]],'10.Lookup'!A:A,'10.Lookup'!B:B)</f>
        <v>Cigna</v>
      </c>
      <c r="G9912" s="1" t="s">
        <v>12</v>
      </c>
      <c r="H9912">
        <v>14367</v>
      </c>
      <c r="L9912"/>
    </row>
    <row r="9913" spans="1:12" x14ac:dyDescent="0.25">
      <c r="A9913">
        <v>10</v>
      </c>
      <c r="B9913" t="s">
        <v>3</v>
      </c>
      <c r="C9913" s="1" t="s">
        <v>4</v>
      </c>
      <c r="D9913">
        <v>838</v>
      </c>
      <c r="E9913" s="1" t="s">
        <v>676</v>
      </c>
      <c r="F9913" t="str">
        <f>_xlfn.XLOOKUP(_10__Northwestern_Memorial_Hospital__Chicago[[#This Row],[Plan]],'10.Lookup'!A:A,'10.Lookup'!B:B)</f>
        <v>Cigna</v>
      </c>
      <c r="G9913" s="1" t="s">
        <v>13</v>
      </c>
      <c r="H9913">
        <v>6793.46</v>
      </c>
      <c r="L9913"/>
    </row>
    <row r="9914" spans="1:12" x14ac:dyDescent="0.25">
      <c r="A9914">
        <v>10</v>
      </c>
      <c r="B9914" t="s">
        <v>3</v>
      </c>
      <c r="C9914" s="1" t="s">
        <v>4</v>
      </c>
      <c r="D9914">
        <v>838</v>
      </c>
      <c r="E9914" s="1" t="s">
        <v>676</v>
      </c>
      <c r="F9914" t="str">
        <f>_xlfn.XLOOKUP(_10__Northwestern_Memorial_Hospital__Chicago[[#This Row],[Plan]],'10.Lookup'!A:A,'10.Lookup'!B:B)</f>
        <v>Cigna</v>
      </c>
      <c r="G9914" s="1" t="s">
        <v>14</v>
      </c>
      <c r="H9914">
        <v>8463.9500000000007</v>
      </c>
      <c r="L9914"/>
    </row>
    <row r="9915" spans="1:12" x14ac:dyDescent="0.25">
      <c r="A9915">
        <v>10</v>
      </c>
      <c r="B9915" t="s">
        <v>3</v>
      </c>
      <c r="C9915" s="1" t="s">
        <v>4</v>
      </c>
      <c r="D9915">
        <v>838</v>
      </c>
      <c r="E9915" s="1" t="s">
        <v>676</v>
      </c>
      <c r="F9915" t="str">
        <f>_xlfn.XLOOKUP(_10__Northwestern_Memorial_Hospital__Chicago[[#This Row],[Plan]],'10.Lookup'!A:A,'10.Lookup'!B:B)</f>
        <v>Cigna</v>
      </c>
      <c r="G9915" s="1" t="s">
        <v>15</v>
      </c>
      <c r="H9915">
        <v>13839</v>
      </c>
      <c r="L9915"/>
    </row>
    <row r="9916" spans="1:12" x14ac:dyDescent="0.25">
      <c r="A9916">
        <v>10</v>
      </c>
      <c r="B9916" t="s">
        <v>3</v>
      </c>
      <c r="C9916" s="1" t="s">
        <v>4</v>
      </c>
      <c r="D9916">
        <v>838</v>
      </c>
      <c r="E9916" s="1" t="s">
        <v>676</v>
      </c>
      <c r="F9916" t="str">
        <f>_xlfn.XLOOKUP(_10__Northwestern_Memorial_Hospital__Chicago[[#This Row],[Plan]],'10.Lookup'!A:A,'10.Lookup'!B:B)</f>
        <v>Other</v>
      </c>
      <c r="G9916" s="1" t="s">
        <v>16</v>
      </c>
      <c r="H9916">
        <v>11294</v>
      </c>
      <c r="L9916"/>
    </row>
    <row r="9917" spans="1:12" x14ac:dyDescent="0.25">
      <c r="A9917">
        <v>10</v>
      </c>
      <c r="B9917" t="s">
        <v>3</v>
      </c>
      <c r="C9917" s="1" t="s">
        <v>4</v>
      </c>
      <c r="D9917">
        <v>838</v>
      </c>
      <c r="E9917" s="1" t="s">
        <v>676</v>
      </c>
      <c r="F9917" t="str">
        <f>_xlfn.XLOOKUP(_10__Northwestern_Memorial_Hospital__Chicago[[#This Row],[Plan]],'10.Lookup'!A:A,'10.Lookup'!B:B)</f>
        <v>United Healthcare</v>
      </c>
      <c r="G9917" s="1" t="s">
        <v>17</v>
      </c>
      <c r="H9917">
        <v>22273.5</v>
      </c>
      <c r="L9917"/>
    </row>
    <row r="9918" spans="1:12" x14ac:dyDescent="0.25">
      <c r="A9918">
        <v>10</v>
      </c>
      <c r="B9918" t="s">
        <v>3</v>
      </c>
      <c r="C9918" s="1" t="s">
        <v>4</v>
      </c>
      <c r="D9918">
        <v>838</v>
      </c>
      <c r="E9918" s="1" t="s">
        <v>676</v>
      </c>
      <c r="F9918" t="str">
        <f>_xlfn.XLOOKUP(_10__Northwestern_Memorial_Hospital__Chicago[[#This Row],[Plan]],'10.Lookup'!A:A,'10.Lookup'!B:B)</f>
        <v>United Healthcare</v>
      </c>
      <c r="G9918" s="1" t="s">
        <v>18</v>
      </c>
      <c r="H9918">
        <v>22273.5</v>
      </c>
      <c r="L9918"/>
    </row>
    <row r="9919" spans="1:12" x14ac:dyDescent="0.25">
      <c r="A9919">
        <v>10</v>
      </c>
      <c r="B9919" t="s">
        <v>3</v>
      </c>
      <c r="C9919" s="1" t="s">
        <v>4</v>
      </c>
      <c r="D9919">
        <v>838</v>
      </c>
      <c r="E9919" s="1" t="s">
        <v>676</v>
      </c>
      <c r="F9919" t="str">
        <f>_xlfn.XLOOKUP(_10__Northwestern_Memorial_Hospital__Chicago[[#This Row],[Plan]],'10.Lookup'!A:A,'10.Lookup'!B:B)</f>
        <v>Cigna</v>
      </c>
      <c r="G9919" s="1" t="s">
        <v>19</v>
      </c>
      <c r="H9919">
        <v>22273.5</v>
      </c>
      <c r="L9919"/>
    </row>
    <row r="9920" spans="1:12" x14ac:dyDescent="0.25">
      <c r="A9920">
        <v>10</v>
      </c>
      <c r="B9920" t="s">
        <v>3</v>
      </c>
      <c r="C9920" s="1" t="s">
        <v>4</v>
      </c>
      <c r="D9920">
        <v>838</v>
      </c>
      <c r="E9920" s="1" t="s">
        <v>676</v>
      </c>
      <c r="F9920" t="str">
        <f>_xlfn.XLOOKUP(_10__Northwestern_Memorial_Hospital__Chicago[[#This Row],[Plan]],'10.Lookup'!A:A,'10.Lookup'!B:B)</f>
        <v>Other</v>
      </c>
      <c r="G9920" s="1" t="s">
        <v>20</v>
      </c>
      <c r="H9920">
        <v>22273.5</v>
      </c>
      <c r="L9920"/>
    </row>
    <row r="9921" spans="1:12" x14ac:dyDescent="0.25">
      <c r="A9921">
        <v>10</v>
      </c>
      <c r="B9921" t="s">
        <v>3</v>
      </c>
      <c r="C9921" s="1" t="s">
        <v>4</v>
      </c>
      <c r="D9921">
        <v>838</v>
      </c>
      <c r="E9921" s="1" t="s">
        <v>676</v>
      </c>
      <c r="F9921" t="str">
        <f>_xlfn.XLOOKUP(_10__Northwestern_Memorial_Hospital__Chicago[[#This Row],[Plan]],'10.Lookup'!A:A,'10.Lookup'!B:B)</f>
        <v>Other</v>
      </c>
      <c r="G9921" s="1" t="s">
        <v>21</v>
      </c>
      <c r="H9921">
        <v>38986.89</v>
      </c>
      <c r="L9921"/>
    </row>
    <row r="9922" spans="1:12" x14ac:dyDescent="0.25">
      <c r="A9922">
        <v>10</v>
      </c>
      <c r="B9922" t="s">
        <v>3</v>
      </c>
      <c r="C9922" s="1" t="s">
        <v>4</v>
      </c>
      <c r="D9922">
        <v>838</v>
      </c>
      <c r="E9922" s="1" t="s">
        <v>676</v>
      </c>
      <c r="F9922" t="str">
        <f>_xlfn.XLOOKUP(_10__Northwestern_Memorial_Hospital__Chicago[[#This Row],[Plan]],'10.Lookup'!A:A,'10.Lookup'!B:B)</f>
        <v>BCBS</v>
      </c>
      <c r="G9922" s="1" t="s">
        <v>22</v>
      </c>
      <c r="H9922">
        <v>15949.99</v>
      </c>
      <c r="L9922"/>
    </row>
    <row r="9923" spans="1:12" x14ac:dyDescent="0.25">
      <c r="A9923">
        <v>10</v>
      </c>
      <c r="B9923" t="s">
        <v>3</v>
      </c>
      <c r="C9923" s="1" t="s">
        <v>4</v>
      </c>
      <c r="D9923">
        <v>838</v>
      </c>
      <c r="E9923" s="1" t="s">
        <v>676</v>
      </c>
      <c r="F9923" t="str">
        <f>_xlfn.XLOOKUP(_10__Northwestern_Memorial_Hospital__Chicago[[#This Row],[Plan]],'10.Lookup'!A:A,'10.Lookup'!B:B)</f>
        <v>BCBS</v>
      </c>
      <c r="G9923" s="1" t="s">
        <v>23</v>
      </c>
      <c r="H9923">
        <v>11753.89</v>
      </c>
      <c r="L9923"/>
    </row>
    <row r="9924" spans="1:12" x14ac:dyDescent="0.25">
      <c r="A9924">
        <v>10</v>
      </c>
      <c r="B9924" t="s">
        <v>3</v>
      </c>
      <c r="C9924" s="1" t="s">
        <v>4</v>
      </c>
      <c r="D9924">
        <v>838</v>
      </c>
      <c r="E9924" s="1" t="s">
        <v>676</v>
      </c>
      <c r="F9924" t="str">
        <f>_xlfn.XLOOKUP(_10__Northwestern_Memorial_Hospital__Chicago[[#This Row],[Plan]],'10.Lookup'!A:A,'10.Lookup'!B:B)</f>
        <v>BCBS</v>
      </c>
      <c r="G9924" s="1" t="s">
        <v>24</v>
      </c>
      <c r="H9924">
        <v>11753.89</v>
      </c>
      <c r="L9924"/>
    </row>
    <row r="9925" spans="1:12" x14ac:dyDescent="0.25">
      <c r="A9925">
        <v>10</v>
      </c>
      <c r="B9925" t="s">
        <v>3</v>
      </c>
      <c r="C9925" s="1" t="s">
        <v>4</v>
      </c>
      <c r="D9925">
        <v>839</v>
      </c>
      <c r="E9925" s="1" t="s">
        <v>677</v>
      </c>
      <c r="F9925" t="str">
        <f>_xlfn.XLOOKUP(_10__Northwestern_Memorial_Hospital__Chicago[[#This Row],[Plan]],'10.Lookup'!A:A,'10.Lookup'!B:B)</f>
        <v>Gross Charge</v>
      </c>
      <c r="G9925" s="1" t="s">
        <v>6</v>
      </c>
      <c r="H9925">
        <v>39128</v>
      </c>
      <c r="L9925"/>
    </row>
    <row r="9926" spans="1:12" x14ac:dyDescent="0.25">
      <c r="A9926">
        <v>10</v>
      </c>
      <c r="B9926" t="s">
        <v>3</v>
      </c>
      <c r="C9926" s="1" t="s">
        <v>4</v>
      </c>
      <c r="D9926">
        <v>839</v>
      </c>
      <c r="E9926" s="1" t="s">
        <v>677</v>
      </c>
      <c r="F9926" t="str">
        <f>_xlfn.XLOOKUP(_10__Northwestern_Memorial_Hospital__Chicago[[#This Row],[Plan]],'10.Lookup'!A:A,'10.Lookup'!B:B)</f>
        <v>Other</v>
      </c>
      <c r="G9926" s="1" t="s">
        <v>7</v>
      </c>
      <c r="H9926">
        <v>9535.49</v>
      </c>
      <c r="L9926"/>
    </row>
    <row r="9927" spans="1:12" x14ac:dyDescent="0.25">
      <c r="A9927">
        <v>10</v>
      </c>
      <c r="B9927" t="s">
        <v>3</v>
      </c>
      <c r="C9927" s="1" t="s">
        <v>4</v>
      </c>
      <c r="D9927">
        <v>839</v>
      </c>
      <c r="E9927" s="1" t="s">
        <v>677</v>
      </c>
      <c r="F9927" t="str">
        <f>_xlfn.XLOOKUP(_10__Northwestern_Memorial_Hospital__Chicago[[#This Row],[Plan]],'10.Lookup'!A:A,'10.Lookup'!B:B)</f>
        <v>Other</v>
      </c>
      <c r="G9927" s="1" t="s">
        <v>8</v>
      </c>
      <c r="H9927">
        <v>25653.54</v>
      </c>
      <c r="L9927"/>
    </row>
    <row r="9928" spans="1:12" x14ac:dyDescent="0.25">
      <c r="A9928">
        <v>10</v>
      </c>
      <c r="B9928" t="s">
        <v>3</v>
      </c>
      <c r="C9928" s="1" t="s">
        <v>4</v>
      </c>
      <c r="D9928">
        <v>839</v>
      </c>
      <c r="E9928" s="1" t="s">
        <v>677</v>
      </c>
      <c r="F9928" t="str">
        <f>_xlfn.XLOOKUP(_10__Northwestern_Memorial_Hospital__Chicago[[#This Row],[Plan]],'10.Lookup'!A:A,'10.Lookup'!B:B)</f>
        <v>Self Pay</v>
      </c>
      <c r="G9928" s="1" t="s">
        <v>9</v>
      </c>
      <c r="H9928">
        <v>27390</v>
      </c>
      <c r="L9928"/>
    </row>
    <row r="9929" spans="1:12" x14ac:dyDescent="0.25">
      <c r="A9929">
        <v>10</v>
      </c>
      <c r="B9929" t="s">
        <v>3</v>
      </c>
      <c r="C9929" s="1" t="s">
        <v>4</v>
      </c>
      <c r="D9929">
        <v>839</v>
      </c>
      <c r="E9929" s="1" t="s">
        <v>677</v>
      </c>
      <c r="F9929" t="str">
        <f>_xlfn.XLOOKUP(_10__Northwestern_Memorial_Hospital__Chicago[[#This Row],[Plan]],'10.Lookup'!A:A,'10.Lookup'!B:B)</f>
        <v>Aetna</v>
      </c>
      <c r="G9929" s="1" t="s">
        <v>11</v>
      </c>
      <c r="H9929">
        <v>17092.45</v>
      </c>
      <c r="L9929"/>
    </row>
    <row r="9930" spans="1:12" x14ac:dyDescent="0.25">
      <c r="A9930">
        <v>10</v>
      </c>
      <c r="B9930" t="s">
        <v>3</v>
      </c>
      <c r="C9930" s="1" t="s">
        <v>4</v>
      </c>
      <c r="D9930">
        <v>839</v>
      </c>
      <c r="E9930" s="1" t="s">
        <v>677</v>
      </c>
      <c r="F9930" t="str">
        <f>_xlfn.XLOOKUP(_10__Northwestern_Memorial_Hospital__Chicago[[#This Row],[Plan]],'10.Lookup'!A:A,'10.Lookup'!B:B)</f>
        <v>Cigna</v>
      </c>
      <c r="G9930" s="1" t="s">
        <v>12</v>
      </c>
      <c r="H9930">
        <v>23945</v>
      </c>
      <c r="L9930"/>
    </row>
    <row r="9931" spans="1:12" x14ac:dyDescent="0.25">
      <c r="A9931">
        <v>10</v>
      </c>
      <c r="B9931" t="s">
        <v>3</v>
      </c>
      <c r="C9931" s="1" t="s">
        <v>4</v>
      </c>
      <c r="D9931">
        <v>839</v>
      </c>
      <c r="E9931" s="1" t="s">
        <v>677</v>
      </c>
      <c r="F9931" t="str">
        <f>_xlfn.XLOOKUP(_10__Northwestern_Memorial_Hospital__Chicago[[#This Row],[Plan]],'10.Lookup'!A:A,'10.Lookup'!B:B)</f>
        <v>Cigna</v>
      </c>
      <c r="G9931" s="1" t="s">
        <v>13</v>
      </c>
      <c r="H9931">
        <v>9963.26</v>
      </c>
      <c r="L9931"/>
    </row>
    <row r="9932" spans="1:12" x14ac:dyDescent="0.25">
      <c r="A9932">
        <v>10</v>
      </c>
      <c r="B9932" t="s">
        <v>3</v>
      </c>
      <c r="C9932" s="1" t="s">
        <v>4</v>
      </c>
      <c r="D9932">
        <v>839</v>
      </c>
      <c r="E9932" s="1" t="s">
        <v>677</v>
      </c>
      <c r="F9932" t="str">
        <f>_xlfn.XLOOKUP(_10__Northwestern_Memorial_Hospital__Chicago[[#This Row],[Plan]],'10.Lookup'!A:A,'10.Lookup'!B:B)</f>
        <v>Cigna</v>
      </c>
      <c r="G9932" s="1" t="s">
        <v>14</v>
      </c>
      <c r="H9932">
        <v>12413.19</v>
      </c>
      <c r="L9932"/>
    </row>
    <row r="9933" spans="1:12" x14ac:dyDescent="0.25">
      <c r="A9933">
        <v>10</v>
      </c>
      <c r="B9933" t="s">
        <v>3</v>
      </c>
      <c r="C9933" s="1" t="s">
        <v>4</v>
      </c>
      <c r="D9933">
        <v>839</v>
      </c>
      <c r="E9933" s="1" t="s">
        <v>677</v>
      </c>
      <c r="F9933" t="str">
        <f>_xlfn.XLOOKUP(_10__Northwestern_Memorial_Hospital__Chicago[[#This Row],[Plan]],'10.Lookup'!A:A,'10.Lookup'!B:B)</f>
        <v>Cigna</v>
      </c>
      <c r="G9933" s="1" t="s">
        <v>15</v>
      </c>
      <c r="H9933">
        <v>23065</v>
      </c>
      <c r="L9933"/>
    </row>
    <row r="9934" spans="1:12" x14ac:dyDescent="0.25">
      <c r="A9934">
        <v>10</v>
      </c>
      <c r="B9934" t="s">
        <v>3</v>
      </c>
      <c r="C9934" s="1" t="s">
        <v>4</v>
      </c>
      <c r="D9934">
        <v>839</v>
      </c>
      <c r="E9934" s="1" t="s">
        <v>677</v>
      </c>
      <c r="F9934" t="str">
        <f>_xlfn.XLOOKUP(_10__Northwestern_Memorial_Hospital__Chicago[[#This Row],[Plan]],'10.Lookup'!A:A,'10.Lookup'!B:B)</f>
        <v>Other</v>
      </c>
      <c r="G9934" s="1" t="s">
        <v>16</v>
      </c>
      <c r="H9934">
        <v>19321.900000000001</v>
      </c>
      <c r="L9934"/>
    </row>
    <row r="9935" spans="1:12" x14ac:dyDescent="0.25">
      <c r="A9935">
        <v>10</v>
      </c>
      <c r="B9935" t="s">
        <v>3</v>
      </c>
      <c r="C9935" s="1" t="s">
        <v>4</v>
      </c>
      <c r="D9935">
        <v>839</v>
      </c>
      <c r="E9935" s="1" t="s">
        <v>677</v>
      </c>
      <c r="F9935" t="str">
        <f>_xlfn.XLOOKUP(_10__Northwestern_Memorial_Hospital__Chicago[[#This Row],[Plan]],'10.Lookup'!A:A,'10.Lookup'!B:B)</f>
        <v>United Healthcare</v>
      </c>
      <c r="G9935" s="1" t="s">
        <v>17</v>
      </c>
      <c r="H9935">
        <v>22401.51</v>
      </c>
      <c r="L9935"/>
    </row>
    <row r="9936" spans="1:12" x14ac:dyDescent="0.25">
      <c r="A9936">
        <v>10</v>
      </c>
      <c r="B9936" t="s">
        <v>3</v>
      </c>
      <c r="C9936" s="1" t="s">
        <v>4</v>
      </c>
      <c r="D9936">
        <v>839</v>
      </c>
      <c r="E9936" s="1" t="s">
        <v>677</v>
      </c>
      <c r="F9936" t="str">
        <f>_xlfn.XLOOKUP(_10__Northwestern_Memorial_Hospital__Chicago[[#This Row],[Plan]],'10.Lookup'!A:A,'10.Lookup'!B:B)</f>
        <v>United Healthcare</v>
      </c>
      <c r="G9936" s="1" t="s">
        <v>18</v>
      </c>
      <c r="H9936">
        <v>20708.62</v>
      </c>
      <c r="L9936"/>
    </row>
    <row r="9937" spans="1:12" x14ac:dyDescent="0.25">
      <c r="A9937">
        <v>10</v>
      </c>
      <c r="B9937" t="s">
        <v>3</v>
      </c>
      <c r="C9937" s="1" t="s">
        <v>4</v>
      </c>
      <c r="D9937">
        <v>839</v>
      </c>
      <c r="E9937" s="1" t="s">
        <v>677</v>
      </c>
      <c r="F9937" t="str">
        <f>_xlfn.XLOOKUP(_10__Northwestern_Memorial_Hospital__Chicago[[#This Row],[Plan]],'10.Lookup'!A:A,'10.Lookup'!B:B)</f>
        <v>Cigna</v>
      </c>
      <c r="G9937" s="1" t="s">
        <v>19</v>
      </c>
      <c r="H9937">
        <v>16535.09</v>
      </c>
      <c r="L9937"/>
    </row>
    <row r="9938" spans="1:12" x14ac:dyDescent="0.25">
      <c r="A9938">
        <v>10</v>
      </c>
      <c r="B9938" t="s">
        <v>3</v>
      </c>
      <c r="C9938" s="1" t="s">
        <v>4</v>
      </c>
      <c r="D9938">
        <v>839</v>
      </c>
      <c r="E9938" s="1" t="s">
        <v>677</v>
      </c>
      <c r="F9938" t="str">
        <f>_xlfn.XLOOKUP(_10__Northwestern_Memorial_Hospital__Chicago[[#This Row],[Plan]],'10.Lookup'!A:A,'10.Lookup'!B:B)</f>
        <v>Other</v>
      </c>
      <c r="G9938" s="1" t="s">
        <v>20</v>
      </c>
      <c r="H9938">
        <v>21193.15</v>
      </c>
      <c r="L9938"/>
    </row>
    <row r="9939" spans="1:12" x14ac:dyDescent="0.25">
      <c r="A9939">
        <v>10</v>
      </c>
      <c r="B9939" t="s">
        <v>3</v>
      </c>
      <c r="C9939" s="1" t="s">
        <v>4</v>
      </c>
      <c r="D9939">
        <v>839</v>
      </c>
      <c r="E9939" s="1" t="s">
        <v>677</v>
      </c>
      <c r="F9939" t="str">
        <f>_xlfn.XLOOKUP(_10__Northwestern_Memorial_Hospital__Chicago[[#This Row],[Plan]],'10.Lookup'!A:A,'10.Lookup'!B:B)</f>
        <v>Other</v>
      </c>
      <c r="G9939" s="1" t="s">
        <v>21</v>
      </c>
      <c r="H9939">
        <v>25653.54</v>
      </c>
      <c r="L9939"/>
    </row>
    <row r="9940" spans="1:12" x14ac:dyDescent="0.25">
      <c r="A9940">
        <v>10</v>
      </c>
      <c r="B9940" t="s">
        <v>3</v>
      </c>
      <c r="C9940" s="1" t="s">
        <v>4</v>
      </c>
      <c r="D9940">
        <v>839</v>
      </c>
      <c r="E9940" s="1" t="s">
        <v>677</v>
      </c>
      <c r="F9940" t="str">
        <f>_xlfn.XLOOKUP(_10__Northwestern_Memorial_Hospital__Chicago[[#This Row],[Plan]],'10.Lookup'!A:A,'10.Lookup'!B:B)</f>
        <v>BCBS</v>
      </c>
      <c r="G9940" s="1" t="s">
        <v>22</v>
      </c>
      <c r="H9940">
        <v>12939.63</v>
      </c>
      <c r="L9940"/>
    </row>
    <row r="9941" spans="1:12" x14ac:dyDescent="0.25">
      <c r="A9941">
        <v>10</v>
      </c>
      <c r="B9941" t="s">
        <v>3</v>
      </c>
      <c r="C9941" s="1" t="s">
        <v>4</v>
      </c>
      <c r="D9941">
        <v>839</v>
      </c>
      <c r="E9941" s="1" t="s">
        <v>677</v>
      </c>
      <c r="F9941" t="str">
        <f>_xlfn.XLOOKUP(_10__Northwestern_Memorial_Hospital__Chicago[[#This Row],[Plan]],'10.Lookup'!A:A,'10.Lookup'!B:B)</f>
        <v>BCBS</v>
      </c>
      <c r="G9941" s="1" t="s">
        <v>23</v>
      </c>
      <c r="H9941">
        <v>9535.49</v>
      </c>
      <c r="L9941"/>
    </row>
    <row r="9942" spans="1:12" x14ac:dyDescent="0.25">
      <c r="A9942">
        <v>10</v>
      </c>
      <c r="B9942" t="s">
        <v>3</v>
      </c>
      <c r="C9942" s="1" t="s">
        <v>4</v>
      </c>
      <c r="D9942">
        <v>839</v>
      </c>
      <c r="E9942" s="1" t="s">
        <v>677</v>
      </c>
      <c r="F9942" t="str">
        <f>_xlfn.XLOOKUP(_10__Northwestern_Memorial_Hospital__Chicago[[#This Row],[Plan]],'10.Lookup'!A:A,'10.Lookup'!B:B)</f>
        <v>BCBS</v>
      </c>
      <c r="G9942" s="1" t="s">
        <v>24</v>
      </c>
      <c r="H9942">
        <v>9535.49</v>
      </c>
      <c r="L9942"/>
    </row>
    <row r="9943" spans="1:12" x14ac:dyDescent="0.25">
      <c r="A9943">
        <v>10</v>
      </c>
      <c r="B9943" t="s">
        <v>3</v>
      </c>
      <c r="C9943" s="1" t="s">
        <v>4</v>
      </c>
      <c r="D9943">
        <v>840</v>
      </c>
      <c r="E9943" s="1" t="s">
        <v>678</v>
      </c>
      <c r="F9943" t="str">
        <f>_xlfn.XLOOKUP(_10__Northwestern_Memorial_Hospital__Chicago[[#This Row],[Plan]],'10.Lookup'!A:A,'10.Lookup'!B:B)</f>
        <v>Gross Charge</v>
      </c>
      <c r="G9943" s="1" t="s">
        <v>6</v>
      </c>
      <c r="H9943">
        <v>181075</v>
      </c>
      <c r="L9943"/>
    </row>
    <row r="9944" spans="1:12" x14ac:dyDescent="0.25">
      <c r="A9944">
        <v>10</v>
      </c>
      <c r="B9944" t="s">
        <v>3</v>
      </c>
      <c r="C9944" s="1" t="s">
        <v>4</v>
      </c>
      <c r="D9944">
        <v>840</v>
      </c>
      <c r="E9944" s="1" t="s">
        <v>678</v>
      </c>
      <c r="F9944" t="str">
        <f>_xlfn.XLOOKUP(_10__Northwestern_Memorial_Hospital__Chicago[[#This Row],[Plan]],'10.Lookup'!A:A,'10.Lookup'!B:B)</f>
        <v>Other</v>
      </c>
      <c r="G9944" s="1" t="s">
        <v>7</v>
      </c>
      <c r="H9944">
        <v>13839</v>
      </c>
      <c r="L9944"/>
    </row>
    <row r="9945" spans="1:12" x14ac:dyDescent="0.25">
      <c r="A9945">
        <v>10</v>
      </c>
      <c r="B9945" t="s">
        <v>3</v>
      </c>
      <c r="C9945" s="1" t="s">
        <v>4</v>
      </c>
      <c r="D9945">
        <v>840</v>
      </c>
      <c r="E9945" s="1" t="s">
        <v>678</v>
      </c>
      <c r="F9945" t="str">
        <f>_xlfn.XLOOKUP(_10__Northwestern_Memorial_Hospital__Chicago[[#This Row],[Plan]],'10.Lookup'!A:A,'10.Lookup'!B:B)</f>
        <v>Other</v>
      </c>
      <c r="G9945" s="1" t="s">
        <v>8</v>
      </c>
      <c r="H9945">
        <v>59881.5</v>
      </c>
      <c r="L9945"/>
    </row>
    <row r="9946" spans="1:12" x14ac:dyDescent="0.25">
      <c r="A9946">
        <v>10</v>
      </c>
      <c r="B9946" t="s">
        <v>3</v>
      </c>
      <c r="C9946" s="1" t="s">
        <v>4</v>
      </c>
      <c r="D9946">
        <v>840</v>
      </c>
      <c r="E9946" s="1" t="s">
        <v>678</v>
      </c>
      <c r="F9946" t="str">
        <f>_xlfn.XLOOKUP(_10__Northwestern_Memorial_Hospital__Chicago[[#This Row],[Plan]],'10.Lookup'!A:A,'10.Lookup'!B:B)</f>
        <v>Self Pay</v>
      </c>
      <c r="G9946" s="1" t="s">
        <v>9</v>
      </c>
      <c r="H9946">
        <v>126752</v>
      </c>
      <c r="L9946"/>
    </row>
    <row r="9947" spans="1:12" x14ac:dyDescent="0.25">
      <c r="A9947">
        <v>10</v>
      </c>
      <c r="B9947" t="s">
        <v>3</v>
      </c>
      <c r="C9947" s="1" t="s">
        <v>4</v>
      </c>
      <c r="D9947">
        <v>840</v>
      </c>
      <c r="E9947" s="1" t="s">
        <v>678</v>
      </c>
      <c r="F9947" t="str">
        <f>_xlfn.XLOOKUP(_10__Northwestern_Memorial_Hospital__Chicago[[#This Row],[Plan]],'10.Lookup'!A:A,'10.Lookup'!B:B)</f>
        <v>Aetna</v>
      </c>
      <c r="G9947" s="1" t="s">
        <v>11</v>
      </c>
      <c r="H9947">
        <v>36980.550000000003</v>
      </c>
      <c r="L9947"/>
    </row>
    <row r="9948" spans="1:12" x14ac:dyDescent="0.25">
      <c r="A9948">
        <v>10</v>
      </c>
      <c r="B9948" t="s">
        <v>3</v>
      </c>
      <c r="C9948" s="1" t="s">
        <v>4</v>
      </c>
      <c r="D9948">
        <v>840</v>
      </c>
      <c r="E9948" s="1" t="s">
        <v>678</v>
      </c>
      <c r="F9948" t="str">
        <f>_xlfn.XLOOKUP(_10__Northwestern_Memorial_Hospital__Chicago[[#This Row],[Plan]],'10.Lookup'!A:A,'10.Lookup'!B:B)</f>
        <v>Cigna</v>
      </c>
      <c r="G9948" s="1" t="s">
        <v>12</v>
      </c>
      <c r="H9948">
        <v>14367</v>
      </c>
      <c r="L9948"/>
    </row>
    <row r="9949" spans="1:12" x14ac:dyDescent="0.25">
      <c r="A9949">
        <v>10</v>
      </c>
      <c r="B9949" t="s">
        <v>3</v>
      </c>
      <c r="C9949" s="1" t="s">
        <v>4</v>
      </c>
      <c r="D9949">
        <v>840</v>
      </c>
      <c r="E9949" s="1" t="s">
        <v>678</v>
      </c>
      <c r="F9949" t="str">
        <f>_xlfn.XLOOKUP(_10__Northwestern_Memorial_Hospital__Chicago[[#This Row],[Plan]],'10.Lookup'!A:A,'10.Lookup'!B:B)</f>
        <v>Cigna</v>
      </c>
      <c r="G9949" s="1" t="s">
        <v>13</v>
      </c>
      <c r="H9949">
        <v>34468.300000000003</v>
      </c>
      <c r="L9949"/>
    </row>
    <row r="9950" spans="1:12" x14ac:dyDescent="0.25">
      <c r="A9950">
        <v>10</v>
      </c>
      <c r="B9950" t="s">
        <v>3</v>
      </c>
      <c r="C9950" s="1" t="s">
        <v>4</v>
      </c>
      <c r="D9950">
        <v>840</v>
      </c>
      <c r="E9950" s="1" t="s">
        <v>678</v>
      </c>
      <c r="F9950" t="str">
        <f>_xlfn.XLOOKUP(_10__Northwestern_Memorial_Hospital__Chicago[[#This Row],[Plan]],'10.Lookup'!A:A,'10.Lookup'!B:B)</f>
        <v>Cigna</v>
      </c>
      <c r="G9950" s="1" t="s">
        <v>14</v>
      </c>
      <c r="H9950">
        <v>42944.09</v>
      </c>
      <c r="L9950"/>
    </row>
    <row r="9951" spans="1:12" x14ac:dyDescent="0.25">
      <c r="A9951">
        <v>10</v>
      </c>
      <c r="B9951" t="s">
        <v>3</v>
      </c>
      <c r="C9951" s="1" t="s">
        <v>4</v>
      </c>
      <c r="D9951">
        <v>840</v>
      </c>
      <c r="E9951" s="1" t="s">
        <v>678</v>
      </c>
      <c r="F9951" t="str">
        <f>_xlfn.XLOOKUP(_10__Northwestern_Memorial_Hospital__Chicago[[#This Row],[Plan]],'10.Lookup'!A:A,'10.Lookup'!B:B)</f>
        <v>Cigna</v>
      </c>
      <c r="G9951" s="1" t="s">
        <v>15</v>
      </c>
      <c r="H9951">
        <v>13839</v>
      </c>
      <c r="L9951"/>
    </row>
    <row r="9952" spans="1:12" x14ac:dyDescent="0.25">
      <c r="A9952">
        <v>10</v>
      </c>
      <c r="B9952" t="s">
        <v>3</v>
      </c>
      <c r="C9952" s="1" t="s">
        <v>4</v>
      </c>
      <c r="D9952">
        <v>840</v>
      </c>
      <c r="E9952" s="1" t="s">
        <v>678</v>
      </c>
      <c r="F9952" t="str">
        <f>_xlfn.XLOOKUP(_10__Northwestern_Memorial_Hospital__Chicago[[#This Row],[Plan]],'10.Lookup'!A:A,'10.Lookup'!B:B)</f>
        <v>Other</v>
      </c>
      <c r="G9952" s="1" t="s">
        <v>16</v>
      </c>
      <c r="H9952">
        <v>41804.1</v>
      </c>
      <c r="L9952"/>
    </row>
    <row r="9953" spans="1:12" x14ac:dyDescent="0.25">
      <c r="A9953">
        <v>10</v>
      </c>
      <c r="B9953" t="s">
        <v>3</v>
      </c>
      <c r="C9953" s="1" t="s">
        <v>4</v>
      </c>
      <c r="D9953">
        <v>840</v>
      </c>
      <c r="E9953" s="1" t="s">
        <v>678</v>
      </c>
      <c r="F9953" t="str">
        <f>_xlfn.XLOOKUP(_10__Northwestern_Memorial_Hospital__Chicago[[#This Row],[Plan]],'10.Lookup'!A:A,'10.Lookup'!B:B)</f>
        <v>United Healthcare</v>
      </c>
      <c r="G9953" s="1" t="s">
        <v>17</v>
      </c>
      <c r="H9953">
        <v>48467.03</v>
      </c>
      <c r="L9953"/>
    </row>
    <row r="9954" spans="1:12" x14ac:dyDescent="0.25">
      <c r="A9954">
        <v>10</v>
      </c>
      <c r="B9954" t="s">
        <v>3</v>
      </c>
      <c r="C9954" s="1" t="s">
        <v>4</v>
      </c>
      <c r="D9954">
        <v>840</v>
      </c>
      <c r="E9954" s="1" t="s">
        <v>678</v>
      </c>
      <c r="F9954" t="str">
        <f>_xlfn.XLOOKUP(_10__Northwestern_Memorial_Hospital__Chicago[[#This Row],[Plan]],'10.Lookup'!A:A,'10.Lookup'!B:B)</f>
        <v>United Healthcare</v>
      </c>
      <c r="G9954" s="1" t="s">
        <v>18</v>
      </c>
      <c r="H9954">
        <v>44804.35</v>
      </c>
      <c r="L9954"/>
    </row>
    <row r="9955" spans="1:12" x14ac:dyDescent="0.25">
      <c r="A9955">
        <v>10</v>
      </c>
      <c r="B9955" t="s">
        <v>3</v>
      </c>
      <c r="C9955" s="1" t="s">
        <v>4</v>
      </c>
      <c r="D9955">
        <v>840</v>
      </c>
      <c r="E9955" s="1" t="s">
        <v>678</v>
      </c>
      <c r="F9955" t="str">
        <f>_xlfn.XLOOKUP(_10__Northwestern_Memorial_Hospital__Chicago[[#This Row],[Plan]],'10.Lookup'!A:A,'10.Lookup'!B:B)</f>
        <v>Cigna</v>
      </c>
      <c r="G9955" s="1" t="s">
        <v>19</v>
      </c>
      <c r="H9955">
        <v>35774.660000000003</v>
      </c>
      <c r="L9955"/>
    </row>
    <row r="9956" spans="1:12" x14ac:dyDescent="0.25">
      <c r="A9956">
        <v>10</v>
      </c>
      <c r="B9956" t="s">
        <v>3</v>
      </c>
      <c r="C9956" s="1" t="s">
        <v>4</v>
      </c>
      <c r="D9956">
        <v>840</v>
      </c>
      <c r="E9956" s="1" t="s">
        <v>678</v>
      </c>
      <c r="F9956" t="str">
        <f>_xlfn.XLOOKUP(_10__Northwestern_Memorial_Hospital__Chicago[[#This Row],[Plan]],'10.Lookup'!A:A,'10.Lookup'!B:B)</f>
        <v>Other</v>
      </c>
      <c r="G9956" s="1" t="s">
        <v>20</v>
      </c>
      <c r="H9956">
        <v>45852.67</v>
      </c>
      <c r="L9956"/>
    </row>
    <row r="9957" spans="1:12" x14ac:dyDescent="0.25">
      <c r="A9957">
        <v>10</v>
      </c>
      <c r="B9957" t="s">
        <v>3</v>
      </c>
      <c r="C9957" s="1" t="s">
        <v>4</v>
      </c>
      <c r="D9957">
        <v>840</v>
      </c>
      <c r="E9957" s="1" t="s">
        <v>678</v>
      </c>
      <c r="F9957" t="str">
        <f>_xlfn.XLOOKUP(_10__Northwestern_Memorial_Hospital__Chicago[[#This Row],[Plan]],'10.Lookup'!A:A,'10.Lookup'!B:B)</f>
        <v>Other</v>
      </c>
      <c r="G9957" s="1" t="s">
        <v>21</v>
      </c>
      <c r="H9957">
        <v>55502.98</v>
      </c>
      <c r="L9957"/>
    </row>
    <row r="9958" spans="1:12" x14ac:dyDescent="0.25">
      <c r="A9958">
        <v>10</v>
      </c>
      <c r="B9958" t="s">
        <v>3</v>
      </c>
      <c r="C9958" s="1" t="s">
        <v>4</v>
      </c>
      <c r="D9958">
        <v>840</v>
      </c>
      <c r="E9958" s="1" t="s">
        <v>678</v>
      </c>
      <c r="F9958" t="str">
        <f>_xlfn.XLOOKUP(_10__Northwestern_Memorial_Hospital__Chicago[[#This Row],[Plan]],'10.Lookup'!A:A,'10.Lookup'!B:B)</f>
        <v>BCBS</v>
      </c>
      <c r="G9958" s="1" t="s">
        <v>22</v>
      </c>
      <c r="H9958">
        <v>59881.5</v>
      </c>
      <c r="L9958"/>
    </row>
    <row r="9959" spans="1:12" x14ac:dyDescent="0.25">
      <c r="A9959">
        <v>10</v>
      </c>
      <c r="B9959" t="s">
        <v>3</v>
      </c>
      <c r="C9959" s="1" t="s">
        <v>4</v>
      </c>
      <c r="D9959">
        <v>840</v>
      </c>
      <c r="E9959" s="1" t="s">
        <v>678</v>
      </c>
      <c r="F9959" t="str">
        <f>_xlfn.XLOOKUP(_10__Northwestern_Memorial_Hospital__Chicago[[#This Row],[Plan]],'10.Lookup'!A:A,'10.Lookup'!B:B)</f>
        <v>BCBS</v>
      </c>
      <c r="G9959" s="1" t="s">
        <v>23</v>
      </c>
      <c r="H9959">
        <v>44127.98</v>
      </c>
      <c r="L9959"/>
    </row>
    <row r="9960" spans="1:12" x14ac:dyDescent="0.25">
      <c r="A9960">
        <v>10</v>
      </c>
      <c r="B9960" t="s">
        <v>3</v>
      </c>
      <c r="C9960" s="1" t="s">
        <v>4</v>
      </c>
      <c r="D9960">
        <v>840</v>
      </c>
      <c r="E9960" s="1" t="s">
        <v>678</v>
      </c>
      <c r="F9960" t="str">
        <f>_xlfn.XLOOKUP(_10__Northwestern_Memorial_Hospital__Chicago[[#This Row],[Plan]],'10.Lookup'!A:A,'10.Lookup'!B:B)</f>
        <v>BCBS</v>
      </c>
      <c r="G9960" s="1" t="s">
        <v>24</v>
      </c>
      <c r="H9960">
        <v>44127.98</v>
      </c>
      <c r="L9960"/>
    </row>
    <row r="9961" spans="1:12" x14ac:dyDescent="0.25">
      <c r="A9961">
        <v>10</v>
      </c>
      <c r="B9961" t="s">
        <v>3</v>
      </c>
      <c r="C9961" s="1" t="s">
        <v>4</v>
      </c>
      <c r="D9961">
        <v>841</v>
      </c>
      <c r="E9961" s="1" t="s">
        <v>679</v>
      </c>
      <c r="F9961" t="str">
        <f>_xlfn.XLOOKUP(_10__Northwestern_Memorial_Hospital__Chicago[[#This Row],[Plan]],'10.Lookup'!A:A,'10.Lookup'!B:B)</f>
        <v>Gross Charge</v>
      </c>
      <c r="G9961" s="1" t="s">
        <v>6</v>
      </c>
      <c r="H9961">
        <v>93870</v>
      </c>
      <c r="L9961"/>
    </row>
    <row r="9962" spans="1:12" x14ac:dyDescent="0.25">
      <c r="A9962">
        <v>10</v>
      </c>
      <c r="B9962" t="s">
        <v>3</v>
      </c>
      <c r="C9962" s="1" t="s">
        <v>4</v>
      </c>
      <c r="D9962">
        <v>841</v>
      </c>
      <c r="E9962" s="1" t="s">
        <v>679</v>
      </c>
      <c r="F9962" t="str">
        <f>_xlfn.XLOOKUP(_10__Northwestern_Memorial_Hospital__Chicago[[#This Row],[Plan]],'10.Lookup'!A:A,'10.Lookup'!B:B)</f>
        <v>Other</v>
      </c>
      <c r="G9962" s="1" t="s">
        <v>7</v>
      </c>
      <c r="H9962">
        <v>18639.2</v>
      </c>
      <c r="L9962"/>
    </row>
    <row r="9963" spans="1:12" x14ac:dyDescent="0.25">
      <c r="A9963">
        <v>10</v>
      </c>
      <c r="B9963" t="s">
        <v>3</v>
      </c>
      <c r="C9963" s="1" t="s">
        <v>4</v>
      </c>
      <c r="D9963">
        <v>841</v>
      </c>
      <c r="E9963" s="1" t="s">
        <v>679</v>
      </c>
      <c r="F9963" t="str">
        <f>_xlfn.XLOOKUP(_10__Northwestern_Memorial_Hospital__Chicago[[#This Row],[Plan]],'10.Lookup'!A:A,'10.Lookup'!B:B)</f>
        <v>Other</v>
      </c>
      <c r="G9963" s="1" t="s">
        <v>8</v>
      </c>
      <c r="H9963">
        <v>47890</v>
      </c>
      <c r="L9963"/>
    </row>
    <row r="9964" spans="1:12" x14ac:dyDescent="0.25">
      <c r="A9964">
        <v>10</v>
      </c>
      <c r="B9964" t="s">
        <v>3</v>
      </c>
      <c r="C9964" s="1" t="s">
        <v>4</v>
      </c>
      <c r="D9964">
        <v>841</v>
      </c>
      <c r="E9964" s="1" t="s">
        <v>679</v>
      </c>
      <c r="F9964" t="str">
        <f>_xlfn.XLOOKUP(_10__Northwestern_Memorial_Hospital__Chicago[[#This Row],[Plan]],'10.Lookup'!A:A,'10.Lookup'!B:B)</f>
        <v>Self Pay</v>
      </c>
      <c r="G9964" s="1" t="s">
        <v>9</v>
      </c>
      <c r="H9964">
        <v>65709</v>
      </c>
      <c r="L9964"/>
    </row>
    <row r="9965" spans="1:12" x14ac:dyDescent="0.25">
      <c r="A9965">
        <v>10</v>
      </c>
      <c r="B9965" t="s">
        <v>3</v>
      </c>
      <c r="C9965" s="1" t="s">
        <v>4</v>
      </c>
      <c r="D9965">
        <v>841</v>
      </c>
      <c r="E9965" s="1" t="s">
        <v>679</v>
      </c>
      <c r="F9965" t="str">
        <f>_xlfn.XLOOKUP(_10__Northwestern_Memorial_Hospital__Chicago[[#This Row],[Plan]],'10.Lookup'!A:A,'10.Lookup'!B:B)</f>
        <v>Aetna</v>
      </c>
      <c r="G9965" s="1" t="s">
        <v>11</v>
      </c>
      <c r="H9965">
        <v>18639.2</v>
      </c>
      <c r="L9965"/>
    </row>
    <row r="9966" spans="1:12" x14ac:dyDescent="0.25">
      <c r="A9966">
        <v>10</v>
      </c>
      <c r="B9966" t="s">
        <v>3</v>
      </c>
      <c r="C9966" s="1" t="s">
        <v>4</v>
      </c>
      <c r="D9966">
        <v>841</v>
      </c>
      <c r="E9966" s="1" t="s">
        <v>679</v>
      </c>
      <c r="F9966" t="str">
        <f>_xlfn.XLOOKUP(_10__Northwestern_Memorial_Hospital__Chicago[[#This Row],[Plan]],'10.Lookup'!A:A,'10.Lookup'!B:B)</f>
        <v>Cigna</v>
      </c>
      <c r="G9966" s="1" t="s">
        <v>12</v>
      </c>
      <c r="H9966">
        <v>47890</v>
      </c>
      <c r="L9966"/>
    </row>
    <row r="9967" spans="1:12" x14ac:dyDescent="0.25">
      <c r="A9967">
        <v>10</v>
      </c>
      <c r="B9967" t="s">
        <v>3</v>
      </c>
      <c r="C9967" s="1" t="s">
        <v>4</v>
      </c>
      <c r="D9967">
        <v>841</v>
      </c>
      <c r="E9967" s="1" t="s">
        <v>679</v>
      </c>
      <c r="F9967" t="str">
        <f>_xlfn.XLOOKUP(_10__Northwestern_Memorial_Hospital__Chicago[[#This Row],[Plan]],'10.Lookup'!A:A,'10.Lookup'!B:B)</f>
        <v>Cigna</v>
      </c>
      <c r="G9967" s="1" t="s">
        <v>13</v>
      </c>
      <c r="H9967">
        <v>34605.11</v>
      </c>
      <c r="L9967"/>
    </row>
    <row r="9968" spans="1:12" x14ac:dyDescent="0.25">
      <c r="A9968">
        <v>10</v>
      </c>
      <c r="B9968" t="s">
        <v>3</v>
      </c>
      <c r="C9968" s="1" t="s">
        <v>4</v>
      </c>
      <c r="D9968">
        <v>841</v>
      </c>
      <c r="E9968" s="1" t="s">
        <v>679</v>
      </c>
      <c r="F9968" t="str">
        <f>_xlfn.XLOOKUP(_10__Northwestern_Memorial_Hospital__Chicago[[#This Row],[Plan]],'10.Lookup'!A:A,'10.Lookup'!B:B)</f>
        <v>Cigna</v>
      </c>
      <c r="G9968" s="1" t="s">
        <v>14</v>
      </c>
      <c r="H9968">
        <v>43114.44</v>
      </c>
      <c r="L9968"/>
    </row>
    <row r="9969" spans="1:12" x14ac:dyDescent="0.25">
      <c r="A9969">
        <v>10</v>
      </c>
      <c r="B9969" t="s">
        <v>3</v>
      </c>
      <c r="C9969" s="1" t="s">
        <v>4</v>
      </c>
      <c r="D9969">
        <v>841</v>
      </c>
      <c r="E9969" s="1" t="s">
        <v>679</v>
      </c>
      <c r="F9969" t="str">
        <f>_xlfn.XLOOKUP(_10__Northwestern_Memorial_Hospital__Chicago[[#This Row],[Plan]],'10.Lookup'!A:A,'10.Lookup'!B:B)</f>
        <v>Cigna</v>
      </c>
      <c r="G9969" s="1" t="s">
        <v>15</v>
      </c>
      <c r="H9969">
        <v>46130</v>
      </c>
      <c r="L9969"/>
    </row>
    <row r="9970" spans="1:12" x14ac:dyDescent="0.25">
      <c r="A9970">
        <v>10</v>
      </c>
      <c r="B9970" t="s">
        <v>3</v>
      </c>
      <c r="C9970" s="1" t="s">
        <v>4</v>
      </c>
      <c r="D9970">
        <v>841</v>
      </c>
      <c r="E9970" s="1" t="s">
        <v>679</v>
      </c>
      <c r="F9970" t="str">
        <f>_xlfn.XLOOKUP(_10__Northwestern_Memorial_Hospital__Chicago[[#This Row],[Plan]],'10.Lookup'!A:A,'10.Lookup'!B:B)</f>
        <v>Other</v>
      </c>
      <c r="G9970" s="1" t="s">
        <v>16</v>
      </c>
      <c r="H9970">
        <v>21070.400000000001</v>
      </c>
      <c r="L9970"/>
    </row>
    <row r="9971" spans="1:12" x14ac:dyDescent="0.25">
      <c r="A9971">
        <v>10</v>
      </c>
      <c r="B9971" t="s">
        <v>3</v>
      </c>
      <c r="C9971" s="1" t="s">
        <v>4</v>
      </c>
      <c r="D9971">
        <v>841</v>
      </c>
      <c r="E9971" s="1" t="s">
        <v>679</v>
      </c>
      <c r="F9971" t="str">
        <f>_xlfn.XLOOKUP(_10__Northwestern_Memorial_Hospital__Chicago[[#This Row],[Plan]],'10.Lookup'!A:A,'10.Lookup'!B:B)</f>
        <v>United Healthcare</v>
      </c>
      <c r="G9971" s="1" t="s">
        <v>17</v>
      </c>
      <c r="H9971">
        <v>24428.7</v>
      </c>
      <c r="L9971"/>
    </row>
    <row r="9972" spans="1:12" x14ac:dyDescent="0.25">
      <c r="A9972">
        <v>10</v>
      </c>
      <c r="B9972" t="s">
        <v>3</v>
      </c>
      <c r="C9972" s="1" t="s">
        <v>4</v>
      </c>
      <c r="D9972">
        <v>841</v>
      </c>
      <c r="E9972" s="1" t="s">
        <v>679</v>
      </c>
      <c r="F9972" t="str">
        <f>_xlfn.XLOOKUP(_10__Northwestern_Memorial_Hospital__Chicago[[#This Row],[Plan]],'10.Lookup'!A:A,'10.Lookup'!B:B)</f>
        <v>United Healthcare</v>
      </c>
      <c r="G9972" s="1" t="s">
        <v>18</v>
      </c>
      <c r="H9972">
        <v>22582.61</v>
      </c>
      <c r="L9972"/>
    </row>
    <row r="9973" spans="1:12" x14ac:dyDescent="0.25">
      <c r="A9973">
        <v>10</v>
      </c>
      <c r="B9973" t="s">
        <v>3</v>
      </c>
      <c r="C9973" s="1" t="s">
        <v>4</v>
      </c>
      <c r="D9973">
        <v>841</v>
      </c>
      <c r="E9973" s="1" t="s">
        <v>679</v>
      </c>
      <c r="F9973" t="str">
        <f>_xlfn.XLOOKUP(_10__Northwestern_Memorial_Hospital__Chicago[[#This Row],[Plan]],'10.Lookup'!A:A,'10.Lookup'!B:B)</f>
        <v>Cigna</v>
      </c>
      <c r="G9973" s="1" t="s">
        <v>19</v>
      </c>
      <c r="H9973">
        <v>24428.7</v>
      </c>
      <c r="L9973"/>
    </row>
    <row r="9974" spans="1:12" x14ac:dyDescent="0.25">
      <c r="A9974">
        <v>10</v>
      </c>
      <c r="B9974" t="s">
        <v>3</v>
      </c>
      <c r="C9974" s="1" t="s">
        <v>4</v>
      </c>
      <c r="D9974">
        <v>841</v>
      </c>
      <c r="E9974" s="1" t="s">
        <v>679</v>
      </c>
      <c r="F9974" t="str">
        <f>_xlfn.XLOOKUP(_10__Northwestern_Memorial_Hospital__Chicago[[#This Row],[Plan]],'10.Lookup'!A:A,'10.Lookup'!B:B)</f>
        <v>Other</v>
      </c>
      <c r="G9974" s="1" t="s">
        <v>20</v>
      </c>
      <c r="H9974">
        <v>23467.63</v>
      </c>
      <c r="L9974"/>
    </row>
    <row r="9975" spans="1:12" x14ac:dyDescent="0.25">
      <c r="A9975">
        <v>10</v>
      </c>
      <c r="B9975" t="s">
        <v>3</v>
      </c>
      <c r="C9975" s="1" t="s">
        <v>4</v>
      </c>
      <c r="D9975">
        <v>841</v>
      </c>
      <c r="E9975" s="1" t="s">
        <v>679</v>
      </c>
      <c r="F9975" t="str">
        <f>_xlfn.XLOOKUP(_10__Northwestern_Memorial_Hospital__Chicago[[#This Row],[Plan]],'10.Lookup'!A:A,'10.Lookup'!B:B)</f>
        <v>Other</v>
      </c>
      <c r="G9975" s="1" t="s">
        <v>21</v>
      </c>
      <c r="H9975">
        <v>27975.01</v>
      </c>
      <c r="L9975"/>
    </row>
    <row r="9976" spans="1:12" x14ac:dyDescent="0.25">
      <c r="A9976">
        <v>10</v>
      </c>
      <c r="B9976" t="s">
        <v>3</v>
      </c>
      <c r="C9976" s="1" t="s">
        <v>4</v>
      </c>
      <c r="D9976">
        <v>841</v>
      </c>
      <c r="E9976" s="1" t="s">
        <v>679</v>
      </c>
      <c r="F9976" t="str">
        <f>_xlfn.XLOOKUP(_10__Northwestern_Memorial_Hospital__Chicago[[#This Row],[Plan]],'10.Lookup'!A:A,'10.Lookup'!B:B)</f>
        <v>BCBS</v>
      </c>
      <c r="G9976" s="1" t="s">
        <v>22</v>
      </c>
      <c r="H9976">
        <v>31042.81</v>
      </c>
      <c r="L9976"/>
    </row>
    <row r="9977" spans="1:12" x14ac:dyDescent="0.25">
      <c r="A9977">
        <v>10</v>
      </c>
      <c r="B9977" t="s">
        <v>3</v>
      </c>
      <c r="C9977" s="1" t="s">
        <v>4</v>
      </c>
      <c r="D9977">
        <v>841</v>
      </c>
      <c r="E9977" s="1" t="s">
        <v>679</v>
      </c>
      <c r="F9977" t="str">
        <f>_xlfn.XLOOKUP(_10__Northwestern_Memorial_Hospital__Chicago[[#This Row],[Plan]],'10.Lookup'!A:A,'10.Lookup'!B:B)</f>
        <v>BCBS</v>
      </c>
      <c r="G9977" s="1" t="s">
        <v>23</v>
      </c>
      <c r="H9977">
        <v>22876.12</v>
      </c>
      <c r="L9977"/>
    </row>
    <row r="9978" spans="1:12" x14ac:dyDescent="0.25">
      <c r="A9978">
        <v>10</v>
      </c>
      <c r="B9978" t="s">
        <v>3</v>
      </c>
      <c r="C9978" s="1" t="s">
        <v>4</v>
      </c>
      <c r="D9978">
        <v>841</v>
      </c>
      <c r="E9978" s="1" t="s">
        <v>679</v>
      </c>
      <c r="F9978" t="str">
        <f>_xlfn.XLOOKUP(_10__Northwestern_Memorial_Hospital__Chicago[[#This Row],[Plan]],'10.Lookup'!A:A,'10.Lookup'!B:B)</f>
        <v>BCBS</v>
      </c>
      <c r="G9978" s="1" t="s">
        <v>24</v>
      </c>
      <c r="H9978">
        <v>22876.12</v>
      </c>
      <c r="L9978"/>
    </row>
    <row r="9979" spans="1:12" x14ac:dyDescent="0.25">
      <c r="A9979">
        <v>10</v>
      </c>
      <c r="B9979" t="s">
        <v>3</v>
      </c>
      <c r="C9979" s="1" t="s">
        <v>4</v>
      </c>
      <c r="D9979">
        <v>842</v>
      </c>
      <c r="E9979" s="1" t="s">
        <v>680</v>
      </c>
      <c r="F9979" t="str">
        <f>_xlfn.XLOOKUP(_10__Northwestern_Memorial_Hospital__Chicago[[#This Row],[Plan]],'10.Lookup'!A:A,'10.Lookup'!B:B)</f>
        <v>Gross Charge</v>
      </c>
      <c r="G9979" s="1" t="s">
        <v>6</v>
      </c>
      <c r="H9979">
        <v>78998</v>
      </c>
      <c r="L9979"/>
    </row>
    <row r="9980" spans="1:12" x14ac:dyDescent="0.25">
      <c r="A9980">
        <v>10</v>
      </c>
      <c r="B9980" t="s">
        <v>3</v>
      </c>
      <c r="C9980" s="1" t="s">
        <v>4</v>
      </c>
      <c r="D9980">
        <v>842</v>
      </c>
      <c r="E9980" s="1" t="s">
        <v>680</v>
      </c>
      <c r="F9980" t="str">
        <f>_xlfn.XLOOKUP(_10__Northwestern_Memorial_Hospital__Chicago[[#This Row],[Plan]],'10.Lookup'!A:A,'10.Lookup'!B:B)</f>
        <v>Other</v>
      </c>
      <c r="G9980" s="1" t="s">
        <v>7</v>
      </c>
      <c r="H9980">
        <v>12185.21</v>
      </c>
      <c r="L9980"/>
    </row>
    <row r="9981" spans="1:12" x14ac:dyDescent="0.25">
      <c r="A9981">
        <v>10</v>
      </c>
      <c r="B9981" t="s">
        <v>3</v>
      </c>
      <c r="C9981" s="1" t="s">
        <v>4</v>
      </c>
      <c r="D9981">
        <v>842</v>
      </c>
      <c r="E9981" s="1" t="s">
        <v>680</v>
      </c>
      <c r="F9981" t="str">
        <f>_xlfn.XLOOKUP(_10__Northwestern_Memorial_Hospital__Chicago[[#This Row],[Plan]],'10.Lookup'!A:A,'10.Lookup'!B:B)</f>
        <v>Other</v>
      </c>
      <c r="G9981" s="1" t="s">
        <v>8</v>
      </c>
      <c r="H9981">
        <v>26124.639999999999</v>
      </c>
      <c r="L9981"/>
    </row>
    <row r="9982" spans="1:12" x14ac:dyDescent="0.25">
      <c r="A9982">
        <v>10</v>
      </c>
      <c r="B9982" t="s">
        <v>3</v>
      </c>
      <c r="C9982" s="1" t="s">
        <v>4</v>
      </c>
      <c r="D9982">
        <v>842</v>
      </c>
      <c r="E9982" s="1" t="s">
        <v>680</v>
      </c>
      <c r="F9982" t="str">
        <f>_xlfn.XLOOKUP(_10__Northwestern_Memorial_Hospital__Chicago[[#This Row],[Plan]],'10.Lookup'!A:A,'10.Lookup'!B:B)</f>
        <v>Self Pay</v>
      </c>
      <c r="G9982" s="1" t="s">
        <v>9</v>
      </c>
      <c r="H9982">
        <v>55299</v>
      </c>
      <c r="L9982"/>
    </row>
    <row r="9983" spans="1:12" x14ac:dyDescent="0.25">
      <c r="A9983">
        <v>10</v>
      </c>
      <c r="B9983" t="s">
        <v>3</v>
      </c>
      <c r="C9983" s="1" t="s">
        <v>4</v>
      </c>
      <c r="D9983">
        <v>842</v>
      </c>
      <c r="E9983" s="1" t="s">
        <v>680</v>
      </c>
      <c r="F9983" t="str">
        <f>_xlfn.XLOOKUP(_10__Northwestern_Memorial_Hospital__Chicago[[#This Row],[Plan]],'10.Lookup'!A:A,'10.Lookup'!B:B)</f>
        <v>Aetna</v>
      </c>
      <c r="G9983" s="1" t="s">
        <v>11</v>
      </c>
      <c r="H9983">
        <v>12595.95</v>
      </c>
      <c r="L9983"/>
    </row>
    <row r="9984" spans="1:12" x14ac:dyDescent="0.25">
      <c r="A9984">
        <v>10</v>
      </c>
      <c r="B9984" t="s">
        <v>3</v>
      </c>
      <c r="C9984" s="1" t="s">
        <v>4</v>
      </c>
      <c r="D9984">
        <v>842</v>
      </c>
      <c r="E9984" s="1" t="s">
        <v>680</v>
      </c>
      <c r="F9984" t="str">
        <f>_xlfn.XLOOKUP(_10__Northwestern_Memorial_Hospital__Chicago[[#This Row],[Plan]],'10.Lookup'!A:A,'10.Lookup'!B:B)</f>
        <v>Cigna</v>
      </c>
      <c r="G9984" s="1" t="s">
        <v>12</v>
      </c>
      <c r="H9984">
        <v>14367</v>
      </c>
      <c r="L9984"/>
    </row>
    <row r="9985" spans="1:12" x14ac:dyDescent="0.25">
      <c r="A9985">
        <v>10</v>
      </c>
      <c r="B9985" t="s">
        <v>3</v>
      </c>
      <c r="C9985" s="1" t="s">
        <v>4</v>
      </c>
      <c r="D9985">
        <v>842</v>
      </c>
      <c r="E9985" s="1" t="s">
        <v>680</v>
      </c>
      <c r="F9985" t="str">
        <f>_xlfn.XLOOKUP(_10__Northwestern_Memorial_Hospital__Chicago[[#This Row],[Plan]],'10.Lookup'!A:A,'10.Lookup'!B:B)</f>
        <v>Cigna</v>
      </c>
      <c r="G9985" s="1" t="s">
        <v>13</v>
      </c>
      <c r="H9985">
        <v>18181.46</v>
      </c>
      <c r="L9985"/>
    </row>
    <row r="9986" spans="1:12" x14ac:dyDescent="0.25">
      <c r="A9986">
        <v>10</v>
      </c>
      <c r="B9986" t="s">
        <v>3</v>
      </c>
      <c r="C9986" s="1" t="s">
        <v>4</v>
      </c>
      <c r="D9986">
        <v>842</v>
      </c>
      <c r="E9986" s="1" t="s">
        <v>680</v>
      </c>
      <c r="F9986" t="str">
        <f>_xlfn.XLOOKUP(_10__Northwestern_Memorial_Hospital__Chicago[[#This Row],[Plan]],'10.Lookup'!A:A,'10.Lookup'!B:B)</f>
        <v>Cigna</v>
      </c>
      <c r="G9986" s="1" t="s">
        <v>14</v>
      </c>
      <c r="H9986">
        <v>22652.28</v>
      </c>
      <c r="L9986"/>
    </row>
    <row r="9987" spans="1:12" x14ac:dyDescent="0.25">
      <c r="A9987">
        <v>10</v>
      </c>
      <c r="B9987" t="s">
        <v>3</v>
      </c>
      <c r="C9987" s="1" t="s">
        <v>4</v>
      </c>
      <c r="D9987">
        <v>842</v>
      </c>
      <c r="E9987" s="1" t="s">
        <v>680</v>
      </c>
      <c r="F9987" t="str">
        <f>_xlfn.XLOOKUP(_10__Northwestern_Memorial_Hospital__Chicago[[#This Row],[Plan]],'10.Lookup'!A:A,'10.Lookup'!B:B)</f>
        <v>Cigna</v>
      </c>
      <c r="G9987" s="1" t="s">
        <v>15</v>
      </c>
      <c r="H9987">
        <v>13839</v>
      </c>
      <c r="L9987"/>
    </row>
    <row r="9988" spans="1:12" x14ac:dyDescent="0.25">
      <c r="A9988">
        <v>10</v>
      </c>
      <c r="B9988" t="s">
        <v>3</v>
      </c>
      <c r="C9988" s="1" t="s">
        <v>4</v>
      </c>
      <c r="D9988">
        <v>842</v>
      </c>
      <c r="E9988" s="1" t="s">
        <v>680</v>
      </c>
      <c r="F9988" t="str">
        <f>_xlfn.XLOOKUP(_10__Northwestern_Memorial_Hospital__Chicago[[#This Row],[Plan]],'10.Lookup'!A:A,'10.Lookup'!B:B)</f>
        <v>Other</v>
      </c>
      <c r="G9988" s="1" t="s">
        <v>16</v>
      </c>
      <c r="H9988">
        <v>14238.9</v>
      </c>
      <c r="L9988"/>
    </row>
    <row r="9989" spans="1:12" x14ac:dyDescent="0.25">
      <c r="A9989">
        <v>10</v>
      </c>
      <c r="B9989" t="s">
        <v>3</v>
      </c>
      <c r="C9989" s="1" t="s">
        <v>4</v>
      </c>
      <c r="D9989">
        <v>842</v>
      </c>
      <c r="E9989" s="1" t="s">
        <v>680</v>
      </c>
      <c r="F9989" t="str">
        <f>_xlfn.XLOOKUP(_10__Northwestern_Memorial_Hospital__Chicago[[#This Row],[Plan]],'10.Lookup'!A:A,'10.Lookup'!B:B)</f>
        <v>United Healthcare</v>
      </c>
      <c r="G9989" s="1" t="s">
        <v>17</v>
      </c>
      <c r="H9989">
        <v>16508.36</v>
      </c>
      <c r="L9989"/>
    </row>
    <row r="9990" spans="1:12" x14ac:dyDescent="0.25">
      <c r="A9990">
        <v>10</v>
      </c>
      <c r="B9990" t="s">
        <v>3</v>
      </c>
      <c r="C9990" s="1" t="s">
        <v>4</v>
      </c>
      <c r="D9990">
        <v>842</v>
      </c>
      <c r="E9990" s="1" t="s">
        <v>680</v>
      </c>
      <c r="F9990" t="str">
        <f>_xlfn.XLOOKUP(_10__Northwestern_Memorial_Hospital__Chicago[[#This Row],[Plan]],'10.Lookup'!A:A,'10.Lookup'!B:B)</f>
        <v>United Healthcare</v>
      </c>
      <c r="G9990" s="1" t="s">
        <v>18</v>
      </c>
      <c r="H9990">
        <v>15260.81</v>
      </c>
      <c r="L9990"/>
    </row>
    <row r="9991" spans="1:12" x14ac:dyDescent="0.25">
      <c r="A9991">
        <v>10</v>
      </c>
      <c r="B9991" t="s">
        <v>3</v>
      </c>
      <c r="C9991" s="1" t="s">
        <v>4</v>
      </c>
      <c r="D9991">
        <v>842</v>
      </c>
      <c r="E9991" s="1" t="s">
        <v>680</v>
      </c>
      <c r="F9991" t="str">
        <f>_xlfn.XLOOKUP(_10__Northwestern_Memorial_Hospital__Chicago[[#This Row],[Plan]],'10.Lookup'!A:A,'10.Lookup'!B:B)</f>
        <v>Cigna</v>
      </c>
      <c r="G9991" s="1" t="s">
        <v>19</v>
      </c>
      <c r="H9991">
        <v>12185.21</v>
      </c>
      <c r="L9991"/>
    </row>
    <row r="9992" spans="1:12" x14ac:dyDescent="0.25">
      <c r="A9992">
        <v>10</v>
      </c>
      <c r="B9992" t="s">
        <v>3</v>
      </c>
      <c r="C9992" s="1" t="s">
        <v>4</v>
      </c>
      <c r="D9992">
        <v>842</v>
      </c>
      <c r="E9992" s="1" t="s">
        <v>680</v>
      </c>
      <c r="F9992" t="str">
        <f>_xlfn.XLOOKUP(_10__Northwestern_Memorial_Hospital__Chicago[[#This Row],[Plan]],'10.Lookup'!A:A,'10.Lookup'!B:B)</f>
        <v>Other</v>
      </c>
      <c r="G9992" s="1" t="s">
        <v>20</v>
      </c>
      <c r="H9992">
        <v>15617.88</v>
      </c>
      <c r="L9992"/>
    </row>
    <row r="9993" spans="1:12" x14ac:dyDescent="0.25">
      <c r="A9993">
        <v>10</v>
      </c>
      <c r="B9993" t="s">
        <v>3</v>
      </c>
      <c r="C9993" s="1" t="s">
        <v>4</v>
      </c>
      <c r="D9993">
        <v>842</v>
      </c>
      <c r="E9993" s="1" t="s">
        <v>680</v>
      </c>
      <c r="F9993" t="str">
        <f>_xlfn.XLOOKUP(_10__Northwestern_Memorial_Hospital__Chicago[[#This Row],[Plan]],'10.Lookup'!A:A,'10.Lookup'!B:B)</f>
        <v>Other</v>
      </c>
      <c r="G9993" s="1" t="s">
        <v>21</v>
      </c>
      <c r="H9993">
        <v>18904.88</v>
      </c>
      <c r="L9993"/>
    </row>
    <row r="9994" spans="1:12" x14ac:dyDescent="0.25">
      <c r="A9994">
        <v>10</v>
      </c>
      <c r="B9994" t="s">
        <v>3</v>
      </c>
      <c r="C9994" s="1" t="s">
        <v>4</v>
      </c>
      <c r="D9994">
        <v>842</v>
      </c>
      <c r="E9994" s="1" t="s">
        <v>680</v>
      </c>
      <c r="F9994" t="str">
        <f>_xlfn.XLOOKUP(_10__Northwestern_Memorial_Hospital__Chicago[[#This Row],[Plan]],'10.Lookup'!A:A,'10.Lookup'!B:B)</f>
        <v>BCBS</v>
      </c>
      <c r="G9994" s="1" t="s">
        <v>22</v>
      </c>
      <c r="H9994">
        <v>26124.639999999999</v>
      </c>
      <c r="L9994"/>
    </row>
    <row r="9995" spans="1:12" x14ac:dyDescent="0.25">
      <c r="A9995">
        <v>10</v>
      </c>
      <c r="B9995" t="s">
        <v>3</v>
      </c>
      <c r="C9995" s="1" t="s">
        <v>4</v>
      </c>
      <c r="D9995">
        <v>842</v>
      </c>
      <c r="E9995" s="1" t="s">
        <v>680</v>
      </c>
      <c r="F9995" t="str">
        <f>_xlfn.XLOOKUP(_10__Northwestern_Memorial_Hospital__Chicago[[#This Row],[Plan]],'10.Lookup'!A:A,'10.Lookup'!B:B)</f>
        <v>BCBS</v>
      </c>
      <c r="G9995" s="1" t="s">
        <v>23</v>
      </c>
      <c r="H9995">
        <v>19251.810000000001</v>
      </c>
      <c r="L9995"/>
    </row>
    <row r="9996" spans="1:12" x14ac:dyDescent="0.25">
      <c r="A9996">
        <v>10</v>
      </c>
      <c r="B9996" t="s">
        <v>3</v>
      </c>
      <c r="C9996" s="1" t="s">
        <v>4</v>
      </c>
      <c r="D9996">
        <v>842</v>
      </c>
      <c r="E9996" s="1" t="s">
        <v>680</v>
      </c>
      <c r="F9996" t="str">
        <f>_xlfn.XLOOKUP(_10__Northwestern_Memorial_Hospital__Chicago[[#This Row],[Plan]],'10.Lookup'!A:A,'10.Lookup'!B:B)</f>
        <v>BCBS</v>
      </c>
      <c r="G9996" s="1" t="s">
        <v>24</v>
      </c>
      <c r="H9996">
        <v>19251.810000000001</v>
      </c>
      <c r="L9996"/>
    </row>
    <row r="9997" spans="1:12" x14ac:dyDescent="0.25">
      <c r="A9997">
        <v>10</v>
      </c>
      <c r="B9997" t="s">
        <v>3</v>
      </c>
      <c r="C9997" s="1" t="s">
        <v>4</v>
      </c>
      <c r="D9997">
        <v>843</v>
      </c>
      <c r="E9997" s="1" t="s">
        <v>681</v>
      </c>
      <c r="F9997" t="str">
        <f>_xlfn.XLOOKUP(_10__Northwestern_Memorial_Hospital__Chicago[[#This Row],[Plan]],'10.Lookup'!A:A,'10.Lookup'!B:B)</f>
        <v>Gross Charge</v>
      </c>
      <c r="G9997" s="1" t="s">
        <v>6</v>
      </c>
      <c r="H9997">
        <v>84054</v>
      </c>
      <c r="L9997"/>
    </row>
    <row r="9998" spans="1:12" x14ac:dyDescent="0.25">
      <c r="A9998">
        <v>10</v>
      </c>
      <c r="B9998" t="s">
        <v>3</v>
      </c>
      <c r="C9998" s="1" t="s">
        <v>4</v>
      </c>
      <c r="D9998">
        <v>843</v>
      </c>
      <c r="E9998" s="1" t="s">
        <v>681</v>
      </c>
      <c r="F9998" t="str">
        <f>_xlfn.XLOOKUP(_10__Northwestern_Memorial_Hospital__Chicago[[#This Row],[Plan]],'10.Lookup'!A:A,'10.Lookup'!B:B)</f>
        <v>Other</v>
      </c>
      <c r="G9998" s="1" t="s">
        <v>7</v>
      </c>
      <c r="H9998">
        <v>14401.06</v>
      </c>
      <c r="L9998"/>
    </row>
    <row r="9999" spans="1:12" x14ac:dyDescent="0.25">
      <c r="A9999">
        <v>10</v>
      </c>
      <c r="B9999" t="s">
        <v>3</v>
      </c>
      <c r="C9999" s="1" t="s">
        <v>4</v>
      </c>
      <c r="D9999">
        <v>843</v>
      </c>
      <c r="E9999" s="1" t="s">
        <v>681</v>
      </c>
      <c r="F9999" t="str">
        <f>_xlfn.XLOOKUP(_10__Northwestern_Memorial_Hospital__Chicago[[#This Row],[Plan]],'10.Lookup'!A:A,'10.Lookup'!B:B)</f>
        <v>Other</v>
      </c>
      <c r="G9999" s="1" t="s">
        <v>8</v>
      </c>
      <c r="H9999">
        <v>32844.050000000003</v>
      </c>
      <c r="L9999"/>
    </row>
    <row r="10000" spans="1:12" x14ac:dyDescent="0.25">
      <c r="A10000">
        <v>10</v>
      </c>
      <c r="B10000" t="s">
        <v>3</v>
      </c>
      <c r="C10000" s="1" t="s">
        <v>4</v>
      </c>
      <c r="D10000">
        <v>843</v>
      </c>
      <c r="E10000" s="1" t="s">
        <v>681</v>
      </c>
      <c r="F10000" t="str">
        <f>_xlfn.XLOOKUP(_10__Northwestern_Memorial_Hospital__Chicago[[#This Row],[Plan]],'10.Lookup'!A:A,'10.Lookup'!B:B)</f>
        <v>Self Pay</v>
      </c>
      <c r="G10000" s="1" t="s">
        <v>9</v>
      </c>
      <c r="H10000">
        <v>58838</v>
      </c>
      <c r="L10000"/>
    </row>
    <row r="10001" spans="1:12" x14ac:dyDescent="0.25">
      <c r="A10001">
        <v>10</v>
      </c>
      <c r="B10001" t="s">
        <v>3</v>
      </c>
      <c r="C10001" s="1" t="s">
        <v>4</v>
      </c>
      <c r="D10001">
        <v>843</v>
      </c>
      <c r="E10001" s="1" t="s">
        <v>681</v>
      </c>
      <c r="F10001" t="str">
        <f>_xlfn.XLOOKUP(_10__Northwestern_Memorial_Hospital__Chicago[[#This Row],[Plan]],'10.Lookup'!A:A,'10.Lookup'!B:B)</f>
        <v>Aetna</v>
      </c>
      <c r="G10001" s="1" t="s">
        <v>11</v>
      </c>
      <c r="H10001">
        <v>21893.56</v>
      </c>
      <c r="L10001"/>
    </row>
    <row r="10002" spans="1:12" x14ac:dyDescent="0.25">
      <c r="A10002">
        <v>10</v>
      </c>
      <c r="B10002" t="s">
        <v>3</v>
      </c>
      <c r="C10002" s="1" t="s">
        <v>4</v>
      </c>
      <c r="D10002">
        <v>843</v>
      </c>
      <c r="E10002" s="1" t="s">
        <v>681</v>
      </c>
      <c r="F10002" t="str">
        <f>_xlfn.XLOOKUP(_10__Northwestern_Memorial_Hospital__Chicago[[#This Row],[Plan]],'10.Lookup'!A:A,'10.Lookup'!B:B)</f>
        <v>Cigna</v>
      </c>
      <c r="G10002" s="1" t="s">
        <v>12</v>
      </c>
      <c r="H10002">
        <v>23008.07</v>
      </c>
      <c r="L10002"/>
    </row>
    <row r="10003" spans="1:12" x14ac:dyDescent="0.25">
      <c r="A10003">
        <v>10</v>
      </c>
      <c r="B10003" t="s">
        <v>3</v>
      </c>
      <c r="C10003" s="1" t="s">
        <v>4</v>
      </c>
      <c r="D10003">
        <v>843</v>
      </c>
      <c r="E10003" s="1" t="s">
        <v>681</v>
      </c>
      <c r="F10003" t="str">
        <f>_xlfn.XLOOKUP(_10__Northwestern_Memorial_Hospital__Chicago[[#This Row],[Plan]],'10.Lookup'!A:A,'10.Lookup'!B:B)</f>
        <v>Cigna</v>
      </c>
      <c r="G10003" s="1" t="s">
        <v>13</v>
      </c>
      <c r="H10003">
        <v>14401.06</v>
      </c>
      <c r="L10003"/>
    </row>
    <row r="10004" spans="1:12" x14ac:dyDescent="0.25">
      <c r="A10004">
        <v>10</v>
      </c>
      <c r="B10004" t="s">
        <v>3</v>
      </c>
      <c r="C10004" s="1" t="s">
        <v>4</v>
      </c>
      <c r="D10004">
        <v>843</v>
      </c>
      <c r="E10004" s="1" t="s">
        <v>681</v>
      </c>
      <c r="F10004" t="str">
        <f>_xlfn.XLOOKUP(_10__Northwestern_Memorial_Hospital__Chicago[[#This Row],[Plan]],'10.Lookup'!A:A,'10.Lookup'!B:B)</f>
        <v>Cigna</v>
      </c>
      <c r="G10004" s="1" t="s">
        <v>14</v>
      </c>
      <c r="H10004">
        <v>17942.28</v>
      </c>
      <c r="L10004"/>
    </row>
    <row r="10005" spans="1:12" x14ac:dyDescent="0.25">
      <c r="A10005">
        <v>10</v>
      </c>
      <c r="B10005" t="s">
        <v>3</v>
      </c>
      <c r="C10005" s="1" t="s">
        <v>4</v>
      </c>
      <c r="D10005">
        <v>843</v>
      </c>
      <c r="E10005" s="1" t="s">
        <v>681</v>
      </c>
      <c r="F10005" t="str">
        <f>_xlfn.XLOOKUP(_10__Northwestern_Memorial_Hospital__Chicago[[#This Row],[Plan]],'10.Lookup'!A:A,'10.Lookup'!B:B)</f>
        <v>Cigna</v>
      </c>
      <c r="G10005" s="1" t="s">
        <v>15</v>
      </c>
      <c r="H10005">
        <v>23008.07</v>
      </c>
      <c r="L10005"/>
    </row>
    <row r="10006" spans="1:12" x14ac:dyDescent="0.25">
      <c r="A10006">
        <v>10</v>
      </c>
      <c r="B10006" t="s">
        <v>3</v>
      </c>
      <c r="C10006" s="1" t="s">
        <v>4</v>
      </c>
      <c r="D10006">
        <v>843</v>
      </c>
      <c r="E10006" s="1" t="s">
        <v>681</v>
      </c>
      <c r="F10006" t="str">
        <f>_xlfn.XLOOKUP(_10__Northwestern_Memorial_Hospital__Chicago[[#This Row],[Plan]],'10.Lookup'!A:A,'10.Lookup'!B:B)</f>
        <v>Other</v>
      </c>
      <c r="G10006" s="1" t="s">
        <v>16</v>
      </c>
      <c r="H10006">
        <v>23008.07</v>
      </c>
      <c r="L10006"/>
    </row>
    <row r="10007" spans="1:12" x14ac:dyDescent="0.25">
      <c r="A10007">
        <v>10</v>
      </c>
      <c r="B10007" t="s">
        <v>3</v>
      </c>
      <c r="C10007" s="1" t="s">
        <v>4</v>
      </c>
      <c r="D10007">
        <v>843</v>
      </c>
      <c r="E10007" s="1" t="s">
        <v>681</v>
      </c>
      <c r="F10007" t="str">
        <f>_xlfn.XLOOKUP(_10__Northwestern_Memorial_Hospital__Chicago[[#This Row],[Plan]],'10.Lookup'!A:A,'10.Lookup'!B:B)</f>
        <v>United Healthcare</v>
      </c>
      <c r="G10007" s="1" t="s">
        <v>17</v>
      </c>
      <c r="H10007">
        <v>23008.07</v>
      </c>
      <c r="L10007"/>
    </row>
    <row r="10008" spans="1:12" x14ac:dyDescent="0.25">
      <c r="A10008">
        <v>10</v>
      </c>
      <c r="B10008" t="s">
        <v>3</v>
      </c>
      <c r="C10008" s="1" t="s">
        <v>4</v>
      </c>
      <c r="D10008">
        <v>843</v>
      </c>
      <c r="E10008" s="1" t="s">
        <v>681</v>
      </c>
      <c r="F10008" t="str">
        <f>_xlfn.XLOOKUP(_10__Northwestern_Memorial_Hospital__Chicago[[#This Row],[Plan]],'10.Lookup'!A:A,'10.Lookup'!B:B)</f>
        <v>United Healthcare</v>
      </c>
      <c r="G10008" s="1" t="s">
        <v>18</v>
      </c>
      <c r="H10008">
        <v>23008.07</v>
      </c>
      <c r="L10008"/>
    </row>
    <row r="10009" spans="1:12" x14ac:dyDescent="0.25">
      <c r="A10009">
        <v>10</v>
      </c>
      <c r="B10009" t="s">
        <v>3</v>
      </c>
      <c r="C10009" s="1" t="s">
        <v>4</v>
      </c>
      <c r="D10009">
        <v>843</v>
      </c>
      <c r="E10009" s="1" t="s">
        <v>681</v>
      </c>
      <c r="F10009" t="str">
        <f>_xlfn.XLOOKUP(_10__Northwestern_Memorial_Hospital__Chicago[[#This Row],[Plan]],'10.Lookup'!A:A,'10.Lookup'!B:B)</f>
        <v>Cigna</v>
      </c>
      <c r="G10009" s="1" t="s">
        <v>19</v>
      </c>
      <c r="H10009">
        <v>23008.07</v>
      </c>
      <c r="L10009"/>
    </row>
    <row r="10010" spans="1:12" x14ac:dyDescent="0.25">
      <c r="A10010">
        <v>10</v>
      </c>
      <c r="B10010" t="s">
        <v>3</v>
      </c>
      <c r="C10010" s="1" t="s">
        <v>4</v>
      </c>
      <c r="D10010">
        <v>843</v>
      </c>
      <c r="E10010" s="1" t="s">
        <v>681</v>
      </c>
      <c r="F10010" t="str">
        <f>_xlfn.XLOOKUP(_10__Northwestern_Memorial_Hospital__Chicago[[#This Row],[Plan]],'10.Lookup'!A:A,'10.Lookup'!B:B)</f>
        <v>Other</v>
      </c>
      <c r="G10010" s="1" t="s">
        <v>20</v>
      </c>
      <c r="H10010">
        <v>27143.599999999999</v>
      </c>
      <c r="L10010"/>
    </row>
    <row r="10011" spans="1:12" x14ac:dyDescent="0.25">
      <c r="A10011">
        <v>10</v>
      </c>
      <c r="B10011" t="s">
        <v>3</v>
      </c>
      <c r="C10011" s="1" t="s">
        <v>4</v>
      </c>
      <c r="D10011">
        <v>843</v>
      </c>
      <c r="E10011" s="1" t="s">
        <v>681</v>
      </c>
      <c r="F10011" t="str">
        <f>_xlfn.XLOOKUP(_10__Northwestern_Memorial_Hospital__Chicago[[#This Row],[Plan]],'10.Lookup'!A:A,'10.Lookup'!B:B)</f>
        <v>Other</v>
      </c>
      <c r="G10011" s="1" t="s">
        <v>21</v>
      </c>
      <c r="H10011">
        <v>32844.050000000003</v>
      </c>
      <c r="L10011"/>
    </row>
    <row r="10012" spans="1:12" x14ac:dyDescent="0.25">
      <c r="A10012">
        <v>10</v>
      </c>
      <c r="B10012" t="s">
        <v>3</v>
      </c>
      <c r="C10012" s="1" t="s">
        <v>4</v>
      </c>
      <c r="D10012">
        <v>843</v>
      </c>
      <c r="E10012" s="1" t="s">
        <v>681</v>
      </c>
      <c r="F10012" t="str">
        <f>_xlfn.XLOOKUP(_10__Northwestern_Memorial_Hospital__Chicago[[#This Row],[Plan]],'10.Lookup'!A:A,'10.Lookup'!B:B)</f>
        <v>BCBS</v>
      </c>
      <c r="G10012" s="1" t="s">
        <v>22</v>
      </c>
      <c r="H10012">
        <v>27796.66</v>
      </c>
      <c r="L10012"/>
    </row>
    <row r="10013" spans="1:12" x14ac:dyDescent="0.25">
      <c r="A10013">
        <v>10</v>
      </c>
      <c r="B10013" t="s">
        <v>3</v>
      </c>
      <c r="C10013" s="1" t="s">
        <v>4</v>
      </c>
      <c r="D10013">
        <v>843</v>
      </c>
      <c r="E10013" s="1" t="s">
        <v>681</v>
      </c>
      <c r="F10013" t="str">
        <f>_xlfn.XLOOKUP(_10__Northwestern_Memorial_Hospital__Chicago[[#This Row],[Plan]],'10.Lookup'!A:A,'10.Lookup'!B:B)</f>
        <v>BCBS</v>
      </c>
      <c r="G10013" s="1" t="s">
        <v>23</v>
      </c>
      <c r="H10013">
        <v>20483.96</v>
      </c>
      <c r="L10013"/>
    </row>
    <row r="10014" spans="1:12" x14ac:dyDescent="0.25">
      <c r="A10014">
        <v>10</v>
      </c>
      <c r="B10014" t="s">
        <v>3</v>
      </c>
      <c r="C10014" s="1" t="s">
        <v>4</v>
      </c>
      <c r="D10014">
        <v>843</v>
      </c>
      <c r="E10014" s="1" t="s">
        <v>681</v>
      </c>
      <c r="F10014" t="str">
        <f>_xlfn.XLOOKUP(_10__Northwestern_Memorial_Hospital__Chicago[[#This Row],[Plan]],'10.Lookup'!A:A,'10.Lookup'!B:B)</f>
        <v>BCBS</v>
      </c>
      <c r="G10014" s="1" t="s">
        <v>24</v>
      </c>
      <c r="H10014">
        <v>20483.96</v>
      </c>
      <c r="L10014"/>
    </row>
    <row r="10015" spans="1:12" x14ac:dyDescent="0.25">
      <c r="A10015">
        <v>10</v>
      </c>
      <c r="B10015" t="s">
        <v>3</v>
      </c>
      <c r="C10015" s="1" t="s">
        <v>4</v>
      </c>
      <c r="D10015">
        <v>844</v>
      </c>
      <c r="E10015" s="1" t="s">
        <v>682</v>
      </c>
      <c r="F10015" t="str">
        <f>_xlfn.XLOOKUP(_10__Northwestern_Memorial_Hospital__Chicago[[#This Row],[Plan]],'10.Lookup'!A:A,'10.Lookup'!B:B)</f>
        <v>Gross Charge</v>
      </c>
      <c r="G10015" s="1" t="s">
        <v>6</v>
      </c>
      <c r="H10015">
        <v>53175</v>
      </c>
      <c r="L10015"/>
    </row>
    <row r="10016" spans="1:12" x14ac:dyDescent="0.25">
      <c r="A10016">
        <v>10</v>
      </c>
      <c r="B10016" t="s">
        <v>3</v>
      </c>
      <c r="C10016" s="1" t="s">
        <v>4</v>
      </c>
      <c r="D10016">
        <v>844</v>
      </c>
      <c r="E10016" s="1" t="s">
        <v>682</v>
      </c>
      <c r="F10016" t="str">
        <f>_xlfn.XLOOKUP(_10__Northwestern_Memorial_Hospital__Chicago[[#This Row],[Plan]],'10.Lookup'!A:A,'10.Lookup'!B:B)</f>
        <v>Other</v>
      </c>
      <c r="G10016" s="1" t="s">
        <v>7</v>
      </c>
      <c r="H10016">
        <v>6741.75</v>
      </c>
      <c r="L10016"/>
    </row>
    <row r="10017" spans="1:12" x14ac:dyDescent="0.25">
      <c r="A10017">
        <v>10</v>
      </c>
      <c r="B10017" t="s">
        <v>3</v>
      </c>
      <c r="C10017" s="1" t="s">
        <v>4</v>
      </c>
      <c r="D10017">
        <v>844</v>
      </c>
      <c r="E10017" s="1" t="s">
        <v>682</v>
      </c>
      <c r="F10017" t="str">
        <f>_xlfn.XLOOKUP(_10__Northwestern_Memorial_Hospital__Chicago[[#This Row],[Plan]],'10.Lookup'!A:A,'10.Lookup'!B:B)</f>
        <v>Other</v>
      </c>
      <c r="G10017" s="1" t="s">
        <v>8</v>
      </c>
      <c r="H10017">
        <v>20375.43</v>
      </c>
      <c r="L10017"/>
    </row>
    <row r="10018" spans="1:12" x14ac:dyDescent="0.25">
      <c r="A10018">
        <v>10</v>
      </c>
      <c r="B10018" t="s">
        <v>3</v>
      </c>
      <c r="C10018" s="1" t="s">
        <v>4</v>
      </c>
      <c r="D10018">
        <v>844</v>
      </c>
      <c r="E10018" s="1" t="s">
        <v>682</v>
      </c>
      <c r="F10018" t="str">
        <f>_xlfn.XLOOKUP(_10__Northwestern_Memorial_Hospital__Chicago[[#This Row],[Plan]],'10.Lookup'!A:A,'10.Lookup'!B:B)</f>
        <v>Self Pay</v>
      </c>
      <c r="G10018" s="1" t="s">
        <v>9</v>
      </c>
      <c r="H10018">
        <v>37222</v>
      </c>
      <c r="L10018"/>
    </row>
    <row r="10019" spans="1:12" x14ac:dyDescent="0.25">
      <c r="A10019">
        <v>10</v>
      </c>
      <c r="B10019" t="s">
        <v>3</v>
      </c>
      <c r="C10019" s="1" t="s">
        <v>4</v>
      </c>
      <c r="D10019">
        <v>844</v>
      </c>
      <c r="E10019" s="1" t="s">
        <v>682</v>
      </c>
      <c r="F10019" t="str">
        <f>_xlfn.XLOOKUP(_10__Northwestern_Memorial_Hospital__Chicago[[#This Row],[Plan]],'10.Lookup'!A:A,'10.Lookup'!B:B)</f>
        <v>Aetna</v>
      </c>
      <c r="G10019" s="1" t="s">
        <v>11</v>
      </c>
      <c r="H10019">
        <v>13575.75</v>
      </c>
      <c r="L10019"/>
    </row>
    <row r="10020" spans="1:12" x14ac:dyDescent="0.25">
      <c r="A10020">
        <v>10</v>
      </c>
      <c r="B10020" t="s">
        <v>3</v>
      </c>
      <c r="C10020" s="1" t="s">
        <v>4</v>
      </c>
      <c r="D10020">
        <v>844</v>
      </c>
      <c r="E10020" s="1" t="s">
        <v>682</v>
      </c>
      <c r="F10020" t="str">
        <f>_xlfn.XLOOKUP(_10__Northwestern_Memorial_Hospital__Chicago[[#This Row],[Plan]],'10.Lookup'!A:A,'10.Lookup'!B:B)</f>
        <v>Cigna</v>
      </c>
      <c r="G10020" s="1" t="s">
        <v>12</v>
      </c>
      <c r="H10020">
        <v>9578</v>
      </c>
      <c r="L10020"/>
    </row>
    <row r="10021" spans="1:12" x14ac:dyDescent="0.25">
      <c r="A10021">
        <v>10</v>
      </c>
      <c r="B10021" t="s">
        <v>3</v>
      </c>
      <c r="C10021" s="1" t="s">
        <v>4</v>
      </c>
      <c r="D10021">
        <v>844</v>
      </c>
      <c r="E10021" s="1" t="s">
        <v>682</v>
      </c>
      <c r="F10021" t="str">
        <f>_xlfn.XLOOKUP(_10__Northwestern_Memorial_Hospital__Chicago[[#This Row],[Plan]],'10.Lookup'!A:A,'10.Lookup'!B:B)</f>
        <v>Cigna</v>
      </c>
      <c r="G10021" s="1" t="s">
        <v>13</v>
      </c>
      <c r="H10021">
        <v>6741.75</v>
      </c>
      <c r="L10021"/>
    </row>
    <row r="10022" spans="1:12" x14ac:dyDescent="0.25">
      <c r="A10022">
        <v>10</v>
      </c>
      <c r="B10022" t="s">
        <v>3</v>
      </c>
      <c r="C10022" s="1" t="s">
        <v>4</v>
      </c>
      <c r="D10022">
        <v>844</v>
      </c>
      <c r="E10022" s="1" t="s">
        <v>682</v>
      </c>
      <c r="F10022" t="str">
        <f>_xlfn.XLOOKUP(_10__Northwestern_Memorial_Hospital__Chicago[[#This Row],[Plan]],'10.Lookup'!A:A,'10.Lookup'!B:B)</f>
        <v>Cigna</v>
      </c>
      <c r="G10022" s="1" t="s">
        <v>14</v>
      </c>
      <c r="H10022">
        <v>8399.52</v>
      </c>
      <c r="L10022"/>
    </row>
    <row r="10023" spans="1:12" x14ac:dyDescent="0.25">
      <c r="A10023">
        <v>10</v>
      </c>
      <c r="B10023" t="s">
        <v>3</v>
      </c>
      <c r="C10023" s="1" t="s">
        <v>4</v>
      </c>
      <c r="D10023">
        <v>844</v>
      </c>
      <c r="E10023" s="1" t="s">
        <v>682</v>
      </c>
      <c r="F10023" t="str">
        <f>_xlfn.XLOOKUP(_10__Northwestern_Memorial_Hospital__Chicago[[#This Row],[Plan]],'10.Lookup'!A:A,'10.Lookup'!B:B)</f>
        <v>Cigna</v>
      </c>
      <c r="G10023" s="1" t="s">
        <v>15</v>
      </c>
      <c r="H10023">
        <v>9226</v>
      </c>
      <c r="L10023"/>
    </row>
    <row r="10024" spans="1:12" x14ac:dyDescent="0.25">
      <c r="A10024">
        <v>10</v>
      </c>
      <c r="B10024" t="s">
        <v>3</v>
      </c>
      <c r="C10024" s="1" t="s">
        <v>4</v>
      </c>
      <c r="D10024">
        <v>844</v>
      </c>
      <c r="E10024" s="1" t="s">
        <v>682</v>
      </c>
      <c r="F10024" t="str">
        <f>_xlfn.XLOOKUP(_10__Northwestern_Memorial_Hospital__Chicago[[#This Row],[Plan]],'10.Lookup'!A:A,'10.Lookup'!B:B)</f>
        <v>Other</v>
      </c>
      <c r="G10024" s="1" t="s">
        <v>16</v>
      </c>
      <c r="H10024">
        <v>15346.5</v>
      </c>
      <c r="L10024"/>
    </row>
    <row r="10025" spans="1:12" x14ac:dyDescent="0.25">
      <c r="A10025">
        <v>10</v>
      </c>
      <c r="B10025" t="s">
        <v>3</v>
      </c>
      <c r="C10025" s="1" t="s">
        <v>4</v>
      </c>
      <c r="D10025">
        <v>844</v>
      </c>
      <c r="E10025" s="1" t="s">
        <v>682</v>
      </c>
      <c r="F10025" t="str">
        <f>_xlfn.XLOOKUP(_10__Northwestern_Memorial_Hospital__Chicago[[#This Row],[Plan]],'10.Lookup'!A:A,'10.Lookup'!B:B)</f>
        <v>United Healthcare</v>
      </c>
      <c r="G10025" s="1" t="s">
        <v>17</v>
      </c>
      <c r="H10025">
        <v>17792.5</v>
      </c>
      <c r="L10025"/>
    </row>
    <row r="10026" spans="1:12" x14ac:dyDescent="0.25">
      <c r="A10026">
        <v>10</v>
      </c>
      <c r="B10026" t="s">
        <v>3</v>
      </c>
      <c r="C10026" s="1" t="s">
        <v>4</v>
      </c>
      <c r="D10026">
        <v>844</v>
      </c>
      <c r="E10026" s="1" t="s">
        <v>682</v>
      </c>
      <c r="F10026" t="str">
        <f>_xlfn.XLOOKUP(_10__Northwestern_Memorial_Hospital__Chicago[[#This Row],[Plan]],'10.Lookup'!A:A,'10.Lookup'!B:B)</f>
        <v>United Healthcare</v>
      </c>
      <c r="G10026" s="1" t="s">
        <v>18</v>
      </c>
      <c r="H10026">
        <v>16447.91</v>
      </c>
      <c r="L10026"/>
    </row>
    <row r="10027" spans="1:12" x14ac:dyDescent="0.25">
      <c r="A10027">
        <v>10</v>
      </c>
      <c r="B10027" t="s">
        <v>3</v>
      </c>
      <c r="C10027" s="1" t="s">
        <v>4</v>
      </c>
      <c r="D10027">
        <v>844</v>
      </c>
      <c r="E10027" s="1" t="s">
        <v>682</v>
      </c>
      <c r="F10027" t="str">
        <f>_xlfn.XLOOKUP(_10__Northwestern_Memorial_Hospital__Chicago[[#This Row],[Plan]],'10.Lookup'!A:A,'10.Lookup'!B:B)</f>
        <v>Cigna</v>
      </c>
      <c r="G10027" s="1" t="s">
        <v>19</v>
      </c>
      <c r="H10027">
        <v>13133.06</v>
      </c>
      <c r="L10027"/>
    </row>
    <row r="10028" spans="1:12" x14ac:dyDescent="0.25">
      <c r="A10028">
        <v>10</v>
      </c>
      <c r="B10028" t="s">
        <v>3</v>
      </c>
      <c r="C10028" s="1" t="s">
        <v>4</v>
      </c>
      <c r="D10028">
        <v>844</v>
      </c>
      <c r="E10028" s="1" t="s">
        <v>682</v>
      </c>
      <c r="F10028" t="str">
        <f>_xlfn.XLOOKUP(_10__Northwestern_Memorial_Hospital__Chicago[[#This Row],[Plan]],'10.Lookup'!A:A,'10.Lookup'!B:B)</f>
        <v>Other</v>
      </c>
      <c r="G10028" s="1" t="s">
        <v>20</v>
      </c>
      <c r="H10028">
        <v>16832.75</v>
      </c>
      <c r="L10028"/>
    </row>
    <row r="10029" spans="1:12" x14ac:dyDescent="0.25">
      <c r="A10029">
        <v>10</v>
      </c>
      <c r="B10029" t="s">
        <v>3</v>
      </c>
      <c r="C10029" s="1" t="s">
        <v>4</v>
      </c>
      <c r="D10029">
        <v>844</v>
      </c>
      <c r="E10029" s="1" t="s">
        <v>682</v>
      </c>
      <c r="F10029" t="str">
        <f>_xlfn.XLOOKUP(_10__Northwestern_Memorial_Hospital__Chicago[[#This Row],[Plan]],'10.Lookup'!A:A,'10.Lookup'!B:B)</f>
        <v>Other</v>
      </c>
      <c r="G10029" s="1" t="s">
        <v>21</v>
      </c>
      <c r="H10029">
        <v>20375.43</v>
      </c>
      <c r="L10029"/>
    </row>
    <row r="10030" spans="1:12" x14ac:dyDescent="0.25">
      <c r="A10030">
        <v>10</v>
      </c>
      <c r="B10030" t="s">
        <v>3</v>
      </c>
      <c r="C10030" s="1" t="s">
        <v>4</v>
      </c>
      <c r="D10030">
        <v>844</v>
      </c>
      <c r="E10030" s="1" t="s">
        <v>682</v>
      </c>
      <c r="F10030" t="str">
        <f>_xlfn.XLOOKUP(_10__Northwestern_Memorial_Hospital__Chicago[[#This Row],[Plan]],'10.Lookup'!A:A,'10.Lookup'!B:B)</f>
        <v>BCBS</v>
      </c>
      <c r="G10030" s="1" t="s">
        <v>22</v>
      </c>
      <c r="H10030">
        <v>17584.97</v>
      </c>
      <c r="L10030"/>
    </row>
    <row r="10031" spans="1:12" x14ac:dyDescent="0.25">
      <c r="A10031">
        <v>10</v>
      </c>
      <c r="B10031" t="s">
        <v>3</v>
      </c>
      <c r="C10031" s="1" t="s">
        <v>4</v>
      </c>
      <c r="D10031">
        <v>844</v>
      </c>
      <c r="E10031" s="1" t="s">
        <v>682</v>
      </c>
      <c r="F10031" t="str">
        <f>_xlfn.XLOOKUP(_10__Northwestern_Memorial_Hospital__Chicago[[#This Row],[Plan]],'10.Lookup'!A:A,'10.Lookup'!B:B)</f>
        <v>BCBS</v>
      </c>
      <c r="G10031" s="1" t="s">
        <v>23</v>
      </c>
      <c r="H10031">
        <v>12958.75</v>
      </c>
      <c r="L10031"/>
    </row>
    <row r="10032" spans="1:12" x14ac:dyDescent="0.25">
      <c r="A10032">
        <v>10</v>
      </c>
      <c r="B10032" t="s">
        <v>3</v>
      </c>
      <c r="C10032" s="1" t="s">
        <v>4</v>
      </c>
      <c r="D10032">
        <v>844</v>
      </c>
      <c r="E10032" s="1" t="s">
        <v>682</v>
      </c>
      <c r="F10032" t="str">
        <f>_xlfn.XLOOKUP(_10__Northwestern_Memorial_Hospital__Chicago[[#This Row],[Plan]],'10.Lookup'!A:A,'10.Lookup'!B:B)</f>
        <v>BCBS</v>
      </c>
      <c r="G10032" s="1" t="s">
        <v>24</v>
      </c>
      <c r="H10032">
        <v>12958.75</v>
      </c>
      <c r="L10032"/>
    </row>
    <row r="10033" spans="1:12" x14ac:dyDescent="0.25">
      <c r="A10033">
        <v>10</v>
      </c>
      <c r="B10033" t="s">
        <v>3</v>
      </c>
      <c r="C10033" s="1" t="s">
        <v>4</v>
      </c>
      <c r="D10033">
        <v>845</v>
      </c>
      <c r="E10033" s="1" t="s">
        <v>683</v>
      </c>
      <c r="F10033" t="str">
        <f>_xlfn.XLOOKUP(_10__Northwestern_Memorial_Hospital__Chicago[[#This Row],[Plan]],'10.Lookup'!A:A,'10.Lookup'!B:B)</f>
        <v>Gross Charge</v>
      </c>
      <c r="G10033" s="1" t="s">
        <v>6</v>
      </c>
      <c r="H10033">
        <v>54344</v>
      </c>
      <c r="L10033"/>
    </row>
    <row r="10034" spans="1:12" x14ac:dyDescent="0.25">
      <c r="A10034">
        <v>10</v>
      </c>
      <c r="B10034" t="s">
        <v>3</v>
      </c>
      <c r="C10034" s="1" t="s">
        <v>4</v>
      </c>
      <c r="D10034">
        <v>845</v>
      </c>
      <c r="E10034" s="1" t="s">
        <v>683</v>
      </c>
      <c r="F10034" t="str">
        <f>_xlfn.XLOOKUP(_10__Northwestern_Memorial_Hospital__Chicago[[#This Row],[Plan]],'10.Lookup'!A:A,'10.Lookup'!B:B)</f>
        <v>Other</v>
      </c>
      <c r="G10034" s="1" t="s">
        <v>7</v>
      </c>
      <c r="H10034">
        <v>9226</v>
      </c>
      <c r="L10034"/>
    </row>
    <row r="10035" spans="1:12" x14ac:dyDescent="0.25">
      <c r="A10035">
        <v>10</v>
      </c>
      <c r="B10035" t="s">
        <v>3</v>
      </c>
      <c r="C10035" s="1" t="s">
        <v>4</v>
      </c>
      <c r="D10035">
        <v>845</v>
      </c>
      <c r="E10035" s="1" t="s">
        <v>683</v>
      </c>
      <c r="F10035" t="str">
        <f>_xlfn.XLOOKUP(_10__Northwestern_Memorial_Hospital__Chicago[[#This Row],[Plan]],'10.Lookup'!A:A,'10.Lookup'!B:B)</f>
        <v>Other</v>
      </c>
      <c r="G10035" s="1" t="s">
        <v>8</v>
      </c>
      <c r="H10035">
        <v>17971.560000000001</v>
      </c>
      <c r="L10035"/>
    </row>
    <row r="10036" spans="1:12" x14ac:dyDescent="0.25">
      <c r="A10036">
        <v>10</v>
      </c>
      <c r="B10036" t="s">
        <v>3</v>
      </c>
      <c r="C10036" s="1" t="s">
        <v>4</v>
      </c>
      <c r="D10036">
        <v>845</v>
      </c>
      <c r="E10036" s="1" t="s">
        <v>683</v>
      </c>
      <c r="F10036" t="str">
        <f>_xlfn.XLOOKUP(_10__Northwestern_Memorial_Hospital__Chicago[[#This Row],[Plan]],'10.Lookup'!A:A,'10.Lookup'!B:B)</f>
        <v>Self Pay</v>
      </c>
      <c r="G10036" s="1" t="s">
        <v>9</v>
      </c>
      <c r="H10036">
        <v>38041</v>
      </c>
      <c r="L10036"/>
    </row>
    <row r="10037" spans="1:12" x14ac:dyDescent="0.25">
      <c r="A10037">
        <v>10</v>
      </c>
      <c r="B10037" t="s">
        <v>3</v>
      </c>
      <c r="C10037" s="1" t="s">
        <v>4</v>
      </c>
      <c r="D10037">
        <v>845</v>
      </c>
      <c r="E10037" s="1" t="s">
        <v>683</v>
      </c>
      <c r="F10037" t="str">
        <f>_xlfn.XLOOKUP(_10__Northwestern_Memorial_Hospital__Chicago[[#This Row],[Plan]],'10.Lookup'!A:A,'10.Lookup'!B:B)</f>
        <v>Aetna</v>
      </c>
      <c r="G10037" s="1" t="s">
        <v>11</v>
      </c>
      <c r="H10037">
        <v>9745.1</v>
      </c>
      <c r="L10037"/>
    </row>
    <row r="10038" spans="1:12" x14ac:dyDescent="0.25">
      <c r="A10038">
        <v>10</v>
      </c>
      <c r="B10038" t="s">
        <v>3</v>
      </c>
      <c r="C10038" s="1" t="s">
        <v>4</v>
      </c>
      <c r="D10038">
        <v>845</v>
      </c>
      <c r="E10038" s="1" t="s">
        <v>683</v>
      </c>
      <c r="F10038" t="str">
        <f>_xlfn.XLOOKUP(_10__Northwestern_Memorial_Hospital__Chicago[[#This Row],[Plan]],'10.Lookup'!A:A,'10.Lookup'!B:B)</f>
        <v>Cigna</v>
      </c>
      <c r="G10038" s="1" t="s">
        <v>12</v>
      </c>
      <c r="H10038">
        <v>9578</v>
      </c>
      <c r="L10038"/>
    </row>
    <row r="10039" spans="1:12" x14ac:dyDescent="0.25">
      <c r="A10039">
        <v>10</v>
      </c>
      <c r="B10039" t="s">
        <v>3</v>
      </c>
      <c r="C10039" s="1" t="s">
        <v>4</v>
      </c>
      <c r="D10039">
        <v>845</v>
      </c>
      <c r="E10039" s="1" t="s">
        <v>683</v>
      </c>
      <c r="F10039" t="str">
        <f>_xlfn.XLOOKUP(_10__Northwestern_Memorial_Hospital__Chicago[[#This Row],[Plan]],'10.Lookup'!A:A,'10.Lookup'!B:B)</f>
        <v>Cigna</v>
      </c>
      <c r="G10039" s="1" t="s">
        <v>13</v>
      </c>
      <c r="H10039">
        <v>9449.86</v>
      </c>
      <c r="L10039"/>
    </row>
    <row r="10040" spans="1:12" x14ac:dyDescent="0.25">
      <c r="A10040">
        <v>10</v>
      </c>
      <c r="B10040" t="s">
        <v>3</v>
      </c>
      <c r="C10040" s="1" t="s">
        <v>4</v>
      </c>
      <c r="D10040">
        <v>845</v>
      </c>
      <c r="E10040" s="1" t="s">
        <v>683</v>
      </c>
      <c r="F10040" t="str">
        <f>_xlfn.XLOOKUP(_10__Northwestern_Memorial_Hospital__Chicago[[#This Row],[Plan]],'10.Lookup'!A:A,'10.Lookup'!B:B)</f>
        <v>Cigna</v>
      </c>
      <c r="G10040" s="1" t="s">
        <v>14</v>
      </c>
      <c r="H10040">
        <v>11773.58</v>
      </c>
      <c r="L10040"/>
    </row>
    <row r="10041" spans="1:12" x14ac:dyDescent="0.25">
      <c r="A10041">
        <v>10</v>
      </c>
      <c r="B10041" t="s">
        <v>3</v>
      </c>
      <c r="C10041" s="1" t="s">
        <v>4</v>
      </c>
      <c r="D10041">
        <v>845</v>
      </c>
      <c r="E10041" s="1" t="s">
        <v>683</v>
      </c>
      <c r="F10041" t="str">
        <f>_xlfn.XLOOKUP(_10__Northwestern_Memorial_Hospital__Chicago[[#This Row],[Plan]],'10.Lookup'!A:A,'10.Lookup'!B:B)</f>
        <v>Cigna</v>
      </c>
      <c r="G10041" s="1" t="s">
        <v>15</v>
      </c>
      <c r="H10041">
        <v>9226</v>
      </c>
      <c r="L10041"/>
    </row>
    <row r="10042" spans="1:12" x14ac:dyDescent="0.25">
      <c r="A10042">
        <v>10</v>
      </c>
      <c r="B10042" t="s">
        <v>3</v>
      </c>
      <c r="C10042" s="1" t="s">
        <v>4</v>
      </c>
      <c r="D10042">
        <v>845</v>
      </c>
      <c r="E10042" s="1" t="s">
        <v>683</v>
      </c>
      <c r="F10042" t="str">
        <f>_xlfn.XLOOKUP(_10__Northwestern_Memorial_Hospital__Chicago[[#This Row],[Plan]],'10.Lookup'!A:A,'10.Lookup'!B:B)</f>
        <v>Other</v>
      </c>
      <c r="G10042" s="1" t="s">
        <v>16</v>
      </c>
      <c r="H10042">
        <v>11016.2</v>
      </c>
      <c r="L10042"/>
    </row>
    <row r="10043" spans="1:12" x14ac:dyDescent="0.25">
      <c r="A10043">
        <v>10</v>
      </c>
      <c r="B10043" t="s">
        <v>3</v>
      </c>
      <c r="C10043" s="1" t="s">
        <v>4</v>
      </c>
      <c r="D10043">
        <v>845</v>
      </c>
      <c r="E10043" s="1" t="s">
        <v>683</v>
      </c>
      <c r="F10043" t="str">
        <f>_xlfn.XLOOKUP(_10__Northwestern_Memorial_Hospital__Chicago[[#This Row],[Plan]],'10.Lookup'!A:A,'10.Lookup'!B:B)</f>
        <v>United Healthcare</v>
      </c>
      <c r="G10043" s="1" t="s">
        <v>17</v>
      </c>
      <c r="H10043">
        <v>12772.01</v>
      </c>
      <c r="L10043"/>
    </row>
    <row r="10044" spans="1:12" x14ac:dyDescent="0.25">
      <c r="A10044">
        <v>10</v>
      </c>
      <c r="B10044" t="s">
        <v>3</v>
      </c>
      <c r="C10044" s="1" t="s">
        <v>4</v>
      </c>
      <c r="D10044">
        <v>845</v>
      </c>
      <c r="E10044" s="1" t="s">
        <v>683</v>
      </c>
      <c r="F10044" t="str">
        <f>_xlfn.XLOOKUP(_10__Northwestern_Memorial_Hospital__Chicago[[#This Row],[Plan]],'10.Lookup'!A:A,'10.Lookup'!B:B)</f>
        <v>United Healthcare</v>
      </c>
      <c r="G10044" s="1" t="s">
        <v>18</v>
      </c>
      <c r="H10044">
        <v>11806.82</v>
      </c>
      <c r="L10044"/>
    </row>
    <row r="10045" spans="1:12" x14ac:dyDescent="0.25">
      <c r="A10045">
        <v>10</v>
      </c>
      <c r="B10045" t="s">
        <v>3</v>
      </c>
      <c r="C10045" s="1" t="s">
        <v>4</v>
      </c>
      <c r="D10045">
        <v>845</v>
      </c>
      <c r="E10045" s="1" t="s">
        <v>683</v>
      </c>
      <c r="F10045" t="str">
        <f>_xlfn.XLOOKUP(_10__Northwestern_Memorial_Hospital__Chicago[[#This Row],[Plan]],'10.Lookup'!A:A,'10.Lookup'!B:B)</f>
        <v>Cigna</v>
      </c>
      <c r="G10045" s="1" t="s">
        <v>19</v>
      </c>
      <c r="H10045">
        <v>9427.33</v>
      </c>
      <c r="L10045"/>
    </row>
    <row r="10046" spans="1:12" x14ac:dyDescent="0.25">
      <c r="A10046">
        <v>10</v>
      </c>
      <c r="B10046" t="s">
        <v>3</v>
      </c>
      <c r="C10046" s="1" t="s">
        <v>4</v>
      </c>
      <c r="D10046">
        <v>845</v>
      </c>
      <c r="E10046" s="1" t="s">
        <v>683</v>
      </c>
      <c r="F10046" t="str">
        <f>_xlfn.XLOOKUP(_10__Northwestern_Memorial_Hospital__Chicago[[#This Row],[Plan]],'10.Lookup'!A:A,'10.Lookup'!B:B)</f>
        <v>Other</v>
      </c>
      <c r="G10046" s="1" t="s">
        <v>20</v>
      </c>
      <c r="H10046">
        <v>12083.08</v>
      </c>
      <c r="L10046"/>
    </row>
    <row r="10047" spans="1:12" x14ac:dyDescent="0.25">
      <c r="A10047">
        <v>10</v>
      </c>
      <c r="B10047" t="s">
        <v>3</v>
      </c>
      <c r="C10047" s="1" t="s">
        <v>4</v>
      </c>
      <c r="D10047">
        <v>845</v>
      </c>
      <c r="E10047" s="1" t="s">
        <v>683</v>
      </c>
      <c r="F10047" t="str">
        <f>_xlfn.XLOOKUP(_10__Northwestern_Memorial_Hospital__Chicago[[#This Row],[Plan]],'10.Lookup'!A:A,'10.Lookup'!B:B)</f>
        <v>Other</v>
      </c>
      <c r="G10047" s="1" t="s">
        <v>21</v>
      </c>
      <c r="H10047">
        <v>14626.12</v>
      </c>
      <c r="L10047"/>
    </row>
    <row r="10048" spans="1:12" x14ac:dyDescent="0.25">
      <c r="A10048">
        <v>10</v>
      </c>
      <c r="B10048" t="s">
        <v>3</v>
      </c>
      <c r="C10048" s="1" t="s">
        <v>4</v>
      </c>
      <c r="D10048">
        <v>845</v>
      </c>
      <c r="E10048" s="1" t="s">
        <v>683</v>
      </c>
      <c r="F10048" t="str">
        <f>_xlfn.XLOOKUP(_10__Northwestern_Memorial_Hospital__Chicago[[#This Row],[Plan]],'10.Lookup'!A:A,'10.Lookup'!B:B)</f>
        <v>BCBS</v>
      </c>
      <c r="G10048" s="1" t="s">
        <v>22</v>
      </c>
      <c r="H10048">
        <v>17971.560000000001</v>
      </c>
      <c r="L10048"/>
    </row>
    <row r="10049" spans="1:12" x14ac:dyDescent="0.25">
      <c r="A10049">
        <v>10</v>
      </c>
      <c r="B10049" t="s">
        <v>3</v>
      </c>
      <c r="C10049" s="1" t="s">
        <v>4</v>
      </c>
      <c r="D10049">
        <v>845</v>
      </c>
      <c r="E10049" s="1" t="s">
        <v>683</v>
      </c>
      <c r="F10049" t="str">
        <f>_xlfn.XLOOKUP(_10__Northwestern_Memorial_Hospital__Chicago[[#This Row],[Plan]],'10.Lookup'!A:A,'10.Lookup'!B:B)</f>
        <v>BCBS</v>
      </c>
      <c r="G10049" s="1" t="s">
        <v>23</v>
      </c>
      <c r="H10049">
        <v>13243.63</v>
      </c>
      <c r="L10049"/>
    </row>
    <row r="10050" spans="1:12" x14ac:dyDescent="0.25">
      <c r="A10050">
        <v>10</v>
      </c>
      <c r="B10050" t="s">
        <v>3</v>
      </c>
      <c r="C10050" s="1" t="s">
        <v>4</v>
      </c>
      <c r="D10050">
        <v>845</v>
      </c>
      <c r="E10050" s="1" t="s">
        <v>683</v>
      </c>
      <c r="F10050" t="str">
        <f>_xlfn.XLOOKUP(_10__Northwestern_Memorial_Hospital__Chicago[[#This Row],[Plan]],'10.Lookup'!A:A,'10.Lookup'!B:B)</f>
        <v>BCBS</v>
      </c>
      <c r="G10050" s="1" t="s">
        <v>24</v>
      </c>
      <c r="H10050">
        <v>13243.63</v>
      </c>
      <c r="L10050"/>
    </row>
    <row r="10051" spans="1:12" x14ac:dyDescent="0.25">
      <c r="A10051">
        <v>10</v>
      </c>
      <c r="B10051" t="s">
        <v>3</v>
      </c>
      <c r="C10051" s="1" t="s">
        <v>4</v>
      </c>
      <c r="D10051">
        <v>846</v>
      </c>
      <c r="E10051" s="1" t="s">
        <v>684</v>
      </c>
      <c r="F10051" t="str">
        <f>_xlfn.XLOOKUP(_10__Northwestern_Memorial_Hospital__Chicago[[#This Row],[Plan]],'10.Lookup'!A:A,'10.Lookup'!B:B)</f>
        <v>Gross Charge</v>
      </c>
      <c r="G10051" s="1" t="s">
        <v>6</v>
      </c>
      <c r="H10051">
        <v>140580</v>
      </c>
      <c r="L10051"/>
    </row>
    <row r="10052" spans="1:12" x14ac:dyDescent="0.25">
      <c r="A10052">
        <v>10</v>
      </c>
      <c r="B10052" t="s">
        <v>3</v>
      </c>
      <c r="C10052" s="1" t="s">
        <v>4</v>
      </c>
      <c r="D10052">
        <v>846</v>
      </c>
      <c r="E10052" s="1" t="s">
        <v>684</v>
      </c>
      <c r="F10052" t="str">
        <f>_xlfn.XLOOKUP(_10__Northwestern_Memorial_Hospital__Chicago[[#This Row],[Plan]],'10.Lookup'!A:A,'10.Lookup'!B:B)</f>
        <v>Other</v>
      </c>
      <c r="G10052" s="1" t="s">
        <v>7</v>
      </c>
      <c r="H10052">
        <v>24621.52</v>
      </c>
      <c r="L10052"/>
    </row>
    <row r="10053" spans="1:12" x14ac:dyDescent="0.25">
      <c r="A10053">
        <v>10</v>
      </c>
      <c r="B10053" t="s">
        <v>3</v>
      </c>
      <c r="C10053" s="1" t="s">
        <v>4</v>
      </c>
      <c r="D10053">
        <v>846</v>
      </c>
      <c r="E10053" s="1" t="s">
        <v>684</v>
      </c>
      <c r="F10053" t="str">
        <f>_xlfn.XLOOKUP(_10__Northwestern_Memorial_Hospital__Chicago[[#This Row],[Plan]],'10.Lookup'!A:A,'10.Lookup'!B:B)</f>
        <v>Other</v>
      </c>
      <c r="G10053" s="1" t="s">
        <v>8</v>
      </c>
      <c r="H10053">
        <v>46489.81</v>
      </c>
      <c r="L10053"/>
    </row>
    <row r="10054" spans="1:12" x14ac:dyDescent="0.25">
      <c r="A10054">
        <v>10</v>
      </c>
      <c r="B10054" t="s">
        <v>3</v>
      </c>
      <c r="C10054" s="1" t="s">
        <v>4</v>
      </c>
      <c r="D10054">
        <v>846</v>
      </c>
      <c r="E10054" s="1" t="s">
        <v>684</v>
      </c>
      <c r="F10054" t="str">
        <f>_xlfn.XLOOKUP(_10__Northwestern_Memorial_Hospital__Chicago[[#This Row],[Plan]],'10.Lookup'!A:A,'10.Lookup'!B:B)</f>
        <v>Self Pay</v>
      </c>
      <c r="G10054" s="1" t="s">
        <v>9</v>
      </c>
      <c r="H10054">
        <v>98406</v>
      </c>
      <c r="L10054"/>
    </row>
    <row r="10055" spans="1:12" x14ac:dyDescent="0.25">
      <c r="A10055">
        <v>10</v>
      </c>
      <c r="B10055" t="s">
        <v>3</v>
      </c>
      <c r="C10055" s="1" t="s">
        <v>4</v>
      </c>
      <c r="D10055">
        <v>846</v>
      </c>
      <c r="E10055" s="1" t="s">
        <v>684</v>
      </c>
      <c r="F10055" t="str">
        <f>_xlfn.XLOOKUP(_10__Northwestern_Memorial_Hospital__Chicago[[#This Row],[Plan]],'10.Lookup'!A:A,'10.Lookup'!B:B)</f>
        <v>Aetna</v>
      </c>
      <c r="G10055" s="1" t="s">
        <v>11</v>
      </c>
      <c r="H10055">
        <v>30703.85</v>
      </c>
      <c r="L10055"/>
    </row>
    <row r="10056" spans="1:12" x14ac:dyDescent="0.25">
      <c r="A10056">
        <v>10</v>
      </c>
      <c r="B10056" t="s">
        <v>3</v>
      </c>
      <c r="C10056" s="1" t="s">
        <v>4</v>
      </c>
      <c r="D10056">
        <v>846</v>
      </c>
      <c r="E10056" s="1" t="s">
        <v>684</v>
      </c>
      <c r="F10056" t="str">
        <f>_xlfn.XLOOKUP(_10__Northwestern_Memorial_Hospital__Chicago[[#This Row],[Plan]],'10.Lookup'!A:A,'10.Lookup'!B:B)</f>
        <v>Cigna</v>
      </c>
      <c r="G10056" s="1" t="s">
        <v>12</v>
      </c>
      <c r="H10056">
        <v>33523</v>
      </c>
      <c r="L10056"/>
    </row>
    <row r="10057" spans="1:12" x14ac:dyDescent="0.25">
      <c r="A10057">
        <v>10</v>
      </c>
      <c r="B10057" t="s">
        <v>3</v>
      </c>
      <c r="C10057" s="1" t="s">
        <v>4</v>
      </c>
      <c r="D10057">
        <v>846</v>
      </c>
      <c r="E10057" s="1" t="s">
        <v>684</v>
      </c>
      <c r="F10057" t="str">
        <f>_xlfn.XLOOKUP(_10__Northwestern_Memorial_Hospital__Chicago[[#This Row],[Plan]],'10.Lookup'!A:A,'10.Lookup'!B:B)</f>
        <v>Cigna</v>
      </c>
      <c r="G10057" s="1" t="s">
        <v>13</v>
      </c>
      <c r="H10057">
        <v>24621.52</v>
      </c>
      <c r="L10057"/>
    </row>
    <row r="10058" spans="1:12" x14ac:dyDescent="0.25">
      <c r="A10058">
        <v>10</v>
      </c>
      <c r="B10058" t="s">
        <v>3</v>
      </c>
      <c r="C10058" s="1" t="s">
        <v>4</v>
      </c>
      <c r="D10058">
        <v>846</v>
      </c>
      <c r="E10058" s="1" t="s">
        <v>684</v>
      </c>
      <c r="F10058" t="str">
        <f>_xlfn.XLOOKUP(_10__Northwestern_Memorial_Hospital__Chicago[[#This Row],[Plan]],'10.Lookup'!A:A,'10.Lookup'!B:B)</f>
        <v>Cigna</v>
      </c>
      <c r="G10058" s="1" t="s">
        <v>14</v>
      </c>
      <c r="H10058">
        <v>30675.96</v>
      </c>
      <c r="L10058"/>
    </row>
    <row r="10059" spans="1:12" x14ac:dyDescent="0.25">
      <c r="A10059">
        <v>10</v>
      </c>
      <c r="B10059" t="s">
        <v>3</v>
      </c>
      <c r="C10059" s="1" t="s">
        <v>4</v>
      </c>
      <c r="D10059">
        <v>846</v>
      </c>
      <c r="E10059" s="1" t="s">
        <v>684</v>
      </c>
      <c r="F10059" t="str">
        <f>_xlfn.XLOOKUP(_10__Northwestern_Memorial_Hospital__Chicago[[#This Row],[Plan]],'10.Lookup'!A:A,'10.Lookup'!B:B)</f>
        <v>Cigna</v>
      </c>
      <c r="G10059" s="1" t="s">
        <v>15</v>
      </c>
      <c r="H10059">
        <v>32291</v>
      </c>
      <c r="L10059"/>
    </row>
    <row r="10060" spans="1:12" x14ac:dyDescent="0.25">
      <c r="A10060">
        <v>10</v>
      </c>
      <c r="B10060" t="s">
        <v>3</v>
      </c>
      <c r="C10060" s="1" t="s">
        <v>4</v>
      </c>
      <c r="D10060">
        <v>846</v>
      </c>
      <c r="E10060" s="1" t="s">
        <v>684</v>
      </c>
      <c r="F10060" t="str">
        <f>_xlfn.XLOOKUP(_10__Northwestern_Memorial_Hospital__Chicago[[#This Row],[Plan]],'10.Lookup'!A:A,'10.Lookup'!B:B)</f>
        <v>Other</v>
      </c>
      <c r="G10060" s="1" t="s">
        <v>16</v>
      </c>
      <c r="H10060">
        <v>27926.54</v>
      </c>
      <c r="L10060"/>
    </row>
    <row r="10061" spans="1:12" x14ac:dyDescent="0.25">
      <c r="A10061">
        <v>10</v>
      </c>
      <c r="B10061" t="s">
        <v>3</v>
      </c>
      <c r="C10061" s="1" t="s">
        <v>4</v>
      </c>
      <c r="D10061">
        <v>846</v>
      </c>
      <c r="E10061" s="1" t="s">
        <v>684</v>
      </c>
      <c r="F10061" t="str">
        <f>_xlfn.XLOOKUP(_10__Northwestern_Memorial_Hospital__Chicago[[#This Row],[Plan]],'10.Lookup'!A:A,'10.Lookup'!B:B)</f>
        <v>United Healthcare</v>
      </c>
      <c r="G10061" s="1" t="s">
        <v>17</v>
      </c>
      <c r="H10061">
        <v>40240.730000000003</v>
      </c>
      <c r="L10061"/>
    </row>
    <row r="10062" spans="1:12" x14ac:dyDescent="0.25">
      <c r="A10062">
        <v>10</v>
      </c>
      <c r="B10062" t="s">
        <v>3</v>
      </c>
      <c r="C10062" s="1" t="s">
        <v>4</v>
      </c>
      <c r="D10062">
        <v>846</v>
      </c>
      <c r="E10062" s="1" t="s">
        <v>684</v>
      </c>
      <c r="F10062" t="str">
        <f>_xlfn.XLOOKUP(_10__Northwestern_Memorial_Hospital__Chicago[[#This Row],[Plan]],'10.Lookup'!A:A,'10.Lookup'!B:B)</f>
        <v>United Healthcare</v>
      </c>
      <c r="G10062" s="1" t="s">
        <v>18</v>
      </c>
      <c r="H10062">
        <v>37199.72</v>
      </c>
      <c r="L10062"/>
    </row>
    <row r="10063" spans="1:12" x14ac:dyDescent="0.25">
      <c r="A10063">
        <v>10</v>
      </c>
      <c r="B10063" t="s">
        <v>3</v>
      </c>
      <c r="C10063" s="1" t="s">
        <v>4</v>
      </c>
      <c r="D10063">
        <v>846</v>
      </c>
      <c r="E10063" s="1" t="s">
        <v>684</v>
      </c>
      <c r="F10063" t="str">
        <f>_xlfn.XLOOKUP(_10__Northwestern_Memorial_Hospital__Chicago[[#This Row],[Plan]],'10.Lookup'!A:A,'10.Lookup'!B:B)</f>
        <v>Cigna</v>
      </c>
      <c r="G10063" s="1" t="s">
        <v>19</v>
      </c>
      <c r="H10063">
        <v>29702.639999999999</v>
      </c>
      <c r="L10063"/>
    </row>
    <row r="10064" spans="1:12" x14ac:dyDescent="0.25">
      <c r="A10064">
        <v>10</v>
      </c>
      <c r="B10064" t="s">
        <v>3</v>
      </c>
      <c r="C10064" s="1" t="s">
        <v>4</v>
      </c>
      <c r="D10064">
        <v>846</v>
      </c>
      <c r="E10064" s="1" t="s">
        <v>684</v>
      </c>
      <c r="F10064" t="str">
        <f>_xlfn.XLOOKUP(_10__Northwestern_Memorial_Hospital__Chicago[[#This Row],[Plan]],'10.Lookup'!A:A,'10.Lookup'!B:B)</f>
        <v>Other</v>
      </c>
      <c r="G10064" s="1" t="s">
        <v>20</v>
      </c>
      <c r="H10064">
        <v>38070.1</v>
      </c>
      <c r="L10064"/>
    </row>
    <row r="10065" spans="1:12" x14ac:dyDescent="0.25">
      <c r="A10065">
        <v>10</v>
      </c>
      <c r="B10065" t="s">
        <v>3</v>
      </c>
      <c r="C10065" s="1" t="s">
        <v>4</v>
      </c>
      <c r="D10065">
        <v>846</v>
      </c>
      <c r="E10065" s="1" t="s">
        <v>684</v>
      </c>
      <c r="F10065" t="str">
        <f>_xlfn.XLOOKUP(_10__Northwestern_Memorial_Hospital__Chicago[[#This Row],[Plan]],'10.Lookup'!A:A,'10.Lookup'!B:B)</f>
        <v>Other</v>
      </c>
      <c r="G10065" s="1" t="s">
        <v>21</v>
      </c>
      <c r="H10065">
        <v>46082.47</v>
      </c>
      <c r="L10065"/>
    </row>
    <row r="10066" spans="1:12" x14ac:dyDescent="0.25">
      <c r="A10066">
        <v>10</v>
      </c>
      <c r="B10066" t="s">
        <v>3</v>
      </c>
      <c r="C10066" s="1" t="s">
        <v>4</v>
      </c>
      <c r="D10066">
        <v>846</v>
      </c>
      <c r="E10066" s="1" t="s">
        <v>684</v>
      </c>
      <c r="F10066" t="str">
        <f>_xlfn.XLOOKUP(_10__Northwestern_Memorial_Hospital__Chicago[[#This Row],[Plan]],'10.Lookup'!A:A,'10.Lookup'!B:B)</f>
        <v>BCBS</v>
      </c>
      <c r="G10066" s="1" t="s">
        <v>22</v>
      </c>
      <c r="H10066">
        <v>46489.81</v>
      </c>
      <c r="L10066"/>
    </row>
    <row r="10067" spans="1:12" x14ac:dyDescent="0.25">
      <c r="A10067">
        <v>10</v>
      </c>
      <c r="B10067" t="s">
        <v>3</v>
      </c>
      <c r="C10067" s="1" t="s">
        <v>4</v>
      </c>
      <c r="D10067">
        <v>846</v>
      </c>
      <c r="E10067" s="1" t="s">
        <v>684</v>
      </c>
      <c r="F10067" t="str">
        <f>_xlfn.XLOOKUP(_10__Northwestern_Memorial_Hospital__Chicago[[#This Row],[Plan]],'10.Lookup'!A:A,'10.Lookup'!B:B)</f>
        <v>BCBS</v>
      </c>
      <c r="G10067" s="1" t="s">
        <v>23</v>
      </c>
      <c r="H10067">
        <v>34259.35</v>
      </c>
      <c r="L10067"/>
    </row>
    <row r="10068" spans="1:12" x14ac:dyDescent="0.25">
      <c r="A10068">
        <v>10</v>
      </c>
      <c r="B10068" t="s">
        <v>3</v>
      </c>
      <c r="C10068" s="1" t="s">
        <v>4</v>
      </c>
      <c r="D10068">
        <v>846</v>
      </c>
      <c r="E10068" s="1" t="s">
        <v>684</v>
      </c>
      <c r="F10068" t="str">
        <f>_xlfn.XLOOKUP(_10__Northwestern_Memorial_Hospital__Chicago[[#This Row],[Plan]],'10.Lookup'!A:A,'10.Lookup'!B:B)</f>
        <v>BCBS</v>
      </c>
      <c r="G10068" s="1" t="s">
        <v>24</v>
      </c>
      <c r="H10068">
        <v>34259.35</v>
      </c>
      <c r="L10068"/>
    </row>
    <row r="10069" spans="1:12" x14ac:dyDescent="0.25">
      <c r="A10069">
        <v>10</v>
      </c>
      <c r="B10069" t="s">
        <v>3</v>
      </c>
      <c r="C10069" s="1" t="s">
        <v>4</v>
      </c>
      <c r="D10069">
        <v>847</v>
      </c>
      <c r="E10069" s="1" t="s">
        <v>685</v>
      </c>
      <c r="F10069" t="str">
        <f>_xlfn.XLOOKUP(_10__Northwestern_Memorial_Hospital__Chicago[[#This Row],[Plan]],'10.Lookup'!A:A,'10.Lookup'!B:B)</f>
        <v>Gross Charge</v>
      </c>
      <c r="G10069" s="1" t="s">
        <v>6</v>
      </c>
      <c r="H10069">
        <v>43488</v>
      </c>
      <c r="L10069"/>
    </row>
    <row r="10070" spans="1:12" x14ac:dyDescent="0.25">
      <c r="A10070">
        <v>10</v>
      </c>
      <c r="B10070" t="s">
        <v>3</v>
      </c>
      <c r="C10070" s="1" t="s">
        <v>4</v>
      </c>
      <c r="D10070">
        <v>847</v>
      </c>
      <c r="E10070" s="1" t="s">
        <v>685</v>
      </c>
      <c r="F10070" t="str">
        <f>_xlfn.XLOOKUP(_10__Northwestern_Memorial_Hospital__Chicago[[#This Row],[Plan]],'10.Lookup'!A:A,'10.Lookup'!B:B)</f>
        <v>Other</v>
      </c>
      <c r="G10070" s="1" t="s">
        <v>7</v>
      </c>
      <c r="H10070">
        <v>8968.15</v>
      </c>
      <c r="L10070"/>
    </row>
    <row r="10071" spans="1:12" x14ac:dyDescent="0.25">
      <c r="A10071">
        <v>10</v>
      </c>
      <c r="B10071" t="s">
        <v>3</v>
      </c>
      <c r="C10071" s="1" t="s">
        <v>4</v>
      </c>
      <c r="D10071">
        <v>847</v>
      </c>
      <c r="E10071" s="1" t="s">
        <v>685</v>
      </c>
      <c r="F10071" t="str">
        <f>_xlfn.XLOOKUP(_10__Northwestern_Memorial_Hospital__Chicago[[#This Row],[Plan]],'10.Lookup'!A:A,'10.Lookup'!B:B)</f>
        <v>Other</v>
      </c>
      <c r="G10071" s="1" t="s">
        <v>8</v>
      </c>
      <c r="H10071">
        <v>23945</v>
      </c>
      <c r="L10071"/>
    </row>
    <row r="10072" spans="1:12" x14ac:dyDescent="0.25">
      <c r="A10072">
        <v>10</v>
      </c>
      <c r="B10072" t="s">
        <v>3</v>
      </c>
      <c r="C10072" s="1" t="s">
        <v>4</v>
      </c>
      <c r="D10072">
        <v>847</v>
      </c>
      <c r="E10072" s="1" t="s">
        <v>685</v>
      </c>
      <c r="F10072" t="str">
        <f>_xlfn.XLOOKUP(_10__Northwestern_Memorial_Hospital__Chicago[[#This Row],[Plan]],'10.Lookup'!A:A,'10.Lookup'!B:B)</f>
        <v>Self Pay</v>
      </c>
      <c r="G10072" s="1" t="s">
        <v>9</v>
      </c>
      <c r="H10072">
        <v>30442</v>
      </c>
      <c r="L10072"/>
    </row>
    <row r="10073" spans="1:12" x14ac:dyDescent="0.25">
      <c r="A10073">
        <v>10</v>
      </c>
      <c r="B10073" t="s">
        <v>3</v>
      </c>
      <c r="C10073" s="1" t="s">
        <v>4</v>
      </c>
      <c r="D10073">
        <v>847</v>
      </c>
      <c r="E10073" s="1" t="s">
        <v>685</v>
      </c>
      <c r="F10073" t="str">
        <f>_xlfn.XLOOKUP(_10__Northwestern_Memorial_Hospital__Chicago[[#This Row],[Plan]],'10.Lookup'!A:A,'10.Lookup'!B:B)</f>
        <v>Aetna</v>
      </c>
      <c r="G10073" s="1" t="s">
        <v>11</v>
      </c>
      <c r="H10073">
        <v>15354.8</v>
      </c>
      <c r="L10073"/>
    </row>
    <row r="10074" spans="1:12" x14ac:dyDescent="0.25">
      <c r="A10074">
        <v>10</v>
      </c>
      <c r="B10074" t="s">
        <v>3</v>
      </c>
      <c r="C10074" s="1" t="s">
        <v>4</v>
      </c>
      <c r="D10074">
        <v>847</v>
      </c>
      <c r="E10074" s="1" t="s">
        <v>685</v>
      </c>
      <c r="F10074" t="str">
        <f>_xlfn.XLOOKUP(_10__Northwestern_Memorial_Hospital__Chicago[[#This Row],[Plan]],'10.Lookup'!A:A,'10.Lookup'!B:B)</f>
        <v>Cigna</v>
      </c>
      <c r="G10074" s="1" t="s">
        <v>12</v>
      </c>
      <c r="H10074">
        <v>23945</v>
      </c>
      <c r="L10074"/>
    </row>
    <row r="10075" spans="1:12" x14ac:dyDescent="0.25">
      <c r="A10075">
        <v>10</v>
      </c>
      <c r="B10075" t="s">
        <v>3</v>
      </c>
      <c r="C10075" s="1" t="s">
        <v>4</v>
      </c>
      <c r="D10075">
        <v>847</v>
      </c>
      <c r="E10075" s="1" t="s">
        <v>685</v>
      </c>
      <c r="F10075" t="str">
        <f>_xlfn.XLOOKUP(_10__Northwestern_Memorial_Hospital__Chicago[[#This Row],[Plan]],'10.Lookup'!A:A,'10.Lookup'!B:B)</f>
        <v>Cigna</v>
      </c>
      <c r="G10075" s="1" t="s">
        <v>13</v>
      </c>
      <c r="H10075">
        <v>8968.15</v>
      </c>
      <c r="L10075"/>
    </row>
    <row r="10076" spans="1:12" x14ac:dyDescent="0.25">
      <c r="A10076">
        <v>10</v>
      </c>
      <c r="B10076" t="s">
        <v>3</v>
      </c>
      <c r="C10076" s="1" t="s">
        <v>4</v>
      </c>
      <c r="D10076">
        <v>847</v>
      </c>
      <c r="E10076" s="1" t="s">
        <v>685</v>
      </c>
      <c r="F10076" t="str">
        <f>_xlfn.XLOOKUP(_10__Northwestern_Memorial_Hospital__Chicago[[#This Row],[Plan]],'10.Lookup'!A:A,'10.Lookup'!B:B)</f>
        <v>Cigna</v>
      </c>
      <c r="G10076" s="1" t="s">
        <v>14</v>
      </c>
      <c r="H10076">
        <v>11173.45</v>
      </c>
      <c r="L10076"/>
    </row>
    <row r="10077" spans="1:12" x14ac:dyDescent="0.25">
      <c r="A10077">
        <v>10</v>
      </c>
      <c r="B10077" t="s">
        <v>3</v>
      </c>
      <c r="C10077" s="1" t="s">
        <v>4</v>
      </c>
      <c r="D10077">
        <v>847</v>
      </c>
      <c r="E10077" s="1" t="s">
        <v>685</v>
      </c>
      <c r="F10077" t="str">
        <f>_xlfn.XLOOKUP(_10__Northwestern_Memorial_Hospital__Chicago[[#This Row],[Plan]],'10.Lookup'!A:A,'10.Lookup'!B:B)</f>
        <v>Cigna</v>
      </c>
      <c r="G10077" s="1" t="s">
        <v>15</v>
      </c>
      <c r="H10077">
        <v>23065</v>
      </c>
      <c r="L10077"/>
    </row>
    <row r="10078" spans="1:12" x14ac:dyDescent="0.25">
      <c r="A10078">
        <v>10</v>
      </c>
      <c r="B10078" t="s">
        <v>3</v>
      </c>
      <c r="C10078" s="1" t="s">
        <v>4</v>
      </c>
      <c r="D10078">
        <v>847</v>
      </c>
      <c r="E10078" s="1" t="s">
        <v>685</v>
      </c>
      <c r="F10078" t="str">
        <f>_xlfn.XLOOKUP(_10__Northwestern_Memorial_Hospital__Chicago[[#This Row],[Plan]],'10.Lookup'!A:A,'10.Lookup'!B:B)</f>
        <v>Other</v>
      </c>
      <c r="G10078" s="1" t="s">
        <v>16</v>
      </c>
      <c r="H10078">
        <v>17357.599999999999</v>
      </c>
      <c r="L10078"/>
    </row>
    <row r="10079" spans="1:12" x14ac:dyDescent="0.25">
      <c r="A10079">
        <v>10</v>
      </c>
      <c r="B10079" t="s">
        <v>3</v>
      </c>
      <c r="C10079" s="1" t="s">
        <v>4</v>
      </c>
      <c r="D10079">
        <v>847</v>
      </c>
      <c r="E10079" s="1" t="s">
        <v>685</v>
      </c>
      <c r="F10079" t="str">
        <f>_xlfn.XLOOKUP(_10__Northwestern_Memorial_Hospital__Chicago[[#This Row],[Plan]],'10.Lookup'!A:A,'10.Lookup'!B:B)</f>
        <v>United Healthcare</v>
      </c>
      <c r="G10079" s="1" t="s">
        <v>17</v>
      </c>
      <c r="H10079">
        <v>20124.13</v>
      </c>
      <c r="L10079"/>
    </row>
    <row r="10080" spans="1:12" x14ac:dyDescent="0.25">
      <c r="A10080">
        <v>10</v>
      </c>
      <c r="B10080" t="s">
        <v>3</v>
      </c>
      <c r="C10080" s="1" t="s">
        <v>4</v>
      </c>
      <c r="D10080">
        <v>847</v>
      </c>
      <c r="E10080" s="1" t="s">
        <v>685</v>
      </c>
      <c r="F10080" t="str">
        <f>_xlfn.XLOOKUP(_10__Northwestern_Memorial_Hospital__Chicago[[#This Row],[Plan]],'10.Lookup'!A:A,'10.Lookup'!B:B)</f>
        <v>United Healthcare</v>
      </c>
      <c r="G10080" s="1" t="s">
        <v>18</v>
      </c>
      <c r="H10080">
        <v>18603.34</v>
      </c>
      <c r="L10080"/>
    </row>
    <row r="10081" spans="1:12" x14ac:dyDescent="0.25">
      <c r="A10081">
        <v>10</v>
      </c>
      <c r="B10081" t="s">
        <v>3</v>
      </c>
      <c r="C10081" s="1" t="s">
        <v>4</v>
      </c>
      <c r="D10081">
        <v>847</v>
      </c>
      <c r="E10081" s="1" t="s">
        <v>685</v>
      </c>
      <c r="F10081" t="str">
        <f>_xlfn.XLOOKUP(_10__Northwestern_Memorial_Hospital__Chicago[[#This Row],[Plan]],'10.Lookup'!A:A,'10.Lookup'!B:B)</f>
        <v>Cigna</v>
      </c>
      <c r="G10081" s="1" t="s">
        <v>19</v>
      </c>
      <c r="H10081">
        <v>14854.1</v>
      </c>
      <c r="L10081"/>
    </row>
    <row r="10082" spans="1:12" x14ac:dyDescent="0.25">
      <c r="A10082">
        <v>10</v>
      </c>
      <c r="B10082" t="s">
        <v>3</v>
      </c>
      <c r="C10082" s="1" t="s">
        <v>4</v>
      </c>
      <c r="D10082">
        <v>847</v>
      </c>
      <c r="E10082" s="1" t="s">
        <v>685</v>
      </c>
      <c r="F10082" t="str">
        <f>_xlfn.XLOOKUP(_10__Northwestern_Memorial_Hospital__Chicago[[#This Row],[Plan]],'10.Lookup'!A:A,'10.Lookup'!B:B)</f>
        <v>Other</v>
      </c>
      <c r="G10082" s="1" t="s">
        <v>20</v>
      </c>
      <c r="H10082">
        <v>19038.62</v>
      </c>
      <c r="L10082"/>
    </row>
    <row r="10083" spans="1:12" x14ac:dyDescent="0.25">
      <c r="A10083">
        <v>10</v>
      </c>
      <c r="B10083" t="s">
        <v>3</v>
      </c>
      <c r="C10083" s="1" t="s">
        <v>4</v>
      </c>
      <c r="D10083">
        <v>847</v>
      </c>
      <c r="E10083" s="1" t="s">
        <v>685</v>
      </c>
      <c r="F10083" t="str">
        <f>_xlfn.XLOOKUP(_10__Northwestern_Memorial_Hospital__Chicago[[#This Row],[Plan]],'10.Lookup'!A:A,'10.Lookup'!B:B)</f>
        <v>Other</v>
      </c>
      <c r="G10083" s="1" t="s">
        <v>21</v>
      </c>
      <c r="H10083">
        <v>23045.55</v>
      </c>
      <c r="L10083"/>
    </row>
    <row r="10084" spans="1:12" x14ac:dyDescent="0.25">
      <c r="A10084">
        <v>10</v>
      </c>
      <c r="B10084" t="s">
        <v>3</v>
      </c>
      <c r="C10084" s="1" t="s">
        <v>4</v>
      </c>
      <c r="D10084">
        <v>847</v>
      </c>
      <c r="E10084" s="1" t="s">
        <v>685</v>
      </c>
      <c r="F10084" t="str">
        <f>_xlfn.XLOOKUP(_10__Northwestern_Memorial_Hospital__Chicago[[#This Row],[Plan]],'10.Lookup'!A:A,'10.Lookup'!B:B)</f>
        <v>BCBS</v>
      </c>
      <c r="G10084" s="1" t="s">
        <v>22</v>
      </c>
      <c r="H10084">
        <v>14381.48</v>
      </c>
      <c r="L10084"/>
    </row>
    <row r="10085" spans="1:12" x14ac:dyDescent="0.25">
      <c r="A10085">
        <v>10</v>
      </c>
      <c r="B10085" t="s">
        <v>3</v>
      </c>
      <c r="C10085" s="1" t="s">
        <v>4</v>
      </c>
      <c r="D10085">
        <v>847</v>
      </c>
      <c r="E10085" s="1" t="s">
        <v>685</v>
      </c>
      <c r="F10085" t="str">
        <f>_xlfn.XLOOKUP(_10__Northwestern_Memorial_Hospital__Chicago[[#This Row],[Plan]],'10.Lookup'!A:A,'10.Lookup'!B:B)</f>
        <v>BCBS</v>
      </c>
      <c r="G10085" s="1" t="s">
        <v>23</v>
      </c>
      <c r="H10085">
        <v>10598.03</v>
      </c>
      <c r="L10085"/>
    </row>
    <row r="10086" spans="1:12" x14ac:dyDescent="0.25">
      <c r="A10086">
        <v>10</v>
      </c>
      <c r="B10086" t="s">
        <v>3</v>
      </c>
      <c r="C10086" s="1" t="s">
        <v>4</v>
      </c>
      <c r="D10086">
        <v>847</v>
      </c>
      <c r="E10086" s="1" t="s">
        <v>685</v>
      </c>
      <c r="F10086" t="str">
        <f>_xlfn.XLOOKUP(_10__Northwestern_Memorial_Hospital__Chicago[[#This Row],[Plan]],'10.Lookup'!A:A,'10.Lookup'!B:B)</f>
        <v>BCBS</v>
      </c>
      <c r="G10086" s="1" t="s">
        <v>24</v>
      </c>
      <c r="H10086">
        <v>10598.03</v>
      </c>
      <c r="L10086"/>
    </row>
    <row r="10087" spans="1:12" x14ac:dyDescent="0.25">
      <c r="A10087">
        <v>10</v>
      </c>
      <c r="B10087" t="s">
        <v>3</v>
      </c>
      <c r="C10087" s="1" t="s">
        <v>4</v>
      </c>
      <c r="D10087">
        <v>848</v>
      </c>
      <c r="E10087" s="1" t="s">
        <v>686</v>
      </c>
      <c r="F10087" t="str">
        <f>_xlfn.XLOOKUP(_10__Northwestern_Memorial_Hospital__Chicago[[#This Row],[Plan]],'10.Lookup'!A:A,'10.Lookup'!B:B)</f>
        <v>Gross Charge</v>
      </c>
      <c r="G10087" s="1" t="s">
        <v>6</v>
      </c>
      <c r="H10087">
        <v>53204</v>
      </c>
      <c r="L10087"/>
    </row>
    <row r="10088" spans="1:12" x14ac:dyDescent="0.25">
      <c r="A10088">
        <v>10</v>
      </c>
      <c r="B10088" t="s">
        <v>3</v>
      </c>
      <c r="C10088" s="1" t="s">
        <v>4</v>
      </c>
      <c r="D10088">
        <v>848</v>
      </c>
      <c r="E10088" s="1" t="s">
        <v>686</v>
      </c>
      <c r="F10088" t="str">
        <f>_xlfn.XLOOKUP(_10__Northwestern_Memorial_Hospital__Chicago[[#This Row],[Plan]],'10.Lookup'!A:A,'10.Lookup'!B:B)</f>
        <v>Other</v>
      </c>
      <c r="G10088" s="1" t="s">
        <v>7</v>
      </c>
      <c r="H10088">
        <v>11447.63</v>
      </c>
      <c r="L10088"/>
    </row>
    <row r="10089" spans="1:12" x14ac:dyDescent="0.25">
      <c r="A10089">
        <v>10</v>
      </c>
      <c r="B10089" t="s">
        <v>3</v>
      </c>
      <c r="C10089" s="1" t="s">
        <v>4</v>
      </c>
      <c r="D10089">
        <v>848</v>
      </c>
      <c r="E10089" s="1" t="s">
        <v>686</v>
      </c>
      <c r="F10089" t="str">
        <f>_xlfn.XLOOKUP(_10__Northwestern_Memorial_Hospital__Chicago[[#This Row],[Plan]],'10.Lookup'!A:A,'10.Lookup'!B:B)</f>
        <v>Other</v>
      </c>
      <c r="G10089" s="1" t="s">
        <v>8</v>
      </c>
      <c r="H10089">
        <v>25370.04</v>
      </c>
      <c r="L10089"/>
    </row>
    <row r="10090" spans="1:12" x14ac:dyDescent="0.25">
      <c r="A10090">
        <v>10</v>
      </c>
      <c r="B10090" t="s">
        <v>3</v>
      </c>
      <c r="C10090" s="1" t="s">
        <v>4</v>
      </c>
      <c r="D10090">
        <v>848</v>
      </c>
      <c r="E10090" s="1" t="s">
        <v>686</v>
      </c>
      <c r="F10090" t="str">
        <f>_xlfn.XLOOKUP(_10__Northwestern_Memorial_Hospital__Chicago[[#This Row],[Plan]],'10.Lookup'!A:A,'10.Lookup'!B:B)</f>
        <v>Self Pay</v>
      </c>
      <c r="G10090" s="1" t="s">
        <v>9</v>
      </c>
      <c r="H10090">
        <v>37243</v>
      </c>
      <c r="L10090"/>
    </row>
    <row r="10091" spans="1:12" x14ac:dyDescent="0.25">
      <c r="A10091">
        <v>10</v>
      </c>
      <c r="B10091" t="s">
        <v>3</v>
      </c>
      <c r="C10091" s="1" t="s">
        <v>4</v>
      </c>
      <c r="D10091">
        <v>848</v>
      </c>
      <c r="E10091" s="1" t="s">
        <v>686</v>
      </c>
      <c r="F10091" t="str">
        <f>_xlfn.XLOOKUP(_10__Northwestern_Memorial_Hospital__Chicago[[#This Row],[Plan]],'10.Lookup'!A:A,'10.Lookup'!B:B)</f>
        <v>Aetna</v>
      </c>
      <c r="G10091" s="1" t="s">
        <v>11</v>
      </c>
      <c r="H10091">
        <v>11833.5</v>
      </c>
      <c r="L10091"/>
    </row>
    <row r="10092" spans="1:12" x14ac:dyDescent="0.25">
      <c r="A10092">
        <v>10</v>
      </c>
      <c r="B10092" t="s">
        <v>3</v>
      </c>
      <c r="C10092" s="1" t="s">
        <v>4</v>
      </c>
      <c r="D10092">
        <v>848</v>
      </c>
      <c r="E10092" s="1" t="s">
        <v>686</v>
      </c>
      <c r="F10092" t="str">
        <f>_xlfn.XLOOKUP(_10__Northwestern_Memorial_Hospital__Chicago[[#This Row],[Plan]],'10.Lookup'!A:A,'10.Lookup'!B:B)</f>
        <v>Cigna</v>
      </c>
      <c r="G10092" s="1" t="s">
        <v>12</v>
      </c>
      <c r="H10092">
        <v>23945</v>
      </c>
      <c r="L10092"/>
    </row>
    <row r="10093" spans="1:12" x14ac:dyDescent="0.25">
      <c r="A10093">
        <v>10</v>
      </c>
      <c r="B10093" t="s">
        <v>3</v>
      </c>
      <c r="C10093" s="1" t="s">
        <v>4</v>
      </c>
      <c r="D10093">
        <v>848</v>
      </c>
      <c r="E10093" s="1" t="s">
        <v>686</v>
      </c>
      <c r="F10093" t="str">
        <f>_xlfn.XLOOKUP(_10__Northwestern_Memorial_Hospital__Chicago[[#This Row],[Plan]],'10.Lookup'!A:A,'10.Lookup'!B:B)</f>
        <v>Cigna</v>
      </c>
      <c r="G10093" s="1" t="s">
        <v>13</v>
      </c>
      <c r="H10093">
        <v>20362.82</v>
      </c>
      <c r="L10093"/>
    </row>
    <row r="10094" spans="1:12" x14ac:dyDescent="0.25">
      <c r="A10094">
        <v>10</v>
      </c>
      <c r="B10094" t="s">
        <v>3</v>
      </c>
      <c r="C10094" s="1" t="s">
        <v>4</v>
      </c>
      <c r="D10094">
        <v>848</v>
      </c>
      <c r="E10094" s="1" t="s">
        <v>686</v>
      </c>
      <c r="F10094" t="str">
        <f>_xlfn.XLOOKUP(_10__Northwestern_Memorial_Hospital__Chicago[[#This Row],[Plan]],'10.Lookup'!A:A,'10.Lookup'!B:B)</f>
        <v>Cigna</v>
      </c>
      <c r="G10094" s="1" t="s">
        <v>14</v>
      </c>
      <c r="H10094">
        <v>25370.04</v>
      </c>
      <c r="L10094"/>
    </row>
    <row r="10095" spans="1:12" x14ac:dyDescent="0.25">
      <c r="A10095">
        <v>10</v>
      </c>
      <c r="B10095" t="s">
        <v>3</v>
      </c>
      <c r="C10095" s="1" t="s">
        <v>4</v>
      </c>
      <c r="D10095">
        <v>848</v>
      </c>
      <c r="E10095" s="1" t="s">
        <v>686</v>
      </c>
      <c r="F10095" t="str">
        <f>_xlfn.XLOOKUP(_10__Northwestern_Memorial_Hospital__Chicago[[#This Row],[Plan]],'10.Lookup'!A:A,'10.Lookup'!B:B)</f>
        <v>Cigna</v>
      </c>
      <c r="G10095" s="1" t="s">
        <v>15</v>
      </c>
      <c r="H10095">
        <v>23065</v>
      </c>
      <c r="L10095"/>
    </row>
    <row r="10096" spans="1:12" x14ac:dyDescent="0.25">
      <c r="A10096">
        <v>10</v>
      </c>
      <c r="B10096" t="s">
        <v>3</v>
      </c>
      <c r="C10096" s="1" t="s">
        <v>4</v>
      </c>
      <c r="D10096">
        <v>848</v>
      </c>
      <c r="E10096" s="1" t="s">
        <v>686</v>
      </c>
      <c r="F10096" t="str">
        <f>_xlfn.XLOOKUP(_10__Northwestern_Memorial_Hospital__Chicago[[#This Row],[Plan]],'10.Lookup'!A:A,'10.Lookup'!B:B)</f>
        <v>Other</v>
      </c>
      <c r="G10096" s="1" t="s">
        <v>16</v>
      </c>
      <c r="H10096">
        <v>13377</v>
      </c>
      <c r="L10096"/>
    </row>
    <row r="10097" spans="1:12" x14ac:dyDescent="0.25">
      <c r="A10097">
        <v>10</v>
      </c>
      <c r="B10097" t="s">
        <v>3</v>
      </c>
      <c r="C10097" s="1" t="s">
        <v>4</v>
      </c>
      <c r="D10097">
        <v>848</v>
      </c>
      <c r="E10097" s="1" t="s">
        <v>686</v>
      </c>
      <c r="F10097" t="str">
        <f>_xlfn.XLOOKUP(_10__Northwestern_Memorial_Hospital__Chicago[[#This Row],[Plan]],'10.Lookup'!A:A,'10.Lookup'!B:B)</f>
        <v>United Healthcare</v>
      </c>
      <c r="G10097" s="1" t="s">
        <v>17</v>
      </c>
      <c r="H10097">
        <v>15509.09</v>
      </c>
      <c r="L10097"/>
    </row>
    <row r="10098" spans="1:12" x14ac:dyDescent="0.25">
      <c r="A10098">
        <v>10</v>
      </c>
      <c r="B10098" t="s">
        <v>3</v>
      </c>
      <c r="C10098" s="1" t="s">
        <v>4</v>
      </c>
      <c r="D10098">
        <v>848</v>
      </c>
      <c r="E10098" s="1" t="s">
        <v>686</v>
      </c>
      <c r="F10098" t="str">
        <f>_xlfn.XLOOKUP(_10__Northwestern_Memorial_Hospital__Chicago[[#This Row],[Plan]],'10.Lookup'!A:A,'10.Lookup'!B:B)</f>
        <v>United Healthcare</v>
      </c>
      <c r="G10098" s="1" t="s">
        <v>18</v>
      </c>
      <c r="H10098">
        <v>14337.06</v>
      </c>
      <c r="L10098"/>
    </row>
    <row r="10099" spans="1:12" x14ac:dyDescent="0.25">
      <c r="A10099">
        <v>10</v>
      </c>
      <c r="B10099" t="s">
        <v>3</v>
      </c>
      <c r="C10099" s="1" t="s">
        <v>4</v>
      </c>
      <c r="D10099">
        <v>848</v>
      </c>
      <c r="E10099" s="1" t="s">
        <v>686</v>
      </c>
      <c r="F10099" t="str">
        <f>_xlfn.XLOOKUP(_10__Northwestern_Memorial_Hospital__Chicago[[#This Row],[Plan]],'10.Lookup'!A:A,'10.Lookup'!B:B)</f>
        <v>Cigna</v>
      </c>
      <c r="G10099" s="1" t="s">
        <v>19</v>
      </c>
      <c r="H10099">
        <v>11447.63</v>
      </c>
      <c r="L10099"/>
    </row>
    <row r="10100" spans="1:12" x14ac:dyDescent="0.25">
      <c r="A10100">
        <v>10</v>
      </c>
      <c r="B10100" t="s">
        <v>3</v>
      </c>
      <c r="C10100" s="1" t="s">
        <v>4</v>
      </c>
      <c r="D10100">
        <v>848</v>
      </c>
      <c r="E10100" s="1" t="s">
        <v>686</v>
      </c>
      <c r="F10100" t="str">
        <f>_xlfn.XLOOKUP(_10__Northwestern_Memorial_Hospital__Chicago[[#This Row],[Plan]],'10.Lookup'!A:A,'10.Lookup'!B:B)</f>
        <v>Other</v>
      </c>
      <c r="G10100" s="1" t="s">
        <v>20</v>
      </c>
      <c r="H10100">
        <v>14672.51</v>
      </c>
      <c r="L10100"/>
    </row>
    <row r="10101" spans="1:12" x14ac:dyDescent="0.25">
      <c r="A10101">
        <v>10</v>
      </c>
      <c r="B10101" t="s">
        <v>3</v>
      </c>
      <c r="C10101" s="1" t="s">
        <v>4</v>
      </c>
      <c r="D10101">
        <v>848</v>
      </c>
      <c r="E10101" s="1" t="s">
        <v>686</v>
      </c>
      <c r="F10101" t="str">
        <f>_xlfn.XLOOKUP(_10__Northwestern_Memorial_Hospital__Chicago[[#This Row],[Plan]],'10.Lookup'!A:A,'10.Lookup'!B:B)</f>
        <v>Other</v>
      </c>
      <c r="G10101" s="1" t="s">
        <v>21</v>
      </c>
      <c r="H10101">
        <v>17760.54</v>
      </c>
      <c r="L10101"/>
    </row>
    <row r="10102" spans="1:12" x14ac:dyDescent="0.25">
      <c r="A10102">
        <v>10</v>
      </c>
      <c r="B10102" t="s">
        <v>3</v>
      </c>
      <c r="C10102" s="1" t="s">
        <v>4</v>
      </c>
      <c r="D10102">
        <v>848</v>
      </c>
      <c r="E10102" s="1" t="s">
        <v>686</v>
      </c>
      <c r="F10102" t="str">
        <f>_xlfn.XLOOKUP(_10__Northwestern_Memorial_Hospital__Chicago[[#This Row],[Plan]],'10.Lookup'!A:A,'10.Lookup'!B:B)</f>
        <v>BCBS</v>
      </c>
      <c r="G10102" s="1" t="s">
        <v>22</v>
      </c>
      <c r="H10102">
        <v>17594.560000000001</v>
      </c>
      <c r="L10102"/>
    </row>
    <row r="10103" spans="1:12" x14ac:dyDescent="0.25">
      <c r="A10103">
        <v>10</v>
      </c>
      <c r="B10103" t="s">
        <v>3</v>
      </c>
      <c r="C10103" s="1" t="s">
        <v>4</v>
      </c>
      <c r="D10103">
        <v>848</v>
      </c>
      <c r="E10103" s="1" t="s">
        <v>686</v>
      </c>
      <c r="F10103" t="str">
        <f>_xlfn.XLOOKUP(_10__Northwestern_Memorial_Hospital__Chicago[[#This Row],[Plan]],'10.Lookup'!A:A,'10.Lookup'!B:B)</f>
        <v>BCBS</v>
      </c>
      <c r="G10103" s="1" t="s">
        <v>23</v>
      </c>
      <c r="H10103">
        <v>12965.81</v>
      </c>
      <c r="L10103"/>
    </row>
    <row r="10104" spans="1:12" x14ac:dyDescent="0.25">
      <c r="A10104">
        <v>10</v>
      </c>
      <c r="B10104" t="s">
        <v>3</v>
      </c>
      <c r="C10104" s="1" t="s">
        <v>4</v>
      </c>
      <c r="D10104">
        <v>848</v>
      </c>
      <c r="E10104" s="1" t="s">
        <v>686</v>
      </c>
      <c r="F10104" t="str">
        <f>_xlfn.XLOOKUP(_10__Northwestern_Memorial_Hospital__Chicago[[#This Row],[Plan]],'10.Lookup'!A:A,'10.Lookup'!B:B)</f>
        <v>BCBS</v>
      </c>
      <c r="G10104" s="1" t="s">
        <v>24</v>
      </c>
      <c r="H10104">
        <v>12965.81</v>
      </c>
      <c r="L10104"/>
    </row>
    <row r="10105" spans="1:12" x14ac:dyDescent="0.25">
      <c r="A10105">
        <v>10</v>
      </c>
      <c r="B10105" t="s">
        <v>3</v>
      </c>
      <c r="C10105" s="1" t="s">
        <v>4</v>
      </c>
      <c r="D10105">
        <v>849</v>
      </c>
      <c r="E10105" s="1" t="s">
        <v>687</v>
      </c>
      <c r="F10105" t="str">
        <f>_xlfn.XLOOKUP(_10__Northwestern_Memorial_Hospital__Chicago[[#This Row],[Plan]],'10.Lookup'!A:A,'10.Lookup'!B:B)</f>
        <v>Gross Charge</v>
      </c>
      <c r="G10105" s="1" t="s">
        <v>6</v>
      </c>
      <c r="H10105">
        <v>75974</v>
      </c>
      <c r="L10105"/>
    </row>
    <row r="10106" spans="1:12" x14ac:dyDescent="0.25">
      <c r="A10106">
        <v>10</v>
      </c>
      <c r="B10106" t="s">
        <v>3</v>
      </c>
      <c r="C10106" s="1" t="s">
        <v>4</v>
      </c>
      <c r="D10106">
        <v>849</v>
      </c>
      <c r="E10106" s="1" t="s">
        <v>687</v>
      </c>
      <c r="F10106" t="str">
        <f>_xlfn.XLOOKUP(_10__Northwestern_Memorial_Hospital__Chicago[[#This Row],[Plan]],'10.Lookup'!A:A,'10.Lookup'!B:B)</f>
        <v>Other</v>
      </c>
      <c r="G10106" s="1" t="s">
        <v>7</v>
      </c>
      <c r="H10106">
        <v>18514.86</v>
      </c>
      <c r="L10106"/>
    </row>
    <row r="10107" spans="1:12" x14ac:dyDescent="0.25">
      <c r="A10107">
        <v>10</v>
      </c>
      <c r="B10107" t="s">
        <v>3</v>
      </c>
      <c r="C10107" s="1" t="s">
        <v>4</v>
      </c>
      <c r="D10107">
        <v>849</v>
      </c>
      <c r="E10107" s="1" t="s">
        <v>687</v>
      </c>
      <c r="F10107" t="str">
        <f>_xlfn.XLOOKUP(_10__Northwestern_Memorial_Hospital__Chicago[[#This Row],[Plan]],'10.Lookup'!A:A,'10.Lookup'!B:B)</f>
        <v>Other</v>
      </c>
      <c r="G10107" s="1" t="s">
        <v>8</v>
      </c>
      <c r="H10107">
        <v>42934.25</v>
      </c>
      <c r="L10107"/>
    </row>
    <row r="10108" spans="1:12" x14ac:dyDescent="0.25">
      <c r="A10108">
        <v>10</v>
      </c>
      <c r="B10108" t="s">
        <v>3</v>
      </c>
      <c r="C10108" s="1" t="s">
        <v>4</v>
      </c>
      <c r="D10108">
        <v>849</v>
      </c>
      <c r="E10108" s="1" t="s">
        <v>687</v>
      </c>
      <c r="F10108" t="str">
        <f>_xlfn.XLOOKUP(_10__Northwestern_Memorial_Hospital__Chicago[[#This Row],[Plan]],'10.Lookup'!A:A,'10.Lookup'!B:B)</f>
        <v>Self Pay</v>
      </c>
      <c r="G10108" s="1" t="s">
        <v>9</v>
      </c>
      <c r="H10108">
        <v>53182</v>
      </c>
      <c r="L10108"/>
    </row>
    <row r="10109" spans="1:12" x14ac:dyDescent="0.25">
      <c r="A10109">
        <v>10</v>
      </c>
      <c r="B10109" t="s">
        <v>3</v>
      </c>
      <c r="C10109" s="1" t="s">
        <v>4</v>
      </c>
      <c r="D10109">
        <v>849</v>
      </c>
      <c r="E10109" s="1" t="s">
        <v>687</v>
      </c>
      <c r="F10109" t="str">
        <f>_xlfn.XLOOKUP(_10__Northwestern_Memorial_Hospital__Chicago[[#This Row],[Plan]],'10.Lookup'!A:A,'10.Lookup'!B:B)</f>
        <v>Aetna</v>
      </c>
      <c r="G10109" s="1" t="s">
        <v>11</v>
      </c>
      <c r="H10109">
        <v>28606.25</v>
      </c>
      <c r="L10109"/>
    </row>
    <row r="10110" spans="1:12" x14ac:dyDescent="0.25">
      <c r="A10110">
        <v>10</v>
      </c>
      <c r="B10110" t="s">
        <v>3</v>
      </c>
      <c r="C10110" s="1" t="s">
        <v>4</v>
      </c>
      <c r="D10110">
        <v>849</v>
      </c>
      <c r="E10110" s="1" t="s">
        <v>687</v>
      </c>
      <c r="F10110" t="str">
        <f>_xlfn.XLOOKUP(_10__Northwestern_Memorial_Hospital__Chicago[[#This Row],[Plan]],'10.Lookup'!A:A,'10.Lookup'!B:B)</f>
        <v>Cigna</v>
      </c>
      <c r="G10110" s="1" t="s">
        <v>12</v>
      </c>
      <c r="H10110">
        <v>38312</v>
      </c>
      <c r="L10110"/>
    </row>
    <row r="10111" spans="1:12" x14ac:dyDescent="0.25">
      <c r="A10111">
        <v>10</v>
      </c>
      <c r="B10111" t="s">
        <v>3</v>
      </c>
      <c r="C10111" s="1" t="s">
        <v>4</v>
      </c>
      <c r="D10111">
        <v>849</v>
      </c>
      <c r="E10111" s="1" t="s">
        <v>687</v>
      </c>
      <c r="F10111" t="str">
        <f>_xlfn.XLOOKUP(_10__Northwestern_Memorial_Hospital__Chicago[[#This Row],[Plan]],'10.Lookup'!A:A,'10.Lookup'!B:B)</f>
        <v>Cigna</v>
      </c>
      <c r="G10111" s="1" t="s">
        <v>13</v>
      </c>
      <c r="H10111">
        <v>23568.82</v>
      </c>
      <c r="L10111"/>
    </row>
    <row r="10112" spans="1:12" x14ac:dyDescent="0.25">
      <c r="A10112">
        <v>10</v>
      </c>
      <c r="B10112" t="s">
        <v>3</v>
      </c>
      <c r="C10112" s="1" t="s">
        <v>4</v>
      </c>
      <c r="D10112">
        <v>849</v>
      </c>
      <c r="E10112" s="1" t="s">
        <v>687</v>
      </c>
      <c r="F10112" t="str">
        <f>_xlfn.XLOOKUP(_10__Northwestern_Memorial_Hospital__Chicago[[#This Row],[Plan]],'10.Lookup'!A:A,'10.Lookup'!B:B)</f>
        <v>Cigna</v>
      </c>
      <c r="G10112" s="1" t="s">
        <v>14</v>
      </c>
      <c r="H10112">
        <v>29364.44</v>
      </c>
      <c r="L10112"/>
    </row>
    <row r="10113" spans="1:12" x14ac:dyDescent="0.25">
      <c r="A10113">
        <v>10</v>
      </c>
      <c r="B10113" t="s">
        <v>3</v>
      </c>
      <c r="C10113" s="1" t="s">
        <v>4</v>
      </c>
      <c r="D10113">
        <v>849</v>
      </c>
      <c r="E10113" s="1" t="s">
        <v>687</v>
      </c>
      <c r="F10113" t="str">
        <f>_xlfn.XLOOKUP(_10__Northwestern_Memorial_Hospital__Chicago[[#This Row],[Plan]],'10.Lookup'!A:A,'10.Lookup'!B:B)</f>
        <v>Cigna</v>
      </c>
      <c r="G10113" s="1" t="s">
        <v>15</v>
      </c>
      <c r="H10113">
        <v>36904</v>
      </c>
      <c r="L10113"/>
    </row>
    <row r="10114" spans="1:12" x14ac:dyDescent="0.25">
      <c r="A10114">
        <v>10</v>
      </c>
      <c r="B10114" t="s">
        <v>3</v>
      </c>
      <c r="C10114" s="1" t="s">
        <v>4</v>
      </c>
      <c r="D10114">
        <v>849</v>
      </c>
      <c r="E10114" s="1" t="s">
        <v>687</v>
      </c>
      <c r="F10114" t="str">
        <f>_xlfn.XLOOKUP(_10__Northwestern_Memorial_Hospital__Chicago[[#This Row],[Plan]],'10.Lookup'!A:A,'10.Lookup'!B:B)</f>
        <v>Other</v>
      </c>
      <c r="G10114" s="1" t="s">
        <v>16</v>
      </c>
      <c r="H10114">
        <v>32337.5</v>
      </c>
      <c r="L10114"/>
    </row>
    <row r="10115" spans="1:12" x14ac:dyDescent="0.25">
      <c r="A10115">
        <v>10</v>
      </c>
      <c r="B10115" t="s">
        <v>3</v>
      </c>
      <c r="C10115" s="1" t="s">
        <v>4</v>
      </c>
      <c r="D10115">
        <v>849</v>
      </c>
      <c r="E10115" s="1" t="s">
        <v>687</v>
      </c>
      <c r="F10115" t="str">
        <f>_xlfn.XLOOKUP(_10__Northwestern_Memorial_Hospital__Chicago[[#This Row],[Plan]],'10.Lookup'!A:A,'10.Lookup'!B:B)</f>
        <v>United Healthcare</v>
      </c>
      <c r="G10115" s="1" t="s">
        <v>17</v>
      </c>
      <c r="H10115">
        <v>37491.599999999999</v>
      </c>
      <c r="L10115"/>
    </row>
    <row r="10116" spans="1:12" x14ac:dyDescent="0.25">
      <c r="A10116">
        <v>10</v>
      </c>
      <c r="B10116" t="s">
        <v>3</v>
      </c>
      <c r="C10116" s="1" t="s">
        <v>4</v>
      </c>
      <c r="D10116">
        <v>849</v>
      </c>
      <c r="E10116" s="1" t="s">
        <v>687</v>
      </c>
      <c r="F10116" t="str">
        <f>_xlfn.XLOOKUP(_10__Northwestern_Memorial_Hospital__Chicago[[#This Row],[Plan]],'10.Lookup'!A:A,'10.Lookup'!B:B)</f>
        <v>United Healthcare</v>
      </c>
      <c r="G10116" s="1" t="s">
        <v>18</v>
      </c>
      <c r="H10116">
        <v>34658.339999999997</v>
      </c>
      <c r="L10116"/>
    </row>
    <row r="10117" spans="1:12" x14ac:dyDescent="0.25">
      <c r="A10117">
        <v>10</v>
      </c>
      <c r="B10117" t="s">
        <v>3</v>
      </c>
      <c r="C10117" s="1" t="s">
        <v>4</v>
      </c>
      <c r="D10117">
        <v>849</v>
      </c>
      <c r="E10117" s="1" t="s">
        <v>687</v>
      </c>
      <c r="F10117" t="str">
        <f>_xlfn.XLOOKUP(_10__Northwestern_Memorial_Hospital__Chicago[[#This Row],[Plan]],'10.Lookup'!A:A,'10.Lookup'!B:B)</f>
        <v>Cigna</v>
      </c>
      <c r="G10117" s="1" t="s">
        <v>19</v>
      </c>
      <c r="H10117">
        <v>27673.439999999999</v>
      </c>
      <c r="L10117"/>
    </row>
    <row r="10118" spans="1:12" x14ac:dyDescent="0.25">
      <c r="A10118">
        <v>10</v>
      </c>
      <c r="B10118" t="s">
        <v>3</v>
      </c>
      <c r="C10118" s="1" t="s">
        <v>4</v>
      </c>
      <c r="D10118">
        <v>849</v>
      </c>
      <c r="E10118" s="1" t="s">
        <v>687</v>
      </c>
      <c r="F10118" t="str">
        <f>_xlfn.XLOOKUP(_10__Northwestern_Memorial_Hospital__Chicago[[#This Row],[Plan]],'10.Lookup'!A:A,'10.Lookup'!B:B)</f>
        <v>Other</v>
      </c>
      <c r="G10118" s="1" t="s">
        <v>20</v>
      </c>
      <c r="H10118">
        <v>35469.26</v>
      </c>
      <c r="L10118"/>
    </row>
    <row r="10119" spans="1:12" x14ac:dyDescent="0.25">
      <c r="A10119">
        <v>10</v>
      </c>
      <c r="B10119" t="s">
        <v>3</v>
      </c>
      <c r="C10119" s="1" t="s">
        <v>4</v>
      </c>
      <c r="D10119">
        <v>849</v>
      </c>
      <c r="E10119" s="1" t="s">
        <v>687</v>
      </c>
      <c r="F10119" t="str">
        <f>_xlfn.XLOOKUP(_10__Northwestern_Memorial_Hospital__Chicago[[#This Row],[Plan]],'10.Lookup'!A:A,'10.Lookup'!B:B)</f>
        <v>Other</v>
      </c>
      <c r="G10119" s="1" t="s">
        <v>21</v>
      </c>
      <c r="H10119">
        <v>42934.25</v>
      </c>
      <c r="L10119"/>
    </row>
    <row r="10120" spans="1:12" x14ac:dyDescent="0.25">
      <c r="A10120">
        <v>10</v>
      </c>
      <c r="B10120" t="s">
        <v>3</v>
      </c>
      <c r="C10120" s="1" t="s">
        <v>4</v>
      </c>
      <c r="D10120">
        <v>849</v>
      </c>
      <c r="E10120" s="1" t="s">
        <v>687</v>
      </c>
      <c r="F10120" t="str">
        <f>_xlfn.XLOOKUP(_10__Northwestern_Memorial_Hospital__Chicago[[#This Row],[Plan]],'10.Lookup'!A:A,'10.Lookup'!B:B)</f>
        <v>BCBS</v>
      </c>
      <c r="G10120" s="1" t="s">
        <v>22</v>
      </c>
      <c r="H10120">
        <v>25124.6</v>
      </c>
      <c r="L10120"/>
    </row>
    <row r="10121" spans="1:12" x14ac:dyDescent="0.25">
      <c r="A10121">
        <v>10</v>
      </c>
      <c r="B10121" t="s">
        <v>3</v>
      </c>
      <c r="C10121" s="1" t="s">
        <v>4</v>
      </c>
      <c r="D10121">
        <v>849</v>
      </c>
      <c r="E10121" s="1" t="s">
        <v>687</v>
      </c>
      <c r="F10121" t="str">
        <f>_xlfn.XLOOKUP(_10__Northwestern_Memorial_Hospital__Chicago[[#This Row],[Plan]],'10.Lookup'!A:A,'10.Lookup'!B:B)</f>
        <v>BCBS</v>
      </c>
      <c r="G10121" s="1" t="s">
        <v>23</v>
      </c>
      <c r="H10121">
        <v>18514.86</v>
      </c>
      <c r="L10121"/>
    </row>
    <row r="10122" spans="1:12" x14ac:dyDescent="0.25">
      <c r="A10122">
        <v>10</v>
      </c>
      <c r="B10122" t="s">
        <v>3</v>
      </c>
      <c r="C10122" s="1" t="s">
        <v>4</v>
      </c>
      <c r="D10122">
        <v>849</v>
      </c>
      <c r="E10122" s="1" t="s">
        <v>687</v>
      </c>
      <c r="F10122" t="str">
        <f>_xlfn.XLOOKUP(_10__Northwestern_Memorial_Hospital__Chicago[[#This Row],[Plan]],'10.Lookup'!A:A,'10.Lookup'!B:B)</f>
        <v>BCBS</v>
      </c>
      <c r="G10122" s="1" t="s">
        <v>24</v>
      </c>
      <c r="H10122">
        <v>18514.86</v>
      </c>
      <c r="L10122"/>
    </row>
    <row r="10123" spans="1:12" x14ac:dyDescent="0.25">
      <c r="A10123">
        <v>10</v>
      </c>
      <c r="B10123" t="s">
        <v>3</v>
      </c>
      <c r="C10123" s="1" t="s">
        <v>4</v>
      </c>
      <c r="D10123">
        <v>853</v>
      </c>
      <c r="E10123" s="1" t="s">
        <v>688</v>
      </c>
      <c r="F10123" t="str">
        <f>_xlfn.XLOOKUP(_10__Northwestern_Memorial_Hospital__Chicago[[#This Row],[Plan]],'10.Lookup'!A:A,'10.Lookup'!B:B)</f>
        <v>Gross Charge</v>
      </c>
      <c r="G10123" s="1" t="s">
        <v>6</v>
      </c>
      <c r="H10123">
        <v>248482</v>
      </c>
      <c r="L10123"/>
    </row>
    <row r="10124" spans="1:12" x14ac:dyDescent="0.25">
      <c r="A10124">
        <v>10</v>
      </c>
      <c r="B10124" t="s">
        <v>3</v>
      </c>
      <c r="C10124" s="1" t="s">
        <v>4</v>
      </c>
      <c r="D10124">
        <v>853</v>
      </c>
      <c r="E10124" s="1" t="s">
        <v>688</v>
      </c>
      <c r="F10124" t="str">
        <f>_xlfn.XLOOKUP(_10__Northwestern_Memorial_Hospital__Chicago[[#This Row],[Plan]],'10.Lookup'!A:A,'10.Lookup'!B:B)</f>
        <v>Other</v>
      </c>
      <c r="G10124" s="1" t="s">
        <v>7</v>
      </c>
      <c r="H10124">
        <v>58633.9</v>
      </c>
      <c r="L10124"/>
    </row>
    <row r="10125" spans="1:12" x14ac:dyDescent="0.25">
      <c r="A10125">
        <v>10</v>
      </c>
      <c r="B10125" t="s">
        <v>3</v>
      </c>
      <c r="C10125" s="1" t="s">
        <v>4</v>
      </c>
      <c r="D10125">
        <v>853</v>
      </c>
      <c r="E10125" s="1" t="s">
        <v>688</v>
      </c>
      <c r="F10125" t="str">
        <f>_xlfn.XLOOKUP(_10__Northwestern_Memorial_Hospital__Chicago[[#This Row],[Plan]],'10.Lookup'!A:A,'10.Lookup'!B:B)</f>
        <v>Other</v>
      </c>
      <c r="G10125" s="1" t="s">
        <v>8</v>
      </c>
      <c r="H10125">
        <v>146629.9</v>
      </c>
      <c r="L10125"/>
    </row>
    <row r="10126" spans="1:12" x14ac:dyDescent="0.25">
      <c r="A10126">
        <v>10</v>
      </c>
      <c r="B10126" t="s">
        <v>3</v>
      </c>
      <c r="C10126" s="1" t="s">
        <v>4</v>
      </c>
      <c r="D10126">
        <v>853</v>
      </c>
      <c r="E10126" s="1" t="s">
        <v>688</v>
      </c>
      <c r="F10126" t="str">
        <f>_xlfn.XLOOKUP(_10__Northwestern_Memorial_Hospital__Chicago[[#This Row],[Plan]],'10.Lookup'!A:A,'10.Lookup'!B:B)</f>
        <v>Self Pay</v>
      </c>
      <c r="G10126" s="1" t="s">
        <v>9</v>
      </c>
      <c r="H10126">
        <v>173937</v>
      </c>
      <c r="L10126"/>
    </row>
    <row r="10127" spans="1:12" x14ac:dyDescent="0.25">
      <c r="A10127">
        <v>10</v>
      </c>
      <c r="B10127" t="s">
        <v>3</v>
      </c>
      <c r="C10127" s="1" t="s">
        <v>4</v>
      </c>
      <c r="D10127">
        <v>853</v>
      </c>
      <c r="E10127" s="1" t="s">
        <v>688</v>
      </c>
      <c r="F10127" t="str">
        <f>_xlfn.XLOOKUP(_10__Northwestern_Memorial_Hospital__Chicago[[#This Row],[Plan]],'10.Lookup'!A:A,'10.Lookup'!B:B)</f>
        <v>Aetna</v>
      </c>
      <c r="G10127" s="1" t="s">
        <v>11</v>
      </c>
      <c r="H10127">
        <v>58633.9</v>
      </c>
      <c r="L10127"/>
    </row>
    <row r="10128" spans="1:12" x14ac:dyDescent="0.25">
      <c r="A10128">
        <v>10</v>
      </c>
      <c r="B10128" t="s">
        <v>3</v>
      </c>
      <c r="C10128" s="1" t="s">
        <v>4</v>
      </c>
      <c r="D10128">
        <v>853</v>
      </c>
      <c r="E10128" s="1" t="s">
        <v>688</v>
      </c>
      <c r="F10128" t="str">
        <f>_xlfn.XLOOKUP(_10__Northwestern_Memorial_Hospital__Chicago[[#This Row],[Plan]],'10.Lookup'!A:A,'10.Lookup'!B:B)</f>
        <v>Cigna</v>
      </c>
      <c r="G10128" s="1" t="s">
        <v>12</v>
      </c>
      <c r="H10128">
        <v>146629.9</v>
      </c>
      <c r="L10128"/>
    </row>
    <row r="10129" spans="1:12" x14ac:dyDescent="0.25">
      <c r="A10129">
        <v>10</v>
      </c>
      <c r="B10129" t="s">
        <v>3</v>
      </c>
      <c r="C10129" s="1" t="s">
        <v>4</v>
      </c>
      <c r="D10129">
        <v>853</v>
      </c>
      <c r="E10129" s="1" t="s">
        <v>688</v>
      </c>
      <c r="F10129" t="str">
        <f>_xlfn.XLOOKUP(_10__Northwestern_Memorial_Hospital__Chicago[[#This Row],[Plan]],'10.Lookup'!A:A,'10.Lookup'!B:B)</f>
        <v>Cigna</v>
      </c>
      <c r="G10129" s="1" t="s">
        <v>13</v>
      </c>
      <c r="H10129">
        <v>146629.9</v>
      </c>
      <c r="L10129"/>
    </row>
    <row r="10130" spans="1:12" x14ac:dyDescent="0.25">
      <c r="A10130">
        <v>10</v>
      </c>
      <c r="B10130" t="s">
        <v>3</v>
      </c>
      <c r="C10130" s="1" t="s">
        <v>4</v>
      </c>
      <c r="D10130">
        <v>853</v>
      </c>
      <c r="E10130" s="1" t="s">
        <v>688</v>
      </c>
      <c r="F10130" t="str">
        <f>_xlfn.XLOOKUP(_10__Northwestern_Memorial_Hospital__Chicago[[#This Row],[Plan]],'10.Lookup'!A:A,'10.Lookup'!B:B)</f>
        <v>Cigna</v>
      </c>
      <c r="G10130" s="1" t="s">
        <v>14</v>
      </c>
      <c r="H10130">
        <v>146629.9</v>
      </c>
      <c r="L10130"/>
    </row>
    <row r="10131" spans="1:12" x14ac:dyDescent="0.25">
      <c r="A10131">
        <v>10</v>
      </c>
      <c r="B10131" t="s">
        <v>3</v>
      </c>
      <c r="C10131" s="1" t="s">
        <v>4</v>
      </c>
      <c r="D10131">
        <v>853</v>
      </c>
      <c r="E10131" s="1" t="s">
        <v>688</v>
      </c>
      <c r="F10131" t="str">
        <f>_xlfn.XLOOKUP(_10__Northwestern_Memorial_Hospital__Chicago[[#This Row],[Plan]],'10.Lookup'!A:A,'10.Lookup'!B:B)</f>
        <v>Cigna</v>
      </c>
      <c r="G10131" s="1" t="s">
        <v>15</v>
      </c>
      <c r="H10131">
        <v>146629.9</v>
      </c>
      <c r="L10131"/>
    </row>
    <row r="10132" spans="1:12" x14ac:dyDescent="0.25">
      <c r="A10132">
        <v>10</v>
      </c>
      <c r="B10132" t="s">
        <v>3</v>
      </c>
      <c r="C10132" s="1" t="s">
        <v>4</v>
      </c>
      <c r="D10132">
        <v>853</v>
      </c>
      <c r="E10132" s="1" t="s">
        <v>688</v>
      </c>
      <c r="F10132" t="str">
        <f>_xlfn.XLOOKUP(_10__Northwestern_Memorial_Hospital__Chicago[[#This Row],[Plan]],'10.Lookup'!A:A,'10.Lookup'!B:B)</f>
        <v>Other</v>
      </c>
      <c r="G10132" s="1" t="s">
        <v>16</v>
      </c>
      <c r="H10132">
        <v>76846.100000000006</v>
      </c>
      <c r="L10132"/>
    </row>
    <row r="10133" spans="1:12" x14ac:dyDescent="0.25">
      <c r="A10133">
        <v>10</v>
      </c>
      <c r="B10133" t="s">
        <v>3</v>
      </c>
      <c r="C10133" s="1" t="s">
        <v>4</v>
      </c>
      <c r="D10133">
        <v>853</v>
      </c>
      <c r="E10133" s="1" t="s">
        <v>688</v>
      </c>
      <c r="F10133" t="str">
        <f>_xlfn.XLOOKUP(_10__Northwestern_Memorial_Hospital__Chicago[[#This Row],[Plan]],'10.Lookup'!A:A,'10.Lookup'!B:B)</f>
        <v>United Healthcare</v>
      </c>
      <c r="G10133" s="1" t="s">
        <v>17</v>
      </c>
      <c r="H10133">
        <v>76846.100000000006</v>
      </c>
      <c r="L10133"/>
    </row>
    <row r="10134" spans="1:12" x14ac:dyDescent="0.25">
      <c r="A10134">
        <v>10</v>
      </c>
      <c r="B10134" t="s">
        <v>3</v>
      </c>
      <c r="C10134" s="1" t="s">
        <v>4</v>
      </c>
      <c r="D10134">
        <v>853</v>
      </c>
      <c r="E10134" s="1" t="s">
        <v>688</v>
      </c>
      <c r="F10134" t="str">
        <f>_xlfn.XLOOKUP(_10__Northwestern_Memorial_Hospital__Chicago[[#This Row],[Plan]],'10.Lookup'!A:A,'10.Lookup'!B:B)</f>
        <v>United Healthcare</v>
      </c>
      <c r="G10134" s="1" t="s">
        <v>18</v>
      </c>
      <c r="H10134">
        <v>76846.100000000006</v>
      </c>
      <c r="L10134"/>
    </row>
    <row r="10135" spans="1:12" x14ac:dyDescent="0.25">
      <c r="A10135">
        <v>10</v>
      </c>
      <c r="B10135" t="s">
        <v>3</v>
      </c>
      <c r="C10135" s="1" t="s">
        <v>4</v>
      </c>
      <c r="D10135">
        <v>853</v>
      </c>
      <c r="E10135" s="1" t="s">
        <v>688</v>
      </c>
      <c r="F10135" t="str">
        <f>_xlfn.XLOOKUP(_10__Northwestern_Memorial_Hospital__Chicago[[#This Row],[Plan]],'10.Lookup'!A:A,'10.Lookup'!B:B)</f>
        <v>Cigna</v>
      </c>
      <c r="G10135" s="1" t="s">
        <v>19</v>
      </c>
      <c r="H10135">
        <v>121678.5</v>
      </c>
      <c r="L10135"/>
    </row>
    <row r="10136" spans="1:12" x14ac:dyDescent="0.25">
      <c r="A10136">
        <v>10</v>
      </c>
      <c r="B10136" t="s">
        <v>3</v>
      </c>
      <c r="C10136" s="1" t="s">
        <v>4</v>
      </c>
      <c r="D10136">
        <v>853</v>
      </c>
      <c r="E10136" s="1" t="s">
        <v>688</v>
      </c>
      <c r="F10136" t="str">
        <f>_xlfn.XLOOKUP(_10__Northwestern_Memorial_Hospital__Chicago[[#This Row],[Plan]],'10.Lookup'!A:A,'10.Lookup'!B:B)</f>
        <v>Other</v>
      </c>
      <c r="G10136" s="1" t="s">
        <v>20</v>
      </c>
      <c r="H10136">
        <v>121678.5</v>
      </c>
      <c r="L10136"/>
    </row>
    <row r="10137" spans="1:12" x14ac:dyDescent="0.25">
      <c r="A10137">
        <v>10</v>
      </c>
      <c r="B10137" t="s">
        <v>3</v>
      </c>
      <c r="C10137" s="1" t="s">
        <v>4</v>
      </c>
      <c r="D10137">
        <v>853</v>
      </c>
      <c r="E10137" s="1" t="s">
        <v>688</v>
      </c>
      <c r="F10137" t="str">
        <f>_xlfn.XLOOKUP(_10__Northwestern_Memorial_Hospital__Chicago[[#This Row],[Plan]],'10.Lookup'!A:A,'10.Lookup'!B:B)</f>
        <v>Other</v>
      </c>
      <c r="G10137" s="1" t="s">
        <v>21</v>
      </c>
      <c r="H10137">
        <v>85343.8</v>
      </c>
      <c r="L10137"/>
    </row>
    <row r="10138" spans="1:12" x14ac:dyDescent="0.25">
      <c r="A10138">
        <v>10</v>
      </c>
      <c r="B10138" t="s">
        <v>3</v>
      </c>
      <c r="C10138" s="1" t="s">
        <v>4</v>
      </c>
      <c r="D10138">
        <v>853</v>
      </c>
      <c r="E10138" s="1" t="s">
        <v>688</v>
      </c>
      <c r="F10138" t="str">
        <f>_xlfn.XLOOKUP(_10__Northwestern_Memorial_Hospital__Chicago[[#This Row],[Plan]],'10.Lookup'!A:A,'10.Lookup'!B:B)</f>
        <v>BCBS</v>
      </c>
      <c r="G10138" s="1" t="s">
        <v>22</v>
      </c>
      <c r="H10138">
        <v>82173</v>
      </c>
      <c r="L10138"/>
    </row>
    <row r="10139" spans="1:12" x14ac:dyDescent="0.25">
      <c r="A10139">
        <v>10</v>
      </c>
      <c r="B10139" t="s">
        <v>3</v>
      </c>
      <c r="C10139" s="1" t="s">
        <v>4</v>
      </c>
      <c r="D10139">
        <v>853</v>
      </c>
      <c r="E10139" s="1" t="s">
        <v>688</v>
      </c>
      <c r="F10139" t="str">
        <f>_xlfn.XLOOKUP(_10__Northwestern_Memorial_Hospital__Chicago[[#This Row],[Plan]],'10.Lookup'!A:A,'10.Lookup'!B:B)</f>
        <v>BCBS</v>
      </c>
      <c r="G10139" s="1" t="s">
        <v>23</v>
      </c>
      <c r="H10139">
        <v>60555.06</v>
      </c>
      <c r="L10139"/>
    </row>
    <row r="10140" spans="1:12" x14ac:dyDescent="0.25">
      <c r="A10140">
        <v>10</v>
      </c>
      <c r="B10140" t="s">
        <v>3</v>
      </c>
      <c r="C10140" s="1" t="s">
        <v>4</v>
      </c>
      <c r="D10140">
        <v>853</v>
      </c>
      <c r="E10140" s="1" t="s">
        <v>688</v>
      </c>
      <c r="F10140" t="str">
        <f>_xlfn.XLOOKUP(_10__Northwestern_Memorial_Hospital__Chicago[[#This Row],[Plan]],'10.Lookup'!A:A,'10.Lookup'!B:B)</f>
        <v>BCBS</v>
      </c>
      <c r="G10140" s="1" t="s">
        <v>24</v>
      </c>
      <c r="H10140">
        <v>60555.06</v>
      </c>
      <c r="L10140"/>
    </row>
    <row r="10141" spans="1:12" x14ac:dyDescent="0.25">
      <c r="A10141">
        <v>10</v>
      </c>
      <c r="B10141" t="s">
        <v>3</v>
      </c>
      <c r="C10141" s="1" t="s">
        <v>4</v>
      </c>
      <c r="D10141">
        <v>854</v>
      </c>
      <c r="E10141" s="1" t="s">
        <v>689</v>
      </c>
      <c r="F10141" t="str">
        <f>_xlfn.XLOOKUP(_10__Northwestern_Memorial_Hospital__Chicago[[#This Row],[Plan]],'10.Lookup'!A:A,'10.Lookup'!B:B)</f>
        <v>Gross Charge</v>
      </c>
      <c r="G10141" s="1" t="s">
        <v>6</v>
      </c>
      <c r="H10141">
        <v>97739</v>
      </c>
      <c r="L10141"/>
    </row>
    <row r="10142" spans="1:12" x14ac:dyDescent="0.25">
      <c r="A10142">
        <v>10</v>
      </c>
      <c r="B10142" t="s">
        <v>3</v>
      </c>
      <c r="C10142" s="1" t="s">
        <v>4</v>
      </c>
      <c r="D10142">
        <v>854</v>
      </c>
      <c r="E10142" s="1" t="s">
        <v>689</v>
      </c>
      <c r="F10142" t="str">
        <f>_xlfn.XLOOKUP(_10__Northwestern_Memorial_Hospital__Chicago[[#This Row],[Plan]],'10.Lookup'!A:A,'10.Lookup'!B:B)</f>
        <v>Other</v>
      </c>
      <c r="G10142" s="1" t="s">
        <v>7</v>
      </c>
      <c r="H10142">
        <v>21735.61</v>
      </c>
      <c r="L10142"/>
    </row>
    <row r="10143" spans="1:12" x14ac:dyDescent="0.25">
      <c r="A10143">
        <v>10</v>
      </c>
      <c r="B10143" t="s">
        <v>3</v>
      </c>
      <c r="C10143" s="1" t="s">
        <v>4</v>
      </c>
      <c r="D10143">
        <v>854</v>
      </c>
      <c r="E10143" s="1" t="s">
        <v>689</v>
      </c>
      <c r="F10143" t="str">
        <f>_xlfn.XLOOKUP(_10__Northwestern_Memorial_Hospital__Chicago[[#This Row],[Plan]],'10.Lookup'!A:A,'10.Lookup'!B:B)</f>
        <v>Other</v>
      </c>
      <c r="G10143" s="1" t="s">
        <v>8</v>
      </c>
      <c r="H10143">
        <v>36149.339999999997</v>
      </c>
      <c r="L10143"/>
    </row>
    <row r="10144" spans="1:12" x14ac:dyDescent="0.25">
      <c r="A10144">
        <v>10</v>
      </c>
      <c r="B10144" t="s">
        <v>3</v>
      </c>
      <c r="C10144" s="1" t="s">
        <v>4</v>
      </c>
      <c r="D10144">
        <v>854</v>
      </c>
      <c r="E10144" s="1" t="s">
        <v>689</v>
      </c>
      <c r="F10144" t="str">
        <f>_xlfn.XLOOKUP(_10__Northwestern_Memorial_Hospital__Chicago[[#This Row],[Plan]],'10.Lookup'!A:A,'10.Lookup'!B:B)</f>
        <v>Self Pay</v>
      </c>
      <c r="G10144" s="1" t="s">
        <v>9</v>
      </c>
      <c r="H10144">
        <v>68417</v>
      </c>
      <c r="L10144"/>
    </row>
    <row r="10145" spans="1:12" x14ac:dyDescent="0.25">
      <c r="A10145">
        <v>10</v>
      </c>
      <c r="B10145" t="s">
        <v>3</v>
      </c>
      <c r="C10145" s="1" t="s">
        <v>4</v>
      </c>
      <c r="D10145">
        <v>854</v>
      </c>
      <c r="E10145" s="1" t="s">
        <v>689</v>
      </c>
      <c r="F10145" t="str">
        <f>_xlfn.XLOOKUP(_10__Northwestern_Memorial_Hospital__Chicago[[#This Row],[Plan]],'10.Lookup'!A:A,'10.Lookup'!B:B)</f>
        <v>Aetna</v>
      </c>
      <c r="G10145" s="1" t="s">
        <v>11</v>
      </c>
      <c r="H10145">
        <v>24085.599999999999</v>
      </c>
      <c r="L10145"/>
    </row>
    <row r="10146" spans="1:12" x14ac:dyDescent="0.25">
      <c r="A10146">
        <v>10</v>
      </c>
      <c r="B10146" t="s">
        <v>3</v>
      </c>
      <c r="C10146" s="1" t="s">
        <v>4</v>
      </c>
      <c r="D10146">
        <v>854</v>
      </c>
      <c r="E10146" s="1" t="s">
        <v>689</v>
      </c>
      <c r="F10146" t="str">
        <f>_xlfn.XLOOKUP(_10__Northwestern_Memorial_Hospital__Chicago[[#This Row],[Plan]],'10.Lookup'!A:A,'10.Lookup'!B:B)</f>
        <v>Cigna</v>
      </c>
      <c r="G10146" s="1" t="s">
        <v>12</v>
      </c>
      <c r="H10146">
        <v>23945</v>
      </c>
      <c r="L10146"/>
    </row>
    <row r="10147" spans="1:12" x14ac:dyDescent="0.25">
      <c r="A10147">
        <v>10</v>
      </c>
      <c r="B10147" t="s">
        <v>3</v>
      </c>
      <c r="C10147" s="1" t="s">
        <v>4</v>
      </c>
      <c r="D10147">
        <v>854</v>
      </c>
      <c r="E10147" s="1" t="s">
        <v>689</v>
      </c>
      <c r="F10147" t="str">
        <f>_xlfn.XLOOKUP(_10__Northwestern_Memorial_Hospital__Chicago[[#This Row],[Plan]],'10.Lookup'!A:A,'10.Lookup'!B:B)</f>
        <v>Cigna</v>
      </c>
      <c r="G10147" s="1" t="s">
        <v>13</v>
      </c>
      <c r="H10147">
        <v>21735.61</v>
      </c>
      <c r="L10147"/>
    </row>
    <row r="10148" spans="1:12" x14ac:dyDescent="0.25">
      <c r="A10148">
        <v>10</v>
      </c>
      <c r="B10148" t="s">
        <v>3</v>
      </c>
      <c r="C10148" s="1" t="s">
        <v>4</v>
      </c>
      <c r="D10148">
        <v>854</v>
      </c>
      <c r="E10148" s="1" t="s">
        <v>689</v>
      </c>
      <c r="F10148" t="str">
        <f>_xlfn.XLOOKUP(_10__Northwestern_Memorial_Hospital__Chicago[[#This Row],[Plan]],'10.Lookup'!A:A,'10.Lookup'!B:B)</f>
        <v>Cigna</v>
      </c>
      <c r="G10148" s="1" t="s">
        <v>14</v>
      </c>
      <c r="H10148">
        <v>27080.39</v>
      </c>
      <c r="L10148"/>
    </row>
    <row r="10149" spans="1:12" x14ac:dyDescent="0.25">
      <c r="A10149">
        <v>10</v>
      </c>
      <c r="B10149" t="s">
        <v>3</v>
      </c>
      <c r="C10149" s="1" t="s">
        <v>4</v>
      </c>
      <c r="D10149">
        <v>854</v>
      </c>
      <c r="E10149" s="1" t="s">
        <v>689</v>
      </c>
      <c r="F10149" t="str">
        <f>_xlfn.XLOOKUP(_10__Northwestern_Memorial_Hospital__Chicago[[#This Row],[Plan]],'10.Lookup'!A:A,'10.Lookup'!B:B)</f>
        <v>Cigna</v>
      </c>
      <c r="G10149" s="1" t="s">
        <v>15</v>
      </c>
      <c r="H10149">
        <v>23065</v>
      </c>
      <c r="L10149"/>
    </row>
    <row r="10150" spans="1:12" x14ac:dyDescent="0.25">
      <c r="A10150">
        <v>10</v>
      </c>
      <c r="B10150" t="s">
        <v>3</v>
      </c>
      <c r="C10150" s="1" t="s">
        <v>4</v>
      </c>
      <c r="D10150">
        <v>854</v>
      </c>
      <c r="E10150" s="1" t="s">
        <v>689</v>
      </c>
      <c r="F10150" t="str">
        <f>_xlfn.XLOOKUP(_10__Northwestern_Memorial_Hospital__Chicago[[#This Row],[Plan]],'10.Lookup'!A:A,'10.Lookup'!B:B)</f>
        <v>Other</v>
      </c>
      <c r="G10150" s="1" t="s">
        <v>16</v>
      </c>
      <c r="H10150">
        <v>27227.200000000001</v>
      </c>
      <c r="L10150"/>
    </row>
    <row r="10151" spans="1:12" x14ac:dyDescent="0.25">
      <c r="A10151">
        <v>10</v>
      </c>
      <c r="B10151" t="s">
        <v>3</v>
      </c>
      <c r="C10151" s="1" t="s">
        <v>4</v>
      </c>
      <c r="D10151">
        <v>854</v>
      </c>
      <c r="E10151" s="1" t="s">
        <v>689</v>
      </c>
      <c r="F10151" t="str">
        <f>_xlfn.XLOOKUP(_10__Northwestern_Memorial_Hospital__Chicago[[#This Row],[Plan]],'10.Lookup'!A:A,'10.Lookup'!B:B)</f>
        <v>United Healthcare</v>
      </c>
      <c r="G10151" s="1" t="s">
        <v>17</v>
      </c>
      <c r="H10151">
        <v>31566.799999999999</v>
      </c>
      <c r="L10151"/>
    </row>
    <row r="10152" spans="1:12" x14ac:dyDescent="0.25">
      <c r="A10152">
        <v>10</v>
      </c>
      <c r="B10152" t="s">
        <v>3</v>
      </c>
      <c r="C10152" s="1" t="s">
        <v>4</v>
      </c>
      <c r="D10152">
        <v>854</v>
      </c>
      <c r="E10152" s="1" t="s">
        <v>689</v>
      </c>
      <c r="F10152" t="str">
        <f>_xlfn.XLOOKUP(_10__Northwestern_Memorial_Hospital__Chicago[[#This Row],[Plan]],'10.Lookup'!A:A,'10.Lookup'!B:B)</f>
        <v>United Healthcare</v>
      </c>
      <c r="G10152" s="1" t="s">
        <v>18</v>
      </c>
      <c r="H10152">
        <v>29181.279999999999</v>
      </c>
      <c r="L10152"/>
    </row>
    <row r="10153" spans="1:12" x14ac:dyDescent="0.25">
      <c r="A10153">
        <v>10</v>
      </c>
      <c r="B10153" t="s">
        <v>3</v>
      </c>
      <c r="C10153" s="1" t="s">
        <v>4</v>
      </c>
      <c r="D10153">
        <v>854</v>
      </c>
      <c r="E10153" s="1" t="s">
        <v>689</v>
      </c>
      <c r="F10153" t="str">
        <f>_xlfn.XLOOKUP(_10__Northwestern_Memorial_Hospital__Chicago[[#This Row],[Plan]],'10.Lookup'!A:A,'10.Lookup'!B:B)</f>
        <v>Cigna</v>
      </c>
      <c r="G10153" s="1" t="s">
        <v>19</v>
      </c>
      <c r="H10153">
        <v>23300.2</v>
      </c>
      <c r="L10153"/>
    </row>
    <row r="10154" spans="1:12" x14ac:dyDescent="0.25">
      <c r="A10154">
        <v>10</v>
      </c>
      <c r="B10154" t="s">
        <v>3</v>
      </c>
      <c r="C10154" s="1" t="s">
        <v>4</v>
      </c>
      <c r="D10154">
        <v>854</v>
      </c>
      <c r="E10154" s="1" t="s">
        <v>689</v>
      </c>
      <c r="F10154" t="str">
        <f>_xlfn.XLOOKUP(_10__Northwestern_Memorial_Hospital__Chicago[[#This Row],[Plan]],'10.Lookup'!A:A,'10.Lookup'!B:B)</f>
        <v>Other</v>
      </c>
      <c r="G10154" s="1" t="s">
        <v>20</v>
      </c>
      <c r="H10154">
        <v>29864.05</v>
      </c>
      <c r="L10154"/>
    </row>
    <row r="10155" spans="1:12" x14ac:dyDescent="0.25">
      <c r="A10155">
        <v>10</v>
      </c>
      <c r="B10155" t="s">
        <v>3</v>
      </c>
      <c r="C10155" s="1" t="s">
        <v>4</v>
      </c>
      <c r="D10155">
        <v>854</v>
      </c>
      <c r="E10155" s="1" t="s">
        <v>689</v>
      </c>
      <c r="F10155" t="str">
        <f>_xlfn.XLOOKUP(_10__Northwestern_Memorial_Hospital__Chicago[[#This Row],[Plan]],'10.Lookup'!A:A,'10.Lookup'!B:B)</f>
        <v>Other</v>
      </c>
      <c r="G10155" s="1" t="s">
        <v>21</v>
      </c>
      <c r="H10155">
        <v>36149.339999999997</v>
      </c>
      <c r="L10155"/>
    </row>
    <row r="10156" spans="1:12" x14ac:dyDescent="0.25">
      <c r="A10156">
        <v>10</v>
      </c>
      <c r="B10156" t="s">
        <v>3</v>
      </c>
      <c r="C10156" s="1" t="s">
        <v>4</v>
      </c>
      <c r="D10156">
        <v>854</v>
      </c>
      <c r="E10156" s="1" t="s">
        <v>689</v>
      </c>
      <c r="F10156" t="str">
        <f>_xlfn.XLOOKUP(_10__Northwestern_Memorial_Hospital__Chicago[[#This Row],[Plan]],'10.Lookup'!A:A,'10.Lookup'!B:B)</f>
        <v>BCBS</v>
      </c>
      <c r="G10156" s="1" t="s">
        <v>22</v>
      </c>
      <c r="H10156">
        <v>32322.29</v>
      </c>
      <c r="L10156"/>
    </row>
    <row r="10157" spans="1:12" x14ac:dyDescent="0.25">
      <c r="A10157">
        <v>10</v>
      </c>
      <c r="B10157" t="s">
        <v>3</v>
      </c>
      <c r="C10157" s="1" t="s">
        <v>4</v>
      </c>
      <c r="D10157">
        <v>854</v>
      </c>
      <c r="E10157" s="1" t="s">
        <v>689</v>
      </c>
      <c r="F10157" t="str">
        <f>_xlfn.XLOOKUP(_10__Northwestern_Memorial_Hospital__Chicago[[#This Row],[Plan]],'10.Lookup'!A:A,'10.Lookup'!B:B)</f>
        <v>BCBS</v>
      </c>
      <c r="G10157" s="1" t="s">
        <v>23</v>
      </c>
      <c r="H10157">
        <v>23818.99</v>
      </c>
      <c r="L10157"/>
    </row>
    <row r="10158" spans="1:12" x14ac:dyDescent="0.25">
      <c r="A10158">
        <v>10</v>
      </c>
      <c r="B10158" t="s">
        <v>3</v>
      </c>
      <c r="C10158" s="1" t="s">
        <v>4</v>
      </c>
      <c r="D10158">
        <v>854</v>
      </c>
      <c r="E10158" s="1" t="s">
        <v>689</v>
      </c>
      <c r="F10158" t="str">
        <f>_xlfn.XLOOKUP(_10__Northwestern_Memorial_Hospital__Chicago[[#This Row],[Plan]],'10.Lookup'!A:A,'10.Lookup'!B:B)</f>
        <v>BCBS</v>
      </c>
      <c r="G10158" s="1" t="s">
        <v>24</v>
      </c>
      <c r="H10158">
        <v>23818.99</v>
      </c>
      <c r="L10158"/>
    </row>
    <row r="10159" spans="1:12" x14ac:dyDescent="0.25">
      <c r="A10159">
        <v>10</v>
      </c>
      <c r="B10159" t="s">
        <v>3</v>
      </c>
      <c r="C10159" s="1" t="s">
        <v>4</v>
      </c>
      <c r="D10159">
        <v>855</v>
      </c>
      <c r="E10159" s="1" t="s">
        <v>690</v>
      </c>
      <c r="F10159" t="str">
        <f>_xlfn.XLOOKUP(_10__Northwestern_Memorial_Hospital__Chicago[[#This Row],[Plan]],'10.Lookup'!A:A,'10.Lookup'!B:B)</f>
        <v>Gross Charge</v>
      </c>
      <c r="G10159" s="1" t="s">
        <v>6</v>
      </c>
      <c r="H10159">
        <v>49796</v>
      </c>
      <c r="L10159"/>
    </row>
    <row r="10160" spans="1:12" x14ac:dyDescent="0.25">
      <c r="A10160">
        <v>10</v>
      </c>
      <c r="B10160" t="s">
        <v>3</v>
      </c>
      <c r="C10160" s="1" t="s">
        <v>4</v>
      </c>
      <c r="D10160">
        <v>855</v>
      </c>
      <c r="E10160" s="1" t="s">
        <v>690</v>
      </c>
      <c r="F10160" t="str">
        <f>_xlfn.XLOOKUP(_10__Northwestern_Memorial_Hospital__Chicago[[#This Row],[Plan]],'10.Lookup'!A:A,'10.Lookup'!B:B)</f>
        <v>Other</v>
      </c>
      <c r="G10160" s="1" t="s">
        <v>7</v>
      </c>
      <c r="H10160">
        <v>12135.29</v>
      </c>
      <c r="L10160"/>
    </row>
    <row r="10161" spans="1:12" x14ac:dyDescent="0.25">
      <c r="A10161">
        <v>10</v>
      </c>
      <c r="B10161" t="s">
        <v>3</v>
      </c>
      <c r="C10161" s="1" t="s">
        <v>4</v>
      </c>
      <c r="D10161">
        <v>855</v>
      </c>
      <c r="E10161" s="1" t="s">
        <v>690</v>
      </c>
      <c r="F10161" t="str">
        <f>_xlfn.XLOOKUP(_10__Northwestern_Memorial_Hospital__Chicago[[#This Row],[Plan]],'10.Lookup'!A:A,'10.Lookup'!B:B)</f>
        <v>Other</v>
      </c>
      <c r="G10161" s="1" t="s">
        <v>8</v>
      </c>
      <c r="H10161">
        <v>25803.7</v>
      </c>
      <c r="L10161"/>
    </row>
    <row r="10162" spans="1:12" x14ac:dyDescent="0.25">
      <c r="A10162">
        <v>10</v>
      </c>
      <c r="B10162" t="s">
        <v>3</v>
      </c>
      <c r="C10162" s="1" t="s">
        <v>4</v>
      </c>
      <c r="D10162">
        <v>855</v>
      </c>
      <c r="E10162" s="1" t="s">
        <v>690</v>
      </c>
      <c r="F10162" t="str">
        <f>_xlfn.XLOOKUP(_10__Northwestern_Memorial_Hospital__Chicago[[#This Row],[Plan]],'10.Lookup'!A:A,'10.Lookup'!B:B)</f>
        <v>Self Pay</v>
      </c>
      <c r="G10162" s="1" t="s">
        <v>9</v>
      </c>
      <c r="H10162">
        <v>34857</v>
      </c>
      <c r="L10162"/>
    </row>
    <row r="10163" spans="1:12" x14ac:dyDescent="0.25">
      <c r="A10163">
        <v>10</v>
      </c>
      <c r="B10163" t="s">
        <v>3</v>
      </c>
      <c r="C10163" s="1" t="s">
        <v>4</v>
      </c>
      <c r="D10163">
        <v>855</v>
      </c>
      <c r="E10163" s="1" t="s">
        <v>690</v>
      </c>
      <c r="F10163" t="str">
        <f>_xlfn.XLOOKUP(_10__Northwestern_Memorial_Hospital__Chicago[[#This Row],[Plan]],'10.Lookup'!A:A,'10.Lookup'!B:B)</f>
        <v>Aetna</v>
      </c>
      <c r="G10163" s="1" t="s">
        <v>11</v>
      </c>
      <c r="H10163">
        <v>17192.5</v>
      </c>
      <c r="L10163"/>
    </row>
    <row r="10164" spans="1:12" x14ac:dyDescent="0.25">
      <c r="A10164">
        <v>10</v>
      </c>
      <c r="B10164" t="s">
        <v>3</v>
      </c>
      <c r="C10164" s="1" t="s">
        <v>4</v>
      </c>
      <c r="D10164">
        <v>855</v>
      </c>
      <c r="E10164" s="1" t="s">
        <v>690</v>
      </c>
      <c r="F10164" t="str">
        <f>_xlfn.XLOOKUP(_10__Northwestern_Memorial_Hospital__Chicago[[#This Row],[Plan]],'10.Lookup'!A:A,'10.Lookup'!B:B)</f>
        <v>Cigna</v>
      </c>
      <c r="G10164" s="1" t="s">
        <v>12</v>
      </c>
      <c r="H10164">
        <v>19156</v>
      </c>
      <c r="L10164"/>
    </row>
    <row r="10165" spans="1:12" x14ac:dyDescent="0.25">
      <c r="A10165">
        <v>10</v>
      </c>
      <c r="B10165" t="s">
        <v>3</v>
      </c>
      <c r="C10165" s="1" t="s">
        <v>4</v>
      </c>
      <c r="D10165">
        <v>855</v>
      </c>
      <c r="E10165" s="1" t="s">
        <v>690</v>
      </c>
      <c r="F10165" t="str">
        <f>_xlfn.XLOOKUP(_10__Northwestern_Memorial_Hospital__Chicago[[#This Row],[Plan]],'10.Lookup'!A:A,'10.Lookup'!B:B)</f>
        <v>Cigna</v>
      </c>
      <c r="G10165" s="1" t="s">
        <v>13</v>
      </c>
      <c r="H10165">
        <v>15187.72</v>
      </c>
      <c r="L10165"/>
    </row>
    <row r="10166" spans="1:12" x14ac:dyDescent="0.25">
      <c r="A10166">
        <v>10</v>
      </c>
      <c r="B10166" t="s">
        <v>3</v>
      </c>
      <c r="C10166" s="1" t="s">
        <v>4</v>
      </c>
      <c r="D10166">
        <v>855</v>
      </c>
      <c r="E10166" s="1" t="s">
        <v>690</v>
      </c>
      <c r="F10166" t="str">
        <f>_xlfn.XLOOKUP(_10__Northwestern_Memorial_Hospital__Chicago[[#This Row],[Plan]],'10.Lookup'!A:A,'10.Lookup'!B:B)</f>
        <v>Cigna</v>
      </c>
      <c r="G10166" s="1" t="s">
        <v>14</v>
      </c>
      <c r="H10166">
        <v>18922.37</v>
      </c>
      <c r="L10166"/>
    </row>
    <row r="10167" spans="1:12" x14ac:dyDescent="0.25">
      <c r="A10167">
        <v>10</v>
      </c>
      <c r="B10167" t="s">
        <v>3</v>
      </c>
      <c r="C10167" s="1" t="s">
        <v>4</v>
      </c>
      <c r="D10167">
        <v>855</v>
      </c>
      <c r="E10167" s="1" t="s">
        <v>690</v>
      </c>
      <c r="F10167" t="str">
        <f>_xlfn.XLOOKUP(_10__Northwestern_Memorial_Hospital__Chicago[[#This Row],[Plan]],'10.Lookup'!A:A,'10.Lookup'!B:B)</f>
        <v>Cigna</v>
      </c>
      <c r="G10167" s="1" t="s">
        <v>15</v>
      </c>
      <c r="H10167">
        <v>18452</v>
      </c>
      <c r="L10167"/>
    </row>
    <row r="10168" spans="1:12" x14ac:dyDescent="0.25">
      <c r="A10168">
        <v>10</v>
      </c>
      <c r="B10168" t="s">
        <v>3</v>
      </c>
      <c r="C10168" s="1" t="s">
        <v>4</v>
      </c>
      <c r="D10168">
        <v>855</v>
      </c>
      <c r="E10168" s="1" t="s">
        <v>690</v>
      </c>
      <c r="F10168" t="str">
        <f>_xlfn.XLOOKUP(_10__Northwestern_Memorial_Hospital__Chicago[[#This Row],[Plan]],'10.Lookup'!A:A,'10.Lookup'!B:B)</f>
        <v>Other</v>
      </c>
      <c r="G10168" s="1" t="s">
        <v>16</v>
      </c>
      <c r="H10168">
        <v>17275.560000000001</v>
      </c>
      <c r="L10168"/>
    </row>
    <row r="10169" spans="1:12" x14ac:dyDescent="0.25">
      <c r="A10169">
        <v>10</v>
      </c>
      <c r="B10169" t="s">
        <v>3</v>
      </c>
      <c r="C10169" s="1" t="s">
        <v>4</v>
      </c>
      <c r="D10169">
        <v>855</v>
      </c>
      <c r="E10169" s="1" t="s">
        <v>690</v>
      </c>
      <c r="F10169" t="str">
        <f>_xlfn.XLOOKUP(_10__Northwestern_Memorial_Hospital__Chicago[[#This Row],[Plan]],'10.Lookup'!A:A,'10.Lookup'!B:B)</f>
        <v>United Healthcare</v>
      </c>
      <c r="G10169" s="1" t="s">
        <v>17</v>
      </c>
      <c r="H10169">
        <v>22532.639999999999</v>
      </c>
      <c r="L10169"/>
    </row>
    <row r="10170" spans="1:12" x14ac:dyDescent="0.25">
      <c r="A10170">
        <v>10</v>
      </c>
      <c r="B10170" t="s">
        <v>3</v>
      </c>
      <c r="C10170" s="1" t="s">
        <v>4</v>
      </c>
      <c r="D10170">
        <v>855</v>
      </c>
      <c r="E10170" s="1" t="s">
        <v>690</v>
      </c>
      <c r="F10170" t="str">
        <f>_xlfn.XLOOKUP(_10__Northwestern_Memorial_Hospital__Chicago[[#This Row],[Plan]],'10.Lookup'!A:A,'10.Lookup'!B:B)</f>
        <v>United Healthcare</v>
      </c>
      <c r="G10170" s="1" t="s">
        <v>18</v>
      </c>
      <c r="H10170">
        <v>20829.84</v>
      </c>
      <c r="L10170"/>
    </row>
    <row r="10171" spans="1:12" x14ac:dyDescent="0.25">
      <c r="A10171">
        <v>10</v>
      </c>
      <c r="B10171" t="s">
        <v>3</v>
      </c>
      <c r="C10171" s="1" t="s">
        <v>4</v>
      </c>
      <c r="D10171">
        <v>855</v>
      </c>
      <c r="E10171" s="1" t="s">
        <v>690</v>
      </c>
      <c r="F10171" t="str">
        <f>_xlfn.XLOOKUP(_10__Northwestern_Memorial_Hospital__Chicago[[#This Row],[Plan]],'10.Lookup'!A:A,'10.Lookup'!B:B)</f>
        <v>Cigna</v>
      </c>
      <c r="G10171" s="1" t="s">
        <v>19</v>
      </c>
      <c r="H10171">
        <v>16631.88</v>
      </c>
      <c r="L10171"/>
    </row>
    <row r="10172" spans="1:12" x14ac:dyDescent="0.25">
      <c r="A10172">
        <v>10</v>
      </c>
      <c r="B10172" t="s">
        <v>3</v>
      </c>
      <c r="C10172" s="1" t="s">
        <v>4</v>
      </c>
      <c r="D10172">
        <v>855</v>
      </c>
      <c r="E10172" s="1" t="s">
        <v>690</v>
      </c>
      <c r="F10172" t="str">
        <f>_xlfn.XLOOKUP(_10__Northwestern_Memorial_Hospital__Chicago[[#This Row],[Plan]],'10.Lookup'!A:A,'10.Lookup'!B:B)</f>
        <v>Other</v>
      </c>
      <c r="G10172" s="1" t="s">
        <v>20</v>
      </c>
      <c r="H10172">
        <v>21317.21</v>
      </c>
      <c r="L10172"/>
    </row>
    <row r="10173" spans="1:12" x14ac:dyDescent="0.25">
      <c r="A10173">
        <v>10</v>
      </c>
      <c r="B10173" t="s">
        <v>3</v>
      </c>
      <c r="C10173" s="1" t="s">
        <v>4</v>
      </c>
      <c r="D10173">
        <v>855</v>
      </c>
      <c r="E10173" s="1" t="s">
        <v>690</v>
      </c>
      <c r="F10173" t="str">
        <f>_xlfn.XLOOKUP(_10__Northwestern_Memorial_Hospital__Chicago[[#This Row],[Plan]],'10.Lookup'!A:A,'10.Lookup'!B:B)</f>
        <v>Other</v>
      </c>
      <c r="G10173" s="1" t="s">
        <v>21</v>
      </c>
      <c r="H10173">
        <v>25803.7</v>
      </c>
      <c r="L10173"/>
    </row>
    <row r="10174" spans="1:12" x14ac:dyDescent="0.25">
      <c r="A10174">
        <v>10</v>
      </c>
      <c r="B10174" t="s">
        <v>3</v>
      </c>
      <c r="C10174" s="1" t="s">
        <v>4</v>
      </c>
      <c r="D10174">
        <v>855</v>
      </c>
      <c r="E10174" s="1" t="s">
        <v>690</v>
      </c>
      <c r="F10174" t="str">
        <f>_xlfn.XLOOKUP(_10__Northwestern_Memorial_Hospital__Chicago[[#This Row],[Plan]],'10.Lookup'!A:A,'10.Lookup'!B:B)</f>
        <v>BCBS</v>
      </c>
      <c r="G10174" s="1" t="s">
        <v>22</v>
      </c>
      <c r="H10174">
        <v>16467.54</v>
      </c>
      <c r="L10174"/>
    </row>
    <row r="10175" spans="1:12" x14ac:dyDescent="0.25">
      <c r="A10175">
        <v>10</v>
      </c>
      <c r="B10175" t="s">
        <v>3</v>
      </c>
      <c r="C10175" s="1" t="s">
        <v>4</v>
      </c>
      <c r="D10175">
        <v>855</v>
      </c>
      <c r="E10175" s="1" t="s">
        <v>690</v>
      </c>
      <c r="F10175" t="str">
        <f>_xlfn.XLOOKUP(_10__Northwestern_Memorial_Hospital__Chicago[[#This Row],[Plan]],'10.Lookup'!A:A,'10.Lookup'!B:B)</f>
        <v>BCBS</v>
      </c>
      <c r="G10175" s="1" t="s">
        <v>23</v>
      </c>
      <c r="H10175">
        <v>12135.29</v>
      </c>
      <c r="L10175"/>
    </row>
    <row r="10176" spans="1:12" x14ac:dyDescent="0.25">
      <c r="A10176">
        <v>10</v>
      </c>
      <c r="B10176" t="s">
        <v>3</v>
      </c>
      <c r="C10176" s="1" t="s">
        <v>4</v>
      </c>
      <c r="D10176">
        <v>855</v>
      </c>
      <c r="E10176" s="1" t="s">
        <v>690</v>
      </c>
      <c r="F10176" t="str">
        <f>_xlfn.XLOOKUP(_10__Northwestern_Memorial_Hospital__Chicago[[#This Row],[Plan]],'10.Lookup'!A:A,'10.Lookup'!B:B)</f>
        <v>BCBS</v>
      </c>
      <c r="G10176" s="1" t="s">
        <v>24</v>
      </c>
      <c r="H10176">
        <v>12135.29</v>
      </c>
      <c r="L10176"/>
    </row>
    <row r="10177" spans="1:12" x14ac:dyDescent="0.25">
      <c r="A10177">
        <v>10</v>
      </c>
      <c r="B10177" t="s">
        <v>3</v>
      </c>
      <c r="C10177" s="1" t="s">
        <v>4</v>
      </c>
      <c r="D10177">
        <v>856</v>
      </c>
      <c r="E10177" s="1" t="s">
        <v>691</v>
      </c>
      <c r="F10177" t="str">
        <f>_xlfn.XLOOKUP(_10__Northwestern_Memorial_Hospital__Chicago[[#This Row],[Plan]],'10.Lookup'!A:A,'10.Lookup'!B:B)</f>
        <v>Gross Charge</v>
      </c>
      <c r="G10177" s="1" t="s">
        <v>6</v>
      </c>
      <c r="H10177">
        <v>166276</v>
      </c>
      <c r="L10177"/>
    </row>
    <row r="10178" spans="1:12" x14ac:dyDescent="0.25">
      <c r="A10178">
        <v>10</v>
      </c>
      <c r="B10178" t="s">
        <v>3</v>
      </c>
      <c r="C10178" s="1" t="s">
        <v>4</v>
      </c>
      <c r="D10178">
        <v>856</v>
      </c>
      <c r="E10178" s="1" t="s">
        <v>691</v>
      </c>
      <c r="F10178" t="str">
        <f>_xlfn.XLOOKUP(_10__Northwestern_Memorial_Hospital__Chicago[[#This Row],[Plan]],'10.Lookup'!A:A,'10.Lookup'!B:B)</f>
        <v>Other</v>
      </c>
      <c r="G10178" s="1" t="s">
        <v>7</v>
      </c>
      <c r="H10178">
        <v>32776.400000000001</v>
      </c>
      <c r="L10178"/>
    </row>
    <row r="10179" spans="1:12" x14ac:dyDescent="0.25">
      <c r="A10179">
        <v>10</v>
      </c>
      <c r="B10179" t="s">
        <v>3</v>
      </c>
      <c r="C10179" s="1" t="s">
        <v>4</v>
      </c>
      <c r="D10179">
        <v>856</v>
      </c>
      <c r="E10179" s="1" t="s">
        <v>691</v>
      </c>
      <c r="F10179" t="str">
        <f>_xlfn.XLOOKUP(_10__Northwestern_Memorial_Hospital__Chicago[[#This Row],[Plan]],'10.Lookup'!A:A,'10.Lookup'!B:B)</f>
        <v>Other</v>
      </c>
      <c r="G10179" s="1" t="s">
        <v>8</v>
      </c>
      <c r="H10179">
        <v>78458.78</v>
      </c>
      <c r="L10179"/>
    </row>
    <row r="10180" spans="1:12" x14ac:dyDescent="0.25">
      <c r="A10180">
        <v>10</v>
      </c>
      <c r="B10180" t="s">
        <v>3</v>
      </c>
      <c r="C10180" s="1" t="s">
        <v>4</v>
      </c>
      <c r="D10180">
        <v>856</v>
      </c>
      <c r="E10180" s="1" t="s">
        <v>691</v>
      </c>
      <c r="F10180" t="str">
        <f>_xlfn.XLOOKUP(_10__Northwestern_Memorial_Hospital__Chicago[[#This Row],[Plan]],'10.Lookup'!A:A,'10.Lookup'!B:B)</f>
        <v>Self Pay</v>
      </c>
      <c r="G10180" s="1" t="s">
        <v>9</v>
      </c>
      <c r="H10180">
        <v>116393</v>
      </c>
      <c r="L10180"/>
    </row>
    <row r="10181" spans="1:12" x14ac:dyDescent="0.25">
      <c r="A10181">
        <v>10</v>
      </c>
      <c r="B10181" t="s">
        <v>3</v>
      </c>
      <c r="C10181" s="1" t="s">
        <v>4</v>
      </c>
      <c r="D10181">
        <v>856</v>
      </c>
      <c r="E10181" s="1" t="s">
        <v>691</v>
      </c>
      <c r="F10181" t="str">
        <f>_xlfn.XLOOKUP(_10__Northwestern_Memorial_Hospital__Chicago[[#This Row],[Plan]],'10.Lookup'!A:A,'10.Lookup'!B:B)</f>
        <v>Aetna</v>
      </c>
      <c r="G10181" s="1" t="s">
        <v>11</v>
      </c>
      <c r="H10181">
        <v>66704.149999999994</v>
      </c>
      <c r="L10181"/>
    </row>
    <row r="10182" spans="1:12" x14ac:dyDescent="0.25">
      <c r="A10182">
        <v>10</v>
      </c>
      <c r="B10182" t="s">
        <v>3</v>
      </c>
      <c r="C10182" s="1" t="s">
        <v>4</v>
      </c>
      <c r="D10182">
        <v>856</v>
      </c>
      <c r="E10182" s="1" t="s">
        <v>691</v>
      </c>
      <c r="F10182" t="str">
        <f>_xlfn.XLOOKUP(_10__Northwestern_Memorial_Hospital__Chicago[[#This Row],[Plan]],'10.Lookup'!A:A,'10.Lookup'!B:B)</f>
        <v>Cigna</v>
      </c>
      <c r="G10182" s="1" t="s">
        <v>12</v>
      </c>
      <c r="H10182">
        <v>66704.149999999994</v>
      </c>
      <c r="L10182"/>
    </row>
    <row r="10183" spans="1:12" x14ac:dyDescent="0.25">
      <c r="A10183">
        <v>10</v>
      </c>
      <c r="B10183" t="s">
        <v>3</v>
      </c>
      <c r="C10183" s="1" t="s">
        <v>4</v>
      </c>
      <c r="D10183">
        <v>856</v>
      </c>
      <c r="E10183" s="1" t="s">
        <v>691</v>
      </c>
      <c r="F10183" t="str">
        <f>_xlfn.XLOOKUP(_10__Northwestern_Memorial_Hospital__Chicago[[#This Row],[Plan]],'10.Lookup'!A:A,'10.Lookup'!B:B)</f>
        <v>Cigna</v>
      </c>
      <c r="G10183" s="1" t="s">
        <v>13</v>
      </c>
      <c r="H10183">
        <v>66704.149999999994</v>
      </c>
      <c r="L10183"/>
    </row>
    <row r="10184" spans="1:12" x14ac:dyDescent="0.25">
      <c r="A10184">
        <v>10</v>
      </c>
      <c r="B10184" t="s">
        <v>3</v>
      </c>
      <c r="C10184" s="1" t="s">
        <v>4</v>
      </c>
      <c r="D10184">
        <v>856</v>
      </c>
      <c r="E10184" s="1" t="s">
        <v>691</v>
      </c>
      <c r="F10184" t="str">
        <f>_xlfn.XLOOKUP(_10__Northwestern_Memorial_Hospital__Chicago[[#This Row],[Plan]],'10.Lookup'!A:A,'10.Lookup'!B:B)</f>
        <v>Cigna</v>
      </c>
      <c r="G10184" s="1" t="s">
        <v>14</v>
      </c>
      <c r="H10184">
        <v>66704.149999999994</v>
      </c>
      <c r="L10184"/>
    </row>
    <row r="10185" spans="1:12" x14ac:dyDescent="0.25">
      <c r="A10185">
        <v>10</v>
      </c>
      <c r="B10185" t="s">
        <v>3</v>
      </c>
      <c r="C10185" s="1" t="s">
        <v>4</v>
      </c>
      <c r="D10185">
        <v>856</v>
      </c>
      <c r="E10185" s="1" t="s">
        <v>691</v>
      </c>
      <c r="F10185" t="str">
        <f>_xlfn.XLOOKUP(_10__Northwestern_Memorial_Hospital__Chicago[[#This Row],[Plan]],'10.Lookup'!A:A,'10.Lookup'!B:B)</f>
        <v>Cigna</v>
      </c>
      <c r="G10185" s="1" t="s">
        <v>15</v>
      </c>
      <c r="H10185">
        <v>66704.149999999994</v>
      </c>
      <c r="L10185"/>
    </row>
    <row r="10186" spans="1:12" x14ac:dyDescent="0.25">
      <c r="A10186">
        <v>10</v>
      </c>
      <c r="B10186" t="s">
        <v>3</v>
      </c>
      <c r="C10186" s="1" t="s">
        <v>4</v>
      </c>
      <c r="D10186">
        <v>856</v>
      </c>
      <c r="E10186" s="1" t="s">
        <v>691</v>
      </c>
      <c r="F10186" t="str">
        <f>_xlfn.XLOOKUP(_10__Northwestern_Memorial_Hospital__Chicago[[#This Row],[Plan]],'10.Lookup'!A:A,'10.Lookup'!B:B)</f>
        <v>Other</v>
      </c>
      <c r="G10186" s="1" t="s">
        <v>16</v>
      </c>
      <c r="H10186">
        <v>66704.149999999994</v>
      </c>
      <c r="L10186"/>
    </row>
    <row r="10187" spans="1:12" x14ac:dyDescent="0.25">
      <c r="A10187">
        <v>10</v>
      </c>
      <c r="B10187" t="s">
        <v>3</v>
      </c>
      <c r="C10187" s="1" t="s">
        <v>4</v>
      </c>
      <c r="D10187">
        <v>856</v>
      </c>
      <c r="E10187" s="1" t="s">
        <v>691</v>
      </c>
      <c r="F10187" t="str">
        <f>_xlfn.XLOOKUP(_10__Northwestern_Memorial_Hospital__Chicago[[#This Row],[Plan]],'10.Lookup'!A:A,'10.Lookup'!B:B)</f>
        <v>United Healthcare</v>
      </c>
      <c r="G10187" s="1" t="s">
        <v>17</v>
      </c>
      <c r="H10187">
        <v>66704.149999999994</v>
      </c>
      <c r="L10187"/>
    </row>
    <row r="10188" spans="1:12" x14ac:dyDescent="0.25">
      <c r="A10188">
        <v>10</v>
      </c>
      <c r="B10188" t="s">
        <v>3</v>
      </c>
      <c r="C10188" s="1" t="s">
        <v>4</v>
      </c>
      <c r="D10188">
        <v>856</v>
      </c>
      <c r="E10188" s="1" t="s">
        <v>691</v>
      </c>
      <c r="F10188" t="str">
        <f>_xlfn.XLOOKUP(_10__Northwestern_Memorial_Hospital__Chicago[[#This Row],[Plan]],'10.Lookup'!A:A,'10.Lookup'!B:B)</f>
        <v>United Healthcare</v>
      </c>
      <c r="G10188" s="1" t="s">
        <v>18</v>
      </c>
      <c r="H10188">
        <v>66704.149999999994</v>
      </c>
      <c r="L10188"/>
    </row>
    <row r="10189" spans="1:12" x14ac:dyDescent="0.25">
      <c r="A10189">
        <v>10</v>
      </c>
      <c r="B10189" t="s">
        <v>3</v>
      </c>
      <c r="C10189" s="1" t="s">
        <v>4</v>
      </c>
      <c r="D10189">
        <v>856</v>
      </c>
      <c r="E10189" s="1" t="s">
        <v>691</v>
      </c>
      <c r="F10189" t="str">
        <f>_xlfn.XLOOKUP(_10__Northwestern_Memorial_Hospital__Chicago[[#This Row],[Plan]],'10.Lookup'!A:A,'10.Lookup'!B:B)</f>
        <v>Cigna</v>
      </c>
      <c r="G10189" s="1" t="s">
        <v>19</v>
      </c>
      <c r="H10189">
        <v>61663.28</v>
      </c>
      <c r="L10189"/>
    </row>
    <row r="10190" spans="1:12" x14ac:dyDescent="0.25">
      <c r="A10190">
        <v>10</v>
      </c>
      <c r="B10190" t="s">
        <v>3</v>
      </c>
      <c r="C10190" s="1" t="s">
        <v>4</v>
      </c>
      <c r="D10190">
        <v>856</v>
      </c>
      <c r="E10190" s="1" t="s">
        <v>691</v>
      </c>
      <c r="F10190" t="str">
        <f>_xlfn.XLOOKUP(_10__Northwestern_Memorial_Hospital__Chicago[[#This Row],[Plan]],'10.Lookup'!A:A,'10.Lookup'!B:B)</f>
        <v>Other</v>
      </c>
      <c r="G10190" s="1" t="s">
        <v>20</v>
      </c>
      <c r="H10190">
        <v>32776.400000000001</v>
      </c>
      <c r="L10190"/>
    </row>
    <row r="10191" spans="1:12" x14ac:dyDescent="0.25">
      <c r="A10191">
        <v>10</v>
      </c>
      <c r="B10191" t="s">
        <v>3</v>
      </c>
      <c r="C10191" s="1" t="s">
        <v>4</v>
      </c>
      <c r="D10191">
        <v>856</v>
      </c>
      <c r="E10191" s="1" t="s">
        <v>691</v>
      </c>
      <c r="F10191" t="str">
        <f>_xlfn.XLOOKUP(_10__Northwestern_Memorial_Hospital__Chicago[[#This Row],[Plan]],'10.Lookup'!A:A,'10.Lookup'!B:B)</f>
        <v>Other</v>
      </c>
      <c r="G10191" s="1" t="s">
        <v>21</v>
      </c>
      <c r="H10191">
        <v>78458.78</v>
      </c>
      <c r="L10191"/>
    </row>
    <row r="10192" spans="1:12" x14ac:dyDescent="0.25">
      <c r="A10192">
        <v>10</v>
      </c>
      <c r="B10192" t="s">
        <v>3</v>
      </c>
      <c r="C10192" s="1" t="s">
        <v>4</v>
      </c>
      <c r="D10192">
        <v>856</v>
      </c>
      <c r="E10192" s="1" t="s">
        <v>691</v>
      </c>
      <c r="F10192" t="str">
        <f>_xlfn.XLOOKUP(_10__Northwestern_Memorial_Hospital__Chicago[[#This Row],[Plan]],'10.Lookup'!A:A,'10.Lookup'!B:B)</f>
        <v>BCBS</v>
      </c>
      <c r="G10192" s="1" t="s">
        <v>22</v>
      </c>
      <c r="H10192">
        <v>54987.47</v>
      </c>
      <c r="L10192"/>
    </row>
    <row r="10193" spans="1:12" x14ac:dyDescent="0.25">
      <c r="A10193">
        <v>10</v>
      </c>
      <c r="B10193" t="s">
        <v>3</v>
      </c>
      <c r="C10193" s="1" t="s">
        <v>4</v>
      </c>
      <c r="D10193">
        <v>856</v>
      </c>
      <c r="E10193" s="1" t="s">
        <v>691</v>
      </c>
      <c r="F10193" t="str">
        <f>_xlfn.XLOOKUP(_10__Northwestern_Memorial_Hospital__Chicago[[#This Row],[Plan]],'10.Lookup'!A:A,'10.Lookup'!B:B)</f>
        <v>BCBS</v>
      </c>
      <c r="G10193" s="1" t="s">
        <v>23</v>
      </c>
      <c r="H10193">
        <v>40521.46</v>
      </c>
      <c r="L10193"/>
    </row>
    <row r="10194" spans="1:12" x14ac:dyDescent="0.25">
      <c r="A10194">
        <v>10</v>
      </c>
      <c r="B10194" t="s">
        <v>3</v>
      </c>
      <c r="C10194" s="1" t="s">
        <v>4</v>
      </c>
      <c r="D10194">
        <v>856</v>
      </c>
      <c r="E10194" s="1" t="s">
        <v>691</v>
      </c>
      <c r="F10194" t="str">
        <f>_xlfn.XLOOKUP(_10__Northwestern_Memorial_Hospital__Chicago[[#This Row],[Plan]],'10.Lookup'!A:A,'10.Lookup'!B:B)</f>
        <v>BCBS</v>
      </c>
      <c r="G10194" s="1" t="s">
        <v>24</v>
      </c>
      <c r="H10194">
        <v>40521.46</v>
      </c>
      <c r="L10194"/>
    </row>
    <row r="10195" spans="1:12" x14ac:dyDescent="0.25">
      <c r="A10195">
        <v>10</v>
      </c>
      <c r="B10195" t="s">
        <v>3</v>
      </c>
      <c r="C10195" s="1" t="s">
        <v>4</v>
      </c>
      <c r="D10195">
        <v>857</v>
      </c>
      <c r="E10195" s="1" t="s">
        <v>692</v>
      </c>
      <c r="F10195" t="str">
        <f>_xlfn.XLOOKUP(_10__Northwestern_Memorial_Hospital__Chicago[[#This Row],[Plan]],'10.Lookup'!A:A,'10.Lookup'!B:B)</f>
        <v>Gross Charge</v>
      </c>
      <c r="G10195" s="1" t="s">
        <v>6</v>
      </c>
      <c r="H10195">
        <v>84033</v>
      </c>
      <c r="L10195"/>
    </row>
    <row r="10196" spans="1:12" x14ac:dyDescent="0.25">
      <c r="A10196">
        <v>10</v>
      </c>
      <c r="B10196" t="s">
        <v>3</v>
      </c>
      <c r="C10196" s="1" t="s">
        <v>4</v>
      </c>
      <c r="D10196">
        <v>857</v>
      </c>
      <c r="E10196" s="1" t="s">
        <v>692</v>
      </c>
      <c r="F10196" t="str">
        <f>_xlfn.XLOOKUP(_10__Northwestern_Memorial_Hospital__Chicago[[#This Row],[Plan]],'10.Lookup'!A:A,'10.Lookup'!B:B)</f>
        <v>Other</v>
      </c>
      <c r="G10196" s="1" t="s">
        <v>7</v>
      </c>
      <c r="H10196">
        <v>20478.84</v>
      </c>
      <c r="L10196"/>
    </row>
    <row r="10197" spans="1:12" x14ac:dyDescent="0.25">
      <c r="A10197">
        <v>10</v>
      </c>
      <c r="B10197" t="s">
        <v>3</v>
      </c>
      <c r="C10197" s="1" t="s">
        <v>4</v>
      </c>
      <c r="D10197">
        <v>857</v>
      </c>
      <c r="E10197" s="1" t="s">
        <v>692</v>
      </c>
      <c r="F10197" t="str">
        <f>_xlfn.XLOOKUP(_10__Northwestern_Memorial_Hospital__Chicago[[#This Row],[Plan]],'10.Lookup'!A:A,'10.Lookup'!B:B)</f>
        <v>Other</v>
      </c>
      <c r="G10197" s="1" t="s">
        <v>8</v>
      </c>
      <c r="H10197">
        <v>35118.92</v>
      </c>
      <c r="L10197"/>
    </row>
    <row r="10198" spans="1:12" x14ac:dyDescent="0.25">
      <c r="A10198">
        <v>10</v>
      </c>
      <c r="B10198" t="s">
        <v>3</v>
      </c>
      <c r="C10198" s="1" t="s">
        <v>4</v>
      </c>
      <c r="D10198">
        <v>857</v>
      </c>
      <c r="E10198" s="1" t="s">
        <v>692</v>
      </c>
      <c r="F10198" t="str">
        <f>_xlfn.XLOOKUP(_10__Northwestern_Memorial_Hospital__Chicago[[#This Row],[Plan]],'10.Lookup'!A:A,'10.Lookup'!B:B)</f>
        <v>Self Pay</v>
      </c>
      <c r="G10198" s="1" t="s">
        <v>9</v>
      </c>
      <c r="H10198">
        <v>58823</v>
      </c>
      <c r="L10198"/>
    </row>
    <row r="10199" spans="1:12" x14ac:dyDescent="0.25">
      <c r="A10199">
        <v>10</v>
      </c>
      <c r="B10199" t="s">
        <v>3</v>
      </c>
      <c r="C10199" s="1" t="s">
        <v>4</v>
      </c>
      <c r="D10199">
        <v>857</v>
      </c>
      <c r="E10199" s="1" t="s">
        <v>692</v>
      </c>
      <c r="F10199" t="str">
        <f>_xlfn.XLOOKUP(_10__Northwestern_Memorial_Hospital__Chicago[[#This Row],[Plan]],'10.Lookup'!A:A,'10.Lookup'!B:B)</f>
        <v>Aetna</v>
      </c>
      <c r="G10199" s="1" t="s">
        <v>11</v>
      </c>
      <c r="H10199">
        <v>30645.9</v>
      </c>
      <c r="L10199"/>
    </row>
    <row r="10200" spans="1:12" x14ac:dyDescent="0.25">
      <c r="A10200">
        <v>10</v>
      </c>
      <c r="B10200" t="s">
        <v>3</v>
      </c>
      <c r="C10200" s="1" t="s">
        <v>4</v>
      </c>
      <c r="D10200">
        <v>857</v>
      </c>
      <c r="E10200" s="1" t="s">
        <v>692</v>
      </c>
      <c r="F10200" t="str">
        <f>_xlfn.XLOOKUP(_10__Northwestern_Memorial_Hospital__Chicago[[#This Row],[Plan]],'10.Lookup'!A:A,'10.Lookup'!B:B)</f>
        <v>Cigna</v>
      </c>
      <c r="G10200" s="1" t="s">
        <v>12</v>
      </c>
      <c r="H10200">
        <v>30645.9</v>
      </c>
      <c r="L10200"/>
    </row>
    <row r="10201" spans="1:12" x14ac:dyDescent="0.25">
      <c r="A10201">
        <v>10</v>
      </c>
      <c r="B10201" t="s">
        <v>3</v>
      </c>
      <c r="C10201" s="1" t="s">
        <v>4</v>
      </c>
      <c r="D10201">
        <v>857</v>
      </c>
      <c r="E10201" s="1" t="s">
        <v>692</v>
      </c>
      <c r="F10201" t="str">
        <f>_xlfn.XLOOKUP(_10__Northwestern_Memorial_Hospital__Chicago[[#This Row],[Plan]],'10.Lookup'!A:A,'10.Lookup'!B:B)</f>
        <v>Cigna</v>
      </c>
      <c r="G10201" s="1" t="s">
        <v>13</v>
      </c>
      <c r="H10201">
        <v>30645.9</v>
      </c>
      <c r="L10201"/>
    </row>
    <row r="10202" spans="1:12" x14ac:dyDescent="0.25">
      <c r="A10202">
        <v>10</v>
      </c>
      <c r="B10202" t="s">
        <v>3</v>
      </c>
      <c r="C10202" s="1" t="s">
        <v>4</v>
      </c>
      <c r="D10202">
        <v>857</v>
      </c>
      <c r="E10202" s="1" t="s">
        <v>692</v>
      </c>
      <c r="F10202" t="str">
        <f>_xlfn.XLOOKUP(_10__Northwestern_Memorial_Hospital__Chicago[[#This Row],[Plan]],'10.Lookup'!A:A,'10.Lookup'!B:B)</f>
        <v>Cigna</v>
      </c>
      <c r="G10202" s="1" t="s">
        <v>14</v>
      </c>
      <c r="H10202">
        <v>30645.9</v>
      </c>
      <c r="L10202"/>
    </row>
    <row r="10203" spans="1:12" x14ac:dyDescent="0.25">
      <c r="A10203">
        <v>10</v>
      </c>
      <c r="B10203" t="s">
        <v>3</v>
      </c>
      <c r="C10203" s="1" t="s">
        <v>4</v>
      </c>
      <c r="D10203">
        <v>857</v>
      </c>
      <c r="E10203" s="1" t="s">
        <v>692</v>
      </c>
      <c r="F10203" t="str">
        <f>_xlfn.XLOOKUP(_10__Northwestern_Memorial_Hospital__Chicago[[#This Row],[Plan]],'10.Lookup'!A:A,'10.Lookup'!B:B)</f>
        <v>Cigna</v>
      </c>
      <c r="G10203" s="1" t="s">
        <v>15</v>
      </c>
      <c r="H10203">
        <v>30645.9</v>
      </c>
      <c r="L10203"/>
    </row>
    <row r="10204" spans="1:12" x14ac:dyDescent="0.25">
      <c r="A10204">
        <v>10</v>
      </c>
      <c r="B10204" t="s">
        <v>3</v>
      </c>
      <c r="C10204" s="1" t="s">
        <v>4</v>
      </c>
      <c r="D10204">
        <v>857</v>
      </c>
      <c r="E10204" s="1" t="s">
        <v>692</v>
      </c>
      <c r="F10204" t="str">
        <f>_xlfn.XLOOKUP(_10__Northwestern_Memorial_Hospital__Chicago[[#This Row],[Plan]],'10.Lookup'!A:A,'10.Lookup'!B:B)</f>
        <v>Other</v>
      </c>
      <c r="G10204" s="1" t="s">
        <v>16</v>
      </c>
      <c r="H10204">
        <v>30645.9</v>
      </c>
      <c r="L10204"/>
    </row>
    <row r="10205" spans="1:12" x14ac:dyDescent="0.25">
      <c r="A10205">
        <v>10</v>
      </c>
      <c r="B10205" t="s">
        <v>3</v>
      </c>
      <c r="C10205" s="1" t="s">
        <v>4</v>
      </c>
      <c r="D10205">
        <v>857</v>
      </c>
      <c r="E10205" s="1" t="s">
        <v>692</v>
      </c>
      <c r="F10205" t="str">
        <f>_xlfn.XLOOKUP(_10__Northwestern_Memorial_Hospital__Chicago[[#This Row],[Plan]],'10.Lookup'!A:A,'10.Lookup'!B:B)</f>
        <v>United Healthcare</v>
      </c>
      <c r="G10205" s="1" t="s">
        <v>17</v>
      </c>
      <c r="H10205">
        <v>30645.9</v>
      </c>
      <c r="L10205"/>
    </row>
    <row r="10206" spans="1:12" x14ac:dyDescent="0.25">
      <c r="A10206">
        <v>10</v>
      </c>
      <c r="B10206" t="s">
        <v>3</v>
      </c>
      <c r="C10206" s="1" t="s">
        <v>4</v>
      </c>
      <c r="D10206">
        <v>857</v>
      </c>
      <c r="E10206" s="1" t="s">
        <v>692</v>
      </c>
      <c r="F10206" t="str">
        <f>_xlfn.XLOOKUP(_10__Northwestern_Memorial_Hospital__Chicago[[#This Row],[Plan]],'10.Lookup'!A:A,'10.Lookup'!B:B)</f>
        <v>United Healthcare</v>
      </c>
      <c r="G10206" s="1" t="s">
        <v>18</v>
      </c>
      <c r="H10206">
        <v>30645.9</v>
      </c>
      <c r="L10206"/>
    </row>
    <row r="10207" spans="1:12" x14ac:dyDescent="0.25">
      <c r="A10207">
        <v>10</v>
      </c>
      <c r="B10207" t="s">
        <v>3</v>
      </c>
      <c r="C10207" s="1" t="s">
        <v>4</v>
      </c>
      <c r="D10207">
        <v>857</v>
      </c>
      <c r="E10207" s="1" t="s">
        <v>692</v>
      </c>
      <c r="F10207" t="str">
        <f>_xlfn.XLOOKUP(_10__Northwestern_Memorial_Hospital__Chicago[[#This Row],[Plan]],'10.Lookup'!A:A,'10.Lookup'!B:B)</f>
        <v>Cigna</v>
      </c>
      <c r="G10207" s="1" t="s">
        <v>19</v>
      </c>
      <c r="H10207">
        <v>22636.04</v>
      </c>
      <c r="L10207"/>
    </row>
    <row r="10208" spans="1:12" x14ac:dyDescent="0.25">
      <c r="A10208">
        <v>10</v>
      </c>
      <c r="B10208" t="s">
        <v>3</v>
      </c>
      <c r="C10208" s="1" t="s">
        <v>4</v>
      </c>
      <c r="D10208">
        <v>857</v>
      </c>
      <c r="E10208" s="1" t="s">
        <v>692</v>
      </c>
      <c r="F10208" t="str">
        <f>_xlfn.XLOOKUP(_10__Northwestern_Memorial_Hospital__Chicago[[#This Row],[Plan]],'10.Lookup'!A:A,'10.Lookup'!B:B)</f>
        <v>Other</v>
      </c>
      <c r="G10208" s="1" t="s">
        <v>20</v>
      </c>
      <c r="H10208">
        <v>29012.79</v>
      </c>
      <c r="L10208"/>
    </row>
    <row r="10209" spans="1:12" x14ac:dyDescent="0.25">
      <c r="A10209">
        <v>10</v>
      </c>
      <c r="B10209" t="s">
        <v>3</v>
      </c>
      <c r="C10209" s="1" t="s">
        <v>4</v>
      </c>
      <c r="D10209">
        <v>857</v>
      </c>
      <c r="E10209" s="1" t="s">
        <v>692</v>
      </c>
      <c r="F10209" t="str">
        <f>_xlfn.XLOOKUP(_10__Northwestern_Memorial_Hospital__Chicago[[#This Row],[Plan]],'10.Lookup'!A:A,'10.Lookup'!B:B)</f>
        <v>Other</v>
      </c>
      <c r="G10209" s="1" t="s">
        <v>21</v>
      </c>
      <c r="H10209">
        <v>35118.92</v>
      </c>
      <c r="L10209"/>
    </row>
    <row r="10210" spans="1:12" x14ac:dyDescent="0.25">
      <c r="A10210">
        <v>10</v>
      </c>
      <c r="B10210" t="s">
        <v>3</v>
      </c>
      <c r="C10210" s="1" t="s">
        <v>4</v>
      </c>
      <c r="D10210">
        <v>857</v>
      </c>
      <c r="E10210" s="1" t="s">
        <v>692</v>
      </c>
      <c r="F10210" t="str">
        <f>_xlfn.XLOOKUP(_10__Northwestern_Memorial_Hospital__Chicago[[#This Row],[Plan]],'10.Lookup'!A:A,'10.Lookup'!B:B)</f>
        <v>BCBS</v>
      </c>
      <c r="G10210" s="1" t="s">
        <v>22</v>
      </c>
      <c r="H10210">
        <v>27789.71</v>
      </c>
      <c r="L10210"/>
    </row>
    <row r="10211" spans="1:12" x14ac:dyDescent="0.25">
      <c r="A10211">
        <v>10</v>
      </c>
      <c r="B10211" t="s">
        <v>3</v>
      </c>
      <c r="C10211" s="1" t="s">
        <v>4</v>
      </c>
      <c r="D10211">
        <v>857</v>
      </c>
      <c r="E10211" s="1" t="s">
        <v>692</v>
      </c>
      <c r="F10211" t="str">
        <f>_xlfn.XLOOKUP(_10__Northwestern_Memorial_Hospital__Chicago[[#This Row],[Plan]],'10.Lookup'!A:A,'10.Lookup'!B:B)</f>
        <v>BCBS</v>
      </c>
      <c r="G10211" s="1" t="s">
        <v>23</v>
      </c>
      <c r="H10211">
        <v>20478.84</v>
      </c>
      <c r="L10211"/>
    </row>
    <row r="10212" spans="1:12" x14ac:dyDescent="0.25">
      <c r="A10212">
        <v>10</v>
      </c>
      <c r="B10212" t="s">
        <v>3</v>
      </c>
      <c r="C10212" s="1" t="s">
        <v>4</v>
      </c>
      <c r="D10212">
        <v>857</v>
      </c>
      <c r="E10212" s="1" t="s">
        <v>692</v>
      </c>
      <c r="F10212" t="str">
        <f>_xlfn.XLOOKUP(_10__Northwestern_Memorial_Hospital__Chicago[[#This Row],[Plan]],'10.Lookup'!A:A,'10.Lookup'!B:B)</f>
        <v>BCBS</v>
      </c>
      <c r="G10212" s="1" t="s">
        <v>24</v>
      </c>
      <c r="H10212">
        <v>20478.84</v>
      </c>
      <c r="L10212"/>
    </row>
    <row r="10213" spans="1:12" x14ac:dyDescent="0.25">
      <c r="A10213">
        <v>10</v>
      </c>
      <c r="B10213" t="s">
        <v>3</v>
      </c>
      <c r="C10213" s="1" t="s">
        <v>4</v>
      </c>
      <c r="D10213">
        <v>858</v>
      </c>
      <c r="E10213" s="1" t="s">
        <v>693</v>
      </c>
      <c r="F10213" t="str">
        <f>_xlfn.XLOOKUP(_10__Northwestern_Memorial_Hospital__Chicago[[#This Row],[Plan]],'10.Lookup'!A:A,'10.Lookup'!B:B)</f>
        <v>Gross Charge</v>
      </c>
      <c r="G10213" s="1" t="s">
        <v>6</v>
      </c>
      <c r="H10213">
        <v>58912</v>
      </c>
      <c r="L10213"/>
    </row>
    <row r="10214" spans="1:12" x14ac:dyDescent="0.25">
      <c r="A10214">
        <v>10</v>
      </c>
      <c r="B10214" t="s">
        <v>3</v>
      </c>
      <c r="C10214" s="1" t="s">
        <v>4</v>
      </c>
      <c r="D10214">
        <v>858</v>
      </c>
      <c r="E10214" s="1" t="s">
        <v>693</v>
      </c>
      <c r="F10214" t="str">
        <f>_xlfn.XLOOKUP(_10__Northwestern_Memorial_Hospital__Chicago[[#This Row],[Plan]],'10.Lookup'!A:A,'10.Lookup'!B:B)</f>
        <v>Other</v>
      </c>
      <c r="G10214" s="1" t="s">
        <v>7</v>
      </c>
      <c r="H10214">
        <v>9226</v>
      </c>
      <c r="L10214"/>
    </row>
    <row r="10215" spans="1:12" x14ac:dyDescent="0.25">
      <c r="A10215">
        <v>10</v>
      </c>
      <c r="B10215" t="s">
        <v>3</v>
      </c>
      <c r="C10215" s="1" t="s">
        <v>4</v>
      </c>
      <c r="D10215">
        <v>858</v>
      </c>
      <c r="E10215" s="1" t="s">
        <v>693</v>
      </c>
      <c r="F10215" t="str">
        <f>_xlfn.XLOOKUP(_10__Northwestern_Memorial_Hospital__Chicago[[#This Row],[Plan]],'10.Lookup'!A:A,'10.Lookup'!B:B)</f>
        <v>Other</v>
      </c>
      <c r="G10215" s="1" t="s">
        <v>8</v>
      </c>
      <c r="H10215">
        <v>23273.38</v>
      </c>
      <c r="L10215"/>
    </row>
    <row r="10216" spans="1:12" x14ac:dyDescent="0.25">
      <c r="A10216">
        <v>10</v>
      </c>
      <c r="B10216" t="s">
        <v>3</v>
      </c>
      <c r="C10216" s="1" t="s">
        <v>4</v>
      </c>
      <c r="D10216">
        <v>858</v>
      </c>
      <c r="E10216" s="1" t="s">
        <v>693</v>
      </c>
      <c r="F10216" t="str">
        <f>_xlfn.XLOOKUP(_10__Northwestern_Memorial_Hospital__Chicago[[#This Row],[Plan]],'10.Lookup'!A:A,'10.Lookup'!B:B)</f>
        <v>Self Pay</v>
      </c>
      <c r="G10216" s="1" t="s">
        <v>9</v>
      </c>
      <c r="H10216">
        <v>41238</v>
      </c>
      <c r="L10216"/>
    </row>
    <row r="10217" spans="1:12" x14ac:dyDescent="0.25">
      <c r="A10217">
        <v>10</v>
      </c>
      <c r="B10217" t="s">
        <v>3</v>
      </c>
      <c r="C10217" s="1" t="s">
        <v>4</v>
      </c>
      <c r="D10217">
        <v>858</v>
      </c>
      <c r="E10217" s="1" t="s">
        <v>693</v>
      </c>
      <c r="F10217" t="str">
        <f>_xlfn.XLOOKUP(_10__Northwestern_Memorial_Hospital__Chicago[[#This Row],[Plan]],'10.Lookup'!A:A,'10.Lookup'!B:B)</f>
        <v>Aetna</v>
      </c>
      <c r="G10217" s="1" t="s">
        <v>11</v>
      </c>
      <c r="H10217">
        <v>15506.6</v>
      </c>
      <c r="L10217"/>
    </row>
    <row r="10218" spans="1:12" x14ac:dyDescent="0.25">
      <c r="A10218">
        <v>10</v>
      </c>
      <c r="B10218" t="s">
        <v>3</v>
      </c>
      <c r="C10218" s="1" t="s">
        <v>4</v>
      </c>
      <c r="D10218">
        <v>858</v>
      </c>
      <c r="E10218" s="1" t="s">
        <v>693</v>
      </c>
      <c r="F10218" t="str">
        <f>_xlfn.XLOOKUP(_10__Northwestern_Memorial_Hospital__Chicago[[#This Row],[Plan]],'10.Lookup'!A:A,'10.Lookup'!B:B)</f>
        <v>Cigna</v>
      </c>
      <c r="G10218" s="1" t="s">
        <v>12</v>
      </c>
      <c r="H10218">
        <v>9578</v>
      </c>
      <c r="L10218"/>
    </row>
    <row r="10219" spans="1:12" x14ac:dyDescent="0.25">
      <c r="A10219">
        <v>10</v>
      </c>
      <c r="B10219" t="s">
        <v>3</v>
      </c>
      <c r="C10219" s="1" t="s">
        <v>4</v>
      </c>
      <c r="D10219">
        <v>858</v>
      </c>
      <c r="E10219" s="1" t="s">
        <v>693</v>
      </c>
      <c r="F10219" t="str">
        <f>_xlfn.XLOOKUP(_10__Northwestern_Memorial_Hospital__Chicago[[#This Row],[Plan]],'10.Lookup'!A:A,'10.Lookup'!B:B)</f>
        <v>Cigna</v>
      </c>
      <c r="G10219" s="1" t="s">
        <v>13</v>
      </c>
      <c r="H10219">
        <v>10659.2</v>
      </c>
      <c r="L10219"/>
    </row>
    <row r="10220" spans="1:12" x14ac:dyDescent="0.25">
      <c r="A10220">
        <v>10</v>
      </c>
      <c r="B10220" t="s">
        <v>3</v>
      </c>
      <c r="C10220" s="1" t="s">
        <v>4</v>
      </c>
      <c r="D10220">
        <v>858</v>
      </c>
      <c r="E10220" s="1" t="s">
        <v>693</v>
      </c>
      <c r="F10220" t="str">
        <f>_xlfn.XLOOKUP(_10__Northwestern_Memorial_Hospital__Chicago[[#This Row],[Plan]],'10.Lookup'!A:A,'10.Lookup'!B:B)</f>
        <v>Cigna</v>
      </c>
      <c r="G10220" s="1" t="s">
        <v>14</v>
      </c>
      <c r="H10220">
        <v>13280.27</v>
      </c>
      <c r="L10220"/>
    </row>
    <row r="10221" spans="1:12" x14ac:dyDescent="0.25">
      <c r="A10221">
        <v>10</v>
      </c>
      <c r="B10221" t="s">
        <v>3</v>
      </c>
      <c r="C10221" s="1" t="s">
        <v>4</v>
      </c>
      <c r="D10221">
        <v>858</v>
      </c>
      <c r="E10221" s="1" t="s">
        <v>693</v>
      </c>
      <c r="F10221" t="str">
        <f>_xlfn.XLOOKUP(_10__Northwestern_Memorial_Hospital__Chicago[[#This Row],[Plan]],'10.Lookup'!A:A,'10.Lookup'!B:B)</f>
        <v>Cigna</v>
      </c>
      <c r="G10221" s="1" t="s">
        <v>15</v>
      </c>
      <c r="H10221">
        <v>9226</v>
      </c>
      <c r="L10221"/>
    </row>
    <row r="10222" spans="1:12" x14ac:dyDescent="0.25">
      <c r="A10222">
        <v>10</v>
      </c>
      <c r="B10222" t="s">
        <v>3</v>
      </c>
      <c r="C10222" s="1" t="s">
        <v>4</v>
      </c>
      <c r="D10222">
        <v>858</v>
      </c>
      <c r="E10222" s="1" t="s">
        <v>693</v>
      </c>
      <c r="F10222" t="str">
        <f>_xlfn.XLOOKUP(_10__Northwestern_Memorial_Hospital__Chicago[[#This Row],[Plan]],'10.Lookup'!A:A,'10.Lookup'!B:B)</f>
        <v>Other</v>
      </c>
      <c r="G10222" s="1" t="s">
        <v>16</v>
      </c>
      <c r="H10222">
        <v>17529.2</v>
      </c>
      <c r="L10222"/>
    </row>
    <row r="10223" spans="1:12" x14ac:dyDescent="0.25">
      <c r="A10223">
        <v>10</v>
      </c>
      <c r="B10223" t="s">
        <v>3</v>
      </c>
      <c r="C10223" s="1" t="s">
        <v>4</v>
      </c>
      <c r="D10223">
        <v>858</v>
      </c>
      <c r="E10223" s="1" t="s">
        <v>693</v>
      </c>
      <c r="F10223" t="str">
        <f>_xlfn.XLOOKUP(_10__Northwestern_Memorial_Hospital__Chicago[[#This Row],[Plan]],'10.Lookup'!A:A,'10.Lookup'!B:B)</f>
        <v>United Healthcare</v>
      </c>
      <c r="G10223" s="1" t="s">
        <v>17</v>
      </c>
      <c r="H10223">
        <v>20323.080000000002</v>
      </c>
      <c r="L10223"/>
    </row>
    <row r="10224" spans="1:12" x14ac:dyDescent="0.25">
      <c r="A10224">
        <v>10</v>
      </c>
      <c r="B10224" t="s">
        <v>3</v>
      </c>
      <c r="C10224" s="1" t="s">
        <v>4</v>
      </c>
      <c r="D10224">
        <v>858</v>
      </c>
      <c r="E10224" s="1" t="s">
        <v>693</v>
      </c>
      <c r="F10224" t="str">
        <f>_xlfn.XLOOKUP(_10__Northwestern_Memorial_Hospital__Chicago[[#This Row],[Plan]],'10.Lookup'!A:A,'10.Lookup'!B:B)</f>
        <v>United Healthcare</v>
      </c>
      <c r="G10224" s="1" t="s">
        <v>18</v>
      </c>
      <c r="H10224">
        <v>18787.259999999998</v>
      </c>
      <c r="L10224"/>
    </row>
    <row r="10225" spans="1:12" x14ac:dyDescent="0.25">
      <c r="A10225">
        <v>10</v>
      </c>
      <c r="B10225" t="s">
        <v>3</v>
      </c>
      <c r="C10225" s="1" t="s">
        <v>4</v>
      </c>
      <c r="D10225">
        <v>858</v>
      </c>
      <c r="E10225" s="1" t="s">
        <v>693</v>
      </c>
      <c r="F10225" t="str">
        <f>_xlfn.XLOOKUP(_10__Northwestern_Memorial_Hospital__Chicago[[#This Row],[Plan]],'10.Lookup'!A:A,'10.Lookup'!B:B)</f>
        <v>Cigna</v>
      </c>
      <c r="G10225" s="1" t="s">
        <v>19</v>
      </c>
      <c r="H10225">
        <v>15000.95</v>
      </c>
      <c r="L10225"/>
    </row>
    <row r="10226" spans="1:12" x14ac:dyDescent="0.25">
      <c r="A10226">
        <v>10</v>
      </c>
      <c r="B10226" t="s">
        <v>3</v>
      </c>
      <c r="C10226" s="1" t="s">
        <v>4</v>
      </c>
      <c r="D10226">
        <v>858</v>
      </c>
      <c r="E10226" s="1" t="s">
        <v>693</v>
      </c>
      <c r="F10226" t="str">
        <f>_xlfn.XLOOKUP(_10__Northwestern_Memorial_Hospital__Chicago[[#This Row],[Plan]],'10.Lookup'!A:A,'10.Lookup'!B:B)</f>
        <v>Other</v>
      </c>
      <c r="G10226" s="1" t="s">
        <v>20</v>
      </c>
      <c r="H10226">
        <v>19226.84</v>
      </c>
      <c r="L10226"/>
    </row>
    <row r="10227" spans="1:12" x14ac:dyDescent="0.25">
      <c r="A10227">
        <v>10</v>
      </c>
      <c r="B10227" t="s">
        <v>3</v>
      </c>
      <c r="C10227" s="1" t="s">
        <v>4</v>
      </c>
      <c r="D10227">
        <v>858</v>
      </c>
      <c r="E10227" s="1" t="s">
        <v>693</v>
      </c>
      <c r="F10227" t="str">
        <f>_xlfn.XLOOKUP(_10__Northwestern_Memorial_Hospital__Chicago[[#This Row],[Plan]],'10.Lookup'!A:A,'10.Lookup'!B:B)</f>
        <v>Other</v>
      </c>
      <c r="G10227" s="1" t="s">
        <v>21</v>
      </c>
      <c r="H10227">
        <v>23273.38</v>
      </c>
      <c r="L10227"/>
    </row>
    <row r="10228" spans="1:12" x14ac:dyDescent="0.25">
      <c r="A10228">
        <v>10</v>
      </c>
      <c r="B10228" t="s">
        <v>3</v>
      </c>
      <c r="C10228" s="1" t="s">
        <v>4</v>
      </c>
      <c r="D10228">
        <v>858</v>
      </c>
      <c r="E10228" s="1" t="s">
        <v>693</v>
      </c>
      <c r="F10228" t="str">
        <f>_xlfn.XLOOKUP(_10__Northwestern_Memorial_Hospital__Chicago[[#This Row],[Plan]],'10.Lookup'!A:A,'10.Lookup'!B:B)</f>
        <v>BCBS</v>
      </c>
      <c r="G10228" s="1" t="s">
        <v>22</v>
      </c>
      <c r="H10228">
        <v>19482.2</v>
      </c>
      <c r="L10228"/>
    </row>
    <row r="10229" spans="1:12" x14ac:dyDescent="0.25">
      <c r="A10229">
        <v>10</v>
      </c>
      <c r="B10229" t="s">
        <v>3</v>
      </c>
      <c r="C10229" s="1" t="s">
        <v>4</v>
      </c>
      <c r="D10229">
        <v>858</v>
      </c>
      <c r="E10229" s="1" t="s">
        <v>693</v>
      </c>
      <c r="F10229" t="str">
        <f>_xlfn.XLOOKUP(_10__Northwestern_Memorial_Hospital__Chicago[[#This Row],[Plan]],'10.Lookup'!A:A,'10.Lookup'!B:B)</f>
        <v>BCBS</v>
      </c>
      <c r="G10229" s="1" t="s">
        <v>23</v>
      </c>
      <c r="H10229">
        <v>14356.85</v>
      </c>
      <c r="L10229"/>
    </row>
    <row r="10230" spans="1:12" x14ac:dyDescent="0.25">
      <c r="A10230">
        <v>10</v>
      </c>
      <c r="B10230" t="s">
        <v>3</v>
      </c>
      <c r="C10230" s="1" t="s">
        <v>4</v>
      </c>
      <c r="D10230">
        <v>858</v>
      </c>
      <c r="E10230" s="1" t="s">
        <v>693</v>
      </c>
      <c r="F10230" t="str">
        <f>_xlfn.XLOOKUP(_10__Northwestern_Memorial_Hospital__Chicago[[#This Row],[Plan]],'10.Lookup'!A:A,'10.Lookup'!B:B)</f>
        <v>BCBS</v>
      </c>
      <c r="G10230" s="1" t="s">
        <v>24</v>
      </c>
      <c r="H10230">
        <v>14356.85</v>
      </c>
      <c r="L10230"/>
    </row>
    <row r="10231" spans="1:12" x14ac:dyDescent="0.25">
      <c r="A10231">
        <v>10</v>
      </c>
      <c r="B10231" t="s">
        <v>3</v>
      </c>
      <c r="C10231" s="1" t="s">
        <v>4</v>
      </c>
      <c r="D10231">
        <v>862</v>
      </c>
      <c r="E10231" s="1" t="s">
        <v>694</v>
      </c>
      <c r="F10231" t="str">
        <f>_xlfn.XLOOKUP(_10__Northwestern_Memorial_Hospital__Chicago[[#This Row],[Plan]],'10.Lookup'!A:A,'10.Lookup'!B:B)</f>
        <v>Gross Charge</v>
      </c>
      <c r="G10231" s="1" t="s">
        <v>6</v>
      </c>
      <c r="H10231">
        <v>61174</v>
      </c>
      <c r="L10231"/>
    </row>
    <row r="10232" spans="1:12" x14ac:dyDescent="0.25">
      <c r="A10232">
        <v>10</v>
      </c>
      <c r="B10232" t="s">
        <v>3</v>
      </c>
      <c r="C10232" s="1" t="s">
        <v>4</v>
      </c>
      <c r="D10232">
        <v>862</v>
      </c>
      <c r="E10232" s="1" t="s">
        <v>694</v>
      </c>
      <c r="F10232" t="str">
        <f>_xlfn.XLOOKUP(_10__Northwestern_Memorial_Hospital__Chicago[[#This Row],[Plan]],'10.Lookup'!A:A,'10.Lookup'!B:B)</f>
        <v>Other</v>
      </c>
      <c r="G10232" s="1" t="s">
        <v>7</v>
      </c>
      <c r="H10232">
        <v>10318.790000000001</v>
      </c>
      <c r="L10232"/>
    </row>
    <row r="10233" spans="1:12" x14ac:dyDescent="0.25">
      <c r="A10233">
        <v>10</v>
      </c>
      <c r="B10233" t="s">
        <v>3</v>
      </c>
      <c r="C10233" s="1" t="s">
        <v>4</v>
      </c>
      <c r="D10233">
        <v>862</v>
      </c>
      <c r="E10233" s="1" t="s">
        <v>694</v>
      </c>
      <c r="F10233" t="str">
        <f>_xlfn.XLOOKUP(_10__Northwestern_Memorial_Hospital__Chicago[[#This Row],[Plan]],'10.Lookup'!A:A,'10.Lookup'!B:B)</f>
        <v>Other</v>
      </c>
      <c r="G10233" s="1" t="s">
        <v>8</v>
      </c>
      <c r="H10233">
        <v>32428.09</v>
      </c>
      <c r="L10233"/>
    </row>
    <row r="10234" spans="1:12" x14ac:dyDescent="0.25">
      <c r="A10234">
        <v>10</v>
      </c>
      <c r="B10234" t="s">
        <v>3</v>
      </c>
      <c r="C10234" s="1" t="s">
        <v>4</v>
      </c>
      <c r="D10234">
        <v>862</v>
      </c>
      <c r="E10234" s="1" t="s">
        <v>694</v>
      </c>
      <c r="F10234" t="str">
        <f>_xlfn.XLOOKUP(_10__Northwestern_Memorial_Hospital__Chicago[[#This Row],[Plan]],'10.Lookup'!A:A,'10.Lookup'!B:B)</f>
        <v>Self Pay</v>
      </c>
      <c r="G10234" s="1" t="s">
        <v>9</v>
      </c>
      <c r="H10234">
        <v>42822</v>
      </c>
      <c r="L10234"/>
    </row>
    <row r="10235" spans="1:12" x14ac:dyDescent="0.25">
      <c r="A10235">
        <v>10</v>
      </c>
      <c r="B10235" t="s">
        <v>3</v>
      </c>
      <c r="C10235" s="1" t="s">
        <v>4</v>
      </c>
      <c r="D10235">
        <v>862</v>
      </c>
      <c r="E10235" s="1" t="s">
        <v>694</v>
      </c>
      <c r="F10235" t="str">
        <f>_xlfn.XLOOKUP(_10__Northwestern_Memorial_Hospital__Chicago[[#This Row],[Plan]],'10.Lookup'!A:A,'10.Lookup'!B:B)</f>
        <v>Aetna</v>
      </c>
      <c r="G10235" s="1" t="s">
        <v>11</v>
      </c>
      <c r="H10235">
        <v>21606.2</v>
      </c>
      <c r="L10235"/>
    </row>
    <row r="10236" spans="1:12" x14ac:dyDescent="0.25">
      <c r="A10236">
        <v>10</v>
      </c>
      <c r="B10236" t="s">
        <v>3</v>
      </c>
      <c r="C10236" s="1" t="s">
        <v>4</v>
      </c>
      <c r="D10236">
        <v>862</v>
      </c>
      <c r="E10236" s="1" t="s">
        <v>694</v>
      </c>
      <c r="F10236" t="str">
        <f>_xlfn.XLOOKUP(_10__Northwestern_Memorial_Hospital__Chicago[[#This Row],[Plan]],'10.Lookup'!A:A,'10.Lookup'!B:B)</f>
        <v>Cigna</v>
      </c>
      <c r="G10236" s="1" t="s">
        <v>12</v>
      </c>
      <c r="H10236">
        <v>19156</v>
      </c>
      <c r="L10236"/>
    </row>
    <row r="10237" spans="1:12" x14ac:dyDescent="0.25">
      <c r="A10237">
        <v>10</v>
      </c>
      <c r="B10237" t="s">
        <v>3</v>
      </c>
      <c r="C10237" s="1" t="s">
        <v>4</v>
      </c>
      <c r="D10237">
        <v>862</v>
      </c>
      <c r="E10237" s="1" t="s">
        <v>694</v>
      </c>
      <c r="F10237" t="str">
        <f>_xlfn.XLOOKUP(_10__Northwestern_Memorial_Hospital__Chicago[[#This Row],[Plan]],'10.Lookup'!A:A,'10.Lookup'!B:B)</f>
        <v>Cigna</v>
      </c>
      <c r="G10237" s="1" t="s">
        <v>13</v>
      </c>
      <c r="H10237">
        <v>10318.790000000001</v>
      </c>
      <c r="L10237"/>
    </row>
    <row r="10238" spans="1:12" x14ac:dyDescent="0.25">
      <c r="A10238">
        <v>10</v>
      </c>
      <c r="B10238" t="s">
        <v>3</v>
      </c>
      <c r="C10238" s="1" t="s">
        <v>4</v>
      </c>
      <c r="D10238">
        <v>862</v>
      </c>
      <c r="E10238" s="1" t="s">
        <v>694</v>
      </c>
      <c r="F10238" t="str">
        <f>_xlfn.XLOOKUP(_10__Northwestern_Memorial_Hospital__Chicago[[#This Row],[Plan]],'10.Lookup'!A:A,'10.Lookup'!B:B)</f>
        <v>Cigna</v>
      </c>
      <c r="G10238" s="1" t="s">
        <v>14</v>
      </c>
      <c r="H10238">
        <v>12856.18</v>
      </c>
      <c r="L10238"/>
    </row>
    <row r="10239" spans="1:12" x14ac:dyDescent="0.25">
      <c r="A10239">
        <v>10</v>
      </c>
      <c r="B10239" t="s">
        <v>3</v>
      </c>
      <c r="C10239" s="1" t="s">
        <v>4</v>
      </c>
      <c r="D10239">
        <v>862</v>
      </c>
      <c r="E10239" s="1" t="s">
        <v>694</v>
      </c>
      <c r="F10239" t="str">
        <f>_xlfn.XLOOKUP(_10__Northwestern_Memorial_Hospital__Chicago[[#This Row],[Plan]],'10.Lookup'!A:A,'10.Lookup'!B:B)</f>
        <v>Cigna</v>
      </c>
      <c r="G10239" s="1" t="s">
        <v>15</v>
      </c>
      <c r="H10239">
        <v>18452</v>
      </c>
      <c r="L10239"/>
    </row>
    <row r="10240" spans="1:12" x14ac:dyDescent="0.25">
      <c r="A10240">
        <v>10</v>
      </c>
      <c r="B10240" t="s">
        <v>3</v>
      </c>
      <c r="C10240" s="1" t="s">
        <v>4</v>
      </c>
      <c r="D10240">
        <v>862</v>
      </c>
      <c r="E10240" s="1" t="s">
        <v>694</v>
      </c>
      <c r="F10240" t="str">
        <f>_xlfn.XLOOKUP(_10__Northwestern_Memorial_Hospital__Chicago[[#This Row],[Plan]],'10.Lookup'!A:A,'10.Lookup'!B:B)</f>
        <v>Other</v>
      </c>
      <c r="G10240" s="1" t="s">
        <v>16</v>
      </c>
      <c r="H10240">
        <v>24424.400000000001</v>
      </c>
      <c r="L10240"/>
    </row>
    <row r="10241" spans="1:12" x14ac:dyDescent="0.25">
      <c r="A10241">
        <v>10</v>
      </c>
      <c r="B10241" t="s">
        <v>3</v>
      </c>
      <c r="C10241" s="1" t="s">
        <v>4</v>
      </c>
      <c r="D10241">
        <v>862</v>
      </c>
      <c r="E10241" s="1" t="s">
        <v>694</v>
      </c>
      <c r="F10241" t="str">
        <f>_xlfn.XLOOKUP(_10__Northwestern_Memorial_Hospital__Chicago[[#This Row],[Plan]],'10.Lookup'!A:A,'10.Lookup'!B:B)</f>
        <v>United Healthcare</v>
      </c>
      <c r="G10241" s="1" t="s">
        <v>17</v>
      </c>
      <c r="H10241">
        <v>28317.27</v>
      </c>
      <c r="L10241"/>
    </row>
    <row r="10242" spans="1:12" x14ac:dyDescent="0.25">
      <c r="A10242">
        <v>10</v>
      </c>
      <c r="B10242" t="s">
        <v>3</v>
      </c>
      <c r="C10242" s="1" t="s">
        <v>4</v>
      </c>
      <c r="D10242">
        <v>862</v>
      </c>
      <c r="E10242" s="1" t="s">
        <v>694</v>
      </c>
      <c r="F10242" t="str">
        <f>_xlfn.XLOOKUP(_10__Northwestern_Memorial_Hospital__Chicago[[#This Row],[Plan]],'10.Lookup'!A:A,'10.Lookup'!B:B)</f>
        <v>United Healthcare</v>
      </c>
      <c r="G10242" s="1" t="s">
        <v>18</v>
      </c>
      <c r="H10242">
        <v>26177.32</v>
      </c>
      <c r="L10242"/>
    </row>
    <row r="10243" spans="1:12" x14ac:dyDescent="0.25">
      <c r="A10243">
        <v>10</v>
      </c>
      <c r="B10243" t="s">
        <v>3</v>
      </c>
      <c r="C10243" s="1" t="s">
        <v>4</v>
      </c>
      <c r="D10243">
        <v>862</v>
      </c>
      <c r="E10243" s="1" t="s">
        <v>694</v>
      </c>
      <c r="F10243" t="str">
        <f>_xlfn.XLOOKUP(_10__Northwestern_Memorial_Hospital__Chicago[[#This Row],[Plan]],'10.Lookup'!A:A,'10.Lookup'!B:B)</f>
        <v>Cigna</v>
      </c>
      <c r="G10243" s="1" t="s">
        <v>19</v>
      </c>
      <c r="H10243">
        <v>20901.650000000001</v>
      </c>
      <c r="L10243"/>
    </row>
    <row r="10244" spans="1:12" x14ac:dyDescent="0.25">
      <c r="A10244">
        <v>10</v>
      </c>
      <c r="B10244" t="s">
        <v>3</v>
      </c>
      <c r="C10244" s="1" t="s">
        <v>4</v>
      </c>
      <c r="D10244">
        <v>862</v>
      </c>
      <c r="E10244" s="1" t="s">
        <v>694</v>
      </c>
      <c r="F10244" t="str">
        <f>_xlfn.XLOOKUP(_10__Northwestern_Memorial_Hospital__Chicago[[#This Row],[Plan]],'10.Lookup'!A:A,'10.Lookup'!B:B)</f>
        <v>Other</v>
      </c>
      <c r="G10244" s="1" t="s">
        <v>20</v>
      </c>
      <c r="H10244">
        <v>26789.81</v>
      </c>
      <c r="L10244"/>
    </row>
    <row r="10245" spans="1:12" x14ac:dyDescent="0.25">
      <c r="A10245">
        <v>10</v>
      </c>
      <c r="B10245" t="s">
        <v>3</v>
      </c>
      <c r="C10245" s="1" t="s">
        <v>4</v>
      </c>
      <c r="D10245">
        <v>862</v>
      </c>
      <c r="E10245" s="1" t="s">
        <v>694</v>
      </c>
      <c r="F10245" t="str">
        <f>_xlfn.XLOOKUP(_10__Northwestern_Memorial_Hospital__Chicago[[#This Row],[Plan]],'10.Lookup'!A:A,'10.Lookup'!B:B)</f>
        <v>Other</v>
      </c>
      <c r="G10245" s="1" t="s">
        <v>21</v>
      </c>
      <c r="H10245">
        <v>32428.09</v>
      </c>
      <c r="L10245"/>
    </row>
    <row r="10246" spans="1:12" x14ac:dyDescent="0.25">
      <c r="A10246">
        <v>10</v>
      </c>
      <c r="B10246" t="s">
        <v>3</v>
      </c>
      <c r="C10246" s="1" t="s">
        <v>4</v>
      </c>
      <c r="D10246">
        <v>862</v>
      </c>
      <c r="E10246" s="1" t="s">
        <v>694</v>
      </c>
      <c r="F10246" t="str">
        <f>_xlfn.XLOOKUP(_10__Northwestern_Memorial_Hospital__Chicago[[#This Row],[Plan]],'10.Lookup'!A:A,'10.Lookup'!B:B)</f>
        <v>BCBS</v>
      </c>
      <c r="G10246" s="1" t="s">
        <v>22</v>
      </c>
      <c r="H10246">
        <v>20230.240000000002</v>
      </c>
      <c r="L10246"/>
    </row>
    <row r="10247" spans="1:12" x14ac:dyDescent="0.25">
      <c r="A10247">
        <v>10</v>
      </c>
      <c r="B10247" t="s">
        <v>3</v>
      </c>
      <c r="C10247" s="1" t="s">
        <v>4</v>
      </c>
      <c r="D10247">
        <v>862</v>
      </c>
      <c r="E10247" s="1" t="s">
        <v>694</v>
      </c>
      <c r="F10247" t="str">
        <f>_xlfn.XLOOKUP(_10__Northwestern_Memorial_Hospital__Chicago[[#This Row],[Plan]],'10.Lookup'!A:A,'10.Lookup'!B:B)</f>
        <v>BCBS</v>
      </c>
      <c r="G10247" s="1" t="s">
        <v>23</v>
      </c>
      <c r="H10247">
        <v>14908.1</v>
      </c>
      <c r="L10247"/>
    </row>
    <row r="10248" spans="1:12" x14ac:dyDescent="0.25">
      <c r="A10248">
        <v>10</v>
      </c>
      <c r="B10248" t="s">
        <v>3</v>
      </c>
      <c r="C10248" s="1" t="s">
        <v>4</v>
      </c>
      <c r="D10248">
        <v>862</v>
      </c>
      <c r="E10248" s="1" t="s">
        <v>694</v>
      </c>
      <c r="F10248" t="str">
        <f>_xlfn.XLOOKUP(_10__Northwestern_Memorial_Hospital__Chicago[[#This Row],[Plan]],'10.Lookup'!A:A,'10.Lookup'!B:B)</f>
        <v>BCBS</v>
      </c>
      <c r="G10248" s="1" t="s">
        <v>24</v>
      </c>
      <c r="H10248">
        <v>14908.1</v>
      </c>
      <c r="L10248"/>
    </row>
    <row r="10249" spans="1:12" x14ac:dyDescent="0.25">
      <c r="A10249">
        <v>10</v>
      </c>
      <c r="B10249" t="s">
        <v>3</v>
      </c>
      <c r="C10249" s="1" t="s">
        <v>4</v>
      </c>
      <c r="D10249">
        <v>863</v>
      </c>
      <c r="E10249" s="1" t="s">
        <v>695</v>
      </c>
      <c r="F10249" t="str">
        <f>_xlfn.XLOOKUP(_10__Northwestern_Memorial_Hospital__Chicago[[#This Row],[Plan]],'10.Lookup'!A:A,'10.Lookup'!B:B)</f>
        <v>Gross Charge</v>
      </c>
      <c r="G10249" s="1" t="s">
        <v>6</v>
      </c>
      <c r="H10249">
        <v>27249</v>
      </c>
      <c r="L10249"/>
    </row>
    <row r="10250" spans="1:12" x14ac:dyDescent="0.25">
      <c r="A10250">
        <v>10</v>
      </c>
      <c r="B10250" t="s">
        <v>3</v>
      </c>
      <c r="C10250" s="1" t="s">
        <v>4</v>
      </c>
      <c r="D10250">
        <v>863</v>
      </c>
      <c r="E10250" s="1" t="s">
        <v>695</v>
      </c>
      <c r="F10250" t="str">
        <f>_xlfn.XLOOKUP(_10__Northwestern_Memorial_Hospital__Chicago[[#This Row],[Plan]],'10.Lookup'!A:A,'10.Lookup'!B:B)</f>
        <v>Other</v>
      </c>
      <c r="G10250" s="1" t="s">
        <v>7</v>
      </c>
      <c r="H10250">
        <v>5256.23</v>
      </c>
      <c r="L10250"/>
    </row>
    <row r="10251" spans="1:12" x14ac:dyDescent="0.25">
      <c r="A10251">
        <v>10</v>
      </c>
      <c r="B10251" t="s">
        <v>3</v>
      </c>
      <c r="C10251" s="1" t="s">
        <v>4</v>
      </c>
      <c r="D10251">
        <v>863</v>
      </c>
      <c r="E10251" s="1" t="s">
        <v>695</v>
      </c>
      <c r="F10251" t="str">
        <f>_xlfn.XLOOKUP(_10__Northwestern_Memorial_Hospital__Chicago[[#This Row],[Plan]],'10.Lookup'!A:A,'10.Lookup'!B:B)</f>
        <v>Other</v>
      </c>
      <c r="G10251" s="1" t="s">
        <v>8</v>
      </c>
      <c r="H10251">
        <v>16869.919999999998</v>
      </c>
      <c r="L10251"/>
    </row>
    <row r="10252" spans="1:12" x14ac:dyDescent="0.25">
      <c r="A10252">
        <v>10</v>
      </c>
      <c r="B10252" t="s">
        <v>3</v>
      </c>
      <c r="C10252" s="1" t="s">
        <v>4</v>
      </c>
      <c r="D10252">
        <v>863</v>
      </c>
      <c r="E10252" s="1" t="s">
        <v>695</v>
      </c>
      <c r="F10252" t="str">
        <f>_xlfn.XLOOKUP(_10__Northwestern_Memorial_Hospital__Chicago[[#This Row],[Plan]],'10.Lookup'!A:A,'10.Lookup'!B:B)</f>
        <v>Self Pay</v>
      </c>
      <c r="G10252" s="1" t="s">
        <v>9</v>
      </c>
      <c r="H10252">
        <v>19074</v>
      </c>
      <c r="L10252"/>
    </row>
    <row r="10253" spans="1:12" x14ac:dyDescent="0.25">
      <c r="A10253">
        <v>10</v>
      </c>
      <c r="B10253" t="s">
        <v>3</v>
      </c>
      <c r="C10253" s="1" t="s">
        <v>4</v>
      </c>
      <c r="D10253">
        <v>863</v>
      </c>
      <c r="E10253" s="1" t="s">
        <v>695</v>
      </c>
      <c r="F10253" t="str">
        <f>_xlfn.XLOOKUP(_10__Northwestern_Memorial_Hospital__Chicago[[#This Row],[Plan]],'10.Lookup'!A:A,'10.Lookup'!B:B)</f>
        <v>Aetna</v>
      </c>
      <c r="G10253" s="1" t="s">
        <v>11</v>
      </c>
      <c r="H10253">
        <v>11240.1</v>
      </c>
      <c r="L10253"/>
    </row>
    <row r="10254" spans="1:12" x14ac:dyDescent="0.25">
      <c r="A10254">
        <v>10</v>
      </c>
      <c r="B10254" t="s">
        <v>3</v>
      </c>
      <c r="C10254" s="1" t="s">
        <v>4</v>
      </c>
      <c r="D10254">
        <v>863</v>
      </c>
      <c r="E10254" s="1" t="s">
        <v>695</v>
      </c>
      <c r="F10254" t="str">
        <f>_xlfn.XLOOKUP(_10__Northwestern_Memorial_Hospital__Chicago[[#This Row],[Plan]],'10.Lookup'!A:A,'10.Lookup'!B:B)</f>
        <v>Cigna</v>
      </c>
      <c r="G10254" s="1" t="s">
        <v>12</v>
      </c>
      <c r="H10254">
        <v>14367</v>
      </c>
      <c r="L10254"/>
    </row>
    <row r="10255" spans="1:12" x14ac:dyDescent="0.25">
      <c r="A10255">
        <v>10</v>
      </c>
      <c r="B10255" t="s">
        <v>3</v>
      </c>
      <c r="C10255" s="1" t="s">
        <v>4</v>
      </c>
      <c r="D10255">
        <v>863</v>
      </c>
      <c r="E10255" s="1" t="s">
        <v>695</v>
      </c>
      <c r="F10255" t="str">
        <f>_xlfn.XLOOKUP(_10__Northwestern_Memorial_Hospital__Chicago[[#This Row],[Plan]],'10.Lookup'!A:A,'10.Lookup'!B:B)</f>
        <v>Cigna</v>
      </c>
      <c r="G10255" s="1" t="s">
        <v>13</v>
      </c>
      <c r="H10255">
        <v>5256.23</v>
      </c>
      <c r="L10255"/>
    </row>
    <row r="10256" spans="1:12" x14ac:dyDescent="0.25">
      <c r="A10256">
        <v>10</v>
      </c>
      <c r="B10256" t="s">
        <v>3</v>
      </c>
      <c r="C10256" s="1" t="s">
        <v>4</v>
      </c>
      <c r="D10256">
        <v>863</v>
      </c>
      <c r="E10256" s="1" t="s">
        <v>695</v>
      </c>
      <c r="F10256" t="str">
        <f>_xlfn.XLOOKUP(_10__Northwestern_Memorial_Hospital__Chicago[[#This Row],[Plan]],'10.Lookup'!A:A,'10.Lookup'!B:B)</f>
        <v>Cigna</v>
      </c>
      <c r="G10256" s="1" t="s">
        <v>14</v>
      </c>
      <c r="H10256">
        <v>6548.74</v>
      </c>
      <c r="L10256"/>
    </row>
    <row r="10257" spans="1:12" x14ac:dyDescent="0.25">
      <c r="A10257">
        <v>10</v>
      </c>
      <c r="B10257" t="s">
        <v>3</v>
      </c>
      <c r="C10257" s="1" t="s">
        <v>4</v>
      </c>
      <c r="D10257">
        <v>863</v>
      </c>
      <c r="E10257" s="1" t="s">
        <v>695</v>
      </c>
      <c r="F10257" t="str">
        <f>_xlfn.XLOOKUP(_10__Northwestern_Memorial_Hospital__Chicago[[#This Row],[Plan]],'10.Lookup'!A:A,'10.Lookup'!B:B)</f>
        <v>Cigna</v>
      </c>
      <c r="G10257" s="1" t="s">
        <v>15</v>
      </c>
      <c r="H10257">
        <v>13839</v>
      </c>
      <c r="L10257"/>
    </row>
    <row r="10258" spans="1:12" x14ac:dyDescent="0.25">
      <c r="A10258">
        <v>10</v>
      </c>
      <c r="B10258" t="s">
        <v>3</v>
      </c>
      <c r="C10258" s="1" t="s">
        <v>4</v>
      </c>
      <c r="D10258">
        <v>863</v>
      </c>
      <c r="E10258" s="1" t="s">
        <v>695</v>
      </c>
      <c r="F10258" t="str">
        <f>_xlfn.XLOOKUP(_10__Northwestern_Memorial_Hospital__Chicago[[#This Row],[Plan]],'10.Lookup'!A:A,'10.Lookup'!B:B)</f>
        <v>Other</v>
      </c>
      <c r="G10258" s="1" t="s">
        <v>16</v>
      </c>
      <c r="H10258">
        <v>12706.2</v>
      </c>
      <c r="L10258"/>
    </row>
    <row r="10259" spans="1:12" x14ac:dyDescent="0.25">
      <c r="A10259">
        <v>10</v>
      </c>
      <c r="B10259" t="s">
        <v>3</v>
      </c>
      <c r="C10259" s="1" t="s">
        <v>4</v>
      </c>
      <c r="D10259">
        <v>863</v>
      </c>
      <c r="E10259" s="1" t="s">
        <v>695</v>
      </c>
      <c r="F10259" t="str">
        <f>_xlfn.XLOOKUP(_10__Northwestern_Memorial_Hospital__Chicago[[#This Row],[Plan]],'10.Lookup'!A:A,'10.Lookup'!B:B)</f>
        <v>United Healthcare</v>
      </c>
      <c r="G10259" s="1" t="s">
        <v>17</v>
      </c>
      <c r="H10259">
        <v>14731.37</v>
      </c>
      <c r="L10259"/>
    </row>
    <row r="10260" spans="1:12" x14ac:dyDescent="0.25">
      <c r="A10260">
        <v>10</v>
      </c>
      <c r="B10260" t="s">
        <v>3</v>
      </c>
      <c r="C10260" s="1" t="s">
        <v>4</v>
      </c>
      <c r="D10260">
        <v>863</v>
      </c>
      <c r="E10260" s="1" t="s">
        <v>695</v>
      </c>
      <c r="F10260" t="str">
        <f>_xlfn.XLOOKUP(_10__Northwestern_Memorial_Hospital__Chicago[[#This Row],[Plan]],'10.Lookup'!A:A,'10.Lookup'!B:B)</f>
        <v>United Healthcare</v>
      </c>
      <c r="G10260" s="1" t="s">
        <v>18</v>
      </c>
      <c r="H10260">
        <v>13618.11</v>
      </c>
      <c r="L10260"/>
    </row>
    <row r="10261" spans="1:12" x14ac:dyDescent="0.25">
      <c r="A10261">
        <v>10</v>
      </c>
      <c r="B10261" t="s">
        <v>3</v>
      </c>
      <c r="C10261" s="1" t="s">
        <v>4</v>
      </c>
      <c r="D10261">
        <v>863</v>
      </c>
      <c r="E10261" s="1" t="s">
        <v>695</v>
      </c>
      <c r="F10261" t="str">
        <f>_xlfn.XLOOKUP(_10__Northwestern_Memorial_Hospital__Chicago[[#This Row],[Plan]],'10.Lookup'!A:A,'10.Lookup'!B:B)</f>
        <v>Cigna</v>
      </c>
      <c r="G10261" s="1" t="s">
        <v>19</v>
      </c>
      <c r="H10261">
        <v>10873.58</v>
      </c>
      <c r="L10261"/>
    </row>
    <row r="10262" spans="1:12" x14ac:dyDescent="0.25">
      <c r="A10262">
        <v>10</v>
      </c>
      <c r="B10262" t="s">
        <v>3</v>
      </c>
      <c r="C10262" s="1" t="s">
        <v>4</v>
      </c>
      <c r="D10262">
        <v>863</v>
      </c>
      <c r="E10262" s="1" t="s">
        <v>695</v>
      </c>
      <c r="F10262" t="str">
        <f>_xlfn.XLOOKUP(_10__Northwestern_Memorial_Hospital__Chicago[[#This Row],[Plan]],'10.Lookup'!A:A,'10.Lookup'!B:B)</f>
        <v>Other</v>
      </c>
      <c r="G10262" s="1" t="s">
        <v>20</v>
      </c>
      <c r="H10262">
        <v>13936.75</v>
      </c>
      <c r="L10262"/>
    </row>
    <row r="10263" spans="1:12" x14ac:dyDescent="0.25">
      <c r="A10263">
        <v>10</v>
      </c>
      <c r="B10263" t="s">
        <v>3</v>
      </c>
      <c r="C10263" s="1" t="s">
        <v>4</v>
      </c>
      <c r="D10263">
        <v>863</v>
      </c>
      <c r="E10263" s="1" t="s">
        <v>695</v>
      </c>
      <c r="F10263" t="str">
        <f>_xlfn.XLOOKUP(_10__Northwestern_Memorial_Hospital__Chicago[[#This Row],[Plan]],'10.Lookup'!A:A,'10.Lookup'!B:B)</f>
        <v>Other</v>
      </c>
      <c r="G10263" s="1" t="s">
        <v>21</v>
      </c>
      <c r="H10263">
        <v>16869.919999999998</v>
      </c>
      <c r="L10263"/>
    </row>
    <row r="10264" spans="1:12" x14ac:dyDescent="0.25">
      <c r="A10264">
        <v>10</v>
      </c>
      <c r="B10264" t="s">
        <v>3</v>
      </c>
      <c r="C10264" s="1" t="s">
        <v>4</v>
      </c>
      <c r="D10264">
        <v>863</v>
      </c>
      <c r="E10264" s="1" t="s">
        <v>695</v>
      </c>
      <c r="F10264" t="str">
        <f>_xlfn.XLOOKUP(_10__Northwestern_Memorial_Hospital__Chicago[[#This Row],[Plan]],'10.Lookup'!A:A,'10.Lookup'!B:B)</f>
        <v>BCBS</v>
      </c>
      <c r="G10264" s="1" t="s">
        <v>22</v>
      </c>
      <c r="H10264">
        <v>9011.24</v>
      </c>
      <c r="L10264"/>
    </row>
    <row r="10265" spans="1:12" x14ac:dyDescent="0.25">
      <c r="A10265">
        <v>10</v>
      </c>
      <c r="B10265" t="s">
        <v>3</v>
      </c>
      <c r="C10265" s="1" t="s">
        <v>4</v>
      </c>
      <c r="D10265">
        <v>863</v>
      </c>
      <c r="E10265" s="1" t="s">
        <v>695</v>
      </c>
      <c r="F10265" t="str">
        <f>_xlfn.XLOOKUP(_10__Northwestern_Memorial_Hospital__Chicago[[#This Row],[Plan]],'10.Lookup'!A:A,'10.Lookup'!B:B)</f>
        <v>BCBS</v>
      </c>
      <c r="G10265" s="1" t="s">
        <v>23</v>
      </c>
      <c r="H10265">
        <v>6640.58</v>
      </c>
      <c r="L10265"/>
    </row>
    <row r="10266" spans="1:12" x14ac:dyDescent="0.25">
      <c r="A10266">
        <v>10</v>
      </c>
      <c r="B10266" t="s">
        <v>3</v>
      </c>
      <c r="C10266" s="1" t="s">
        <v>4</v>
      </c>
      <c r="D10266">
        <v>863</v>
      </c>
      <c r="E10266" s="1" t="s">
        <v>695</v>
      </c>
      <c r="F10266" t="str">
        <f>_xlfn.XLOOKUP(_10__Northwestern_Memorial_Hospital__Chicago[[#This Row],[Plan]],'10.Lookup'!A:A,'10.Lookup'!B:B)</f>
        <v>BCBS</v>
      </c>
      <c r="G10266" s="1" t="s">
        <v>24</v>
      </c>
      <c r="H10266">
        <v>6640.58</v>
      </c>
      <c r="L10266"/>
    </row>
    <row r="10267" spans="1:12" x14ac:dyDescent="0.25">
      <c r="A10267">
        <v>10</v>
      </c>
      <c r="B10267" t="s">
        <v>3</v>
      </c>
      <c r="C10267" s="1" t="s">
        <v>4</v>
      </c>
      <c r="D10267">
        <v>864</v>
      </c>
      <c r="E10267" s="1" t="s">
        <v>696</v>
      </c>
      <c r="F10267" t="str">
        <f>_xlfn.XLOOKUP(_10__Northwestern_Memorial_Hospital__Chicago[[#This Row],[Plan]],'10.Lookup'!A:A,'10.Lookup'!B:B)</f>
        <v>Gross Charge</v>
      </c>
      <c r="G10267" s="1" t="s">
        <v>6</v>
      </c>
      <c r="H10267">
        <v>30938</v>
      </c>
      <c r="L10267"/>
    </row>
    <row r="10268" spans="1:12" x14ac:dyDescent="0.25">
      <c r="A10268">
        <v>10</v>
      </c>
      <c r="B10268" t="s">
        <v>3</v>
      </c>
      <c r="C10268" s="1" t="s">
        <v>4</v>
      </c>
      <c r="D10268">
        <v>864</v>
      </c>
      <c r="E10268" s="1" t="s">
        <v>696</v>
      </c>
      <c r="F10268" t="str">
        <f>_xlfn.XLOOKUP(_10__Northwestern_Memorial_Hospital__Chicago[[#This Row],[Plan]],'10.Lookup'!A:A,'10.Lookup'!B:B)</f>
        <v>Other</v>
      </c>
      <c r="G10268" s="1" t="s">
        <v>7</v>
      </c>
      <c r="H10268">
        <v>4613</v>
      </c>
      <c r="L10268"/>
    </row>
    <row r="10269" spans="1:12" x14ac:dyDescent="0.25">
      <c r="A10269">
        <v>10</v>
      </c>
      <c r="B10269" t="s">
        <v>3</v>
      </c>
      <c r="C10269" s="1" t="s">
        <v>4</v>
      </c>
      <c r="D10269">
        <v>864</v>
      </c>
      <c r="E10269" s="1" t="s">
        <v>696</v>
      </c>
      <c r="F10269" t="str">
        <f>_xlfn.XLOOKUP(_10__Northwestern_Memorial_Hospital__Chicago[[#This Row],[Plan]],'10.Lookup'!A:A,'10.Lookup'!B:B)</f>
        <v>Other</v>
      </c>
      <c r="G10269" s="1" t="s">
        <v>8</v>
      </c>
      <c r="H10269">
        <v>15102.5</v>
      </c>
      <c r="L10269"/>
    </row>
    <row r="10270" spans="1:12" x14ac:dyDescent="0.25">
      <c r="A10270">
        <v>10</v>
      </c>
      <c r="B10270" t="s">
        <v>3</v>
      </c>
      <c r="C10270" s="1" t="s">
        <v>4</v>
      </c>
      <c r="D10270">
        <v>864</v>
      </c>
      <c r="E10270" s="1" t="s">
        <v>696</v>
      </c>
      <c r="F10270" t="str">
        <f>_xlfn.XLOOKUP(_10__Northwestern_Memorial_Hospital__Chicago[[#This Row],[Plan]],'10.Lookup'!A:A,'10.Lookup'!B:B)</f>
        <v>Self Pay</v>
      </c>
      <c r="G10270" s="1" t="s">
        <v>9</v>
      </c>
      <c r="H10270">
        <v>21657</v>
      </c>
      <c r="L10270"/>
    </row>
    <row r="10271" spans="1:12" x14ac:dyDescent="0.25">
      <c r="A10271">
        <v>10</v>
      </c>
      <c r="B10271" t="s">
        <v>3</v>
      </c>
      <c r="C10271" s="1" t="s">
        <v>4</v>
      </c>
      <c r="D10271">
        <v>864</v>
      </c>
      <c r="E10271" s="1" t="s">
        <v>696</v>
      </c>
      <c r="F10271" t="str">
        <f>_xlfn.XLOOKUP(_10__Northwestern_Memorial_Hospital__Chicago[[#This Row],[Plan]],'10.Lookup'!A:A,'10.Lookup'!B:B)</f>
        <v>Aetna</v>
      </c>
      <c r="G10271" s="1" t="s">
        <v>11</v>
      </c>
      <c r="H10271">
        <v>10062.5</v>
      </c>
      <c r="L10271"/>
    </row>
    <row r="10272" spans="1:12" x14ac:dyDescent="0.25">
      <c r="A10272">
        <v>10</v>
      </c>
      <c r="B10272" t="s">
        <v>3</v>
      </c>
      <c r="C10272" s="1" t="s">
        <v>4</v>
      </c>
      <c r="D10272">
        <v>864</v>
      </c>
      <c r="E10272" s="1" t="s">
        <v>696</v>
      </c>
      <c r="F10272" t="str">
        <f>_xlfn.XLOOKUP(_10__Northwestern_Memorial_Hospital__Chicago[[#This Row],[Plan]],'10.Lookup'!A:A,'10.Lookup'!B:B)</f>
        <v>Cigna</v>
      </c>
      <c r="G10272" s="1" t="s">
        <v>12</v>
      </c>
      <c r="H10272">
        <v>4789</v>
      </c>
      <c r="L10272"/>
    </row>
    <row r="10273" spans="1:12" x14ac:dyDescent="0.25">
      <c r="A10273">
        <v>10</v>
      </c>
      <c r="B10273" t="s">
        <v>3</v>
      </c>
      <c r="C10273" s="1" t="s">
        <v>4</v>
      </c>
      <c r="D10273">
        <v>864</v>
      </c>
      <c r="E10273" s="1" t="s">
        <v>696</v>
      </c>
      <c r="F10273" t="str">
        <f>_xlfn.XLOOKUP(_10__Northwestern_Memorial_Hospital__Chicago[[#This Row],[Plan]],'10.Lookup'!A:A,'10.Lookup'!B:B)</f>
        <v>Cigna</v>
      </c>
      <c r="G10273" s="1" t="s">
        <v>13</v>
      </c>
      <c r="H10273">
        <v>11899.61</v>
      </c>
      <c r="L10273"/>
    </row>
    <row r="10274" spans="1:12" x14ac:dyDescent="0.25">
      <c r="A10274">
        <v>10</v>
      </c>
      <c r="B10274" t="s">
        <v>3</v>
      </c>
      <c r="C10274" s="1" t="s">
        <v>4</v>
      </c>
      <c r="D10274">
        <v>864</v>
      </c>
      <c r="E10274" s="1" t="s">
        <v>696</v>
      </c>
      <c r="F10274" t="str">
        <f>_xlfn.XLOOKUP(_10__Northwestern_Memorial_Hospital__Chicago[[#This Row],[Plan]],'10.Lookup'!A:A,'10.Lookup'!B:B)</f>
        <v>Cigna</v>
      </c>
      <c r="G10274" s="1" t="s">
        <v>14</v>
      </c>
      <c r="H10274">
        <v>14825.72</v>
      </c>
      <c r="L10274"/>
    </row>
    <row r="10275" spans="1:12" x14ac:dyDescent="0.25">
      <c r="A10275">
        <v>10</v>
      </c>
      <c r="B10275" t="s">
        <v>3</v>
      </c>
      <c r="C10275" s="1" t="s">
        <v>4</v>
      </c>
      <c r="D10275">
        <v>864</v>
      </c>
      <c r="E10275" s="1" t="s">
        <v>696</v>
      </c>
      <c r="F10275" t="str">
        <f>_xlfn.XLOOKUP(_10__Northwestern_Memorial_Hospital__Chicago[[#This Row],[Plan]],'10.Lookup'!A:A,'10.Lookup'!B:B)</f>
        <v>Cigna</v>
      </c>
      <c r="G10275" s="1" t="s">
        <v>15</v>
      </c>
      <c r="H10275">
        <v>4613</v>
      </c>
      <c r="L10275"/>
    </row>
    <row r="10276" spans="1:12" x14ac:dyDescent="0.25">
      <c r="A10276">
        <v>10</v>
      </c>
      <c r="B10276" t="s">
        <v>3</v>
      </c>
      <c r="C10276" s="1" t="s">
        <v>4</v>
      </c>
      <c r="D10276">
        <v>864</v>
      </c>
      <c r="E10276" s="1" t="s">
        <v>696</v>
      </c>
      <c r="F10276" t="str">
        <f>_xlfn.XLOOKUP(_10__Northwestern_Memorial_Hospital__Chicago[[#This Row],[Plan]],'10.Lookup'!A:A,'10.Lookup'!B:B)</f>
        <v>Other</v>
      </c>
      <c r="G10276" s="1" t="s">
        <v>16</v>
      </c>
      <c r="H10276">
        <v>11375</v>
      </c>
      <c r="L10276"/>
    </row>
    <row r="10277" spans="1:12" x14ac:dyDescent="0.25">
      <c r="A10277">
        <v>10</v>
      </c>
      <c r="B10277" t="s">
        <v>3</v>
      </c>
      <c r="C10277" s="1" t="s">
        <v>4</v>
      </c>
      <c r="D10277">
        <v>864</v>
      </c>
      <c r="E10277" s="1" t="s">
        <v>696</v>
      </c>
      <c r="F10277" t="str">
        <f>_xlfn.XLOOKUP(_10__Northwestern_Memorial_Hospital__Chicago[[#This Row],[Plan]],'10.Lookup'!A:A,'10.Lookup'!B:B)</f>
        <v>United Healthcare</v>
      </c>
      <c r="G10277" s="1" t="s">
        <v>17</v>
      </c>
      <c r="H10277">
        <v>13188</v>
      </c>
      <c r="L10277"/>
    </row>
    <row r="10278" spans="1:12" x14ac:dyDescent="0.25">
      <c r="A10278">
        <v>10</v>
      </c>
      <c r="B10278" t="s">
        <v>3</v>
      </c>
      <c r="C10278" s="1" t="s">
        <v>4</v>
      </c>
      <c r="D10278">
        <v>864</v>
      </c>
      <c r="E10278" s="1" t="s">
        <v>696</v>
      </c>
      <c r="F10278" t="str">
        <f>_xlfn.XLOOKUP(_10__Northwestern_Memorial_Hospital__Chicago[[#This Row],[Plan]],'10.Lookup'!A:A,'10.Lookup'!B:B)</f>
        <v>United Healthcare</v>
      </c>
      <c r="G10278" s="1" t="s">
        <v>18</v>
      </c>
      <c r="H10278">
        <v>12191.38</v>
      </c>
      <c r="L10278"/>
    </row>
    <row r="10279" spans="1:12" x14ac:dyDescent="0.25">
      <c r="A10279">
        <v>10</v>
      </c>
      <c r="B10279" t="s">
        <v>3</v>
      </c>
      <c r="C10279" s="1" t="s">
        <v>4</v>
      </c>
      <c r="D10279">
        <v>864</v>
      </c>
      <c r="E10279" s="1" t="s">
        <v>696</v>
      </c>
      <c r="F10279" t="str">
        <f>_xlfn.XLOOKUP(_10__Northwestern_Memorial_Hospital__Chicago[[#This Row],[Plan]],'10.Lookup'!A:A,'10.Lookup'!B:B)</f>
        <v>Cigna</v>
      </c>
      <c r="G10279" s="1" t="s">
        <v>19</v>
      </c>
      <c r="H10279">
        <v>9734.3799999999992</v>
      </c>
      <c r="L10279"/>
    </row>
    <row r="10280" spans="1:12" x14ac:dyDescent="0.25">
      <c r="A10280">
        <v>10</v>
      </c>
      <c r="B10280" t="s">
        <v>3</v>
      </c>
      <c r="C10280" s="1" t="s">
        <v>4</v>
      </c>
      <c r="D10280">
        <v>864</v>
      </c>
      <c r="E10280" s="1" t="s">
        <v>696</v>
      </c>
      <c r="F10280" t="str">
        <f>_xlfn.XLOOKUP(_10__Northwestern_Memorial_Hospital__Chicago[[#This Row],[Plan]],'10.Lookup'!A:A,'10.Lookup'!B:B)</f>
        <v>Other</v>
      </c>
      <c r="G10280" s="1" t="s">
        <v>20</v>
      </c>
      <c r="H10280">
        <v>12476.63</v>
      </c>
      <c r="L10280"/>
    </row>
    <row r="10281" spans="1:12" x14ac:dyDescent="0.25">
      <c r="A10281">
        <v>10</v>
      </c>
      <c r="B10281" t="s">
        <v>3</v>
      </c>
      <c r="C10281" s="1" t="s">
        <v>4</v>
      </c>
      <c r="D10281">
        <v>864</v>
      </c>
      <c r="E10281" s="1" t="s">
        <v>696</v>
      </c>
      <c r="F10281" t="str">
        <f>_xlfn.XLOOKUP(_10__Northwestern_Memorial_Hospital__Chicago[[#This Row],[Plan]],'10.Lookup'!A:A,'10.Lookup'!B:B)</f>
        <v>Other</v>
      </c>
      <c r="G10281" s="1" t="s">
        <v>21</v>
      </c>
      <c r="H10281">
        <v>15102.5</v>
      </c>
      <c r="L10281"/>
    </row>
    <row r="10282" spans="1:12" x14ac:dyDescent="0.25">
      <c r="A10282">
        <v>10</v>
      </c>
      <c r="B10282" t="s">
        <v>3</v>
      </c>
      <c r="C10282" s="1" t="s">
        <v>4</v>
      </c>
      <c r="D10282">
        <v>864</v>
      </c>
      <c r="E10282" s="1" t="s">
        <v>696</v>
      </c>
      <c r="F10282" t="str">
        <f>_xlfn.XLOOKUP(_10__Northwestern_Memorial_Hospital__Chicago[[#This Row],[Plan]],'10.Lookup'!A:A,'10.Lookup'!B:B)</f>
        <v>BCBS</v>
      </c>
      <c r="G10282" s="1" t="s">
        <v>22</v>
      </c>
      <c r="H10282">
        <v>10231.200000000001</v>
      </c>
      <c r="L10282"/>
    </row>
    <row r="10283" spans="1:12" x14ac:dyDescent="0.25">
      <c r="A10283">
        <v>10</v>
      </c>
      <c r="B10283" t="s">
        <v>3</v>
      </c>
      <c r="C10283" s="1" t="s">
        <v>4</v>
      </c>
      <c r="D10283">
        <v>864</v>
      </c>
      <c r="E10283" s="1" t="s">
        <v>696</v>
      </c>
      <c r="F10283" t="str">
        <f>_xlfn.XLOOKUP(_10__Northwestern_Memorial_Hospital__Chicago[[#This Row],[Plan]],'10.Lookup'!A:A,'10.Lookup'!B:B)</f>
        <v>BCBS</v>
      </c>
      <c r="G10283" s="1" t="s">
        <v>23</v>
      </c>
      <c r="H10283">
        <v>7539.59</v>
      </c>
      <c r="L10283"/>
    </row>
    <row r="10284" spans="1:12" x14ac:dyDescent="0.25">
      <c r="A10284">
        <v>10</v>
      </c>
      <c r="B10284" t="s">
        <v>3</v>
      </c>
      <c r="C10284" s="1" t="s">
        <v>4</v>
      </c>
      <c r="D10284">
        <v>864</v>
      </c>
      <c r="E10284" s="1" t="s">
        <v>696</v>
      </c>
      <c r="F10284" t="str">
        <f>_xlfn.XLOOKUP(_10__Northwestern_Memorial_Hospital__Chicago[[#This Row],[Plan]],'10.Lookup'!A:A,'10.Lookup'!B:B)</f>
        <v>BCBS</v>
      </c>
      <c r="G10284" s="1" t="s">
        <v>24</v>
      </c>
      <c r="H10284">
        <v>7539.59</v>
      </c>
      <c r="L10284"/>
    </row>
    <row r="10285" spans="1:12" x14ac:dyDescent="0.25">
      <c r="A10285">
        <v>10</v>
      </c>
      <c r="B10285" t="s">
        <v>3</v>
      </c>
      <c r="C10285" s="1" t="s">
        <v>4</v>
      </c>
      <c r="D10285">
        <v>865</v>
      </c>
      <c r="E10285" s="1" t="s">
        <v>697</v>
      </c>
      <c r="F10285" t="str">
        <f>_xlfn.XLOOKUP(_10__Northwestern_Memorial_Hospital__Chicago[[#This Row],[Plan]],'10.Lookup'!A:A,'10.Lookup'!B:B)</f>
        <v>Gross Charge</v>
      </c>
      <c r="G10285" s="1" t="s">
        <v>6</v>
      </c>
      <c r="H10285">
        <v>72108</v>
      </c>
      <c r="L10285"/>
    </row>
    <row r="10286" spans="1:12" x14ac:dyDescent="0.25">
      <c r="A10286">
        <v>10</v>
      </c>
      <c r="B10286" t="s">
        <v>3</v>
      </c>
      <c r="C10286" s="1" t="s">
        <v>4</v>
      </c>
      <c r="D10286">
        <v>865</v>
      </c>
      <c r="E10286" s="1" t="s">
        <v>697</v>
      </c>
      <c r="F10286" t="str">
        <f>_xlfn.XLOOKUP(_10__Northwestern_Memorial_Hospital__Chicago[[#This Row],[Plan]],'10.Lookup'!A:A,'10.Lookup'!B:B)</f>
        <v>Other</v>
      </c>
      <c r="G10286" s="1" t="s">
        <v>7</v>
      </c>
      <c r="H10286">
        <v>15257</v>
      </c>
      <c r="L10286"/>
    </row>
    <row r="10287" spans="1:12" x14ac:dyDescent="0.25">
      <c r="A10287">
        <v>10</v>
      </c>
      <c r="B10287" t="s">
        <v>3</v>
      </c>
      <c r="C10287" s="1" t="s">
        <v>4</v>
      </c>
      <c r="D10287">
        <v>865</v>
      </c>
      <c r="E10287" s="1" t="s">
        <v>697</v>
      </c>
      <c r="F10287" t="str">
        <f>_xlfn.XLOOKUP(_10__Northwestern_Memorial_Hospital__Chicago[[#This Row],[Plan]],'10.Lookup'!A:A,'10.Lookup'!B:B)</f>
        <v>Other</v>
      </c>
      <c r="G10287" s="1" t="s">
        <v>8</v>
      </c>
      <c r="H10287">
        <v>25525.81</v>
      </c>
      <c r="L10287"/>
    </row>
    <row r="10288" spans="1:12" x14ac:dyDescent="0.25">
      <c r="A10288">
        <v>10</v>
      </c>
      <c r="B10288" t="s">
        <v>3</v>
      </c>
      <c r="C10288" s="1" t="s">
        <v>4</v>
      </c>
      <c r="D10288">
        <v>865</v>
      </c>
      <c r="E10288" s="1" t="s">
        <v>697</v>
      </c>
      <c r="F10288" t="str">
        <f>_xlfn.XLOOKUP(_10__Northwestern_Memorial_Hospital__Chicago[[#This Row],[Plan]],'10.Lookup'!A:A,'10.Lookup'!B:B)</f>
        <v>Self Pay</v>
      </c>
      <c r="G10288" s="1" t="s">
        <v>9</v>
      </c>
      <c r="H10288">
        <v>50476</v>
      </c>
      <c r="L10288"/>
    </row>
    <row r="10289" spans="1:12" x14ac:dyDescent="0.25">
      <c r="A10289">
        <v>10</v>
      </c>
      <c r="B10289" t="s">
        <v>3</v>
      </c>
      <c r="C10289" s="1" t="s">
        <v>4</v>
      </c>
      <c r="D10289">
        <v>865</v>
      </c>
      <c r="E10289" s="1" t="s">
        <v>697</v>
      </c>
      <c r="F10289" t="str">
        <f>_xlfn.XLOOKUP(_10__Northwestern_Memorial_Hospital__Chicago[[#This Row],[Plan]],'10.Lookup'!A:A,'10.Lookup'!B:B)</f>
        <v>Aetna</v>
      </c>
      <c r="G10289" s="1" t="s">
        <v>11</v>
      </c>
      <c r="H10289">
        <v>17007.349999999999</v>
      </c>
      <c r="L10289"/>
    </row>
    <row r="10290" spans="1:12" x14ac:dyDescent="0.25">
      <c r="A10290">
        <v>10</v>
      </c>
      <c r="B10290" t="s">
        <v>3</v>
      </c>
      <c r="C10290" s="1" t="s">
        <v>4</v>
      </c>
      <c r="D10290">
        <v>865</v>
      </c>
      <c r="E10290" s="1" t="s">
        <v>697</v>
      </c>
      <c r="F10290" t="str">
        <f>_xlfn.XLOOKUP(_10__Northwestern_Memorial_Hospital__Chicago[[#This Row],[Plan]],'10.Lookup'!A:A,'10.Lookup'!B:B)</f>
        <v>Cigna</v>
      </c>
      <c r="G10290" s="1" t="s">
        <v>12</v>
      </c>
      <c r="H10290">
        <v>15257</v>
      </c>
      <c r="L10290"/>
    </row>
    <row r="10291" spans="1:12" x14ac:dyDescent="0.25">
      <c r="A10291">
        <v>10</v>
      </c>
      <c r="B10291" t="s">
        <v>3</v>
      </c>
      <c r="C10291" s="1" t="s">
        <v>4</v>
      </c>
      <c r="D10291">
        <v>865</v>
      </c>
      <c r="E10291" s="1" t="s">
        <v>697</v>
      </c>
      <c r="F10291" t="str">
        <f>_xlfn.XLOOKUP(_10__Northwestern_Memorial_Hospital__Chicago[[#This Row],[Plan]],'10.Lookup'!A:A,'10.Lookup'!B:B)</f>
        <v>Cigna</v>
      </c>
      <c r="G10291" s="1" t="s">
        <v>13</v>
      </c>
      <c r="H10291">
        <v>16335.31</v>
      </c>
      <c r="L10291"/>
    </row>
    <row r="10292" spans="1:12" x14ac:dyDescent="0.25">
      <c r="A10292">
        <v>10</v>
      </c>
      <c r="B10292" t="s">
        <v>3</v>
      </c>
      <c r="C10292" s="1" t="s">
        <v>4</v>
      </c>
      <c r="D10292">
        <v>865</v>
      </c>
      <c r="E10292" s="1" t="s">
        <v>697</v>
      </c>
      <c r="F10292" t="str">
        <f>_xlfn.XLOOKUP(_10__Northwestern_Memorial_Hospital__Chicago[[#This Row],[Plan]],'10.Lookup'!A:A,'10.Lookup'!B:B)</f>
        <v>Cigna</v>
      </c>
      <c r="G10292" s="1" t="s">
        <v>14</v>
      </c>
      <c r="H10292">
        <v>20352.14</v>
      </c>
      <c r="L10292"/>
    </row>
    <row r="10293" spans="1:12" x14ac:dyDescent="0.25">
      <c r="A10293">
        <v>10</v>
      </c>
      <c r="B10293" t="s">
        <v>3</v>
      </c>
      <c r="C10293" s="1" t="s">
        <v>4</v>
      </c>
      <c r="D10293">
        <v>865</v>
      </c>
      <c r="E10293" s="1" t="s">
        <v>697</v>
      </c>
      <c r="F10293" t="str">
        <f>_xlfn.XLOOKUP(_10__Northwestern_Memorial_Hospital__Chicago[[#This Row],[Plan]],'10.Lookup'!A:A,'10.Lookup'!B:B)</f>
        <v>Cigna</v>
      </c>
      <c r="G10293" s="1" t="s">
        <v>15</v>
      </c>
      <c r="H10293">
        <v>16089</v>
      </c>
      <c r="L10293"/>
    </row>
    <row r="10294" spans="1:12" x14ac:dyDescent="0.25">
      <c r="A10294">
        <v>10</v>
      </c>
      <c r="B10294" t="s">
        <v>3</v>
      </c>
      <c r="C10294" s="1" t="s">
        <v>4</v>
      </c>
      <c r="D10294">
        <v>865</v>
      </c>
      <c r="E10294" s="1" t="s">
        <v>697</v>
      </c>
      <c r="F10294" t="str">
        <f>_xlfn.XLOOKUP(_10__Northwestern_Memorial_Hospital__Chicago[[#This Row],[Plan]],'10.Lookup'!A:A,'10.Lookup'!B:B)</f>
        <v>Other</v>
      </c>
      <c r="G10294" s="1" t="s">
        <v>16</v>
      </c>
      <c r="H10294">
        <v>19225.7</v>
      </c>
      <c r="L10294"/>
    </row>
    <row r="10295" spans="1:12" x14ac:dyDescent="0.25">
      <c r="A10295">
        <v>10</v>
      </c>
      <c r="B10295" t="s">
        <v>3</v>
      </c>
      <c r="C10295" s="1" t="s">
        <v>4</v>
      </c>
      <c r="D10295">
        <v>865</v>
      </c>
      <c r="E10295" s="1" t="s">
        <v>697</v>
      </c>
      <c r="F10295" t="str">
        <f>_xlfn.XLOOKUP(_10__Northwestern_Memorial_Hospital__Chicago[[#This Row],[Plan]],'10.Lookup'!A:A,'10.Lookup'!B:B)</f>
        <v>United Healthcare</v>
      </c>
      <c r="G10295" s="1" t="s">
        <v>17</v>
      </c>
      <c r="H10295">
        <v>22289.98</v>
      </c>
      <c r="L10295"/>
    </row>
    <row r="10296" spans="1:12" x14ac:dyDescent="0.25">
      <c r="A10296">
        <v>10</v>
      </c>
      <c r="B10296" t="s">
        <v>3</v>
      </c>
      <c r="C10296" s="1" t="s">
        <v>4</v>
      </c>
      <c r="D10296">
        <v>865</v>
      </c>
      <c r="E10296" s="1" t="s">
        <v>697</v>
      </c>
      <c r="F10296" t="str">
        <f>_xlfn.XLOOKUP(_10__Northwestern_Memorial_Hospital__Chicago[[#This Row],[Plan]],'10.Lookup'!A:A,'10.Lookup'!B:B)</f>
        <v>United Healthcare</v>
      </c>
      <c r="G10296" s="1" t="s">
        <v>18</v>
      </c>
      <c r="H10296">
        <v>20605.509999999998</v>
      </c>
      <c r="L10296"/>
    </row>
    <row r="10297" spans="1:12" x14ac:dyDescent="0.25">
      <c r="A10297">
        <v>10</v>
      </c>
      <c r="B10297" t="s">
        <v>3</v>
      </c>
      <c r="C10297" s="1" t="s">
        <v>4</v>
      </c>
      <c r="D10297">
        <v>865</v>
      </c>
      <c r="E10297" s="1" t="s">
        <v>697</v>
      </c>
      <c r="F10297" t="str">
        <f>_xlfn.XLOOKUP(_10__Northwestern_Memorial_Hospital__Chicago[[#This Row],[Plan]],'10.Lookup'!A:A,'10.Lookup'!B:B)</f>
        <v>Cigna</v>
      </c>
      <c r="G10297" s="1" t="s">
        <v>19</v>
      </c>
      <c r="H10297">
        <v>16452.759999999998</v>
      </c>
      <c r="L10297"/>
    </row>
    <row r="10298" spans="1:12" x14ac:dyDescent="0.25">
      <c r="A10298">
        <v>10</v>
      </c>
      <c r="B10298" t="s">
        <v>3</v>
      </c>
      <c r="C10298" s="1" t="s">
        <v>4</v>
      </c>
      <c r="D10298">
        <v>865</v>
      </c>
      <c r="E10298" s="1" t="s">
        <v>697</v>
      </c>
      <c r="F10298" t="str">
        <f>_xlfn.XLOOKUP(_10__Northwestern_Memorial_Hospital__Chicago[[#This Row],[Plan]],'10.Lookup'!A:A,'10.Lookup'!B:B)</f>
        <v>Other</v>
      </c>
      <c r="G10298" s="1" t="s">
        <v>20</v>
      </c>
      <c r="H10298">
        <v>21087.64</v>
      </c>
      <c r="L10298"/>
    </row>
    <row r="10299" spans="1:12" x14ac:dyDescent="0.25">
      <c r="A10299">
        <v>10</v>
      </c>
      <c r="B10299" t="s">
        <v>3</v>
      </c>
      <c r="C10299" s="1" t="s">
        <v>4</v>
      </c>
      <c r="D10299">
        <v>865</v>
      </c>
      <c r="E10299" s="1" t="s">
        <v>697</v>
      </c>
      <c r="F10299" t="str">
        <f>_xlfn.XLOOKUP(_10__Northwestern_Memorial_Hospital__Chicago[[#This Row],[Plan]],'10.Lookup'!A:A,'10.Lookup'!B:B)</f>
        <v>Other</v>
      </c>
      <c r="G10299" s="1" t="s">
        <v>21</v>
      </c>
      <c r="H10299">
        <v>25525.81</v>
      </c>
      <c r="L10299"/>
    </row>
    <row r="10300" spans="1:12" x14ac:dyDescent="0.25">
      <c r="A10300">
        <v>10</v>
      </c>
      <c r="B10300" t="s">
        <v>3</v>
      </c>
      <c r="C10300" s="1" t="s">
        <v>4</v>
      </c>
      <c r="D10300">
        <v>865</v>
      </c>
      <c r="E10300" s="1" t="s">
        <v>697</v>
      </c>
      <c r="F10300" t="str">
        <f>_xlfn.XLOOKUP(_10__Northwestern_Memorial_Hospital__Chicago[[#This Row],[Plan]],'10.Lookup'!A:A,'10.Lookup'!B:B)</f>
        <v>BCBS</v>
      </c>
      <c r="G10300" s="1" t="s">
        <v>22</v>
      </c>
      <c r="H10300">
        <v>23846.12</v>
      </c>
      <c r="L10300"/>
    </row>
    <row r="10301" spans="1:12" x14ac:dyDescent="0.25">
      <c r="A10301">
        <v>10</v>
      </c>
      <c r="B10301" t="s">
        <v>3</v>
      </c>
      <c r="C10301" s="1" t="s">
        <v>4</v>
      </c>
      <c r="D10301">
        <v>865</v>
      </c>
      <c r="E10301" s="1" t="s">
        <v>697</v>
      </c>
      <c r="F10301" t="str">
        <f>_xlfn.XLOOKUP(_10__Northwestern_Memorial_Hospital__Chicago[[#This Row],[Plan]],'10.Lookup'!A:A,'10.Lookup'!B:B)</f>
        <v>BCBS</v>
      </c>
      <c r="G10301" s="1" t="s">
        <v>23</v>
      </c>
      <c r="H10301">
        <v>17572.72</v>
      </c>
      <c r="L10301"/>
    </row>
    <row r="10302" spans="1:12" x14ac:dyDescent="0.25">
      <c r="A10302">
        <v>10</v>
      </c>
      <c r="B10302" t="s">
        <v>3</v>
      </c>
      <c r="C10302" s="1" t="s">
        <v>4</v>
      </c>
      <c r="D10302">
        <v>865</v>
      </c>
      <c r="E10302" s="1" t="s">
        <v>697</v>
      </c>
      <c r="F10302" t="str">
        <f>_xlfn.XLOOKUP(_10__Northwestern_Memorial_Hospital__Chicago[[#This Row],[Plan]],'10.Lookup'!A:A,'10.Lookup'!B:B)</f>
        <v>BCBS</v>
      </c>
      <c r="G10302" s="1" t="s">
        <v>24</v>
      </c>
      <c r="H10302">
        <v>17572.72</v>
      </c>
      <c r="L10302"/>
    </row>
    <row r="10303" spans="1:12" x14ac:dyDescent="0.25">
      <c r="A10303">
        <v>10</v>
      </c>
      <c r="B10303" t="s">
        <v>3</v>
      </c>
      <c r="C10303" s="1" t="s">
        <v>4</v>
      </c>
      <c r="D10303">
        <v>866</v>
      </c>
      <c r="E10303" s="1" t="s">
        <v>698</v>
      </c>
      <c r="F10303" t="str">
        <f>_xlfn.XLOOKUP(_10__Northwestern_Memorial_Hospital__Chicago[[#This Row],[Plan]],'10.Lookup'!A:A,'10.Lookup'!B:B)</f>
        <v>Gross Charge</v>
      </c>
      <c r="G10303" s="1" t="s">
        <v>6</v>
      </c>
      <c r="H10303">
        <v>31372</v>
      </c>
      <c r="L10303"/>
    </row>
    <row r="10304" spans="1:12" x14ac:dyDescent="0.25">
      <c r="A10304">
        <v>10</v>
      </c>
      <c r="B10304" t="s">
        <v>3</v>
      </c>
      <c r="C10304" s="1" t="s">
        <v>4</v>
      </c>
      <c r="D10304">
        <v>866</v>
      </c>
      <c r="E10304" s="1" t="s">
        <v>698</v>
      </c>
      <c r="F10304" t="str">
        <f>_xlfn.XLOOKUP(_10__Northwestern_Memorial_Hospital__Chicago[[#This Row],[Plan]],'10.Lookup'!A:A,'10.Lookup'!B:B)</f>
        <v>Other</v>
      </c>
      <c r="G10304" s="1" t="s">
        <v>7</v>
      </c>
      <c r="H10304">
        <v>4613</v>
      </c>
      <c r="L10304"/>
    </row>
    <row r="10305" spans="1:12" x14ac:dyDescent="0.25">
      <c r="A10305">
        <v>10</v>
      </c>
      <c r="B10305" t="s">
        <v>3</v>
      </c>
      <c r="C10305" s="1" t="s">
        <v>4</v>
      </c>
      <c r="D10305">
        <v>866</v>
      </c>
      <c r="E10305" s="1" t="s">
        <v>698</v>
      </c>
      <c r="F10305" t="str">
        <f>_xlfn.XLOOKUP(_10__Northwestern_Memorial_Hospital__Chicago[[#This Row],[Plan]],'10.Lookup'!A:A,'10.Lookup'!B:B)</f>
        <v>Other</v>
      </c>
      <c r="G10305" s="1" t="s">
        <v>8</v>
      </c>
      <c r="H10305">
        <v>14450.07</v>
      </c>
      <c r="L10305"/>
    </row>
    <row r="10306" spans="1:12" x14ac:dyDescent="0.25">
      <c r="A10306">
        <v>10</v>
      </c>
      <c r="B10306" t="s">
        <v>3</v>
      </c>
      <c r="C10306" s="1" t="s">
        <v>4</v>
      </c>
      <c r="D10306">
        <v>866</v>
      </c>
      <c r="E10306" s="1" t="s">
        <v>698</v>
      </c>
      <c r="F10306" t="str">
        <f>_xlfn.XLOOKUP(_10__Northwestern_Memorial_Hospital__Chicago[[#This Row],[Plan]],'10.Lookup'!A:A,'10.Lookup'!B:B)</f>
        <v>Self Pay</v>
      </c>
      <c r="G10306" s="1" t="s">
        <v>9</v>
      </c>
      <c r="H10306">
        <v>21960</v>
      </c>
      <c r="L10306"/>
    </row>
    <row r="10307" spans="1:12" x14ac:dyDescent="0.25">
      <c r="A10307">
        <v>10</v>
      </c>
      <c r="B10307" t="s">
        <v>3</v>
      </c>
      <c r="C10307" s="1" t="s">
        <v>4</v>
      </c>
      <c r="D10307">
        <v>866</v>
      </c>
      <c r="E10307" s="1" t="s">
        <v>698</v>
      </c>
      <c r="F10307" t="str">
        <f>_xlfn.XLOOKUP(_10__Northwestern_Memorial_Hospital__Chicago[[#This Row],[Plan]],'10.Lookup'!A:A,'10.Lookup'!B:B)</f>
        <v>Aetna</v>
      </c>
      <c r="G10307" s="1" t="s">
        <v>11</v>
      </c>
      <c r="H10307">
        <v>9627.7999999999993</v>
      </c>
      <c r="L10307"/>
    </row>
    <row r="10308" spans="1:12" x14ac:dyDescent="0.25">
      <c r="A10308">
        <v>10</v>
      </c>
      <c r="B10308" t="s">
        <v>3</v>
      </c>
      <c r="C10308" s="1" t="s">
        <v>4</v>
      </c>
      <c r="D10308">
        <v>866</v>
      </c>
      <c r="E10308" s="1" t="s">
        <v>698</v>
      </c>
      <c r="F10308" t="str">
        <f>_xlfn.XLOOKUP(_10__Northwestern_Memorial_Hospital__Chicago[[#This Row],[Plan]],'10.Lookup'!A:A,'10.Lookup'!B:B)</f>
        <v>Cigna</v>
      </c>
      <c r="G10308" s="1" t="s">
        <v>12</v>
      </c>
      <c r="H10308">
        <v>4789</v>
      </c>
      <c r="L10308"/>
    </row>
    <row r="10309" spans="1:12" x14ac:dyDescent="0.25">
      <c r="A10309">
        <v>10</v>
      </c>
      <c r="B10309" t="s">
        <v>3</v>
      </c>
      <c r="C10309" s="1" t="s">
        <v>4</v>
      </c>
      <c r="D10309">
        <v>866</v>
      </c>
      <c r="E10309" s="1" t="s">
        <v>698</v>
      </c>
      <c r="F10309" t="str">
        <f>_xlfn.XLOOKUP(_10__Northwestern_Memorial_Hospital__Chicago[[#This Row],[Plan]],'10.Lookup'!A:A,'10.Lookup'!B:B)</f>
        <v>Cigna</v>
      </c>
      <c r="G10309" s="1" t="s">
        <v>13</v>
      </c>
      <c r="H10309">
        <v>8701.27</v>
      </c>
      <c r="L10309"/>
    </row>
    <row r="10310" spans="1:12" x14ac:dyDescent="0.25">
      <c r="A10310">
        <v>10</v>
      </c>
      <c r="B10310" t="s">
        <v>3</v>
      </c>
      <c r="C10310" s="1" t="s">
        <v>4</v>
      </c>
      <c r="D10310">
        <v>866</v>
      </c>
      <c r="E10310" s="1" t="s">
        <v>698</v>
      </c>
      <c r="F10310" t="str">
        <f>_xlfn.XLOOKUP(_10__Northwestern_Memorial_Hospital__Chicago[[#This Row],[Plan]],'10.Lookup'!A:A,'10.Lookup'!B:B)</f>
        <v>Cigna</v>
      </c>
      <c r="G10310" s="1" t="s">
        <v>14</v>
      </c>
      <c r="H10310">
        <v>10840.92</v>
      </c>
      <c r="L10310"/>
    </row>
    <row r="10311" spans="1:12" x14ac:dyDescent="0.25">
      <c r="A10311">
        <v>10</v>
      </c>
      <c r="B10311" t="s">
        <v>3</v>
      </c>
      <c r="C10311" s="1" t="s">
        <v>4</v>
      </c>
      <c r="D10311">
        <v>866</v>
      </c>
      <c r="E10311" s="1" t="s">
        <v>698</v>
      </c>
      <c r="F10311" t="str">
        <f>_xlfn.XLOOKUP(_10__Northwestern_Memorial_Hospital__Chicago[[#This Row],[Plan]],'10.Lookup'!A:A,'10.Lookup'!B:B)</f>
        <v>Cigna</v>
      </c>
      <c r="G10311" s="1" t="s">
        <v>15</v>
      </c>
      <c r="H10311">
        <v>4613</v>
      </c>
      <c r="L10311"/>
    </row>
    <row r="10312" spans="1:12" x14ac:dyDescent="0.25">
      <c r="A10312">
        <v>10</v>
      </c>
      <c r="B10312" t="s">
        <v>3</v>
      </c>
      <c r="C10312" s="1" t="s">
        <v>4</v>
      </c>
      <c r="D10312">
        <v>866</v>
      </c>
      <c r="E10312" s="1" t="s">
        <v>698</v>
      </c>
      <c r="F10312" t="str">
        <f>_xlfn.XLOOKUP(_10__Northwestern_Memorial_Hospital__Chicago[[#This Row],[Plan]],'10.Lookup'!A:A,'10.Lookup'!B:B)</f>
        <v>Other</v>
      </c>
      <c r="G10312" s="1" t="s">
        <v>16</v>
      </c>
      <c r="H10312">
        <v>10883.6</v>
      </c>
      <c r="L10312"/>
    </row>
    <row r="10313" spans="1:12" x14ac:dyDescent="0.25">
      <c r="A10313">
        <v>10</v>
      </c>
      <c r="B10313" t="s">
        <v>3</v>
      </c>
      <c r="C10313" s="1" t="s">
        <v>4</v>
      </c>
      <c r="D10313">
        <v>866</v>
      </c>
      <c r="E10313" s="1" t="s">
        <v>698</v>
      </c>
      <c r="F10313" t="str">
        <f>_xlfn.XLOOKUP(_10__Northwestern_Memorial_Hospital__Chicago[[#This Row],[Plan]],'10.Lookup'!A:A,'10.Lookup'!B:B)</f>
        <v>United Healthcare</v>
      </c>
      <c r="G10313" s="1" t="s">
        <v>17</v>
      </c>
      <c r="H10313">
        <v>12618.28</v>
      </c>
      <c r="L10313"/>
    </row>
    <row r="10314" spans="1:12" x14ac:dyDescent="0.25">
      <c r="A10314">
        <v>10</v>
      </c>
      <c r="B10314" t="s">
        <v>3</v>
      </c>
      <c r="C10314" s="1" t="s">
        <v>4</v>
      </c>
      <c r="D10314">
        <v>866</v>
      </c>
      <c r="E10314" s="1" t="s">
        <v>698</v>
      </c>
      <c r="F10314" t="str">
        <f>_xlfn.XLOOKUP(_10__Northwestern_Memorial_Hospital__Chicago[[#This Row],[Plan]],'10.Lookup'!A:A,'10.Lookup'!B:B)</f>
        <v>United Healthcare</v>
      </c>
      <c r="G10314" s="1" t="s">
        <v>18</v>
      </c>
      <c r="H10314">
        <v>11664.71</v>
      </c>
      <c r="L10314"/>
    </row>
    <row r="10315" spans="1:12" x14ac:dyDescent="0.25">
      <c r="A10315">
        <v>10</v>
      </c>
      <c r="B10315" t="s">
        <v>3</v>
      </c>
      <c r="C10315" s="1" t="s">
        <v>4</v>
      </c>
      <c r="D10315">
        <v>866</v>
      </c>
      <c r="E10315" s="1" t="s">
        <v>698</v>
      </c>
      <c r="F10315" t="str">
        <f>_xlfn.XLOOKUP(_10__Northwestern_Memorial_Hospital__Chicago[[#This Row],[Plan]],'10.Lookup'!A:A,'10.Lookup'!B:B)</f>
        <v>Cigna</v>
      </c>
      <c r="G10315" s="1" t="s">
        <v>19</v>
      </c>
      <c r="H10315">
        <v>9313.85</v>
      </c>
      <c r="L10315"/>
    </row>
    <row r="10316" spans="1:12" x14ac:dyDescent="0.25">
      <c r="A10316">
        <v>10</v>
      </c>
      <c r="B10316" t="s">
        <v>3</v>
      </c>
      <c r="C10316" s="1" t="s">
        <v>4</v>
      </c>
      <c r="D10316">
        <v>866</v>
      </c>
      <c r="E10316" s="1" t="s">
        <v>698</v>
      </c>
      <c r="F10316" t="str">
        <f>_xlfn.XLOOKUP(_10__Northwestern_Memorial_Hospital__Chicago[[#This Row],[Plan]],'10.Lookup'!A:A,'10.Lookup'!B:B)</f>
        <v>Other</v>
      </c>
      <c r="G10316" s="1" t="s">
        <v>20</v>
      </c>
      <c r="H10316">
        <v>11937.63</v>
      </c>
      <c r="L10316"/>
    </row>
    <row r="10317" spans="1:12" x14ac:dyDescent="0.25">
      <c r="A10317">
        <v>10</v>
      </c>
      <c r="B10317" t="s">
        <v>3</v>
      </c>
      <c r="C10317" s="1" t="s">
        <v>4</v>
      </c>
      <c r="D10317">
        <v>866</v>
      </c>
      <c r="E10317" s="1" t="s">
        <v>698</v>
      </c>
      <c r="F10317" t="str">
        <f>_xlfn.XLOOKUP(_10__Northwestern_Memorial_Hospital__Chicago[[#This Row],[Plan]],'10.Lookup'!A:A,'10.Lookup'!B:B)</f>
        <v>Other</v>
      </c>
      <c r="G10317" s="1" t="s">
        <v>21</v>
      </c>
      <c r="H10317">
        <v>14450.07</v>
      </c>
      <c r="L10317"/>
    </row>
    <row r="10318" spans="1:12" x14ac:dyDescent="0.25">
      <c r="A10318">
        <v>10</v>
      </c>
      <c r="B10318" t="s">
        <v>3</v>
      </c>
      <c r="C10318" s="1" t="s">
        <v>4</v>
      </c>
      <c r="D10318">
        <v>866</v>
      </c>
      <c r="E10318" s="1" t="s">
        <v>698</v>
      </c>
      <c r="F10318" t="str">
        <f>_xlfn.XLOOKUP(_10__Northwestern_Memorial_Hospital__Chicago[[#This Row],[Plan]],'10.Lookup'!A:A,'10.Lookup'!B:B)</f>
        <v>BCBS</v>
      </c>
      <c r="G10318" s="1" t="s">
        <v>22</v>
      </c>
      <c r="H10318">
        <v>10374.719999999999</v>
      </c>
      <c r="L10318"/>
    </row>
    <row r="10319" spans="1:12" x14ac:dyDescent="0.25">
      <c r="A10319">
        <v>10</v>
      </c>
      <c r="B10319" t="s">
        <v>3</v>
      </c>
      <c r="C10319" s="1" t="s">
        <v>4</v>
      </c>
      <c r="D10319">
        <v>866</v>
      </c>
      <c r="E10319" s="1" t="s">
        <v>698</v>
      </c>
      <c r="F10319" t="str">
        <f>_xlfn.XLOOKUP(_10__Northwestern_Memorial_Hospital__Chicago[[#This Row],[Plan]],'10.Lookup'!A:A,'10.Lookup'!B:B)</f>
        <v>BCBS</v>
      </c>
      <c r="G10319" s="1" t="s">
        <v>23</v>
      </c>
      <c r="H10319">
        <v>7645.36</v>
      </c>
      <c r="L10319"/>
    </row>
    <row r="10320" spans="1:12" x14ac:dyDescent="0.25">
      <c r="A10320">
        <v>10</v>
      </c>
      <c r="B10320" t="s">
        <v>3</v>
      </c>
      <c r="C10320" s="1" t="s">
        <v>4</v>
      </c>
      <c r="D10320">
        <v>866</v>
      </c>
      <c r="E10320" s="1" t="s">
        <v>698</v>
      </c>
      <c r="F10320" t="str">
        <f>_xlfn.XLOOKUP(_10__Northwestern_Memorial_Hospital__Chicago[[#This Row],[Plan]],'10.Lookup'!A:A,'10.Lookup'!B:B)</f>
        <v>BCBS</v>
      </c>
      <c r="G10320" s="1" t="s">
        <v>24</v>
      </c>
      <c r="H10320">
        <v>7645.36</v>
      </c>
      <c r="L10320"/>
    </row>
    <row r="10321" spans="1:12" x14ac:dyDescent="0.25">
      <c r="A10321">
        <v>10</v>
      </c>
      <c r="B10321" t="s">
        <v>3</v>
      </c>
      <c r="C10321" s="1" t="s">
        <v>4</v>
      </c>
      <c r="D10321">
        <v>867</v>
      </c>
      <c r="E10321" s="1" t="s">
        <v>699</v>
      </c>
      <c r="F10321" t="str">
        <f>_xlfn.XLOOKUP(_10__Northwestern_Memorial_Hospital__Chicago[[#This Row],[Plan]],'10.Lookup'!A:A,'10.Lookup'!B:B)</f>
        <v>Gross Charge</v>
      </c>
      <c r="G10321" s="1" t="s">
        <v>6</v>
      </c>
      <c r="H10321">
        <v>79302</v>
      </c>
      <c r="L10321"/>
    </row>
    <row r="10322" spans="1:12" x14ac:dyDescent="0.25">
      <c r="A10322">
        <v>10</v>
      </c>
      <c r="B10322" t="s">
        <v>3</v>
      </c>
      <c r="C10322" s="1" t="s">
        <v>4</v>
      </c>
      <c r="D10322">
        <v>867</v>
      </c>
      <c r="E10322" s="1" t="s">
        <v>699</v>
      </c>
      <c r="F10322" t="str">
        <f>_xlfn.XLOOKUP(_10__Northwestern_Memorial_Hospital__Chicago[[#This Row],[Plan]],'10.Lookup'!A:A,'10.Lookup'!B:B)</f>
        <v>Other</v>
      </c>
      <c r="G10322" s="1" t="s">
        <v>7</v>
      </c>
      <c r="H10322">
        <v>18845.8</v>
      </c>
      <c r="L10322"/>
    </row>
    <row r="10323" spans="1:12" x14ac:dyDescent="0.25">
      <c r="A10323">
        <v>10</v>
      </c>
      <c r="B10323" t="s">
        <v>3</v>
      </c>
      <c r="C10323" s="1" t="s">
        <v>4</v>
      </c>
      <c r="D10323">
        <v>867</v>
      </c>
      <c r="E10323" s="1" t="s">
        <v>699</v>
      </c>
      <c r="F10323" t="str">
        <f>_xlfn.XLOOKUP(_10__Northwestern_Memorial_Hospital__Chicago[[#This Row],[Plan]],'10.Lookup'!A:A,'10.Lookup'!B:B)</f>
        <v>Other</v>
      </c>
      <c r="G10323" s="1" t="s">
        <v>8</v>
      </c>
      <c r="H10323">
        <v>38481.17</v>
      </c>
      <c r="L10323"/>
    </row>
    <row r="10324" spans="1:12" x14ac:dyDescent="0.25">
      <c r="A10324">
        <v>10</v>
      </c>
      <c r="B10324" t="s">
        <v>3</v>
      </c>
      <c r="C10324" s="1" t="s">
        <v>4</v>
      </c>
      <c r="D10324">
        <v>867</v>
      </c>
      <c r="E10324" s="1" t="s">
        <v>699</v>
      </c>
      <c r="F10324" t="str">
        <f>_xlfn.XLOOKUP(_10__Northwestern_Memorial_Hospital__Chicago[[#This Row],[Plan]],'10.Lookup'!A:A,'10.Lookup'!B:B)</f>
        <v>Self Pay</v>
      </c>
      <c r="G10324" s="1" t="s">
        <v>9</v>
      </c>
      <c r="H10324">
        <v>55511</v>
      </c>
      <c r="L10324"/>
    </row>
    <row r="10325" spans="1:12" x14ac:dyDescent="0.25">
      <c r="A10325">
        <v>10</v>
      </c>
      <c r="B10325" t="s">
        <v>3</v>
      </c>
      <c r="C10325" s="1" t="s">
        <v>4</v>
      </c>
      <c r="D10325">
        <v>867</v>
      </c>
      <c r="E10325" s="1" t="s">
        <v>699</v>
      </c>
      <c r="F10325" t="str">
        <f>_xlfn.XLOOKUP(_10__Northwestern_Memorial_Hospital__Chicago[[#This Row],[Plan]],'10.Lookup'!A:A,'10.Lookup'!B:B)</f>
        <v>Aetna</v>
      </c>
      <c r="G10325" s="1" t="s">
        <v>11</v>
      </c>
      <c r="H10325">
        <v>25639.25</v>
      </c>
      <c r="L10325"/>
    </row>
    <row r="10326" spans="1:12" x14ac:dyDescent="0.25">
      <c r="A10326">
        <v>10</v>
      </c>
      <c r="B10326" t="s">
        <v>3</v>
      </c>
      <c r="C10326" s="1" t="s">
        <v>4</v>
      </c>
      <c r="D10326">
        <v>867</v>
      </c>
      <c r="E10326" s="1" t="s">
        <v>699</v>
      </c>
      <c r="F10326" t="str">
        <f>_xlfn.XLOOKUP(_10__Northwestern_Memorial_Hospital__Chicago[[#This Row],[Plan]],'10.Lookup'!A:A,'10.Lookup'!B:B)</f>
        <v>Cigna</v>
      </c>
      <c r="G10326" s="1" t="s">
        <v>12</v>
      </c>
      <c r="H10326">
        <v>29179</v>
      </c>
      <c r="L10326"/>
    </row>
    <row r="10327" spans="1:12" x14ac:dyDescent="0.25">
      <c r="A10327">
        <v>10</v>
      </c>
      <c r="B10327" t="s">
        <v>3</v>
      </c>
      <c r="C10327" s="1" t="s">
        <v>4</v>
      </c>
      <c r="D10327">
        <v>867</v>
      </c>
      <c r="E10327" s="1" t="s">
        <v>699</v>
      </c>
      <c r="F10327" t="str">
        <f>_xlfn.XLOOKUP(_10__Northwestern_Memorial_Hospital__Chicago[[#This Row],[Plan]],'10.Lookup'!A:A,'10.Lookup'!B:B)</f>
        <v>Cigna</v>
      </c>
      <c r="G10327" s="1" t="s">
        <v>13</v>
      </c>
      <c r="H10327">
        <v>18845.8</v>
      </c>
      <c r="L10327"/>
    </row>
    <row r="10328" spans="1:12" x14ac:dyDescent="0.25">
      <c r="A10328">
        <v>10</v>
      </c>
      <c r="B10328" t="s">
        <v>3</v>
      </c>
      <c r="C10328" s="1" t="s">
        <v>4</v>
      </c>
      <c r="D10328">
        <v>867</v>
      </c>
      <c r="E10328" s="1" t="s">
        <v>699</v>
      </c>
      <c r="F10328" t="str">
        <f>_xlfn.XLOOKUP(_10__Northwestern_Memorial_Hospital__Chicago[[#This Row],[Plan]],'10.Lookup'!A:A,'10.Lookup'!B:B)</f>
        <v>Cigna</v>
      </c>
      <c r="G10328" s="1" t="s">
        <v>14</v>
      </c>
      <c r="H10328">
        <v>23479.919999999998</v>
      </c>
      <c r="L10328"/>
    </row>
    <row r="10329" spans="1:12" x14ac:dyDescent="0.25">
      <c r="A10329">
        <v>10</v>
      </c>
      <c r="B10329" t="s">
        <v>3</v>
      </c>
      <c r="C10329" s="1" t="s">
        <v>4</v>
      </c>
      <c r="D10329">
        <v>867</v>
      </c>
      <c r="E10329" s="1" t="s">
        <v>699</v>
      </c>
      <c r="F10329" t="str">
        <f>_xlfn.XLOOKUP(_10__Northwestern_Memorial_Hospital__Chicago[[#This Row],[Plan]],'10.Lookup'!A:A,'10.Lookup'!B:B)</f>
        <v>Cigna</v>
      </c>
      <c r="G10329" s="1" t="s">
        <v>15</v>
      </c>
      <c r="H10329">
        <v>28803</v>
      </c>
      <c r="L10329"/>
    </row>
    <row r="10330" spans="1:12" x14ac:dyDescent="0.25">
      <c r="A10330">
        <v>10</v>
      </c>
      <c r="B10330" t="s">
        <v>3</v>
      </c>
      <c r="C10330" s="1" t="s">
        <v>4</v>
      </c>
      <c r="D10330">
        <v>867</v>
      </c>
      <c r="E10330" s="1" t="s">
        <v>699</v>
      </c>
      <c r="F10330" t="str">
        <f>_xlfn.XLOOKUP(_10__Northwestern_Memorial_Hospital__Chicago[[#This Row],[Plan]],'10.Lookup'!A:A,'10.Lookup'!B:B)</f>
        <v>Other</v>
      </c>
      <c r="G10330" s="1" t="s">
        <v>16</v>
      </c>
      <c r="H10330">
        <v>26695.33</v>
      </c>
      <c r="L10330"/>
    </row>
    <row r="10331" spans="1:12" x14ac:dyDescent="0.25">
      <c r="A10331">
        <v>10</v>
      </c>
      <c r="B10331" t="s">
        <v>3</v>
      </c>
      <c r="C10331" s="1" t="s">
        <v>4</v>
      </c>
      <c r="D10331">
        <v>867</v>
      </c>
      <c r="E10331" s="1" t="s">
        <v>699</v>
      </c>
      <c r="F10331" t="str">
        <f>_xlfn.XLOOKUP(_10__Northwestern_Memorial_Hospital__Chicago[[#This Row],[Plan]],'10.Lookup'!A:A,'10.Lookup'!B:B)</f>
        <v>United Healthcare</v>
      </c>
      <c r="G10331" s="1" t="s">
        <v>17</v>
      </c>
      <c r="H10331">
        <v>33603.019999999997</v>
      </c>
      <c r="L10331"/>
    </row>
    <row r="10332" spans="1:12" x14ac:dyDescent="0.25">
      <c r="A10332">
        <v>10</v>
      </c>
      <c r="B10332" t="s">
        <v>3</v>
      </c>
      <c r="C10332" s="1" t="s">
        <v>4</v>
      </c>
      <c r="D10332">
        <v>867</v>
      </c>
      <c r="E10332" s="1" t="s">
        <v>699</v>
      </c>
      <c r="F10332" t="str">
        <f>_xlfn.XLOOKUP(_10__Northwestern_Memorial_Hospital__Chicago[[#This Row],[Plan]],'10.Lookup'!A:A,'10.Lookup'!B:B)</f>
        <v>United Healthcare</v>
      </c>
      <c r="G10332" s="1" t="s">
        <v>18</v>
      </c>
      <c r="H10332">
        <v>31063.62</v>
      </c>
      <c r="L10332"/>
    </row>
    <row r="10333" spans="1:12" x14ac:dyDescent="0.25">
      <c r="A10333">
        <v>10</v>
      </c>
      <c r="B10333" t="s">
        <v>3</v>
      </c>
      <c r="C10333" s="1" t="s">
        <v>4</v>
      </c>
      <c r="D10333">
        <v>867</v>
      </c>
      <c r="E10333" s="1" t="s">
        <v>699</v>
      </c>
      <c r="F10333" t="str">
        <f>_xlfn.XLOOKUP(_10__Northwestern_Memorial_Hospital__Chicago[[#This Row],[Plan]],'10.Lookup'!A:A,'10.Lookup'!B:B)</f>
        <v>Cigna</v>
      </c>
      <c r="G10333" s="1" t="s">
        <v>19</v>
      </c>
      <c r="H10333">
        <v>24803.19</v>
      </c>
      <c r="L10333"/>
    </row>
    <row r="10334" spans="1:12" x14ac:dyDescent="0.25">
      <c r="A10334">
        <v>10</v>
      </c>
      <c r="B10334" t="s">
        <v>3</v>
      </c>
      <c r="C10334" s="1" t="s">
        <v>4</v>
      </c>
      <c r="D10334">
        <v>867</v>
      </c>
      <c r="E10334" s="1" t="s">
        <v>699</v>
      </c>
      <c r="F10334" t="str">
        <f>_xlfn.XLOOKUP(_10__Northwestern_Memorial_Hospital__Chicago[[#This Row],[Plan]],'10.Lookup'!A:A,'10.Lookup'!B:B)</f>
        <v>Other</v>
      </c>
      <c r="G10334" s="1" t="s">
        <v>20</v>
      </c>
      <c r="H10334">
        <v>31790.44</v>
      </c>
      <c r="L10334"/>
    </row>
    <row r="10335" spans="1:12" x14ac:dyDescent="0.25">
      <c r="A10335">
        <v>10</v>
      </c>
      <c r="B10335" t="s">
        <v>3</v>
      </c>
      <c r="C10335" s="1" t="s">
        <v>4</v>
      </c>
      <c r="D10335">
        <v>867</v>
      </c>
      <c r="E10335" s="1" t="s">
        <v>699</v>
      </c>
      <c r="F10335" t="str">
        <f>_xlfn.XLOOKUP(_10__Northwestern_Memorial_Hospital__Chicago[[#This Row],[Plan]],'10.Lookup'!A:A,'10.Lookup'!B:B)</f>
        <v>Other</v>
      </c>
      <c r="G10335" s="1" t="s">
        <v>21</v>
      </c>
      <c r="H10335">
        <v>38481.17</v>
      </c>
      <c r="L10335"/>
    </row>
    <row r="10336" spans="1:12" x14ac:dyDescent="0.25">
      <c r="A10336">
        <v>10</v>
      </c>
      <c r="B10336" t="s">
        <v>3</v>
      </c>
      <c r="C10336" s="1" t="s">
        <v>4</v>
      </c>
      <c r="D10336">
        <v>867</v>
      </c>
      <c r="E10336" s="1" t="s">
        <v>699</v>
      </c>
      <c r="F10336" t="str">
        <f>_xlfn.XLOOKUP(_10__Northwestern_Memorial_Hospital__Chicago[[#This Row],[Plan]],'10.Lookup'!A:A,'10.Lookup'!B:B)</f>
        <v>BCBS</v>
      </c>
      <c r="G10336" s="1" t="s">
        <v>22</v>
      </c>
      <c r="H10336">
        <v>26225.17</v>
      </c>
      <c r="L10336"/>
    </row>
    <row r="10337" spans="1:12" x14ac:dyDescent="0.25">
      <c r="A10337">
        <v>10</v>
      </c>
      <c r="B10337" t="s">
        <v>3</v>
      </c>
      <c r="C10337" s="1" t="s">
        <v>4</v>
      </c>
      <c r="D10337">
        <v>867</v>
      </c>
      <c r="E10337" s="1" t="s">
        <v>699</v>
      </c>
      <c r="F10337" t="str">
        <f>_xlfn.XLOOKUP(_10__Northwestern_Memorial_Hospital__Chicago[[#This Row],[Plan]],'10.Lookup'!A:A,'10.Lookup'!B:B)</f>
        <v>BCBS</v>
      </c>
      <c r="G10337" s="1" t="s">
        <v>23</v>
      </c>
      <c r="H10337">
        <v>19325.900000000001</v>
      </c>
      <c r="L10337"/>
    </row>
    <row r="10338" spans="1:12" x14ac:dyDescent="0.25">
      <c r="A10338">
        <v>10</v>
      </c>
      <c r="B10338" t="s">
        <v>3</v>
      </c>
      <c r="C10338" s="1" t="s">
        <v>4</v>
      </c>
      <c r="D10338">
        <v>867</v>
      </c>
      <c r="E10338" s="1" t="s">
        <v>699</v>
      </c>
      <c r="F10338" t="str">
        <f>_xlfn.XLOOKUP(_10__Northwestern_Memorial_Hospital__Chicago[[#This Row],[Plan]],'10.Lookup'!A:A,'10.Lookup'!B:B)</f>
        <v>BCBS</v>
      </c>
      <c r="G10338" s="1" t="s">
        <v>24</v>
      </c>
      <c r="H10338">
        <v>19325.900000000001</v>
      </c>
      <c r="L10338"/>
    </row>
    <row r="10339" spans="1:12" x14ac:dyDescent="0.25">
      <c r="A10339">
        <v>10</v>
      </c>
      <c r="B10339" t="s">
        <v>3</v>
      </c>
      <c r="C10339" s="1" t="s">
        <v>4</v>
      </c>
      <c r="D10339">
        <v>868</v>
      </c>
      <c r="E10339" s="1" t="s">
        <v>700</v>
      </c>
      <c r="F10339" t="str">
        <f>_xlfn.XLOOKUP(_10__Northwestern_Memorial_Hospital__Chicago[[#This Row],[Plan]],'10.Lookup'!A:A,'10.Lookup'!B:B)</f>
        <v>Gross Charge</v>
      </c>
      <c r="G10339" s="1" t="s">
        <v>6</v>
      </c>
      <c r="H10339">
        <v>41785</v>
      </c>
      <c r="L10339"/>
    </row>
    <row r="10340" spans="1:12" x14ac:dyDescent="0.25">
      <c r="A10340">
        <v>10</v>
      </c>
      <c r="B10340" t="s">
        <v>3</v>
      </c>
      <c r="C10340" s="1" t="s">
        <v>4</v>
      </c>
      <c r="D10340">
        <v>868</v>
      </c>
      <c r="E10340" s="1" t="s">
        <v>700</v>
      </c>
      <c r="F10340" t="str">
        <f>_xlfn.XLOOKUP(_10__Northwestern_Memorial_Hospital__Chicago[[#This Row],[Plan]],'10.Lookup'!A:A,'10.Lookup'!B:B)</f>
        <v>Other</v>
      </c>
      <c r="G10340" s="1" t="s">
        <v>7</v>
      </c>
      <c r="H10340">
        <v>10183</v>
      </c>
      <c r="L10340"/>
    </row>
    <row r="10341" spans="1:12" x14ac:dyDescent="0.25">
      <c r="A10341">
        <v>10</v>
      </c>
      <c r="B10341" t="s">
        <v>3</v>
      </c>
      <c r="C10341" s="1" t="s">
        <v>4</v>
      </c>
      <c r="D10341">
        <v>868</v>
      </c>
      <c r="E10341" s="1" t="s">
        <v>700</v>
      </c>
      <c r="F10341" t="str">
        <f>_xlfn.XLOOKUP(_10__Northwestern_Memorial_Hospital__Chicago[[#This Row],[Plan]],'10.Lookup'!A:A,'10.Lookup'!B:B)</f>
        <v>Other</v>
      </c>
      <c r="G10341" s="1" t="s">
        <v>8</v>
      </c>
      <c r="H10341">
        <v>34472.51</v>
      </c>
      <c r="L10341"/>
    </row>
    <row r="10342" spans="1:12" x14ac:dyDescent="0.25">
      <c r="A10342">
        <v>10</v>
      </c>
      <c r="B10342" t="s">
        <v>3</v>
      </c>
      <c r="C10342" s="1" t="s">
        <v>4</v>
      </c>
      <c r="D10342">
        <v>868</v>
      </c>
      <c r="E10342" s="1" t="s">
        <v>700</v>
      </c>
      <c r="F10342" t="str">
        <f>_xlfn.XLOOKUP(_10__Northwestern_Memorial_Hospital__Chicago[[#This Row],[Plan]],'10.Lookup'!A:A,'10.Lookup'!B:B)</f>
        <v>Self Pay</v>
      </c>
      <c r="G10342" s="1" t="s">
        <v>9</v>
      </c>
      <c r="H10342">
        <v>29250</v>
      </c>
      <c r="L10342"/>
    </row>
    <row r="10343" spans="1:12" x14ac:dyDescent="0.25">
      <c r="A10343">
        <v>10</v>
      </c>
      <c r="B10343" t="s">
        <v>3</v>
      </c>
      <c r="C10343" s="1" t="s">
        <v>4</v>
      </c>
      <c r="D10343">
        <v>868</v>
      </c>
      <c r="E10343" s="1" t="s">
        <v>700</v>
      </c>
      <c r="F10343" t="str">
        <f>_xlfn.XLOOKUP(_10__Northwestern_Memorial_Hospital__Chicago[[#This Row],[Plan]],'10.Lookup'!A:A,'10.Lookup'!B:B)</f>
        <v>Aetna</v>
      </c>
      <c r="G10343" s="1" t="s">
        <v>11</v>
      </c>
      <c r="H10343">
        <v>12181.81</v>
      </c>
      <c r="L10343"/>
    </row>
    <row r="10344" spans="1:12" x14ac:dyDescent="0.25">
      <c r="A10344">
        <v>10</v>
      </c>
      <c r="B10344" t="s">
        <v>3</v>
      </c>
      <c r="C10344" s="1" t="s">
        <v>4</v>
      </c>
      <c r="D10344">
        <v>868</v>
      </c>
      <c r="E10344" s="1" t="s">
        <v>700</v>
      </c>
      <c r="F10344" t="str">
        <f>_xlfn.XLOOKUP(_10__Northwestern_Memorial_Hospital__Chicago[[#This Row],[Plan]],'10.Lookup'!A:A,'10.Lookup'!B:B)</f>
        <v>Cigna</v>
      </c>
      <c r="G10344" s="1" t="s">
        <v>12</v>
      </c>
      <c r="H10344">
        <v>34472.51</v>
      </c>
      <c r="L10344"/>
    </row>
    <row r="10345" spans="1:12" x14ac:dyDescent="0.25">
      <c r="A10345">
        <v>10</v>
      </c>
      <c r="B10345" t="s">
        <v>3</v>
      </c>
      <c r="C10345" s="1" t="s">
        <v>4</v>
      </c>
      <c r="D10345">
        <v>868</v>
      </c>
      <c r="E10345" s="1" t="s">
        <v>700</v>
      </c>
      <c r="F10345" t="str">
        <f>_xlfn.XLOOKUP(_10__Northwestern_Memorial_Hospital__Chicago[[#This Row],[Plan]],'10.Lookup'!A:A,'10.Lookup'!B:B)</f>
        <v>Cigna</v>
      </c>
      <c r="G10345" s="1" t="s">
        <v>13</v>
      </c>
      <c r="H10345">
        <v>14930.86</v>
      </c>
      <c r="L10345"/>
    </row>
    <row r="10346" spans="1:12" x14ac:dyDescent="0.25">
      <c r="A10346">
        <v>10</v>
      </c>
      <c r="B10346" t="s">
        <v>3</v>
      </c>
      <c r="C10346" s="1" t="s">
        <v>4</v>
      </c>
      <c r="D10346">
        <v>868</v>
      </c>
      <c r="E10346" s="1" t="s">
        <v>700</v>
      </c>
      <c r="F10346" t="str">
        <f>_xlfn.XLOOKUP(_10__Northwestern_Memorial_Hospital__Chicago[[#This Row],[Plan]],'10.Lookup'!A:A,'10.Lookup'!B:B)</f>
        <v>Cigna</v>
      </c>
      <c r="G10346" s="1" t="s">
        <v>14</v>
      </c>
      <c r="H10346">
        <v>18602.34</v>
      </c>
      <c r="L10346"/>
    </row>
    <row r="10347" spans="1:12" x14ac:dyDescent="0.25">
      <c r="A10347">
        <v>10</v>
      </c>
      <c r="B10347" t="s">
        <v>3</v>
      </c>
      <c r="C10347" s="1" t="s">
        <v>4</v>
      </c>
      <c r="D10347">
        <v>868</v>
      </c>
      <c r="E10347" s="1" t="s">
        <v>700</v>
      </c>
      <c r="F10347" t="str">
        <f>_xlfn.XLOOKUP(_10__Northwestern_Memorial_Hospital__Chicago[[#This Row],[Plan]],'10.Lookup'!A:A,'10.Lookup'!B:B)</f>
        <v>Cigna</v>
      </c>
      <c r="G10347" s="1" t="s">
        <v>15</v>
      </c>
      <c r="H10347">
        <v>34472.51</v>
      </c>
      <c r="L10347"/>
    </row>
    <row r="10348" spans="1:12" x14ac:dyDescent="0.25">
      <c r="A10348">
        <v>10</v>
      </c>
      <c r="B10348" t="s">
        <v>3</v>
      </c>
      <c r="C10348" s="1" t="s">
        <v>4</v>
      </c>
      <c r="D10348">
        <v>868</v>
      </c>
      <c r="E10348" s="1" t="s">
        <v>700</v>
      </c>
      <c r="F10348" t="str">
        <f>_xlfn.XLOOKUP(_10__Northwestern_Memorial_Hospital__Chicago[[#This Row],[Plan]],'10.Lookup'!A:A,'10.Lookup'!B:B)</f>
        <v>Other</v>
      </c>
      <c r="G10348" s="1" t="s">
        <v>16</v>
      </c>
      <c r="H10348">
        <v>34472.51</v>
      </c>
      <c r="L10348"/>
    </row>
    <row r="10349" spans="1:12" x14ac:dyDescent="0.25">
      <c r="A10349">
        <v>10</v>
      </c>
      <c r="B10349" t="s">
        <v>3</v>
      </c>
      <c r="C10349" s="1" t="s">
        <v>4</v>
      </c>
      <c r="D10349">
        <v>868</v>
      </c>
      <c r="E10349" s="1" t="s">
        <v>700</v>
      </c>
      <c r="F10349" t="str">
        <f>_xlfn.XLOOKUP(_10__Northwestern_Memorial_Hospital__Chicago[[#This Row],[Plan]],'10.Lookup'!A:A,'10.Lookup'!B:B)</f>
        <v>United Healthcare</v>
      </c>
      <c r="G10349" s="1" t="s">
        <v>17</v>
      </c>
      <c r="H10349">
        <v>34472.51</v>
      </c>
      <c r="L10349"/>
    </row>
    <row r="10350" spans="1:12" x14ac:dyDescent="0.25">
      <c r="A10350">
        <v>10</v>
      </c>
      <c r="B10350" t="s">
        <v>3</v>
      </c>
      <c r="C10350" s="1" t="s">
        <v>4</v>
      </c>
      <c r="D10350">
        <v>868</v>
      </c>
      <c r="E10350" s="1" t="s">
        <v>700</v>
      </c>
      <c r="F10350" t="str">
        <f>_xlfn.XLOOKUP(_10__Northwestern_Memorial_Hospital__Chicago[[#This Row],[Plan]],'10.Lookup'!A:A,'10.Lookup'!B:B)</f>
        <v>United Healthcare</v>
      </c>
      <c r="G10350" s="1" t="s">
        <v>18</v>
      </c>
      <c r="H10350">
        <v>34472.51</v>
      </c>
      <c r="L10350"/>
    </row>
    <row r="10351" spans="1:12" x14ac:dyDescent="0.25">
      <c r="A10351">
        <v>10</v>
      </c>
      <c r="B10351" t="s">
        <v>3</v>
      </c>
      <c r="C10351" s="1" t="s">
        <v>4</v>
      </c>
      <c r="D10351">
        <v>868</v>
      </c>
      <c r="E10351" s="1" t="s">
        <v>700</v>
      </c>
      <c r="F10351" t="str">
        <f>_xlfn.XLOOKUP(_10__Northwestern_Memorial_Hospital__Chicago[[#This Row],[Plan]],'10.Lookup'!A:A,'10.Lookup'!B:B)</f>
        <v>Cigna</v>
      </c>
      <c r="G10351" s="1" t="s">
        <v>19</v>
      </c>
      <c r="H10351">
        <v>34472.51</v>
      </c>
      <c r="L10351"/>
    </row>
    <row r="10352" spans="1:12" x14ac:dyDescent="0.25">
      <c r="A10352">
        <v>10</v>
      </c>
      <c r="B10352" t="s">
        <v>3</v>
      </c>
      <c r="C10352" s="1" t="s">
        <v>4</v>
      </c>
      <c r="D10352">
        <v>868</v>
      </c>
      <c r="E10352" s="1" t="s">
        <v>700</v>
      </c>
      <c r="F10352" t="str">
        <f>_xlfn.XLOOKUP(_10__Northwestern_Memorial_Hospital__Chicago[[#This Row],[Plan]],'10.Lookup'!A:A,'10.Lookup'!B:B)</f>
        <v>Other</v>
      </c>
      <c r="G10352" s="1" t="s">
        <v>20</v>
      </c>
      <c r="H10352">
        <v>15101.88</v>
      </c>
      <c r="L10352"/>
    </row>
    <row r="10353" spans="1:12" x14ac:dyDescent="0.25">
      <c r="A10353">
        <v>10</v>
      </c>
      <c r="B10353" t="s">
        <v>3</v>
      </c>
      <c r="C10353" s="1" t="s">
        <v>4</v>
      </c>
      <c r="D10353">
        <v>868</v>
      </c>
      <c r="E10353" s="1" t="s">
        <v>700</v>
      </c>
      <c r="F10353" t="str">
        <f>_xlfn.XLOOKUP(_10__Northwestern_Memorial_Hospital__Chicago[[#This Row],[Plan]],'10.Lookup'!A:A,'10.Lookup'!B:B)</f>
        <v>Other</v>
      </c>
      <c r="G10353" s="1" t="s">
        <v>21</v>
      </c>
      <c r="H10353">
        <v>18267.98</v>
      </c>
      <c r="L10353"/>
    </row>
    <row r="10354" spans="1:12" x14ac:dyDescent="0.25">
      <c r="A10354">
        <v>10</v>
      </c>
      <c r="B10354" t="s">
        <v>3</v>
      </c>
      <c r="C10354" s="1" t="s">
        <v>4</v>
      </c>
      <c r="D10354">
        <v>868</v>
      </c>
      <c r="E10354" s="1" t="s">
        <v>700</v>
      </c>
      <c r="F10354" t="str">
        <f>_xlfn.XLOOKUP(_10__Northwestern_Memorial_Hospital__Chicago[[#This Row],[Plan]],'10.Lookup'!A:A,'10.Lookup'!B:B)</f>
        <v>BCBS</v>
      </c>
      <c r="G10354" s="1" t="s">
        <v>22</v>
      </c>
      <c r="H10354">
        <v>13818.3</v>
      </c>
      <c r="L10354"/>
    </row>
    <row r="10355" spans="1:12" x14ac:dyDescent="0.25">
      <c r="A10355">
        <v>10</v>
      </c>
      <c r="B10355" t="s">
        <v>3</v>
      </c>
      <c r="C10355" s="1" t="s">
        <v>4</v>
      </c>
      <c r="D10355">
        <v>868</v>
      </c>
      <c r="E10355" s="1" t="s">
        <v>700</v>
      </c>
      <c r="F10355" t="str">
        <f>_xlfn.XLOOKUP(_10__Northwestern_Memorial_Hospital__Chicago[[#This Row],[Plan]],'10.Lookup'!A:A,'10.Lookup'!B:B)</f>
        <v>BCBS</v>
      </c>
      <c r="G10355" s="1" t="s">
        <v>23</v>
      </c>
      <c r="H10355">
        <v>10183</v>
      </c>
      <c r="L10355"/>
    </row>
    <row r="10356" spans="1:12" x14ac:dyDescent="0.25">
      <c r="A10356">
        <v>10</v>
      </c>
      <c r="B10356" t="s">
        <v>3</v>
      </c>
      <c r="C10356" s="1" t="s">
        <v>4</v>
      </c>
      <c r="D10356">
        <v>868</v>
      </c>
      <c r="E10356" s="1" t="s">
        <v>700</v>
      </c>
      <c r="F10356" t="str">
        <f>_xlfn.XLOOKUP(_10__Northwestern_Memorial_Hospital__Chicago[[#This Row],[Plan]],'10.Lookup'!A:A,'10.Lookup'!B:B)</f>
        <v>BCBS</v>
      </c>
      <c r="G10356" s="1" t="s">
        <v>24</v>
      </c>
      <c r="H10356">
        <v>10183</v>
      </c>
      <c r="L10356"/>
    </row>
    <row r="10357" spans="1:12" x14ac:dyDescent="0.25">
      <c r="A10357">
        <v>10</v>
      </c>
      <c r="B10357" t="s">
        <v>3</v>
      </c>
      <c r="C10357" s="1" t="s">
        <v>4</v>
      </c>
      <c r="D10357">
        <v>869</v>
      </c>
      <c r="E10357" s="1" t="s">
        <v>701</v>
      </c>
      <c r="F10357" t="str">
        <f>_xlfn.XLOOKUP(_10__Northwestern_Memorial_Hospital__Chicago[[#This Row],[Plan]],'10.Lookup'!A:A,'10.Lookup'!B:B)</f>
        <v>Gross Charge</v>
      </c>
      <c r="G10357" s="1" t="s">
        <v>6</v>
      </c>
      <c r="H10357">
        <v>47681</v>
      </c>
      <c r="L10357"/>
    </row>
    <row r="10358" spans="1:12" x14ac:dyDescent="0.25">
      <c r="A10358">
        <v>10</v>
      </c>
      <c r="B10358" t="s">
        <v>3</v>
      </c>
      <c r="C10358" s="1" t="s">
        <v>4</v>
      </c>
      <c r="D10358">
        <v>869</v>
      </c>
      <c r="E10358" s="1" t="s">
        <v>701</v>
      </c>
      <c r="F10358" t="str">
        <f>_xlfn.XLOOKUP(_10__Northwestern_Memorial_Hospital__Chicago[[#This Row],[Plan]],'10.Lookup'!A:A,'10.Lookup'!B:B)</f>
        <v>Other</v>
      </c>
      <c r="G10358" s="1" t="s">
        <v>7</v>
      </c>
      <c r="H10358">
        <v>0</v>
      </c>
      <c r="L10358"/>
    </row>
    <row r="10359" spans="1:12" x14ac:dyDescent="0.25">
      <c r="A10359">
        <v>10</v>
      </c>
      <c r="B10359" t="s">
        <v>3</v>
      </c>
      <c r="C10359" s="1" t="s">
        <v>4</v>
      </c>
      <c r="D10359">
        <v>869</v>
      </c>
      <c r="E10359" s="1" t="s">
        <v>701</v>
      </c>
      <c r="F10359" t="str">
        <f>_xlfn.XLOOKUP(_10__Northwestern_Memorial_Hospital__Chicago[[#This Row],[Plan]],'10.Lookup'!A:A,'10.Lookup'!B:B)</f>
        <v>Other</v>
      </c>
      <c r="G10359" s="1" t="s">
        <v>8</v>
      </c>
      <c r="H10359">
        <v>0</v>
      </c>
      <c r="L10359"/>
    </row>
    <row r="10360" spans="1:12" x14ac:dyDescent="0.25">
      <c r="A10360">
        <v>10</v>
      </c>
      <c r="B10360" t="s">
        <v>3</v>
      </c>
      <c r="C10360" s="1" t="s">
        <v>4</v>
      </c>
      <c r="D10360">
        <v>869</v>
      </c>
      <c r="E10360" s="1" t="s">
        <v>701</v>
      </c>
      <c r="F10360" t="str">
        <f>_xlfn.XLOOKUP(_10__Northwestern_Memorial_Hospital__Chicago[[#This Row],[Plan]],'10.Lookup'!A:A,'10.Lookup'!B:B)</f>
        <v>Self Pay</v>
      </c>
      <c r="G10360" s="1" t="s">
        <v>9</v>
      </c>
      <c r="H10360">
        <v>33377</v>
      </c>
      <c r="L10360"/>
    </row>
    <row r="10361" spans="1:12" x14ac:dyDescent="0.25">
      <c r="A10361">
        <v>10</v>
      </c>
      <c r="B10361" t="s">
        <v>3</v>
      </c>
      <c r="C10361" s="1" t="s">
        <v>4</v>
      </c>
      <c r="D10361">
        <v>870</v>
      </c>
      <c r="E10361" s="1" t="s">
        <v>702</v>
      </c>
      <c r="F10361" t="str">
        <f>_xlfn.XLOOKUP(_10__Northwestern_Memorial_Hospital__Chicago[[#This Row],[Plan]],'10.Lookup'!A:A,'10.Lookup'!B:B)</f>
        <v>Gross Charge</v>
      </c>
      <c r="G10361" s="1" t="s">
        <v>6</v>
      </c>
      <c r="H10361">
        <v>344056</v>
      </c>
      <c r="L10361"/>
    </row>
    <row r="10362" spans="1:12" x14ac:dyDescent="0.25">
      <c r="A10362">
        <v>10</v>
      </c>
      <c r="B10362" t="s">
        <v>3</v>
      </c>
      <c r="C10362" s="1" t="s">
        <v>4</v>
      </c>
      <c r="D10362">
        <v>870</v>
      </c>
      <c r="E10362" s="1" t="s">
        <v>702</v>
      </c>
      <c r="F10362" t="str">
        <f>_xlfn.XLOOKUP(_10__Northwestern_Memorial_Hospital__Chicago[[#This Row],[Plan]],'10.Lookup'!A:A,'10.Lookup'!B:B)</f>
        <v>Other</v>
      </c>
      <c r="G10362" s="1" t="s">
        <v>7</v>
      </c>
      <c r="H10362">
        <v>71374.240000000005</v>
      </c>
      <c r="L10362"/>
    </row>
    <row r="10363" spans="1:12" x14ac:dyDescent="0.25">
      <c r="A10363">
        <v>10</v>
      </c>
      <c r="B10363" t="s">
        <v>3</v>
      </c>
      <c r="C10363" s="1" t="s">
        <v>4</v>
      </c>
      <c r="D10363">
        <v>870</v>
      </c>
      <c r="E10363" s="1" t="s">
        <v>702</v>
      </c>
      <c r="F10363" t="str">
        <f>_xlfn.XLOOKUP(_10__Northwestern_Memorial_Hospital__Chicago[[#This Row],[Plan]],'10.Lookup'!A:A,'10.Lookup'!B:B)</f>
        <v>Other</v>
      </c>
      <c r="G10363" s="1" t="s">
        <v>8</v>
      </c>
      <c r="H10363">
        <v>113779.32</v>
      </c>
      <c r="L10363"/>
    </row>
    <row r="10364" spans="1:12" x14ac:dyDescent="0.25">
      <c r="A10364">
        <v>10</v>
      </c>
      <c r="B10364" t="s">
        <v>3</v>
      </c>
      <c r="C10364" s="1" t="s">
        <v>4</v>
      </c>
      <c r="D10364">
        <v>870</v>
      </c>
      <c r="E10364" s="1" t="s">
        <v>702</v>
      </c>
      <c r="F10364" t="str">
        <f>_xlfn.XLOOKUP(_10__Northwestern_Memorial_Hospital__Chicago[[#This Row],[Plan]],'10.Lookup'!A:A,'10.Lookup'!B:B)</f>
        <v>Self Pay</v>
      </c>
      <c r="G10364" s="1" t="s">
        <v>9</v>
      </c>
      <c r="H10364">
        <v>240839</v>
      </c>
      <c r="L10364"/>
    </row>
    <row r="10365" spans="1:12" x14ac:dyDescent="0.25">
      <c r="A10365">
        <v>10</v>
      </c>
      <c r="B10365" t="s">
        <v>3</v>
      </c>
      <c r="C10365" s="1" t="s">
        <v>4</v>
      </c>
      <c r="D10365">
        <v>870</v>
      </c>
      <c r="E10365" s="1" t="s">
        <v>702</v>
      </c>
      <c r="F10365" t="str">
        <f>_xlfn.XLOOKUP(_10__Northwestern_Memorial_Hospital__Chicago[[#This Row],[Plan]],'10.Lookup'!A:A,'10.Lookup'!B:B)</f>
        <v>Aetna</v>
      </c>
      <c r="G10365" s="1" t="s">
        <v>11</v>
      </c>
      <c r="H10365">
        <v>73885.2</v>
      </c>
      <c r="L10365"/>
    </row>
    <row r="10366" spans="1:12" x14ac:dyDescent="0.25">
      <c r="A10366">
        <v>10</v>
      </c>
      <c r="B10366" t="s">
        <v>3</v>
      </c>
      <c r="C10366" s="1" t="s">
        <v>4</v>
      </c>
      <c r="D10366">
        <v>870</v>
      </c>
      <c r="E10366" s="1" t="s">
        <v>702</v>
      </c>
      <c r="F10366" t="str">
        <f>_xlfn.XLOOKUP(_10__Northwestern_Memorial_Hospital__Chicago[[#This Row],[Plan]],'10.Lookup'!A:A,'10.Lookup'!B:B)</f>
        <v>Cigna</v>
      </c>
      <c r="G10366" s="1" t="s">
        <v>12</v>
      </c>
      <c r="H10366">
        <v>103730.58</v>
      </c>
      <c r="L10366"/>
    </row>
    <row r="10367" spans="1:12" x14ac:dyDescent="0.25">
      <c r="A10367">
        <v>10</v>
      </c>
      <c r="B10367" t="s">
        <v>3</v>
      </c>
      <c r="C10367" s="1" t="s">
        <v>4</v>
      </c>
      <c r="D10367">
        <v>870</v>
      </c>
      <c r="E10367" s="1" t="s">
        <v>702</v>
      </c>
      <c r="F10367" t="str">
        <f>_xlfn.XLOOKUP(_10__Northwestern_Memorial_Hospital__Chicago[[#This Row],[Plan]],'10.Lookup'!A:A,'10.Lookup'!B:B)</f>
        <v>Cigna</v>
      </c>
      <c r="G10367" s="1" t="s">
        <v>13</v>
      </c>
      <c r="H10367">
        <v>72563.89</v>
      </c>
      <c r="L10367"/>
    </row>
    <row r="10368" spans="1:12" x14ac:dyDescent="0.25">
      <c r="A10368">
        <v>10</v>
      </c>
      <c r="B10368" t="s">
        <v>3</v>
      </c>
      <c r="C10368" s="1" t="s">
        <v>4</v>
      </c>
      <c r="D10368">
        <v>870</v>
      </c>
      <c r="E10368" s="1" t="s">
        <v>702</v>
      </c>
      <c r="F10368" t="str">
        <f>_xlfn.XLOOKUP(_10__Northwestern_Memorial_Hospital__Chicago[[#This Row],[Plan]],'10.Lookup'!A:A,'10.Lookup'!B:B)</f>
        <v>Cigna</v>
      </c>
      <c r="G10368" s="1" t="s">
        <v>14</v>
      </c>
      <c r="H10368">
        <v>90407.38</v>
      </c>
      <c r="L10368"/>
    </row>
    <row r="10369" spans="1:12" x14ac:dyDescent="0.25">
      <c r="A10369">
        <v>10</v>
      </c>
      <c r="B10369" t="s">
        <v>3</v>
      </c>
      <c r="C10369" s="1" t="s">
        <v>4</v>
      </c>
      <c r="D10369">
        <v>870</v>
      </c>
      <c r="E10369" s="1" t="s">
        <v>702</v>
      </c>
      <c r="F10369" t="str">
        <f>_xlfn.XLOOKUP(_10__Northwestern_Memorial_Hospital__Chicago[[#This Row],[Plan]],'10.Lookup'!A:A,'10.Lookup'!B:B)</f>
        <v>Cigna</v>
      </c>
      <c r="G10369" s="1" t="s">
        <v>15</v>
      </c>
      <c r="H10369">
        <v>104444.31</v>
      </c>
      <c r="L10369"/>
    </row>
    <row r="10370" spans="1:12" x14ac:dyDescent="0.25">
      <c r="A10370">
        <v>10</v>
      </c>
      <c r="B10370" t="s">
        <v>3</v>
      </c>
      <c r="C10370" s="1" t="s">
        <v>4</v>
      </c>
      <c r="D10370">
        <v>870</v>
      </c>
      <c r="E10370" s="1" t="s">
        <v>702</v>
      </c>
      <c r="F10370" t="str">
        <f>_xlfn.XLOOKUP(_10__Northwestern_Memorial_Hospital__Chicago[[#This Row],[Plan]],'10.Lookup'!A:A,'10.Lookup'!B:B)</f>
        <v>Other</v>
      </c>
      <c r="G10370" s="1" t="s">
        <v>16</v>
      </c>
      <c r="H10370">
        <v>83522.399999999994</v>
      </c>
      <c r="L10370"/>
    </row>
    <row r="10371" spans="1:12" x14ac:dyDescent="0.25">
      <c r="A10371">
        <v>10</v>
      </c>
      <c r="B10371" t="s">
        <v>3</v>
      </c>
      <c r="C10371" s="1" t="s">
        <v>4</v>
      </c>
      <c r="D10371">
        <v>870</v>
      </c>
      <c r="E10371" s="1" t="s">
        <v>702</v>
      </c>
      <c r="F10371" t="str">
        <f>_xlfn.XLOOKUP(_10__Northwestern_Memorial_Hospital__Chicago[[#This Row],[Plan]],'10.Lookup'!A:A,'10.Lookup'!B:B)</f>
        <v>United Healthcare</v>
      </c>
      <c r="G10371" s="1" t="s">
        <v>17</v>
      </c>
      <c r="H10371">
        <v>113043</v>
      </c>
      <c r="L10371"/>
    </row>
    <row r="10372" spans="1:12" x14ac:dyDescent="0.25">
      <c r="A10372">
        <v>10</v>
      </c>
      <c r="B10372" t="s">
        <v>3</v>
      </c>
      <c r="C10372" s="1" t="s">
        <v>4</v>
      </c>
      <c r="D10372">
        <v>870</v>
      </c>
      <c r="E10372" s="1" t="s">
        <v>702</v>
      </c>
      <c r="F10372" t="str">
        <f>_xlfn.XLOOKUP(_10__Northwestern_Memorial_Hospital__Chicago[[#This Row],[Plan]],'10.Lookup'!A:A,'10.Lookup'!B:B)</f>
        <v>United Healthcare</v>
      </c>
      <c r="G10372" s="1" t="s">
        <v>18</v>
      </c>
      <c r="H10372">
        <v>105126</v>
      </c>
      <c r="L10372"/>
    </row>
    <row r="10373" spans="1:12" x14ac:dyDescent="0.25">
      <c r="A10373">
        <v>10</v>
      </c>
      <c r="B10373" t="s">
        <v>3</v>
      </c>
      <c r="C10373" s="1" t="s">
        <v>4</v>
      </c>
      <c r="D10373">
        <v>870</v>
      </c>
      <c r="E10373" s="1" t="s">
        <v>702</v>
      </c>
      <c r="F10373" t="str">
        <f>_xlfn.XLOOKUP(_10__Northwestern_Memorial_Hospital__Chicago[[#This Row],[Plan]],'10.Lookup'!A:A,'10.Lookup'!B:B)</f>
        <v>Cigna</v>
      </c>
      <c r="G10373" s="1" t="s">
        <v>19</v>
      </c>
      <c r="H10373">
        <v>71374.240000000005</v>
      </c>
      <c r="L10373"/>
    </row>
    <row r="10374" spans="1:12" x14ac:dyDescent="0.25">
      <c r="A10374">
        <v>10</v>
      </c>
      <c r="B10374" t="s">
        <v>3</v>
      </c>
      <c r="C10374" s="1" t="s">
        <v>4</v>
      </c>
      <c r="D10374">
        <v>870</v>
      </c>
      <c r="E10374" s="1" t="s">
        <v>702</v>
      </c>
      <c r="F10374" t="str">
        <f>_xlfn.XLOOKUP(_10__Northwestern_Memorial_Hospital__Chicago[[#This Row],[Plan]],'10.Lookup'!A:A,'10.Lookup'!B:B)</f>
        <v>Other</v>
      </c>
      <c r="G10374" s="1" t="s">
        <v>20</v>
      </c>
      <c r="H10374">
        <v>106953</v>
      </c>
      <c r="L10374"/>
    </row>
    <row r="10375" spans="1:12" x14ac:dyDescent="0.25">
      <c r="A10375">
        <v>10</v>
      </c>
      <c r="B10375" t="s">
        <v>3</v>
      </c>
      <c r="C10375" s="1" t="s">
        <v>4</v>
      </c>
      <c r="D10375">
        <v>870</v>
      </c>
      <c r="E10375" s="1" t="s">
        <v>702</v>
      </c>
      <c r="F10375" t="str">
        <f>_xlfn.XLOOKUP(_10__Northwestern_Memorial_Hospital__Chicago[[#This Row],[Plan]],'10.Lookup'!A:A,'10.Lookup'!B:B)</f>
        <v>Other</v>
      </c>
      <c r="G10375" s="1" t="s">
        <v>21</v>
      </c>
      <c r="H10375">
        <v>110892.05</v>
      </c>
      <c r="L10375"/>
    </row>
    <row r="10376" spans="1:12" x14ac:dyDescent="0.25">
      <c r="A10376">
        <v>10</v>
      </c>
      <c r="B10376" t="s">
        <v>3</v>
      </c>
      <c r="C10376" s="1" t="s">
        <v>4</v>
      </c>
      <c r="D10376">
        <v>870</v>
      </c>
      <c r="E10376" s="1" t="s">
        <v>702</v>
      </c>
      <c r="F10376" t="str">
        <f>_xlfn.XLOOKUP(_10__Northwestern_Memorial_Hospital__Chicago[[#This Row],[Plan]],'10.Lookup'!A:A,'10.Lookup'!B:B)</f>
        <v>BCBS</v>
      </c>
      <c r="G10376" s="1" t="s">
        <v>22</v>
      </c>
      <c r="H10376">
        <v>113779.32</v>
      </c>
      <c r="L10376"/>
    </row>
    <row r="10377" spans="1:12" x14ac:dyDescent="0.25">
      <c r="A10377">
        <v>10</v>
      </c>
      <c r="B10377" t="s">
        <v>3</v>
      </c>
      <c r="C10377" s="1" t="s">
        <v>4</v>
      </c>
      <c r="D10377">
        <v>870</v>
      </c>
      <c r="E10377" s="1" t="s">
        <v>702</v>
      </c>
      <c r="F10377" t="str">
        <f>_xlfn.XLOOKUP(_10__Northwestern_Memorial_Hospital__Chicago[[#This Row],[Plan]],'10.Lookup'!A:A,'10.Lookup'!B:B)</f>
        <v>BCBS</v>
      </c>
      <c r="G10377" s="1" t="s">
        <v>23</v>
      </c>
      <c r="H10377">
        <v>83846.45</v>
      </c>
      <c r="L10377"/>
    </row>
    <row r="10378" spans="1:12" x14ac:dyDescent="0.25">
      <c r="A10378">
        <v>10</v>
      </c>
      <c r="B10378" t="s">
        <v>3</v>
      </c>
      <c r="C10378" s="1" t="s">
        <v>4</v>
      </c>
      <c r="D10378">
        <v>870</v>
      </c>
      <c r="E10378" s="1" t="s">
        <v>702</v>
      </c>
      <c r="F10378" t="str">
        <f>_xlfn.XLOOKUP(_10__Northwestern_Memorial_Hospital__Chicago[[#This Row],[Plan]],'10.Lookup'!A:A,'10.Lookup'!B:B)</f>
        <v>BCBS</v>
      </c>
      <c r="G10378" s="1" t="s">
        <v>24</v>
      </c>
      <c r="H10378">
        <v>83846.45</v>
      </c>
      <c r="L10378"/>
    </row>
    <row r="10379" spans="1:12" x14ac:dyDescent="0.25">
      <c r="A10379">
        <v>10</v>
      </c>
      <c r="B10379" t="s">
        <v>3</v>
      </c>
      <c r="C10379" s="1" t="s">
        <v>4</v>
      </c>
      <c r="D10379">
        <v>871</v>
      </c>
      <c r="E10379" s="1" t="s">
        <v>703</v>
      </c>
      <c r="F10379" t="str">
        <f>_xlfn.XLOOKUP(_10__Northwestern_Memorial_Hospital__Chicago[[#This Row],[Plan]],'10.Lookup'!A:A,'10.Lookup'!B:B)</f>
        <v>Gross Charge</v>
      </c>
      <c r="G10379" s="1" t="s">
        <v>6</v>
      </c>
      <c r="H10379">
        <v>83608</v>
      </c>
      <c r="L10379"/>
    </row>
    <row r="10380" spans="1:12" x14ac:dyDescent="0.25">
      <c r="A10380">
        <v>10</v>
      </c>
      <c r="B10380" t="s">
        <v>3</v>
      </c>
      <c r="C10380" s="1" t="s">
        <v>4</v>
      </c>
      <c r="D10380">
        <v>871</v>
      </c>
      <c r="E10380" s="1" t="s">
        <v>703</v>
      </c>
      <c r="F10380" t="str">
        <f>_xlfn.XLOOKUP(_10__Northwestern_Memorial_Hospital__Chicago[[#This Row],[Plan]],'10.Lookup'!A:A,'10.Lookup'!B:B)</f>
        <v>Other</v>
      </c>
      <c r="G10380" s="1" t="s">
        <v>7</v>
      </c>
      <c r="H10380">
        <v>16778.689999999999</v>
      </c>
      <c r="L10380"/>
    </row>
    <row r="10381" spans="1:12" x14ac:dyDescent="0.25">
      <c r="A10381">
        <v>10</v>
      </c>
      <c r="B10381" t="s">
        <v>3</v>
      </c>
      <c r="C10381" s="1" t="s">
        <v>4</v>
      </c>
      <c r="D10381">
        <v>871</v>
      </c>
      <c r="E10381" s="1" t="s">
        <v>703</v>
      </c>
      <c r="F10381" t="str">
        <f>_xlfn.XLOOKUP(_10__Northwestern_Memorial_Hospital__Chicago[[#This Row],[Plan]],'10.Lookup'!A:A,'10.Lookup'!B:B)</f>
        <v>Other</v>
      </c>
      <c r="G10381" s="1" t="s">
        <v>8</v>
      </c>
      <c r="H10381">
        <v>47890</v>
      </c>
      <c r="L10381"/>
    </row>
    <row r="10382" spans="1:12" x14ac:dyDescent="0.25">
      <c r="A10382">
        <v>10</v>
      </c>
      <c r="B10382" t="s">
        <v>3</v>
      </c>
      <c r="C10382" s="1" t="s">
        <v>4</v>
      </c>
      <c r="D10382">
        <v>871</v>
      </c>
      <c r="E10382" s="1" t="s">
        <v>703</v>
      </c>
      <c r="F10382" t="str">
        <f>_xlfn.XLOOKUP(_10__Northwestern_Memorial_Hospital__Chicago[[#This Row],[Plan]],'10.Lookup'!A:A,'10.Lookup'!B:B)</f>
        <v>Self Pay</v>
      </c>
      <c r="G10382" s="1" t="s">
        <v>9</v>
      </c>
      <c r="H10382">
        <v>58526</v>
      </c>
      <c r="L10382"/>
    </row>
    <row r="10383" spans="1:12" x14ac:dyDescent="0.25">
      <c r="A10383">
        <v>10</v>
      </c>
      <c r="B10383" t="s">
        <v>3</v>
      </c>
      <c r="C10383" s="1" t="s">
        <v>4</v>
      </c>
      <c r="D10383">
        <v>871</v>
      </c>
      <c r="E10383" s="1" t="s">
        <v>703</v>
      </c>
      <c r="F10383" t="str">
        <f>_xlfn.XLOOKUP(_10__Northwestern_Memorial_Hospital__Chicago[[#This Row],[Plan]],'10.Lookup'!A:A,'10.Lookup'!B:B)</f>
        <v>Aetna</v>
      </c>
      <c r="G10383" s="1" t="s">
        <v>11</v>
      </c>
      <c r="H10383">
        <v>21484.3</v>
      </c>
      <c r="L10383"/>
    </row>
    <row r="10384" spans="1:12" x14ac:dyDescent="0.25">
      <c r="A10384">
        <v>10</v>
      </c>
      <c r="B10384" t="s">
        <v>3</v>
      </c>
      <c r="C10384" s="1" t="s">
        <v>4</v>
      </c>
      <c r="D10384">
        <v>871</v>
      </c>
      <c r="E10384" s="1" t="s">
        <v>703</v>
      </c>
      <c r="F10384" t="str">
        <f>_xlfn.XLOOKUP(_10__Northwestern_Memorial_Hospital__Chicago[[#This Row],[Plan]],'10.Lookup'!A:A,'10.Lookup'!B:B)</f>
        <v>Cigna</v>
      </c>
      <c r="G10384" s="1" t="s">
        <v>12</v>
      </c>
      <c r="H10384">
        <v>47890</v>
      </c>
      <c r="L10384"/>
    </row>
    <row r="10385" spans="1:12" x14ac:dyDescent="0.25">
      <c r="A10385">
        <v>10</v>
      </c>
      <c r="B10385" t="s">
        <v>3</v>
      </c>
      <c r="C10385" s="1" t="s">
        <v>4</v>
      </c>
      <c r="D10385">
        <v>871</v>
      </c>
      <c r="E10385" s="1" t="s">
        <v>703</v>
      </c>
      <c r="F10385" t="str">
        <f>_xlfn.XLOOKUP(_10__Northwestern_Memorial_Hospital__Chicago[[#This Row],[Plan]],'10.Lookup'!A:A,'10.Lookup'!B:B)</f>
        <v>Cigna</v>
      </c>
      <c r="G10385" s="1" t="s">
        <v>13</v>
      </c>
      <c r="H10385">
        <v>16778.689999999999</v>
      </c>
      <c r="L10385"/>
    </row>
    <row r="10386" spans="1:12" x14ac:dyDescent="0.25">
      <c r="A10386">
        <v>10</v>
      </c>
      <c r="B10386" t="s">
        <v>3</v>
      </c>
      <c r="C10386" s="1" t="s">
        <v>4</v>
      </c>
      <c r="D10386">
        <v>871</v>
      </c>
      <c r="E10386" s="1" t="s">
        <v>703</v>
      </c>
      <c r="F10386" t="str">
        <f>_xlfn.XLOOKUP(_10__Northwestern_Memorial_Hospital__Chicago[[#This Row],[Plan]],'10.Lookup'!A:A,'10.Lookup'!B:B)</f>
        <v>Cigna</v>
      </c>
      <c r="G10386" s="1" t="s">
        <v>14</v>
      </c>
      <c r="H10386">
        <v>20904.57</v>
      </c>
      <c r="L10386"/>
    </row>
    <row r="10387" spans="1:12" x14ac:dyDescent="0.25">
      <c r="A10387">
        <v>10</v>
      </c>
      <c r="B10387" t="s">
        <v>3</v>
      </c>
      <c r="C10387" s="1" t="s">
        <v>4</v>
      </c>
      <c r="D10387">
        <v>871</v>
      </c>
      <c r="E10387" s="1" t="s">
        <v>703</v>
      </c>
      <c r="F10387" t="str">
        <f>_xlfn.XLOOKUP(_10__Northwestern_Memorial_Hospital__Chicago[[#This Row],[Plan]],'10.Lookup'!A:A,'10.Lookup'!B:B)</f>
        <v>Cigna</v>
      </c>
      <c r="G10387" s="1" t="s">
        <v>15</v>
      </c>
      <c r="H10387">
        <v>46130</v>
      </c>
      <c r="L10387"/>
    </row>
    <row r="10388" spans="1:12" x14ac:dyDescent="0.25">
      <c r="A10388">
        <v>10</v>
      </c>
      <c r="B10388" t="s">
        <v>3</v>
      </c>
      <c r="C10388" s="1" t="s">
        <v>4</v>
      </c>
      <c r="D10388">
        <v>871</v>
      </c>
      <c r="E10388" s="1" t="s">
        <v>703</v>
      </c>
      <c r="F10388" t="str">
        <f>_xlfn.XLOOKUP(_10__Northwestern_Memorial_Hospital__Chicago[[#This Row],[Plan]],'10.Lookup'!A:A,'10.Lookup'!B:B)</f>
        <v>Other</v>
      </c>
      <c r="G10388" s="1" t="s">
        <v>16</v>
      </c>
      <c r="H10388">
        <v>24286.6</v>
      </c>
      <c r="L10388"/>
    </row>
    <row r="10389" spans="1:12" x14ac:dyDescent="0.25">
      <c r="A10389">
        <v>10</v>
      </c>
      <c r="B10389" t="s">
        <v>3</v>
      </c>
      <c r="C10389" s="1" t="s">
        <v>4</v>
      </c>
      <c r="D10389">
        <v>871</v>
      </c>
      <c r="E10389" s="1" t="s">
        <v>703</v>
      </c>
      <c r="F10389" t="str">
        <f>_xlfn.XLOOKUP(_10__Northwestern_Memorial_Hospital__Chicago[[#This Row],[Plan]],'10.Lookup'!A:A,'10.Lookup'!B:B)</f>
        <v>United Healthcare</v>
      </c>
      <c r="G10389" s="1" t="s">
        <v>17</v>
      </c>
      <c r="H10389">
        <v>28157.51</v>
      </c>
      <c r="L10389"/>
    </row>
    <row r="10390" spans="1:12" x14ac:dyDescent="0.25">
      <c r="A10390">
        <v>10</v>
      </c>
      <c r="B10390" t="s">
        <v>3</v>
      </c>
      <c r="C10390" s="1" t="s">
        <v>4</v>
      </c>
      <c r="D10390">
        <v>871</v>
      </c>
      <c r="E10390" s="1" t="s">
        <v>703</v>
      </c>
      <c r="F10390" t="str">
        <f>_xlfn.XLOOKUP(_10__Northwestern_Memorial_Hospital__Chicago[[#This Row],[Plan]],'10.Lookup'!A:A,'10.Lookup'!B:B)</f>
        <v>United Healthcare</v>
      </c>
      <c r="G10390" s="1" t="s">
        <v>18</v>
      </c>
      <c r="H10390">
        <v>26029.63</v>
      </c>
      <c r="L10390"/>
    </row>
    <row r="10391" spans="1:12" x14ac:dyDescent="0.25">
      <c r="A10391">
        <v>10</v>
      </c>
      <c r="B10391" t="s">
        <v>3</v>
      </c>
      <c r="C10391" s="1" t="s">
        <v>4</v>
      </c>
      <c r="D10391">
        <v>871</v>
      </c>
      <c r="E10391" s="1" t="s">
        <v>703</v>
      </c>
      <c r="F10391" t="str">
        <f>_xlfn.XLOOKUP(_10__Northwestern_Memorial_Hospital__Chicago[[#This Row],[Plan]],'10.Lookup'!A:A,'10.Lookup'!B:B)</f>
        <v>Cigna</v>
      </c>
      <c r="G10391" s="1" t="s">
        <v>19</v>
      </c>
      <c r="H10391">
        <v>20783.73</v>
      </c>
      <c r="L10391"/>
    </row>
    <row r="10392" spans="1:12" x14ac:dyDescent="0.25">
      <c r="A10392">
        <v>10</v>
      </c>
      <c r="B10392" t="s">
        <v>3</v>
      </c>
      <c r="C10392" s="1" t="s">
        <v>4</v>
      </c>
      <c r="D10392">
        <v>871</v>
      </c>
      <c r="E10392" s="1" t="s">
        <v>703</v>
      </c>
      <c r="F10392" t="str">
        <f>_xlfn.XLOOKUP(_10__Northwestern_Memorial_Hospital__Chicago[[#This Row],[Plan]],'10.Lookup'!A:A,'10.Lookup'!B:B)</f>
        <v>Other</v>
      </c>
      <c r="G10392" s="1" t="s">
        <v>20</v>
      </c>
      <c r="H10392">
        <v>26638.66</v>
      </c>
      <c r="L10392"/>
    </row>
    <row r="10393" spans="1:12" x14ac:dyDescent="0.25">
      <c r="A10393">
        <v>10</v>
      </c>
      <c r="B10393" t="s">
        <v>3</v>
      </c>
      <c r="C10393" s="1" t="s">
        <v>4</v>
      </c>
      <c r="D10393">
        <v>871</v>
      </c>
      <c r="E10393" s="1" t="s">
        <v>703</v>
      </c>
      <c r="F10393" t="str">
        <f>_xlfn.XLOOKUP(_10__Northwestern_Memorial_Hospital__Chicago[[#This Row],[Plan]],'10.Lookup'!A:A,'10.Lookup'!B:B)</f>
        <v>Other</v>
      </c>
      <c r="G10393" s="1" t="s">
        <v>21</v>
      </c>
      <c r="H10393">
        <v>32245.13</v>
      </c>
      <c r="L10393"/>
    </row>
    <row r="10394" spans="1:12" x14ac:dyDescent="0.25">
      <c r="A10394">
        <v>10</v>
      </c>
      <c r="B10394" t="s">
        <v>3</v>
      </c>
      <c r="C10394" s="1" t="s">
        <v>4</v>
      </c>
      <c r="D10394">
        <v>871</v>
      </c>
      <c r="E10394" s="1" t="s">
        <v>703</v>
      </c>
      <c r="F10394" t="str">
        <f>_xlfn.XLOOKUP(_10__Northwestern_Memorial_Hospital__Chicago[[#This Row],[Plan]],'10.Lookup'!A:A,'10.Lookup'!B:B)</f>
        <v>BCBS</v>
      </c>
      <c r="G10394" s="1" t="s">
        <v>22</v>
      </c>
      <c r="H10394">
        <v>27649.17</v>
      </c>
      <c r="L10394"/>
    </row>
    <row r="10395" spans="1:12" x14ac:dyDescent="0.25">
      <c r="A10395">
        <v>10</v>
      </c>
      <c r="B10395" t="s">
        <v>3</v>
      </c>
      <c r="C10395" s="1" t="s">
        <v>4</v>
      </c>
      <c r="D10395">
        <v>871</v>
      </c>
      <c r="E10395" s="1" t="s">
        <v>703</v>
      </c>
      <c r="F10395" t="str">
        <f>_xlfn.XLOOKUP(_10__Northwestern_Memorial_Hospital__Chicago[[#This Row],[Plan]],'10.Lookup'!A:A,'10.Lookup'!B:B)</f>
        <v>BCBS</v>
      </c>
      <c r="G10395" s="1" t="s">
        <v>23</v>
      </c>
      <c r="H10395">
        <v>20375.27</v>
      </c>
      <c r="L10395"/>
    </row>
    <row r="10396" spans="1:12" x14ac:dyDescent="0.25">
      <c r="A10396">
        <v>10</v>
      </c>
      <c r="B10396" t="s">
        <v>3</v>
      </c>
      <c r="C10396" s="1" t="s">
        <v>4</v>
      </c>
      <c r="D10396">
        <v>871</v>
      </c>
      <c r="E10396" s="1" t="s">
        <v>703</v>
      </c>
      <c r="F10396" t="str">
        <f>_xlfn.XLOOKUP(_10__Northwestern_Memorial_Hospital__Chicago[[#This Row],[Plan]],'10.Lookup'!A:A,'10.Lookup'!B:B)</f>
        <v>BCBS</v>
      </c>
      <c r="G10396" s="1" t="s">
        <v>24</v>
      </c>
      <c r="H10396">
        <v>20375.27</v>
      </c>
      <c r="L10396"/>
    </row>
    <row r="10397" spans="1:12" x14ac:dyDescent="0.25">
      <c r="A10397">
        <v>10</v>
      </c>
      <c r="B10397" t="s">
        <v>3</v>
      </c>
      <c r="C10397" s="1" t="s">
        <v>4</v>
      </c>
      <c r="D10397">
        <v>872</v>
      </c>
      <c r="E10397" s="1" t="s">
        <v>704</v>
      </c>
      <c r="F10397" t="str">
        <f>_xlfn.XLOOKUP(_10__Northwestern_Memorial_Hospital__Chicago[[#This Row],[Plan]],'10.Lookup'!A:A,'10.Lookup'!B:B)</f>
        <v>Gross Charge</v>
      </c>
      <c r="G10397" s="1" t="s">
        <v>6</v>
      </c>
      <c r="H10397">
        <v>36683</v>
      </c>
      <c r="L10397"/>
    </row>
    <row r="10398" spans="1:12" x14ac:dyDescent="0.25">
      <c r="A10398">
        <v>10</v>
      </c>
      <c r="B10398" t="s">
        <v>3</v>
      </c>
      <c r="C10398" s="1" t="s">
        <v>4</v>
      </c>
      <c r="D10398">
        <v>872</v>
      </c>
      <c r="E10398" s="1" t="s">
        <v>704</v>
      </c>
      <c r="F10398" t="str">
        <f>_xlfn.XLOOKUP(_10__Northwestern_Memorial_Hospital__Chicago[[#This Row],[Plan]],'10.Lookup'!A:A,'10.Lookup'!B:B)</f>
        <v>Other</v>
      </c>
      <c r="G10398" s="1" t="s">
        <v>7</v>
      </c>
      <c r="H10398">
        <v>8939.65</v>
      </c>
      <c r="L10398"/>
    </row>
    <row r="10399" spans="1:12" x14ac:dyDescent="0.25">
      <c r="A10399">
        <v>10</v>
      </c>
      <c r="B10399" t="s">
        <v>3</v>
      </c>
      <c r="C10399" s="1" t="s">
        <v>4</v>
      </c>
      <c r="D10399">
        <v>872</v>
      </c>
      <c r="E10399" s="1" t="s">
        <v>704</v>
      </c>
      <c r="F10399" t="str">
        <f>_xlfn.XLOOKUP(_10__Northwestern_Memorial_Hospital__Chicago[[#This Row],[Plan]],'10.Lookup'!A:A,'10.Lookup'!B:B)</f>
        <v>Other</v>
      </c>
      <c r="G10399" s="1" t="s">
        <v>8</v>
      </c>
      <c r="H10399">
        <v>21325.759999999998</v>
      </c>
      <c r="L10399"/>
    </row>
    <row r="10400" spans="1:12" x14ac:dyDescent="0.25">
      <c r="A10400">
        <v>10</v>
      </c>
      <c r="B10400" t="s">
        <v>3</v>
      </c>
      <c r="C10400" s="1" t="s">
        <v>4</v>
      </c>
      <c r="D10400">
        <v>872</v>
      </c>
      <c r="E10400" s="1" t="s">
        <v>704</v>
      </c>
      <c r="F10400" t="str">
        <f>_xlfn.XLOOKUP(_10__Northwestern_Memorial_Hospital__Chicago[[#This Row],[Plan]],'10.Lookup'!A:A,'10.Lookup'!B:B)</f>
        <v>Self Pay</v>
      </c>
      <c r="G10400" s="1" t="s">
        <v>9</v>
      </c>
      <c r="H10400">
        <v>25678</v>
      </c>
      <c r="L10400"/>
    </row>
    <row r="10401" spans="1:12" x14ac:dyDescent="0.25">
      <c r="A10401">
        <v>10</v>
      </c>
      <c r="B10401" t="s">
        <v>3</v>
      </c>
      <c r="C10401" s="1" t="s">
        <v>4</v>
      </c>
      <c r="D10401">
        <v>872</v>
      </c>
      <c r="E10401" s="1" t="s">
        <v>704</v>
      </c>
      <c r="F10401" t="str">
        <f>_xlfn.XLOOKUP(_10__Northwestern_Memorial_Hospital__Chicago[[#This Row],[Plan]],'10.Lookup'!A:A,'10.Lookup'!B:B)</f>
        <v>Aetna</v>
      </c>
      <c r="G10401" s="1" t="s">
        <v>11</v>
      </c>
      <c r="H10401">
        <v>13093.04</v>
      </c>
      <c r="L10401"/>
    </row>
    <row r="10402" spans="1:12" x14ac:dyDescent="0.25">
      <c r="A10402">
        <v>10</v>
      </c>
      <c r="B10402" t="s">
        <v>3</v>
      </c>
      <c r="C10402" s="1" t="s">
        <v>4</v>
      </c>
      <c r="D10402">
        <v>872</v>
      </c>
      <c r="E10402" s="1" t="s">
        <v>704</v>
      </c>
      <c r="F10402" t="str">
        <f>_xlfn.XLOOKUP(_10__Northwestern_Memorial_Hospital__Chicago[[#This Row],[Plan]],'10.Lookup'!A:A,'10.Lookup'!B:B)</f>
        <v>Cigna</v>
      </c>
      <c r="G10402" s="1" t="s">
        <v>12</v>
      </c>
      <c r="H10402">
        <v>21325.759999999998</v>
      </c>
      <c r="L10402"/>
    </row>
    <row r="10403" spans="1:12" x14ac:dyDescent="0.25">
      <c r="A10403">
        <v>10</v>
      </c>
      <c r="B10403" t="s">
        <v>3</v>
      </c>
      <c r="C10403" s="1" t="s">
        <v>4</v>
      </c>
      <c r="D10403">
        <v>872</v>
      </c>
      <c r="E10403" s="1" t="s">
        <v>704</v>
      </c>
      <c r="F10403" t="str">
        <f>_xlfn.XLOOKUP(_10__Northwestern_Memorial_Hospital__Chicago[[#This Row],[Plan]],'10.Lookup'!A:A,'10.Lookup'!B:B)</f>
        <v>Cigna</v>
      </c>
      <c r="G10403" s="1" t="s">
        <v>13</v>
      </c>
      <c r="H10403">
        <v>9506.42</v>
      </c>
      <c r="L10403"/>
    </row>
    <row r="10404" spans="1:12" x14ac:dyDescent="0.25">
      <c r="A10404">
        <v>10</v>
      </c>
      <c r="B10404" t="s">
        <v>3</v>
      </c>
      <c r="C10404" s="1" t="s">
        <v>4</v>
      </c>
      <c r="D10404">
        <v>872</v>
      </c>
      <c r="E10404" s="1" t="s">
        <v>704</v>
      </c>
      <c r="F10404" t="str">
        <f>_xlfn.XLOOKUP(_10__Northwestern_Memorial_Hospital__Chicago[[#This Row],[Plan]],'10.Lookup'!A:A,'10.Lookup'!B:B)</f>
        <v>Cigna</v>
      </c>
      <c r="G10404" s="1" t="s">
        <v>14</v>
      </c>
      <c r="H10404">
        <v>11844.02</v>
      </c>
      <c r="L10404"/>
    </row>
    <row r="10405" spans="1:12" x14ac:dyDescent="0.25">
      <c r="A10405">
        <v>10</v>
      </c>
      <c r="B10405" t="s">
        <v>3</v>
      </c>
      <c r="C10405" s="1" t="s">
        <v>4</v>
      </c>
      <c r="D10405">
        <v>872</v>
      </c>
      <c r="E10405" s="1" t="s">
        <v>704</v>
      </c>
      <c r="F10405" t="str">
        <f>_xlfn.XLOOKUP(_10__Northwestern_Memorial_Hospital__Chicago[[#This Row],[Plan]],'10.Lookup'!A:A,'10.Lookup'!B:B)</f>
        <v>Cigna</v>
      </c>
      <c r="G10405" s="1" t="s">
        <v>15</v>
      </c>
      <c r="H10405">
        <v>20793.66</v>
      </c>
      <c r="L10405"/>
    </row>
    <row r="10406" spans="1:12" x14ac:dyDescent="0.25">
      <c r="A10406">
        <v>10</v>
      </c>
      <c r="B10406" t="s">
        <v>3</v>
      </c>
      <c r="C10406" s="1" t="s">
        <v>4</v>
      </c>
      <c r="D10406">
        <v>872</v>
      </c>
      <c r="E10406" s="1" t="s">
        <v>704</v>
      </c>
      <c r="F10406" t="str">
        <f>_xlfn.XLOOKUP(_10__Northwestern_Memorial_Hospital__Chicago[[#This Row],[Plan]],'10.Lookup'!A:A,'10.Lookup'!B:B)</f>
        <v>Other</v>
      </c>
      <c r="G10406" s="1" t="s">
        <v>16</v>
      </c>
      <c r="H10406">
        <v>16909.8</v>
      </c>
      <c r="L10406"/>
    </row>
    <row r="10407" spans="1:12" x14ac:dyDescent="0.25">
      <c r="A10407">
        <v>10</v>
      </c>
      <c r="B10407" t="s">
        <v>3</v>
      </c>
      <c r="C10407" s="1" t="s">
        <v>4</v>
      </c>
      <c r="D10407">
        <v>872</v>
      </c>
      <c r="E10407" s="1" t="s">
        <v>704</v>
      </c>
      <c r="F10407" t="str">
        <f>_xlfn.XLOOKUP(_10__Northwestern_Memorial_Hospital__Chicago[[#This Row],[Plan]],'10.Lookup'!A:A,'10.Lookup'!B:B)</f>
        <v>United Healthcare</v>
      </c>
      <c r="G10407" s="1" t="s">
        <v>17</v>
      </c>
      <c r="H10407">
        <v>16151.56</v>
      </c>
      <c r="L10407"/>
    </row>
    <row r="10408" spans="1:12" x14ac:dyDescent="0.25">
      <c r="A10408">
        <v>10</v>
      </c>
      <c r="B10408" t="s">
        <v>3</v>
      </c>
      <c r="C10408" s="1" t="s">
        <v>4</v>
      </c>
      <c r="D10408">
        <v>872</v>
      </c>
      <c r="E10408" s="1" t="s">
        <v>704</v>
      </c>
      <c r="F10408" t="str">
        <f>_xlfn.XLOOKUP(_10__Northwestern_Memorial_Hospital__Chicago[[#This Row],[Plan]],'10.Lookup'!A:A,'10.Lookup'!B:B)</f>
        <v>United Healthcare</v>
      </c>
      <c r="G10408" s="1" t="s">
        <v>18</v>
      </c>
      <c r="H10408">
        <v>14930.95</v>
      </c>
      <c r="L10408"/>
    </row>
    <row r="10409" spans="1:12" x14ac:dyDescent="0.25">
      <c r="A10409">
        <v>10</v>
      </c>
      <c r="B10409" t="s">
        <v>3</v>
      </c>
      <c r="C10409" s="1" t="s">
        <v>4</v>
      </c>
      <c r="D10409">
        <v>872</v>
      </c>
      <c r="E10409" s="1" t="s">
        <v>704</v>
      </c>
      <c r="F10409" t="str">
        <f>_xlfn.XLOOKUP(_10__Northwestern_Memorial_Hospital__Chicago[[#This Row],[Plan]],'10.Lookup'!A:A,'10.Lookup'!B:B)</f>
        <v>Cigna</v>
      </c>
      <c r="G10409" s="1" t="s">
        <v>19</v>
      </c>
      <c r="H10409">
        <v>11365.3</v>
      </c>
      <c r="L10409"/>
    </row>
    <row r="10410" spans="1:12" x14ac:dyDescent="0.25">
      <c r="A10410">
        <v>10</v>
      </c>
      <c r="B10410" t="s">
        <v>3</v>
      </c>
      <c r="C10410" s="1" t="s">
        <v>4</v>
      </c>
      <c r="D10410">
        <v>872</v>
      </c>
      <c r="E10410" s="1" t="s">
        <v>704</v>
      </c>
      <c r="F10410" t="str">
        <f>_xlfn.XLOOKUP(_10__Northwestern_Memorial_Hospital__Chicago[[#This Row],[Plan]],'10.Lookup'!A:A,'10.Lookup'!B:B)</f>
        <v>Other</v>
      </c>
      <c r="G10410" s="1" t="s">
        <v>20</v>
      </c>
      <c r="H10410">
        <v>14566.99</v>
      </c>
      <c r="L10410"/>
    </row>
    <row r="10411" spans="1:12" x14ac:dyDescent="0.25">
      <c r="A10411">
        <v>10</v>
      </c>
      <c r="B10411" t="s">
        <v>3</v>
      </c>
      <c r="C10411" s="1" t="s">
        <v>4</v>
      </c>
      <c r="D10411">
        <v>872</v>
      </c>
      <c r="E10411" s="1" t="s">
        <v>704</v>
      </c>
      <c r="F10411" t="str">
        <f>_xlfn.XLOOKUP(_10__Northwestern_Memorial_Hospital__Chicago[[#This Row],[Plan]],'10.Lookup'!A:A,'10.Lookup'!B:B)</f>
        <v>Other</v>
      </c>
      <c r="G10411" s="1" t="s">
        <v>21</v>
      </c>
      <c r="H10411">
        <v>17632.82</v>
      </c>
      <c r="L10411"/>
    </row>
    <row r="10412" spans="1:12" x14ac:dyDescent="0.25">
      <c r="A10412">
        <v>10</v>
      </c>
      <c r="B10412" t="s">
        <v>3</v>
      </c>
      <c r="C10412" s="1" t="s">
        <v>4</v>
      </c>
      <c r="D10412">
        <v>872</v>
      </c>
      <c r="E10412" s="1" t="s">
        <v>704</v>
      </c>
      <c r="F10412" t="str">
        <f>_xlfn.XLOOKUP(_10__Northwestern_Memorial_Hospital__Chicago[[#This Row],[Plan]],'10.Lookup'!A:A,'10.Lookup'!B:B)</f>
        <v>BCBS</v>
      </c>
      <c r="G10412" s="1" t="s">
        <v>22</v>
      </c>
      <c r="H10412">
        <v>12131.07</v>
      </c>
      <c r="L10412"/>
    </row>
    <row r="10413" spans="1:12" x14ac:dyDescent="0.25">
      <c r="A10413">
        <v>10</v>
      </c>
      <c r="B10413" t="s">
        <v>3</v>
      </c>
      <c r="C10413" s="1" t="s">
        <v>4</v>
      </c>
      <c r="D10413">
        <v>872</v>
      </c>
      <c r="E10413" s="1" t="s">
        <v>704</v>
      </c>
      <c r="F10413" t="str">
        <f>_xlfn.XLOOKUP(_10__Northwestern_Memorial_Hospital__Chicago[[#This Row],[Plan]],'10.Lookup'!A:A,'10.Lookup'!B:B)</f>
        <v>BCBS</v>
      </c>
      <c r="G10413" s="1" t="s">
        <v>23</v>
      </c>
      <c r="H10413">
        <v>8939.65</v>
      </c>
      <c r="L10413"/>
    </row>
    <row r="10414" spans="1:12" x14ac:dyDescent="0.25">
      <c r="A10414">
        <v>10</v>
      </c>
      <c r="B10414" t="s">
        <v>3</v>
      </c>
      <c r="C10414" s="1" t="s">
        <v>4</v>
      </c>
      <c r="D10414">
        <v>872</v>
      </c>
      <c r="E10414" s="1" t="s">
        <v>704</v>
      </c>
      <c r="F10414" t="str">
        <f>_xlfn.XLOOKUP(_10__Northwestern_Memorial_Hospital__Chicago[[#This Row],[Plan]],'10.Lookup'!A:A,'10.Lookup'!B:B)</f>
        <v>BCBS</v>
      </c>
      <c r="G10414" s="1" t="s">
        <v>24</v>
      </c>
      <c r="H10414">
        <v>8939.65</v>
      </c>
      <c r="L10414"/>
    </row>
    <row r="10415" spans="1:12" x14ac:dyDescent="0.25">
      <c r="A10415">
        <v>10</v>
      </c>
      <c r="B10415" t="s">
        <v>3</v>
      </c>
      <c r="C10415" s="1" t="s">
        <v>4</v>
      </c>
      <c r="D10415">
        <v>876</v>
      </c>
      <c r="E10415" s="1" t="s">
        <v>705</v>
      </c>
      <c r="F10415" t="str">
        <f>_xlfn.XLOOKUP(_10__Northwestern_Memorial_Hospital__Chicago[[#This Row],[Plan]],'10.Lookup'!A:A,'10.Lookup'!B:B)</f>
        <v>Gross Charge</v>
      </c>
      <c r="G10415" s="1" t="s">
        <v>6</v>
      </c>
      <c r="H10415">
        <v>295712</v>
      </c>
      <c r="L10415"/>
    </row>
    <row r="10416" spans="1:12" x14ac:dyDescent="0.25">
      <c r="A10416">
        <v>10</v>
      </c>
      <c r="B10416" t="s">
        <v>3</v>
      </c>
      <c r="C10416" s="1" t="s">
        <v>4</v>
      </c>
      <c r="D10416">
        <v>876</v>
      </c>
      <c r="E10416" s="1" t="s">
        <v>705</v>
      </c>
      <c r="F10416" t="str">
        <f>_xlfn.XLOOKUP(_10__Northwestern_Memorial_Hospital__Chicago[[#This Row],[Plan]],'10.Lookup'!A:A,'10.Lookup'!B:B)</f>
        <v>Other</v>
      </c>
      <c r="G10416" s="1" t="s">
        <v>7</v>
      </c>
      <c r="H10416">
        <v>42396.9</v>
      </c>
      <c r="L10416"/>
    </row>
    <row r="10417" spans="1:12" x14ac:dyDescent="0.25">
      <c r="A10417">
        <v>10</v>
      </c>
      <c r="B10417" t="s">
        <v>3</v>
      </c>
      <c r="C10417" s="1" t="s">
        <v>4</v>
      </c>
      <c r="D10417">
        <v>876</v>
      </c>
      <c r="E10417" s="1" t="s">
        <v>705</v>
      </c>
      <c r="F10417" t="str">
        <f>_xlfn.XLOOKUP(_10__Northwestern_Memorial_Hospital__Chicago[[#This Row],[Plan]],'10.Lookup'!A:A,'10.Lookup'!B:B)</f>
        <v>Other</v>
      </c>
      <c r="G10417" s="1" t="s">
        <v>8</v>
      </c>
      <c r="H10417">
        <v>140123.15</v>
      </c>
      <c r="L10417"/>
    </row>
    <row r="10418" spans="1:12" x14ac:dyDescent="0.25">
      <c r="A10418">
        <v>10</v>
      </c>
      <c r="B10418" t="s">
        <v>3</v>
      </c>
      <c r="C10418" s="1" t="s">
        <v>4</v>
      </c>
      <c r="D10418">
        <v>876</v>
      </c>
      <c r="E10418" s="1" t="s">
        <v>705</v>
      </c>
      <c r="F10418" t="str">
        <f>_xlfn.XLOOKUP(_10__Northwestern_Memorial_Hospital__Chicago[[#This Row],[Plan]],'10.Lookup'!A:A,'10.Lookup'!B:B)</f>
        <v>Self Pay</v>
      </c>
      <c r="G10418" s="1" t="s">
        <v>9</v>
      </c>
      <c r="H10418">
        <v>206998</v>
      </c>
      <c r="L10418"/>
    </row>
    <row r="10419" spans="1:12" x14ac:dyDescent="0.25">
      <c r="A10419">
        <v>10</v>
      </c>
      <c r="B10419" t="s">
        <v>3</v>
      </c>
      <c r="C10419" s="1" t="s">
        <v>4</v>
      </c>
      <c r="D10419">
        <v>876</v>
      </c>
      <c r="E10419" s="1" t="s">
        <v>705</v>
      </c>
      <c r="F10419" t="str">
        <f>_xlfn.XLOOKUP(_10__Northwestern_Memorial_Hospital__Chicago[[#This Row],[Plan]],'10.Lookup'!A:A,'10.Lookup'!B:B)</f>
        <v>Aetna</v>
      </c>
      <c r="G10419" s="1" t="s">
        <v>11</v>
      </c>
      <c r="H10419">
        <v>102139.89</v>
      </c>
      <c r="L10419"/>
    </row>
    <row r="10420" spans="1:12" x14ac:dyDescent="0.25">
      <c r="A10420">
        <v>10</v>
      </c>
      <c r="B10420" t="s">
        <v>3</v>
      </c>
      <c r="C10420" s="1" t="s">
        <v>4</v>
      </c>
      <c r="D10420">
        <v>876</v>
      </c>
      <c r="E10420" s="1" t="s">
        <v>705</v>
      </c>
      <c r="F10420" t="str">
        <f>_xlfn.XLOOKUP(_10__Northwestern_Memorial_Hospital__Chicago[[#This Row],[Plan]],'10.Lookup'!A:A,'10.Lookup'!B:B)</f>
        <v>Cigna</v>
      </c>
      <c r="G10420" s="1" t="s">
        <v>12</v>
      </c>
      <c r="H10420">
        <v>139165.63</v>
      </c>
      <c r="L10420"/>
    </row>
    <row r="10421" spans="1:12" x14ac:dyDescent="0.25">
      <c r="A10421">
        <v>10</v>
      </c>
      <c r="B10421" t="s">
        <v>3</v>
      </c>
      <c r="C10421" s="1" t="s">
        <v>4</v>
      </c>
      <c r="D10421">
        <v>876</v>
      </c>
      <c r="E10421" s="1" t="s">
        <v>705</v>
      </c>
      <c r="F10421" t="str">
        <f>_xlfn.XLOOKUP(_10__Northwestern_Memorial_Hospital__Chicago[[#This Row],[Plan]],'10.Lookup'!A:A,'10.Lookup'!B:B)</f>
        <v>Cigna</v>
      </c>
      <c r="G10421" s="1" t="s">
        <v>13</v>
      </c>
      <c r="H10421">
        <v>97352.13</v>
      </c>
      <c r="L10421"/>
    </row>
    <row r="10422" spans="1:12" x14ac:dyDescent="0.25">
      <c r="A10422">
        <v>10</v>
      </c>
      <c r="B10422" t="s">
        <v>3</v>
      </c>
      <c r="C10422" s="1" t="s">
        <v>4</v>
      </c>
      <c r="D10422">
        <v>876</v>
      </c>
      <c r="E10422" s="1" t="s">
        <v>705</v>
      </c>
      <c r="F10422" t="str">
        <f>_xlfn.XLOOKUP(_10__Northwestern_Memorial_Hospital__Chicago[[#This Row],[Plan]],'10.Lookup'!A:A,'10.Lookup'!B:B)</f>
        <v>Cigna</v>
      </c>
      <c r="G10422" s="1" t="s">
        <v>14</v>
      </c>
      <c r="H10422">
        <v>121291.13</v>
      </c>
      <c r="L10422"/>
    </row>
    <row r="10423" spans="1:12" x14ac:dyDescent="0.25">
      <c r="A10423">
        <v>10</v>
      </c>
      <c r="B10423" t="s">
        <v>3</v>
      </c>
      <c r="C10423" s="1" t="s">
        <v>4</v>
      </c>
      <c r="D10423">
        <v>876</v>
      </c>
      <c r="E10423" s="1" t="s">
        <v>705</v>
      </c>
      <c r="F10423" t="str">
        <f>_xlfn.XLOOKUP(_10__Northwestern_Memorial_Hospital__Chicago[[#This Row],[Plan]],'10.Lookup'!A:A,'10.Lookup'!B:B)</f>
        <v>Cigna</v>
      </c>
      <c r="G10423" s="1" t="s">
        <v>15</v>
      </c>
      <c r="H10423">
        <v>140123.15</v>
      </c>
      <c r="L10423"/>
    </row>
    <row r="10424" spans="1:12" x14ac:dyDescent="0.25">
      <c r="A10424">
        <v>10</v>
      </c>
      <c r="B10424" t="s">
        <v>3</v>
      </c>
      <c r="C10424" s="1" t="s">
        <v>4</v>
      </c>
      <c r="D10424">
        <v>876</v>
      </c>
      <c r="E10424" s="1" t="s">
        <v>705</v>
      </c>
      <c r="F10424" t="str">
        <f>_xlfn.XLOOKUP(_10__Northwestern_Memorial_Hospital__Chicago[[#This Row],[Plan]],'10.Lookup'!A:A,'10.Lookup'!B:B)</f>
        <v>Other</v>
      </c>
      <c r="G10424" s="1" t="s">
        <v>16</v>
      </c>
      <c r="H10424">
        <v>42396.9</v>
      </c>
      <c r="L10424"/>
    </row>
    <row r="10425" spans="1:12" x14ac:dyDescent="0.25">
      <c r="A10425">
        <v>10</v>
      </c>
      <c r="B10425" t="s">
        <v>3</v>
      </c>
      <c r="C10425" s="1" t="s">
        <v>4</v>
      </c>
      <c r="D10425">
        <v>876</v>
      </c>
      <c r="E10425" s="1" t="s">
        <v>705</v>
      </c>
      <c r="F10425" t="str">
        <f>_xlfn.XLOOKUP(_10__Northwestern_Memorial_Hospital__Chicago[[#This Row],[Plan]],'10.Lookup'!A:A,'10.Lookup'!B:B)</f>
        <v>United Healthcare</v>
      </c>
      <c r="G10425" s="1" t="s">
        <v>17</v>
      </c>
      <c r="H10425">
        <v>49154.31</v>
      </c>
      <c r="L10425"/>
    </row>
    <row r="10426" spans="1:12" x14ac:dyDescent="0.25">
      <c r="A10426">
        <v>10</v>
      </c>
      <c r="B10426" t="s">
        <v>3</v>
      </c>
      <c r="C10426" s="1" t="s">
        <v>4</v>
      </c>
      <c r="D10426">
        <v>876</v>
      </c>
      <c r="E10426" s="1" t="s">
        <v>705</v>
      </c>
      <c r="F10426" t="str">
        <f>_xlfn.XLOOKUP(_10__Northwestern_Memorial_Hospital__Chicago[[#This Row],[Plan]],'10.Lookup'!A:A,'10.Lookup'!B:B)</f>
        <v>United Healthcare</v>
      </c>
      <c r="G10426" s="1" t="s">
        <v>18</v>
      </c>
      <c r="H10426">
        <v>45439.69</v>
      </c>
      <c r="L10426"/>
    </row>
    <row r="10427" spans="1:12" x14ac:dyDescent="0.25">
      <c r="A10427">
        <v>10</v>
      </c>
      <c r="B10427" t="s">
        <v>3</v>
      </c>
      <c r="C10427" s="1" t="s">
        <v>4</v>
      </c>
      <c r="D10427">
        <v>876</v>
      </c>
      <c r="E10427" s="1" t="s">
        <v>705</v>
      </c>
      <c r="F10427" t="str">
        <f>_xlfn.XLOOKUP(_10__Northwestern_Memorial_Hospital__Chicago[[#This Row],[Plan]],'10.Lookup'!A:A,'10.Lookup'!B:B)</f>
        <v>Cigna</v>
      </c>
      <c r="G10427" s="1" t="s">
        <v>19</v>
      </c>
      <c r="H10427">
        <v>95756.15</v>
      </c>
      <c r="L10427"/>
    </row>
    <row r="10428" spans="1:12" x14ac:dyDescent="0.25">
      <c r="A10428">
        <v>10</v>
      </c>
      <c r="B10428" t="s">
        <v>3</v>
      </c>
      <c r="C10428" s="1" t="s">
        <v>4</v>
      </c>
      <c r="D10428">
        <v>876</v>
      </c>
      <c r="E10428" s="1" t="s">
        <v>705</v>
      </c>
      <c r="F10428" t="str">
        <f>_xlfn.XLOOKUP(_10__Northwestern_Memorial_Hospital__Chicago[[#This Row],[Plan]],'10.Lookup'!A:A,'10.Lookup'!B:B)</f>
        <v>Other</v>
      </c>
      <c r="G10428" s="1" t="s">
        <v>20</v>
      </c>
      <c r="H10428">
        <v>46502.879999999997</v>
      </c>
      <c r="L10428"/>
    </row>
    <row r="10429" spans="1:12" x14ac:dyDescent="0.25">
      <c r="A10429">
        <v>10</v>
      </c>
      <c r="B10429" t="s">
        <v>3</v>
      </c>
      <c r="C10429" s="1" t="s">
        <v>4</v>
      </c>
      <c r="D10429">
        <v>876</v>
      </c>
      <c r="E10429" s="1" t="s">
        <v>705</v>
      </c>
      <c r="F10429" t="str">
        <f>_xlfn.XLOOKUP(_10__Northwestern_Memorial_Hospital__Chicago[[#This Row],[Plan]],'10.Lookup'!A:A,'10.Lookup'!B:B)</f>
        <v>Other</v>
      </c>
      <c r="G10429" s="1" t="s">
        <v>21</v>
      </c>
      <c r="H10429">
        <v>56290.04</v>
      </c>
      <c r="L10429"/>
    </row>
    <row r="10430" spans="1:12" x14ac:dyDescent="0.25">
      <c r="A10430">
        <v>10</v>
      </c>
      <c r="B10430" t="s">
        <v>3</v>
      </c>
      <c r="C10430" s="1" t="s">
        <v>4</v>
      </c>
      <c r="D10430">
        <v>876</v>
      </c>
      <c r="E10430" s="1" t="s">
        <v>705</v>
      </c>
      <c r="F10430" t="str">
        <f>_xlfn.XLOOKUP(_10__Northwestern_Memorial_Hospital__Chicago[[#This Row],[Plan]],'10.Lookup'!A:A,'10.Lookup'!B:B)</f>
        <v>BCBS</v>
      </c>
      <c r="G10430" s="1" t="s">
        <v>22</v>
      </c>
      <c r="H10430">
        <v>97791.96</v>
      </c>
      <c r="L10430"/>
    </row>
    <row r="10431" spans="1:12" x14ac:dyDescent="0.25">
      <c r="A10431">
        <v>10</v>
      </c>
      <c r="B10431" t="s">
        <v>3</v>
      </c>
      <c r="C10431" s="1" t="s">
        <v>4</v>
      </c>
      <c r="D10431">
        <v>876</v>
      </c>
      <c r="E10431" s="1" t="s">
        <v>705</v>
      </c>
      <c r="F10431" t="str">
        <f>_xlfn.XLOOKUP(_10__Northwestern_Memorial_Hospital__Chicago[[#This Row],[Plan]],'10.Lookup'!A:A,'10.Lookup'!B:B)</f>
        <v>BCBS</v>
      </c>
      <c r="G10431" s="1" t="s">
        <v>23</v>
      </c>
      <c r="H10431">
        <v>72065.009999999995</v>
      </c>
      <c r="L10431"/>
    </row>
    <row r="10432" spans="1:12" x14ac:dyDescent="0.25">
      <c r="A10432">
        <v>10</v>
      </c>
      <c r="B10432" t="s">
        <v>3</v>
      </c>
      <c r="C10432" s="1" t="s">
        <v>4</v>
      </c>
      <c r="D10432">
        <v>876</v>
      </c>
      <c r="E10432" s="1" t="s">
        <v>705</v>
      </c>
      <c r="F10432" t="str">
        <f>_xlfn.XLOOKUP(_10__Northwestern_Memorial_Hospital__Chicago[[#This Row],[Plan]],'10.Lookup'!A:A,'10.Lookup'!B:B)</f>
        <v>BCBS</v>
      </c>
      <c r="G10432" s="1" t="s">
        <v>24</v>
      </c>
      <c r="H10432">
        <v>72065.009999999995</v>
      </c>
      <c r="L10432"/>
    </row>
    <row r="10433" spans="1:12" x14ac:dyDescent="0.25">
      <c r="A10433">
        <v>10</v>
      </c>
      <c r="B10433" t="s">
        <v>3</v>
      </c>
      <c r="C10433" s="1" t="s">
        <v>4</v>
      </c>
      <c r="D10433">
        <v>880</v>
      </c>
      <c r="E10433" s="1" t="s">
        <v>706</v>
      </c>
      <c r="F10433" t="str">
        <f>_xlfn.XLOOKUP(_10__Northwestern_Memorial_Hospital__Chicago[[#This Row],[Plan]],'10.Lookup'!A:A,'10.Lookup'!B:B)</f>
        <v>Gross Charge</v>
      </c>
      <c r="G10433" s="1" t="s">
        <v>6</v>
      </c>
      <c r="H10433">
        <v>33197</v>
      </c>
      <c r="L10433"/>
    </row>
    <row r="10434" spans="1:12" x14ac:dyDescent="0.25">
      <c r="A10434">
        <v>10</v>
      </c>
      <c r="B10434" t="s">
        <v>3</v>
      </c>
      <c r="C10434" s="1" t="s">
        <v>4</v>
      </c>
      <c r="D10434">
        <v>880</v>
      </c>
      <c r="E10434" s="1" t="s">
        <v>706</v>
      </c>
      <c r="F10434" t="str">
        <f>_xlfn.XLOOKUP(_10__Northwestern_Memorial_Hospital__Chicago[[#This Row],[Plan]],'10.Lookup'!A:A,'10.Lookup'!B:B)</f>
        <v>Other</v>
      </c>
      <c r="G10434" s="1" t="s">
        <v>7</v>
      </c>
      <c r="H10434">
        <v>8090.11</v>
      </c>
      <c r="L10434"/>
    </row>
    <row r="10435" spans="1:12" x14ac:dyDescent="0.25">
      <c r="A10435">
        <v>10</v>
      </c>
      <c r="B10435" t="s">
        <v>3</v>
      </c>
      <c r="C10435" s="1" t="s">
        <v>4</v>
      </c>
      <c r="D10435">
        <v>880</v>
      </c>
      <c r="E10435" s="1" t="s">
        <v>706</v>
      </c>
      <c r="F10435" t="str">
        <f>_xlfn.XLOOKUP(_10__Northwestern_Memorial_Hospital__Chicago[[#This Row],[Plan]],'10.Lookup'!A:A,'10.Lookup'!B:B)</f>
        <v>Other</v>
      </c>
      <c r="G10435" s="1" t="s">
        <v>8</v>
      </c>
      <c r="H10435">
        <v>33216</v>
      </c>
      <c r="L10435"/>
    </row>
    <row r="10436" spans="1:12" x14ac:dyDescent="0.25">
      <c r="A10436">
        <v>10</v>
      </c>
      <c r="B10436" t="s">
        <v>3</v>
      </c>
      <c r="C10436" s="1" t="s">
        <v>4</v>
      </c>
      <c r="D10436">
        <v>880</v>
      </c>
      <c r="E10436" s="1" t="s">
        <v>706</v>
      </c>
      <c r="F10436" t="str">
        <f>_xlfn.XLOOKUP(_10__Northwestern_Memorial_Hospital__Chicago[[#This Row],[Plan]],'10.Lookup'!A:A,'10.Lookup'!B:B)</f>
        <v>Self Pay</v>
      </c>
      <c r="G10436" s="1" t="s">
        <v>9</v>
      </c>
      <c r="H10436">
        <v>23238</v>
      </c>
      <c r="L10436"/>
    </row>
    <row r="10437" spans="1:12" x14ac:dyDescent="0.25">
      <c r="A10437">
        <v>10</v>
      </c>
      <c r="B10437" t="s">
        <v>3</v>
      </c>
      <c r="C10437" s="1" t="s">
        <v>4</v>
      </c>
      <c r="D10437">
        <v>880</v>
      </c>
      <c r="E10437" s="1" t="s">
        <v>706</v>
      </c>
      <c r="F10437" t="str">
        <f>_xlfn.XLOOKUP(_10__Northwestern_Memorial_Hospital__Chicago[[#This Row],[Plan]],'10.Lookup'!A:A,'10.Lookup'!B:B)</f>
        <v>Aetna</v>
      </c>
      <c r="G10437" s="1" t="s">
        <v>11</v>
      </c>
      <c r="H10437">
        <v>14226.65</v>
      </c>
      <c r="L10437"/>
    </row>
    <row r="10438" spans="1:12" x14ac:dyDescent="0.25">
      <c r="A10438">
        <v>10</v>
      </c>
      <c r="B10438" t="s">
        <v>3</v>
      </c>
      <c r="C10438" s="1" t="s">
        <v>4</v>
      </c>
      <c r="D10438">
        <v>880</v>
      </c>
      <c r="E10438" s="1" t="s">
        <v>706</v>
      </c>
      <c r="F10438" t="str">
        <f>_xlfn.XLOOKUP(_10__Northwestern_Memorial_Hospital__Chicago[[#This Row],[Plan]],'10.Lookup'!A:A,'10.Lookup'!B:B)</f>
        <v>Cigna</v>
      </c>
      <c r="G10438" s="1" t="s">
        <v>12</v>
      </c>
      <c r="H10438">
        <v>27543.5</v>
      </c>
      <c r="L10438"/>
    </row>
    <row r="10439" spans="1:12" x14ac:dyDescent="0.25">
      <c r="A10439">
        <v>10</v>
      </c>
      <c r="B10439" t="s">
        <v>3</v>
      </c>
      <c r="C10439" s="1" t="s">
        <v>4</v>
      </c>
      <c r="D10439">
        <v>880</v>
      </c>
      <c r="E10439" s="1" t="s">
        <v>706</v>
      </c>
      <c r="F10439" t="str">
        <f>_xlfn.XLOOKUP(_10__Northwestern_Memorial_Hospital__Chicago[[#This Row],[Plan]],'10.Lookup'!A:A,'10.Lookup'!B:B)</f>
        <v>Cigna</v>
      </c>
      <c r="G10439" s="1" t="s">
        <v>13</v>
      </c>
      <c r="H10439">
        <v>8400.7900000000009</v>
      </c>
      <c r="L10439"/>
    </row>
    <row r="10440" spans="1:12" x14ac:dyDescent="0.25">
      <c r="A10440">
        <v>10</v>
      </c>
      <c r="B10440" t="s">
        <v>3</v>
      </c>
      <c r="C10440" s="1" t="s">
        <v>4</v>
      </c>
      <c r="D10440">
        <v>880</v>
      </c>
      <c r="E10440" s="1" t="s">
        <v>706</v>
      </c>
      <c r="F10440" t="str">
        <f>_xlfn.XLOOKUP(_10__Northwestern_Memorial_Hospital__Chicago[[#This Row],[Plan]],'10.Lookup'!A:A,'10.Lookup'!B:B)</f>
        <v>Cigna</v>
      </c>
      <c r="G10440" s="1" t="s">
        <v>14</v>
      </c>
      <c r="H10440">
        <v>10466.530000000001</v>
      </c>
      <c r="L10440"/>
    </row>
    <row r="10441" spans="1:12" x14ac:dyDescent="0.25">
      <c r="A10441">
        <v>10</v>
      </c>
      <c r="B10441" t="s">
        <v>3</v>
      </c>
      <c r="C10441" s="1" t="s">
        <v>4</v>
      </c>
      <c r="D10441">
        <v>880</v>
      </c>
      <c r="E10441" s="1" t="s">
        <v>706</v>
      </c>
      <c r="F10441" t="str">
        <f>_xlfn.XLOOKUP(_10__Northwestern_Memorial_Hospital__Chicago[[#This Row],[Plan]],'10.Lookup'!A:A,'10.Lookup'!B:B)</f>
        <v>Cigna</v>
      </c>
      <c r="G10441" s="1" t="s">
        <v>15</v>
      </c>
      <c r="H10441">
        <v>27543.5</v>
      </c>
      <c r="L10441"/>
    </row>
    <row r="10442" spans="1:12" x14ac:dyDescent="0.25">
      <c r="A10442">
        <v>10</v>
      </c>
      <c r="B10442" t="s">
        <v>3</v>
      </c>
      <c r="C10442" s="1" t="s">
        <v>4</v>
      </c>
      <c r="D10442">
        <v>880</v>
      </c>
      <c r="E10442" s="1" t="s">
        <v>706</v>
      </c>
      <c r="F10442" t="str">
        <f>_xlfn.XLOOKUP(_10__Northwestern_Memorial_Hospital__Chicago[[#This Row],[Plan]],'10.Lookup'!A:A,'10.Lookup'!B:B)</f>
        <v>Other</v>
      </c>
      <c r="G10442" s="1" t="s">
        <v>16</v>
      </c>
      <c r="H10442">
        <v>16082.3</v>
      </c>
      <c r="L10442"/>
    </row>
    <row r="10443" spans="1:12" x14ac:dyDescent="0.25">
      <c r="A10443">
        <v>10</v>
      </c>
      <c r="B10443" t="s">
        <v>3</v>
      </c>
      <c r="C10443" s="1" t="s">
        <v>4</v>
      </c>
      <c r="D10443">
        <v>880</v>
      </c>
      <c r="E10443" s="1" t="s">
        <v>706</v>
      </c>
      <c r="F10443" t="str">
        <f>_xlfn.XLOOKUP(_10__Northwestern_Memorial_Hospital__Chicago[[#This Row],[Plan]],'10.Lookup'!A:A,'10.Lookup'!B:B)</f>
        <v>United Healthcare</v>
      </c>
      <c r="G10443" s="1" t="s">
        <v>17</v>
      </c>
      <c r="H10443">
        <v>18645.57</v>
      </c>
      <c r="L10443"/>
    </row>
    <row r="10444" spans="1:12" x14ac:dyDescent="0.25">
      <c r="A10444">
        <v>10</v>
      </c>
      <c r="B10444" t="s">
        <v>3</v>
      </c>
      <c r="C10444" s="1" t="s">
        <v>4</v>
      </c>
      <c r="D10444">
        <v>880</v>
      </c>
      <c r="E10444" s="1" t="s">
        <v>706</v>
      </c>
      <c r="F10444" t="str">
        <f>_xlfn.XLOOKUP(_10__Northwestern_Memorial_Hospital__Chicago[[#This Row],[Plan]],'10.Lookup'!A:A,'10.Lookup'!B:B)</f>
        <v>United Healthcare</v>
      </c>
      <c r="G10444" s="1" t="s">
        <v>18</v>
      </c>
      <c r="H10444">
        <v>17236.509999999998</v>
      </c>
      <c r="L10444"/>
    </row>
    <row r="10445" spans="1:12" x14ac:dyDescent="0.25">
      <c r="A10445">
        <v>10</v>
      </c>
      <c r="B10445" t="s">
        <v>3</v>
      </c>
      <c r="C10445" s="1" t="s">
        <v>4</v>
      </c>
      <c r="D10445">
        <v>880</v>
      </c>
      <c r="E10445" s="1" t="s">
        <v>706</v>
      </c>
      <c r="F10445" t="str">
        <f>_xlfn.XLOOKUP(_10__Northwestern_Memorial_Hospital__Chicago[[#This Row],[Plan]],'10.Lookup'!A:A,'10.Lookup'!B:B)</f>
        <v>Cigna</v>
      </c>
      <c r="G10445" s="1" t="s">
        <v>19</v>
      </c>
      <c r="H10445">
        <v>9607.5499999999993</v>
      </c>
      <c r="L10445"/>
    </row>
    <row r="10446" spans="1:12" x14ac:dyDescent="0.25">
      <c r="A10446">
        <v>10</v>
      </c>
      <c r="B10446" t="s">
        <v>3</v>
      </c>
      <c r="C10446" s="1" t="s">
        <v>4</v>
      </c>
      <c r="D10446">
        <v>880</v>
      </c>
      <c r="E10446" s="1" t="s">
        <v>706</v>
      </c>
      <c r="F10446" t="str">
        <f>_xlfn.XLOOKUP(_10__Northwestern_Memorial_Hospital__Chicago[[#This Row],[Plan]],'10.Lookup'!A:A,'10.Lookup'!B:B)</f>
        <v>Other</v>
      </c>
      <c r="G10446" s="1" t="s">
        <v>20</v>
      </c>
      <c r="H10446">
        <v>33216</v>
      </c>
      <c r="L10446"/>
    </row>
    <row r="10447" spans="1:12" x14ac:dyDescent="0.25">
      <c r="A10447">
        <v>10</v>
      </c>
      <c r="B10447" t="s">
        <v>3</v>
      </c>
      <c r="C10447" s="1" t="s">
        <v>4</v>
      </c>
      <c r="D10447">
        <v>880</v>
      </c>
      <c r="E10447" s="1" t="s">
        <v>706</v>
      </c>
      <c r="F10447" t="str">
        <f>_xlfn.XLOOKUP(_10__Northwestern_Memorial_Hospital__Chicago[[#This Row],[Plan]],'10.Lookup'!A:A,'10.Lookup'!B:B)</f>
        <v>Other</v>
      </c>
      <c r="G10447" s="1" t="s">
        <v>21</v>
      </c>
      <c r="H10447">
        <v>14905.74</v>
      </c>
      <c r="L10447"/>
    </row>
    <row r="10448" spans="1:12" x14ac:dyDescent="0.25">
      <c r="A10448">
        <v>10</v>
      </c>
      <c r="B10448" t="s">
        <v>3</v>
      </c>
      <c r="C10448" s="1" t="s">
        <v>4</v>
      </c>
      <c r="D10448">
        <v>880</v>
      </c>
      <c r="E10448" s="1" t="s">
        <v>706</v>
      </c>
      <c r="F10448" t="str">
        <f>_xlfn.XLOOKUP(_10__Northwestern_Memorial_Hospital__Chicago[[#This Row],[Plan]],'10.Lookup'!A:A,'10.Lookup'!B:B)</f>
        <v>BCBS</v>
      </c>
      <c r="G10448" s="1" t="s">
        <v>22</v>
      </c>
      <c r="H10448">
        <v>10978.25</v>
      </c>
      <c r="L10448"/>
    </row>
    <row r="10449" spans="1:12" x14ac:dyDescent="0.25">
      <c r="A10449">
        <v>10</v>
      </c>
      <c r="B10449" t="s">
        <v>3</v>
      </c>
      <c r="C10449" s="1" t="s">
        <v>4</v>
      </c>
      <c r="D10449">
        <v>880</v>
      </c>
      <c r="E10449" s="1" t="s">
        <v>706</v>
      </c>
      <c r="F10449" t="str">
        <f>_xlfn.XLOOKUP(_10__Northwestern_Memorial_Hospital__Chicago[[#This Row],[Plan]],'10.Lookup'!A:A,'10.Lookup'!B:B)</f>
        <v>BCBS</v>
      </c>
      <c r="G10449" s="1" t="s">
        <v>23</v>
      </c>
      <c r="H10449">
        <v>8090.11</v>
      </c>
      <c r="L10449"/>
    </row>
    <row r="10450" spans="1:12" x14ac:dyDescent="0.25">
      <c r="A10450">
        <v>10</v>
      </c>
      <c r="B10450" t="s">
        <v>3</v>
      </c>
      <c r="C10450" s="1" t="s">
        <v>4</v>
      </c>
      <c r="D10450">
        <v>880</v>
      </c>
      <c r="E10450" s="1" t="s">
        <v>706</v>
      </c>
      <c r="F10450" t="str">
        <f>_xlfn.XLOOKUP(_10__Northwestern_Memorial_Hospital__Chicago[[#This Row],[Plan]],'10.Lookup'!A:A,'10.Lookup'!B:B)</f>
        <v>BCBS</v>
      </c>
      <c r="G10450" s="1" t="s">
        <v>24</v>
      </c>
      <c r="H10450">
        <v>8090.11</v>
      </c>
      <c r="L10450"/>
    </row>
    <row r="10451" spans="1:12" x14ac:dyDescent="0.25">
      <c r="A10451">
        <v>10</v>
      </c>
      <c r="B10451" t="s">
        <v>3</v>
      </c>
      <c r="C10451" s="1" t="s">
        <v>4</v>
      </c>
      <c r="D10451">
        <v>881</v>
      </c>
      <c r="E10451" s="1" t="s">
        <v>707</v>
      </c>
      <c r="F10451" t="str">
        <f>_xlfn.XLOOKUP(_10__Northwestern_Memorial_Hospital__Chicago[[#This Row],[Plan]],'10.Lookup'!A:A,'10.Lookup'!B:B)</f>
        <v>Gross Charge</v>
      </c>
      <c r="G10451" s="1" t="s">
        <v>6</v>
      </c>
      <c r="H10451">
        <v>30493</v>
      </c>
      <c r="L10451"/>
    </row>
    <row r="10452" spans="1:12" x14ac:dyDescent="0.25">
      <c r="A10452">
        <v>10</v>
      </c>
      <c r="B10452" t="s">
        <v>3</v>
      </c>
      <c r="C10452" s="1" t="s">
        <v>4</v>
      </c>
      <c r="D10452">
        <v>881</v>
      </c>
      <c r="E10452" s="1" t="s">
        <v>707</v>
      </c>
      <c r="F10452" t="str">
        <f>_xlfn.XLOOKUP(_10__Northwestern_Memorial_Hospital__Chicago[[#This Row],[Plan]],'10.Lookup'!A:A,'10.Lookup'!B:B)</f>
        <v>Other</v>
      </c>
      <c r="G10452" s="1" t="s">
        <v>7</v>
      </c>
      <c r="H10452">
        <v>5692.08</v>
      </c>
      <c r="L10452"/>
    </row>
    <row r="10453" spans="1:12" x14ac:dyDescent="0.25">
      <c r="A10453">
        <v>10</v>
      </c>
      <c r="B10453" t="s">
        <v>3</v>
      </c>
      <c r="C10453" s="1" t="s">
        <v>4</v>
      </c>
      <c r="D10453">
        <v>881</v>
      </c>
      <c r="E10453" s="1" t="s">
        <v>707</v>
      </c>
      <c r="F10453" t="str">
        <f>_xlfn.XLOOKUP(_10__Northwestern_Memorial_Hospital__Chicago[[#This Row],[Plan]],'10.Lookup'!A:A,'10.Lookup'!B:B)</f>
        <v>Other</v>
      </c>
      <c r="G10453" s="1" t="s">
        <v>8</v>
      </c>
      <c r="H10453">
        <v>34215.75</v>
      </c>
      <c r="L10453"/>
    </row>
    <row r="10454" spans="1:12" x14ac:dyDescent="0.25">
      <c r="A10454">
        <v>10</v>
      </c>
      <c r="B10454" t="s">
        <v>3</v>
      </c>
      <c r="C10454" s="1" t="s">
        <v>4</v>
      </c>
      <c r="D10454">
        <v>881</v>
      </c>
      <c r="E10454" s="1" t="s">
        <v>707</v>
      </c>
      <c r="F10454" t="str">
        <f>_xlfn.XLOOKUP(_10__Northwestern_Memorial_Hospital__Chicago[[#This Row],[Plan]],'10.Lookup'!A:A,'10.Lookup'!B:B)</f>
        <v>Self Pay</v>
      </c>
      <c r="G10454" s="1" t="s">
        <v>9</v>
      </c>
      <c r="H10454">
        <v>21345</v>
      </c>
      <c r="L10454"/>
    </row>
    <row r="10455" spans="1:12" x14ac:dyDescent="0.25">
      <c r="A10455">
        <v>10</v>
      </c>
      <c r="B10455" t="s">
        <v>3</v>
      </c>
      <c r="C10455" s="1" t="s">
        <v>4</v>
      </c>
      <c r="D10455">
        <v>881</v>
      </c>
      <c r="E10455" s="1" t="s">
        <v>707</v>
      </c>
      <c r="F10455" t="str">
        <f>_xlfn.XLOOKUP(_10__Northwestern_Memorial_Hospital__Chicago[[#This Row],[Plan]],'10.Lookup'!A:A,'10.Lookup'!B:B)</f>
        <v>Aetna</v>
      </c>
      <c r="G10455" s="1" t="s">
        <v>11</v>
      </c>
      <c r="H10455">
        <v>9216.1</v>
      </c>
      <c r="L10455"/>
    </row>
    <row r="10456" spans="1:12" x14ac:dyDescent="0.25">
      <c r="A10456">
        <v>10</v>
      </c>
      <c r="B10456" t="s">
        <v>3</v>
      </c>
      <c r="C10456" s="1" t="s">
        <v>4</v>
      </c>
      <c r="D10456">
        <v>881</v>
      </c>
      <c r="E10456" s="1" t="s">
        <v>707</v>
      </c>
      <c r="F10456" t="str">
        <f>_xlfn.XLOOKUP(_10__Northwestern_Memorial_Hospital__Chicago[[#This Row],[Plan]],'10.Lookup'!A:A,'10.Lookup'!B:B)</f>
        <v>Cigna</v>
      </c>
      <c r="G10456" s="1" t="s">
        <v>12</v>
      </c>
      <c r="H10456">
        <v>18662.5</v>
      </c>
      <c r="L10456"/>
    </row>
    <row r="10457" spans="1:12" x14ac:dyDescent="0.25">
      <c r="A10457">
        <v>10</v>
      </c>
      <c r="B10457" t="s">
        <v>3</v>
      </c>
      <c r="C10457" s="1" t="s">
        <v>4</v>
      </c>
      <c r="D10457">
        <v>881</v>
      </c>
      <c r="E10457" s="1" t="s">
        <v>707</v>
      </c>
      <c r="F10457" t="str">
        <f>_xlfn.XLOOKUP(_10__Northwestern_Memorial_Hospital__Chicago[[#This Row],[Plan]],'10.Lookup'!A:A,'10.Lookup'!B:B)</f>
        <v>Cigna</v>
      </c>
      <c r="G10457" s="1" t="s">
        <v>13</v>
      </c>
      <c r="H10457">
        <v>5692.08</v>
      </c>
      <c r="L10457"/>
    </row>
    <row r="10458" spans="1:12" x14ac:dyDescent="0.25">
      <c r="A10458">
        <v>10</v>
      </c>
      <c r="B10458" t="s">
        <v>3</v>
      </c>
      <c r="C10458" s="1" t="s">
        <v>4</v>
      </c>
      <c r="D10458">
        <v>881</v>
      </c>
      <c r="E10458" s="1" t="s">
        <v>707</v>
      </c>
      <c r="F10458" t="str">
        <f>_xlfn.XLOOKUP(_10__Northwestern_Memorial_Hospital__Chicago[[#This Row],[Plan]],'10.Lookup'!A:A,'10.Lookup'!B:B)</f>
        <v>Cigna</v>
      </c>
      <c r="G10458" s="1" t="s">
        <v>14</v>
      </c>
      <c r="H10458">
        <v>7091.75</v>
      </c>
      <c r="L10458"/>
    </row>
    <row r="10459" spans="1:12" x14ac:dyDescent="0.25">
      <c r="A10459">
        <v>10</v>
      </c>
      <c r="B10459" t="s">
        <v>3</v>
      </c>
      <c r="C10459" s="1" t="s">
        <v>4</v>
      </c>
      <c r="D10459">
        <v>881</v>
      </c>
      <c r="E10459" s="1" t="s">
        <v>707</v>
      </c>
      <c r="F10459" t="str">
        <f>_xlfn.XLOOKUP(_10__Northwestern_Memorial_Hospital__Chicago[[#This Row],[Plan]],'10.Lookup'!A:A,'10.Lookup'!B:B)</f>
        <v>Cigna</v>
      </c>
      <c r="G10459" s="1" t="s">
        <v>15</v>
      </c>
      <c r="H10459">
        <v>18452</v>
      </c>
      <c r="L10459"/>
    </row>
    <row r="10460" spans="1:12" x14ac:dyDescent="0.25">
      <c r="A10460">
        <v>10</v>
      </c>
      <c r="B10460" t="s">
        <v>3</v>
      </c>
      <c r="C10460" s="1" t="s">
        <v>4</v>
      </c>
      <c r="D10460">
        <v>881</v>
      </c>
      <c r="E10460" s="1" t="s">
        <v>707</v>
      </c>
      <c r="F10460" t="str">
        <f>_xlfn.XLOOKUP(_10__Northwestern_Memorial_Hospital__Chicago[[#This Row],[Plan]],'10.Lookup'!A:A,'10.Lookup'!B:B)</f>
        <v>Other</v>
      </c>
      <c r="G10460" s="1" t="s">
        <v>16</v>
      </c>
      <c r="H10460">
        <v>10418.200000000001</v>
      </c>
      <c r="L10460"/>
    </row>
    <row r="10461" spans="1:12" x14ac:dyDescent="0.25">
      <c r="A10461">
        <v>10</v>
      </c>
      <c r="B10461" t="s">
        <v>3</v>
      </c>
      <c r="C10461" s="1" t="s">
        <v>4</v>
      </c>
      <c r="D10461">
        <v>881</v>
      </c>
      <c r="E10461" s="1" t="s">
        <v>707</v>
      </c>
      <c r="F10461" t="str">
        <f>_xlfn.XLOOKUP(_10__Northwestern_Memorial_Hospital__Chicago[[#This Row],[Plan]],'10.Lookup'!A:A,'10.Lookup'!B:B)</f>
        <v>United Healthcare</v>
      </c>
      <c r="G10461" s="1" t="s">
        <v>17</v>
      </c>
      <c r="H10461">
        <v>12078.7</v>
      </c>
      <c r="L10461"/>
    </row>
    <row r="10462" spans="1:12" x14ac:dyDescent="0.25">
      <c r="A10462">
        <v>10</v>
      </c>
      <c r="B10462" t="s">
        <v>3</v>
      </c>
      <c r="C10462" s="1" t="s">
        <v>4</v>
      </c>
      <c r="D10462">
        <v>881</v>
      </c>
      <c r="E10462" s="1" t="s">
        <v>707</v>
      </c>
      <c r="F10462" t="str">
        <f>_xlfn.XLOOKUP(_10__Northwestern_Memorial_Hospital__Chicago[[#This Row],[Plan]],'10.Lookup'!A:A,'10.Lookup'!B:B)</f>
        <v>United Healthcare</v>
      </c>
      <c r="G10462" s="1" t="s">
        <v>18</v>
      </c>
      <c r="H10462">
        <v>11165.91</v>
      </c>
      <c r="L10462"/>
    </row>
    <row r="10463" spans="1:12" x14ac:dyDescent="0.25">
      <c r="A10463">
        <v>10</v>
      </c>
      <c r="B10463" t="s">
        <v>3</v>
      </c>
      <c r="C10463" s="1" t="s">
        <v>4</v>
      </c>
      <c r="D10463">
        <v>881</v>
      </c>
      <c r="E10463" s="1" t="s">
        <v>707</v>
      </c>
      <c r="F10463" t="str">
        <f>_xlfn.XLOOKUP(_10__Northwestern_Memorial_Hospital__Chicago[[#This Row],[Plan]],'10.Lookup'!A:A,'10.Lookup'!B:B)</f>
        <v>Cigna</v>
      </c>
      <c r="G10463" s="1" t="s">
        <v>19</v>
      </c>
      <c r="H10463">
        <v>8915.58</v>
      </c>
      <c r="L10463"/>
    </row>
    <row r="10464" spans="1:12" x14ac:dyDescent="0.25">
      <c r="A10464">
        <v>10</v>
      </c>
      <c r="B10464" t="s">
        <v>3</v>
      </c>
      <c r="C10464" s="1" t="s">
        <v>4</v>
      </c>
      <c r="D10464">
        <v>881</v>
      </c>
      <c r="E10464" s="1" t="s">
        <v>707</v>
      </c>
      <c r="F10464" t="str">
        <f>_xlfn.XLOOKUP(_10__Northwestern_Memorial_Hospital__Chicago[[#This Row],[Plan]],'10.Lookup'!A:A,'10.Lookup'!B:B)</f>
        <v>Other</v>
      </c>
      <c r="G10464" s="1" t="s">
        <v>20</v>
      </c>
      <c r="H10464">
        <v>34215.75</v>
      </c>
      <c r="L10464"/>
    </row>
    <row r="10465" spans="1:12" x14ac:dyDescent="0.25">
      <c r="A10465">
        <v>10</v>
      </c>
      <c r="B10465" t="s">
        <v>3</v>
      </c>
      <c r="C10465" s="1" t="s">
        <v>4</v>
      </c>
      <c r="D10465">
        <v>881</v>
      </c>
      <c r="E10465" s="1" t="s">
        <v>707</v>
      </c>
      <c r="F10465" t="str">
        <f>_xlfn.XLOOKUP(_10__Northwestern_Memorial_Hospital__Chicago[[#This Row],[Plan]],'10.Lookup'!A:A,'10.Lookup'!B:B)</f>
        <v>Other</v>
      </c>
      <c r="G10465" s="1" t="s">
        <v>21</v>
      </c>
      <c r="H10465">
        <v>13832.16</v>
      </c>
      <c r="L10465"/>
    </row>
    <row r="10466" spans="1:12" x14ac:dyDescent="0.25">
      <c r="A10466">
        <v>10</v>
      </c>
      <c r="B10466" t="s">
        <v>3</v>
      </c>
      <c r="C10466" s="1" t="s">
        <v>4</v>
      </c>
      <c r="D10466">
        <v>881</v>
      </c>
      <c r="E10466" s="1" t="s">
        <v>707</v>
      </c>
      <c r="F10466" t="str">
        <f>_xlfn.XLOOKUP(_10__Northwestern_Memorial_Hospital__Chicago[[#This Row],[Plan]],'10.Lookup'!A:A,'10.Lookup'!B:B)</f>
        <v>BCBS</v>
      </c>
      <c r="G10466" s="1" t="s">
        <v>22</v>
      </c>
      <c r="H10466">
        <v>10084.040000000001</v>
      </c>
      <c r="L10466"/>
    </row>
    <row r="10467" spans="1:12" x14ac:dyDescent="0.25">
      <c r="A10467">
        <v>10</v>
      </c>
      <c r="B10467" t="s">
        <v>3</v>
      </c>
      <c r="C10467" s="1" t="s">
        <v>4</v>
      </c>
      <c r="D10467">
        <v>881</v>
      </c>
      <c r="E10467" s="1" t="s">
        <v>707</v>
      </c>
      <c r="F10467" t="str">
        <f>_xlfn.XLOOKUP(_10__Northwestern_Memorial_Hospital__Chicago[[#This Row],[Plan]],'10.Lookup'!A:A,'10.Lookup'!B:B)</f>
        <v>BCBS</v>
      </c>
      <c r="G10467" s="1" t="s">
        <v>23</v>
      </c>
      <c r="H10467">
        <v>7431.14</v>
      </c>
      <c r="L10467"/>
    </row>
    <row r="10468" spans="1:12" x14ac:dyDescent="0.25">
      <c r="A10468">
        <v>10</v>
      </c>
      <c r="B10468" t="s">
        <v>3</v>
      </c>
      <c r="C10468" s="1" t="s">
        <v>4</v>
      </c>
      <c r="D10468">
        <v>881</v>
      </c>
      <c r="E10468" s="1" t="s">
        <v>707</v>
      </c>
      <c r="F10468" t="str">
        <f>_xlfn.XLOOKUP(_10__Northwestern_Memorial_Hospital__Chicago[[#This Row],[Plan]],'10.Lookup'!A:A,'10.Lookup'!B:B)</f>
        <v>BCBS</v>
      </c>
      <c r="G10468" s="1" t="s">
        <v>24</v>
      </c>
      <c r="H10468">
        <v>7431.14</v>
      </c>
      <c r="L10468"/>
    </row>
    <row r="10469" spans="1:12" x14ac:dyDescent="0.25">
      <c r="A10469">
        <v>10</v>
      </c>
      <c r="B10469" t="s">
        <v>3</v>
      </c>
      <c r="C10469" s="1" t="s">
        <v>4</v>
      </c>
      <c r="D10469">
        <v>882</v>
      </c>
      <c r="E10469" s="1" t="s">
        <v>708</v>
      </c>
      <c r="F10469" t="str">
        <f>_xlfn.XLOOKUP(_10__Northwestern_Memorial_Hospital__Chicago[[#This Row],[Plan]],'10.Lookup'!A:A,'10.Lookup'!B:B)</f>
        <v>Gross Charge</v>
      </c>
      <c r="G10469" s="1" t="s">
        <v>6</v>
      </c>
      <c r="H10469">
        <v>35625</v>
      </c>
      <c r="L10469"/>
    </row>
    <row r="10470" spans="1:12" x14ac:dyDescent="0.25">
      <c r="A10470">
        <v>10</v>
      </c>
      <c r="B10470" t="s">
        <v>3</v>
      </c>
      <c r="C10470" s="1" t="s">
        <v>4</v>
      </c>
      <c r="D10470">
        <v>882</v>
      </c>
      <c r="E10470" s="1" t="s">
        <v>708</v>
      </c>
      <c r="F10470" t="str">
        <f>_xlfn.XLOOKUP(_10__Northwestern_Memorial_Hospital__Chicago[[#This Row],[Plan]],'10.Lookup'!A:A,'10.Lookup'!B:B)</f>
        <v>Other</v>
      </c>
      <c r="G10470" s="1" t="s">
        <v>7</v>
      </c>
      <c r="H10470">
        <v>6150.03</v>
      </c>
      <c r="L10470"/>
    </row>
    <row r="10471" spans="1:12" x14ac:dyDescent="0.25">
      <c r="A10471">
        <v>10</v>
      </c>
      <c r="B10471" t="s">
        <v>3</v>
      </c>
      <c r="C10471" s="1" t="s">
        <v>4</v>
      </c>
      <c r="D10471">
        <v>882</v>
      </c>
      <c r="E10471" s="1" t="s">
        <v>708</v>
      </c>
      <c r="F10471" t="str">
        <f>_xlfn.XLOOKUP(_10__Northwestern_Memorial_Hospital__Chicago[[#This Row],[Plan]],'10.Lookup'!A:A,'10.Lookup'!B:B)</f>
        <v>Other</v>
      </c>
      <c r="G10471" s="1" t="s">
        <v>8</v>
      </c>
      <c r="H10471">
        <v>25337.5</v>
      </c>
      <c r="L10471"/>
    </row>
    <row r="10472" spans="1:12" x14ac:dyDescent="0.25">
      <c r="A10472">
        <v>10</v>
      </c>
      <c r="B10472" t="s">
        <v>3</v>
      </c>
      <c r="C10472" s="1" t="s">
        <v>4</v>
      </c>
      <c r="D10472">
        <v>882</v>
      </c>
      <c r="E10472" s="1" t="s">
        <v>708</v>
      </c>
      <c r="F10472" t="str">
        <f>_xlfn.XLOOKUP(_10__Northwestern_Memorial_Hospital__Chicago[[#This Row],[Plan]],'10.Lookup'!A:A,'10.Lookup'!B:B)</f>
        <v>Self Pay</v>
      </c>
      <c r="G10472" s="1" t="s">
        <v>9</v>
      </c>
      <c r="H10472">
        <v>24938</v>
      </c>
      <c r="L10472"/>
    </row>
    <row r="10473" spans="1:12" x14ac:dyDescent="0.25">
      <c r="A10473">
        <v>10</v>
      </c>
      <c r="B10473" t="s">
        <v>3</v>
      </c>
      <c r="C10473" s="1" t="s">
        <v>4</v>
      </c>
      <c r="D10473">
        <v>882</v>
      </c>
      <c r="E10473" s="1" t="s">
        <v>708</v>
      </c>
      <c r="F10473" t="str">
        <f>_xlfn.XLOOKUP(_10__Northwestern_Memorial_Hospital__Chicago[[#This Row],[Plan]],'10.Lookup'!A:A,'10.Lookup'!B:B)</f>
        <v>Aetna</v>
      </c>
      <c r="G10473" s="1" t="s">
        <v>11</v>
      </c>
      <c r="H10473">
        <v>9464.5</v>
      </c>
      <c r="L10473"/>
    </row>
    <row r="10474" spans="1:12" x14ac:dyDescent="0.25">
      <c r="A10474">
        <v>10</v>
      </c>
      <c r="B10474" t="s">
        <v>3</v>
      </c>
      <c r="C10474" s="1" t="s">
        <v>4</v>
      </c>
      <c r="D10474">
        <v>882</v>
      </c>
      <c r="E10474" s="1" t="s">
        <v>708</v>
      </c>
      <c r="F10474" t="str">
        <f>_xlfn.XLOOKUP(_10__Northwestern_Memorial_Hospital__Chicago[[#This Row],[Plan]],'10.Lookup'!A:A,'10.Lookup'!B:B)</f>
        <v>Cigna</v>
      </c>
      <c r="G10474" s="1" t="s">
        <v>12</v>
      </c>
      <c r="H10474">
        <v>20164</v>
      </c>
      <c r="L10474"/>
    </row>
    <row r="10475" spans="1:12" x14ac:dyDescent="0.25">
      <c r="A10475">
        <v>10</v>
      </c>
      <c r="B10475" t="s">
        <v>3</v>
      </c>
      <c r="C10475" s="1" t="s">
        <v>4</v>
      </c>
      <c r="D10475">
        <v>882</v>
      </c>
      <c r="E10475" s="1" t="s">
        <v>708</v>
      </c>
      <c r="F10475" t="str">
        <f>_xlfn.XLOOKUP(_10__Northwestern_Memorial_Hospital__Chicago[[#This Row],[Plan]],'10.Lookup'!A:A,'10.Lookup'!B:B)</f>
        <v>Cigna</v>
      </c>
      <c r="G10475" s="1" t="s">
        <v>13</v>
      </c>
      <c r="H10475">
        <v>6150.03</v>
      </c>
      <c r="L10475"/>
    </row>
    <row r="10476" spans="1:12" x14ac:dyDescent="0.25">
      <c r="A10476">
        <v>10</v>
      </c>
      <c r="B10476" t="s">
        <v>3</v>
      </c>
      <c r="C10476" s="1" t="s">
        <v>4</v>
      </c>
      <c r="D10476">
        <v>882</v>
      </c>
      <c r="E10476" s="1" t="s">
        <v>708</v>
      </c>
      <c r="F10476" t="str">
        <f>_xlfn.XLOOKUP(_10__Northwestern_Memorial_Hospital__Chicago[[#This Row],[Plan]],'10.Lookup'!A:A,'10.Lookup'!B:B)</f>
        <v>Cigna</v>
      </c>
      <c r="G10476" s="1" t="s">
        <v>14</v>
      </c>
      <c r="H10476">
        <v>7662.32</v>
      </c>
      <c r="L10476"/>
    </row>
    <row r="10477" spans="1:12" x14ac:dyDescent="0.25">
      <c r="A10477">
        <v>10</v>
      </c>
      <c r="B10477" t="s">
        <v>3</v>
      </c>
      <c r="C10477" s="1" t="s">
        <v>4</v>
      </c>
      <c r="D10477">
        <v>882</v>
      </c>
      <c r="E10477" s="1" t="s">
        <v>708</v>
      </c>
      <c r="F10477" t="str">
        <f>_xlfn.XLOOKUP(_10__Northwestern_Memorial_Hospital__Chicago[[#This Row],[Plan]],'10.Lookup'!A:A,'10.Lookup'!B:B)</f>
        <v>Cigna</v>
      </c>
      <c r="G10477" s="1" t="s">
        <v>15</v>
      </c>
      <c r="H10477">
        <v>20164</v>
      </c>
      <c r="L10477"/>
    </row>
    <row r="10478" spans="1:12" x14ac:dyDescent="0.25">
      <c r="A10478">
        <v>10</v>
      </c>
      <c r="B10478" t="s">
        <v>3</v>
      </c>
      <c r="C10478" s="1" t="s">
        <v>4</v>
      </c>
      <c r="D10478">
        <v>882</v>
      </c>
      <c r="E10478" s="1" t="s">
        <v>708</v>
      </c>
      <c r="F10478" t="str">
        <f>_xlfn.XLOOKUP(_10__Northwestern_Memorial_Hospital__Chicago[[#This Row],[Plan]],'10.Lookup'!A:A,'10.Lookup'!B:B)</f>
        <v>Other</v>
      </c>
      <c r="G10478" s="1" t="s">
        <v>16</v>
      </c>
      <c r="H10478">
        <v>10699</v>
      </c>
      <c r="L10478"/>
    </row>
    <row r="10479" spans="1:12" x14ac:dyDescent="0.25">
      <c r="A10479">
        <v>10</v>
      </c>
      <c r="B10479" t="s">
        <v>3</v>
      </c>
      <c r="C10479" s="1" t="s">
        <v>4</v>
      </c>
      <c r="D10479">
        <v>882</v>
      </c>
      <c r="E10479" s="1" t="s">
        <v>708</v>
      </c>
      <c r="F10479" t="str">
        <f>_xlfn.XLOOKUP(_10__Northwestern_Memorial_Hospital__Chicago[[#This Row],[Plan]],'10.Lookup'!A:A,'10.Lookup'!B:B)</f>
        <v>United Healthcare</v>
      </c>
      <c r="G10479" s="1" t="s">
        <v>17</v>
      </c>
      <c r="H10479">
        <v>12404.26</v>
      </c>
      <c r="L10479"/>
    </row>
    <row r="10480" spans="1:12" x14ac:dyDescent="0.25">
      <c r="A10480">
        <v>10</v>
      </c>
      <c r="B10480" t="s">
        <v>3</v>
      </c>
      <c r="C10480" s="1" t="s">
        <v>4</v>
      </c>
      <c r="D10480">
        <v>882</v>
      </c>
      <c r="E10480" s="1" t="s">
        <v>708</v>
      </c>
      <c r="F10480" t="str">
        <f>_xlfn.XLOOKUP(_10__Northwestern_Memorial_Hospital__Chicago[[#This Row],[Plan]],'10.Lookup'!A:A,'10.Lookup'!B:B)</f>
        <v>United Healthcare</v>
      </c>
      <c r="G10480" s="1" t="s">
        <v>18</v>
      </c>
      <c r="H10480">
        <v>11466.86</v>
      </c>
      <c r="L10480"/>
    </row>
    <row r="10481" spans="1:12" x14ac:dyDescent="0.25">
      <c r="A10481">
        <v>10</v>
      </c>
      <c r="B10481" t="s">
        <v>3</v>
      </c>
      <c r="C10481" s="1" t="s">
        <v>4</v>
      </c>
      <c r="D10481">
        <v>882</v>
      </c>
      <c r="E10481" s="1" t="s">
        <v>708</v>
      </c>
      <c r="F10481" t="str">
        <f>_xlfn.XLOOKUP(_10__Northwestern_Memorial_Hospital__Chicago[[#This Row],[Plan]],'10.Lookup'!A:A,'10.Lookup'!B:B)</f>
        <v>Cigna</v>
      </c>
      <c r="G10481" s="1" t="s">
        <v>19</v>
      </c>
      <c r="H10481">
        <v>9155.8799999999992</v>
      </c>
      <c r="L10481"/>
    </row>
    <row r="10482" spans="1:12" x14ac:dyDescent="0.25">
      <c r="A10482">
        <v>10</v>
      </c>
      <c r="B10482" t="s">
        <v>3</v>
      </c>
      <c r="C10482" s="1" t="s">
        <v>4</v>
      </c>
      <c r="D10482">
        <v>882</v>
      </c>
      <c r="E10482" s="1" t="s">
        <v>708</v>
      </c>
      <c r="F10482" t="str">
        <f>_xlfn.XLOOKUP(_10__Northwestern_Memorial_Hospital__Chicago[[#This Row],[Plan]],'10.Lookup'!A:A,'10.Lookup'!B:B)</f>
        <v>Other</v>
      </c>
      <c r="G10482" s="1" t="s">
        <v>20</v>
      </c>
      <c r="H10482">
        <v>25337.5</v>
      </c>
      <c r="L10482"/>
    </row>
    <row r="10483" spans="1:12" x14ac:dyDescent="0.25">
      <c r="A10483">
        <v>10</v>
      </c>
      <c r="B10483" t="s">
        <v>3</v>
      </c>
      <c r="C10483" s="1" t="s">
        <v>4</v>
      </c>
      <c r="D10483">
        <v>882</v>
      </c>
      <c r="E10483" s="1" t="s">
        <v>708</v>
      </c>
      <c r="F10483" t="str">
        <f>_xlfn.XLOOKUP(_10__Northwestern_Memorial_Hospital__Chicago[[#This Row],[Plan]],'10.Lookup'!A:A,'10.Lookup'!B:B)</f>
        <v>Other</v>
      </c>
      <c r="G10483" s="1" t="s">
        <v>21</v>
      </c>
      <c r="H10483">
        <v>14204.98</v>
      </c>
      <c r="L10483"/>
    </row>
    <row r="10484" spans="1:12" x14ac:dyDescent="0.25">
      <c r="A10484">
        <v>10</v>
      </c>
      <c r="B10484" t="s">
        <v>3</v>
      </c>
      <c r="C10484" s="1" t="s">
        <v>4</v>
      </c>
      <c r="D10484">
        <v>882</v>
      </c>
      <c r="E10484" s="1" t="s">
        <v>708</v>
      </c>
      <c r="F10484" t="str">
        <f>_xlfn.XLOOKUP(_10__Northwestern_Memorial_Hospital__Chicago[[#This Row],[Plan]],'10.Lookup'!A:A,'10.Lookup'!B:B)</f>
        <v>BCBS</v>
      </c>
      <c r="G10484" s="1" t="s">
        <v>22</v>
      </c>
      <c r="H10484">
        <v>11781.19</v>
      </c>
      <c r="L10484"/>
    </row>
    <row r="10485" spans="1:12" x14ac:dyDescent="0.25">
      <c r="A10485">
        <v>10</v>
      </c>
      <c r="B10485" t="s">
        <v>3</v>
      </c>
      <c r="C10485" s="1" t="s">
        <v>4</v>
      </c>
      <c r="D10485">
        <v>882</v>
      </c>
      <c r="E10485" s="1" t="s">
        <v>708</v>
      </c>
      <c r="F10485" t="str">
        <f>_xlfn.XLOOKUP(_10__Northwestern_Memorial_Hospital__Chicago[[#This Row],[Plan]],'10.Lookup'!A:A,'10.Lookup'!B:B)</f>
        <v>BCBS</v>
      </c>
      <c r="G10485" s="1" t="s">
        <v>23</v>
      </c>
      <c r="H10485">
        <v>8681.81</v>
      </c>
      <c r="L10485"/>
    </row>
    <row r="10486" spans="1:12" x14ac:dyDescent="0.25">
      <c r="A10486">
        <v>10</v>
      </c>
      <c r="B10486" t="s">
        <v>3</v>
      </c>
      <c r="C10486" s="1" t="s">
        <v>4</v>
      </c>
      <c r="D10486">
        <v>882</v>
      </c>
      <c r="E10486" s="1" t="s">
        <v>708</v>
      </c>
      <c r="F10486" t="str">
        <f>_xlfn.XLOOKUP(_10__Northwestern_Memorial_Hospital__Chicago[[#This Row],[Plan]],'10.Lookup'!A:A,'10.Lookup'!B:B)</f>
        <v>BCBS</v>
      </c>
      <c r="G10486" s="1" t="s">
        <v>24</v>
      </c>
      <c r="H10486">
        <v>8681.81</v>
      </c>
      <c r="L10486"/>
    </row>
    <row r="10487" spans="1:12" x14ac:dyDescent="0.25">
      <c r="A10487">
        <v>10</v>
      </c>
      <c r="B10487" t="s">
        <v>3</v>
      </c>
      <c r="C10487" s="1" t="s">
        <v>4</v>
      </c>
      <c r="D10487">
        <v>883</v>
      </c>
      <c r="E10487" s="1" t="s">
        <v>709</v>
      </c>
      <c r="F10487" t="str">
        <f>_xlfn.XLOOKUP(_10__Northwestern_Memorial_Hospital__Chicago[[#This Row],[Plan]],'10.Lookup'!A:A,'10.Lookup'!B:B)</f>
        <v>Gross Charge</v>
      </c>
      <c r="G10487" s="1" t="s">
        <v>6</v>
      </c>
      <c r="H10487">
        <v>34749</v>
      </c>
      <c r="L10487"/>
    </row>
    <row r="10488" spans="1:12" x14ac:dyDescent="0.25">
      <c r="A10488">
        <v>10</v>
      </c>
      <c r="B10488" t="s">
        <v>3</v>
      </c>
      <c r="C10488" s="1" t="s">
        <v>4</v>
      </c>
      <c r="D10488">
        <v>883</v>
      </c>
      <c r="E10488" s="1" t="s">
        <v>709</v>
      </c>
      <c r="F10488" t="str">
        <f>_xlfn.XLOOKUP(_10__Northwestern_Memorial_Hospital__Chicago[[#This Row],[Plan]],'10.Lookup'!A:A,'10.Lookup'!B:B)</f>
        <v>Other</v>
      </c>
      <c r="G10488" s="1" t="s">
        <v>7</v>
      </c>
      <c r="H10488">
        <v>6531.3</v>
      </c>
      <c r="L10488"/>
    </row>
    <row r="10489" spans="1:12" x14ac:dyDescent="0.25">
      <c r="A10489">
        <v>10</v>
      </c>
      <c r="B10489" t="s">
        <v>3</v>
      </c>
      <c r="C10489" s="1" t="s">
        <v>4</v>
      </c>
      <c r="D10489">
        <v>883</v>
      </c>
      <c r="E10489" s="1" t="s">
        <v>709</v>
      </c>
      <c r="F10489" t="str">
        <f>_xlfn.XLOOKUP(_10__Northwestern_Memorial_Hospital__Chicago[[#This Row],[Plan]],'10.Lookup'!A:A,'10.Lookup'!B:B)</f>
        <v>Other</v>
      </c>
      <c r="G10489" s="1" t="s">
        <v>8</v>
      </c>
      <c r="H10489">
        <v>27241.46</v>
      </c>
      <c r="L10489"/>
    </row>
    <row r="10490" spans="1:12" x14ac:dyDescent="0.25">
      <c r="A10490">
        <v>10</v>
      </c>
      <c r="B10490" t="s">
        <v>3</v>
      </c>
      <c r="C10490" s="1" t="s">
        <v>4</v>
      </c>
      <c r="D10490">
        <v>883</v>
      </c>
      <c r="E10490" s="1" t="s">
        <v>709</v>
      </c>
      <c r="F10490" t="str">
        <f>_xlfn.XLOOKUP(_10__Northwestern_Memorial_Hospital__Chicago[[#This Row],[Plan]],'10.Lookup'!A:A,'10.Lookup'!B:B)</f>
        <v>Self Pay</v>
      </c>
      <c r="G10490" s="1" t="s">
        <v>9</v>
      </c>
      <c r="H10490">
        <v>24324</v>
      </c>
      <c r="L10490"/>
    </row>
    <row r="10491" spans="1:12" x14ac:dyDescent="0.25">
      <c r="A10491">
        <v>10</v>
      </c>
      <c r="B10491" t="s">
        <v>3</v>
      </c>
      <c r="C10491" s="1" t="s">
        <v>4</v>
      </c>
      <c r="D10491">
        <v>883</v>
      </c>
      <c r="E10491" s="1" t="s">
        <v>709</v>
      </c>
      <c r="F10491" t="str">
        <f>_xlfn.XLOOKUP(_10__Northwestern_Memorial_Hospital__Chicago[[#This Row],[Plan]],'10.Lookup'!A:A,'10.Lookup'!B:B)</f>
        <v>Aetna</v>
      </c>
      <c r="G10491" s="1" t="s">
        <v>11</v>
      </c>
      <c r="H10491">
        <v>18150.45</v>
      </c>
      <c r="L10491"/>
    </row>
    <row r="10492" spans="1:12" x14ac:dyDescent="0.25">
      <c r="A10492">
        <v>10</v>
      </c>
      <c r="B10492" t="s">
        <v>3</v>
      </c>
      <c r="C10492" s="1" t="s">
        <v>4</v>
      </c>
      <c r="D10492">
        <v>883</v>
      </c>
      <c r="E10492" s="1" t="s">
        <v>709</v>
      </c>
      <c r="F10492" t="str">
        <f>_xlfn.XLOOKUP(_10__Northwestern_Memorial_Hospital__Chicago[[#This Row],[Plan]],'10.Lookup'!A:A,'10.Lookup'!B:B)</f>
        <v>Cigna</v>
      </c>
      <c r="G10492" s="1" t="s">
        <v>12</v>
      </c>
      <c r="H10492">
        <v>21414</v>
      </c>
      <c r="L10492"/>
    </row>
    <row r="10493" spans="1:12" x14ac:dyDescent="0.25">
      <c r="A10493">
        <v>10</v>
      </c>
      <c r="B10493" t="s">
        <v>3</v>
      </c>
      <c r="C10493" s="1" t="s">
        <v>4</v>
      </c>
      <c r="D10493">
        <v>883</v>
      </c>
      <c r="E10493" s="1" t="s">
        <v>709</v>
      </c>
      <c r="F10493" t="str">
        <f>_xlfn.XLOOKUP(_10__Northwestern_Memorial_Hospital__Chicago[[#This Row],[Plan]],'10.Lookup'!A:A,'10.Lookup'!B:B)</f>
        <v>Cigna</v>
      </c>
      <c r="G10493" s="1" t="s">
        <v>13</v>
      </c>
      <c r="H10493">
        <v>6531.3</v>
      </c>
      <c r="L10493"/>
    </row>
    <row r="10494" spans="1:12" x14ac:dyDescent="0.25">
      <c r="A10494">
        <v>10</v>
      </c>
      <c r="B10494" t="s">
        <v>3</v>
      </c>
      <c r="C10494" s="1" t="s">
        <v>4</v>
      </c>
      <c r="D10494">
        <v>883</v>
      </c>
      <c r="E10494" s="1" t="s">
        <v>709</v>
      </c>
      <c r="F10494" t="str">
        <f>_xlfn.XLOOKUP(_10__Northwestern_Memorial_Hospital__Chicago[[#This Row],[Plan]],'10.Lookup'!A:A,'10.Lookup'!B:B)</f>
        <v>Cigna</v>
      </c>
      <c r="G10494" s="1" t="s">
        <v>14</v>
      </c>
      <c r="H10494">
        <v>8137.32</v>
      </c>
      <c r="L10494"/>
    </row>
    <row r="10495" spans="1:12" x14ac:dyDescent="0.25">
      <c r="A10495">
        <v>10</v>
      </c>
      <c r="B10495" t="s">
        <v>3</v>
      </c>
      <c r="C10495" s="1" t="s">
        <v>4</v>
      </c>
      <c r="D10495">
        <v>883</v>
      </c>
      <c r="E10495" s="1" t="s">
        <v>709</v>
      </c>
      <c r="F10495" t="str">
        <f>_xlfn.XLOOKUP(_10__Northwestern_Memorial_Hospital__Chicago[[#This Row],[Plan]],'10.Lookup'!A:A,'10.Lookup'!B:B)</f>
        <v>Cigna</v>
      </c>
      <c r="G10495" s="1" t="s">
        <v>15</v>
      </c>
      <c r="H10495">
        <v>21414</v>
      </c>
      <c r="L10495"/>
    </row>
    <row r="10496" spans="1:12" x14ac:dyDescent="0.25">
      <c r="A10496">
        <v>10</v>
      </c>
      <c r="B10496" t="s">
        <v>3</v>
      </c>
      <c r="C10496" s="1" t="s">
        <v>4</v>
      </c>
      <c r="D10496">
        <v>883</v>
      </c>
      <c r="E10496" s="1" t="s">
        <v>709</v>
      </c>
      <c r="F10496" t="str">
        <f>_xlfn.XLOOKUP(_10__Northwestern_Memorial_Hospital__Chicago[[#This Row],[Plan]],'10.Lookup'!A:A,'10.Lookup'!B:B)</f>
        <v>Other</v>
      </c>
      <c r="G10496" s="1" t="s">
        <v>16</v>
      </c>
      <c r="H10496">
        <v>20343.3</v>
      </c>
      <c r="L10496"/>
    </row>
    <row r="10497" spans="1:12" x14ac:dyDescent="0.25">
      <c r="A10497">
        <v>10</v>
      </c>
      <c r="B10497" t="s">
        <v>3</v>
      </c>
      <c r="C10497" s="1" t="s">
        <v>4</v>
      </c>
      <c r="D10497">
        <v>883</v>
      </c>
      <c r="E10497" s="1" t="s">
        <v>709</v>
      </c>
      <c r="F10497" t="str">
        <f>_xlfn.XLOOKUP(_10__Northwestern_Memorial_Hospital__Chicago[[#This Row],[Plan]],'10.Lookup'!A:A,'10.Lookup'!B:B)</f>
        <v>United Healthcare</v>
      </c>
      <c r="G10497" s="1" t="s">
        <v>17</v>
      </c>
      <c r="H10497">
        <v>21414</v>
      </c>
      <c r="L10497"/>
    </row>
    <row r="10498" spans="1:12" x14ac:dyDescent="0.25">
      <c r="A10498">
        <v>10</v>
      </c>
      <c r="B10498" t="s">
        <v>3</v>
      </c>
      <c r="C10498" s="1" t="s">
        <v>4</v>
      </c>
      <c r="D10498">
        <v>883</v>
      </c>
      <c r="E10498" s="1" t="s">
        <v>709</v>
      </c>
      <c r="F10498" t="str">
        <f>_xlfn.XLOOKUP(_10__Northwestern_Memorial_Hospital__Chicago[[#This Row],[Plan]],'10.Lookup'!A:A,'10.Lookup'!B:B)</f>
        <v>United Healthcare</v>
      </c>
      <c r="G10498" s="1" t="s">
        <v>18</v>
      </c>
      <c r="H10498">
        <v>21414</v>
      </c>
      <c r="L10498"/>
    </row>
    <row r="10499" spans="1:12" x14ac:dyDescent="0.25">
      <c r="A10499">
        <v>10</v>
      </c>
      <c r="B10499" t="s">
        <v>3</v>
      </c>
      <c r="C10499" s="1" t="s">
        <v>4</v>
      </c>
      <c r="D10499">
        <v>883</v>
      </c>
      <c r="E10499" s="1" t="s">
        <v>709</v>
      </c>
      <c r="F10499" t="str">
        <f>_xlfn.XLOOKUP(_10__Northwestern_Memorial_Hospital__Chicago[[#This Row],[Plan]],'10.Lookup'!A:A,'10.Lookup'!B:B)</f>
        <v>Cigna</v>
      </c>
      <c r="G10499" s="1" t="s">
        <v>19</v>
      </c>
      <c r="H10499">
        <v>17558.59</v>
      </c>
      <c r="L10499"/>
    </row>
    <row r="10500" spans="1:12" x14ac:dyDescent="0.25">
      <c r="A10500">
        <v>10</v>
      </c>
      <c r="B10500" t="s">
        <v>3</v>
      </c>
      <c r="C10500" s="1" t="s">
        <v>4</v>
      </c>
      <c r="D10500">
        <v>883</v>
      </c>
      <c r="E10500" s="1" t="s">
        <v>709</v>
      </c>
      <c r="F10500" t="str">
        <f>_xlfn.XLOOKUP(_10__Northwestern_Memorial_Hospital__Chicago[[#This Row],[Plan]],'10.Lookup'!A:A,'10.Lookup'!B:B)</f>
        <v>Other</v>
      </c>
      <c r="G10500" s="1" t="s">
        <v>20</v>
      </c>
      <c r="H10500">
        <v>22200</v>
      </c>
      <c r="L10500"/>
    </row>
    <row r="10501" spans="1:12" x14ac:dyDescent="0.25">
      <c r="A10501">
        <v>10</v>
      </c>
      <c r="B10501" t="s">
        <v>3</v>
      </c>
      <c r="C10501" s="1" t="s">
        <v>4</v>
      </c>
      <c r="D10501">
        <v>883</v>
      </c>
      <c r="E10501" s="1" t="s">
        <v>709</v>
      </c>
      <c r="F10501" t="str">
        <f>_xlfn.XLOOKUP(_10__Northwestern_Memorial_Hospital__Chicago[[#This Row],[Plan]],'10.Lookup'!A:A,'10.Lookup'!B:B)</f>
        <v>Other</v>
      </c>
      <c r="G10501" s="1" t="s">
        <v>21</v>
      </c>
      <c r="H10501">
        <v>27241.46</v>
      </c>
      <c r="L10501"/>
    </row>
    <row r="10502" spans="1:12" x14ac:dyDescent="0.25">
      <c r="A10502">
        <v>10</v>
      </c>
      <c r="B10502" t="s">
        <v>3</v>
      </c>
      <c r="C10502" s="1" t="s">
        <v>4</v>
      </c>
      <c r="D10502">
        <v>883</v>
      </c>
      <c r="E10502" s="1" t="s">
        <v>709</v>
      </c>
      <c r="F10502" t="str">
        <f>_xlfn.XLOOKUP(_10__Northwestern_Memorial_Hospital__Chicago[[#This Row],[Plan]],'10.Lookup'!A:A,'10.Lookup'!B:B)</f>
        <v>BCBS</v>
      </c>
      <c r="G10502" s="1" t="s">
        <v>22</v>
      </c>
      <c r="H10502">
        <v>11491.49</v>
      </c>
      <c r="L10502"/>
    </row>
    <row r="10503" spans="1:12" x14ac:dyDescent="0.25">
      <c r="A10503">
        <v>10</v>
      </c>
      <c r="B10503" t="s">
        <v>3</v>
      </c>
      <c r="C10503" s="1" t="s">
        <v>4</v>
      </c>
      <c r="D10503">
        <v>883</v>
      </c>
      <c r="E10503" s="1" t="s">
        <v>709</v>
      </c>
      <c r="F10503" t="str">
        <f>_xlfn.XLOOKUP(_10__Northwestern_Memorial_Hospital__Chicago[[#This Row],[Plan]],'10.Lookup'!A:A,'10.Lookup'!B:B)</f>
        <v>BCBS</v>
      </c>
      <c r="G10503" s="1" t="s">
        <v>23</v>
      </c>
      <c r="H10503">
        <v>8468.33</v>
      </c>
      <c r="L10503"/>
    </row>
    <row r="10504" spans="1:12" x14ac:dyDescent="0.25">
      <c r="A10504">
        <v>10</v>
      </c>
      <c r="B10504" t="s">
        <v>3</v>
      </c>
      <c r="C10504" s="1" t="s">
        <v>4</v>
      </c>
      <c r="D10504">
        <v>883</v>
      </c>
      <c r="E10504" s="1" t="s">
        <v>709</v>
      </c>
      <c r="F10504" t="str">
        <f>_xlfn.XLOOKUP(_10__Northwestern_Memorial_Hospital__Chicago[[#This Row],[Plan]],'10.Lookup'!A:A,'10.Lookup'!B:B)</f>
        <v>BCBS</v>
      </c>
      <c r="G10504" s="1" t="s">
        <v>24</v>
      </c>
      <c r="H10504">
        <v>8468.33</v>
      </c>
      <c r="L10504"/>
    </row>
    <row r="10505" spans="1:12" x14ac:dyDescent="0.25">
      <c r="A10505">
        <v>10</v>
      </c>
      <c r="B10505" t="s">
        <v>3</v>
      </c>
      <c r="C10505" s="1" t="s">
        <v>4</v>
      </c>
      <c r="D10505">
        <v>884</v>
      </c>
      <c r="E10505" s="1" t="s">
        <v>710</v>
      </c>
      <c r="F10505" t="str">
        <f>_xlfn.XLOOKUP(_10__Northwestern_Memorial_Hospital__Chicago[[#This Row],[Plan]],'10.Lookup'!A:A,'10.Lookup'!B:B)</f>
        <v>Gross Charge</v>
      </c>
      <c r="G10505" s="1" t="s">
        <v>6</v>
      </c>
      <c r="H10505">
        <v>60472</v>
      </c>
      <c r="L10505"/>
    </row>
    <row r="10506" spans="1:12" x14ac:dyDescent="0.25">
      <c r="A10506">
        <v>10</v>
      </c>
      <c r="B10506" t="s">
        <v>3</v>
      </c>
      <c r="C10506" s="1" t="s">
        <v>4</v>
      </c>
      <c r="D10506">
        <v>884</v>
      </c>
      <c r="E10506" s="1" t="s">
        <v>710</v>
      </c>
      <c r="F10506" t="str">
        <f>_xlfn.XLOOKUP(_10__Northwestern_Memorial_Hospital__Chicago[[#This Row],[Plan]],'10.Lookup'!A:A,'10.Lookup'!B:B)</f>
        <v>Other</v>
      </c>
      <c r="G10506" s="1" t="s">
        <v>7</v>
      </c>
      <c r="H10506">
        <v>14737.03</v>
      </c>
      <c r="L10506"/>
    </row>
    <row r="10507" spans="1:12" x14ac:dyDescent="0.25">
      <c r="A10507">
        <v>10</v>
      </c>
      <c r="B10507" t="s">
        <v>3</v>
      </c>
      <c r="C10507" s="1" t="s">
        <v>4</v>
      </c>
      <c r="D10507">
        <v>884</v>
      </c>
      <c r="E10507" s="1" t="s">
        <v>710</v>
      </c>
      <c r="F10507" t="str">
        <f>_xlfn.XLOOKUP(_10__Northwestern_Memorial_Hospital__Chicago[[#This Row],[Plan]],'10.Lookup'!A:A,'10.Lookup'!B:B)</f>
        <v>Other</v>
      </c>
      <c r="G10507" s="1" t="s">
        <v>8</v>
      </c>
      <c r="H10507">
        <v>73801.75</v>
      </c>
      <c r="L10507"/>
    </row>
    <row r="10508" spans="1:12" x14ac:dyDescent="0.25">
      <c r="A10508">
        <v>10</v>
      </c>
      <c r="B10508" t="s">
        <v>3</v>
      </c>
      <c r="C10508" s="1" t="s">
        <v>4</v>
      </c>
      <c r="D10508">
        <v>884</v>
      </c>
      <c r="E10508" s="1" t="s">
        <v>710</v>
      </c>
      <c r="F10508" t="str">
        <f>_xlfn.XLOOKUP(_10__Northwestern_Memorial_Hospital__Chicago[[#This Row],[Plan]],'10.Lookup'!A:A,'10.Lookup'!B:B)</f>
        <v>Self Pay</v>
      </c>
      <c r="G10508" s="1" t="s">
        <v>9</v>
      </c>
      <c r="H10508">
        <v>42330</v>
      </c>
      <c r="L10508"/>
    </row>
    <row r="10509" spans="1:12" x14ac:dyDescent="0.25">
      <c r="A10509">
        <v>10</v>
      </c>
      <c r="B10509" t="s">
        <v>3</v>
      </c>
      <c r="C10509" s="1" t="s">
        <v>4</v>
      </c>
      <c r="D10509">
        <v>884</v>
      </c>
      <c r="E10509" s="1" t="s">
        <v>710</v>
      </c>
      <c r="F10509" t="str">
        <f>_xlfn.XLOOKUP(_10__Northwestern_Memorial_Hospital__Chicago[[#This Row],[Plan]],'10.Lookup'!A:A,'10.Lookup'!B:B)</f>
        <v>Aetna</v>
      </c>
      <c r="G10509" s="1" t="s">
        <v>11</v>
      </c>
      <c r="H10509">
        <v>16603.7</v>
      </c>
      <c r="L10509"/>
    </row>
    <row r="10510" spans="1:12" x14ac:dyDescent="0.25">
      <c r="A10510">
        <v>10</v>
      </c>
      <c r="B10510" t="s">
        <v>3</v>
      </c>
      <c r="C10510" s="1" t="s">
        <v>4</v>
      </c>
      <c r="D10510">
        <v>884</v>
      </c>
      <c r="E10510" s="1" t="s">
        <v>710</v>
      </c>
      <c r="F10510" t="str">
        <f>_xlfn.XLOOKUP(_10__Northwestern_Memorial_Hospital__Chicago[[#This Row],[Plan]],'10.Lookup'!A:A,'10.Lookup'!B:B)</f>
        <v>Cigna</v>
      </c>
      <c r="G10510" s="1" t="s">
        <v>12</v>
      </c>
      <c r="H10510">
        <v>71835</v>
      </c>
      <c r="L10510"/>
    </row>
    <row r="10511" spans="1:12" x14ac:dyDescent="0.25">
      <c r="A10511">
        <v>10</v>
      </c>
      <c r="B10511" t="s">
        <v>3</v>
      </c>
      <c r="C10511" s="1" t="s">
        <v>4</v>
      </c>
      <c r="D10511">
        <v>884</v>
      </c>
      <c r="E10511" s="1" t="s">
        <v>710</v>
      </c>
      <c r="F10511" t="str">
        <f>_xlfn.XLOOKUP(_10__Northwestern_Memorial_Hospital__Chicago[[#This Row],[Plan]],'10.Lookup'!A:A,'10.Lookup'!B:B)</f>
        <v>Cigna</v>
      </c>
      <c r="G10511" s="1" t="s">
        <v>13</v>
      </c>
      <c r="H10511">
        <v>22509.55</v>
      </c>
      <c r="L10511"/>
    </row>
    <row r="10512" spans="1:12" x14ac:dyDescent="0.25">
      <c r="A10512">
        <v>10</v>
      </c>
      <c r="B10512" t="s">
        <v>3</v>
      </c>
      <c r="C10512" s="1" t="s">
        <v>4</v>
      </c>
      <c r="D10512">
        <v>884</v>
      </c>
      <c r="E10512" s="1" t="s">
        <v>710</v>
      </c>
      <c r="F10512" t="str">
        <f>_xlfn.XLOOKUP(_10__Northwestern_Memorial_Hospital__Chicago[[#This Row],[Plan]],'10.Lookup'!A:A,'10.Lookup'!B:B)</f>
        <v>Cigna</v>
      </c>
      <c r="G10512" s="1" t="s">
        <v>14</v>
      </c>
      <c r="H10512">
        <v>28044.67</v>
      </c>
      <c r="L10512"/>
    </row>
    <row r="10513" spans="1:12" x14ac:dyDescent="0.25">
      <c r="A10513">
        <v>10</v>
      </c>
      <c r="B10513" t="s">
        <v>3</v>
      </c>
      <c r="C10513" s="1" t="s">
        <v>4</v>
      </c>
      <c r="D10513">
        <v>884</v>
      </c>
      <c r="E10513" s="1" t="s">
        <v>710</v>
      </c>
      <c r="F10513" t="str">
        <f>_xlfn.XLOOKUP(_10__Northwestern_Memorial_Hospital__Chicago[[#This Row],[Plan]],'10.Lookup'!A:A,'10.Lookup'!B:B)</f>
        <v>Cigna</v>
      </c>
      <c r="G10513" s="1" t="s">
        <v>15</v>
      </c>
      <c r="H10513">
        <v>69195</v>
      </c>
      <c r="L10513"/>
    </row>
    <row r="10514" spans="1:12" x14ac:dyDescent="0.25">
      <c r="A10514">
        <v>10</v>
      </c>
      <c r="B10514" t="s">
        <v>3</v>
      </c>
      <c r="C10514" s="1" t="s">
        <v>4</v>
      </c>
      <c r="D10514">
        <v>884</v>
      </c>
      <c r="E10514" s="1" t="s">
        <v>710</v>
      </c>
      <c r="F10514" t="str">
        <f>_xlfn.XLOOKUP(_10__Northwestern_Memorial_Hospital__Chicago[[#This Row],[Plan]],'10.Lookup'!A:A,'10.Lookup'!B:B)</f>
        <v>Other</v>
      </c>
      <c r="G10514" s="1" t="s">
        <v>16</v>
      </c>
      <c r="H10514">
        <v>18769.400000000001</v>
      </c>
      <c r="L10514"/>
    </row>
    <row r="10515" spans="1:12" x14ac:dyDescent="0.25">
      <c r="A10515">
        <v>10</v>
      </c>
      <c r="B10515" t="s">
        <v>3</v>
      </c>
      <c r="C10515" s="1" t="s">
        <v>4</v>
      </c>
      <c r="D10515">
        <v>884</v>
      </c>
      <c r="E10515" s="1" t="s">
        <v>710</v>
      </c>
      <c r="F10515" t="str">
        <f>_xlfn.XLOOKUP(_10__Northwestern_Memorial_Hospital__Chicago[[#This Row],[Plan]],'10.Lookup'!A:A,'10.Lookup'!B:B)</f>
        <v>United Healthcare</v>
      </c>
      <c r="G10515" s="1" t="s">
        <v>17</v>
      </c>
      <c r="H10515">
        <v>21760.95</v>
      </c>
      <c r="L10515"/>
    </row>
    <row r="10516" spans="1:12" x14ac:dyDescent="0.25">
      <c r="A10516">
        <v>10</v>
      </c>
      <c r="B10516" t="s">
        <v>3</v>
      </c>
      <c r="C10516" s="1" t="s">
        <v>4</v>
      </c>
      <c r="D10516">
        <v>884</v>
      </c>
      <c r="E10516" s="1" t="s">
        <v>710</v>
      </c>
      <c r="F10516" t="str">
        <f>_xlfn.XLOOKUP(_10__Northwestern_Memorial_Hospital__Chicago[[#This Row],[Plan]],'10.Lookup'!A:A,'10.Lookup'!B:B)</f>
        <v>United Healthcare</v>
      </c>
      <c r="G10516" s="1" t="s">
        <v>18</v>
      </c>
      <c r="H10516">
        <v>20116.47</v>
      </c>
      <c r="L10516"/>
    </row>
    <row r="10517" spans="1:12" x14ac:dyDescent="0.25">
      <c r="A10517">
        <v>10</v>
      </c>
      <c r="B10517" t="s">
        <v>3</v>
      </c>
      <c r="C10517" s="1" t="s">
        <v>4</v>
      </c>
      <c r="D10517">
        <v>884</v>
      </c>
      <c r="E10517" s="1" t="s">
        <v>710</v>
      </c>
      <c r="F10517" t="str">
        <f>_xlfn.XLOOKUP(_10__Northwestern_Memorial_Hospital__Chicago[[#This Row],[Plan]],'10.Lookup'!A:A,'10.Lookup'!B:B)</f>
        <v>Cigna</v>
      </c>
      <c r="G10517" s="1" t="s">
        <v>19</v>
      </c>
      <c r="H10517">
        <v>16062.28</v>
      </c>
      <c r="L10517"/>
    </row>
    <row r="10518" spans="1:12" x14ac:dyDescent="0.25">
      <c r="A10518">
        <v>10</v>
      </c>
      <c r="B10518" t="s">
        <v>3</v>
      </c>
      <c r="C10518" s="1" t="s">
        <v>4</v>
      </c>
      <c r="D10518">
        <v>884</v>
      </c>
      <c r="E10518" s="1" t="s">
        <v>710</v>
      </c>
      <c r="F10518" t="str">
        <f>_xlfn.XLOOKUP(_10__Northwestern_Memorial_Hospital__Chicago[[#This Row],[Plan]],'10.Lookup'!A:A,'10.Lookup'!B:B)</f>
        <v>Other</v>
      </c>
      <c r="G10518" s="1" t="s">
        <v>20</v>
      </c>
      <c r="H10518">
        <v>73801.75</v>
      </c>
      <c r="L10518"/>
    </row>
    <row r="10519" spans="1:12" x14ac:dyDescent="0.25">
      <c r="A10519">
        <v>10</v>
      </c>
      <c r="B10519" t="s">
        <v>3</v>
      </c>
      <c r="C10519" s="1" t="s">
        <v>4</v>
      </c>
      <c r="D10519">
        <v>884</v>
      </c>
      <c r="E10519" s="1" t="s">
        <v>710</v>
      </c>
      <c r="F10519" t="str">
        <f>_xlfn.XLOOKUP(_10__Northwestern_Memorial_Hospital__Chicago[[#This Row],[Plan]],'10.Lookup'!A:A,'10.Lookup'!B:B)</f>
        <v>Other</v>
      </c>
      <c r="G10519" s="1" t="s">
        <v>21</v>
      </c>
      <c r="H10519">
        <v>24919.99</v>
      </c>
      <c r="L10519"/>
    </row>
    <row r="10520" spans="1:12" x14ac:dyDescent="0.25">
      <c r="A10520">
        <v>10</v>
      </c>
      <c r="B10520" t="s">
        <v>3</v>
      </c>
      <c r="C10520" s="1" t="s">
        <v>4</v>
      </c>
      <c r="D10520">
        <v>884</v>
      </c>
      <c r="E10520" s="1" t="s">
        <v>710</v>
      </c>
      <c r="F10520" t="str">
        <f>_xlfn.XLOOKUP(_10__Northwestern_Memorial_Hospital__Chicago[[#This Row],[Plan]],'10.Lookup'!A:A,'10.Lookup'!B:B)</f>
        <v>BCBS</v>
      </c>
      <c r="G10520" s="1" t="s">
        <v>22</v>
      </c>
      <c r="H10520">
        <v>19998.09</v>
      </c>
      <c r="L10520"/>
    </row>
    <row r="10521" spans="1:12" x14ac:dyDescent="0.25">
      <c r="A10521">
        <v>10</v>
      </c>
      <c r="B10521" t="s">
        <v>3</v>
      </c>
      <c r="C10521" s="1" t="s">
        <v>4</v>
      </c>
      <c r="D10521">
        <v>884</v>
      </c>
      <c r="E10521" s="1" t="s">
        <v>710</v>
      </c>
      <c r="F10521" t="str">
        <f>_xlfn.XLOOKUP(_10__Northwestern_Memorial_Hospital__Chicago[[#This Row],[Plan]],'10.Lookup'!A:A,'10.Lookup'!B:B)</f>
        <v>BCBS</v>
      </c>
      <c r="G10521" s="1" t="s">
        <v>23</v>
      </c>
      <c r="H10521">
        <v>14737.03</v>
      </c>
      <c r="L10521"/>
    </row>
    <row r="10522" spans="1:12" x14ac:dyDescent="0.25">
      <c r="A10522">
        <v>10</v>
      </c>
      <c r="B10522" t="s">
        <v>3</v>
      </c>
      <c r="C10522" s="1" t="s">
        <v>4</v>
      </c>
      <c r="D10522">
        <v>884</v>
      </c>
      <c r="E10522" s="1" t="s">
        <v>710</v>
      </c>
      <c r="F10522" t="str">
        <f>_xlfn.XLOOKUP(_10__Northwestern_Memorial_Hospital__Chicago[[#This Row],[Plan]],'10.Lookup'!A:A,'10.Lookup'!B:B)</f>
        <v>BCBS</v>
      </c>
      <c r="G10522" s="1" t="s">
        <v>24</v>
      </c>
      <c r="H10522">
        <v>14737.03</v>
      </c>
      <c r="L10522"/>
    </row>
    <row r="10523" spans="1:12" x14ac:dyDescent="0.25">
      <c r="A10523">
        <v>10</v>
      </c>
      <c r="B10523" t="s">
        <v>3</v>
      </c>
      <c r="C10523" s="1" t="s">
        <v>4</v>
      </c>
      <c r="D10523">
        <v>885</v>
      </c>
      <c r="E10523" s="1" t="s">
        <v>711</v>
      </c>
      <c r="F10523" t="str">
        <f>_xlfn.XLOOKUP(_10__Northwestern_Memorial_Hospital__Chicago[[#This Row],[Plan]],'10.Lookup'!A:A,'10.Lookup'!B:B)</f>
        <v>Gross Charge</v>
      </c>
      <c r="G10523" s="1" t="s">
        <v>6</v>
      </c>
      <c r="H10523">
        <v>53476</v>
      </c>
      <c r="L10523"/>
    </row>
    <row r="10524" spans="1:12" x14ac:dyDescent="0.25">
      <c r="A10524">
        <v>10</v>
      </c>
      <c r="B10524" t="s">
        <v>3</v>
      </c>
      <c r="C10524" s="1" t="s">
        <v>4</v>
      </c>
      <c r="D10524">
        <v>885</v>
      </c>
      <c r="E10524" s="1" t="s">
        <v>711</v>
      </c>
      <c r="F10524" t="str">
        <f>_xlfn.XLOOKUP(_10__Northwestern_Memorial_Hospital__Chicago[[#This Row],[Plan]],'10.Lookup'!A:A,'10.Lookup'!B:B)</f>
        <v>Other</v>
      </c>
      <c r="G10524" s="1" t="s">
        <v>7</v>
      </c>
      <c r="H10524">
        <v>9616.74</v>
      </c>
      <c r="L10524"/>
    </row>
    <row r="10525" spans="1:12" x14ac:dyDescent="0.25">
      <c r="A10525">
        <v>10</v>
      </c>
      <c r="B10525" t="s">
        <v>3</v>
      </c>
      <c r="C10525" s="1" t="s">
        <v>4</v>
      </c>
      <c r="D10525">
        <v>885</v>
      </c>
      <c r="E10525" s="1" t="s">
        <v>711</v>
      </c>
      <c r="F10525" t="str">
        <f>_xlfn.XLOOKUP(_10__Northwestern_Memorial_Hospital__Chicago[[#This Row],[Plan]],'10.Lookup'!A:A,'10.Lookup'!B:B)</f>
        <v>Other</v>
      </c>
      <c r="G10525" s="1" t="s">
        <v>8</v>
      </c>
      <c r="H10525">
        <v>36495.75</v>
      </c>
      <c r="L10525"/>
    </row>
    <row r="10526" spans="1:12" x14ac:dyDescent="0.25">
      <c r="A10526">
        <v>10</v>
      </c>
      <c r="B10526" t="s">
        <v>3</v>
      </c>
      <c r="C10526" s="1" t="s">
        <v>4</v>
      </c>
      <c r="D10526">
        <v>885</v>
      </c>
      <c r="E10526" s="1" t="s">
        <v>711</v>
      </c>
      <c r="F10526" t="str">
        <f>_xlfn.XLOOKUP(_10__Northwestern_Memorial_Hospital__Chicago[[#This Row],[Plan]],'10.Lookup'!A:A,'10.Lookup'!B:B)</f>
        <v>Self Pay</v>
      </c>
      <c r="G10526" s="1" t="s">
        <v>9</v>
      </c>
      <c r="H10526">
        <v>37433</v>
      </c>
      <c r="L10526"/>
    </row>
    <row r="10527" spans="1:12" x14ac:dyDescent="0.25">
      <c r="A10527">
        <v>10</v>
      </c>
      <c r="B10527" t="s">
        <v>3</v>
      </c>
      <c r="C10527" s="1" t="s">
        <v>4</v>
      </c>
      <c r="D10527">
        <v>885</v>
      </c>
      <c r="E10527" s="1" t="s">
        <v>711</v>
      </c>
      <c r="F10527" t="str">
        <f>_xlfn.XLOOKUP(_10__Northwestern_Memorial_Hospital__Chicago[[#This Row],[Plan]],'10.Lookup'!A:A,'10.Lookup'!B:B)</f>
        <v>Aetna</v>
      </c>
      <c r="G10527" s="1" t="s">
        <v>11</v>
      </c>
      <c r="H10527">
        <v>14226.65</v>
      </c>
      <c r="L10527"/>
    </row>
    <row r="10528" spans="1:12" x14ac:dyDescent="0.25">
      <c r="A10528">
        <v>10</v>
      </c>
      <c r="B10528" t="s">
        <v>3</v>
      </c>
      <c r="C10528" s="1" t="s">
        <v>4</v>
      </c>
      <c r="D10528">
        <v>885</v>
      </c>
      <c r="E10528" s="1" t="s">
        <v>711</v>
      </c>
      <c r="F10528" t="str">
        <f>_xlfn.XLOOKUP(_10__Northwestern_Memorial_Hospital__Chicago[[#This Row],[Plan]],'10.Lookup'!A:A,'10.Lookup'!B:B)</f>
        <v>Cigna</v>
      </c>
      <c r="G10528" s="1" t="s">
        <v>12</v>
      </c>
      <c r="H10528">
        <v>31530.25</v>
      </c>
      <c r="L10528"/>
    </row>
    <row r="10529" spans="1:12" x14ac:dyDescent="0.25">
      <c r="A10529">
        <v>10</v>
      </c>
      <c r="B10529" t="s">
        <v>3</v>
      </c>
      <c r="C10529" s="1" t="s">
        <v>4</v>
      </c>
      <c r="D10529">
        <v>885</v>
      </c>
      <c r="E10529" s="1" t="s">
        <v>711</v>
      </c>
      <c r="F10529" t="str">
        <f>_xlfn.XLOOKUP(_10__Northwestern_Memorial_Hospital__Chicago[[#This Row],[Plan]],'10.Lookup'!A:A,'10.Lookup'!B:B)</f>
        <v>Cigna</v>
      </c>
      <c r="G10529" s="1" t="s">
        <v>13</v>
      </c>
      <c r="H10529">
        <v>9616.74</v>
      </c>
      <c r="L10529"/>
    </row>
    <row r="10530" spans="1:12" x14ac:dyDescent="0.25">
      <c r="A10530">
        <v>10</v>
      </c>
      <c r="B10530" t="s">
        <v>3</v>
      </c>
      <c r="C10530" s="1" t="s">
        <v>4</v>
      </c>
      <c r="D10530">
        <v>885</v>
      </c>
      <c r="E10530" s="1" t="s">
        <v>711</v>
      </c>
      <c r="F10530" t="str">
        <f>_xlfn.XLOOKUP(_10__Northwestern_Memorial_Hospital__Chicago[[#This Row],[Plan]],'10.Lookup'!A:A,'10.Lookup'!B:B)</f>
        <v>Cigna</v>
      </c>
      <c r="G10530" s="1" t="s">
        <v>14</v>
      </c>
      <c r="H10530">
        <v>11981.5</v>
      </c>
      <c r="L10530"/>
    </row>
    <row r="10531" spans="1:12" x14ac:dyDescent="0.25">
      <c r="A10531">
        <v>10</v>
      </c>
      <c r="B10531" t="s">
        <v>3</v>
      </c>
      <c r="C10531" s="1" t="s">
        <v>4</v>
      </c>
      <c r="D10531">
        <v>885</v>
      </c>
      <c r="E10531" s="1" t="s">
        <v>711</v>
      </c>
      <c r="F10531" t="str">
        <f>_xlfn.XLOOKUP(_10__Northwestern_Memorial_Hospital__Chicago[[#This Row],[Plan]],'10.Lookup'!A:A,'10.Lookup'!B:B)</f>
        <v>Cigna</v>
      </c>
      <c r="G10531" s="1" t="s">
        <v>15</v>
      </c>
      <c r="H10531">
        <v>31530.25</v>
      </c>
      <c r="L10531"/>
    </row>
    <row r="10532" spans="1:12" x14ac:dyDescent="0.25">
      <c r="A10532">
        <v>10</v>
      </c>
      <c r="B10532" t="s">
        <v>3</v>
      </c>
      <c r="C10532" s="1" t="s">
        <v>4</v>
      </c>
      <c r="D10532">
        <v>885</v>
      </c>
      <c r="E10532" s="1" t="s">
        <v>711</v>
      </c>
      <c r="F10532" t="str">
        <f>_xlfn.XLOOKUP(_10__Northwestern_Memorial_Hospital__Chicago[[#This Row],[Plan]],'10.Lookup'!A:A,'10.Lookup'!B:B)</f>
        <v>Other</v>
      </c>
      <c r="G10532" s="1" t="s">
        <v>16</v>
      </c>
      <c r="H10532">
        <v>16082.3</v>
      </c>
      <c r="L10532"/>
    </row>
    <row r="10533" spans="1:12" x14ac:dyDescent="0.25">
      <c r="A10533">
        <v>10</v>
      </c>
      <c r="B10533" t="s">
        <v>3</v>
      </c>
      <c r="C10533" s="1" t="s">
        <v>4</v>
      </c>
      <c r="D10533">
        <v>885</v>
      </c>
      <c r="E10533" s="1" t="s">
        <v>711</v>
      </c>
      <c r="F10533" t="str">
        <f>_xlfn.XLOOKUP(_10__Northwestern_Memorial_Hospital__Chicago[[#This Row],[Plan]],'10.Lookup'!A:A,'10.Lookup'!B:B)</f>
        <v>United Healthcare</v>
      </c>
      <c r="G10533" s="1" t="s">
        <v>17</v>
      </c>
      <c r="H10533">
        <v>18645.57</v>
      </c>
      <c r="L10533"/>
    </row>
    <row r="10534" spans="1:12" x14ac:dyDescent="0.25">
      <c r="A10534">
        <v>10</v>
      </c>
      <c r="B10534" t="s">
        <v>3</v>
      </c>
      <c r="C10534" s="1" t="s">
        <v>4</v>
      </c>
      <c r="D10534">
        <v>885</v>
      </c>
      <c r="E10534" s="1" t="s">
        <v>711</v>
      </c>
      <c r="F10534" t="str">
        <f>_xlfn.XLOOKUP(_10__Northwestern_Memorial_Hospital__Chicago[[#This Row],[Plan]],'10.Lookup'!A:A,'10.Lookup'!B:B)</f>
        <v>United Healthcare</v>
      </c>
      <c r="G10534" s="1" t="s">
        <v>18</v>
      </c>
      <c r="H10534">
        <v>17236.509999999998</v>
      </c>
      <c r="L10534"/>
    </row>
    <row r="10535" spans="1:12" x14ac:dyDescent="0.25">
      <c r="A10535">
        <v>10</v>
      </c>
      <c r="B10535" t="s">
        <v>3</v>
      </c>
      <c r="C10535" s="1" t="s">
        <v>4</v>
      </c>
      <c r="D10535">
        <v>885</v>
      </c>
      <c r="E10535" s="1" t="s">
        <v>711</v>
      </c>
      <c r="F10535" t="str">
        <f>_xlfn.XLOOKUP(_10__Northwestern_Memorial_Hospital__Chicago[[#This Row],[Plan]],'10.Lookup'!A:A,'10.Lookup'!B:B)</f>
        <v>Cigna</v>
      </c>
      <c r="G10535" s="1" t="s">
        <v>19</v>
      </c>
      <c r="H10535">
        <v>13762.74</v>
      </c>
      <c r="L10535"/>
    </row>
    <row r="10536" spans="1:12" x14ac:dyDescent="0.25">
      <c r="A10536">
        <v>10</v>
      </c>
      <c r="B10536" t="s">
        <v>3</v>
      </c>
      <c r="C10536" s="1" t="s">
        <v>4</v>
      </c>
      <c r="D10536">
        <v>885</v>
      </c>
      <c r="E10536" s="1" t="s">
        <v>711</v>
      </c>
      <c r="F10536" t="str">
        <f>_xlfn.XLOOKUP(_10__Northwestern_Memorial_Hospital__Chicago[[#This Row],[Plan]],'10.Lookup'!A:A,'10.Lookup'!B:B)</f>
        <v>Other</v>
      </c>
      <c r="G10536" s="1" t="s">
        <v>20</v>
      </c>
      <c r="H10536">
        <v>36495.75</v>
      </c>
      <c r="L10536"/>
    </row>
    <row r="10537" spans="1:12" x14ac:dyDescent="0.25">
      <c r="A10537">
        <v>10</v>
      </c>
      <c r="B10537" t="s">
        <v>3</v>
      </c>
      <c r="C10537" s="1" t="s">
        <v>4</v>
      </c>
      <c r="D10537">
        <v>885</v>
      </c>
      <c r="E10537" s="1" t="s">
        <v>711</v>
      </c>
      <c r="F10537" t="str">
        <f>_xlfn.XLOOKUP(_10__Northwestern_Memorial_Hospital__Chicago[[#This Row],[Plan]],'10.Lookup'!A:A,'10.Lookup'!B:B)</f>
        <v>Other</v>
      </c>
      <c r="G10537" s="1" t="s">
        <v>21</v>
      </c>
      <c r="H10537">
        <v>21352.35</v>
      </c>
      <c r="L10537"/>
    </row>
    <row r="10538" spans="1:12" x14ac:dyDescent="0.25">
      <c r="A10538">
        <v>10</v>
      </c>
      <c r="B10538" t="s">
        <v>3</v>
      </c>
      <c r="C10538" s="1" t="s">
        <v>4</v>
      </c>
      <c r="D10538">
        <v>885</v>
      </c>
      <c r="E10538" s="1" t="s">
        <v>711</v>
      </c>
      <c r="F10538" t="str">
        <f>_xlfn.XLOOKUP(_10__Northwestern_Memorial_Hospital__Chicago[[#This Row],[Plan]],'10.Lookup'!A:A,'10.Lookup'!B:B)</f>
        <v>BCBS</v>
      </c>
      <c r="G10538" s="1" t="s">
        <v>22</v>
      </c>
      <c r="H10538">
        <v>17684.509999999998</v>
      </c>
      <c r="L10538"/>
    </row>
    <row r="10539" spans="1:12" x14ac:dyDescent="0.25">
      <c r="A10539">
        <v>10</v>
      </c>
      <c r="B10539" t="s">
        <v>3</v>
      </c>
      <c r="C10539" s="1" t="s">
        <v>4</v>
      </c>
      <c r="D10539">
        <v>885</v>
      </c>
      <c r="E10539" s="1" t="s">
        <v>711</v>
      </c>
      <c r="F10539" t="str">
        <f>_xlfn.XLOOKUP(_10__Northwestern_Memorial_Hospital__Chicago[[#This Row],[Plan]],'10.Lookup'!A:A,'10.Lookup'!B:B)</f>
        <v>BCBS</v>
      </c>
      <c r="G10539" s="1" t="s">
        <v>23</v>
      </c>
      <c r="H10539">
        <v>13032.1</v>
      </c>
      <c r="L10539"/>
    </row>
    <row r="10540" spans="1:12" x14ac:dyDescent="0.25">
      <c r="A10540">
        <v>10</v>
      </c>
      <c r="B10540" t="s">
        <v>3</v>
      </c>
      <c r="C10540" s="1" t="s">
        <v>4</v>
      </c>
      <c r="D10540">
        <v>885</v>
      </c>
      <c r="E10540" s="1" t="s">
        <v>711</v>
      </c>
      <c r="F10540" t="str">
        <f>_xlfn.XLOOKUP(_10__Northwestern_Memorial_Hospital__Chicago[[#This Row],[Plan]],'10.Lookup'!A:A,'10.Lookup'!B:B)</f>
        <v>BCBS</v>
      </c>
      <c r="G10540" s="1" t="s">
        <v>24</v>
      </c>
      <c r="H10540">
        <v>13032.1</v>
      </c>
      <c r="L10540"/>
    </row>
    <row r="10541" spans="1:12" x14ac:dyDescent="0.25">
      <c r="A10541">
        <v>10</v>
      </c>
      <c r="B10541" t="s">
        <v>3</v>
      </c>
      <c r="C10541" s="1" t="s">
        <v>4</v>
      </c>
      <c r="D10541">
        <v>886</v>
      </c>
      <c r="E10541" s="1" t="s">
        <v>712</v>
      </c>
      <c r="F10541" t="str">
        <f>_xlfn.XLOOKUP(_10__Northwestern_Memorial_Hospital__Chicago[[#This Row],[Plan]],'10.Lookup'!A:A,'10.Lookup'!B:B)</f>
        <v>Gross Charge</v>
      </c>
      <c r="G10541" s="1" t="s">
        <v>6</v>
      </c>
      <c r="H10541">
        <v>54276</v>
      </c>
      <c r="L10541"/>
    </row>
    <row r="10542" spans="1:12" x14ac:dyDescent="0.25">
      <c r="A10542">
        <v>10</v>
      </c>
      <c r="B10542" t="s">
        <v>3</v>
      </c>
      <c r="C10542" s="1" t="s">
        <v>4</v>
      </c>
      <c r="D10542">
        <v>886</v>
      </c>
      <c r="E10542" s="1" t="s">
        <v>712</v>
      </c>
      <c r="F10542" t="str">
        <f>_xlfn.XLOOKUP(_10__Northwestern_Memorial_Hospital__Chicago[[#This Row],[Plan]],'10.Lookup'!A:A,'10.Lookup'!B:B)</f>
        <v>Other</v>
      </c>
      <c r="G10542" s="1" t="s">
        <v>7</v>
      </c>
      <c r="H10542">
        <v>0</v>
      </c>
      <c r="L10542"/>
    </row>
    <row r="10543" spans="1:12" x14ac:dyDescent="0.25">
      <c r="A10543">
        <v>10</v>
      </c>
      <c r="B10543" t="s">
        <v>3</v>
      </c>
      <c r="C10543" s="1" t="s">
        <v>4</v>
      </c>
      <c r="D10543">
        <v>886</v>
      </c>
      <c r="E10543" s="1" t="s">
        <v>712</v>
      </c>
      <c r="F10543" t="str">
        <f>_xlfn.XLOOKUP(_10__Northwestern_Memorial_Hospital__Chicago[[#This Row],[Plan]],'10.Lookup'!A:A,'10.Lookup'!B:B)</f>
        <v>Other</v>
      </c>
      <c r="G10543" s="1" t="s">
        <v>8</v>
      </c>
      <c r="H10543">
        <v>0</v>
      </c>
      <c r="L10543"/>
    </row>
    <row r="10544" spans="1:12" x14ac:dyDescent="0.25">
      <c r="A10544">
        <v>10</v>
      </c>
      <c r="B10544" t="s">
        <v>3</v>
      </c>
      <c r="C10544" s="1" t="s">
        <v>4</v>
      </c>
      <c r="D10544">
        <v>886</v>
      </c>
      <c r="E10544" s="1" t="s">
        <v>712</v>
      </c>
      <c r="F10544" t="str">
        <f>_xlfn.XLOOKUP(_10__Northwestern_Memorial_Hospital__Chicago[[#This Row],[Plan]],'10.Lookup'!A:A,'10.Lookup'!B:B)</f>
        <v>Self Pay</v>
      </c>
      <c r="G10544" s="1" t="s">
        <v>9</v>
      </c>
      <c r="H10544">
        <v>37993</v>
      </c>
      <c r="L10544"/>
    </row>
    <row r="10545" spans="1:12" x14ac:dyDescent="0.25">
      <c r="A10545">
        <v>10</v>
      </c>
      <c r="B10545" t="s">
        <v>3</v>
      </c>
      <c r="C10545" s="1" t="s">
        <v>4</v>
      </c>
      <c r="D10545">
        <v>887</v>
      </c>
      <c r="E10545" s="1" t="s">
        <v>713</v>
      </c>
      <c r="F10545" t="str">
        <f>_xlfn.XLOOKUP(_10__Northwestern_Memorial_Hospital__Chicago[[#This Row],[Plan]],'10.Lookup'!A:A,'10.Lookup'!B:B)</f>
        <v>Gross Charge</v>
      </c>
      <c r="G10545" s="1" t="s">
        <v>6</v>
      </c>
      <c r="H10545">
        <v>53648</v>
      </c>
      <c r="L10545"/>
    </row>
    <row r="10546" spans="1:12" x14ac:dyDescent="0.25">
      <c r="A10546">
        <v>10</v>
      </c>
      <c r="B10546" t="s">
        <v>3</v>
      </c>
      <c r="C10546" s="1" t="s">
        <v>4</v>
      </c>
      <c r="D10546">
        <v>887</v>
      </c>
      <c r="E10546" s="1" t="s">
        <v>713</v>
      </c>
      <c r="F10546" t="str">
        <f>_xlfn.XLOOKUP(_10__Northwestern_Memorial_Hospital__Chicago[[#This Row],[Plan]],'10.Lookup'!A:A,'10.Lookup'!B:B)</f>
        <v>Other</v>
      </c>
      <c r="G10546" s="1" t="s">
        <v>7</v>
      </c>
      <c r="H10546">
        <v>12405.05</v>
      </c>
      <c r="L10546"/>
    </row>
    <row r="10547" spans="1:12" x14ac:dyDescent="0.25">
      <c r="A10547">
        <v>10</v>
      </c>
      <c r="B10547" t="s">
        <v>3</v>
      </c>
      <c r="C10547" s="1" t="s">
        <v>4</v>
      </c>
      <c r="D10547">
        <v>887</v>
      </c>
      <c r="E10547" s="1" t="s">
        <v>713</v>
      </c>
      <c r="F10547" t="str">
        <f>_xlfn.XLOOKUP(_10__Northwestern_Memorial_Hospital__Chicago[[#This Row],[Plan]],'10.Lookup'!A:A,'10.Lookup'!B:B)</f>
        <v>Other</v>
      </c>
      <c r="G10547" s="1" t="s">
        <v>8</v>
      </c>
      <c r="H10547">
        <v>145767.5</v>
      </c>
      <c r="L10547"/>
    </row>
    <row r="10548" spans="1:12" x14ac:dyDescent="0.25">
      <c r="A10548">
        <v>10</v>
      </c>
      <c r="B10548" t="s">
        <v>3</v>
      </c>
      <c r="C10548" s="1" t="s">
        <v>4</v>
      </c>
      <c r="D10548">
        <v>887</v>
      </c>
      <c r="E10548" s="1" t="s">
        <v>713</v>
      </c>
      <c r="F10548" t="str">
        <f>_xlfn.XLOOKUP(_10__Northwestern_Memorial_Hospital__Chicago[[#This Row],[Plan]],'10.Lookup'!A:A,'10.Lookup'!B:B)</f>
        <v>Self Pay</v>
      </c>
      <c r="G10548" s="1" t="s">
        <v>9</v>
      </c>
      <c r="H10548">
        <v>37554</v>
      </c>
      <c r="L10548"/>
    </row>
    <row r="10549" spans="1:12" x14ac:dyDescent="0.25">
      <c r="A10549">
        <v>10</v>
      </c>
      <c r="B10549" t="s">
        <v>3</v>
      </c>
      <c r="C10549" s="1" t="s">
        <v>4</v>
      </c>
      <c r="D10549">
        <v>887</v>
      </c>
      <c r="E10549" s="1" t="s">
        <v>713</v>
      </c>
      <c r="F10549" t="str">
        <f>_xlfn.XLOOKUP(_10__Northwestern_Memorial_Hospital__Chicago[[#This Row],[Plan]],'10.Lookup'!A:A,'10.Lookup'!B:B)</f>
        <v>Aetna</v>
      </c>
      <c r="G10549" s="1" t="s">
        <v>11</v>
      </c>
      <c r="H10549">
        <v>12405.05</v>
      </c>
      <c r="L10549"/>
    </row>
    <row r="10550" spans="1:12" x14ac:dyDescent="0.25">
      <c r="A10550">
        <v>10</v>
      </c>
      <c r="B10550" t="s">
        <v>3</v>
      </c>
      <c r="C10550" s="1" t="s">
        <v>4</v>
      </c>
      <c r="D10550">
        <v>887</v>
      </c>
      <c r="E10550" s="1" t="s">
        <v>713</v>
      </c>
      <c r="F10550" t="str">
        <f>_xlfn.XLOOKUP(_10__Northwestern_Memorial_Hospital__Chicago[[#This Row],[Plan]],'10.Lookup'!A:A,'10.Lookup'!B:B)</f>
        <v>Cigna</v>
      </c>
      <c r="G10550" s="1" t="s">
        <v>12</v>
      </c>
      <c r="H10550">
        <v>145767.5</v>
      </c>
      <c r="L10550"/>
    </row>
    <row r="10551" spans="1:12" x14ac:dyDescent="0.25">
      <c r="A10551">
        <v>10</v>
      </c>
      <c r="B10551" t="s">
        <v>3</v>
      </c>
      <c r="C10551" s="1" t="s">
        <v>4</v>
      </c>
      <c r="D10551">
        <v>887</v>
      </c>
      <c r="E10551" s="1" t="s">
        <v>713</v>
      </c>
      <c r="F10551" t="str">
        <f>_xlfn.XLOOKUP(_10__Northwestern_Memorial_Hospital__Chicago[[#This Row],[Plan]],'10.Lookup'!A:A,'10.Lookup'!B:B)</f>
        <v>Cigna</v>
      </c>
      <c r="G10551" s="1" t="s">
        <v>13</v>
      </c>
      <c r="H10551">
        <v>44459.13</v>
      </c>
      <c r="L10551"/>
    </row>
    <row r="10552" spans="1:12" x14ac:dyDescent="0.25">
      <c r="A10552">
        <v>10</v>
      </c>
      <c r="B10552" t="s">
        <v>3</v>
      </c>
      <c r="C10552" s="1" t="s">
        <v>4</v>
      </c>
      <c r="D10552">
        <v>887</v>
      </c>
      <c r="E10552" s="1" t="s">
        <v>713</v>
      </c>
      <c r="F10552" t="str">
        <f>_xlfn.XLOOKUP(_10__Northwestern_Memorial_Hospital__Chicago[[#This Row],[Plan]],'10.Lookup'!A:A,'10.Lookup'!B:B)</f>
        <v>Cigna</v>
      </c>
      <c r="G10552" s="1" t="s">
        <v>14</v>
      </c>
      <c r="H10552">
        <v>55391.65</v>
      </c>
      <c r="L10552"/>
    </row>
    <row r="10553" spans="1:12" x14ac:dyDescent="0.25">
      <c r="A10553">
        <v>10</v>
      </c>
      <c r="B10553" t="s">
        <v>3</v>
      </c>
      <c r="C10553" s="1" t="s">
        <v>4</v>
      </c>
      <c r="D10553">
        <v>887</v>
      </c>
      <c r="E10553" s="1" t="s">
        <v>713</v>
      </c>
      <c r="F10553" t="str">
        <f>_xlfn.XLOOKUP(_10__Northwestern_Memorial_Hospital__Chicago[[#This Row],[Plan]],'10.Lookup'!A:A,'10.Lookup'!B:B)</f>
        <v>Cigna</v>
      </c>
      <c r="G10553" s="1" t="s">
        <v>15</v>
      </c>
      <c r="H10553">
        <v>145767.5</v>
      </c>
      <c r="L10553"/>
    </row>
    <row r="10554" spans="1:12" x14ac:dyDescent="0.25">
      <c r="A10554">
        <v>10</v>
      </c>
      <c r="B10554" t="s">
        <v>3</v>
      </c>
      <c r="C10554" s="1" t="s">
        <v>4</v>
      </c>
      <c r="D10554">
        <v>887</v>
      </c>
      <c r="E10554" s="1" t="s">
        <v>713</v>
      </c>
      <c r="F10554" t="str">
        <f>_xlfn.XLOOKUP(_10__Northwestern_Memorial_Hospital__Chicago[[#This Row],[Plan]],'10.Lookup'!A:A,'10.Lookup'!B:B)</f>
        <v>Other</v>
      </c>
      <c r="G10554" s="1" t="s">
        <v>16</v>
      </c>
      <c r="H10554">
        <v>14023.1</v>
      </c>
      <c r="L10554"/>
    </row>
    <row r="10555" spans="1:12" x14ac:dyDescent="0.25">
      <c r="A10555">
        <v>10</v>
      </c>
      <c r="B10555" t="s">
        <v>3</v>
      </c>
      <c r="C10555" s="1" t="s">
        <v>4</v>
      </c>
      <c r="D10555">
        <v>887</v>
      </c>
      <c r="E10555" s="1" t="s">
        <v>713</v>
      </c>
      <c r="F10555" t="str">
        <f>_xlfn.XLOOKUP(_10__Northwestern_Memorial_Hospital__Chicago[[#This Row],[Plan]],'10.Lookup'!A:A,'10.Lookup'!B:B)</f>
        <v>United Healthcare</v>
      </c>
      <c r="G10555" s="1" t="s">
        <v>17</v>
      </c>
      <c r="H10555">
        <v>145767.5</v>
      </c>
      <c r="L10555"/>
    </row>
    <row r="10556" spans="1:12" x14ac:dyDescent="0.25">
      <c r="A10556">
        <v>10</v>
      </c>
      <c r="B10556" t="s">
        <v>3</v>
      </c>
      <c r="C10556" s="1" t="s">
        <v>4</v>
      </c>
      <c r="D10556">
        <v>887</v>
      </c>
      <c r="E10556" s="1" t="s">
        <v>713</v>
      </c>
      <c r="F10556" t="str">
        <f>_xlfn.XLOOKUP(_10__Northwestern_Memorial_Hospital__Chicago[[#This Row],[Plan]],'10.Lookup'!A:A,'10.Lookup'!B:B)</f>
        <v>United Healthcare</v>
      </c>
      <c r="G10556" s="1" t="s">
        <v>18</v>
      </c>
      <c r="H10556">
        <v>145767.5</v>
      </c>
      <c r="L10556"/>
    </row>
    <row r="10557" spans="1:12" x14ac:dyDescent="0.25">
      <c r="A10557">
        <v>10</v>
      </c>
      <c r="B10557" t="s">
        <v>3</v>
      </c>
      <c r="C10557" s="1" t="s">
        <v>4</v>
      </c>
      <c r="D10557">
        <v>887</v>
      </c>
      <c r="E10557" s="1" t="s">
        <v>713</v>
      </c>
      <c r="F10557" t="str">
        <f>_xlfn.XLOOKUP(_10__Northwestern_Memorial_Hospital__Chicago[[#This Row],[Plan]],'10.Lookup'!A:A,'10.Lookup'!B:B)</f>
        <v>Cigna</v>
      </c>
      <c r="G10557" s="1" t="s">
        <v>19</v>
      </c>
      <c r="H10557">
        <v>43730.25</v>
      </c>
      <c r="L10557"/>
    </row>
    <row r="10558" spans="1:12" x14ac:dyDescent="0.25">
      <c r="A10558">
        <v>10</v>
      </c>
      <c r="B10558" t="s">
        <v>3</v>
      </c>
      <c r="C10558" s="1" t="s">
        <v>4</v>
      </c>
      <c r="D10558">
        <v>887</v>
      </c>
      <c r="E10558" s="1" t="s">
        <v>713</v>
      </c>
      <c r="F10558" t="str">
        <f>_xlfn.XLOOKUP(_10__Northwestern_Memorial_Hospital__Chicago[[#This Row],[Plan]],'10.Lookup'!A:A,'10.Lookup'!B:B)</f>
        <v>Other</v>
      </c>
      <c r="G10558" s="1" t="s">
        <v>20</v>
      </c>
      <c r="H10558">
        <v>145767.5</v>
      </c>
      <c r="L10558"/>
    </row>
    <row r="10559" spans="1:12" x14ac:dyDescent="0.25">
      <c r="A10559">
        <v>10</v>
      </c>
      <c r="B10559" t="s">
        <v>3</v>
      </c>
      <c r="C10559" s="1" t="s">
        <v>4</v>
      </c>
      <c r="D10559">
        <v>887</v>
      </c>
      <c r="E10559" s="1" t="s">
        <v>713</v>
      </c>
      <c r="F10559" t="str">
        <f>_xlfn.XLOOKUP(_10__Northwestern_Memorial_Hospital__Chicago[[#This Row],[Plan]],'10.Lookup'!A:A,'10.Lookup'!B:B)</f>
        <v>Other</v>
      </c>
      <c r="G10559" s="1" t="s">
        <v>21</v>
      </c>
      <c r="H10559">
        <v>18618.36</v>
      </c>
      <c r="L10559"/>
    </row>
    <row r="10560" spans="1:12" x14ac:dyDescent="0.25">
      <c r="A10560">
        <v>10</v>
      </c>
      <c r="B10560" t="s">
        <v>3</v>
      </c>
      <c r="C10560" s="1" t="s">
        <v>4</v>
      </c>
      <c r="D10560">
        <v>887</v>
      </c>
      <c r="E10560" s="1" t="s">
        <v>713</v>
      </c>
      <c r="F10560" t="str">
        <f>_xlfn.XLOOKUP(_10__Northwestern_Memorial_Hospital__Chicago[[#This Row],[Plan]],'10.Lookup'!A:A,'10.Lookup'!B:B)</f>
        <v>BCBS</v>
      </c>
      <c r="G10560" s="1" t="s">
        <v>22</v>
      </c>
      <c r="H10560">
        <v>17741.39</v>
      </c>
      <c r="L10560"/>
    </row>
    <row r="10561" spans="1:12" x14ac:dyDescent="0.25">
      <c r="A10561">
        <v>10</v>
      </c>
      <c r="B10561" t="s">
        <v>3</v>
      </c>
      <c r="C10561" s="1" t="s">
        <v>4</v>
      </c>
      <c r="D10561">
        <v>887</v>
      </c>
      <c r="E10561" s="1" t="s">
        <v>713</v>
      </c>
      <c r="F10561" t="str">
        <f>_xlfn.XLOOKUP(_10__Northwestern_Memorial_Hospital__Chicago[[#This Row],[Plan]],'10.Lookup'!A:A,'10.Lookup'!B:B)</f>
        <v>BCBS</v>
      </c>
      <c r="G10561" s="1" t="s">
        <v>23</v>
      </c>
      <c r="H10561">
        <v>13074.02</v>
      </c>
      <c r="L10561"/>
    </row>
    <row r="10562" spans="1:12" x14ac:dyDescent="0.25">
      <c r="A10562">
        <v>10</v>
      </c>
      <c r="B10562" t="s">
        <v>3</v>
      </c>
      <c r="C10562" s="1" t="s">
        <v>4</v>
      </c>
      <c r="D10562">
        <v>887</v>
      </c>
      <c r="E10562" s="1" t="s">
        <v>713</v>
      </c>
      <c r="F10562" t="str">
        <f>_xlfn.XLOOKUP(_10__Northwestern_Memorial_Hospital__Chicago[[#This Row],[Plan]],'10.Lookup'!A:A,'10.Lookup'!B:B)</f>
        <v>BCBS</v>
      </c>
      <c r="G10562" s="1" t="s">
        <v>24</v>
      </c>
      <c r="H10562">
        <v>13074.02</v>
      </c>
      <c r="L10562"/>
    </row>
    <row r="10563" spans="1:12" x14ac:dyDescent="0.25">
      <c r="A10563">
        <v>10</v>
      </c>
      <c r="B10563" t="s">
        <v>3</v>
      </c>
      <c r="C10563" s="1" t="s">
        <v>4</v>
      </c>
      <c r="D10563">
        <v>894</v>
      </c>
      <c r="E10563" s="1" t="s">
        <v>714</v>
      </c>
      <c r="F10563" t="str">
        <f>_xlfn.XLOOKUP(_10__Northwestern_Memorial_Hospital__Chicago[[#This Row],[Plan]],'10.Lookup'!A:A,'10.Lookup'!B:B)</f>
        <v>Gross Charge</v>
      </c>
      <c r="G10563" s="1" t="s">
        <v>6</v>
      </c>
      <c r="H10563">
        <v>24669</v>
      </c>
      <c r="L10563"/>
    </row>
    <row r="10564" spans="1:12" x14ac:dyDescent="0.25">
      <c r="A10564">
        <v>10</v>
      </c>
      <c r="B10564" t="s">
        <v>3</v>
      </c>
      <c r="C10564" s="1" t="s">
        <v>4</v>
      </c>
      <c r="D10564">
        <v>894</v>
      </c>
      <c r="E10564" s="1" t="s">
        <v>714</v>
      </c>
      <c r="F10564" t="str">
        <f>_xlfn.XLOOKUP(_10__Northwestern_Memorial_Hospital__Chicago[[#This Row],[Plan]],'10.Lookup'!A:A,'10.Lookup'!B:B)</f>
        <v>Other</v>
      </c>
      <c r="G10564" s="1" t="s">
        <v>7</v>
      </c>
      <c r="H10564">
        <v>3889.14</v>
      </c>
      <c r="L10564"/>
    </row>
    <row r="10565" spans="1:12" x14ac:dyDescent="0.25">
      <c r="A10565">
        <v>10</v>
      </c>
      <c r="B10565" t="s">
        <v>3</v>
      </c>
      <c r="C10565" s="1" t="s">
        <v>4</v>
      </c>
      <c r="D10565">
        <v>894</v>
      </c>
      <c r="E10565" s="1" t="s">
        <v>714</v>
      </c>
      <c r="F10565" t="str">
        <f>_xlfn.XLOOKUP(_10__Northwestern_Memorial_Hospital__Chicago[[#This Row],[Plan]],'10.Lookup'!A:A,'10.Lookup'!B:B)</f>
        <v>Other</v>
      </c>
      <c r="G10565" s="1" t="s">
        <v>8</v>
      </c>
      <c r="H10565">
        <v>12751.25</v>
      </c>
      <c r="L10565"/>
    </row>
    <row r="10566" spans="1:12" x14ac:dyDescent="0.25">
      <c r="A10566">
        <v>10</v>
      </c>
      <c r="B10566" t="s">
        <v>3</v>
      </c>
      <c r="C10566" s="1" t="s">
        <v>4</v>
      </c>
      <c r="D10566">
        <v>894</v>
      </c>
      <c r="E10566" s="1" t="s">
        <v>714</v>
      </c>
      <c r="F10566" t="str">
        <f>_xlfn.XLOOKUP(_10__Northwestern_Memorial_Hospital__Chicago[[#This Row],[Plan]],'10.Lookup'!A:A,'10.Lookup'!B:B)</f>
        <v>Self Pay</v>
      </c>
      <c r="G10566" s="1" t="s">
        <v>9</v>
      </c>
      <c r="H10566">
        <v>17268</v>
      </c>
      <c r="L10566"/>
    </row>
    <row r="10567" spans="1:12" x14ac:dyDescent="0.25">
      <c r="A10567">
        <v>10</v>
      </c>
      <c r="B10567" t="s">
        <v>3</v>
      </c>
      <c r="C10567" s="1" t="s">
        <v>4</v>
      </c>
      <c r="D10567">
        <v>894</v>
      </c>
      <c r="E10567" s="1" t="s">
        <v>714</v>
      </c>
      <c r="F10567" t="str">
        <f>_xlfn.XLOOKUP(_10__Northwestern_Memorial_Hospital__Chicago[[#This Row],[Plan]],'10.Lookup'!A:A,'10.Lookup'!B:B)</f>
        <v>Aetna</v>
      </c>
      <c r="G10567" s="1" t="s">
        <v>11</v>
      </c>
      <c r="H10567">
        <v>6296.25</v>
      </c>
      <c r="L10567"/>
    </row>
    <row r="10568" spans="1:12" x14ac:dyDescent="0.25">
      <c r="A10568">
        <v>10</v>
      </c>
      <c r="B10568" t="s">
        <v>3</v>
      </c>
      <c r="C10568" s="1" t="s">
        <v>4</v>
      </c>
      <c r="D10568">
        <v>894</v>
      </c>
      <c r="E10568" s="1" t="s">
        <v>714</v>
      </c>
      <c r="F10568" t="str">
        <f>_xlfn.XLOOKUP(_10__Northwestern_Memorial_Hospital__Chicago[[#This Row],[Plan]],'10.Lookup'!A:A,'10.Lookup'!B:B)</f>
        <v>Cigna</v>
      </c>
      <c r="G10568" s="1" t="s">
        <v>12</v>
      </c>
      <c r="H10568">
        <v>12751.25</v>
      </c>
      <c r="L10568"/>
    </row>
    <row r="10569" spans="1:12" x14ac:dyDescent="0.25">
      <c r="A10569">
        <v>10</v>
      </c>
      <c r="B10569" t="s">
        <v>3</v>
      </c>
      <c r="C10569" s="1" t="s">
        <v>4</v>
      </c>
      <c r="D10569">
        <v>894</v>
      </c>
      <c r="E10569" s="1" t="s">
        <v>714</v>
      </c>
      <c r="F10569" t="str">
        <f>_xlfn.XLOOKUP(_10__Northwestern_Memorial_Hospital__Chicago[[#This Row],[Plan]],'10.Lookup'!A:A,'10.Lookup'!B:B)</f>
        <v>Cigna</v>
      </c>
      <c r="G10569" s="1" t="s">
        <v>13</v>
      </c>
      <c r="H10569">
        <v>3889.14</v>
      </c>
      <c r="L10569"/>
    </row>
    <row r="10570" spans="1:12" x14ac:dyDescent="0.25">
      <c r="A10570">
        <v>10</v>
      </c>
      <c r="B10570" t="s">
        <v>3</v>
      </c>
      <c r="C10570" s="1" t="s">
        <v>4</v>
      </c>
      <c r="D10570">
        <v>894</v>
      </c>
      <c r="E10570" s="1" t="s">
        <v>714</v>
      </c>
      <c r="F10570" t="str">
        <f>_xlfn.XLOOKUP(_10__Northwestern_Memorial_Hospital__Chicago[[#This Row],[Plan]],'10.Lookup'!A:A,'10.Lookup'!B:B)</f>
        <v>Cigna</v>
      </c>
      <c r="G10570" s="1" t="s">
        <v>14</v>
      </c>
      <c r="H10570">
        <v>4845.4799999999996</v>
      </c>
      <c r="L10570"/>
    </row>
    <row r="10571" spans="1:12" x14ac:dyDescent="0.25">
      <c r="A10571">
        <v>10</v>
      </c>
      <c r="B10571" t="s">
        <v>3</v>
      </c>
      <c r="C10571" s="1" t="s">
        <v>4</v>
      </c>
      <c r="D10571">
        <v>894</v>
      </c>
      <c r="E10571" s="1" t="s">
        <v>714</v>
      </c>
      <c r="F10571" t="str">
        <f>_xlfn.XLOOKUP(_10__Northwestern_Memorial_Hospital__Chicago[[#This Row],[Plan]],'10.Lookup'!A:A,'10.Lookup'!B:B)</f>
        <v>Cigna</v>
      </c>
      <c r="G10571" s="1" t="s">
        <v>15</v>
      </c>
      <c r="H10571">
        <v>12751.25</v>
      </c>
      <c r="L10571"/>
    </row>
    <row r="10572" spans="1:12" x14ac:dyDescent="0.25">
      <c r="A10572">
        <v>10</v>
      </c>
      <c r="B10572" t="s">
        <v>3</v>
      </c>
      <c r="C10572" s="1" t="s">
        <v>4</v>
      </c>
      <c r="D10572">
        <v>894</v>
      </c>
      <c r="E10572" s="1" t="s">
        <v>714</v>
      </c>
      <c r="F10572" t="str">
        <f>_xlfn.XLOOKUP(_10__Northwestern_Memorial_Hospital__Chicago[[#This Row],[Plan]],'10.Lookup'!A:A,'10.Lookup'!B:B)</f>
        <v>Other</v>
      </c>
      <c r="G10572" s="1" t="s">
        <v>16</v>
      </c>
      <c r="H10572">
        <v>7117.5</v>
      </c>
      <c r="L10572"/>
    </row>
    <row r="10573" spans="1:12" x14ac:dyDescent="0.25">
      <c r="A10573">
        <v>10</v>
      </c>
      <c r="B10573" t="s">
        <v>3</v>
      </c>
      <c r="C10573" s="1" t="s">
        <v>4</v>
      </c>
      <c r="D10573">
        <v>894</v>
      </c>
      <c r="E10573" s="1" t="s">
        <v>714</v>
      </c>
      <c r="F10573" t="str">
        <f>_xlfn.XLOOKUP(_10__Northwestern_Memorial_Hospital__Chicago[[#This Row],[Plan]],'10.Lookup'!A:A,'10.Lookup'!B:B)</f>
        <v>United Healthcare</v>
      </c>
      <c r="G10573" s="1" t="s">
        <v>17</v>
      </c>
      <c r="H10573">
        <v>8251.92</v>
      </c>
      <c r="L10573"/>
    </row>
    <row r="10574" spans="1:12" x14ac:dyDescent="0.25">
      <c r="A10574">
        <v>10</v>
      </c>
      <c r="B10574" t="s">
        <v>3</v>
      </c>
      <c r="C10574" s="1" t="s">
        <v>4</v>
      </c>
      <c r="D10574">
        <v>894</v>
      </c>
      <c r="E10574" s="1" t="s">
        <v>714</v>
      </c>
      <c r="F10574" t="str">
        <f>_xlfn.XLOOKUP(_10__Northwestern_Memorial_Hospital__Chicago[[#This Row],[Plan]],'10.Lookup'!A:A,'10.Lookup'!B:B)</f>
        <v>United Healthcare</v>
      </c>
      <c r="G10574" s="1" t="s">
        <v>18</v>
      </c>
      <c r="H10574">
        <v>7628.32</v>
      </c>
      <c r="L10574"/>
    </row>
    <row r="10575" spans="1:12" x14ac:dyDescent="0.25">
      <c r="A10575">
        <v>10</v>
      </c>
      <c r="B10575" t="s">
        <v>3</v>
      </c>
      <c r="C10575" s="1" t="s">
        <v>4</v>
      </c>
      <c r="D10575">
        <v>894</v>
      </c>
      <c r="E10575" s="1" t="s">
        <v>714</v>
      </c>
      <c r="F10575" t="str">
        <f>_xlfn.XLOOKUP(_10__Northwestern_Memorial_Hospital__Chicago[[#This Row],[Plan]],'10.Lookup'!A:A,'10.Lookup'!B:B)</f>
        <v>Cigna</v>
      </c>
      <c r="G10575" s="1" t="s">
        <v>19</v>
      </c>
      <c r="H10575">
        <v>6090.94</v>
      </c>
      <c r="L10575"/>
    </row>
    <row r="10576" spans="1:12" x14ac:dyDescent="0.25">
      <c r="A10576">
        <v>10</v>
      </c>
      <c r="B10576" t="s">
        <v>3</v>
      </c>
      <c r="C10576" s="1" t="s">
        <v>4</v>
      </c>
      <c r="D10576">
        <v>894</v>
      </c>
      <c r="E10576" s="1" t="s">
        <v>714</v>
      </c>
      <c r="F10576" t="str">
        <f>_xlfn.XLOOKUP(_10__Northwestern_Memorial_Hospital__Chicago[[#This Row],[Plan]],'10.Lookup'!A:A,'10.Lookup'!B:B)</f>
        <v>Other</v>
      </c>
      <c r="G10576" s="1" t="s">
        <v>20</v>
      </c>
      <c r="H10576">
        <v>7806.8</v>
      </c>
      <c r="L10576"/>
    </row>
    <row r="10577" spans="1:12" x14ac:dyDescent="0.25">
      <c r="A10577">
        <v>10</v>
      </c>
      <c r="B10577" t="s">
        <v>3</v>
      </c>
      <c r="C10577" s="1" t="s">
        <v>4</v>
      </c>
      <c r="D10577">
        <v>894</v>
      </c>
      <c r="E10577" s="1" t="s">
        <v>714</v>
      </c>
      <c r="F10577" t="str">
        <f>_xlfn.XLOOKUP(_10__Northwestern_Memorial_Hospital__Chicago[[#This Row],[Plan]],'10.Lookup'!A:A,'10.Lookup'!B:B)</f>
        <v>Other</v>
      </c>
      <c r="G10577" s="1" t="s">
        <v>21</v>
      </c>
      <c r="H10577">
        <v>9449.85</v>
      </c>
      <c r="L10577"/>
    </row>
    <row r="10578" spans="1:12" x14ac:dyDescent="0.25">
      <c r="A10578">
        <v>10</v>
      </c>
      <c r="B10578" t="s">
        <v>3</v>
      </c>
      <c r="C10578" s="1" t="s">
        <v>4</v>
      </c>
      <c r="D10578">
        <v>894</v>
      </c>
      <c r="E10578" s="1" t="s">
        <v>714</v>
      </c>
      <c r="F10578" t="str">
        <f>_xlfn.XLOOKUP(_10__Northwestern_Memorial_Hospital__Chicago[[#This Row],[Plan]],'10.Lookup'!A:A,'10.Lookup'!B:B)</f>
        <v>BCBS</v>
      </c>
      <c r="G10578" s="1" t="s">
        <v>22</v>
      </c>
      <c r="H10578">
        <v>8158.04</v>
      </c>
      <c r="L10578"/>
    </row>
    <row r="10579" spans="1:12" x14ac:dyDescent="0.25">
      <c r="A10579">
        <v>10</v>
      </c>
      <c r="B10579" t="s">
        <v>3</v>
      </c>
      <c r="C10579" s="1" t="s">
        <v>4</v>
      </c>
      <c r="D10579">
        <v>894</v>
      </c>
      <c r="E10579" s="1" t="s">
        <v>714</v>
      </c>
      <c r="F10579" t="str">
        <f>_xlfn.XLOOKUP(_10__Northwestern_Memorial_Hospital__Chicago[[#This Row],[Plan]],'10.Lookup'!A:A,'10.Lookup'!B:B)</f>
        <v>BCBS</v>
      </c>
      <c r="G10579" s="1" t="s">
        <v>23</v>
      </c>
      <c r="H10579">
        <v>6011.84</v>
      </c>
      <c r="L10579"/>
    </row>
    <row r="10580" spans="1:12" x14ac:dyDescent="0.25">
      <c r="A10580">
        <v>10</v>
      </c>
      <c r="B10580" t="s">
        <v>3</v>
      </c>
      <c r="C10580" s="1" t="s">
        <v>4</v>
      </c>
      <c r="D10580">
        <v>894</v>
      </c>
      <c r="E10580" s="1" t="s">
        <v>714</v>
      </c>
      <c r="F10580" t="str">
        <f>_xlfn.XLOOKUP(_10__Northwestern_Memorial_Hospital__Chicago[[#This Row],[Plan]],'10.Lookup'!A:A,'10.Lookup'!B:B)</f>
        <v>BCBS</v>
      </c>
      <c r="G10580" s="1" t="s">
        <v>24</v>
      </c>
      <c r="H10580">
        <v>6011.84</v>
      </c>
      <c r="L10580"/>
    </row>
    <row r="10581" spans="1:12" x14ac:dyDescent="0.25">
      <c r="A10581">
        <v>10</v>
      </c>
      <c r="B10581" t="s">
        <v>3</v>
      </c>
      <c r="C10581" s="1" t="s">
        <v>4</v>
      </c>
      <c r="D10581">
        <v>895</v>
      </c>
      <c r="E10581" s="1" t="s">
        <v>715</v>
      </c>
      <c r="F10581" t="str">
        <f>_xlfn.XLOOKUP(_10__Northwestern_Memorial_Hospital__Chicago[[#This Row],[Plan]],'10.Lookup'!A:A,'10.Lookup'!B:B)</f>
        <v>Gross Charge</v>
      </c>
      <c r="G10581" s="1" t="s">
        <v>6</v>
      </c>
      <c r="H10581">
        <v>20354</v>
      </c>
      <c r="L10581"/>
    </row>
    <row r="10582" spans="1:12" x14ac:dyDescent="0.25">
      <c r="A10582">
        <v>10</v>
      </c>
      <c r="B10582" t="s">
        <v>3</v>
      </c>
      <c r="C10582" s="1" t="s">
        <v>4</v>
      </c>
      <c r="D10582">
        <v>895</v>
      </c>
      <c r="E10582" s="1" t="s">
        <v>715</v>
      </c>
      <c r="F10582" t="str">
        <f>_xlfn.XLOOKUP(_10__Northwestern_Memorial_Hospital__Chicago[[#This Row],[Plan]],'10.Lookup'!A:A,'10.Lookup'!B:B)</f>
        <v>Other</v>
      </c>
      <c r="G10582" s="1" t="s">
        <v>7</v>
      </c>
      <c r="H10582">
        <v>4960.2700000000004</v>
      </c>
      <c r="L10582"/>
    </row>
    <row r="10583" spans="1:12" x14ac:dyDescent="0.25">
      <c r="A10583">
        <v>10</v>
      </c>
      <c r="B10583" t="s">
        <v>3</v>
      </c>
      <c r="C10583" s="1" t="s">
        <v>4</v>
      </c>
      <c r="D10583">
        <v>895</v>
      </c>
      <c r="E10583" s="1" t="s">
        <v>715</v>
      </c>
      <c r="F10583" t="str">
        <f>_xlfn.XLOOKUP(_10__Northwestern_Memorial_Hospital__Chicago[[#This Row],[Plan]],'10.Lookup'!A:A,'10.Lookup'!B:B)</f>
        <v>Other</v>
      </c>
      <c r="G10583" s="1" t="s">
        <v>8</v>
      </c>
      <c r="H10583">
        <v>27477.919999999998</v>
      </c>
      <c r="L10583"/>
    </row>
    <row r="10584" spans="1:12" x14ac:dyDescent="0.25">
      <c r="A10584">
        <v>10</v>
      </c>
      <c r="B10584" t="s">
        <v>3</v>
      </c>
      <c r="C10584" s="1" t="s">
        <v>4</v>
      </c>
      <c r="D10584">
        <v>895</v>
      </c>
      <c r="E10584" s="1" t="s">
        <v>715</v>
      </c>
      <c r="F10584" t="str">
        <f>_xlfn.XLOOKUP(_10__Northwestern_Memorial_Hospital__Chicago[[#This Row],[Plan]],'10.Lookup'!A:A,'10.Lookup'!B:B)</f>
        <v>Self Pay</v>
      </c>
      <c r="G10584" s="1" t="s">
        <v>9</v>
      </c>
      <c r="H10584">
        <v>14248</v>
      </c>
      <c r="L10584"/>
    </row>
    <row r="10585" spans="1:12" x14ac:dyDescent="0.25">
      <c r="A10585">
        <v>10</v>
      </c>
      <c r="B10585" t="s">
        <v>3</v>
      </c>
      <c r="C10585" s="1" t="s">
        <v>4</v>
      </c>
      <c r="D10585">
        <v>895</v>
      </c>
      <c r="E10585" s="1" t="s">
        <v>715</v>
      </c>
      <c r="F10585" t="str">
        <f>_xlfn.XLOOKUP(_10__Northwestern_Memorial_Hospital__Chicago[[#This Row],[Plan]],'10.Lookup'!A:A,'10.Lookup'!B:B)</f>
        <v>Aetna</v>
      </c>
      <c r="G10585" s="1" t="s">
        <v>11</v>
      </c>
      <c r="H10585">
        <v>18308</v>
      </c>
      <c r="L10585"/>
    </row>
    <row r="10586" spans="1:12" x14ac:dyDescent="0.25">
      <c r="A10586">
        <v>10</v>
      </c>
      <c r="B10586" t="s">
        <v>3</v>
      </c>
      <c r="C10586" s="1" t="s">
        <v>4</v>
      </c>
      <c r="D10586">
        <v>895</v>
      </c>
      <c r="E10586" s="1" t="s">
        <v>715</v>
      </c>
      <c r="F10586" t="str">
        <f>_xlfn.XLOOKUP(_10__Northwestern_Memorial_Hospital__Chicago[[#This Row],[Plan]],'10.Lookup'!A:A,'10.Lookup'!B:B)</f>
        <v>Cigna</v>
      </c>
      <c r="G10586" s="1" t="s">
        <v>12</v>
      </c>
      <c r="H10586">
        <v>19444</v>
      </c>
      <c r="L10586"/>
    </row>
    <row r="10587" spans="1:12" x14ac:dyDescent="0.25">
      <c r="A10587">
        <v>10</v>
      </c>
      <c r="B10587" t="s">
        <v>3</v>
      </c>
      <c r="C10587" s="1" t="s">
        <v>4</v>
      </c>
      <c r="D10587">
        <v>895</v>
      </c>
      <c r="E10587" s="1" t="s">
        <v>715</v>
      </c>
      <c r="F10587" t="str">
        <f>_xlfn.XLOOKUP(_10__Northwestern_Memorial_Hospital__Chicago[[#This Row],[Plan]],'10.Lookup'!A:A,'10.Lookup'!B:B)</f>
        <v>Cigna</v>
      </c>
      <c r="G10587" s="1" t="s">
        <v>13</v>
      </c>
      <c r="H10587">
        <v>5930.43</v>
      </c>
      <c r="L10587"/>
    </row>
    <row r="10588" spans="1:12" x14ac:dyDescent="0.25">
      <c r="A10588">
        <v>10</v>
      </c>
      <c r="B10588" t="s">
        <v>3</v>
      </c>
      <c r="C10588" s="1" t="s">
        <v>4</v>
      </c>
      <c r="D10588">
        <v>895</v>
      </c>
      <c r="E10588" s="1" t="s">
        <v>715</v>
      </c>
      <c r="F10588" t="str">
        <f>_xlfn.XLOOKUP(_10__Northwestern_Memorial_Hospital__Chicago[[#This Row],[Plan]],'10.Lookup'!A:A,'10.Lookup'!B:B)</f>
        <v>Cigna</v>
      </c>
      <c r="G10588" s="1" t="s">
        <v>14</v>
      </c>
      <c r="H10588">
        <v>7388.72</v>
      </c>
      <c r="L10588"/>
    </row>
    <row r="10589" spans="1:12" x14ac:dyDescent="0.25">
      <c r="A10589">
        <v>10</v>
      </c>
      <c r="B10589" t="s">
        <v>3</v>
      </c>
      <c r="C10589" s="1" t="s">
        <v>4</v>
      </c>
      <c r="D10589">
        <v>895</v>
      </c>
      <c r="E10589" s="1" t="s">
        <v>715</v>
      </c>
      <c r="F10589" t="str">
        <f>_xlfn.XLOOKUP(_10__Northwestern_Memorial_Hospital__Chicago[[#This Row],[Plan]],'10.Lookup'!A:A,'10.Lookup'!B:B)</f>
        <v>Cigna</v>
      </c>
      <c r="G10589" s="1" t="s">
        <v>15</v>
      </c>
      <c r="H10589">
        <v>19444</v>
      </c>
      <c r="L10589"/>
    </row>
    <row r="10590" spans="1:12" x14ac:dyDescent="0.25">
      <c r="A10590">
        <v>10</v>
      </c>
      <c r="B10590" t="s">
        <v>3</v>
      </c>
      <c r="C10590" s="1" t="s">
        <v>4</v>
      </c>
      <c r="D10590">
        <v>895</v>
      </c>
      <c r="E10590" s="1" t="s">
        <v>715</v>
      </c>
      <c r="F10590" t="str">
        <f>_xlfn.XLOOKUP(_10__Northwestern_Memorial_Hospital__Chicago[[#This Row],[Plan]],'10.Lookup'!A:A,'10.Lookup'!B:B)</f>
        <v>Other</v>
      </c>
      <c r="G10590" s="1" t="s">
        <v>16</v>
      </c>
      <c r="H10590">
        <v>18471.8</v>
      </c>
      <c r="L10590"/>
    </row>
    <row r="10591" spans="1:12" x14ac:dyDescent="0.25">
      <c r="A10591">
        <v>10</v>
      </c>
      <c r="B10591" t="s">
        <v>3</v>
      </c>
      <c r="C10591" s="1" t="s">
        <v>4</v>
      </c>
      <c r="D10591">
        <v>895</v>
      </c>
      <c r="E10591" s="1" t="s">
        <v>715</v>
      </c>
      <c r="F10591" t="str">
        <f>_xlfn.XLOOKUP(_10__Northwestern_Memorial_Hospital__Chicago[[#This Row],[Plan]],'10.Lookup'!A:A,'10.Lookup'!B:B)</f>
        <v>United Healthcare</v>
      </c>
      <c r="G10591" s="1" t="s">
        <v>17</v>
      </c>
      <c r="H10591">
        <v>19444</v>
      </c>
      <c r="L10591"/>
    </row>
    <row r="10592" spans="1:12" x14ac:dyDescent="0.25">
      <c r="A10592">
        <v>10</v>
      </c>
      <c r="B10592" t="s">
        <v>3</v>
      </c>
      <c r="C10592" s="1" t="s">
        <v>4</v>
      </c>
      <c r="D10592">
        <v>895</v>
      </c>
      <c r="E10592" s="1" t="s">
        <v>715</v>
      </c>
      <c r="F10592" t="str">
        <f>_xlfn.XLOOKUP(_10__Northwestern_Memorial_Hospital__Chicago[[#This Row],[Plan]],'10.Lookup'!A:A,'10.Lookup'!B:B)</f>
        <v>United Healthcare</v>
      </c>
      <c r="G10592" s="1" t="s">
        <v>18</v>
      </c>
      <c r="H10592">
        <v>19444</v>
      </c>
      <c r="L10592"/>
    </row>
    <row r="10593" spans="1:12" x14ac:dyDescent="0.25">
      <c r="A10593">
        <v>10</v>
      </c>
      <c r="B10593" t="s">
        <v>3</v>
      </c>
      <c r="C10593" s="1" t="s">
        <v>4</v>
      </c>
      <c r="D10593">
        <v>895</v>
      </c>
      <c r="E10593" s="1" t="s">
        <v>715</v>
      </c>
      <c r="F10593" t="str">
        <f>_xlfn.XLOOKUP(_10__Northwestern_Memorial_Hospital__Chicago[[#This Row],[Plan]],'10.Lookup'!A:A,'10.Lookup'!B:B)</f>
        <v>Cigna</v>
      </c>
      <c r="G10593" s="1" t="s">
        <v>19</v>
      </c>
      <c r="H10593">
        <v>17711</v>
      </c>
      <c r="L10593"/>
    </row>
    <row r="10594" spans="1:12" x14ac:dyDescent="0.25">
      <c r="A10594">
        <v>10</v>
      </c>
      <c r="B10594" t="s">
        <v>3</v>
      </c>
      <c r="C10594" s="1" t="s">
        <v>4</v>
      </c>
      <c r="D10594">
        <v>895</v>
      </c>
      <c r="E10594" s="1" t="s">
        <v>715</v>
      </c>
      <c r="F10594" t="str">
        <f>_xlfn.XLOOKUP(_10__Northwestern_Memorial_Hospital__Chicago[[#This Row],[Plan]],'10.Lookup'!A:A,'10.Lookup'!B:B)</f>
        <v>Other</v>
      </c>
      <c r="G10594" s="1" t="s">
        <v>20</v>
      </c>
      <c r="H10594">
        <v>19444</v>
      </c>
      <c r="L10594"/>
    </row>
    <row r="10595" spans="1:12" x14ac:dyDescent="0.25">
      <c r="A10595">
        <v>10</v>
      </c>
      <c r="B10595" t="s">
        <v>3</v>
      </c>
      <c r="C10595" s="1" t="s">
        <v>4</v>
      </c>
      <c r="D10595">
        <v>895</v>
      </c>
      <c r="E10595" s="1" t="s">
        <v>715</v>
      </c>
      <c r="F10595" t="str">
        <f>_xlfn.XLOOKUP(_10__Northwestern_Memorial_Hospital__Chicago[[#This Row],[Plan]],'10.Lookup'!A:A,'10.Lookup'!B:B)</f>
        <v>Other</v>
      </c>
      <c r="G10595" s="1" t="s">
        <v>21</v>
      </c>
      <c r="H10595">
        <v>27477.919999999998</v>
      </c>
      <c r="L10595"/>
    </row>
    <row r="10596" spans="1:12" x14ac:dyDescent="0.25">
      <c r="A10596">
        <v>10</v>
      </c>
      <c r="B10596" t="s">
        <v>3</v>
      </c>
      <c r="C10596" s="1" t="s">
        <v>4</v>
      </c>
      <c r="D10596">
        <v>895</v>
      </c>
      <c r="E10596" s="1" t="s">
        <v>715</v>
      </c>
      <c r="F10596" t="str">
        <f>_xlfn.XLOOKUP(_10__Northwestern_Memorial_Hospital__Chicago[[#This Row],[Plan]],'10.Lookup'!A:A,'10.Lookup'!B:B)</f>
        <v>BCBS</v>
      </c>
      <c r="G10596" s="1" t="s">
        <v>22</v>
      </c>
      <c r="H10596">
        <v>6731.07</v>
      </c>
      <c r="L10596"/>
    </row>
    <row r="10597" spans="1:12" x14ac:dyDescent="0.25">
      <c r="A10597">
        <v>10</v>
      </c>
      <c r="B10597" t="s">
        <v>3</v>
      </c>
      <c r="C10597" s="1" t="s">
        <v>4</v>
      </c>
      <c r="D10597">
        <v>895</v>
      </c>
      <c r="E10597" s="1" t="s">
        <v>715</v>
      </c>
      <c r="F10597" t="str">
        <f>_xlfn.XLOOKUP(_10__Northwestern_Memorial_Hospital__Chicago[[#This Row],[Plan]],'10.Lookup'!A:A,'10.Lookup'!B:B)</f>
        <v>BCBS</v>
      </c>
      <c r="G10597" s="1" t="s">
        <v>23</v>
      </c>
      <c r="H10597">
        <v>4960.2700000000004</v>
      </c>
      <c r="L10597"/>
    </row>
    <row r="10598" spans="1:12" x14ac:dyDescent="0.25">
      <c r="A10598">
        <v>10</v>
      </c>
      <c r="B10598" t="s">
        <v>3</v>
      </c>
      <c r="C10598" s="1" t="s">
        <v>4</v>
      </c>
      <c r="D10598">
        <v>895</v>
      </c>
      <c r="E10598" s="1" t="s">
        <v>715</v>
      </c>
      <c r="F10598" t="str">
        <f>_xlfn.XLOOKUP(_10__Northwestern_Memorial_Hospital__Chicago[[#This Row],[Plan]],'10.Lookup'!A:A,'10.Lookup'!B:B)</f>
        <v>BCBS</v>
      </c>
      <c r="G10598" s="1" t="s">
        <v>24</v>
      </c>
      <c r="H10598">
        <v>4960.2700000000004</v>
      </c>
      <c r="L10598"/>
    </row>
    <row r="10599" spans="1:12" x14ac:dyDescent="0.25">
      <c r="A10599">
        <v>10</v>
      </c>
      <c r="B10599" t="s">
        <v>3</v>
      </c>
      <c r="C10599" s="1" t="s">
        <v>4</v>
      </c>
      <c r="D10599">
        <v>896</v>
      </c>
      <c r="E10599" s="1" t="s">
        <v>716</v>
      </c>
      <c r="F10599" t="str">
        <f>_xlfn.XLOOKUP(_10__Northwestern_Memorial_Hospital__Chicago[[#This Row],[Plan]],'10.Lookup'!A:A,'10.Lookup'!B:B)</f>
        <v>Gross Charge</v>
      </c>
      <c r="G10599" s="1" t="s">
        <v>6</v>
      </c>
      <c r="H10599">
        <v>46670</v>
      </c>
      <c r="L10599"/>
    </row>
    <row r="10600" spans="1:12" x14ac:dyDescent="0.25">
      <c r="A10600">
        <v>10</v>
      </c>
      <c r="B10600" t="s">
        <v>3</v>
      </c>
      <c r="C10600" s="1" t="s">
        <v>4</v>
      </c>
      <c r="D10600">
        <v>896</v>
      </c>
      <c r="E10600" s="1" t="s">
        <v>716</v>
      </c>
      <c r="F10600" t="str">
        <f>_xlfn.XLOOKUP(_10__Northwestern_Memorial_Hospital__Chicago[[#This Row],[Plan]],'10.Lookup'!A:A,'10.Lookup'!B:B)</f>
        <v>Other</v>
      </c>
      <c r="G10600" s="1" t="s">
        <v>7</v>
      </c>
      <c r="H10600">
        <v>9586.39</v>
      </c>
      <c r="L10600"/>
    </row>
    <row r="10601" spans="1:12" x14ac:dyDescent="0.25">
      <c r="A10601">
        <v>10</v>
      </c>
      <c r="B10601" t="s">
        <v>3</v>
      </c>
      <c r="C10601" s="1" t="s">
        <v>4</v>
      </c>
      <c r="D10601">
        <v>896</v>
      </c>
      <c r="E10601" s="1" t="s">
        <v>716</v>
      </c>
      <c r="F10601" t="str">
        <f>_xlfn.XLOOKUP(_10__Northwestern_Memorial_Hospital__Chicago[[#This Row],[Plan]],'10.Lookup'!A:A,'10.Lookup'!B:B)</f>
        <v>Other</v>
      </c>
      <c r="G10601" s="1" t="s">
        <v>8</v>
      </c>
      <c r="H10601">
        <v>30671.02</v>
      </c>
      <c r="L10601"/>
    </row>
    <row r="10602" spans="1:12" x14ac:dyDescent="0.25">
      <c r="A10602">
        <v>10</v>
      </c>
      <c r="B10602" t="s">
        <v>3</v>
      </c>
      <c r="C10602" s="1" t="s">
        <v>4</v>
      </c>
      <c r="D10602">
        <v>896</v>
      </c>
      <c r="E10602" s="1" t="s">
        <v>716</v>
      </c>
      <c r="F10602" t="str">
        <f>_xlfn.XLOOKUP(_10__Northwestern_Memorial_Hospital__Chicago[[#This Row],[Plan]],'10.Lookup'!A:A,'10.Lookup'!B:B)</f>
        <v>Self Pay</v>
      </c>
      <c r="G10602" s="1" t="s">
        <v>9</v>
      </c>
      <c r="H10602">
        <v>32669</v>
      </c>
      <c r="L10602"/>
    </row>
    <row r="10603" spans="1:12" x14ac:dyDescent="0.25">
      <c r="A10603">
        <v>10</v>
      </c>
      <c r="B10603" t="s">
        <v>3</v>
      </c>
      <c r="C10603" s="1" t="s">
        <v>4</v>
      </c>
      <c r="D10603">
        <v>896</v>
      </c>
      <c r="E10603" s="1" t="s">
        <v>716</v>
      </c>
      <c r="F10603" t="str">
        <f>_xlfn.XLOOKUP(_10__Northwestern_Memorial_Hospital__Chicago[[#This Row],[Plan]],'10.Lookup'!A:A,'10.Lookup'!B:B)</f>
        <v>Aetna</v>
      </c>
      <c r="G10603" s="1" t="s">
        <v>11</v>
      </c>
      <c r="H10603">
        <v>20435.5</v>
      </c>
      <c r="L10603"/>
    </row>
    <row r="10604" spans="1:12" x14ac:dyDescent="0.25">
      <c r="A10604">
        <v>10</v>
      </c>
      <c r="B10604" t="s">
        <v>3</v>
      </c>
      <c r="C10604" s="1" t="s">
        <v>4</v>
      </c>
      <c r="D10604">
        <v>896</v>
      </c>
      <c r="E10604" s="1" t="s">
        <v>716</v>
      </c>
      <c r="F10604" t="str">
        <f>_xlfn.XLOOKUP(_10__Northwestern_Memorial_Hospital__Chicago[[#This Row],[Plan]],'10.Lookup'!A:A,'10.Lookup'!B:B)</f>
        <v>Cigna</v>
      </c>
      <c r="G10604" s="1" t="s">
        <v>12</v>
      </c>
      <c r="H10604">
        <v>10023</v>
      </c>
      <c r="L10604"/>
    </row>
    <row r="10605" spans="1:12" x14ac:dyDescent="0.25">
      <c r="A10605">
        <v>10</v>
      </c>
      <c r="B10605" t="s">
        <v>3</v>
      </c>
      <c r="C10605" s="1" t="s">
        <v>4</v>
      </c>
      <c r="D10605">
        <v>896</v>
      </c>
      <c r="E10605" s="1" t="s">
        <v>716</v>
      </c>
      <c r="F10605" t="str">
        <f>_xlfn.XLOOKUP(_10__Northwestern_Memorial_Hospital__Chicago[[#This Row],[Plan]],'10.Lookup'!A:A,'10.Lookup'!B:B)</f>
        <v>Cigna</v>
      </c>
      <c r="G10605" s="1" t="s">
        <v>13</v>
      </c>
      <c r="H10605">
        <v>9586.39</v>
      </c>
      <c r="L10605"/>
    </row>
    <row r="10606" spans="1:12" x14ac:dyDescent="0.25">
      <c r="A10606">
        <v>10</v>
      </c>
      <c r="B10606" t="s">
        <v>3</v>
      </c>
      <c r="C10606" s="1" t="s">
        <v>4</v>
      </c>
      <c r="D10606">
        <v>896</v>
      </c>
      <c r="E10606" s="1" t="s">
        <v>716</v>
      </c>
      <c r="F10606" t="str">
        <f>_xlfn.XLOOKUP(_10__Northwestern_Memorial_Hospital__Chicago[[#This Row],[Plan]],'10.Lookup'!A:A,'10.Lookup'!B:B)</f>
        <v>Cigna</v>
      </c>
      <c r="G10606" s="1" t="s">
        <v>14</v>
      </c>
      <c r="H10606">
        <v>11943.69</v>
      </c>
      <c r="L10606"/>
    </row>
    <row r="10607" spans="1:12" x14ac:dyDescent="0.25">
      <c r="A10607">
        <v>10</v>
      </c>
      <c r="B10607" t="s">
        <v>3</v>
      </c>
      <c r="C10607" s="1" t="s">
        <v>4</v>
      </c>
      <c r="D10607">
        <v>896</v>
      </c>
      <c r="E10607" s="1" t="s">
        <v>716</v>
      </c>
      <c r="F10607" t="str">
        <f>_xlfn.XLOOKUP(_10__Northwestern_Memorial_Hospital__Chicago[[#This Row],[Plan]],'10.Lookup'!A:A,'10.Lookup'!B:B)</f>
        <v>Cigna</v>
      </c>
      <c r="G10607" s="1" t="s">
        <v>15</v>
      </c>
      <c r="H10607">
        <v>10351</v>
      </c>
      <c r="L10607"/>
    </row>
    <row r="10608" spans="1:12" x14ac:dyDescent="0.25">
      <c r="A10608">
        <v>10</v>
      </c>
      <c r="B10608" t="s">
        <v>3</v>
      </c>
      <c r="C10608" s="1" t="s">
        <v>4</v>
      </c>
      <c r="D10608">
        <v>896</v>
      </c>
      <c r="E10608" s="1" t="s">
        <v>716</v>
      </c>
      <c r="F10608" t="str">
        <f>_xlfn.XLOOKUP(_10__Northwestern_Memorial_Hospital__Chicago[[#This Row],[Plan]],'10.Lookup'!A:A,'10.Lookup'!B:B)</f>
        <v>Other</v>
      </c>
      <c r="G10608" s="1" t="s">
        <v>16</v>
      </c>
      <c r="H10608">
        <v>23101</v>
      </c>
      <c r="L10608"/>
    </row>
    <row r="10609" spans="1:12" x14ac:dyDescent="0.25">
      <c r="A10609">
        <v>10</v>
      </c>
      <c r="B10609" t="s">
        <v>3</v>
      </c>
      <c r="C10609" s="1" t="s">
        <v>4</v>
      </c>
      <c r="D10609">
        <v>896</v>
      </c>
      <c r="E10609" s="1" t="s">
        <v>716</v>
      </c>
      <c r="F10609" t="str">
        <f>_xlfn.XLOOKUP(_10__Northwestern_Memorial_Hospital__Chicago[[#This Row],[Plan]],'10.Lookup'!A:A,'10.Lookup'!B:B)</f>
        <v>United Healthcare</v>
      </c>
      <c r="G10609" s="1" t="s">
        <v>17</v>
      </c>
      <c r="H10609">
        <v>26782.94</v>
      </c>
      <c r="L10609"/>
    </row>
    <row r="10610" spans="1:12" x14ac:dyDescent="0.25">
      <c r="A10610">
        <v>10</v>
      </c>
      <c r="B10610" t="s">
        <v>3</v>
      </c>
      <c r="C10610" s="1" t="s">
        <v>4</v>
      </c>
      <c r="D10610">
        <v>896</v>
      </c>
      <c r="E10610" s="1" t="s">
        <v>716</v>
      </c>
      <c r="F10610" t="str">
        <f>_xlfn.XLOOKUP(_10__Northwestern_Memorial_Hospital__Chicago[[#This Row],[Plan]],'10.Lookup'!A:A,'10.Lookup'!B:B)</f>
        <v>United Healthcare</v>
      </c>
      <c r="G10610" s="1" t="s">
        <v>18</v>
      </c>
      <c r="H10610">
        <v>24758.94</v>
      </c>
      <c r="L10610"/>
    </row>
    <row r="10611" spans="1:12" x14ac:dyDescent="0.25">
      <c r="A10611">
        <v>10</v>
      </c>
      <c r="B10611" t="s">
        <v>3</v>
      </c>
      <c r="C10611" s="1" t="s">
        <v>4</v>
      </c>
      <c r="D10611">
        <v>896</v>
      </c>
      <c r="E10611" s="1" t="s">
        <v>716</v>
      </c>
      <c r="F10611" t="str">
        <f>_xlfn.XLOOKUP(_10__Northwestern_Memorial_Hospital__Chicago[[#This Row],[Plan]],'10.Lookup'!A:A,'10.Lookup'!B:B)</f>
        <v>Cigna</v>
      </c>
      <c r="G10611" s="1" t="s">
        <v>19</v>
      </c>
      <c r="H10611">
        <v>19769.13</v>
      </c>
      <c r="L10611"/>
    </row>
    <row r="10612" spans="1:12" x14ac:dyDescent="0.25">
      <c r="A10612">
        <v>10</v>
      </c>
      <c r="B10612" t="s">
        <v>3</v>
      </c>
      <c r="C10612" s="1" t="s">
        <v>4</v>
      </c>
      <c r="D10612">
        <v>896</v>
      </c>
      <c r="E10612" s="1" t="s">
        <v>716</v>
      </c>
      <c r="F10612" t="str">
        <f>_xlfn.XLOOKUP(_10__Northwestern_Memorial_Hospital__Chicago[[#This Row],[Plan]],'10.Lookup'!A:A,'10.Lookup'!B:B)</f>
        <v>Other</v>
      </c>
      <c r="G10612" s="1" t="s">
        <v>20</v>
      </c>
      <c r="H10612">
        <v>25338.240000000002</v>
      </c>
      <c r="L10612"/>
    </row>
    <row r="10613" spans="1:12" x14ac:dyDescent="0.25">
      <c r="A10613">
        <v>10</v>
      </c>
      <c r="B10613" t="s">
        <v>3</v>
      </c>
      <c r="C10613" s="1" t="s">
        <v>4</v>
      </c>
      <c r="D10613">
        <v>896</v>
      </c>
      <c r="E10613" s="1" t="s">
        <v>716</v>
      </c>
      <c r="F10613" t="str">
        <f>_xlfn.XLOOKUP(_10__Northwestern_Memorial_Hospital__Chicago[[#This Row],[Plan]],'10.Lookup'!A:A,'10.Lookup'!B:B)</f>
        <v>Other</v>
      </c>
      <c r="G10613" s="1" t="s">
        <v>21</v>
      </c>
      <c r="H10613">
        <v>30671.02</v>
      </c>
      <c r="L10613"/>
    </row>
    <row r="10614" spans="1:12" x14ac:dyDescent="0.25">
      <c r="A10614">
        <v>10</v>
      </c>
      <c r="B10614" t="s">
        <v>3</v>
      </c>
      <c r="C10614" s="1" t="s">
        <v>4</v>
      </c>
      <c r="D10614">
        <v>896</v>
      </c>
      <c r="E10614" s="1" t="s">
        <v>716</v>
      </c>
      <c r="F10614" t="str">
        <f>_xlfn.XLOOKUP(_10__Northwestern_Memorial_Hospital__Chicago[[#This Row],[Plan]],'10.Lookup'!A:A,'10.Lookup'!B:B)</f>
        <v>BCBS</v>
      </c>
      <c r="G10614" s="1" t="s">
        <v>22</v>
      </c>
      <c r="H10614">
        <v>15433.77</v>
      </c>
      <c r="L10614"/>
    </row>
    <row r="10615" spans="1:12" x14ac:dyDescent="0.25">
      <c r="A10615">
        <v>10</v>
      </c>
      <c r="B10615" t="s">
        <v>3</v>
      </c>
      <c r="C10615" s="1" t="s">
        <v>4</v>
      </c>
      <c r="D10615">
        <v>896</v>
      </c>
      <c r="E10615" s="1" t="s">
        <v>716</v>
      </c>
      <c r="F10615" t="str">
        <f>_xlfn.XLOOKUP(_10__Northwestern_Memorial_Hospital__Chicago[[#This Row],[Plan]],'10.Lookup'!A:A,'10.Lookup'!B:B)</f>
        <v>BCBS</v>
      </c>
      <c r="G10615" s="1" t="s">
        <v>23</v>
      </c>
      <c r="H10615">
        <v>11373.48</v>
      </c>
      <c r="L10615"/>
    </row>
    <row r="10616" spans="1:12" x14ac:dyDescent="0.25">
      <c r="A10616">
        <v>10</v>
      </c>
      <c r="B10616" t="s">
        <v>3</v>
      </c>
      <c r="C10616" s="1" t="s">
        <v>4</v>
      </c>
      <c r="D10616">
        <v>896</v>
      </c>
      <c r="E10616" s="1" t="s">
        <v>716</v>
      </c>
      <c r="F10616" t="str">
        <f>_xlfn.XLOOKUP(_10__Northwestern_Memorial_Hospital__Chicago[[#This Row],[Plan]],'10.Lookup'!A:A,'10.Lookup'!B:B)</f>
        <v>BCBS</v>
      </c>
      <c r="G10616" s="1" t="s">
        <v>24</v>
      </c>
      <c r="H10616">
        <v>11373.48</v>
      </c>
      <c r="L10616"/>
    </row>
    <row r="10617" spans="1:12" x14ac:dyDescent="0.25">
      <c r="A10617">
        <v>10</v>
      </c>
      <c r="B10617" t="s">
        <v>3</v>
      </c>
      <c r="C10617" s="1" t="s">
        <v>4</v>
      </c>
      <c r="D10617">
        <v>897</v>
      </c>
      <c r="E10617" s="1" t="s">
        <v>717</v>
      </c>
      <c r="F10617" t="str">
        <f>_xlfn.XLOOKUP(_10__Northwestern_Memorial_Hospital__Chicago[[#This Row],[Plan]],'10.Lookup'!A:A,'10.Lookup'!B:B)</f>
        <v>Gross Charge</v>
      </c>
      <c r="G10617" s="1" t="s">
        <v>6</v>
      </c>
      <c r="H10617">
        <v>27738</v>
      </c>
      <c r="L10617"/>
    </row>
    <row r="10618" spans="1:12" x14ac:dyDescent="0.25">
      <c r="A10618">
        <v>10</v>
      </c>
      <c r="B10618" t="s">
        <v>3</v>
      </c>
      <c r="C10618" s="1" t="s">
        <v>4</v>
      </c>
      <c r="D10618">
        <v>897</v>
      </c>
      <c r="E10618" s="1" t="s">
        <v>717</v>
      </c>
      <c r="F10618" t="str">
        <f>_xlfn.XLOOKUP(_10__Northwestern_Memorial_Hospital__Chicago[[#This Row],[Plan]],'10.Lookup'!A:A,'10.Lookup'!B:B)</f>
        <v>Other</v>
      </c>
      <c r="G10618" s="1" t="s">
        <v>7</v>
      </c>
      <c r="H10618">
        <v>4613</v>
      </c>
      <c r="L10618"/>
    </row>
    <row r="10619" spans="1:12" x14ac:dyDescent="0.25">
      <c r="A10619">
        <v>10</v>
      </c>
      <c r="B10619" t="s">
        <v>3</v>
      </c>
      <c r="C10619" s="1" t="s">
        <v>4</v>
      </c>
      <c r="D10619">
        <v>897</v>
      </c>
      <c r="E10619" s="1" t="s">
        <v>717</v>
      </c>
      <c r="F10619" t="str">
        <f>_xlfn.XLOOKUP(_10__Northwestern_Memorial_Hospital__Chicago[[#This Row],[Plan]],'10.Lookup'!A:A,'10.Lookup'!B:B)</f>
        <v>Other</v>
      </c>
      <c r="G10619" s="1" t="s">
        <v>8</v>
      </c>
      <c r="H10619">
        <v>18898.75</v>
      </c>
      <c r="L10619"/>
    </row>
    <row r="10620" spans="1:12" x14ac:dyDescent="0.25">
      <c r="A10620">
        <v>10</v>
      </c>
      <c r="B10620" t="s">
        <v>3</v>
      </c>
      <c r="C10620" s="1" t="s">
        <v>4</v>
      </c>
      <c r="D10620">
        <v>897</v>
      </c>
      <c r="E10620" s="1" t="s">
        <v>717</v>
      </c>
      <c r="F10620" t="str">
        <f>_xlfn.XLOOKUP(_10__Northwestern_Memorial_Hospital__Chicago[[#This Row],[Plan]],'10.Lookup'!A:A,'10.Lookup'!B:B)</f>
        <v>Self Pay</v>
      </c>
      <c r="G10620" s="1" t="s">
        <v>9</v>
      </c>
      <c r="H10620">
        <v>19417</v>
      </c>
      <c r="L10620"/>
    </row>
    <row r="10621" spans="1:12" x14ac:dyDescent="0.25">
      <c r="A10621">
        <v>10</v>
      </c>
      <c r="B10621" t="s">
        <v>3</v>
      </c>
      <c r="C10621" s="1" t="s">
        <v>4</v>
      </c>
      <c r="D10621">
        <v>897</v>
      </c>
      <c r="E10621" s="1" t="s">
        <v>717</v>
      </c>
      <c r="F10621" t="str">
        <f>_xlfn.XLOOKUP(_10__Northwestern_Memorial_Hospital__Chicago[[#This Row],[Plan]],'10.Lookup'!A:A,'10.Lookup'!B:B)</f>
        <v>Aetna</v>
      </c>
      <c r="G10621" s="1" t="s">
        <v>11</v>
      </c>
      <c r="H10621">
        <v>9493.25</v>
      </c>
      <c r="L10621"/>
    </row>
    <row r="10622" spans="1:12" x14ac:dyDescent="0.25">
      <c r="A10622">
        <v>10</v>
      </c>
      <c r="B10622" t="s">
        <v>3</v>
      </c>
      <c r="C10622" s="1" t="s">
        <v>4</v>
      </c>
      <c r="D10622">
        <v>897</v>
      </c>
      <c r="E10622" s="1" t="s">
        <v>717</v>
      </c>
      <c r="F10622" t="str">
        <f>_xlfn.XLOOKUP(_10__Northwestern_Memorial_Hospital__Chicago[[#This Row],[Plan]],'10.Lookup'!A:A,'10.Lookup'!B:B)</f>
        <v>Cigna</v>
      </c>
      <c r="G10622" s="1" t="s">
        <v>12</v>
      </c>
      <c r="H10622">
        <v>4789</v>
      </c>
      <c r="L10622"/>
    </row>
    <row r="10623" spans="1:12" x14ac:dyDescent="0.25">
      <c r="A10623">
        <v>10</v>
      </c>
      <c r="B10623" t="s">
        <v>3</v>
      </c>
      <c r="C10623" s="1" t="s">
        <v>4</v>
      </c>
      <c r="D10623">
        <v>897</v>
      </c>
      <c r="E10623" s="1" t="s">
        <v>717</v>
      </c>
      <c r="F10623" t="str">
        <f>_xlfn.XLOOKUP(_10__Northwestern_Memorial_Hospital__Chicago[[#This Row],[Plan]],'10.Lookup'!A:A,'10.Lookup'!B:B)</f>
        <v>Cigna</v>
      </c>
      <c r="G10623" s="1" t="s">
        <v>13</v>
      </c>
      <c r="H10623">
        <v>6418.05</v>
      </c>
      <c r="L10623"/>
    </row>
    <row r="10624" spans="1:12" x14ac:dyDescent="0.25">
      <c r="A10624">
        <v>10</v>
      </c>
      <c r="B10624" t="s">
        <v>3</v>
      </c>
      <c r="C10624" s="1" t="s">
        <v>4</v>
      </c>
      <c r="D10624">
        <v>897</v>
      </c>
      <c r="E10624" s="1" t="s">
        <v>717</v>
      </c>
      <c r="F10624" t="str">
        <f>_xlfn.XLOOKUP(_10__Northwestern_Memorial_Hospital__Chicago[[#This Row],[Plan]],'10.Lookup'!A:A,'10.Lookup'!B:B)</f>
        <v>Cigna</v>
      </c>
      <c r="G10624" s="1" t="s">
        <v>14</v>
      </c>
      <c r="H10624">
        <v>7996.26</v>
      </c>
      <c r="L10624"/>
    </row>
    <row r="10625" spans="1:12" x14ac:dyDescent="0.25">
      <c r="A10625">
        <v>10</v>
      </c>
      <c r="B10625" t="s">
        <v>3</v>
      </c>
      <c r="C10625" s="1" t="s">
        <v>4</v>
      </c>
      <c r="D10625">
        <v>897</v>
      </c>
      <c r="E10625" s="1" t="s">
        <v>717</v>
      </c>
      <c r="F10625" t="str">
        <f>_xlfn.XLOOKUP(_10__Northwestern_Memorial_Hospital__Chicago[[#This Row],[Plan]],'10.Lookup'!A:A,'10.Lookup'!B:B)</f>
        <v>Cigna</v>
      </c>
      <c r="G10625" s="1" t="s">
        <v>15</v>
      </c>
      <c r="H10625">
        <v>4613</v>
      </c>
      <c r="L10625"/>
    </row>
    <row r="10626" spans="1:12" x14ac:dyDescent="0.25">
      <c r="A10626">
        <v>10</v>
      </c>
      <c r="B10626" t="s">
        <v>3</v>
      </c>
      <c r="C10626" s="1" t="s">
        <v>4</v>
      </c>
      <c r="D10626">
        <v>897</v>
      </c>
      <c r="E10626" s="1" t="s">
        <v>717</v>
      </c>
      <c r="F10626" t="str">
        <f>_xlfn.XLOOKUP(_10__Northwestern_Memorial_Hospital__Chicago[[#This Row],[Plan]],'10.Lookup'!A:A,'10.Lookup'!B:B)</f>
        <v>Other</v>
      </c>
      <c r="G10626" s="1" t="s">
        <v>16</v>
      </c>
      <c r="H10626">
        <v>10731.5</v>
      </c>
      <c r="L10626"/>
    </row>
    <row r="10627" spans="1:12" x14ac:dyDescent="0.25">
      <c r="A10627">
        <v>10</v>
      </c>
      <c r="B10627" t="s">
        <v>3</v>
      </c>
      <c r="C10627" s="1" t="s">
        <v>4</v>
      </c>
      <c r="D10627">
        <v>897</v>
      </c>
      <c r="E10627" s="1" t="s">
        <v>717</v>
      </c>
      <c r="F10627" t="str">
        <f>_xlfn.XLOOKUP(_10__Northwestern_Memorial_Hospital__Chicago[[#This Row],[Plan]],'10.Lookup'!A:A,'10.Lookup'!B:B)</f>
        <v>United Healthcare</v>
      </c>
      <c r="G10627" s="1" t="s">
        <v>17</v>
      </c>
      <c r="H10627">
        <v>12441.94</v>
      </c>
      <c r="L10627"/>
    </row>
    <row r="10628" spans="1:12" x14ac:dyDescent="0.25">
      <c r="A10628">
        <v>10</v>
      </c>
      <c r="B10628" t="s">
        <v>3</v>
      </c>
      <c r="C10628" s="1" t="s">
        <v>4</v>
      </c>
      <c r="D10628">
        <v>897</v>
      </c>
      <c r="E10628" s="1" t="s">
        <v>717</v>
      </c>
      <c r="F10628" t="str">
        <f>_xlfn.XLOOKUP(_10__Northwestern_Memorial_Hospital__Chicago[[#This Row],[Plan]],'10.Lookup'!A:A,'10.Lookup'!B:B)</f>
        <v>United Healthcare</v>
      </c>
      <c r="G10628" s="1" t="s">
        <v>18</v>
      </c>
      <c r="H10628">
        <v>11501.69</v>
      </c>
      <c r="L10628"/>
    </row>
    <row r="10629" spans="1:12" x14ac:dyDescent="0.25">
      <c r="A10629">
        <v>10</v>
      </c>
      <c r="B10629" t="s">
        <v>3</v>
      </c>
      <c r="C10629" s="1" t="s">
        <v>4</v>
      </c>
      <c r="D10629">
        <v>897</v>
      </c>
      <c r="E10629" s="1" t="s">
        <v>717</v>
      </c>
      <c r="F10629" t="str">
        <f>_xlfn.XLOOKUP(_10__Northwestern_Memorial_Hospital__Chicago[[#This Row],[Plan]],'10.Lookup'!A:A,'10.Lookup'!B:B)</f>
        <v>Cigna</v>
      </c>
      <c r="G10629" s="1" t="s">
        <v>19</v>
      </c>
      <c r="H10629">
        <v>17711</v>
      </c>
      <c r="L10629"/>
    </row>
    <row r="10630" spans="1:12" x14ac:dyDescent="0.25">
      <c r="A10630">
        <v>10</v>
      </c>
      <c r="B10630" t="s">
        <v>3</v>
      </c>
      <c r="C10630" s="1" t="s">
        <v>4</v>
      </c>
      <c r="D10630">
        <v>897</v>
      </c>
      <c r="E10630" s="1" t="s">
        <v>717</v>
      </c>
      <c r="F10630" t="str">
        <f>_xlfn.XLOOKUP(_10__Northwestern_Memorial_Hospital__Chicago[[#This Row],[Plan]],'10.Lookup'!A:A,'10.Lookup'!B:B)</f>
        <v>Other</v>
      </c>
      <c r="G10630" s="1" t="s">
        <v>20</v>
      </c>
      <c r="H10630">
        <v>18898.75</v>
      </c>
      <c r="L10630"/>
    </row>
    <row r="10631" spans="1:12" x14ac:dyDescent="0.25">
      <c r="A10631">
        <v>10</v>
      </c>
      <c r="B10631" t="s">
        <v>3</v>
      </c>
      <c r="C10631" s="1" t="s">
        <v>4</v>
      </c>
      <c r="D10631">
        <v>897</v>
      </c>
      <c r="E10631" s="1" t="s">
        <v>717</v>
      </c>
      <c r="F10631" t="str">
        <f>_xlfn.XLOOKUP(_10__Northwestern_Memorial_Hospital__Chicago[[#This Row],[Plan]],'10.Lookup'!A:A,'10.Lookup'!B:B)</f>
        <v>Other</v>
      </c>
      <c r="G10631" s="1" t="s">
        <v>21</v>
      </c>
      <c r="H10631">
        <v>14248.13</v>
      </c>
      <c r="L10631"/>
    </row>
    <row r="10632" spans="1:12" x14ac:dyDescent="0.25">
      <c r="A10632">
        <v>10</v>
      </c>
      <c r="B10632" t="s">
        <v>3</v>
      </c>
      <c r="C10632" s="1" t="s">
        <v>4</v>
      </c>
      <c r="D10632">
        <v>897</v>
      </c>
      <c r="E10632" s="1" t="s">
        <v>717</v>
      </c>
      <c r="F10632" t="str">
        <f>_xlfn.XLOOKUP(_10__Northwestern_Memorial_Hospital__Chicago[[#This Row],[Plan]],'10.Lookup'!A:A,'10.Lookup'!B:B)</f>
        <v>BCBS</v>
      </c>
      <c r="G10632" s="1" t="s">
        <v>22</v>
      </c>
      <c r="H10632">
        <v>9172.9599999999991</v>
      </c>
      <c r="L10632"/>
    </row>
    <row r="10633" spans="1:12" x14ac:dyDescent="0.25">
      <c r="A10633">
        <v>10</v>
      </c>
      <c r="B10633" t="s">
        <v>3</v>
      </c>
      <c r="C10633" s="1" t="s">
        <v>4</v>
      </c>
      <c r="D10633">
        <v>897</v>
      </c>
      <c r="E10633" s="1" t="s">
        <v>717</v>
      </c>
      <c r="F10633" t="str">
        <f>_xlfn.XLOOKUP(_10__Northwestern_Memorial_Hospital__Chicago[[#This Row],[Plan]],'10.Lookup'!A:A,'10.Lookup'!B:B)</f>
        <v>BCBS</v>
      </c>
      <c r="G10633" s="1" t="s">
        <v>23</v>
      </c>
      <c r="H10633">
        <v>6759.75</v>
      </c>
      <c r="L10633"/>
    </row>
    <row r="10634" spans="1:12" x14ac:dyDescent="0.25">
      <c r="A10634">
        <v>10</v>
      </c>
      <c r="B10634" t="s">
        <v>3</v>
      </c>
      <c r="C10634" s="1" t="s">
        <v>4</v>
      </c>
      <c r="D10634">
        <v>897</v>
      </c>
      <c r="E10634" s="1" t="s">
        <v>717</v>
      </c>
      <c r="F10634" t="str">
        <f>_xlfn.XLOOKUP(_10__Northwestern_Memorial_Hospital__Chicago[[#This Row],[Plan]],'10.Lookup'!A:A,'10.Lookup'!B:B)</f>
        <v>BCBS</v>
      </c>
      <c r="G10634" s="1" t="s">
        <v>24</v>
      </c>
      <c r="H10634">
        <v>6759.75</v>
      </c>
      <c r="L10634"/>
    </row>
    <row r="10635" spans="1:12" x14ac:dyDescent="0.25">
      <c r="A10635">
        <v>10</v>
      </c>
      <c r="B10635" t="s">
        <v>3</v>
      </c>
      <c r="C10635" s="1" t="s">
        <v>4</v>
      </c>
      <c r="D10635">
        <v>901</v>
      </c>
      <c r="E10635" s="1" t="s">
        <v>718</v>
      </c>
      <c r="F10635" t="str">
        <f>_xlfn.XLOOKUP(_10__Northwestern_Memorial_Hospital__Chicago[[#This Row],[Plan]],'10.Lookup'!A:A,'10.Lookup'!B:B)</f>
        <v>Gross Charge</v>
      </c>
      <c r="G10635" s="1" t="s">
        <v>6</v>
      </c>
      <c r="H10635">
        <v>171013</v>
      </c>
      <c r="L10635"/>
    </row>
    <row r="10636" spans="1:12" x14ac:dyDescent="0.25">
      <c r="A10636">
        <v>10</v>
      </c>
      <c r="B10636" t="s">
        <v>3</v>
      </c>
      <c r="C10636" s="1" t="s">
        <v>4</v>
      </c>
      <c r="D10636">
        <v>901</v>
      </c>
      <c r="E10636" s="1" t="s">
        <v>718</v>
      </c>
      <c r="F10636" t="str">
        <f>_xlfn.XLOOKUP(_10__Northwestern_Memorial_Hospital__Chicago[[#This Row],[Plan]],'10.Lookup'!A:A,'10.Lookup'!B:B)</f>
        <v>Other</v>
      </c>
      <c r="G10636" s="1" t="s">
        <v>7</v>
      </c>
      <c r="H10636">
        <v>41675.870000000003</v>
      </c>
      <c r="L10636"/>
    </row>
    <row r="10637" spans="1:12" x14ac:dyDescent="0.25">
      <c r="A10637">
        <v>10</v>
      </c>
      <c r="B10637" t="s">
        <v>3</v>
      </c>
      <c r="C10637" s="1" t="s">
        <v>4</v>
      </c>
      <c r="D10637">
        <v>901</v>
      </c>
      <c r="E10637" s="1" t="s">
        <v>718</v>
      </c>
      <c r="F10637" t="str">
        <f>_xlfn.XLOOKUP(_10__Northwestern_Memorial_Hospital__Chicago[[#This Row],[Plan]],'10.Lookup'!A:A,'10.Lookup'!B:B)</f>
        <v>Other</v>
      </c>
      <c r="G10637" s="1" t="s">
        <v>8</v>
      </c>
      <c r="H10637">
        <v>110407.01</v>
      </c>
      <c r="L10637"/>
    </row>
    <row r="10638" spans="1:12" x14ac:dyDescent="0.25">
      <c r="A10638">
        <v>10</v>
      </c>
      <c r="B10638" t="s">
        <v>3</v>
      </c>
      <c r="C10638" s="1" t="s">
        <v>4</v>
      </c>
      <c r="D10638">
        <v>901</v>
      </c>
      <c r="E10638" s="1" t="s">
        <v>718</v>
      </c>
      <c r="F10638" t="str">
        <f>_xlfn.XLOOKUP(_10__Northwestern_Memorial_Hospital__Chicago[[#This Row],[Plan]],'10.Lookup'!A:A,'10.Lookup'!B:B)</f>
        <v>Self Pay</v>
      </c>
      <c r="G10638" s="1" t="s">
        <v>9</v>
      </c>
      <c r="H10638">
        <v>119709</v>
      </c>
      <c r="L10638"/>
    </row>
    <row r="10639" spans="1:12" x14ac:dyDescent="0.25">
      <c r="A10639">
        <v>10</v>
      </c>
      <c r="B10639" t="s">
        <v>3</v>
      </c>
      <c r="C10639" s="1" t="s">
        <v>4</v>
      </c>
      <c r="D10639">
        <v>901</v>
      </c>
      <c r="E10639" s="1" t="s">
        <v>718</v>
      </c>
      <c r="F10639" t="str">
        <f>_xlfn.XLOOKUP(_10__Northwestern_Memorial_Hospital__Chicago[[#This Row],[Plan]],'10.Lookup'!A:A,'10.Lookup'!B:B)</f>
        <v>Aetna</v>
      </c>
      <c r="G10639" s="1" t="s">
        <v>11</v>
      </c>
      <c r="H10639">
        <v>110407.01</v>
      </c>
      <c r="L10639"/>
    </row>
    <row r="10640" spans="1:12" x14ac:dyDescent="0.25">
      <c r="A10640">
        <v>10</v>
      </c>
      <c r="B10640" t="s">
        <v>3</v>
      </c>
      <c r="C10640" s="1" t="s">
        <v>4</v>
      </c>
      <c r="D10640">
        <v>901</v>
      </c>
      <c r="E10640" s="1" t="s">
        <v>718</v>
      </c>
      <c r="F10640" t="str">
        <f>_xlfn.XLOOKUP(_10__Northwestern_Memorial_Hospital__Chicago[[#This Row],[Plan]],'10.Lookup'!A:A,'10.Lookup'!B:B)</f>
        <v>Cigna</v>
      </c>
      <c r="G10640" s="1" t="s">
        <v>12</v>
      </c>
      <c r="H10640">
        <v>110407.01</v>
      </c>
      <c r="L10640"/>
    </row>
    <row r="10641" spans="1:12" x14ac:dyDescent="0.25">
      <c r="A10641">
        <v>10</v>
      </c>
      <c r="B10641" t="s">
        <v>3</v>
      </c>
      <c r="C10641" s="1" t="s">
        <v>4</v>
      </c>
      <c r="D10641">
        <v>901</v>
      </c>
      <c r="E10641" s="1" t="s">
        <v>718</v>
      </c>
      <c r="F10641" t="str">
        <f>_xlfn.XLOOKUP(_10__Northwestern_Memorial_Hospital__Chicago[[#This Row],[Plan]],'10.Lookup'!A:A,'10.Lookup'!B:B)</f>
        <v>Cigna</v>
      </c>
      <c r="G10641" s="1" t="s">
        <v>13</v>
      </c>
      <c r="H10641">
        <v>110407.01</v>
      </c>
      <c r="L10641"/>
    </row>
    <row r="10642" spans="1:12" x14ac:dyDescent="0.25">
      <c r="A10642">
        <v>10</v>
      </c>
      <c r="B10642" t="s">
        <v>3</v>
      </c>
      <c r="C10642" s="1" t="s">
        <v>4</v>
      </c>
      <c r="D10642">
        <v>901</v>
      </c>
      <c r="E10642" s="1" t="s">
        <v>718</v>
      </c>
      <c r="F10642" t="str">
        <f>_xlfn.XLOOKUP(_10__Northwestern_Memorial_Hospital__Chicago[[#This Row],[Plan]],'10.Lookup'!A:A,'10.Lookup'!B:B)</f>
        <v>Cigna</v>
      </c>
      <c r="G10642" s="1" t="s">
        <v>14</v>
      </c>
      <c r="H10642">
        <v>110407.01</v>
      </c>
      <c r="L10642"/>
    </row>
    <row r="10643" spans="1:12" x14ac:dyDescent="0.25">
      <c r="A10643">
        <v>10</v>
      </c>
      <c r="B10643" t="s">
        <v>3</v>
      </c>
      <c r="C10643" s="1" t="s">
        <v>4</v>
      </c>
      <c r="D10643">
        <v>901</v>
      </c>
      <c r="E10643" s="1" t="s">
        <v>718</v>
      </c>
      <c r="F10643" t="str">
        <f>_xlfn.XLOOKUP(_10__Northwestern_Memorial_Hospital__Chicago[[#This Row],[Plan]],'10.Lookup'!A:A,'10.Lookup'!B:B)</f>
        <v>Cigna</v>
      </c>
      <c r="G10643" s="1" t="s">
        <v>15</v>
      </c>
      <c r="H10643">
        <v>110407.01</v>
      </c>
      <c r="L10643"/>
    </row>
    <row r="10644" spans="1:12" x14ac:dyDescent="0.25">
      <c r="A10644">
        <v>10</v>
      </c>
      <c r="B10644" t="s">
        <v>3</v>
      </c>
      <c r="C10644" s="1" t="s">
        <v>4</v>
      </c>
      <c r="D10644">
        <v>901</v>
      </c>
      <c r="E10644" s="1" t="s">
        <v>718</v>
      </c>
      <c r="F10644" t="str">
        <f>_xlfn.XLOOKUP(_10__Northwestern_Memorial_Hospital__Chicago[[#This Row],[Plan]],'10.Lookup'!A:A,'10.Lookup'!B:B)</f>
        <v>Other</v>
      </c>
      <c r="G10644" s="1" t="s">
        <v>16</v>
      </c>
      <c r="H10644">
        <v>110407.01</v>
      </c>
      <c r="L10644"/>
    </row>
    <row r="10645" spans="1:12" x14ac:dyDescent="0.25">
      <c r="A10645">
        <v>10</v>
      </c>
      <c r="B10645" t="s">
        <v>3</v>
      </c>
      <c r="C10645" s="1" t="s">
        <v>4</v>
      </c>
      <c r="D10645">
        <v>901</v>
      </c>
      <c r="E10645" s="1" t="s">
        <v>718</v>
      </c>
      <c r="F10645" t="str">
        <f>_xlfn.XLOOKUP(_10__Northwestern_Memorial_Hospital__Chicago[[#This Row],[Plan]],'10.Lookup'!A:A,'10.Lookup'!B:B)</f>
        <v>United Healthcare</v>
      </c>
      <c r="G10645" s="1" t="s">
        <v>17</v>
      </c>
      <c r="H10645">
        <v>110407.01</v>
      </c>
      <c r="L10645"/>
    </row>
    <row r="10646" spans="1:12" x14ac:dyDescent="0.25">
      <c r="A10646">
        <v>10</v>
      </c>
      <c r="B10646" t="s">
        <v>3</v>
      </c>
      <c r="C10646" s="1" t="s">
        <v>4</v>
      </c>
      <c r="D10646">
        <v>901</v>
      </c>
      <c r="E10646" s="1" t="s">
        <v>718</v>
      </c>
      <c r="F10646" t="str">
        <f>_xlfn.XLOOKUP(_10__Northwestern_Memorial_Hospital__Chicago[[#This Row],[Plan]],'10.Lookup'!A:A,'10.Lookup'!B:B)</f>
        <v>United Healthcare</v>
      </c>
      <c r="G10646" s="1" t="s">
        <v>18</v>
      </c>
      <c r="H10646">
        <v>110407.01</v>
      </c>
      <c r="L10646"/>
    </row>
    <row r="10647" spans="1:12" x14ac:dyDescent="0.25">
      <c r="A10647">
        <v>10</v>
      </c>
      <c r="B10647" t="s">
        <v>3</v>
      </c>
      <c r="C10647" s="1" t="s">
        <v>4</v>
      </c>
      <c r="D10647">
        <v>901</v>
      </c>
      <c r="E10647" s="1" t="s">
        <v>718</v>
      </c>
      <c r="F10647" t="str">
        <f>_xlfn.XLOOKUP(_10__Northwestern_Memorial_Hospital__Chicago[[#This Row],[Plan]],'10.Lookup'!A:A,'10.Lookup'!B:B)</f>
        <v>Cigna</v>
      </c>
      <c r="G10647" s="1" t="s">
        <v>19</v>
      </c>
      <c r="H10647">
        <v>110407.01</v>
      </c>
      <c r="L10647"/>
    </row>
    <row r="10648" spans="1:12" x14ac:dyDescent="0.25">
      <c r="A10648">
        <v>10</v>
      </c>
      <c r="B10648" t="s">
        <v>3</v>
      </c>
      <c r="C10648" s="1" t="s">
        <v>4</v>
      </c>
      <c r="D10648">
        <v>901</v>
      </c>
      <c r="E10648" s="1" t="s">
        <v>718</v>
      </c>
      <c r="F10648" t="str">
        <f>_xlfn.XLOOKUP(_10__Northwestern_Memorial_Hospital__Chicago[[#This Row],[Plan]],'10.Lookup'!A:A,'10.Lookup'!B:B)</f>
        <v>Other</v>
      </c>
      <c r="G10648" s="1" t="s">
        <v>20</v>
      </c>
      <c r="H10648">
        <v>110407.01</v>
      </c>
      <c r="L10648"/>
    </row>
    <row r="10649" spans="1:12" x14ac:dyDescent="0.25">
      <c r="A10649">
        <v>10</v>
      </c>
      <c r="B10649" t="s">
        <v>3</v>
      </c>
      <c r="C10649" s="1" t="s">
        <v>4</v>
      </c>
      <c r="D10649">
        <v>901</v>
      </c>
      <c r="E10649" s="1" t="s">
        <v>718</v>
      </c>
      <c r="F10649" t="str">
        <f>_xlfn.XLOOKUP(_10__Northwestern_Memorial_Hospital__Chicago[[#This Row],[Plan]],'10.Lookup'!A:A,'10.Lookup'!B:B)</f>
        <v>Other</v>
      </c>
      <c r="G10649" s="1" t="s">
        <v>21</v>
      </c>
      <c r="H10649">
        <v>73565.570000000007</v>
      </c>
      <c r="L10649"/>
    </row>
    <row r="10650" spans="1:12" x14ac:dyDescent="0.25">
      <c r="A10650">
        <v>10</v>
      </c>
      <c r="B10650" t="s">
        <v>3</v>
      </c>
      <c r="C10650" s="1" t="s">
        <v>4</v>
      </c>
      <c r="D10650">
        <v>901</v>
      </c>
      <c r="E10650" s="1" t="s">
        <v>718</v>
      </c>
      <c r="F10650" t="str">
        <f>_xlfn.XLOOKUP(_10__Northwestern_Memorial_Hospital__Chicago[[#This Row],[Plan]],'10.Lookup'!A:A,'10.Lookup'!B:B)</f>
        <v>BCBS</v>
      </c>
      <c r="G10650" s="1" t="s">
        <v>22</v>
      </c>
      <c r="H10650">
        <v>56554</v>
      </c>
      <c r="L10650"/>
    </row>
    <row r="10651" spans="1:12" x14ac:dyDescent="0.25">
      <c r="A10651">
        <v>10</v>
      </c>
      <c r="B10651" t="s">
        <v>3</v>
      </c>
      <c r="C10651" s="1" t="s">
        <v>4</v>
      </c>
      <c r="D10651">
        <v>901</v>
      </c>
      <c r="E10651" s="1" t="s">
        <v>718</v>
      </c>
      <c r="F10651" t="str">
        <f>_xlfn.XLOOKUP(_10__Northwestern_Memorial_Hospital__Chicago[[#This Row],[Plan]],'10.Lookup'!A:A,'10.Lookup'!B:B)</f>
        <v>BCBS</v>
      </c>
      <c r="G10651" s="1" t="s">
        <v>23</v>
      </c>
      <c r="H10651">
        <v>41675.870000000003</v>
      </c>
      <c r="L10651"/>
    </row>
    <row r="10652" spans="1:12" x14ac:dyDescent="0.25">
      <c r="A10652">
        <v>10</v>
      </c>
      <c r="B10652" t="s">
        <v>3</v>
      </c>
      <c r="C10652" s="1" t="s">
        <v>4</v>
      </c>
      <c r="D10652">
        <v>901</v>
      </c>
      <c r="E10652" s="1" t="s">
        <v>718</v>
      </c>
      <c r="F10652" t="str">
        <f>_xlfn.XLOOKUP(_10__Northwestern_Memorial_Hospital__Chicago[[#This Row],[Plan]],'10.Lookup'!A:A,'10.Lookup'!B:B)</f>
        <v>BCBS</v>
      </c>
      <c r="G10652" s="1" t="s">
        <v>24</v>
      </c>
      <c r="H10652">
        <v>41675.870000000003</v>
      </c>
      <c r="L10652"/>
    </row>
    <row r="10653" spans="1:12" x14ac:dyDescent="0.25">
      <c r="A10653">
        <v>10</v>
      </c>
      <c r="B10653" t="s">
        <v>3</v>
      </c>
      <c r="C10653" s="1" t="s">
        <v>4</v>
      </c>
      <c r="D10653">
        <v>902</v>
      </c>
      <c r="E10653" s="1" t="s">
        <v>719</v>
      </c>
      <c r="F10653" t="str">
        <f>_xlfn.XLOOKUP(_10__Northwestern_Memorial_Hospital__Chicago[[#This Row],[Plan]],'10.Lookup'!A:A,'10.Lookup'!B:B)</f>
        <v>Gross Charge</v>
      </c>
      <c r="G10653" s="1" t="s">
        <v>6</v>
      </c>
      <c r="H10653">
        <v>102775</v>
      </c>
      <c r="L10653"/>
    </row>
    <row r="10654" spans="1:12" x14ac:dyDescent="0.25">
      <c r="A10654">
        <v>10</v>
      </c>
      <c r="B10654" t="s">
        <v>3</v>
      </c>
      <c r="C10654" s="1" t="s">
        <v>4</v>
      </c>
      <c r="D10654">
        <v>902</v>
      </c>
      <c r="E10654" s="1" t="s">
        <v>719</v>
      </c>
      <c r="F10654" t="str">
        <f>_xlfn.XLOOKUP(_10__Northwestern_Memorial_Hospital__Chicago[[#This Row],[Plan]],'10.Lookup'!A:A,'10.Lookup'!B:B)</f>
        <v>Other</v>
      </c>
      <c r="G10654" s="1" t="s">
        <v>7</v>
      </c>
      <c r="H10654">
        <v>0</v>
      </c>
      <c r="L10654"/>
    </row>
    <row r="10655" spans="1:12" x14ac:dyDescent="0.25">
      <c r="A10655">
        <v>10</v>
      </c>
      <c r="B10655" t="s">
        <v>3</v>
      </c>
      <c r="C10655" s="1" t="s">
        <v>4</v>
      </c>
      <c r="D10655">
        <v>902</v>
      </c>
      <c r="E10655" s="1" t="s">
        <v>719</v>
      </c>
      <c r="F10655" t="str">
        <f>_xlfn.XLOOKUP(_10__Northwestern_Memorial_Hospital__Chicago[[#This Row],[Plan]],'10.Lookup'!A:A,'10.Lookup'!B:B)</f>
        <v>Other</v>
      </c>
      <c r="G10655" s="1" t="s">
        <v>8</v>
      </c>
      <c r="H10655">
        <v>0</v>
      </c>
      <c r="L10655"/>
    </row>
    <row r="10656" spans="1:12" x14ac:dyDescent="0.25">
      <c r="A10656">
        <v>10</v>
      </c>
      <c r="B10656" t="s">
        <v>3</v>
      </c>
      <c r="C10656" s="1" t="s">
        <v>4</v>
      </c>
      <c r="D10656">
        <v>902</v>
      </c>
      <c r="E10656" s="1" t="s">
        <v>719</v>
      </c>
      <c r="F10656" t="str">
        <f>_xlfn.XLOOKUP(_10__Northwestern_Memorial_Hospital__Chicago[[#This Row],[Plan]],'10.Lookup'!A:A,'10.Lookup'!B:B)</f>
        <v>Self Pay</v>
      </c>
      <c r="G10656" s="1" t="s">
        <v>9</v>
      </c>
      <c r="H10656">
        <v>71942</v>
      </c>
      <c r="L10656"/>
    </row>
    <row r="10657" spans="1:12" x14ac:dyDescent="0.25">
      <c r="A10657">
        <v>10</v>
      </c>
      <c r="B10657" t="s">
        <v>3</v>
      </c>
      <c r="C10657" s="1" t="s">
        <v>4</v>
      </c>
      <c r="D10657">
        <v>903</v>
      </c>
      <c r="E10657" s="1" t="s">
        <v>720</v>
      </c>
      <c r="F10657" t="str">
        <f>_xlfn.XLOOKUP(_10__Northwestern_Memorial_Hospital__Chicago[[#This Row],[Plan]],'10.Lookup'!A:A,'10.Lookup'!B:B)</f>
        <v>Gross Charge</v>
      </c>
      <c r="G10657" s="1" t="s">
        <v>6</v>
      </c>
      <c r="H10657">
        <v>73036</v>
      </c>
      <c r="L10657"/>
    </row>
    <row r="10658" spans="1:12" x14ac:dyDescent="0.25">
      <c r="A10658">
        <v>10</v>
      </c>
      <c r="B10658" t="s">
        <v>3</v>
      </c>
      <c r="C10658" s="1" t="s">
        <v>4</v>
      </c>
      <c r="D10658">
        <v>903</v>
      </c>
      <c r="E10658" s="1" t="s">
        <v>720</v>
      </c>
      <c r="F10658" t="str">
        <f>_xlfn.XLOOKUP(_10__Northwestern_Memorial_Hospital__Chicago[[#This Row],[Plan]],'10.Lookup'!A:A,'10.Lookup'!B:B)</f>
        <v>Other</v>
      </c>
      <c r="G10658" s="1" t="s">
        <v>7</v>
      </c>
      <c r="H10658">
        <v>0</v>
      </c>
      <c r="L10658"/>
    </row>
    <row r="10659" spans="1:12" x14ac:dyDescent="0.25">
      <c r="A10659">
        <v>10</v>
      </c>
      <c r="B10659" t="s">
        <v>3</v>
      </c>
      <c r="C10659" s="1" t="s">
        <v>4</v>
      </c>
      <c r="D10659">
        <v>903</v>
      </c>
      <c r="E10659" s="1" t="s">
        <v>720</v>
      </c>
      <c r="F10659" t="str">
        <f>_xlfn.XLOOKUP(_10__Northwestern_Memorial_Hospital__Chicago[[#This Row],[Plan]],'10.Lookup'!A:A,'10.Lookup'!B:B)</f>
        <v>Other</v>
      </c>
      <c r="G10659" s="1" t="s">
        <v>8</v>
      </c>
      <c r="H10659">
        <v>0</v>
      </c>
      <c r="L10659"/>
    </row>
    <row r="10660" spans="1:12" x14ac:dyDescent="0.25">
      <c r="A10660">
        <v>10</v>
      </c>
      <c r="B10660" t="s">
        <v>3</v>
      </c>
      <c r="C10660" s="1" t="s">
        <v>4</v>
      </c>
      <c r="D10660">
        <v>903</v>
      </c>
      <c r="E10660" s="1" t="s">
        <v>720</v>
      </c>
      <c r="F10660" t="str">
        <f>_xlfn.XLOOKUP(_10__Northwestern_Memorial_Hospital__Chicago[[#This Row],[Plan]],'10.Lookup'!A:A,'10.Lookup'!B:B)</f>
        <v>Self Pay</v>
      </c>
      <c r="G10660" s="1" t="s">
        <v>9</v>
      </c>
      <c r="H10660">
        <v>51125</v>
      </c>
      <c r="L10660"/>
    </row>
    <row r="10661" spans="1:12" x14ac:dyDescent="0.25">
      <c r="A10661">
        <v>10</v>
      </c>
      <c r="B10661" t="s">
        <v>3</v>
      </c>
      <c r="C10661" s="1" t="s">
        <v>4</v>
      </c>
      <c r="D10661">
        <v>904</v>
      </c>
      <c r="E10661" s="1" t="s">
        <v>721</v>
      </c>
      <c r="F10661" t="str">
        <f>_xlfn.XLOOKUP(_10__Northwestern_Memorial_Hospital__Chicago[[#This Row],[Plan]],'10.Lookup'!A:A,'10.Lookup'!B:B)</f>
        <v>Gross Charge</v>
      </c>
      <c r="G10661" s="1" t="s">
        <v>6</v>
      </c>
      <c r="H10661">
        <v>186688</v>
      </c>
      <c r="L10661"/>
    </row>
    <row r="10662" spans="1:12" x14ac:dyDescent="0.25">
      <c r="A10662">
        <v>10</v>
      </c>
      <c r="B10662" t="s">
        <v>3</v>
      </c>
      <c r="C10662" s="1" t="s">
        <v>4</v>
      </c>
      <c r="D10662">
        <v>904</v>
      </c>
      <c r="E10662" s="1" t="s">
        <v>721</v>
      </c>
      <c r="F10662" t="str">
        <f>_xlfn.XLOOKUP(_10__Northwestern_Memorial_Hospital__Chicago[[#This Row],[Plan]],'10.Lookup'!A:A,'10.Lookup'!B:B)</f>
        <v>Other</v>
      </c>
      <c r="G10662" s="1" t="s">
        <v>7</v>
      </c>
      <c r="H10662">
        <v>45495.87</v>
      </c>
      <c r="L10662"/>
    </row>
    <row r="10663" spans="1:12" x14ac:dyDescent="0.25">
      <c r="A10663">
        <v>10</v>
      </c>
      <c r="B10663" t="s">
        <v>3</v>
      </c>
      <c r="C10663" s="1" t="s">
        <v>4</v>
      </c>
      <c r="D10663">
        <v>904</v>
      </c>
      <c r="E10663" s="1" t="s">
        <v>721</v>
      </c>
      <c r="F10663" t="str">
        <f>_xlfn.XLOOKUP(_10__Northwestern_Memorial_Hospital__Chicago[[#This Row],[Plan]],'10.Lookup'!A:A,'10.Lookup'!B:B)</f>
        <v>Other</v>
      </c>
      <c r="G10663" s="1" t="s">
        <v>8</v>
      </c>
      <c r="H10663">
        <v>64231.360000000001</v>
      </c>
      <c r="L10663"/>
    </row>
    <row r="10664" spans="1:12" x14ac:dyDescent="0.25">
      <c r="A10664">
        <v>10</v>
      </c>
      <c r="B10664" t="s">
        <v>3</v>
      </c>
      <c r="C10664" s="1" t="s">
        <v>4</v>
      </c>
      <c r="D10664">
        <v>904</v>
      </c>
      <c r="E10664" s="1" t="s">
        <v>721</v>
      </c>
      <c r="F10664" t="str">
        <f>_xlfn.XLOOKUP(_10__Northwestern_Memorial_Hospital__Chicago[[#This Row],[Plan]],'10.Lookup'!A:A,'10.Lookup'!B:B)</f>
        <v>Self Pay</v>
      </c>
      <c r="G10664" s="1" t="s">
        <v>9</v>
      </c>
      <c r="H10664">
        <v>130682</v>
      </c>
      <c r="L10664"/>
    </row>
    <row r="10665" spans="1:12" x14ac:dyDescent="0.25">
      <c r="A10665">
        <v>10</v>
      </c>
      <c r="B10665" t="s">
        <v>3</v>
      </c>
      <c r="C10665" s="1" t="s">
        <v>4</v>
      </c>
      <c r="D10665">
        <v>904</v>
      </c>
      <c r="E10665" s="1" t="s">
        <v>721</v>
      </c>
      <c r="F10665" t="str">
        <f>_xlfn.XLOOKUP(_10__Northwestern_Memorial_Hospital__Chicago[[#This Row],[Plan]],'10.Lookup'!A:A,'10.Lookup'!B:B)</f>
        <v>Aetna</v>
      </c>
      <c r="G10665" s="1" t="s">
        <v>11</v>
      </c>
      <c r="H10665">
        <v>53315.69</v>
      </c>
      <c r="L10665"/>
    </row>
    <row r="10666" spans="1:12" x14ac:dyDescent="0.25">
      <c r="A10666">
        <v>10</v>
      </c>
      <c r="B10666" t="s">
        <v>3</v>
      </c>
      <c r="C10666" s="1" t="s">
        <v>4</v>
      </c>
      <c r="D10666">
        <v>904</v>
      </c>
      <c r="E10666" s="1" t="s">
        <v>721</v>
      </c>
      <c r="F10666" t="str">
        <f>_xlfn.XLOOKUP(_10__Northwestern_Memorial_Hospital__Chicago[[#This Row],[Plan]],'10.Lookup'!A:A,'10.Lookup'!B:B)</f>
        <v>Cigna</v>
      </c>
      <c r="G10666" s="1" t="s">
        <v>12</v>
      </c>
      <c r="H10666">
        <v>53315.69</v>
      </c>
      <c r="L10666"/>
    </row>
    <row r="10667" spans="1:12" x14ac:dyDescent="0.25">
      <c r="A10667">
        <v>10</v>
      </c>
      <c r="B10667" t="s">
        <v>3</v>
      </c>
      <c r="C10667" s="1" t="s">
        <v>4</v>
      </c>
      <c r="D10667">
        <v>904</v>
      </c>
      <c r="E10667" s="1" t="s">
        <v>721</v>
      </c>
      <c r="F10667" t="str">
        <f>_xlfn.XLOOKUP(_10__Northwestern_Memorial_Hospital__Chicago[[#This Row],[Plan]],'10.Lookup'!A:A,'10.Lookup'!B:B)</f>
        <v>Cigna</v>
      </c>
      <c r="G10667" s="1" t="s">
        <v>13</v>
      </c>
      <c r="H10667">
        <v>53315.69</v>
      </c>
      <c r="L10667"/>
    </row>
    <row r="10668" spans="1:12" x14ac:dyDescent="0.25">
      <c r="A10668">
        <v>10</v>
      </c>
      <c r="B10668" t="s">
        <v>3</v>
      </c>
      <c r="C10668" s="1" t="s">
        <v>4</v>
      </c>
      <c r="D10668">
        <v>904</v>
      </c>
      <c r="E10668" s="1" t="s">
        <v>721</v>
      </c>
      <c r="F10668" t="str">
        <f>_xlfn.XLOOKUP(_10__Northwestern_Memorial_Hospital__Chicago[[#This Row],[Plan]],'10.Lookup'!A:A,'10.Lookup'!B:B)</f>
        <v>Cigna</v>
      </c>
      <c r="G10668" s="1" t="s">
        <v>14</v>
      </c>
      <c r="H10668">
        <v>53315.69</v>
      </c>
      <c r="L10668"/>
    </row>
    <row r="10669" spans="1:12" x14ac:dyDescent="0.25">
      <c r="A10669">
        <v>10</v>
      </c>
      <c r="B10669" t="s">
        <v>3</v>
      </c>
      <c r="C10669" s="1" t="s">
        <v>4</v>
      </c>
      <c r="D10669">
        <v>904</v>
      </c>
      <c r="E10669" s="1" t="s">
        <v>721</v>
      </c>
      <c r="F10669" t="str">
        <f>_xlfn.XLOOKUP(_10__Northwestern_Memorial_Hospital__Chicago[[#This Row],[Plan]],'10.Lookup'!A:A,'10.Lookup'!B:B)</f>
        <v>Cigna</v>
      </c>
      <c r="G10669" s="1" t="s">
        <v>15</v>
      </c>
      <c r="H10669">
        <v>53315.69</v>
      </c>
      <c r="L10669"/>
    </row>
    <row r="10670" spans="1:12" x14ac:dyDescent="0.25">
      <c r="A10670">
        <v>10</v>
      </c>
      <c r="B10670" t="s">
        <v>3</v>
      </c>
      <c r="C10670" s="1" t="s">
        <v>4</v>
      </c>
      <c r="D10670">
        <v>904</v>
      </c>
      <c r="E10670" s="1" t="s">
        <v>721</v>
      </c>
      <c r="F10670" t="str">
        <f>_xlfn.XLOOKUP(_10__Northwestern_Memorial_Hospital__Chicago[[#This Row],[Plan]],'10.Lookup'!A:A,'10.Lookup'!B:B)</f>
        <v>Other</v>
      </c>
      <c r="G10670" s="1" t="s">
        <v>16</v>
      </c>
      <c r="H10670">
        <v>53315.69</v>
      </c>
      <c r="L10670"/>
    </row>
    <row r="10671" spans="1:12" x14ac:dyDescent="0.25">
      <c r="A10671">
        <v>10</v>
      </c>
      <c r="B10671" t="s">
        <v>3</v>
      </c>
      <c r="C10671" s="1" t="s">
        <v>4</v>
      </c>
      <c r="D10671">
        <v>904</v>
      </c>
      <c r="E10671" s="1" t="s">
        <v>721</v>
      </c>
      <c r="F10671" t="str">
        <f>_xlfn.XLOOKUP(_10__Northwestern_Memorial_Hospital__Chicago[[#This Row],[Plan]],'10.Lookup'!A:A,'10.Lookup'!B:B)</f>
        <v>United Healthcare</v>
      </c>
      <c r="G10671" s="1" t="s">
        <v>17</v>
      </c>
      <c r="H10671">
        <v>53315.69</v>
      </c>
      <c r="L10671"/>
    </row>
    <row r="10672" spans="1:12" x14ac:dyDescent="0.25">
      <c r="A10672">
        <v>10</v>
      </c>
      <c r="B10672" t="s">
        <v>3</v>
      </c>
      <c r="C10672" s="1" t="s">
        <v>4</v>
      </c>
      <c r="D10672">
        <v>904</v>
      </c>
      <c r="E10672" s="1" t="s">
        <v>721</v>
      </c>
      <c r="F10672" t="str">
        <f>_xlfn.XLOOKUP(_10__Northwestern_Memorial_Hospital__Chicago[[#This Row],[Plan]],'10.Lookup'!A:A,'10.Lookup'!B:B)</f>
        <v>United Healthcare</v>
      </c>
      <c r="G10672" s="1" t="s">
        <v>18</v>
      </c>
      <c r="H10672">
        <v>53315.69</v>
      </c>
      <c r="L10672"/>
    </row>
    <row r="10673" spans="1:12" x14ac:dyDescent="0.25">
      <c r="A10673">
        <v>10</v>
      </c>
      <c r="B10673" t="s">
        <v>3</v>
      </c>
      <c r="C10673" s="1" t="s">
        <v>4</v>
      </c>
      <c r="D10673">
        <v>904</v>
      </c>
      <c r="E10673" s="1" t="s">
        <v>721</v>
      </c>
      <c r="F10673" t="str">
        <f>_xlfn.XLOOKUP(_10__Northwestern_Memorial_Hospital__Chicago[[#This Row],[Plan]],'10.Lookup'!A:A,'10.Lookup'!B:B)</f>
        <v>Cigna</v>
      </c>
      <c r="G10673" s="1" t="s">
        <v>19</v>
      </c>
      <c r="H10673">
        <v>53315.69</v>
      </c>
      <c r="L10673"/>
    </row>
    <row r="10674" spans="1:12" x14ac:dyDescent="0.25">
      <c r="A10674">
        <v>10</v>
      </c>
      <c r="B10674" t="s">
        <v>3</v>
      </c>
      <c r="C10674" s="1" t="s">
        <v>4</v>
      </c>
      <c r="D10674">
        <v>904</v>
      </c>
      <c r="E10674" s="1" t="s">
        <v>721</v>
      </c>
      <c r="F10674" t="str">
        <f>_xlfn.XLOOKUP(_10__Northwestern_Memorial_Hospital__Chicago[[#This Row],[Plan]],'10.Lookup'!A:A,'10.Lookup'!B:B)</f>
        <v>Other</v>
      </c>
      <c r="G10674" s="1" t="s">
        <v>20</v>
      </c>
      <c r="H10674">
        <v>53315.69</v>
      </c>
      <c r="L10674"/>
    </row>
    <row r="10675" spans="1:12" x14ac:dyDescent="0.25">
      <c r="A10675">
        <v>10</v>
      </c>
      <c r="B10675" t="s">
        <v>3</v>
      </c>
      <c r="C10675" s="1" t="s">
        <v>4</v>
      </c>
      <c r="D10675">
        <v>904</v>
      </c>
      <c r="E10675" s="1" t="s">
        <v>721</v>
      </c>
      <c r="F10675" t="str">
        <f>_xlfn.XLOOKUP(_10__Northwestern_Memorial_Hospital__Chicago[[#This Row],[Plan]],'10.Lookup'!A:A,'10.Lookup'!B:B)</f>
        <v>Other</v>
      </c>
      <c r="G10675" s="1" t="s">
        <v>21</v>
      </c>
      <c r="H10675">
        <v>64231.360000000001</v>
      </c>
      <c r="L10675"/>
    </row>
    <row r="10676" spans="1:12" x14ac:dyDescent="0.25">
      <c r="A10676">
        <v>10</v>
      </c>
      <c r="B10676" t="s">
        <v>3</v>
      </c>
      <c r="C10676" s="1" t="s">
        <v>4</v>
      </c>
      <c r="D10676">
        <v>904</v>
      </c>
      <c r="E10676" s="1" t="s">
        <v>721</v>
      </c>
      <c r="F10676" t="str">
        <f>_xlfn.XLOOKUP(_10__Northwestern_Memorial_Hospital__Chicago[[#This Row],[Plan]],'10.Lookup'!A:A,'10.Lookup'!B:B)</f>
        <v>BCBS</v>
      </c>
      <c r="G10676" s="1" t="s">
        <v>22</v>
      </c>
      <c r="H10676">
        <v>61737.72</v>
      </c>
      <c r="L10676"/>
    </row>
    <row r="10677" spans="1:12" x14ac:dyDescent="0.25">
      <c r="A10677">
        <v>10</v>
      </c>
      <c r="B10677" t="s">
        <v>3</v>
      </c>
      <c r="C10677" s="1" t="s">
        <v>4</v>
      </c>
      <c r="D10677">
        <v>904</v>
      </c>
      <c r="E10677" s="1" t="s">
        <v>721</v>
      </c>
      <c r="F10677" t="str">
        <f>_xlfn.XLOOKUP(_10__Northwestern_Memorial_Hospital__Chicago[[#This Row],[Plan]],'10.Lookup'!A:A,'10.Lookup'!B:B)</f>
        <v>BCBS</v>
      </c>
      <c r="G10677" s="1" t="s">
        <v>23</v>
      </c>
      <c r="H10677">
        <v>45495.87</v>
      </c>
      <c r="L10677"/>
    </row>
    <row r="10678" spans="1:12" x14ac:dyDescent="0.25">
      <c r="A10678">
        <v>10</v>
      </c>
      <c r="B10678" t="s">
        <v>3</v>
      </c>
      <c r="C10678" s="1" t="s">
        <v>4</v>
      </c>
      <c r="D10678">
        <v>904</v>
      </c>
      <c r="E10678" s="1" t="s">
        <v>721</v>
      </c>
      <c r="F10678" t="str">
        <f>_xlfn.XLOOKUP(_10__Northwestern_Memorial_Hospital__Chicago[[#This Row],[Plan]],'10.Lookup'!A:A,'10.Lookup'!B:B)</f>
        <v>BCBS</v>
      </c>
      <c r="G10678" s="1" t="s">
        <v>24</v>
      </c>
      <c r="H10678">
        <v>45495.87</v>
      </c>
      <c r="L10678"/>
    </row>
    <row r="10679" spans="1:12" x14ac:dyDescent="0.25">
      <c r="A10679">
        <v>10</v>
      </c>
      <c r="B10679" t="s">
        <v>3</v>
      </c>
      <c r="C10679" s="1" t="s">
        <v>4</v>
      </c>
      <c r="D10679">
        <v>905</v>
      </c>
      <c r="E10679" s="1" t="s">
        <v>722</v>
      </c>
      <c r="F10679" t="str">
        <f>_xlfn.XLOOKUP(_10__Northwestern_Memorial_Hospital__Chicago[[#This Row],[Plan]],'10.Lookup'!A:A,'10.Lookup'!B:B)</f>
        <v>Gross Charge</v>
      </c>
      <c r="G10679" s="1" t="s">
        <v>6</v>
      </c>
      <c r="H10679">
        <v>77203</v>
      </c>
      <c r="L10679"/>
    </row>
    <row r="10680" spans="1:12" x14ac:dyDescent="0.25">
      <c r="A10680">
        <v>10</v>
      </c>
      <c r="B10680" t="s">
        <v>3</v>
      </c>
      <c r="C10680" s="1" t="s">
        <v>4</v>
      </c>
      <c r="D10680">
        <v>905</v>
      </c>
      <c r="E10680" s="1" t="s">
        <v>722</v>
      </c>
      <c r="F10680" t="str">
        <f>_xlfn.XLOOKUP(_10__Northwestern_Memorial_Hospital__Chicago[[#This Row],[Plan]],'10.Lookup'!A:A,'10.Lookup'!B:B)</f>
        <v>Other</v>
      </c>
      <c r="G10680" s="1" t="s">
        <v>7</v>
      </c>
      <c r="H10680">
        <v>17787.25</v>
      </c>
      <c r="L10680"/>
    </row>
    <row r="10681" spans="1:12" x14ac:dyDescent="0.25">
      <c r="A10681">
        <v>10</v>
      </c>
      <c r="B10681" t="s">
        <v>3</v>
      </c>
      <c r="C10681" s="1" t="s">
        <v>4</v>
      </c>
      <c r="D10681">
        <v>905</v>
      </c>
      <c r="E10681" s="1" t="s">
        <v>722</v>
      </c>
      <c r="F10681" t="str">
        <f>_xlfn.XLOOKUP(_10__Northwestern_Memorial_Hospital__Chicago[[#This Row],[Plan]],'10.Lookup'!A:A,'10.Lookup'!B:B)</f>
        <v>Other</v>
      </c>
      <c r="G10681" s="1" t="s">
        <v>8</v>
      </c>
      <c r="H10681">
        <v>36322.61</v>
      </c>
      <c r="L10681"/>
    </row>
    <row r="10682" spans="1:12" x14ac:dyDescent="0.25">
      <c r="A10682">
        <v>10</v>
      </c>
      <c r="B10682" t="s">
        <v>3</v>
      </c>
      <c r="C10682" s="1" t="s">
        <v>4</v>
      </c>
      <c r="D10682">
        <v>905</v>
      </c>
      <c r="E10682" s="1" t="s">
        <v>722</v>
      </c>
      <c r="F10682" t="str">
        <f>_xlfn.XLOOKUP(_10__Northwestern_Memorial_Hospital__Chicago[[#This Row],[Plan]],'10.Lookup'!A:A,'10.Lookup'!B:B)</f>
        <v>Self Pay</v>
      </c>
      <c r="G10682" s="1" t="s">
        <v>9</v>
      </c>
      <c r="H10682">
        <v>54042</v>
      </c>
      <c r="L10682"/>
    </row>
    <row r="10683" spans="1:12" x14ac:dyDescent="0.25">
      <c r="A10683">
        <v>10</v>
      </c>
      <c r="B10683" t="s">
        <v>3</v>
      </c>
      <c r="C10683" s="1" t="s">
        <v>4</v>
      </c>
      <c r="D10683">
        <v>905</v>
      </c>
      <c r="E10683" s="1" t="s">
        <v>722</v>
      </c>
      <c r="F10683" t="str">
        <f>_xlfn.XLOOKUP(_10__Northwestern_Memorial_Hospital__Chicago[[#This Row],[Plan]],'10.Lookup'!A:A,'10.Lookup'!B:B)</f>
        <v>Aetna</v>
      </c>
      <c r="G10683" s="1" t="s">
        <v>11</v>
      </c>
      <c r="H10683">
        <v>18881.849999999999</v>
      </c>
      <c r="L10683"/>
    </row>
    <row r="10684" spans="1:12" x14ac:dyDescent="0.25">
      <c r="A10684">
        <v>10</v>
      </c>
      <c r="B10684" t="s">
        <v>3</v>
      </c>
      <c r="C10684" s="1" t="s">
        <v>4</v>
      </c>
      <c r="D10684">
        <v>905</v>
      </c>
      <c r="E10684" s="1" t="s">
        <v>722</v>
      </c>
      <c r="F10684" t="str">
        <f>_xlfn.XLOOKUP(_10__Northwestern_Memorial_Hospital__Chicago[[#This Row],[Plan]],'10.Lookup'!A:A,'10.Lookup'!B:B)</f>
        <v>Cigna</v>
      </c>
      <c r="G10684" s="1" t="s">
        <v>12</v>
      </c>
      <c r="H10684">
        <v>19156</v>
      </c>
      <c r="L10684"/>
    </row>
    <row r="10685" spans="1:12" x14ac:dyDescent="0.25">
      <c r="A10685">
        <v>10</v>
      </c>
      <c r="B10685" t="s">
        <v>3</v>
      </c>
      <c r="C10685" s="1" t="s">
        <v>4</v>
      </c>
      <c r="D10685">
        <v>905</v>
      </c>
      <c r="E10685" s="1" t="s">
        <v>722</v>
      </c>
      <c r="F10685" t="str">
        <f>_xlfn.XLOOKUP(_10__Northwestern_Memorial_Hospital__Chicago[[#This Row],[Plan]],'10.Lookup'!A:A,'10.Lookup'!B:B)</f>
        <v>Cigna</v>
      </c>
      <c r="G10685" s="1" t="s">
        <v>13</v>
      </c>
      <c r="H10685">
        <v>29153.72</v>
      </c>
      <c r="L10685"/>
    </row>
    <row r="10686" spans="1:12" x14ac:dyDescent="0.25">
      <c r="A10686">
        <v>10</v>
      </c>
      <c r="B10686" t="s">
        <v>3</v>
      </c>
      <c r="C10686" s="1" t="s">
        <v>4</v>
      </c>
      <c r="D10686">
        <v>905</v>
      </c>
      <c r="E10686" s="1" t="s">
        <v>722</v>
      </c>
      <c r="F10686" t="str">
        <f>_xlfn.XLOOKUP(_10__Northwestern_Memorial_Hospital__Chicago[[#This Row],[Plan]],'10.Lookup'!A:A,'10.Lookup'!B:B)</f>
        <v>Cigna</v>
      </c>
      <c r="G10686" s="1" t="s">
        <v>14</v>
      </c>
      <c r="H10686">
        <v>36322.61</v>
      </c>
      <c r="L10686"/>
    </row>
    <row r="10687" spans="1:12" x14ac:dyDescent="0.25">
      <c r="A10687">
        <v>10</v>
      </c>
      <c r="B10687" t="s">
        <v>3</v>
      </c>
      <c r="C10687" s="1" t="s">
        <v>4</v>
      </c>
      <c r="D10687">
        <v>905</v>
      </c>
      <c r="E10687" s="1" t="s">
        <v>722</v>
      </c>
      <c r="F10687" t="str">
        <f>_xlfn.XLOOKUP(_10__Northwestern_Memorial_Hospital__Chicago[[#This Row],[Plan]],'10.Lookup'!A:A,'10.Lookup'!B:B)</f>
        <v>Cigna</v>
      </c>
      <c r="G10687" s="1" t="s">
        <v>15</v>
      </c>
      <c r="H10687">
        <v>18452</v>
      </c>
      <c r="L10687"/>
    </row>
    <row r="10688" spans="1:12" x14ac:dyDescent="0.25">
      <c r="A10688">
        <v>10</v>
      </c>
      <c r="B10688" t="s">
        <v>3</v>
      </c>
      <c r="C10688" s="1" t="s">
        <v>4</v>
      </c>
      <c r="D10688">
        <v>905</v>
      </c>
      <c r="E10688" s="1" t="s">
        <v>722</v>
      </c>
      <c r="F10688" t="str">
        <f>_xlfn.XLOOKUP(_10__Northwestern_Memorial_Hospital__Chicago[[#This Row],[Plan]],'10.Lookup'!A:A,'10.Lookup'!B:B)</f>
        <v>Other</v>
      </c>
      <c r="G10688" s="1" t="s">
        <v>16</v>
      </c>
      <c r="H10688">
        <v>17787.25</v>
      </c>
      <c r="L10688"/>
    </row>
    <row r="10689" spans="1:12" x14ac:dyDescent="0.25">
      <c r="A10689">
        <v>10</v>
      </c>
      <c r="B10689" t="s">
        <v>3</v>
      </c>
      <c r="C10689" s="1" t="s">
        <v>4</v>
      </c>
      <c r="D10689">
        <v>905</v>
      </c>
      <c r="E10689" s="1" t="s">
        <v>722</v>
      </c>
      <c r="F10689" t="str">
        <f>_xlfn.XLOOKUP(_10__Northwestern_Memorial_Hospital__Chicago[[#This Row],[Plan]],'10.Lookup'!A:A,'10.Lookup'!B:B)</f>
        <v>United Healthcare</v>
      </c>
      <c r="G10689" s="1" t="s">
        <v>17</v>
      </c>
      <c r="H10689">
        <v>24746.720000000001</v>
      </c>
      <c r="L10689"/>
    </row>
    <row r="10690" spans="1:12" x14ac:dyDescent="0.25">
      <c r="A10690">
        <v>10</v>
      </c>
      <c r="B10690" t="s">
        <v>3</v>
      </c>
      <c r="C10690" s="1" t="s">
        <v>4</v>
      </c>
      <c r="D10690">
        <v>905</v>
      </c>
      <c r="E10690" s="1" t="s">
        <v>722</v>
      </c>
      <c r="F10690" t="str">
        <f>_xlfn.XLOOKUP(_10__Northwestern_Memorial_Hospital__Chicago[[#This Row],[Plan]],'10.Lookup'!A:A,'10.Lookup'!B:B)</f>
        <v>United Healthcare</v>
      </c>
      <c r="G10690" s="1" t="s">
        <v>18</v>
      </c>
      <c r="H10690">
        <v>22876.59</v>
      </c>
      <c r="L10690"/>
    </row>
    <row r="10691" spans="1:12" x14ac:dyDescent="0.25">
      <c r="A10691">
        <v>10</v>
      </c>
      <c r="B10691" t="s">
        <v>3</v>
      </c>
      <c r="C10691" s="1" t="s">
        <v>4</v>
      </c>
      <c r="D10691">
        <v>905</v>
      </c>
      <c r="E10691" s="1" t="s">
        <v>722</v>
      </c>
      <c r="F10691" t="str">
        <f>_xlfn.XLOOKUP(_10__Northwestern_Memorial_Hospital__Chicago[[#This Row],[Plan]],'10.Lookup'!A:A,'10.Lookup'!B:B)</f>
        <v>Cigna</v>
      </c>
      <c r="G10691" s="1" t="s">
        <v>19</v>
      </c>
      <c r="H10691">
        <v>18266.14</v>
      </c>
      <c r="L10691"/>
    </row>
    <row r="10692" spans="1:12" x14ac:dyDescent="0.25">
      <c r="A10692">
        <v>10</v>
      </c>
      <c r="B10692" t="s">
        <v>3</v>
      </c>
      <c r="C10692" s="1" t="s">
        <v>4</v>
      </c>
      <c r="D10692">
        <v>905</v>
      </c>
      <c r="E10692" s="1" t="s">
        <v>722</v>
      </c>
      <c r="F10692" t="str">
        <f>_xlfn.XLOOKUP(_10__Northwestern_Memorial_Hospital__Chicago[[#This Row],[Plan]],'10.Lookup'!A:A,'10.Lookup'!B:B)</f>
        <v>Other</v>
      </c>
      <c r="G10692" s="1" t="s">
        <v>20</v>
      </c>
      <c r="H10692">
        <v>23411.85</v>
      </c>
      <c r="L10692"/>
    </row>
    <row r="10693" spans="1:12" x14ac:dyDescent="0.25">
      <c r="A10693">
        <v>10</v>
      </c>
      <c r="B10693" t="s">
        <v>3</v>
      </c>
      <c r="C10693" s="1" t="s">
        <v>4</v>
      </c>
      <c r="D10693">
        <v>905</v>
      </c>
      <c r="E10693" s="1" t="s">
        <v>722</v>
      </c>
      <c r="F10693" t="str">
        <f>_xlfn.XLOOKUP(_10__Northwestern_Memorial_Hospital__Chicago[[#This Row],[Plan]],'10.Lookup'!A:A,'10.Lookup'!B:B)</f>
        <v>Other</v>
      </c>
      <c r="G10693" s="1" t="s">
        <v>21</v>
      </c>
      <c r="H10693">
        <v>28420.32</v>
      </c>
      <c r="L10693"/>
    </row>
    <row r="10694" spans="1:12" x14ac:dyDescent="0.25">
      <c r="A10694">
        <v>10</v>
      </c>
      <c r="B10694" t="s">
        <v>3</v>
      </c>
      <c r="C10694" s="1" t="s">
        <v>4</v>
      </c>
      <c r="D10694">
        <v>905</v>
      </c>
      <c r="E10694" s="1" t="s">
        <v>722</v>
      </c>
      <c r="F10694" t="str">
        <f>_xlfn.XLOOKUP(_10__Northwestern_Memorial_Hospital__Chicago[[#This Row],[Plan]],'10.Lookup'!A:A,'10.Lookup'!B:B)</f>
        <v>BCBS</v>
      </c>
      <c r="G10694" s="1" t="s">
        <v>22</v>
      </c>
      <c r="H10694">
        <v>25531.03</v>
      </c>
      <c r="L10694"/>
    </row>
    <row r="10695" spans="1:12" x14ac:dyDescent="0.25">
      <c r="A10695">
        <v>10</v>
      </c>
      <c r="B10695" t="s">
        <v>3</v>
      </c>
      <c r="C10695" s="1" t="s">
        <v>4</v>
      </c>
      <c r="D10695">
        <v>905</v>
      </c>
      <c r="E10695" s="1" t="s">
        <v>722</v>
      </c>
      <c r="F10695" t="str">
        <f>_xlfn.XLOOKUP(_10__Northwestern_Memorial_Hospital__Chicago[[#This Row],[Plan]],'10.Lookup'!A:A,'10.Lookup'!B:B)</f>
        <v>BCBS</v>
      </c>
      <c r="G10695" s="1" t="s">
        <v>23</v>
      </c>
      <c r="H10695">
        <v>18814.37</v>
      </c>
      <c r="L10695"/>
    </row>
    <row r="10696" spans="1:12" x14ac:dyDescent="0.25">
      <c r="A10696">
        <v>10</v>
      </c>
      <c r="B10696" t="s">
        <v>3</v>
      </c>
      <c r="C10696" s="1" t="s">
        <v>4</v>
      </c>
      <c r="D10696">
        <v>905</v>
      </c>
      <c r="E10696" s="1" t="s">
        <v>722</v>
      </c>
      <c r="F10696" t="str">
        <f>_xlfn.XLOOKUP(_10__Northwestern_Memorial_Hospital__Chicago[[#This Row],[Plan]],'10.Lookup'!A:A,'10.Lookup'!B:B)</f>
        <v>BCBS</v>
      </c>
      <c r="G10696" s="1" t="s">
        <v>24</v>
      </c>
      <c r="H10696">
        <v>18814.37</v>
      </c>
      <c r="L10696"/>
    </row>
    <row r="10697" spans="1:12" x14ac:dyDescent="0.25">
      <c r="A10697">
        <v>10</v>
      </c>
      <c r="B10697" t="s">
        <v>3</v>
      </c>
      <c r="C10697" s="1" t="s">
        <v>4</v>
      </c>
      <c r="D10697">
        <v>906</v>
      </c>
      <c r="E10697" s="1" t="s">
        <v>723</v>
      </c>
      <c r="F10697" t="str">
        <f>_xlfn.XLOOKUP(_10__Northwestern_Memorial_Hospital__Chicago[[#This Row],[Plan]],'10.Lookup'!A:A,'10.Lookup'!B:B)</f>
        <v>Gross Charge</v>
      </c>
      <c r="G10697" s="1" t="s">
        <v>6</v>
      </c>
      <c r="H10697">
        <v>37896</v>
      </c>
      <c r="L10697"/>
    </row>
    <row r="10698" spans="1:12" x14ac:dyDescent="0.25">
      <c r="A10698">
        <v>10</v>
      </c>
      <c r="B10698" t="s">
        <v>3</v>
      </c>
      <c r="C10698" s="1" t="s">
        <v>4</v>
      </c>
      <c r="D10698">
        <v>906</v>
      </c>
      <c r="E10698" s="1" t="s">
        <v>723</v>
      </c>
      <c r="F10698" t="str">
        <f>_xlfn.XLOOKUP(_10__Northwestern_Memorial_Hospital__Chicago[[#This Row],[Plan]],'10.Lookup'!A:A,'10.Lookup'!B:B)</f>
        <v>Other</v>
      </c>
      <c r="G10698" s="1" t="s">
        <v>7</v>
      </c>
      <c r="H10698">
        <v>9235.26</v>
      </c>
      <c r="L10698"/>
    </row>
    <row r="10699" spans="1:12" x14ac:dyDescent="0.25">
      <c r="A10699">
        <v>10</v>
      </c>
      <c r="B10699" t="s">
        <v>3</v>
      </c>
      <c r="C10699" s="1" t="s">
        <v>4</v>
      </c>
      <c r="D10699">
        <v>906</v>
      </c>
      <c r="E10699" s="1" t="s">
        <v>723</v>
      </c>
      <c r="F10699" t="str">
        <f>_xlfn.XLOOKUP(_10__Northwestern_Memorial_Hospital__Chicago[[#This Row],[Plan]],'10.Lookup'!A:A,'10.Lookup'!B:B)</f>
        <v>Other</v>
      </c>
      <c r="G10699" s="1" t="s">
        <v>8</v>
      </c>
      <c r="H10699">
        <v>30960.99</v>
      </c>
      <c r="L10699"/>
    </row>
    <row r="10700" spans="1:12" x14ac:dyDescent="0.25">
      <c r="A10700">
        <v>10</v>
      </c>
      <c r="B10700" t="s">
        <v>3</v>
      </c>
      <c r="C10700" s="1" t="s">
        <v>4</v>
      </c>
      <c r="D10700">
        <v>906</v>
      </c>
      <c r="E10700" s="1" t="s">
        <v>723</v>
      </c>
      <c r="F10700" t="str">
        <f>_xlfn.XLOOKUP(_10__Northwestern_Memorial_Hospital__Chicago[[#This Row],[Plan]],'10.Lookup'!A:A,'10.Lookup'!B:B)</f>
        <v>Self Pay</v>
      </c>
      <c r="G10700" s="1" t="s">
        <v>9</v>
      </c>
      <c r="H10700">
        <v>26527</v>
      </c>
      <c r="L10700"/>
    </row>
    <row r="10701" spans="1:12" x14ac:dyDescent="0.25">
      <c r="A10701">
        <v>10</v>
      </c>
      <c r="B10701" t="s">
        <v>3</v>
      </c>
      <c r="C10701" s="1" t="s">
        <v>4</v>
      </c>
      <c r="D10701">
        <v>906</v>
      </c>
      <c r="E10701" s="1" t="s">
        <v>723</v>
      </c>
      <c r="F10701" t="str">
        <f>_xlfn.XLOOKUP(_10__Northwestern_Memorial_Hospital__Chicago[[#This Row],[Plan]],'10.Lookup'!A:A,'10.Lookup'!B:B)</f>
        <v>Aetna</v>
      </c>
      <c r="G10701" s="1" t="s">
        <v>11</v>
      </c>
      <c r="H10701">
        <v>20628.7</v>
      </c>
      <c r="L10701"/>
    </row>
    <row r="10702" spans="1:12" x14ac:dyDescent="0.25">
      <c r="A10702">
        <v>10</v>
      </c>
      <c r="B10702" t="s">
        <v>3</v>
      </c>
      <c r="C10702" s="1" t="s">
        <v>4</v>
      </c>
      <c r="D10702">
        <v>906</v>
      </c>
      <c r="E10702" s="1" t="s">
        <v>723</v>
      </c>
      <c r="F10702" t="str">
        <f>_xlfn.XLOOKUP(_10__Northwestern_Memorial_Hospital__Chicago[[#This Row],[Plan]],'10.Lookup'!A:A,'10.Lookup'!B:B)</f>
        <v>Cigna</v>
      </c>
      <c r="G10702" s="1" t="s">
        <v>12</v>
      </c>
      <c r="H10702">
        <v>14367</v>
      </c>
      <c r="L10702"/>
    </row>
    <row r="10703" spans="1:12" x14ac:dyDescent="0.25">
      <c r="A10703">
        <v>10</v>
      </c>
      <c r="B10703" t="s">
        <v>3</v>
      </c>
      <c r="C10703" s="1" t="s">
        <v>4</v>
      </c>
      <c r="D10703">
        <v>906</v>
      </c>
      <c r="E10703" s="1" t="s">
        <v>723</v>
      </c>
      <c r="F10703" t="str">
        <f>_xlfn.XLOOKUP(_10__Northwestern_Memorial_Hospital__Chicago[[#This Row],[Plan]],'10.Lookup'!A:A,'10.Lookup'!B:B)</f>
        <v>Cigna</v>
      </c>
      <c r="G10703" s="1" t="s">
        <v>13</v>
      </c>
      <c r="H10703">
        <v>11938.09</v>
      </c>
      <c r="L10703"/>
    </row>
    <row r="10704" spans="1:12" x14ac:dyDescent="0.25">
      <c r="A10704">
        <v>10</v>
      </c>
      <c r="B10704" t="s">
        <v>3</v>
      </c>
      <c r="C10704" s="1" t="s">
        <v>4</v>
      </c>
      <c r="D10704">
        <v>906</v>
      </c>
      <c r="E10704" s="1" t="s">
        <v>723</v>
      </c>
      <c r="F10704" t="str">
        <f>_xlfn.XLOOKUP(_10__Northwestern_Memorial_Hospital__Chicago[[#This Row],[Plan]],'10.Lookup'!A:A,'10.Lookup'!B:B)</f>
        <v>Cigna</v>
      </c>
      <c r="G10704" s="1" t="s">
        <v>14</v>
      </c>
      <c r="H10704">
        <v>14873.67</v>
      </c>
      <c r="L10704"/>
    </row>
    <row r="10705" spans="1:12" x14ac:dyDescent="0.25">
      <c r="A10705">
        <v>10</v>
      </c>
      <c r="B10705" t="s">
        <v>3</v>
      </c>
      <c r="C10705" s="1" t="s">
        <v>4</v>
      </c>
      <c r="D10705">
        <v>906</v>
      </c>
      <c r="E10705" s="1" t="s">
        <v>723</v>
      </c>
      <c r="F10705" t="str">
        <f>_xlfn.XLOOKUP(_10__Northwestern_Memorial_Hospital__Chicago[[#This Row],[Plan]],'10.Lookup'!A:A,'10.Lookup'!B:B)</f>
        <v>Cigna</v>
      </c>
      <c r="G10705" s="1" t="s">
        <v>15</v>
      </c>
      <c r="H10705">
        <v>13839</v>
      </c>
      <c r="L10705"/>
    </row>
    <row r="10706" spans="1:12" x14ac:dyDescent="0.25">
      <c r="A10706">
        <v>10</v>
      </c>
      <c r="B10706" t="s">
        <v>3</v>
      </c>
      <c r="C10706" s="1" t="s">
        <v>4</v>
      </c>
      <c r="D10706">
        <v>906</v>
      </c>
      <c r="E10706" s="1" t="s">
        <v>723</v>
      </c>
      <c r="F10706" t="str">
        <f>_xlfn.XLOOKUP(_10__Northwestern_Memorial_Hospital__Chicago[[#This Row],[Plan]],'10.Lookup'!A:A,'10.Lookup'!B:B)</f>
        <v>Other</v>
      </c>
      <c r="G10706" s="1" t="s">
        <v>16</v>
      </c>
      <c r="H10706">
        <v>23319.4</v>
      </c>
      <c r="L10706"/>
    </row>
    <row r="10707" spans="1:12" x14ac:dyDescent="0.25">
      <c r="A10707">
        <v>10</v>
      </c>
      <c r="B10707" t="s">
        <v>3</v>
      </c>
      <c r="C10707" s="1" t="s">
        <v>4</v>
      </c>
      <c r="D10707">
        <v>906</v>
      </c>
      <c r="E10707" s="1" t="s">
        <v>723</v>
      </c>
      <c r="F10707" t="str">
        <f>_xlfn.XLOOKUP(_10__Northwestern_Memorial_Hospital__Chicago[[#This Row],[Plan]],'10.Lookup'!A:A,'10.Lookup'!B:B)</f>
        <v>United Healthcare</v>
      </c>
      <c r="G10707" s="1" t="s">
        <v>17</v>
      </c>
      <c r="H10707">
        <v>27036.15</v>
      </c>
      <c r="L10707"/>
    </row>
    <row r="10708" spans="1:12" x14ac:dyDescent="0.25">
      <c r="A10708">
        <v>10</v>
      </c>
      <c r="B10708" t="s">
        <v>3</v>
      </c>
      <c r="C10708" s="1" t="s">
        <v>4</v>
      </c>
      <c r="D10708">
        <v>906</v>
      </c>
      <c r="E10708" s="1" t="s">
        <v>723</v>
      </c>
      <c r="F10708" t="str">
        <f>_xlfn.XLOOKUP(_10__Northwestern_Memorial_Hospital__Chicago[[#This Row],[Plan]],'10.Lookup'!A:A,'10.Lookup'!B:B)</f>
        <v>United Healthcare</v>
      </c>
      <c r="G10708" s="1" t="s">
        <v>18</v>
      </c>
      <c r="H10708">
        <v>24993.02</v>
      </c>
      <c r="L10708"/>
    </row>
    <row r="10709" spans="1:12" x14ac:dyDescent="0.25">
      <c r="A10709">
        <v>10</v>
      </c>
      <c r="B10709" t="s">
        <v>3</v>
      </c>
      <c r="C10709" s="1" t="s">
        <v>4</v>
      </c>
      <c r="D10709">
        <v>906</v>
      </c>
      <c r="E10709" s="1" t="s">
        <v>723</v>
      </c>
      <c r="F10709" t="str">
        <f>_xlfn.XLOOKUP(_10__Northwestern_Memorial_Hospital__Chicago[[#This Row],[Plan]],'10.Lookup'!A:A,'10.Lookup'!B:B)</f>
        <v>Cigna</v>
      </c>
      <c r="G10709" s="1" t="s">
        <v>19</v>
      </c>
      <c r="H10709">
        <v>19956.03</v>
      </c>
      <c r="L10709"/>
    </row>
    <row r="10710" spans="1:12" x14ac:dyDescent="0.25">
      <c r="A10710">
        <v>10</v>
      </c>
      <c r="B10710" t="s">
        <v>3</v>
      </c>
      <c r="C10710" s="1" t="s">
        <v>4</v>
      </c>
      <c r="D10710">
        <v>906</v>
      </c>
      <c r="E10710" s="1" t="s">
        <v>723</v>
      </c>
      <c r="F10710" t="str">
        <f>_xlfn.XLOOKUP(_10__Northwestern_Memorial_Hospital__Chicago[[#This Row],[Plan]],'10.Lookup'!A:A,'10.Lookup'!B:B)</f>
        <v>Other</v>
      </c>
      <c r="G10710" s="1" t="s">
        <v>20</v>
      </c>
      <c r="H10710">
        <v>25577.79</v>
      </c>
      <c r="L10710"/>
    </row>
    <row r="10711" spans="1:12" x14ac:dyDescent="0.25">
      <c r="A10711">
        <v>10</v>
      </c>
      <c r="B10711" t="s">
        <v>3</v>
      </c>
      <c r="C10711" s="1" t="s">
        <v>4</v>
      </c>
      <c r="D10711">
        <v>906</v>
      </c>
      <c r="E10711" s="1" t="s">
        <v>723</v>
      </c>
      <c r="F10711" t="str">
        <f>_xlfn.XLOOKUP(_10__Northwestern_Memorial_Hospital__Chicago[[#This Row],[Plan]],'10.Lookup'!A:A,'10.Lookup'!B:B)</f>
        <v>Other</v>
      </c>
      <c r="G10711" s="1" t="s">
        <v>21</v>
      </c>
      <c r="H10711">
        <v>30960.99</v>
      </c>
      <c r="L10711"/>
    </row>
    <row r="10712" spans="1:12" x14ac:dyDescent="0.25">
      <c r="A10712">
        <v>10</v>
      </c>
      <c r="B10712" t="s">
        <v>3</v>
      </c>
      <c r="C10712" s="1" t="s">
        <v>4</v>
      </c>
      <c r="D10712">
        <v>906</v>
      </c>
      <c r="E10712" s="1" t="s">
        <v>723</v>
      </c>
      <c r="F10712" t="str">
        <f>_xlfn.XLOOKUP(_10__Northwestern_Memorial_Hospital__Chicago[[#This Row],[Plan]],'10.Lookup'!A:A,'10.Lookup'!B:B)</f>
        <v>BCBS</v>
      </c>
      <c r="G10712" s="1" t="s">
        <v>22</v>
      </c>
      <c r="H10712">
        <v>12532.21</v>
      </c>
      <c r="L10712"/>
    </row>
    <row r="10713" spans="1:12" x14ac:dyDescent="0.25">
      <c r="A10713">
        <v>10</v>
      </c>
      <c r="B10713" t="s">
        <v>3</v>
      </c>
      <c r="C10713" s="1" t="s">
        <v>4</v>
      </c>
      <c r="D10713">
        <v>906</v>
      </c>
      <c r="E10713" s="1" t="s">
        <v>723</v>
      </c>
      <c r="F10713" t="str">
        <f>_xlfn.XLOOKUP(_10__Northwestern_Memorial_Hospital__Chicago[[#This Row],[Plan]],'10.Lookup'!A:A,'10.Lookup'!B:B)</f>
        <v>BCBS</v>
      </c>
      <c r="G10713" s="1" t="s">
        <v>23</v>
      </c>
      <c r="H10713">
        <v>9235.26</v>
      </c>
      <c r="L10713"/>
    </row>
    <row r="10714" spans="1:12" x14ac:dyDescent="0.25">
      <c r="A10714">
        <v>10</v>
      </c>
      <c r="B10714" t="s">
        <v>3</v>
      </c>
      <c r="C10714" s="1" t="s">
        <v>4</v>
      </c>
      <c r="D10714">
        <v>906</v>
      </c>
      <c r="E10714" s="1" t="s">
        <v>723</v>
      </c>
      <c r="F10714" t="str">
        <f>_xlfn.XLOOKUP(_10__Northwestern_Memorial_Hospital__Chicago[[#This Row],[Plan]],'10.Lookup'!A:A,'10.Lookup'!B:B)</f>
        <v>BCBS</v>
      </c>
      <c r="G10714" s="1" t="s">
        <v>24</v>
      </c>
      <c r="H10714">
        <v>9235.26</v>
      </c>
      <c r="L10714"/>
    </row>
    <row r="10715" spans="1:12" x14ac:dyDescent="0.25">
      <c r="A10715">
        <v>10</v>
      </c>
      <c r="B10715" t="s">
        <v>3</v>
      </c>
      <c r="C10715" s="1" t="s">
        <v>4</v>
      </c>
      <c r="D10715">
        <v>907</v>
      </c>
      <c r="E10715" s="1" t="s">
        <v>724</v>
      </c>
      <c r="F10715" t="str">
        <f>_xlfn.XLOOKUP(_10__Northwestern_Memorial_Hospital__Chicago[[#This Row],[Plan]],'10.Lookup'!A:A,'10.Lookup'!B:B)</f>
        <v>Gross Charge</v>
      </c>
      <c r="G10715" s="1" t="s">
        <v>6</v>
      </c>
      <c r="H10715">
        <v>162994</v>
      </c>
      <c r="L10715"/>
    </row>
    <row r="10716" spans="1:12" x14ac:dyDescent="0.25">
      <c r="A10716">
        <v>10</v>
      </c>
      <c r="B10716" t="s">
        <v>3</v>
      </c>
      <c r="C10716" s="1" t="s">
        <v>4</v>
      </c>
      <c r="D10716">
        <v>907</v>
      </c>
      <c r="E10716" s="1" t="s">
        <v>724</v>
      </c>
      <c r="F10716" t="str">
        <f>_xlfn.XLOOKUP(_10__Northwestern_Memorial_Hospital__Chicago[[#This Row],[Plan]],'10.Lookup'!A:A,'10.Lookup'!B:B)</f>
        <v>Other</v>
      </c>
      <c r="G10716" s="1" t="s">
        <v>7</v>
      </c>
      <c r="H10716">
        <v>39721.64</v>
      </c>
      <c r="L10716"/>
    </row>
    <row r="10717" spans="1:12" x14ac:dyDescent="0.25">
      <c r="A10717">
        <v>10</v>
      </c>
      <c r="B10717" t="s">
        <v>3</v>
      </c>
      <c r="C10717" s="1" t="s">
        <v>4</v>
      </c>
      <c r="D10717">
        <v>907</v>
      </c>
      <c r="E10717" s="1" t="s">
        <v>724</v>
      </c>
      <c r="F10717" t="str">
        <f>_xlfn.XLOOKUP(_10__Northwestern_Memorial_Hospital__Chicago[[#This Row],[Plan]],'10.Lookup'!A:A,'10.Lookup'!B:B)</f>
        <v>Other</v>
      </c>
      <c r="G10717" s="1" t="s">
        <v>8</v>
      </c>
      <c r="H10717">
        <v>68299.55</v>
      </c>
      <c r="L10717"/>
    </row>
    <row r="10718" spans="1:12" x14ac:dyDescent="0.25">
      <c r="A10718">
        <v>10</v>
      </c>
      <c r="B10718" t="s">
        <v>3</v>
      </c>
      <c r="C10718" s="1" t="s">
        <v>4</v>
      </c>
      <c r="D10718">
        <v>907</v>
      </c>
      <c r="E10718" s="1" t="s">
        <v>724</v>
      </c>
      <c r="F10718" t="str">
        <f>_xlfn.XLOOKUP(_10__Northwestern_Memorial_Hospital__Chicago[[#This Row],[Plan]],'10.Lookup'!A:A,'10.Lookup'!B:B)</f>
        <v>Self Pay</v>
      </c>
      <c r="G10718" s="1" t="s">
        <v>9</v>
      </c>
      <c r="H10718">
        <v>114096</v>
      </c>
      <c r="L10718"/>
    </row>
    <row r="10719" spans="1:12" x14ac:dyDescent="0.25">
      <c r="A10719">
        <v>10</v>
      </c>
      <c r="B10719" t="s">
        <v>3</v>
      </c>
      <c r="C10719" s="1" t="s">
        <v>4</v>
      </c>
      <c r="D10719">
        <v>907</v>
      </c>
      <c r="E10719" s="1" t="s">
        <v>724</v>
      </c>
      <c r="F10719" t="str">
        <f>_xlfn.XLOOKUP(_10__Northwestern_Memorial_Hospital__Chicago[[#This Row],[Plan]],'10.Lookup'!A:A,'10.Lookup'!B:B)</f>
        <v>Aetna</v>
      </c>
      <c r="G10719" s="1" t="s">
        <v>11</v>
      </c>
      <c r="H10719">
        <v>55587.1</v>
      </c>
      <c r="L10719"/>
    </row>
    <row r="10720" spans="1:12" x14ac:dyDescent="0.25">
      <c r="A10720">
        <v>10</v>
      </c>
      <c r="B10720" t="s">
        <v>3</v>
      </c>
      <c r="C10720" s="1" t="s">
        <v>4</v>
      </c>
      <c r="D10720">
        <v>907</v>
      </c>
      <c r="E10720" s="1" t="s">
        <v>724</v>
      </c>
      <c r="F10720" t="str">
        <f>_xlfn.XLOOKUP(_10__Northwestern_Memorial_Hospital__Chicago[[#This Row],[Plan]],'10.Lookup'!A:A,'10.Lookup'!B:B)</f>
        <v>Cigna</v>
      </c>
      <c r="G10720" s="1" t="s">
        <v>12</v>
      </c>
      <c r="H10720">
        <v>55587.1</v>
      </c>
      <c r="L10720"/>
    </row>
    <row r="10721" spans="1:12" x14ac:dyDescent="0.25">
      <c r="A10721">
        <v>10</v>
      </c>
      <c r="B10721" t="s">
        <v>3</v>
      </c>
      <c r="C10721" s="1" t="s">
        <v>4</v>
      </c>
      <c r="D10721">
        <v>907</v>
      </c>
      <c r="E10721" s="1" t="s">
        <v>724</v>
      </c>
      <c r="F10721" t="str">
        <f>_xlfn.XLOOKUP(_10__Northwestern_Memorial_Hospital__Chicago[[#This Row],[Plan]],'10.Lookup'!A:A,'10.Lookup'!B:B)</f>
        <v>Cigna</v>
      </c>
      <c r="G10721" s="1" t="s">
        <v>13</v>
      </c>
      <c r="H10721">
        <v>55587.1</v>
      </c>
      <c r="L10721"/>
    </row>
    <row r="10722" spans="1:12" x14ac:dyDescent="0.25">
      <c r="A10722">
        <v>10</v>
      </c>
      <c r="B10722" t="s">
        <v>3</v>
      </c>
      <c r="C10722" s="1" t="s">
        <v>4</v>
      </c>
      <c r="D10722">
        <v>907</v>
      </c>
      <c r="E10722" s="1" t="s">
        <v>724</v>
      </c>
      <c r="F10722" t="str">
        <f>_xlfn.XLOOKUP(_10__Northwestern_Memorial_Hospital__Chicago[[#This Row],[Plan]],'10.Lookup'!A:A,'10.Lookup'!B:B)</f>
        <v>Cigna</v>
      </c>
      <c r="G10722" s="1" t="s">
        <v>14</v>
      </c>
      <c r="H10722">
        <v>55587.1</v>
      </c>
      <c r="L10722"/>
    </row>
    <row r="10723" spans="1:12" x14ac:dyDescent="0.25">
      <c r="A10723">
        <v>10</v>
      </c>
      <c r="B10723" t="s">
        <v>3</v>
      </c>
      <c r="C10723" s="1" t="s">
        <v>4</v>
      </c>
      <c r="D10723">
        <v>907</v>
      </c>
      <c r="E10723" s="1" t="s">
        <v>724</v>
      </c>
      <c r="F10723" t="str">
        <f>_xlfn.XLOOKUP(_10__Northwestern_Memorial_Hospital__Chicago[[#This Row],[Plan]],'10.Lookup'!A:A,'10.Lookup'!B:B)</f>
        <v>Cigna</v>
      </c>
      <c r="G10723" s="1" t="s">
        <v>15</v>
      </c>
      <c r="H10723">
        <v>55587.1</v>
      </c>
      <c r="L10723"/>
    </row>
    <row r="10724" spans="1:12" x14ac:dyDescent="0.25">
      <c r="A10724">
        <v>10</v>
      </c>
      <c r="B10724" t="s">
        <v>3</v>
      </c>
      <c r="C10724" s="1" t="s">
        <v>4</v>
      </c>
      <c r="D10724">
        <v>907</v>
      </c>
      <c r="E10724" s="1" t="s">
        <v>724</v>
      </c>
      <c r="F10724" t="str">
        <f>_xlfn.XLOOKUP(_10__Northwestern_Memorial_Hospital__Chicago[[#This Row],[Plan]],'10.Lookup'!A:A,'10.Lookup'!B:B)</f>
        <v>Other</v>
      </c>
      <c r="G10724" s="1" t="s">
        <v>16</v>
      </c>
      <c r="H10724">
        <v>55587.1</v>
      </c>
      <c r="L10724"/>
    </row>
    <row r="10725" spans="1:12" x14ac:dyDescent="0.25">
      <c r="A10725">
        <v>10</v>
      </c>
      <c r="B10725" t="s">
        <v>3</v>
      </c>
      <c r="C10725" s="1" t="s">
        <v>4</v>
      </c>
      <c r="D10725">
        <v>907</v>
      </c>
      <c r="E10725" s="1" t="s">
        <v>724</v>
      </c>
      <c r="F10725" t="str">
        <f>_xlfn.XLOOKUP(_10__Northwestern_Memorial_Hospital__Chicago[[#This Row],[Plan]],'10.Lookup'!A:A,'10.Lookup'!B:B)</f>
        <v>United Healthcare</v>
      </c>
      <c r="G10725" s="1" t="s">
        <v>17</v>
      </c>
      <c r="H10725">
        <v>55587.1</v>
      </c>
      <c r="L10725"/>
    </row>
    <row r="10726" spans="1:12" x14ac:dyDescent="0.25">
      <c r="A10726">
        <v>10</v>
      </c>
      <c r="B10726" t="s">
        <v>3</v>
      </c>
      <c r="C10726" s="1" t="s">
        <v>4</v>
      </c>
      <c r="D10726">
        <v>907</v>
      </c>
      <c r="E10726" s="1" t="s">
        <v>724</v>
      </c>
      <c r="F10726" t="str">
        <f>_xlfn.XLOOKUP(_10__Northwestern_Memorial_Hospital__Chicago[[#This Row],[Plan]],'10.Lookup'!A:A,'10.Lookup'!B:B)</f>
        <v>United Healthcare</v>
      </c>
      <c r="G10726" s="1" t="s">
        <v>18</v>
      </c>
      <c r="H10726">
        <v>55587.1</v>
      </c>
      <c r="L10726"/>
    </row>
    <row r="10727" spans="1:12" x14ac:dyDescent="0.25">
      <c r="A10727">
        <v>10</v>
      </c>
      <c r="B10727" t="s">
        <v>3</v>
      </c>
      <c r="C10727" s="1" t="s">
        <v>4</v>
      </c>
      <c r="D10727">
        <v>907</v>
      </c>
      <c r="E10727" s="1" t="s">
        <v>724</v>
      </c>
      <c r="F10727" t="str">
        <f>_xlfn.XLOOKUP(_10__Northwestern_Memorial_Hospital__Chicago[[#This Row],[Plan]],'10.Lookup'!A:A,'10.Lookup'!B:B)</f>
        <v>Cigna</v>
      </c>
      <c r="G10727" s="1" t="s">
        <v>19</v>
      </c>
      <c r="H10727">
        <v>55587.1</v>
      </c>
      <c r="L10727"/>
    </row>
    <row r="10728" spans="1:12" x14ac:dyDescent="0.25">
      <c r="A10728">
        <v>10</v>
      </c>
      <c r="B10728" t="s">
        <v>3</v>
      </c>
      <c r="C10728" s="1" t="s">
        <v>4</v>
      </c>
      <c r="D10728">
        <v>907</v>
      </c>
      <c r="E10728" s="1" t="s">
        <v>724</v>
      </c>
      <c r="F10728" t="str">
        <f>_xlfn.XLOOKUP(_10__Northwestern_Memorial_Hospital__Chicago[[#This Row],[Plan]],'10.Lookup'!A:A,'10.Lookup'!B:B)</f>
        <v>Other</v>
      </c>
      <c r="G10728" s="1" t="s">
        <v>20</v>
      </c>
      <c r="H10728">
        <v>55587.1</v>
      </c>
      <c r="L10728"/>
    </row>
    <row r="10729" spans="1:12" x14ac:dyDescent="0.25">
      <c r="A10729">
        <v>10</v>
      </c>
      <c r="B10729" t="s">
        <v>3</v>
      </c>
      <c r="C10729" s="1" t="s">
        <v>4</v>
      </c>
      <c r="D10729">
        <v>907</v>
      </c>
      <c r="E10729" s="1" t="s">
        <v>724</v>
      </c>
      <c r="F10729" t="str">
        <f>_xlfn.XLOOKUP(_10__Northwestern_Memorial_Hospital__Chicago[[#This Row],[Plan]],'10.Lookup'!A:A,'10.Lookup'!B:B)</f>
        <v>Other</v>
      </c>
      <c r="G10729" s="1" t="s">
        <v>21</v>
      </c>
      <c r="H10729">
        <v>68299.55</v>
      </c>
      <c r="L10729"/>
    </row>
    <row r="10730" spans="1:12" x14ac:dyDescent="0.25">
      <c r="A10730">
        <v>10</v>
      </c>
      <c r="B10730" t="s">
        <v>3</v>
      </c>
      <c r="C10730" s="1" t="s">
        <v>4</v>
      </c>
      <c r="D10730">
        <v>907</v>
      </c>
      <c r="E10730" s="1" t="s">
        <v>724</v>
      </c>
      <c r="F10730" t="str">
        <f>_xlfn.XLOOKUP(_10__Northwestern_Memorial_Hospital__Chicago[[#This Row],[Plan]],'10.Lookup'!A:A,'10.Lookup'!B:B)</f>
        <v>BCBS</v>
      </c>
      <c r="G10730" s="1" t="s">
        <v>22</v>
      </c>
      <c r="H10730">
        <v>53902.12</v>
      </c>
      <c r="L10730"/>
    </row>
    <row r="10731" spans="1:12" x14ac:dyDescent="0.25">
      <c r="A10731">
        <v>10</v>
      </c>
      <c r="B10731" t="s">
        <v>3</v>
      </c>
      <c r="C10731" s="1" t="s">
        <v>4</v>
      </c>
      <c r="D10731">
        <v>907</v>
      </c>
      <c r="E10731" s="1" t="s">
        <v>724</v>
      </c>
      <c r="F10731" t="str">
        <f>_xlfn.XLOOKUP(_10__Northwestern_Memorial_Hospital__Chicago[[#This Row],[Plan]],'10.Lookup'!A:A,'10.Lookup'!B:B)</f>
        <v>BCBS</v>
      </c>
      <c r="G10731" s="1" t="s">
        <v>23</v>
      </c>
      <c r="H10731">
        <v>39721.64</v>
      </c>
      <c r="L10731"/>
    </row>
    <row r="10732" spans="1:12" x14ac:dyDescent="0.25">
      <c r="A10732">
        <v>10</v>
      </c>
      <c r="B10732" t="s">
        <v>3</v>
      </c>
      <c r="C10732" s="1" t="s">
        <v>4</v>
      </c>
      <c r="D10732">
        <v>907</v>
      </c>
      <c r="E10732" s="1" t="s">
        <v>724</v>
      </c>
      <c r="F10732" t="str">
        <f>_xlfn.XLOOKUP(_10__Northwestern_Memorial_Hospital__Chicago[[#This Row],[Plan]],'10.Lookup'!A:A,'10.Lookup'!B:B)</f>
        <v>BCBS</v>
      </c>
      <c r="G10732" s="1" t="s">
        <v>24</v>
      </c>
      <c r="H10732">
        <v>39721.64</v>
      </c>
      <c r="L10732"/>
    </row>
    <row r="10733" spans="1:12" x14ac:dyDescent="0.25">
      <c r="A10733">
        <v>10</v>
      </c>
      <c r="B10733" t="s">
        <v>3</v>
      </c>
      <c r="C10733" s="1" t="s">
        <v>4</v>
      </c>
      <c r="D10733">
        <v>908</v>
      </c>
      <c r="E10733" s="1" t="s">
        <v>725</v>
      </c>
      <c r="F10733" t="str">
        <f>_xlfn.XLOOKUP(_10__Northwestern_Memorial_Hospital__Chicago[[#This Row],[Plan]],'10.Lookup'!A:A,'10.Lookup'!B:B)</f>
        <v>Gross Charge</v>
      </c>
      <c r="G10733" s="1" t="s">
        <v>6</v>
      </c>
      <c r="H10733">
        <v>97853</v>
      </c>
      <c r="L10733"/>
    </row>
    <row r="10734" spans="1:12" x14ac:dyDescent="0.25">
      <c r="A10734">
        <v>10</v>
      </c>
      <c r="B10734" t="s">
        <v>3</v>
      </c>
      <c r="C10734" s="1" t="s">
        <v>4</v>
      </c>
      <c r="D10734">
        <v>908</v>
      </c>
      <c r="E10734" s="1" t="s">
        <v>725</v>
      </c>
      <c r="F10734" t="str">
        <f>_xlfn.XLOOKUP(_10__Northwestern_Memorial_Hospital__Chicago[[#This Row],[Plan]],'10.Lookup'!A:A,'10.Lookup'!B:B)</f>
        <v>Other</v>
      </c>
      <c r="G10734" s="1" t="s">
        <v>7</v>
      </c>
      <c r="H10734">
        <v>23846.78</v>
      </c>
      <c r="L10734"/>
    </row>
    <row r="10735" spans="1:12" x14ac:dyDescent="0.25">
      <c r="A10735">
        <v>10</v>
      </c>
      <c r="B10735" t="s">
        <v>3</v>
      </c>
      <c r="C10735" s="1" t="s">
        <v>4</v>
      </c>
      <c r="D10735">
        <v>908</v>
      </c>
      <c r="E10735" s="1" t="s">
        <v>725</v>
      </c>
      <c r="F10735" t="str">
        <f>_xlfn.XLOOKUP(_10__Northwestern_Memorial_Hospital__Chicago[[#This Row],[Plan]],'10.Lookup'!A:A,'10.Lookup'!B:B)</f>
        <v>Other</v>
      </c>
      <c r="G10735" s="1" t="s">
        <v>8</v>
      </c>
      <c r="H10735">
        <v>35217.300000000003</v>
      </c>
      <c r="L10735"/>
    </row>
    <row r="10736" spans="1:12" x14ac:dyDescent="0.25">
      <c r="A10736">
        <v>10</v>
      </c>
      <c r="B10736" t="s">
        <v>3</v>
      </c>
      <c r="C10736" s="1" t="s">
        <v>4</v>
      </c>
      <c r="D10736">
        <v>908</v>
      </c>
      <c r="E10736" s="1" t="s">
        <v>725</v>
      </c>
      <c r="F10736" t="str">
        <f>_xlfn.XLOOKUP(_10__Northwestern_Memorial_Hospital__Chicago[[#This Row],[Plan]],'10.Lookup'!A:A,'10.Lookup'!B:B)</f>
        <v>Self Pay</v>
      </c>
      <c r="G10736" s="1" t="s">
        <v>9</v>
      </c>
      <c r="H10736">
        <v>68497</v>
      </c>
      <c r="L10736"/>
    </row>
    <row r="10737" spans="1:12" x14ac:dyDescent="0.25">
      <c r="A10737">
        <v>10</v>
      </c>
      <c r="B10737" t="s">
        <v>3</v>
      </c>
      <c r="C10737" s="1" t="s">
        <v>4</v>
      </c>
      <c r="D10737">
        <v>908</v>
      </c>
      <c r="E10737" s="1" t="s">
        <v>725</v>
      </c>
      <c r="F10737" t="str">
        <f>_xlfn.XLOOKUP(_10__Northwestern_Memorial_Hospital__Chicago[[#This Row],[Plan]],'10.Lookup'!A:A,'10.Lookup'!B:B)</f>
        <v>Aetna</v>
      </c>
      <c r="G10737" s="1" t="s">
        <v>11</v>
      </c>
      <c r="H10737">
        <v>27545.4</v>
      </c>
      <c r="L10737"/>
    </row>
    <row r="10738" spans="1:12" x14ac:dyDescent="0.25">
      <c r="A10738">
        <v>10</v>
      </c>
      <c r="B10738" t="s">
        <v>3</v>
      </c>
      <c r="C10738" s="1" t="s">
        <v>4</v>
      </c>
      <c r="D10738">
        <v>908</v>
      </c>
      <c r="E10738" s="1" t="s">
        <v>725</v>
      </c>
      <c r="F10738" t="str">
        <f>_xlfn.XLOOKUP(_10__Northwestern_Memorial_Hospital__Chicago[[#This Row],[Plan]],'10.Lookup'!A:A,'10.Lookup'!B:B)</f>
        <v>Cigna</v>
      </c>
      <c r="G10738" s="1" t="s">
        <v>12</v>
      </c>
      <c r="H10738">
        <v>27545.4</v>
      </c>
      <c r="L10738"/>
    </row>
    <row r="10739" spans="1:12" x14ac:dyDescent="0.25">
      <c r="A10739">
        <v>10</v>
      </c>
      <c r="B10739" t="s">
        <v>3</v>
      </c>
      <c r="C10739" s="1" t="s">
        <v>4</v>
      </c>
      <c r="D10739">
        <v>908</v>
      </c>
      <c r="E10739" s="1" t="s">
        <v>725</v>
      </c>
      <c r="F10739" t="str">
        <f>_xlfn.XLOOKUP(_10__Northwestern_Memorial_Hospital__Chicago[[#This Row],[Plan]],'10.Lookup'!A:A,'10.Lookup'!B:B)</f>
        <v>Cigna</v>
      </c>
      <c r="G10739" s="1" t="s">
        <v>13</v>
      </c>
      <c r="H10739">
        <v>27545.4</v>
      </c>
      <c r="L10739"/>
    </row>
    <row r="10740" spans="1:12" x14ac:dyDescent="0.25">
      <c r="A10740">
        <v>10</v>
      </c>
      <c r="B10740" t="s">
        <v>3</v>
      </c>
      <c r="C10740" s="1" t="s">
        <v>4</v>
      </c>
      <c r="D10740">
        <v>908</v>
      </c>
      <c r="E10740" s="1" t="s">
        <v>725</v>
      </c>
      <c r="F10740" t="str">
        <f>_xlfn.XLOOKUP(_10__Northwestern_Memorial_Hospital__Chicago[[#This Row],[Plan]],'10.Lookup'!A:A,'10.Lookup'!B:B)</f>
        <v>Cigna</v>
      </c>
      <c r="G10740" s="1" t="s">
        <v>14</v>
      </c>
      <c r="H10740">
        <v>27545.4</v>
      </c>
      <c r="L10740"/>
    </row>
    <row r="10741" spans="1:12" x14ac:dyDescent="0.25">
      <c r="A10741">
        <v>10</v>
      </c>
      <c r="B10741" t="s">
        <v>3</v>
      </c>
      <c r="C10741" s="1" t="s">
        <v>4</v>
      </c>
      <c r="D10741">
        <v>908</v>
      </c>
      <c r="E10741" s="1" t="s">
        <v>725</v>
      </c>
      <c r="F10741" t="str">
        <f>_xlfn.XLOOKUP(_10__Northwestern_Memorial_Hospital__Chicago[[#This Row],[Plan]],'10.Lookup'!A:A,'10.Lookup'!B:B)</f>
        <v>Cigna</v>
      </c>
      <c r="G10741" s="1" t="s">
        <v>15</v>
      </c>
      <c r="H10741">
        <v>27545.4</v>
      </c>
      <c r="L10741"/>
    </row>
    <row r="10742" spans="1:12" x14ac:dyDescent="0.25">
      <c r="A10742">
        <v>10</v>
      </c>
      <c r="B10742" t="s">
        <v>3</v>
      </c>
      <c r="C10742" s="1" t="s">
        <v>4</v>
      </c>
      <c r="D10742">
        <v>908</v>
      </c>
      <c r="E10742" s="1" t="s">
        <v>725</v>
      </c>
      <c r="F10742" t="str">
        <f>_xlfn.XLOOKUP(_10__Northwestern_Memorial_Hospital__Chicago[[#This Row],[Plan]],'10.Lookup'!A:A,'10.Lookup'!B:B)</f>
        <v>Other</v>
      </c>
      <c r="G10742" s="1" t="s">
        <v>16</v>
      </c>
      <c r="H10742">
        <v>27545.4</v>
      </c>
      <c r="L10742"/>
    </row>
    <row r="10743" spans="1:12" x14ac:dyDescent="0.25">
      <c r="A10743">
        <v>10</v>
      </c>
      <c r="B10743" t="s">
        <v>3</v>
      </c>
      <c r="C10743" s="1" t="s">
        <v>4</v>
      </c>
      <c r="D10743">
        <v>908</v>
      </c>
      <c r="E10743" s="1" t="s">
        <v>725</v>
      </c>
      <c r="F10743" t="str">
        <f>_xlfn.XLOOKUP(_10__Northwestern_Memorial_Hospital__Chicago[[#This Row],[Plan]],'10.Lookup'!A:A,'10.Lookup'!B:B)</f>
        <v>United Healthcare</v>
      </c>
      <c r="G10743" s="1" t="s">
        <v>17</v>
      </c>
      <c r="H10743">
        <v>27545.4</v>
      </c>
      <c r="L10743"/>
    </row>
    <row r="10744" spans="1:12" x14ac:dyDescent="0.25">
      <c r="A10744">
        <v>10</v>
      </c>
      <c r="B10744" t="s">
        <v>3</v>
      </c>
      <c r="C10744" s="1" t="s">
        <v>4</v>
      </c>
      <c r="D10744">
        <v>908</v>
      </c>
      <c r="E10744" s="1" t="s">
        <v>725</v>
      </c>
      <c r="F10744" t="str">
        <f>_xlfn.XLOOKUP(_10__Northwestern_Memorial_Hospital__Chicago[[#This Row],[Plan]],'10.Lookup'!A:A,'10.Lookup'!B:B)</f>
        <v>United Healthcare</v>
      </c>
      <c r="G10744" s="1" t="s">
        <v>18</v>
      </c>
      <c r="H10744">
        <v>27545.4</v>
      </c>
      <c r="L10744"/>
    </row>
    <row r="10745" spans="1:12" x14ac:dyDescent="0.25">
      <c r="A10745">
        <v>10</v>
      </c>
      <c r="B10745" t="s">
        <v>3</v>
      </c>
      <c r="C10745" s="1" t="s">
        <v>4</v>
      </c>
      <c r="D10745">
        <v>908</v>
      </c>
      <c r="E10745" s="1" t="s">
        <v>725</v>
      </c>
      <c r="F10745" t="str">
        <f>_xlfn.XLOOKUP(_10__Northwestern_Memorial_Hospital__Chicago[[#This Row],[Plan]],'10.Lookup'!A:A,'10.Lookup'!B:B)</f>
        <v>Cigna</v>
      </c>
      <c r="G10745" s="1" t="s">
        <v>19</v>
      </c>
      <c r="H10745">
        <v>27545.4</v>
      </c>
      <c r="L10745"/>
    </row>
    <row r="10746" spans="1:12" x14ac:dyDescent="0.25">
      <c r="A10746">
        <v>10</v>
      </c>
      <c r="B10746" t="s">
        <v>3</v>
      </c>
      <c r="C10746" s="1" t="s">
        <v>4</v>
      </c>
      <c r="D10746">
        <v>908</v>
      </c>
      <c r="E10746" s="1" t="s">
        <v>725</v>
      </c>
      <c r="F10746" t="str">
        <f>_xlfn.XLOOKUP(_10__Northwestern_Memorial_Hospital__Chicago[[#This Row],[Plan]],'10.Lookup'!A:A,'10.Lookup'!B:B)</f>
        <v>Other</v>
      </c>
      <c r="G10746" s="1" t="s">
        <v>20</v>
      </c>
      <c r="H10746">
        <v>27545.4</v>
      </c>
      <c r="L10746"/>
    </row>
    <row r="10747" spans="1:12" x14ac:dyDescent="0.25">
      <c r="A10747">
        <v>10</v>
      </c>
      <c r="B10747" t="s">
        <v>3</v>
      </c>
      <c r="C10747" s="1" t="s">
        <v>4</v>
      </c>
      <c r="D10747">
        <v>908</v>
      </c>
      <c r="E10747" s="1" t="s">
        <v>725</v>
      </c>
      <c r="F10747" t="str">
        <f>_xlfn.XLOOKUP(_10__Northwestern_Memorial_Hospital__Chicago[[#This Row],[Plan]],'10.Lookup'!A:A,'10.Lookup'!B:B)</f>
        <v>Other</v>
      </c>
      <c r="G10747" s="1" t="s">
        <v>21</v>
      </c>
      <c r="H10747">
        <v>35217.300000000003</v>
      </c>
      <c r="L10747"/>
    </row>
    <row r="10748" spans="1:12" x14ac:dyDescent="0.25">
      <c r="A10748">
        <v>10</v>
      </c>
      <c r="B10748" t="s">
        <v>3</v>
      </c>
      <c r="C10748" s="1" t="s">
        <v>4</v>
      </c>
      <c r="D10748">
        <v>908</v>
      </c>
      <c r="E10748" s="1" t="s">
        <v>725</v>
      </c>
      <c r="F10748" t="str">
        <f>_xlfn.XLOOKUP(_10__Northwestern_Memorial_Hospital__Chicago[[#This Row],[Plan]],'10.Lookup'!A:A,'10.Lookup'!B:B)</f>
        <v>BCBS</v>
      </c>
      <c r="G10748" s="1" t="s">
        <v>22</v>
      </c>
      <c r="H10748">
        <v>32359.99</v>
      </c>
      <c r="L10748"/>
    </row>
    <row r="10749" spans="1:12" x14ac:dyDescent="0.25">
      <c r="A10749">
        <v>10</v>
      </c>
      <c r="B10749" t="s">
        <v>3</v>
      </c>
      <c r="C10749" s="1" t="s">
        <v>4</v>
      </c>
      <c r="D10749">
        <v>908</v>
      </c>
      <c r="E10749" s="1" t="s">
        <v>725</v>
      </c>
      <c r="F10749" t="str">
        <f>_xlfn.XLOOKUP(_10__Northwestern_Memorial_Hospital__Chicago[[#This Row],[Plan]],'10.Lookup'!A:A,'10.Lookup'!B:B)</f>
        <v>BCBS</v>
      </c>
      <c r="G10749" s="1" t="s">
        <v>23</v>
      </c>
      <c r="H10749">
        <v>23846.78</v>
      </c>
      <c r="L10749"/>
    </row>
    <row r="10750" spans="1:12" x14ac:dyDescent="0.25">
      <c r="A10750">
        <v>10</v>
      </c>
      <c r="B10750" t="s">
        <v>3</v>
      </c>
      <c r="C10750" s="1" t="s">
        <v>4</v>
      </c>
      <c r="D10750">
        <v>908</v>
      </c>
      <c r="E10750" s="1" t="s">
        <v>725</v>
      </c>
      <c r="F10750" t="str">
        <f>_xlfn.XLOOKUP(_10__Northwestern_Memorial_Hospital__Chicago[[#This Row],[Plan]],'10.Lookup'!A:A,'10.Lookup'!B:B)</f>
        <v>BCBS</v>
      </c>
      <c r="G10750" s="1" t="s">
        <v>24</v>
      </c>
      <c r="H10750">
        <v>23846.78</v>
      </c>
      <c r="L10750"/>
    </row>
    <row r="10751" spans="1:12" x14ac:dyDescent="0.25">
      <c r="A10751">
        <v>10</v>
      </c>
      <c r="B10751" t="s">
        <v>3</v>
      </c>
      <c r="C10751" s="1" t="s">
        <v>4</v>
      </c>
      <c r="D10751">
        <v>909</v>
      </c>
      <c r="E10751" s="1" t="s">
        <v>726</v>
      </c>
      <c r="F10751" t="str">
        <f>_xlfn.XLOOKUP(_10__Northwestern_Memorial_Hospital__Chicago[[#This Row],[Plan]],'10.Lookup'!A:A,'10.Lookup'!B:B)</f>
        <v>Gross Charge</v>
      </c>
      <c r="G10751" s="1" t="s">
        <v>6</v>
      </c>
      <c r="H10751">
        <v>73148</v>
      </c>
      <c r="L10751"/>
    </row>
    <row r="10752" spans="1:12" x14ac:dyDescent="0.25">
      <c r="A10752">
        <v>10</v>
      </c>
      <c r="B10752" t="s">
        <v>3</v>
      </c>
      <c r="C10752" s="1" t="s">
        <v>4</v>
      </c>
      <c r="D10752">
        <v>909</v>
      </c>
      <c r="E10752" s="1" t="s">
        <v>726</v>
      </c>
      <c r="F10752" t="str">
        <f>_xlfn.XLOOKUP(_10__Northwestern_Memorial_Hospital__Chicago[[#This Row],[Plan]],'10.Lookup'!A:A,'10.Lookup'!B:B)</f>
        <v>Other</v>
      </c>
      <c r="G10752" s="1" t="s">
        <v>7</v>
      </c>
      <c r="H10752">
        <v>9226</v>
      </c>
      <c r="L10752"/>
    </row>
    <row r="10753" spans="1:12" x14ac:dyDescent="0.25">
      <c r="A10753">
        <v>10</v>
      </c>
      <c r="B10753" t="s">
        <v>3</v>
      </c>
      <c r="C10753" s="1" t="s">
        <v>4</v>
      </c>
      <c r="D10753">
        <v>909</v>
      </c>
      <c r="E10753" s="1" t="s">
        <v>726</v>
      </c>
      <c r="F10753" t="str">
        <f>_xlfn.XLOOKUP(_10__Northwestern_Memorial_Hospital__Chicago[[#This Row],[Plan]],'10.Lookup'!A:A,'10.Lookup'!B:B)</f>
        <v>Other</v>
      </c>
      <c r="G10753" s="1" t="s">
        <v>8</v>
      </c>
      <c r="H10753">
        <v>31970.59</v>
      </c>
      <c r="L10753"/>
    </row>
    <row r="10754" spans="1:12" x14ac:dyDescent="0.25">
      <c r="A10754">
        <v>10</v>
      </c>
      <c r="B10754" t="s">
        <v>3</v>
      </c>
      <c r="C10754" s="1" t="s">
        <v>4</v>
      </c>
      <c r="D10754">
        <v>909</v>
      </c>
      <c r="E10754" s="1" t="s">
        <v>726</v>
      </c>
      <c r="F10754" t="str">
        <f>_xlfn.XLOOKUP(_10__Northwestern_Memorial_Hospital__Chicago[[#This Row],[Plan]],'10.Lookup'!A:A,'10.Lookup'!B:B)</f>
        <v>Self Pay</v>
      </c>
      <c r="G10754" s="1" t="s">
        <v>9</v>
      </c>
      <c r="H10754">
        <v>51204</v>
      </c>
      <c r="L10754"/>
    </row>
    <row r="10755" spans="1:12" x14ac:dyDescent="0.25">
      <c r="A10755">
        <v>10</v>
      </c>
      <c r="B10755" t="s">
        <v>3</v>
      </c>
      <c r="C10755" s="1" t="s">
        <v>4</v>
      </c>
      <c r="D10755">
        <v>909</v>
      </c>
      <c r="E10755" s="1" t="s">
        <v>726</v>
      </c>
      <c r="F10755" t="str">
        <f>_xlfn.XLOOKUP(_10__Northwestern_Memorial_Hospital__Chicago[[#This Row],[Plan]],'10.Lookup'!A:A,'10.Lookup'!B:B)</f>
        <v>Aetna</v>
      </c>
      <c r="G10755" s="1" t="s">
        <v>11</v>
      </c>
      <c r="H10755">
        <v>15811.35</v>
      </c>
      <c r="L10755"/>
    </row>
    <row r="10756" spans="1:12" x14ac:dyDescent="0.25">
      <c r="A10756">
        <v>10</v>
      </c>
      <c r="B10756" t="s">
        <v>3</v>
      </c>
      <c r="C10756" s="1" t="s">
        <v>4</v>
      </c>
      <c r="D10756">
        <v>909</v>
      </c>
      <c r="E10756" s="1" t="s">
        <v>726</v>
      </c>
      <c r="F10756" t="str">
        <f>_xlfn.XLOOKUP(_10__Northwestern_Memorial_Hospital__Chicago[[#This Row],[Plan]],'10.Lookup'!A:A,'10.Lookup'!B:B)</f>
        <v>Cigna</v>
      </c>
      <c r="G10756" s="1" t="s">
        <v>12</v>
      </c>
      <c r="H10756">
        <v>9578</v>
      </c>
      <c r="L10756"/>
    </row>
    <row r="10757" spans="1:12" x14ac:dyDescent="0.25">
      <c r="A10757">
        <v>10</v>
      </c>
      <c r="B10757" t="s">
        <v>3</v>
      </c>
      <c r="C10757" s="1" t="s">
        <v>4</v>
      </c>
      <c r="D10757">
        <v>909</v>
      </c>
      <c r="E10757" s="1" t="s">
        <v>726</v>
      </c>
      <c r="F10757" t="str">
        <f>_xlfn.XLOOKUP(_10__Northwestern_Memorial_Hospital__Chicago[[#This Row],[Plan]],'10.Lookup'!A:A,'10.Lookup'!B:B)</f>
        <v>Cigna</v>
      </c>
      <c r="G10757" s="1" t="s">
        <v>13</v>
      </c>
      <c r="H10757">
        <v>25660.6</v>
      </c>
      <c r="L10757"/>
    </row>
    <row r="10758" spans="1:12" x14ac:dyDescent="0.25">
      <c r="A10758">
        <v>10</v>
      </c>
      <c r="B10758" t="s">
        <v>3</v>
      </c>
      <c r="C10758" s="1" t="s">
        <v>4</v>
      </c>
      <c r="D10758">
        <v>909</v>
      </c>
      <c r="E10758" s="1" t="s">
        <v>726</v>
      </c>
      <c r="F10758" t="str">
        <f>_xlfn.XLOOKUP(_10__Northwestern_Memorial_Hospital__Chicago[[#This Row],[Plan]],'10.Lookup'!A:A,'10.Lookup'!B:B)</f>
        <v>Cigna</v>
      </c>
      <c r="G10758" s="1" t="s">
        <v>14</v>
      </c>
      <c r="H10758">
        <v>31970.59</v>
      </c>
      <c r="L10758"/>
    </row>
    <row r="10759" spans="1:12" x14ac:dyDescent="0.25">
      <c r="A10759">
        <v>10</v>
      </c>
      <c r="B10759" t="s">
        <v>3</v>
      </c>
      <c r="C10759" s="1" t="s">
        <v>4</v>
      </c>
      <c r="D10759">
        <v>909</v>
      </c>
      <c r="E10759" s="1" t="s">
        <v>726</v>
      </c>
      <c r="F10759" t="str">
        <f>_xlfn.XLOOKUP(_10__Northwestern_Memorial_Hospital__Chicago[[#This Row],[Plan]],'10.Lookup'!A:A,'10.Lookup'!B:B)</f>
        <v>Cigna</v>
      </c>
      <c r="G10759" s="1" t="s">
        <v>15</v>
      </c>
      <c r="H10759">
        <v>9226</v>
      </c>
      <c r="L10759"/>
    </row>
    <row r="10760" spans="1:12" x14ac:dyDescent="0.25">
      <c r="A10760">
        <v>10</v>
      </c>
      <c r="B10760" t="s">
        <v>3</v>
      </c>
      <c r="C10760" s="1" t="s">
        <v>4</v>
      </c>
      <c r="D10760">
        <v>909</v>
      </c>
      <c r="E10760" s="1" t="s">
        <v>726</v>
      </c>
      <c r="F10760" t="str">
        <f>_xlfn.XLOOKUP(_10__Northwestern_Memorial_Hospital__Chicago[[#This Row],[Plan]],'10.Lookup'!A:A,'10.Lookup'!B:B)</f>
        <v>Other</v>
      </c>
      <c r="G10760" s="1" t="s">
        <v>16</v>
      </c>
      <c r="H10760">
        <v>17873.7</v>
      </c>
      <c r="L10760"/>
    </row>
    <row r="10761" spans="1:12" x14ac:dyDescent="0.25">
      <c r="A10761">
        <v>10</v>
      </c>
      <c r="B10761" t="s">
        <v>3</v>
      </c>
      <c r="C10761" s="1" t="s">
        <v>4</v>
      </c>
      <c r="D10761">
        <v>909</v>
      </c>
      <c r="E10761" s="1" t="s">
        <v>726</v>
      </c>
      <c r="F10761" t="str">
        <f>_xlfn.XLOOKUP(_10__Northwestern_Memorial_Hospital__Chicago[[#This Row],[Plan]],'10.Lookup'!A:A,'10.Lookup'!B:B)</f>
        <v>United Healthcare</v>
      </c>
      <c r="G10761" s="1" t="s">
        <v>17</v>
      </c>
      <c r="H10761">
        <v>20722.490000000002</v>
      </c>
      <c r="L10761"/>
    </row>
    <row r="10762" spans="1:12" x14ac:dyDescent="0.25">
      <c r="A10762">
        <v>10</v>
      </c>
      <c r="B10762" t="s">
        <v>3</v>
      </c>
      <c r="C10762" s="1" t="s">
        <v>4</v>
      </c>
      <c r="D10762">
        <v>909</v>
      </c>
      <c r="E10762" s="1" t="s">
        <v>726</v>
      </c>
      <c r="F10762" t="str">
        <f>_xlfn.XLOOKUP(_10__Northwestern_Memorial_Hospital__Chicago[[#This Row],[Plan]],'10.Lookup'!A:A,'10.Lookup'!B:B)</f>
        <v>United Healthcare</v>
      </c>
      <c r="G10762" s="1" t="s">
        <v>18</v>
      </c>
      <c r="H10762">
        <v>19156.48</v>
      </c>
      <c r="L10762"/>
    </row>
    <row r="10763" spans="1:12" x14ac:dyDescent="0.25">
      <c r="A10763">
        <v>10</v>
      </c>
      <c r="B10763" t="s">
        <v>3</v>
      </c>
      <c r="C10763" s="1" t="s">
        <v>4</v>
      </c>
      <c r="D10763">
        <v>909</v>
      </c>
      <c r="E10763" s="1" t="s">
        <v>726</v>
      </c>
      <c r="F10763" t="str">
        <f>_xlfn.XLOOKUP(_10__Northwestern_Memorial_Hospital__Chicago[[#This Row],[Plan]],'10.Lookup'!A:A,'10.Lookup'!B:B)</f>
        <v>Cigna</v>
      </c>
      <c r="G10763" s="1" t="s">
        <v>19</v>
      </c>
      <c r="H10763">
        <v>15295.76</v>
      </c>
      <c r="L10763"/>
    </row>
    <row r="10764" spans="1:12" x14ac:dyDescent="0.25">
      <c r="A10764">
        <v>10</v>
      </c>
      <c r="B10764" t="s">
        <v>3</v>
      </c>
      <c r="C10764" s="1" t="s">
        <v>4</v>
      </c>
      <c r="D10764">
        <v>909</v>
      </c>
      <c r="E10764" s="1" t="s">
        <v>726</v>
      </c>
      <c r="F10764" t="str">
        <f>_xlfn.XLOOKUP(_10__Northwestern_Memorial_Hospital__Chicago[[#This Row],[Plan]],'10.Lookup'!A:A,'10.Lookup'!B:B)</f>
        <v>Other</v>
      </c>
      <c r="G10764" s="1" t="s">
        <v>20</v>
      </c>
      <c r="H10764">
        <v>19604.7</v>
      </c>
      <c r="L10764"/>
    </row>
    <row r="10765" spans="1:12" x14ac:dyDescent="0.25">
      <c r="A10765">
        <v>10</v>
      </c>
      <c r="B10765" t="s">
        <v>3</v>
      </c>
      <c r="C10765" s="1" t="s">
        <v>4</v>
      </c>
      <c r="D10765">
        <v>909</v>
      </c>
      <c r="E10765" s="1" t="s">
        <v>726</v>
      </c>
      <c r="F10765" t="str">
        <f>_xlfn.XLOOKUP(_10__Northwestern_Memorial_Hospital__Chicago[[#This Row],[Plan]],'10.Lookup'!A:A,'10.Lookup'!B:B)</f>
        <v>Other</v>
      </c>
      <c r="G10765" s="1" t="s">
        <v>21</v>
      </c>
      <c r="H10765">
        <v>23725.599999999999</v>
      </c>
      <c r="L10765"/>
    </row>
    <row r="10766" spans="1:12" x14ac:dyDescent="0.25">
      <c r="A10766">
        <v>10</v>
      </c>
      <c r="B10766" t="s">
        <v>3</v>
      </c>
      <c r="C10766" s="1" t="s">
        <v>4</v>
      </c>
      <c r="D10766">
        <v>909</v>
      </c>
      <c r="E10766" s="1" t="s">
        <v>726</v>
      </c>
      <c r="F10766" t="str">
        <f>_xlfn.XLOOKUP(_10__Northwestern_Memorial_Hospital__Chicago[[#This Row],[Plan]],'10.Lookup'!A:A,'10.Lookup'!B:B)</f>
        <v>BCBS</v>
      </c>
      <c r="G10766" s="1" t="s">
        <v>22</v>
      </c>
      <c r="H10766">
        <v>24190.04</v>
      </c>
      <c r="L10766"/>
    </row>
    <row r="10767" spans="1:12" x14ac:dyDescent="0.25">
      <c r="A10767">
        <v>10</v>
      </c>
      <c r="B10767" t="s">
        <v>3</v>
      </c>
      <c r="C10767" s="1" t="s">
        <v>4</v>
      </c>
      <c r="D10767">
        <v>909</v>
      </c>
      <c r="E10767" s="1" t="s">
        <v>726</v>
      </c>
      <c r="F10767" t="str">
        <f>_xlfn.XLOOKUP(_10__Northwestern_Memorial_Hospital__Chicago[[#This Row],[Plan]],'10.Lookup'!A:A,'10.Lookup'!B:B)</f>
        <v>BCBS</v>
      </c>
      <c r="G10767" s="1" t="s">
        <v>23</v>
      </c>
      <c r="H10767">
        <v>17826.169999999998</v>
      </c>
      <c r="L10767"/>
    </row>
    <row r="10768" spans="1:12" x14ac:dyDescent="0.25">
      <c r="A10768">
        <v>10</v>
      </c>
      <c r="B10768" t="s">
        <v>3</v>
      </c>
      <c r="C10768" s="1" t="s">
        <v>4</v>
      </c>
      <c r="D10768">
        <v>909</v>
      </c>
      <c r="E10768" s="1" t="s">
        <v>726</v>
      </c>
      <c r="F10768" t="str">
        <f>_xlfn.XLOOKUP(_10__Northwestern_Memorial_Hospital__Chicago[[#This Row],[Plan]],'10.Lookup'!A:A,'10.Lookup'!B:B)</f>
        <v>BCBS</v>
      </c>
      <c r="G10768" s="1" t="s">
        <v>24</v>
      </c>
      <c r="H10768">
        <v>17826.169999999998</v>
      </c>
      <c r="L10768"/>
    </row>
    <row r="10769" spans="1:12" x14ac:dyDescent="0.25">
      <c r="A10769">
        <v>10</v>
      </c>
      <c r="B10769" t="s">
        <v>3</v>
      </c>
      <c r="C10769" s="1" t="s">
        <v>4</v>
      </c>
      <c r="D10769">
        <v>913</v>
      </c>
      <c r="E10769" s="1" t="s">
        <v>727</v>
      </c>
      <c r="F10769" t="str">
        <f>_xlfn.XLOOKUP(_10__Northwestern_Memorial_Hospital__Chicago[[#This Row],[Plan]],'10.Lookup'!A:A,'10.Lookup'!B:B)</f>
        <v>Gross Charge</v>
      </c>
      <c r="G10769" s="1" t="s">
        <v>6</v>
      </c>
      <c r="H10769">
        <v>62869</v>
      </c>
      <c r="L10769"/>
    </row>
    <row r="10770" spans="1:12" x14ac:dyDescent="0.25">
      <c r="A10770">
        <v>10</v>
      </c>
      <c r="B10770" t="s">
        <v>3</v>
      </c>
      <c r="C10770" s="1" t="s">
        <v>4</v>
      </c>
      <c r="D10770">
        <v>913</v>
      </c>
      <c r="E10770" s="1" t="s">
        <v>727</v>
      </c>
      <c r="F10770" t="str">
        <f>_xlfn.XLOOKUP(_10__Northwestern_Memorial_Hospital__Chicago[[#This Row],[Plan]],'10.Lookup'!A:A,'10.Lookup'!B:B)</f>
        <v>Other</v>
      </c>
      <c r="G10770" s="1" t="s">
        <v>7</v>
      </c>
      <c r="H10770">
        <v>0</v>
      </c>
      <c r="L10770"/>
    </row>
    <row r="10771" spans="1:12" x14ac:dyDescent="0.25">
      <c r="A10771">
        <v>10</v>
      </c>
      <c r="B10771" t="s">
        <v>3</v>
      </c>
      <c r="C10771" s="1" t="s">
        <v>4</v>
      </c>
      <c r="D10771">
        <v>913</v>
      </c>
      <c r="E10771" s="1" t="s">
        <v>727</v>
      </c>
      <c r="F10771" t="str">
        <f>_xlfn.XLOOKUP(_10__Northwestern_Memorial_Hospital__Chicago[[#This Row],[Plan]],'10.Lookup'!A:A,'10.Lookup'!B:B)</f>
        <v>Other</v>
      </c>
      <c r="G10771" s="1" t="s">
        <v>8</v>
      </c>
      <c r="H10771">
        <v>0</v>
      </c>
      <c r="L10771"/>
    </row>
    <row r="10772" spans="1:12" x14ac:dyDescent="0.25">
      <c r="A10772">
        <v>10</v>
      </c>
      <c r="B10772" t="s">
        <v>3</v>
      </c>
      <c r="C10772" s="1" t="s">
        <v>4</v>
      </c>
      <c r="D10772">
        <v>913</v>
      </c>
      <c r="E10772" s="1" t="s">
        <v>727</v>
      </c>
      <c r="F10772" t="str">
        <f>_xlfn.XLOOKUP(_10__Northwestern_Memorial_Hospital__Chicago[[#This Row],[Plan]],'10.Lookup'!A:A,'10.Lookup'!B:B)</f>
        <v>Self Pay</v>
      </c>
      <c r="G10772" s="1" t="s">
        <v>9</v>
      </c>
      <c r="H10772">
        <v>44008</v>
      </c>
      <c r="L10772"/>
    </row>
    <row r="10773" spans="1:12" x14ac:dyDescent="0.25">
      <c r="A10773">
        <v>10</v>
      </c>
      <c r="B10773" t="s">
        <v>3</v>
      </c>
      <c r="C10773" s="1" t="s">
        <v>4</v>
      </c>
      <c r="D10773">
        <v>914</v>
      </c>
      <c r="E10773" s="1" t="s">
        <v>728</v>
      </c>
      <c r="F10773" t="str">
        <f>_xlfn.XLOOKUP(_10__Northwestern_Memorial_Hospital__Chicago[[#This Row],[Plan]],'10.Lookup'!A:A,'10.Lookup'!B:B)</f>
        <v>Gross Charge</v>
      </c>
      <c r="G10773" s="1" t="s">
        <v>6</v>
      </c>
      <c r="H10773">
        <v>42250</v>
      </c>
      <c r="L10773"/>
    </row>
    <row r="10774" spans="1:12" x14ac:dyDescent="0.25">
      <c r="A10774">
        <v>10</v>
      </c>
      <c r="B10774" t="s">
        <v>3</v>
      </c>
      <c r="C10774" s="1" t="s">
        <v>4</v>
      </c>
      <c r="D10774">
        <v>914</v>
      </c>
      <c r="E10774" s="1" t="s">
        <v>728</v>
      </c>
      <c r="F10774" t="str">
        <f>_xlfn.XLOOKUP(_10__Northwestern_Memorial_Hospital__Chicago[[#This Row],[Plan]],'10.Lookup'!A:A,'10.Lookup'!B:B)</f>
        <v>Other</v>
      </c>
      <c r="G10774" s="1" t="s">
        <v>7</v>
      </c>
      <c r="H10774">
        <v>2766.35</v>
      </c>
      <c r="L10774"/>
    </row>
    <row r="10775" spans="1:12" x14ac:dyDescent="0.25">
      <c r="A10775">
        <v>10</v>
      </c>
      <c r="B10775" t="s">
        <v>3</v>
      </c>
      <c r="C10775" s="1" t="s">
        <v>4</v>
      </c>
      <c r="D10775">
        <v>914</v>
      </c>
      <c r="E10775" s="1" t="s">
        <v>728</v>
      </c>
      <c r="F10775" t="str">
        <f>_xlfn.XLOOKUP(_10__Northwestern_Memorial_Hospital__Chicago[[#This Row],[Plan]],'10.Lookup'!A:A,'10.Lookup'!B:B)</f>
        <v>Other</v>
      </c>
      <c r="G10775" s="1" t="s">
        <v>8</v>
      </c>
      <c r="H10775">
        <v>15337.24</v>
      </c>
      <c r="L10775"/>
    </row>
    <row r="10776" spans="1:12" x14ac:dyDescent="0.25">
      <c r="A10776">
        <v>10</v>
      </c>
      <c r="B10776" t="s">
        <v>3</v>
      </c>
      <c r="C10776" s="1" t="s">
        <v>4</v>
      </c>
      <c r="D10776">
        <v>914</v>
      </c>
      <c r="E10776" s="1" t="s">
        <v>728</v>
      </c>
      <c r="F10776" t="str">
        <f>_xlfn.XLOOKUP(_10__Northwestern_Memorial_Hospital__Chicago[[#This Row],[Plan]],'10.Lookup'!A:A,'10.Lookup'!B:B)</f>
        <v>Self Pay</v>
      </c>
      <c r="G10776" s="1" t="s">
        <v>9</v>
      </c>
      <c r="H10776">
        <v>29575</v>
      </c>
      <c r="L10776"/>
    </row>
    <row r="10777" spans="1:12" x14ac:dyDescent="0.25">
      <c r="A10777">
        <v>10</v>
      </c>
      <c r="B10777" t="s">
        <v>3</v>
      </c>
      <c r="C10777" s="1" t="s">
        <v>4</v>
      </c>
      <c r="D10777">
        <v>914</v>
      </c>
      <c r="E10777" s="1" t="s">
        <v>728</v>
      </c>
      <c r="F10777" t="str">
        <f>_xlfn.XLOOKUP(_10__Northwestern_Memorial_Hospital__Chicago[[#This Row],[Plan]],'10.Lookup'!A:A,'10.Lookup'!B:B)</f>
        <v>Aetna</v>
      </c>
      <c r="G10777" s="1" t="s">
        <v>11</v>
      </c>
      <c r="H10777">
        <v>9070</v>
      </c>
      <c r="L10777"/>
    </row>
    <row r="10778" spans="1:12" x14ac:dyDescent="0.25">
      <c r="A10778">
        <v>10</v>
      </c>
      <c r="B10778" t="s">
        <v>3</v>
      </c>
      <c r="C10778" s="1" t="s">
        <v>4</v>
      </c>
      <c r="D10778">
        <v>914</v>
      </c>
      <c r="E10778" s="1" t="s">
        <v>728</v>
      </c>
      <c r="F10778" t="str">
        <f>_xlfn.XLOOKUP(_10__Northwestern_Memorial_Hospital__Chicago[[#This Row],[Plan]],'10.Lookup'!A:A,'10.Lookup'!B:B)</f>
        <v>Cigna</v>
      </c>
      <c r="G10778" s="1" t="s">
        <v>12</v>
      </c>
      <c r="H10778">
        <v>4789</v>
      </c>
      <c r="L10778"/>
    </row>
    <row r="10779" spans="1:12" x14ac:dyDescent="0.25">
      <c r="A10779">
        <v>10</v>
      </c>
      <c r="B10779" t="s">
        <v>3</v>
      </c>
      <c r="C10779" s="1" t="s">
        <v>4</v>
      </c>
      <c r="D10779">
        <v>914</v>
      </c>
      <c r="E10779" s="1" t="s">
        <v>728</v>
      </c>
      <c r="F10779" t="str">
        <f>_xlfn.XLOOKUP(_10__Northwestern_Memorial_Hospital__Chicago[[#This Row],[Plan]],'10.Lookup'!A:A,'10.Lookup'!B:B)</f>
        <v>Cigna</v>
      </c>
      <c r="G10779" s="1" t="s">
        <v>13</v>
      </c>
      <c r="H10779">
        <v>2766.35</v>
      </c>
      <c r="L10779"/>
    </row>
    <row r="10780" spans="1:12" x14ac:dyDescent="0.25">
      <c r="A10780">
        <v>10</v>
      </c>
      <c r="B10780" t="s">
        <v>3</v>
      </c>
      <c r="C10780" s="1" t="s">
        <v>4</v>
      </c>
      <c r="D10780">
        <v>914</v>
      </c>
      <c r="E10780" s="1" t="s">
        <v>728</v>
      </c>
      <c r="F10780" t="str">
        <f>_xlfn.XLOOKUP(_10__Northwestern_Memorial_Hospital__Chicago[[#This Row],[Plan]],'10.Lookup'!A:A,'10.Lookup'!B:B)</f>
        <v>Cigna</v>
      </c>
      <c r="G10780" s="1" t="s">
        <v>14</v>
      </c>
      <c r="H10780">
        <v>3446.6</v>
      </c>
      <c r="L10780"/>
    </row>
    <row r="10781" spans="1:12" x14ac:dyDescent="0.25">
      <c r="A10781">
        <v>10</v>
      </c>
      <c r="B10781" t="s">
        <v>3</v>
      </c>
      <c r="C10781" s="1" t="s">
        <v>4</v>
      </c>
      <c r="D10781">
        <v>914</v>
      </c>
      <c r="E10781" s="1" t="s">
        <v>728</v>
      </c>
      <c r="F10781" t="str">
        <f>_xlfn.XLOOKUP(_10__Northwestern_Memorial_Hospital__Chicago[[#This Row],[Plan]],'10.Lookup'!A:A,'10.Lookup'!B:B)</f>
        <v>Cigna</v>
      </c>
      <c r="G10781" s="1" t="s">
        <v>15</v>
      </c>
      <c r="H10781">
        <v>4613</v>
      </c>
      <c r="L10781"/>
    </row>
    <row r="10782" spans="1:12" x14ac:dyDescent="0.25">
      <c r="A10782">
        <v>10</v>
      </c>
      <c r="B10782" t="s">
        <v>3</v>
      </c>
      <c r="C10782" s="1" t="s">
        <v>4</v>
      </c>
      <c r="D10782">
        <v>914</v>
      </c>
      <c r="E10782" s="1" t="s">
        <v>728</v>
      </c>
      <c r="F10782" t="str">
        <f>_xlfn.XLOOKUP(_10__Northwestern_Memorial_Hospital__Chicago[[#This Row],[Plan]],'10.Lookup'!A:A,'10.Lookup'!B:B)</f>
        <v>Other</v>
      </c>
      <c r="G10782" s="1" t="s">
        <v>16</v>
      </c>
      <c r="H10782">
        <v>8616.5</v>
      </c>
      <c r="L10782"/>
    </row>
    <row r="10783" spans="1:12" x14ac:dyDescent="0.25">
      <c r="A10783">
        <v>10</v>
      </c>
      <c r="B10783" t="s">
        <v>3</v>
      </c>
      <c r="C10783" s="1" t="s">
        <v>4</v>
      </c>
      <c r="D10783">
        <v>914</v>
      </c>
      <c r="E10783" s="1" t="s">
        <v>728</v>
      </c>
      <c r="F10783" t="str">
        <f>_xlfn.XLOOKUP(_10__Northwestern_Memorial_Hospital__Chicago[[#This Row],[Plan]],'10.Lookup'!A:A,'10.Lookup'!B:B)</f>
        <v>United Healthcare</v>
      </c>
      <c r="G10783" s="1" t="s">
        <v>17</v>
      </c>
      <c r="H10783">
        <v>9070</v>
      </c>
      <c r="L10783"/>
    </row>
    <row r="10784" spans="1:12" x14ac:dyDescent="0.25">
      <c r="A10784">
        <v>10</v>
      </c>
      <c r="B10784" t="s">
        <v>3</v>
      </c>
      <c r="C10784" s="1" t="s">
        <v>4</v>
      </c>
      <c r="D10784">
        <v>914</v>
      </c>
      <c r="E10784" s="1" t="s">
        <v>728</v>
      </c>
      <c r="F10784" t="str">
        <f>_xlfn.XLOOKUP(_10__Northwestern_Memorial_Hospital__Chicago[[#This Row],[Plan]],'10.Lookup'!A:A,'10.Lookup'!B:B)</f>
        <v>United Healthcare</v>
      </c>
      <c r="G10784" s="1" t="s">
        <v>18</v>
      </c>
      <c r="H10784">
        <v>9070</v>
      </c>
      <c r="L10784"/>
    </row>
    <row r="10785" spans="1:12" x14ac:dyDescent="0.25">
      <c r="A10785">
        <v>10</v>
      </c>
      <c r="B10785" t="s">
        <v>3</v>
      </c>
      <c r="C10785" s="1" t="s">
        <v>4</v>
      </c>
      <c r="D10785">
        <v>914</v>
      </c>
      <c r="E10785" s="1" t="s">
        <v>728</v>
      </c>
      <c r="F10785" t="str">
        <f>_xlfn.XLOOKUP(_10__Northwestern_Memorial_Hospital__Chicago[[#This Row],[Plan]],'10.Lookup'!A:A,'10.Lookup'!B:B)</f>
        <v>Cigna</v>
      </c>
      <c r="G10785" s="1" t="s">
        <v>19</v>
      </c>
      <c r="H10785">
        <v>9070</v>
      </c>
      <c r="L10785"/>
    </row>
    <row r="10786" spans="1:12" x14ac:dyDescent="0.25">
      <c r="A10786">
        <v>10</v>
      </c>
      <c r="B10786" t="s">
        <v>3</v>
      </c>
      <c r="C10786" s="1" t="s">
        <v>4</v>
      </c>
      <c r="D10786">
        <v>914</v>
      </c>
      <c r="E10786" s="1" t="s">
        <v>728</v>
      </c>
      <c r="F10786" t="str">
        <f>_xlfn.XLOOKUP(_10__Northwestern_Memorial_Hospital__Chicago[[#This Row],[Plan]],'10.Lookup'!A:A,'10.Lookup'!B:B)</f>
        <v>Other</v>
      </c>
      <c r="G10786" s="1" t="s">
        <v>20</v>
      </c>
      <c r="H10786">
        <v>9070</v>
      </c>
      <c r="L10786"/>
    </row>
    <row r="10787" spans="1:12" x14ac:dyDescent="0.25">
      <c r="A10787">
        <v>10</v>
      </c>
      <c r="B10787" t="s">
        <v>3</v>
      </c>
      <c r="C10787" s="1" t="s">
        <v>4</v>
      </c>
      <c r="D10787">
        <v>914</v>
      </c>
      <c r="E10787" s="1" t="s">
        <v>728</v>
      </c>
      <c r="F10787" t="str">
        <f>_xlfn.XLOOKUP(_10__Northwestern_Memorial_Hospital__Chicago[[#This Row],[Plan]],'10.Lookup'!A:A,'10.Lookup'!B:B)</f>
        <v>Other</v>
      </c>
      <c r="G10787" s="1" t="s">
        <v>21</v>
      </c>
      <c r="H10787">
        <v>15337.24</v>
      </c>
      <c r="L10787"/>
    </row>
    <row r="10788" spans="1:12" x14ac:dyDescent="0.25">
      <c r="A10788">
        <v>10</v>
      </c>
      <c r="B10788" t="s">
        <v>3</v>
      </c>
      <c r="C10788" s="1" t="s">
        <v>4</v>
      </c>
      <c r="D10788">
        <v>914</v>
      </c>
      <c r="E10788" s="1" t="s">
        <v>728</v>
      </c>
      <c r="F10788" t="str">
        <f>_xlfn.XLOOKUP(_10__Northwestern_Memorial_Hospital__Chicago[[#This Row],[Plan]],'10.Lookup'!A:A,'10.Lookup'!B:B)</f>
        <v>BCBS</v>
      </c>
      <c r="G10788" s="1" t="s">
        <v>22</v>
      </c>
      <c r="H10788">
        <v>13972.08</v>
      </c>
      <c r="L10788"/>
    </row>
    <row r="10789" spans="1:12" x14ac:dyDescent="0.25">
      <c r="A10789">
        <v>10</v>
      </c>
      <c r="B10789" t="s">
        <v>3</v>
      </c>
      <c r="C10789" s="1" t="s">
        <v>4</v>
      </c>
      <c r="D10789">
        <v>914</v>
      </c>
      <c r="E10789" s="1" t="s">
        <v>728</v>
      </c>
      <c r="F10789" t="str">
        <f>_xlfn.XLOOKUP(_10__Northwestern_Memorial_Hospital__Chicago[[#This Row],[Plan]],'10.Lookup'!A:A,'10.Lookup'!B:B)</f>
        <v>BCBS</v>
      </c>
      <c r="G10789" s="1" t="s">
        <v>23</v>
      </c>
      <c r="H10789">
        <v>10296.33</v>
      </c>
      <c r="L10789"/>
    </row>
    <row r="10790" spans="1:12" x14ac:dyDescent="0.25">
      <c r="A10790">
        <v>10</v>
      </c>
      <c r="B10790" t="s">
        <v>3</v>
      </c>
      <c r="C10790" s="1" t="s">
        <v>4</v>
      </c>
      <c r="D10790">
        <v>914</v>
      </c>
      <c r="E10790" s="1" t="s">
        <v>728</v>
      </c>
      <c r="F10790" t="str">
        <f>_xlfn.XLOOKUP(_10__Northwestern_Memorial_Hospital__Chicago[[#This Row],[Plan]],'10.Lookup'!A:A,'10.Lookup'!B:B)</f>
        <v>BCBS</v>
      </c>
      <c r="G10790" s="1" t="s">
        <v>24</v>
      </c>
      <c r="H10790">
        <v>10296.33</v>
      </c>
      <c r="L10790"/>
    </row>
    <row r="10791" spans="1:12" x14ac:dyDescent="0.25">
      <c r="A10791">
        <v>10</v>
      </c>
      <c r="B10791" t="s">
        <v>3</v>
      </c>
      <c r="C10791" s="1" t="s">
        <v>4</v>
      </c>
      <c r="D10791">
        <v>915</v>
      </c>
      <c r="E10791" s="1" t="s">
        <v>729</v>
      </c>
      <c r="F10791" t="str">
        <f>_xlfn.XLOOKUP(_10__Northwestern_Memorial_Hospital__Chicago[[#This Row],[Plan]],'10.Lookup'!A:A,'10.Lookup'!B:B)</f>
        <v>Gross Charge</v>
      </c>
      <c r="G10791" s="1" t="s">
        <v>6</v>
      </c>
      <c r="H10791">
        <v>65896</v>
      </c>
      <c r="L10791"/>
    </row>
    <row r="10792" spans="1:12" x14ac:dyDescent="0.25">
      <c r="A10792">
        <v>10</v>
      </c>
      <c r="B10792" t="s">
        <v>3</v>
      </c>
      <c r="C10792" s="1" t="s">
        <v>4</v>
      </c>
      <c r="D10792">
        <v>915</v>
      </c>
      <c r="E10792" s="1" t="s">
        <v>729</v>
      </c>
      <c r="F10792" t="str">
        <f>_xlfn.XLOOKUP(_10__Northwestern_Memorial_Hospital__Chicago[[#This Row],[Plan]],'10.Lookup'!A:A,'10.Lookup'!B:B)</f>
        <v>Other</v>
      </c>
      <c r="G10792" s="1" t="s">
        <v>7</v>
      </c>
      <c r="H10792">
        <v>13839</v>
      </c>
      <c r="L10792"/>
    </row>
    <row r="10793" spans="1:12" x14ac:dyDescent="0.25">
      <c r="A10793">
        <v>10</v>
      </c>
      <c r="B10793" t="s">
        <v>3</v>
      </c>
      <c r="C10793" s="1" t="s">
        <v>4</v>
      </c>
      <c r="D10793">
        <v>915</v>
      </c>
      <c r="E10793" s="1" t="s">
        <v>729</v>
      </c>
      <c r="F10793" t="str">
        <f>_xlfn.XLOOKUP(_10__Northwestern_Memorial_Hospital__Chicago[[#This Row],[Plan]],'10.Lookup'!A:A,'10.Lookup'!B:B)</f>
        <v>Other</v>
      </c>
      <c r="G10793" s="1" t="s">
        <v>8</v>
      </c>
      <c r="H10793">
        <v>29300.58</v>
      </c>
      <c r="L10793"/>
    </row>
    <row r="10794" spans="1:12" x14ac:dyDescent="0.25">
      <c r="A10794">
        <v>10</v>
      </c>
      <c r="B10794" t="s">
        <v>3</v>
      </c>
      <c r="C10794" s="1" t="s">
        <v>4</v>
      </c>
      <c r="D10794">
        <v>915</v>
      </c>
      <c r="E10794" s="1" t="s">
        <v>729</v>
      </c>
      <c r="F10794" t="str">
        <f>_xlfn.XLOOKUP(_10__Northwestern_Memorial_Hospital__Chicago[[#This Row],[Plan]],'10.Lookup'!A:A,'10.Lookup'!B:B)</f>
        <v>Self Pay</v>
      </c>
      <c r="G10794" s="1" t="s">
        <v>9</v>
      </c>
      <c r="H10794">
        <v>46127</v>
      </c>
      <c r="L10794"/>
    </row>
    <row r="10795" spans="1:12" x14ac:dyDescent="0.25">
      <c r="A10795">
        <v>10</v>
      </c>
      <c r="B10795" t="s">
        <v>3</v>
      </c>
      <c r="C10795" s="1" t="s">
        <v>4</v>
      </c>
      <c r="D10795">
        <v>915</v>
      </c>
      <c r="E10795" s="1" t="s">
        <v>729</v>
      </c>
      <c r="F10795" t="str">
        <f>_xlfn.XLOOKUP(_10__Northwestern_Memorial_Hospital__Chicago[[#This Row],[Plan]],'10.Lookup'!A:A,'10.Lookup'!B:B)</f>
        <v>Aetna</v>
      </c>
      <c r="G10795" s="1" t="s">
        <v>11</v>
      </c>
      <c r="H10795">
        <v>19522.400000000001</v>
      </c>
      <c r="L10795"/>
    </row>
    <row r="10796" spans="1:12" x14ac:dyDescent="0.25">
      <c r="A10796">
        <v>10</v>
      </c>
      <c r="B10796" t="s">
        <v>3</v>
      </c>
      <c r="C10796" s="1" t="s">
        <v>4</v>
      </c>
      <c r="D10796">
        <v>915</v>
      </c>
      <c r="E10796" s="1" t="s">
        <v>729</v>
      </c>
      <c r="F10796" t="str">
        <f>_xlfn.XLOOKUP(_10__Northwestern_Memorial_Hospital__Chicago[[#This Row],[Plan]],'10.Lookup'!A:A,'10.Lookup'!B:B)</f>
        <v>Cigna</v>
      </c>
      <c r="G10796" s="1" t="s">
        <v>12</v>
      </c>
      <c r="H10796">
        <v>14367</v>
      </c>
      <c r="L10796"/>
    </row>
    <row r="10797" spans="1:12" x14ac:dyDescent="0.25">
      <c r="A10797">
        <v>10</v>
      </c>
      <c r="B10797" t="s">
        <v>3</v>
      </c>
      <c r="C10797" s="1" t="s">
        <v>4</v>
      </c>
      <c r="D10797">
        <v>915</v>
      </c>
      <c r="E10797" s="1" t="s">
        <v>729</v>
      </c>
      <c r="F10797" t="str">
        <f>_xlfn.XLOOKUP(_10__Northwestern_Memorial_Hospital__Chicago[[#This Row],[Plan]],'10.Lookup'!A:A,'10.Lookup'!B:B)</f>
        <v>Cigna</v>
      </c>
      <c r="G10797" s="1" t="s">
        <v>13</v>
      </c>
      <c r="H10797">
        <v>15543.18</v>
      </c>
      <c r="L10797"/>
    </row>
    <row r="10798" spans="1:12" x14ac:dyDescent="0.25">
      <c r="A10798">
        <v>10</v>
      </c>
      <c r="B10798" t="s">
        <v>3</v>
      </c>
      <c r="C10798" s="1" t="s">
        <v>4</v>
      </c>
      <c r="D10798">
        <v>915</v>
      </c>
      <c r="E10798" s="1" t="s">
        <v>729</v>
      </c>
      <c r="F10798" t="str">
        <f>_xlfn.XLOOKUP(_10__Northwestern_Memorial_Hospital__Chicago[[#This Row],[Plan]],'10.Lookup'!A:A,'10.Lookup'!B:B)</f>
        <v>Cigna</v>
      </c>
      <c r="G10798" s="1" t="s">
        <v>14</v>
      </c>
      <c r="H10798">
        <v>19365.28</v>
      </c>
      <c r="L10798"/>
    </row>
    <row r="10799" spans="1:12" x14ac:dyDescent="0.25">
      <c r="A10799">
        <v>10</v>
      </c>
      <c r="B10799" t="s">
        <v>3</v>
      </c>
      <c r="C10799" s="1" t="s">
        <v>4</v>
      </c>
      <c r="D10799">
        <v>915</v>
      </c>
      <c r="E10799" s="1" t="s">
        <v>729</v>
      </c>
      <c r="F10799" t="str">
        <f>_xlfn.XLOOKUP(_10__Northwestern_Memorial_Hospital__Chicago[[#This Row],[Plan]],'10.Lookup'!A:A,'10.Lookup'!B:B)</f>
        <v>Cigna</v>
      </c>
      <c r="G10799" s="1" t="s">
        <v>15</v>
      </c>
      <c r="H10799">
        <v>13839</v>
      </c>
      <c r="L10799"/>
    </row>
    <row r="10800" spans="1:12" x14ac:dyDescent="0.25">
      <c r="A10800">
        <v>10</v>
      </c>
      <c r="B10800" t="s">
        <v>3</v>
      </c>
      <c r="C10800" s="1" t="s">
        <v>4</v>
      </c>
      <c r="D10800">
        <v>915</v>
      </c>
      <c r="E10800" s="1" t="s">
        <v>729</v>
      </c>
      <c r="F10800" t="str">
        <f>_xlfn.XLOOKUP(_10__Northwestern_Memorial_Hospital__Chicago[[#This Row],[Plan]],'10.Lookup'!A:A,'10.Lookup'!B:B)</f>
        <v>Other</v>
      </c>
      <c r="G10800" s="1" t="s">
        <v>16</v>
      </c>
      <c r="H10800">
        <v>22068.799999999999</v>
      </c>
      <c r="L10800"/>
    </row>
    <row r="10801" spans="1:12" x14ac:dyDescent="0.25">
      <c r="A10801">
        <v>10</v>
      </c>
      <c r="B10801" t="s">
        <v>3</v>
      </c>
      <c r="C10801" s="1" t="s">
        <v>4</v>
      </c>
      <c r="D10801">
        <v>915</v>
      </c>
      <c r="E10801" s="1" t="s">
        <v>729</v>
      </c>
      <c r="F10801" t="str">
        <f>_xlfn.XLOOKUP(_10__Northwestern_Memorial_Hospital__Chicago[[#This Row],[Plan]],'10.Lookup'!A:A,'10.Lookup'!B:B)</f>
        <v>United Healthcare</v>
      </c>
      <c r="G10801" s="1" t="s">
        <v>17</v>
      </c>
      <c r="H10801">
        <v>25586.23</v>
      </c>
      <c r="L10801"/>
    </row>
    <row r="10802" spans="1:12" x14ac:dyDescent="0.25">
      <c r="A10802">
        <v>10</v>
      </c>
      <c r="B10802" t="s">
        <v>3</v>
      </c>
      <c r="C10802" s="1" t="s">
        <v>4</v>
      </c>
      <c r="D10802">
        <v>915</v>
      </c>
      <c r="E10802" s="1" t="s">
        <v>729</v>
      </c>
      <c r="F10802" t="str">
        <f>_xlfn.XLOOKUP(_10__Northwestern_Memorial_Hospital__Chicago[[#This Row],[Plan]],'10.Lookup'!A:A,'10.Lookup'!B:B)</f>
        <v>United Healthcare</v>
      </c>
      <c r="G10802" s="1" t="s">
        <v>18</v>
      </c>
      <c r="H10802">
        <v>23652.66</v>
      </c>
      <c r="L10802"/>
    </row>
    <row r="10803" spans="1:12" x14ac:dyDescent="0.25">
      <c r="A10803">
        <v>10</v>
      </c>
      <c r="B10803" t="s">
        <v>3</v>
      </c>
      <c r="C10803" s="1" t="s">
        <v>4</v>
      </c>
      <c r="D10803">
        <v>915</v>
      </c>
      <c r="E10803" s="1" t="s">
        <v>729</v>
      </c>
      <c r="F10803" t="str">
        <f>_xlfn.XLOOKUP(_10__Northwestern_Memorial_Hospital__Chicago[[#This Row],[Plan]],'10.Lookup'!A:A,'10.Lookup'!B:B)</f>
        <v>Cigna</v>
      </c>
      <c r="G10803" s="1" t="s">
        <v>19</v>
      </c>
      <c r="H10803">
        <v>18885.8</v>
      </c>
      <c r="L10803"/>
    </row>
    <row r="10804" spans="1:12" x14ac:dyDescent="0.25">
      <c r="A10804">
        <v>10</v>
      </c>
      <c r="B10804" t="s">
        <v>3</v>
      </c>
      <c r="C10804" s="1" t="s">
        <v>4</v>
      </c>
      <c r="D10804">
        <v>915</v>
      </c>
      <c r="E10804" s="1" t="s">
        <v>729</v>
      </c>
      <c r="F10804" t="str">
        <f>_xlfn.XLOOKUP(_10__Northwestern_Memorial_Hospital__Chicago[[#This Row],[Plan]],'10.Lookup'!A:A,'10.Lookup'!B:B)</f>
        <v>Other</v>
      </c>
      <c r="G10804" s="1" t="s">
        <v>20</v>
      </c>
      <c r="H10804">
        <v>24206.080000000002</v>
      </c>
      <c r="L10804"/>
    </row>
    <row r="10805" spans="1:12" x14ac:dyDescent="0.25">
      <c r="A10805">
        <v>10</v>
      </c>
      <c r="B10805" t="s">
        <v>3</v>
      </c>
      <c r="C10805" s="1" t="s">
        <v>4</v>
      </c>
      <c r="D10805">
        <v>915</v>
      </c>
      <c r="E10805" s="1" t="s">
        <v>729</v>
      </c>
      <c r="F10805" t="str">
        <f>_xlfn.XLOOKUP(_10__Northwestern_Memorial_Hospital__Chicago[[#This Row],[Plan]],'10.Lookup'!A:A,'10.Lookup'!B:B)</f>
        <v>Other</v>
      </c>
      <c r="G10805" s="1" t="s">
        <v>21</v>
      </c>
      <c r="H10805">
        <v>29300.58</v>
      </c>
      <c r="L10805"/>
    </row>
    <row r="10806" spans="1:12" x14ac:dyDescent="0.25">
      <c r="A10806">
        <v>10</v>
      </c>
      <c r="B10806" t="s">
        <v>3</v>
      </c>
      <c r="C10806" s="1" t="s">
        <v>4</v>
      </c>
      <c r="D10806">
        <v>915</v>
      </c>
      <c r="E10806" s="1" t="s">
        <v>729</v>
      </c>
      <c r="F10806" t="str">
        <f>_xlfn.XLOOKUP(_10__Northwestern_Memorial_Hospital__Chicago[[#This Row],[Plan]],'10.Lookup'!A:A,'10.Lookup'!B:B)</f>
        <v>BCBS</v>
      </c>
      <c r="G10806" s="1" t="s">
        <v>22</v>
      </c>
      <c r="H10806">
        <v>21791.81</v>
      </c>
      <c r="L10806"/>
    </row>
    <row r="10807" spans="1:12" x14ac:dyDescent="0.25">
      <c r="A10807">
        <v>10</v>
      </c>
      <c r="B10807" t="s">
        <v>3</v>
      </c>
      <c r="C10807" s="1" t="s">
        <v>4</v>
      </c>
      <c r="D10807">
        <v>915</v>
      </c>
      <c r="E10807" s="1" t="s">
        <v>729</v>
      </c>
      <c r="F10807" t="str">
        <f>_xlfn.XLOOKUP(_10__Northwestern_Memorial_Hospital__Chicago[[#This Row],[Plan]],'10.Lookup'!A:A,'10.Lookup'!B:B)</f>
        <v>BCBS</v>
      </c>
      <c r="G10807" s="1" t="s">
        <v>23</v>
      </c>
      <c r="H10807">
        <v>16058.86</v>
      </c>
      <c r="L10807"/>
    </row>
    <row r="10808" spans="1:12" x14ac:dyDescent="0.25">
      <c r="A10808">
        <v>10</v>
      </c>
      <c r="B10808" t="s">
        <v>3</v>
      </c>
      <c r="C10808" s="1" t="s">
        <v>4</v>
      </c>
      <c r="D10808">
        <v>915</v>
      </c>
      <c r="E10808" s="1" t="s">
        <v>729</v>
      </c>
      <c r="F10808" t="str">
        <f>_xlfn.XLOOKUP(_10__Northwestern_Memorial_Hospital__Chicago[[#This Row],[Plan]],'10.Lookup'!A:A,'10.Lookup'!B:B)</f>
        <v>BCBS</v>
      </c>
      <c r="G10808" s="1" t="s">
        <v>24</v>
      </c>
      <c r="H10808">
        <v>16058.86</v>
      </c>
      <c r="L10808"/>
    </row>
    <row r="10809" spans="1:12" x14ac:dyDescent="0.25">
      <c r="A10809">
        <v>10</v>
      </c>
      <c r="B10809" t="s">
        <v>3</v>
      </c>
      <c r="C10809" s="1" t="s">
        <v>4</v>
      </c>
      <c r="D10809">
        <v>916</v>
      </c>
      <c r="E10809" s="1" t="s">
        <v>730</v>
      </c>
      <c r="F10809" t="str">
        <f>_xlfn.XLOOKUP(_10__Northwestern_Memorial_Hospital__Chicago[[#This Row],[Plan]],'10.Lookup'!A:A,'10.Lookup'!B:B)</f>
        <v>Gross Charge</v>
      </c>
      <c r="G10809" s="1" t="s">
        <v>6</v>
      </c>
      <c r="H10809">
        <v>30509</v>
      </c>
      <c r="L10809"/>
    </row>
    <row r="10810" spans="1:12" x14ac:dyDescent="0.25">
      <c r="A10810">
        <v>10</v>
      </c>
      <c r="B10810" t="s">
        <v>3</v>
      </c>
      <c r="C10810" s="1" t="s">
        <v>4</v>
      </c>
      <c r="D10810">
        <v>916</v>
      </c>
      <c r="E10810" s="1" t="s">
        <v>730</v>
      </c>
      <c r="F10810" t="str">
        <f>_xlfn.XLOOKUP(_10__Northwestern_Memorial_Hospital__Chicago[[#This Row],[Plan]],'10.Lookup'!A:A,'10.Lookup'!B:B)</f>
        <v>Other</v>
      </c>
      <c r="G10810" s="1" t="s">
        <v>7</v>
      </c>
      <c r="H10810">
        <v>5234</v>
      </c>
      <c r="L10810"/>
    </row>
    <row r="10811" spans="1:12" x14ac:dyDescent="0.25">
      <c r="A10811">
        <v>10</v>
      </c>
      <c r="B10811" t="s">
        <v>3</v>
      </c>
      <c r="C10811" s="1" t="s">
        <v>4</v>
      </c>
      <c r="D10811">
        <v>916</v>
      </c>
      <c r="E10811" s="1" t="s">
        <v>730</v>
      </c>
      <c r="F10811" t="str">
        <f>_xlfn.XLOOKUP(_10__Northwestern_Memorial_Hospital__Chicago[[#This Row],[Plan]],'10.Lookup'!A:A,'10.Lookup'!B:B)</f>
        <v>Other</v>
      </c>
      <c r="G10811" s="1" t="s">
        <v>8</v>
      </c>
      <c r="H10811">
        <v>11345</v>
      </c>
      <c r="L10811"/>
    </row>
    <row r="10812" spans="1:12" x14ac:dyDescent="0.25">
      <c r="A10812">
        <v>10</v>
      </c>
      <c r="B10812" t="s">
        <v>3</v>
      </c>
      <c r="C10812" s="1" t="s">
        <v>4</v>
      </c>
      <c r="D10812">
        <v>916</v>
      </c>
      <c r="E10812" s="1" t="s">
        <v>730</v>
      </c>
      <c r="F10812" t="str">
        <f>_xlfn.XLOOKUP(_10__Northwestern_Memorial_Hospital__Chicago[[#This Row],[Plan]],'10.Lookup'!A:A,'10.Lookup'!B:B)</f>
        <v>Self Pay</v>
      </c>
      <c r="G10812" s="1" t="s">
        <v>9</v>
      </c>
      <c r="H10812">
        <v>21356</v>
      </c>
      <c r="L10812"/>
    </row>
    <row r="10813" spans="1:12" x14ac:dyDescent="0.25">
      <c r="A10813">
        <v>10</v>
      </c>
      <c r="B10813" t="s">
        <v>3</v>
      </c>
      <c r="C10813" s="1" t="s">
        <v>4</v>
      </c>
      <c r="D10813">
        <v>916</v>
      </c>
      <c r="E10813" s="1" t="s">
        <v>730</v>
      </c>
      <c r="F10813" t="str">
        <f>_xlfn.XLOOKUP(_10__Northwestern_Memorial_Hospital__Chicago[[#This Row],[Plan]],'10.Lookup'!A:A,'10.Lookup'!B:B)</f>
        <v>Aetna</v>
      </c>
      <c r="G10813" s="1" t="s">
        <v>11</v>
      </c>
      <c r="H10813">
        <v>7558.95</v>
      </c>
      <c r="L10813"/>
    </row>
    <row r="10814" spans="1:12" x14ac:dyDescent="0.25">
      <c r="A10814">
        <v>10</v>
      </c>
      <c r="B10814" t="s">
        <v>3</v>
      </c>
      <c r="C10814" s="1" t="s">
        <v>4</v>
      </c>
      <c r="D10814">
        <v>916</v>
      </c>
      <c r="E10814" s="1" t="s">
        <v>730</v>
      </c>
      <c r="F10814" t="str">
        <f>_xlfn.XLOOKUP(_10__Northwestern_Memorial_Hospital__Chicago[[#This Row],[Plan]],'10.Lookup'!A:A,'10.Lookup'!B:B)</f>
        <v>Cigna</v>
      </c>
      <c r="G10814" s="1" t="s">
        <v>12</v>
      </c>
      <c r="H10814">
        <v>5234</v>
      </c>
      <c r="L10814"/>
    </row>
    <row r="10815" spans="1:12" x14ac:dyDescent="0.25">
      <c r="A10815">
        <v>10</v>
      </c>
      <c r="B10815" t="s">
        <v>3</v>
      </c>
      <c r="C10815" s="1" t="s">
        <v>4</v>
      </c>
      <c r="D10815">
        <v>916</v>
      </c>
      <c r="E10815" s="1" t="s">
        <v>730</v>
      </c>
      <c r="F10815" t="str">
        <f>_xlfn.XLOOKUP(_10__Northwestern_Memorial_Hospital__Chicago[[#This Row],[Plan]],'10.Lookup'!A:A,'10.Lookup'!B:B)</f>
        <v>Cigna</v>
      </c>
      <c r="G10815" s="1" t="s">
        <v>13</v>
      </c>
      <c r="H10815">
        <v>5797.61</v>
      </c>
      <c r="L10815"/>
    </row>
    <row r="10816" spans="1:12" x14ac:dyDescent="0.25">
      <c r="A10816">
        <v>10</v>
      </c>
      <c r="B10816" t="s">
        <v>3</v>
      </c>
      <c r="C10816" s="1" t="s">
        <v>4</v>
      </c>
      <c r="D10816">
        <v>916</v>
      </c>
      <c r="E10816" s="1" t="s">
        <v>730</v>
      </c>
      <c r="F10816" t="str">
        <f>_xlfn.XLOOKUP(_10__Northwestern_Memorial_Hospital__Chicago[[#This Row],[Plan]],'10.Lookup'!A:A,'10.Lookup'!B:B)</f>
        <v>Cigna</v>
      </c>
      <c r="G10816" s="1" t="s">
        <v>14</v>
      </c>
      <c r="H10816">
        <v>7223.23</v>
      </c>
      <c r="L10816"/>
    </row>
    <row r="10817" spans="1:12" x14ac:dyDescent="0.25">
      <c r="A10817">
        <v>10</v>
      </c>
      <c r="B10817" t="s">
        <v>3</v>
      </c>
      <c r="C10817" s="1" t="s">
        <v>4</v>
      </c>
      <c r="D10817">
        <v>916</v>
      </c>
      <c r="E10817" s="1" t="s">
        <v>730</v>
      </c>
      <c r="F10817" t="str">
        <f>_xlfn.XLOOKUP(_10__Northwestern_Memorial_Hospital__Chicago[[#This Row],[Plan]],'10.Lookup'!A:A,'10.Lookup'!B:B)</f>
        <v>Cigna</v>
      </c>
      <c r="G10817" s="1" t="s">
        <v>15</v>
      </c>
      <c r="H10817">
        <v>5738</v>
      </c>
      <c r="L10817"/>
    </row>
    <row r="10818" spans="1:12" x14ac:dyDescent="0.25">
      <c r="A10818">
        <v>10</v>
      </c>
      <c r="B10818" t="s">
        <v>3</v>
      </c>
      <c r="C10818" s="1" t="s">
        <v>4</v>
      </c>
      <c r="D10818">
        <v>916</v>
      </c>
      <c r="E10818" s="1" t="s">
        <v>730</v>
      </c>
      <c r="F10818" t="str">
        <f>_xlfn.XLOOKUP(_10__Northwestern_Memorial_Hospital__Chicago[[#This Row],[Plan]],'10.Lookup'!A:A,'10.Lookup'!B:B)</f>
        <v>Other</v>
      </c>
      <c r="G10818" s="1" t="s">
        <v>16</v>
      </c>
      <c r="H10818">
        <v>8544.9</v>
      </c>
      <c r="L10818"/>
    </row>
    <row r="10819" spans="1:12" x14ac:dyDescent="0.25">
      <c r="A10819">
        <v>10</v>
      </c>
      <c r="B10819" t="s">
        <v>3</v>
      </c>
      <c r="C10819" s="1" t="s">
        <v>4</v>
      </c>
      <c r="D10819">
        <v>916</v>
      </c>
      <c r="E10819" s="1" t="s">
        <v>730</v>
      </c>
      <c r="F10819" t="str">
        <f>_xlfn.XLOOKUP(_10__Northwestern_Memorial_Hospital__Chicago[[#This Row],[Plan]],'10.Lookup'!A:A,'10.Lookup'!B:B)</f>
        <v>United Healthcare</v>
      </c>
      <c r="G10819" s="1" t="s">
        <v>17</v>
      </c>
      <c r="H10819">
        <v>9906.83</v>
      </c>
      <c r="L10819"/>
    </row>
    <row r="10820" spans="1:12" x14ac:dyDescent="0.25">
      <c r="A10820">
        <v>10</v>
      </c>
      <c r="B10820" t="s">
        <v>3</v>
      </c>
      <c r="C10820" s="1" t="s">
        <v>4</v>
      </c>
      <c r="D10820">
        <v>916</v>
      </c>
      <c r="E10820" s="1" t="s">
        <v>730</v>
      </c>
      <c r="F10820" t="str">
        <f>_xlfn.XLOOKUP(_10__Northwestern_Memorial_Hospital__Chicago[[#This Row],[Plan]],'10.Lookup'!A:A,'10.Lookup'!B:B)</f>
        <v>United Healthcare</v>
      </c>
      <c r="G10820" s="1" t="s">
        <v>18</v>
      </c>
      <c r="H10820">
        <v>9158.16</v>
      </c>
      <c r="L10820"/>
    </row>
    <row r="10821" spans="1:12" x14ac:dyDescent="0.25">
      <c r="A10821">
        <v>10</v>
      </c>
      <c r="B10821" t="s">
        <v>3</v>
      </c>
      <c r="C10821" s="1" t="s">
        <v>4</v>
      </c>
      <c r="D10821">
        <v>916</v>
      </c>
      <c r="E10821" s="1" t="s">
        <v>730</v>
      </c>
      <c r="F10821" t="str">
        <f>_xlfn.XLOOKUP(_10__Northwestern_Memorial_Hospital__Chicago[[#This Row],[Plan]],'10.Lookup'!A:A,'10.Lookup'!B:B)</f>
        <v>Cigna</v>
      </c>
      <c r="G10821" s="1" t="s">
        <v>19</v>
      </c>
      <c r="H10821">
        <v>7312.46</v>
      </c>
      <c r="L10821"/>
    </row>
    <row r="10822" spans="1:12" x14ac:dyDescent="0.25">
      <c r="A10822">
        <v>10</v>
      </c>
      <c r="B10822" t="s">
        <v>3</v>
      </c>
      <c r="C10822" s="1" t="s">
        <v>4</v>
      </c>
      <c r="D10822">
        <v>916</v>
      </c>
      <c r="E10822" s="1" t="s">
        <v>730</v>
      </c>
      <c r="F10822" t="str">
        <f>_xlfn.XLOOKUP(_10__Northwestern_Memorial_Hospital__Chicago[[#This Row],[Plan]],'10.Lookup'!A:A,'10.Lookup'!B:B)</f>
        <v>Other</v>
      </c>
      <c r="G10822" s="1" t="s">
        <v>20</v>
      </c>
      <c r="H10822">
        <v>9372.44</v>
      </c>
      <c r="L10822"/>
    </row>
    <row r="10823" spans="1:12" x14ac:dyDescent="0.25">
      <c r="A10823">
        <v>10</v>
      </c>
      <c r="B10823" t="s">
        <v>3</v>
      </c>
      <c r="C10823" s="1" t="s">
        <v>4</v>
      </c>
      <c r="D10823">
        <v>916</v>
      </c>
      <c r="E10823" s="1" t="s">
        <v>730</v>
      </c>
      <c r="F10823" t="str">
        <f>_xlfn.XLOOKUP(_10__Northwestern_Memorial_Hospital__Chicago[[#This Row],[Plan]],'10.Lookup'!A:A,'10.Lookup'!B:B)</f>
        <v>Other</v>
      </c>
      <c r="G10823" s="1" t="s">
        <v>21</v>
      </c>
      <c r="H10823">
        <v>11345</v>
      </c>
      <c r="L10823"/>
    </row>
    <row r="10824" spans="1:12" x14ac:dyDescent="0.25">
      <c r="A10824">
        <v>10</v>
      </c>
      <c r="B10824" t="s">
        <v>3</v>
      </c>
      <c r="C10824" s="1" t="s">
        <v>4</v>
      </c>
      <c r="D10824">
        <v>916</v>
      </c>
      <c r="E10824" s="1" t="s">
        <v>730</v>
      </c>
      <c r="F10824" t="str">
        <f>_xlfn.XLOOKUP(_10__Northwestern_Memorial_Hospital__Chicago[[#This Row],[Plan]],'10.Lookup'!A:A,'10.Lookup'!B:B)</f>
        <v>BCBS</v>
      </c>
      <c r="G10824" s="1" t="s">
        <v>22</v>
      </c>
      <c r="H10824">
        <v>10089.33</v>
      </c>
      <c r="L10824"/>
    </row>
    <row r="10825" spans="1:12" x14ac:dyDescent="0.25">
      <c r="A10825">
        <v>10</v>
      </c>
      <c r="B10825" t="s">
        <v>3</v>
      </c>
      <c r="C10825" s="1" t="s">
        <v>4</v>
      </c>
      <c r="D10825">
        <v>916</v>
      </c>
      <c r="E10825" s="1" t="s">
        <v>730</v>
      </c>
      <c r="F10825" t="str">
        <f>_xlfn.XLOOKUP(_10__Northwestern_Memorial_Hospital__Chicago[[#This Row],[Plan]],'10.Lookup'!A:A,'10.Lookup'!B:B)</f>
        <v>BCBS</v>
      </c>
      <c r="G10825" s="1" t="s">
        <v>23</v>
      </c>
      <c r="H10825">
        <v>7435.04</v>
      </c>
      <c r="L10825"/>
    </row>
    <row r="10826" spans="1:12" x14ac:dyDescent="0.25">
      <c r="A10826">
        <v>10</v>
      </c>
      <c r="B10826" t="s">
        <v>3</v>
      </c>
      <c r="C10826" s="1" t="s">
        <v>4</v>
      </c>
      <c r="D10826">
        <v>916</v>
      </c>
      <c r="E10826" s="1" t="s">
        <v>730</v>
      </c>
      <c r="F10826" t="str">
        <f>_xlfn.XLOOKUP(_10__Northwestern_Memorial_Hospital__Chicago[[#This Row],[Plan]],'10.Lookup'!A:A,'10.Lookup'!B:B)</f>
        <v>BCBS</v>
      </c>
      <c r="G10826" s="1" t="s">
        <v>24</v>
      </c>
      <c r="H10826">
        <v>7435.04</v>
      </c>
      <c r="L10826"/>
    </row>
    <row r="10827" spans="1:12" x14ac:dyDescent="0.25">
      <c r="A10827">
        <v>10</v>
      </c>
      <c r="B10827" t="s">
        <v>3</v>
      </c>
      <c r="C10827" s="1" t="s">
        <v>4</v>
      </c>
      <c r="D10827">
        <v>917</v>
      </c>
      <c r="E10827" s="1" t="s">
        <v>731</v>
      </c>
      <c r="F10827" t="str">
        <f>_xlfn.XLOOKUP(_10__Northwestern_Memorial_Hospital__Chicago[[#This Row],[Plan]],'10.Lookup'!A:A,'10.Lookup'!B:B)</f>
        <v>Gross Charge</v>
      </c>
      <c r="G10827" s="1" t="s">
        <v>6</v>
      </c>
      <c r="H10827">
        <v>63036</v>
      </c>
      <c r="L10827"/>
    </row>
    <row r="10828" spans="1:12" x14ac:dyDescent="0.25">
      <c r="A10828">
        <v>10</v>
      </c>
      <c r="B10828" t="s">
        <v>3</v>
      </c>
      <c r="C10828" s="1" t="s">
        <v>4</v>
      </c>
      <c r="D10828">
        <v>917</v>
      </c>
      <c r="E10828" s="1" t="s">
        <v>731</v>
      </c>
      <c r="F10828" t="str">
        <f>_xlfn.XLOOKUP(_10__Northwestern_Memorial_Hospital__Chicago[[#This Row],[Plan]],'10.Lookup'!A:A,'10.Lookup'!B:B)</f>
        <v>Other</v>
      </c>
      <c r="G10828" s="1" t="s">
        <v>7</v>
      </c>
      <c r="H10828">
        <v>15361.87</v>
      </c>
      <c r="L10828"/>
    </row>
    <row r="10829" spans="1:12" x14ac:dyDescent="0.25">
      <c r="A10829">
        <v>10</v>
      </c>
      <c r="B10829" t="s">
        <v>3</v>
      </c>
      <c r="C10829" s="1" t="s">
        <v>4</v>
      </c>
      <c r="D10829">
        <v>917</v>
      </c>
      <c r="E10829" s="1" t="s">
        <v>731</v>
      </c>
      <c r="F10829" t="str">
        <f>_xlfn.XLOOKUP(_10__Northwestern_Memorial_Hospital__Chicago[[#This Row],[Plan]],'10.Lookup'!A:A,'10.Lookup'!B:B)</f>
        <v>Other</v>
      </c>
      <c r="G10829" s="1" t="s">
        <v>8</v>
      </c>
      <c r="H10829">
        <v>25501.65</v>
      </c>
      <c r="L10829"/>
    </row>
    <row r="10830" spans="1:12" x14ac:dyDescent="0.25">
      <c r="A10830">
        <v>10</v>
      </c>
      <c r="B10830" t="s">
        <v>3</v>
      </c>
      <c r="C10830" s="1" t="s">
        <v>4</v>
      </c>
      <c r="D10830">
        <v>917</v>
      </c>
      <c r="E10830" s="1" t="s">
        <v>731</v>
      </c>
      <c r="F10830" t="str">
        <f>_xlfn.XLOOKUP(_10__Northwestern_Memorial_Hospital__Chicago[[#This Row],[Plan]],'10.Lookup'!A:A,'10.Lookup'!B:B)</f>
        <v>Self Pay</v>
      </c>
      <c r="G10830" s="1" t="s">
        <v>9</v>
      </c>
      <c r="H10830">
        <v>44125</v>
      </c>
      <c r="L10830"/>
    </row>
    <row r="10831" spans="1:12" x14ac:dyDescent="0.25">
      <c r="A10831">
        <v>10</v>
      </c>
      <c r="B10831" t="s">
        <v>3</v>
      </c>
      <c r="C10831" s="1" t="s">
        <v>4</v>
      </c>
      <c r="D10831">
        <v>917</v>
      </c>
      <c r="E10831" s="1" t="s">
        <v>731</v>
      </c>
      <c r="F10831" t="str">
        <f>_xlfn.XLOOKUP(_10__Northwestern_Memorial_Hospital__Chicago[[#This Row],[Plan]],'10.Lookup'!A:A,'10.Lookup'!B:B)</f>
        <v>Aetna</v>
      </c>
      <c r="G10831" s="1" t="s">
        <v>11</v>
      </c>
      <c r="H10831">
        <v>22268.880000000001</v>
      </c>
      <c r="L10831"/>
    </row>
    <row r="10832" spans="1:12" x14ac:dyDescent="0.25">
      <c r="A10832">
        <v>10</v>
      </c>
      <c r="B10832" t="s">
        <v>3</v>
      </c>
      <c r="C10832" s="1" t="s">
        <v>4</v>
      </c>
      <c r="D10832">
        <v>917</v>
      </c>
      <c r="E10832" s="1" t="s">
        <v>731</v>
      </c>
      <c r="F10832" t="str">
        <f>_xlfn.XLOOKUP(_10__Northwestern_Memorial_Hospital__Chicago[[#This Row],[Plan]],'10.Lookup'!A:A,'10.Lookup'!B:B)</f>
        <v>Cigna</v>
      </c>
      <c r="G10832" s="1" t="s">
        <v>12</v>
      </c>
      <c r="H10832">
        <v>22268.880000000001</v>
      </c>
      <c r="L10832"/>
    </row>
    <row r="10833" spans="1:12" x14ac:dyDescent="0.25">
      <c r="A10833">
        <v>10</v>
      </c>
      <c r="B10833" t="s">
        <v>3</v>
      </c>
      <c r="C10833" s="1" t="s">
        <v>4</v>
      </c>
      <c r="D10833">
        <v>917</v>
      </c>
      <c r="E10833" s="1" t="s">
        <v>731</v>
      </c>
      <c r="F10833" t="str">
        <f>_xlfn.XLOOKUP(_10__Northwestern_Memorial_Hospital__Chicago[[#This Row],[Plan]],'10.Lookup'!A:A,'10.Lookup'!B:B)</f>
        <v>Cigna</v>
      </c>
      <c r="G10833" s="1" t="s">
        <v>13</v>
      </c>
      <c r="H10833">
        <v>22268.880000000001</v>
      </c>
      <c r="L10833"/>
    </row>
    <row r="10834" spans="1:12" x14ac:dyDescent="0.25">
      <c r="A10834">
        <v>10</v>
      </c>
      <c r="B10834" t="s">
        <v>3</v>
      </c>
      <c r="C10834" s="1" t="s">
        <v>4</v>
      </c>
      <c r="D10834">
        <v>917</v>
      </c>
      <c r="E10834" s="1" t="s">
        <v>731</v>
      </c>
      <c r="F10834" t="str">
        <f>_xlfn.XLOOKUP(_10__Northwestern_Memorial_Hospital__Chicago[[#This Row],[Plan]],'10.Lookup'!A:A,'10.Lookup'!B:B)</f>
        <v>Cigna</v>
      </c>
      <c r="G10834" s="1" t="s">
        <v>14</v>
      </c>
      <c r="H10834">
        <v>22268.880000000001</v>
      </c>
      <c r="L10834"/>
    </row>
    <row r="10835" spans="1:12" x14ac:dyDescent="0.25">
      <c r="A10835">
        <v>10</v>
      </c>
      <c r="B10835" t="s">
        <v>3</v>
      </c>
      <c r="C10835" s="1" t="s">
        <v>4</v>
      </c>
      <c r="D10835">
        <v>917</v>
      </c>
      <c r="E10835" s="1" t="s">
        <v>731</v>
      </c>
      <c r="F10835" t="str">
        <f>_xlfn.XLOOKUP(_10__Northwestern_Memorial_Hospital__Chicago[[#This Row],[Plan]],'10.Lookup'!A:A,'10.Lookup'!B:B)</f>
        <v>Cigna</v>
      </c>
      <c r="G10835" s="1" t="s">
        <v>15</v>
      </c>
      <c r="H10835">
        <v>22268.880000000001</v>
      </c>
      <c r="L10835"/>
    </row>
    <row r="10836" spans="1:12" x14ac:dyDescent="0.25">
      <c r="A10836">
        <v>10</v>
      </c>
      <c r="B10836" t="s">
        <v>3</v>
      </c>
      <c r="C10836" s="1" t="s">
        <v>4</v>
      </c>
      <c r="D10836">
        <v>917</v>
      </c>
      <c r="E10836" s="1" t="s">
        <v>731</v>
      </c>
      <c r="F10836" t="str">
        <f>_xlfn.XLOOKUP(_10__Northwestern_Memorial_Hospital__Chicago[[#This Row],[Plan]],'10.Lookup'!A:A,'10.Lookup'!B:B)</f>
        <v>Other</v>
      </c>
      <c r="G10836" s="1" t="s">
        <v>16</v>
      </c>
      <c r="H10836">
        <v>22268.880000000001</v>
      </c>
      <c r="L10836"/>
    </row>
    <row r="10837" spans="1:12" x14ac:dyDescent="0.25">
      <c r="A10837">
        <v>10</v>
      </c>
      <c r="B10837" t="s">
        <v>3</v>
      </c>
      <c r="C10837" s="1" t="s">
        <v>4</v>
      </c>
      <c r="D10837">
        <v>917</v>
      </c>
      <c r="E10837" s="1" t="s">
        <v>731</v>
      </c>
      <c r="F10837" t="str">
        <f>_xlfn.XLOOKUP(_10__Northwestern_Memorial_Hospital__Chicago[[#This Row],[Plan]],'10.Lookup'!A:A,'10.Lookup'!B:B)</f>
        <v>United Healthcare</v>
      </c>
      <c r="G10837" s="1" t="s">
        <v>17</v>
      </c>
      <c r="H10837">
        <v>22268.880000000001</v>
      </c>
      <c r="L10837"/>
    </row>
    <row r="10838" spans="1:12" x14ac:dyDescent="0.25">
      <c r="A10838">
        <v>10</v>
      </c>
      <c r="B10838" t="s">
        <v>3</v>
      </c>
      <c r="C10838" s="1" t="s">
        <v>4</v>
      </c>
      <c r="D10838">
        <v>917</v>
      </c>
      <c r="E10838" s="1" t="s">
        <v>731</v>
      </c>
      <c r="F10838" t="str">
        <f>_xlfn.XLOOKUP(_10__Northwestern_Memorial_Hospital__Chicago[[#This Row],[Plan]],'10.Lookup'!A:A,'10.Lookup'!B:B)</f>
        <v>United Healthcare</v>
      </c>
      <c r="G10838" s="1" t="s">
        <v>18</v>
      </c>
      <c r="H10838">
        <v>22268.880000000001</v>
      </c>
      <c r="L10838"/>
    </row>
    <row r="10839" spans="1:12" x14ac:dyDescent="0.25">
      <c r="A10839">
        <v>10</v>
      </c>
      <c r="B10839" t="s">
        <v>3</v>
      </c>
      <c r="C10839" s="1" t="s">
        <v>4</v>
      </c>
      <c r="D10839">
        <v>917</v>
      </c>
      <c r="E10839" s="1" t="s">
        <v>731</v>
      </c>
      <c r="F10839" t="str">
        <f>_xlfn.XLOOKUP(_10__Northwestern_Memorial_Hospital__Chicago[[#This Row],[Plan]],'10.Lookup'!A:A,'10.Lookup'!B:B)</f>
        <v>Cigna</v>
      </c>
      <c r="G10839" s="1" t="s">
        <v>19</v>
      </c>
      <c r="H10839">
        <v>16437.189999999999</v>
      </c>
      <c r="L10839"/>
    </row>
    <row r="10840" spans="1:12" x14ac:dyDescent="0.25">
      <c r="A10840">
        <v>10</v>
      </c>
      <c r="B10840" t="s">
        <v>3</v>
      </c>
      <c r="C10840" s="1" t="s">
        <v>4</v>
      </c>
      <c r="D10840">
        <v>917</v>
      </c>
      <c r="E10840" s="1" t="s">
        <v>731</v>
      </c>
      <c r="F10840" t="str">
        <f>_xlfn.XLOOKUP(_10__Northwestern_Memorial_Hospital__Chicago[[#This Row],[Plan]],'10.Lookup'!A:A,'10.Lookup'!B:B)</f>
        <v>Other</v>
      </c>
      <c r="G10840" s="1" t="s">
        <v>20</v>
      </c>
      <c r="H10840">
        <v>21067.67</v>
      </c>
      <c r="L10840"/>
    </row>
    <row r="10841" spans="1:12" x14ac:dyDescent="0.25">
      <c r="A10841">
        <v>10</v>
      </c>
      <c r="B10841" t="s">
        <v>3</v>
      </c>
      <c r="C10841" s="1" t="s">
        <v>4</v>
      </c>
      <c r="D10841">
        <v>917</v>
      </c>
      <c r="E10841" s="1" t="s">
        <v>731</v>
      </c>
      <c r="F10841" t="str">
        <f>_xlfn.XLOOKUP(_10__Northwestern_Memorial_Hospital__Chicago[[#This Row],[Plan]],'10.Lookup'!A:A,'10.Lookup'!B:B)</f>
        <v>Other</v>
      </c>
      <c r="G10841" s="1" t="s">
        <v>21</v>
      </c>
      <c r="H10841">
        <v>25501.65</v>
      </c>
      <c r="L10841"/>
    </row>
    <row r="10842" spans="1:12" x14ac:dyDescent="0.25">
      <c r="A10842">
        <v>10</v>
      </c>
      <c r="B10842" t="s">
        <v>3</v>
      </c>
      <c r="C10842" s="1" t="s">
        <v>4</v>
      </c>
      <c r="D10842">
        <v>917</v>
      </c>
      <c r="E10842" s="1" t="s">
        <v>731</v>
      </c>
      <c r="F10842" t="str">
        <f>_xlfn.XLOOKUP(_10__Northwestern_Memorial_Hospital__Chicago[[#This Row],[Plan]],'10.Lookup'!A:A,'10.Lookup'!B:B)</f>
        <v>BCBS</v>
      </c>
      <c r="G10842" s="1" t="s">
        <v>22</v>
      </c>
      <c r="H10842">
        <v>20846.009999999998</v>
      </c>
      <c r="L10842"/>
    </row>
    <row r="10843" spans="1:12" x14ac:dyDescent="0.25">
      <c r="A10843">
        <v>10</v>
      </c>
      <c r="B10843" t="s">
        <v>3</v>
      </c>
      <c r="C10843" s="1" t="s">
        <v>4</v>
      </c>
      <c r="D10843">
        <v>917</v>
      </c>
      <c r="E10843" s="1" t="s">
        <v>731</v>
      </c>
      <c r="F10843" t="str">
        <f>_xlfn.XLOOKUP(_10__Northwestern_Memorial_Hospital__Chicago[[#This Row],[Plan]],'10.Lookup'!A:A,'10.Lookup'!B:B)</f>
        <v>BCBS</v>
      </c>
      <c r="G10843" s="1" t="s">
        <v>23</v>
      </c>
      <c r="H10843">
        <v>15361.87</v>
      </c>
      <c r="L10843"/>
    </row>
    <row r="10844" spans="1:12" x14ac:dyDescent="0.25">
      <c r="A10844">
        <v>10</v>
      </c>
      <c r="B10844" t="s">
        <v>3</v>
      </c>
      <c r="C10844" s="1" t="s">
        <v>4</v>
      </c>
      <c r="D10844">
        <v>917</v>
      </c>
      <c r="E10844" s="1" t="s">
        <v>731</v>
      </c>
      <c r="F10844" t="str">
        <f>_xlfn.XLOOKUP(_10__Northwestern_Memorial_Hospital__Chicago[[#This Row],[Plan]],'10.Lookup'!A:A,'10.Lookup'!B:B)</f>
        <v>BCBS</v>
      </c>
      <c r="G10844" s="1" t="s">
        <v>24</v>
      </c>
      <c r="H10844">
        <v>15361.87</v>
      </c>
      <c r="L10844"/>
    </row>
    <row r="10845" spans="1:12" x14ac:dyDescent="0.25">
      <c r="A10845">
        <v>10</v>
      </c>
      <c r="B10845" t="s">
        <v>3</v>
      </c>
      <c r="C10845" s="1" t="s">
        <v>4</v>
      </c>
      <c r="D10845">
        <v>918</v>
      </c>
      <c r="E10845" s="1" t="s">
        <v>732</v>
      </c>
      <c r="F10845" t="str">
        <f>_xlfn.XLOOKUP(_10__Northwestern_Memorial_Hospital__Chicago[[#This Row],[Plan]],'10.Lookup'!A:A,'10.Lookup'!B:B)</f>
        <v>Gross Charge</v>
      </c>
      <c r="G10845" s="1" t="s">
        <v>6</v>
      </c>
      <c r="H10845">
        <v>36374</v>
      </c>
      <c r="L10845"/>
    </row>
    <row r="10846" spans="1:12" x14ac:dyDescent="0.25">
      <c r="A10846">
        <v>10</v>
      </c>
      <c r="B10846" t="s">
        <v>3</v>
      </c>
      <c r="C10846" s="1" t="s">
        <v>4</v>
      </c>
      <c r="D10846">
        <v>918</v>
      </c>
      <c r="E10846" s="1" t="s">
        <v>732</v>
      </c>
      <c r="F10846" t="str">
        <f>_xlfn.XLOOKUP(_10__Northwestern_Memorial_Hospital__Chicago[[#This Row],[Plan]],'10.Lookup'!A:A,'10.Lookup'!B:B)</f>
        <v>Other</v>
      </c>
      <c r="G10846" s="1" t="s">
        <v>7</v>
      </c>
      <c r="H10846">
        <v>8504.17</v>
      </c>
      <c r="L10846"/>
    </row>
    <row r="10847" spans="1:12" x14ac:dyDescent="0.25">
      <c r="A10847">
        <v>10</v>
      </c>
      <c r="B10847" t="s">
        <v>3</v>
      </c>
      <c r="C10847" s="1" t="s">
        <v>4</v>
      </c>
      <c r="D10847">
        <v>918</v>
      </c>
      <c r="E10847" s="1" t="s">
        <v>732</v>
      </c>
      <c r="F10847" t="str">
        <f>_xlfn.XLOOKUP(_10__Northwestern_Memorial_Hospital__Chicago[[#This Row],[Plan]],'10.Lookup'!A:A,'10.Lookup'!B:B)</f>
        <v>Other</v>
      </c>
      <c r="G10847" s="1" t="s">
        <v>8</v>
      </c>
      <c r="H10847">
        <v>34130</v>
      </c>
      <c r="L10847"/>
    </row>
    <row r="10848" spans="1:12" x14ac:dyDescent="0.25">
      <c r="A10848">
        <v>10</v>
      </c>
      <c r="B10848" t="s">
        <v>3</v>
      </c>
      <c r="C10848" s="1" t="s">
        <v>4</v>
      </c>
      <c r="D10848">
        <v>918</v>
      </c>
      <c r="E10848" s="1" t="s">
        <v>732</v>
      </c>
      <c r="F10848" t="str">
        <f>_xlfn.XLOOKUP(_10__Northwestern_Memorial_Hospital__Chicago[[#This Row],[Plan]],'10.Lookup'!A:A,'10.Lookup'!B:B)</f>
        <v>Self Pay</v>
      </c>
      <c r="G10848" s="1" t="s">
        <v>9</v>
      </c>
      <c r="H10848">
        <v>25462</v>
      </c>
      <c r="L10848"/>
    </row>
    <row r="10849" spans="1:12" x14ac:dyDescent="0.25">
      <c r="A10849">
        <v>10</v>
      </c>
      <c r="B10849" t="s">
        <v>3</v>
      </c>
      <c r="C10849" s="1" t="s">
        <v>4</v>
      </c>
      <c r="D10849">
        <v>918</v>
      </c>
      <c r="E10849" s="1" t="s">
        <v>732</v>
      </c>
      <c r="F10849" t="str">
        <f>_xlfn.XLOOKUP(_10__Northwestern_Memorial_Hospital__Chicago[[#This Row],[Plan]],'10.Lookup'!A:A,'10.Lookup'!B:B)</f>
        <v>Aetna</v>
      </c>
      <c r="G10849" s="1" t="s">
        <v>11</v>
      </c>
      <c r="H10849">
        <v>9097.65</v>
      </c>
      <c r="L10849"/>
    </row>
    <row r="10850" spans="1:12" x14ac:dyDescent="0.25">
      <c r="A10850">
        <v>10</v>
      </c>
      <c r="B10850" t="s">
        <v>3</v>
      </c>
      <c r="C10850" s="1" t="s">
        <v>4</v>
      </c>
      <c r="D10850">
        <v>918</v>
      </c>
      <c r="E10850" s="1" t="s">
        <v>732</v>
      </c>
      <c r="F10850" t="str">
        <f>_xlfn.XLOOKUP(_10__Northwestern_Memorial_Hospital__Chicago[[#This Row],[Plan]],'10.Lookup'!A:A,'10.Lookup'!B:B)</f>
        <v>Cigna</v>
      </c>
      <c r="G10850" s="1" t="s">
        <v>12</v>
      </c>
      <c r="H10850">
        <v>27882.5</v>
      </c>
      <c r="L10850"/>
    </row>
    <row r="10851" spans="1:12" x14ac:dyDescent="0.25">
      <c r="A10851">
        <v>10</v>
      </c>
      <c r="B10851" t="s">
        <v>3</v>
      </c>
      <c r="C10851" s="1" t="s">
        <v>4</v>
      </c>
      <c r="D10851">
        <v>918</v>
      </c>
      <c r="E10851" s="1" t="s">
        <v>732</v>
      </c>
      <c r="F10851" t="str">
        <f>_xlfn.XLOOKUP(_10__Northwestern_Memorial_Hospital__Chicago[[#This Row],[Plan]],'10.Lookup'!A:A,'10.Lookup'!B:B)</f>
        <v>Cigna</v>
      </c>
      <c r="G10851" s="1" t="s">
        <v>13</v>
      </c>
      <c r="H10851">
        <v>8504.17</v>
      </c>
      <c r="L10851"/>
    </row>
    <row r="10852" spans="1:12" x14ac:dyDescent="0.25">
      <c r="A10852">
        <v>10</v>
      </c>
      <c r="B10852" t="s">
        <v>3</v>
      </c>
      <c r="C10852" s="1" t="s">
        <v>4</v>
      </c>
      <c r="D10852">
        <v>918</v>
      </c>
      <c r="E10852" s="1" t="s">
        <v>732</v>
      </c>
      <c r="F10852" t="str">
        <f>_xlfn.XLOOKUP(_10__Northwestern_Memorial_Hospital__Chicago[[#This Row],[Plan]],'10.Lookup'!A:A,'10.Lookup'!B:B)</f>
        <v>Cigna</v>
      </c>
      <c r="G10852" s="1" t="s">
        <v>14</v>
      </c>
      <c r="H10852">
        <v>10595.35</v>
      </c>
      <c r="L10852"/>
    </row>
    <row r="10853" spans="1:12" x14ac:dyDescent="0.25">
      <c r="A10853">
        <v>10</v>
      </c>
      <c r="B10853" t="s">
        <v>3</v>
      </c>
      <c r="C10853" s="1" t="s">
        <v>4</v>
      </c>
      <c r="D10853">
        <v>918</v>
      </c>
      <c r="E10853" s="1" t="s">
        <v>732</v>
      </c>
      <c r="F10853" t="str">
        <f>_xlfn.XLOOKUP(_10__Northwestern_Memorial_Hospital__Chicago[[#This Row],[Plan]],'10.Lookup'!A:A,'10.Lookup'!B:B)</f>
        <v>Cigna</v>
      </c>
      <c r="G10853" s="1" t="s">
        <v>15</v>
      </c>
      <c r="H10853">
        <v>27882.5</v>
      </c>
      <c r="L10853"/>
    </row>
    <row r="10854" spans="1:12" x14ac:dyDescent="0.25">
      <c r="A10854">
        <v>10</v>
      </c>
      <c r="B10854" t="s">
        <v>3</v>
      </c>
      <c r="C10854" s="1" t="s">
        <v>4</v>
      </c>
      <c r="D10854">
        <v>918</v>
      </c>
      <c r="E10854" s="1" t="s">
        <v>732</v>
      </c>
      <c r="F10854" t="str">
        <f>_xlfn.XLOOKUP(_10__Northwestern_Memorial_Hospital__Chicago[[#This Row],[Plan]],'10.Lookup'!A:A,'10.Lookup'!B:B)</f>
        <v>Other</v>
      </c>
      <c r="G10854" s="1" t="s">
        <v>16</v>
      </c>
      <c r="H10854">
        <v>10284.299999999999</v>
      </c>
      <c r="L10854"/>
    </row>
    <row r="10855" spans="1:12" x14ac:dyDescent="0.25">
      <c r="A10855">
        <v>10</v>
      </c>
      <c r="B10855" t="s">
        <v>3</v>
      </c>
      <c r="C10855" s="1" t="s">
        <v>4</v>
      </c>
      <c r="D10855">
        <v>918</v>
      </c>
      <c r="E10855" s="1" t="s">
        <v>732</v>
      </c>
      <c r="F10855" t="str">
        <f>_xlfn.XLOOKUP(_10__Northwestern_Memorial_Hospital__Chicago[[#This Row],[Plan]],'10.Lookup'!A:A,'10.Lookup'!B:B)</f>
        <v>United Healthcare</v>
      </c>
      <c r="G10855" s="1" t="s">
        <v>17</v>
      </c>
      <c r="H10855">
        <v>11923.46</v>
      </c>
      <c r="L10855"/>
    </row>
    <row r="10856" spans="1:12" x14ac:dyDescent="0.25">
      <c r="A10856">
        <v>10</v>
      </c>
      <c r="B10856" t="s">
        <v>3</v>
      </c>
      <c r="C10856" s="1" t="s">
        <v>4</v>
      </c>
      <c r="D10856">
        <v>918</v>
      </c>
      <c r="E10856" s="1" t="s">
        <v>732</v>
      </c>
      <c r="F10856" t="str">
        <f>_xlfn.XLOOKUP(_10__Northwestern_Memorial_Hospital__Chicago[[#This Row],[Plan]],'10.Lookup'!A:A,'10.Lookup'!B:B)</f>
        <v>United Healthcare</v>
      </c>
      <c r="G10856" s="1" t="s">
        <v>18</v>
      </c>
      <c r="H10856">
        <v>11022.4</v>
      </c>
      <c r="L10856"/>
    </row>
    <row r="10857" spans="1:12" x14ac:dyDescent="0.25">
      <c r="A10857">
        <v>10</v>
      </c>
      <c r="B10857" t="s">
        <v>3</v>
      </c>
      <c r="C10857" s="1" t="s">
        <v>4</v>
      </c>
      <c r="D10857">
        <v>918</v>
      </c>
      <c r="E10857" s="1" t="s">
        <v>732</v>
      </c>
      <c r="F10857" t="str">
        <f>_xlfn.XLOOKUP(_10__Northwestern_Memorial_Hospital__Chicago[[#This Row],[Plan]],'10.Lookup'!A:A,'10.Lookup'!B:B)</f>
        <v>Cigna</v>
      </c>
      <c r="G10857" s="1" t="s">
        <v>19</v>
      </c>
      <c r="H10857">
        <v>8800.99</v>
      </c>
      <c r="L10857"/>
    </row>
    <row r="10858" spans="1:12" x14ac:dyDescent="0.25">
      <c r="A10858">
        <v>10</v>
      </c>
      <c r="B10858" t="s">
        <v>3</v>
      </c>
      <c r="C10858" s="1" t="s">
        <v>4</v>
      </c>
      <c r="D10858">
        <v>918</v>
      </c>
      <c r="E10858" s="1" t="s">
        <v>732</v>
      </c>
      <c r="F10858" t="str">
        <f>_xlfn.XLOOKUP(_10__Northwestern_Memorial_Hospital__Chicago[[#This Row],[Plan]],'10.Lookup'!A:A,'10.Lookup'!B:B)</f>
        <v>Other</v>
      </c>
      <c r="G10858" s="1" t="s">
        <v>20</v>
      </c>
      <c r="H10858">
        <v>34130</v>
      </c>
      <c r="L10858"/>
    </row>
    <row r="10859" spans="1:12" x14ac:dyDescent="0.25">
      <c r="A10859">
        <v>10</v>
      </c>
      <c r="B10859" t="s">
        <v>3</v>
      </c>
      <c r="C10859" s="1" t="s">
        <v>4</v>
      </c>
      <c r="D10859">
        <v>918</v>
      </c>
      <c r="E10859" s="1" t="s">
        <v>732</v>
      </c>
      <c r="F10859" t="str">
        <f>_xlfn.XLOOKUP(_10__Northwestern_Memorial_Hospital__Chicago[[#This Row],[Plan]],'10.Lookup'!A:A,'10.Lookup'!B:B)</f>
        <v>Other</v>
      </c>
      <c r="G10859" s="1" t="s">
        <v>21</v>
      </c>
      <c r="H10859">
        <v>13654.39</v>
      </c>
      <c r="L10859"/>
    </row>
    <row r="10860" spans="1:12" x14ac:dyDescent="0.25">
      <c r="A10860">
        <v>10</v>
      </c>
      <c r="B10860" t="s">
        <v>3</v>
      </c>
      <c r="C10860" s="1" t="s">
        <v>4</v>
      </c>
      <c r="D10860">
        <v>918</v>
      </c>
      <c r="E10860" s="1" t="s">
        <v>732</v>
      </c>
      <c r="F10860" t="str">
        <f>_xlfn.XLOOKUP(_10__Northwestern_Memorial_Hospital__Chicago[[#This Row],[Plan]],'10.Lookup'!A:A,'10.Lookup'!B:B)</f>
        <v>BCBS</v>
      </c>
      <c r="G10860" s="1" t="s">
        <v>22</v>
      </c>
      <c r="H10860">
        <v>12028.88</v>
      </c>
      <c r="L10860"/>
    </row>
    <row r="10861" spans="1:12" x14ac:dyDescent="0.25">
      <c r="A10861">
        <v>10</v>
      </c>
      <c r="B10861" t="s">
        <v>3</v>
      </c>
      <c r="C10861" s="1" t="s">
        <v>4</v>
      </c>
      <c r="D10861">
        <v>918</v>
      </c>
      <c r="E10861" s="1" t="s">
        <v>732</v>
      </c>
      <c r="F10861" t="str">
        <f>_xlfn.XLOOKUP(_10__Northwestern_Memorial_Hospital__Chicago[[#This Row],[Plan]],'10.Lookup'!A:A,'10.Lookup'!B:B)</f>
        <v>BCBS</v>
      </c>
      <c r="G10861" s="1" t="s">
        <v>23</v>
      </c>
      <c r="H10861">
        <v>8864.34</v>
      </c>
      <c r="L10861"/>
    </row>
    <row r="10862" spans="1:12" x14ac:dyDescent="0.25">
      <c r="A10862">
        <v>10</v>
      </c>
      <c r="B10862" t="s">
        <v>3</v>
      </c>
      <c r="C10862" s="1" t="s">
        <v>4</v>
      </c>
      <c r="D10862">
        <v>918</v>
      </c>
      <c r="E10862" s="1" t="s">
        <v>732</v>
      </c>
      <c r="F10862" t="str">
        <f>_xlfn.XLOOKUP(_10__Northwestern_Memorial_Hospital__Chicago[[#This Row],[Plan]],'10.Lookup'!A:A,'10.Lookup'!B:B)</f>
        <v>BCBS</v>
      </c>
      <c r="G10862" s="1" t="s">
        <v>24</v>
      </c>
      <c r="H10862">
        <v>8864.34</v>
      </c>
      <c r="L10862"/>
    </row>
    <row r="10863" spans="1:12" x14ac:dyDescent="0.25">
      <c r="A10863">
        <v>10</v>
      </c>
      <c r="B10863" t="s">
        <v>3</v>
      </c>
      <c r="C10863" s="1" t="s">
        <v>4</v>
      </c>
      <c r="D10863">
        <v>919</v>
      </c>
      <c r="E10863" s="1" t="s">
        <v>733</v>
      </c>
      <c r="F10863" t="str">
        <f>_xlfn.XLOOKUP(_10__Northwestern_Memorial_Hospital__Chicago[[#This Row],[Plan]],'10.Lookup'!A:A,'10.Lookup'!B:B)</f>
        <v>Gross Charge</v>
      </c>
      <c r="G10863" s="1" t="s">
        <v>6</v>
      </c>
      <c r="H10863">
        <v>114176</v>
      </c>
      <c r="L10863"/>
    </row>
    <row r="10864" spans="1:12" x14ac:dyDescent="0.25">
      <c r="A10864">
        <v>10</v>
      </c>
      <c r="B10864" t="s">
        <v>3</v>
      </c>
      <c r="C10864" s="1" t="s">
        <v>4</v>
      </c>
      <c r="D10864">
        <v>919</v>
      </c>
      <c r="E10864" s="1" t="s">
        <v>733</v>
      </c>
      <c r="F10864" t="str">
        <f>_xlfn.XLOOKUP(_10__Northwestern_Memorial_Hospital__Chicago[[#This Row],[Plan]],'10.Lookup'!A:A,'10.Lookup'!B:B)</f>
        <v>Other</v>
      </c>
      <c r="G10864" s="1" t="s">
        <v>7</v>
      </c>
      <c r="H10864">
        <v>13839</v>
      </c>
      <c r="L10864"/>
    </row>
    <row r="10865" spans="1:12" x14ac:dyDescent="0.25">
      <c r="A10865">
        <v>10</v>
      </c>
      <c r="B10865" t="s">
        <v>3</v>
      </c>
      <c r="C10865" s="1" t="s">
        <v>4</v>
      </c>
      <c r="D10865">
        <v>919</v>
      </c>
      <c r="E10865" s="1" t="s">
        <v>733</v>
      </c>
      <c r="F10865" t="str">
        <f>_xlfn.XLOOKUP(_10__Northwestern_Memorial_Hospital__Chicago[[#This Row],[Plan]],'10.Lookup'!A:A,'10.Lookup'!B:B)</f>
        <v>Other</v>
      </c>
      <c r="G10865" s="1" t="s">
        <v>8</v>
      </c>
      <c r="H10865">
        <v>58361.75</v>
      </c>
      <c r="L10865"/>
    </row>
    <row r="10866" spans="1:12" x14ac:dyDescent="0.25">
      <c r="A10866">
        <v>10</v>
      </c>
      <c r="B10866" t="s">
        <v>3</v>
      </c>
      <c r="C10866" s="1" t="s">
        <v>4</v>
      </c>
      <c r="D10866">
        <v>919</v>
      </c>
      <c r="E10866" s="1" t="s">
        <v>733</v>
      </c>
      <c r="F10866" t="str">
        <f>_xlfn.XLOOKUP(_10__Northwestern_Memorial_Hospital__Chicago[[#This Row],[Plan]],'10.Lookup'!A:A,'10.Lookup'!B:B)</f>
        <v>Self Pay</v>
      </c>
      <c r="G10866" s="1" t="s">
        <v>9</v>
      </c>
      <c r="H10866">
        <v>79923</v>
      </c>
      <c r="L10866"/>
    </row>
    <row r="10867" spans="1:12" x14ac:dyDescent="0.25">
      <c r="A10867">
        <v>10</v>
      </c>
      <c r="B10867" t="s">
        <v>3</v>
      </c>
      <c r="C10867" s="1" t="s">
        <v>4</v>
      </c>
      <c r="D10867">
        <v>919</v>
      </c>
      <c r="E10867" s="1" t="s">
        <v>733</v>
      </c>
      <c r="F10867" t="str">
        <f>_xlfn.XLOOKUP(_10__Northwestern_Memorial_Hospital__Chicago[[#This Row],[Plan]],'10.Lookup'!A:A,'10.Lookup'!B:B)</f>
        <v>Aetna</v>
      </c>
      <c r="G10867" s="1" t="s">
        <v>11</v>
      </c>
      <c r="H10867">
        <v>58361.75</v>
      </c>
      <c r="L10867"/>
    </row>
    <row r="10868" spans="1:12" x14ac:dyDescent="0.25">
      <c r="A10868">
        <v>10</v>
      </c>
      <c r="B10868" t="s">
        <v>3</v>
      </c>
      <c r="C10868" s="1" t="s">
        <v>4</v>
      </c>
      <c r="D10868">
        <v>919</v>
      </c>
      <c r="E10868" s="1" t="s">
        <v>733</v>
      </c>
      <c r="F10868" t="str">
        <f>_xlfn.XLOOKUP(_10__Northwestern_Memorial_Hospital__Chicago[[#This Row],[Plan]],'10.Lookup'!A:A,'10.Lookup'!B:B)</f>
        <v>Cigna</v>
      </c>
      <c r="G10868" s="1" t="s">
        <v>12</v>
      </c>
      <c r="H10868">
        <v>14367</v>
      </c>
      <c r="L10868"/>
    </row>
    <row r="10869" spans="1:12" x14ac:dyDescent="0.25">
      <c r="A10869">
        <v>10</v>
      </c>
      <c r="B10869" t="s">
        <v>3</v>
      </c>
      <c r="C10869" s="1" t="s">
        <v>4</v>
      </c>
      <c r="D10869">
        <v>919</v>
      </c>
      <c r="E10869" s="1" t="s">
        <v>733</v>
      </c>
      <c r="F10869" t="str">
        <f>_xlfn.XLOOKUP(_10__Northwestern_Memorial_Hospital__Chicago[[#This Row],[Plan]],'10.Lookup'!A:A,'10.Lookup'!B:B)</f>
        <v>Cigna</v>
      </c>
      <c r="G10869" s="1" t="s">
        <v>13</v>
      </c>
      <c r="H10869">
        <v>17800.45</v>
      </c>
      <c r="L10869"/>
    </row>
    <row r="10870" spans="1:12" x14ac:dyDescent="0.25">
      <c r="A10870">
        <v>10</v>
      </c>
      <c r="B10870" t="s">
        <v>3</v>
      </c>
      <c r="C10870" s="1" t="s">
        <v>4</v>
      </c>
      <c r="D10870">
        <v>919</v>
      </c>
      <c r="E10870" s="1" t="s">
        <v>733</v>
      </c>
      <c r="F10870" t="str">
        <f>_xlfn.XLOOKUP(_10__Northwestern_Memorial_Hospital__Chicago[[#This Row],[Plan]],'10.Lookup'!A:A,'10.Lookup'!B:B)</f>
        <v>Cigna</v>
      </c>
      <c r="G10870" s="1" t="s">
        <v>14</v>
      </c>
      <c r="H10870">
        <v>22177.48</v>
      </c>
      <c r="L10870"/>
    </row>
    <row r="10871" spans="1:12" x14ac:dyDescent="0.25">
      <c r="A10871">
        <v>10</v>
      </c>
      <c r="B10871" t="s">
        <v>3</v>
      </c>
      <c r="C10871" s="1" t="s">
        <v>4</v>
      </c>
      <c r="D10871">
        <v>919</v>
      </c>
      <c r="E10871" s="1" t="s">
        <v>733</v>
      </c>
      <c r="F10871" t="str">
        <f>_xlfn.XLOOKUP(_10__Northwestern_Memorial_Hospital__Chicago[[#This Row],[Plan]],'10.Lookup'!A:A,'10.Lookup'!B:B)</f>
        <v>Cigna</v>
      </c>
      <c r="G10871" s="1" t="s">
        <v>15</v>
      </c>
      <c r="H10871">
        <v>13839</v>
      </c>
      <c r="L10871"/>
    </row>
    <row r="10872" spans="1:12" x14ac:dyDescent="0.25">
      <c r="A10872">
        <v>10</v>
      </c>
      <c r="B10872" t="s">
        <v>3</v>
      </c>
      <c r="C10872" s="1" t="s">
        <v>4</v>
      </c>
      <c r="D10872">
        <v>919</v>
      </c>
      <c r="E10872" s="1" t="s">
        <v>733</v>
      </c>
      <c r="F10872" t="str">
        <f>_xlfn.XLOOKUP(_10__Northwestern_Memorial_Hospital__Chicago[[#This Row],[Plan]],'10.Lookup'!A:A,'10.Lookup'!B:B)</f>
        <v>Other</v>
      </c>
      <c r="G10872" s="1" t="s">
        <v>16</v>
      </c>
      <c r="H10872">
        <v>58361.75</v>
      </c>
      <c r="L10872"/>
    </row>
    <row r="10873" spans="1:12" x14ac:dyDescent="0.25">
      <c r="A10873">
        <v>10</v>
      </c>
      <c r="B10873" t="s">
        <v>3</v>
      </c>
      <c r="C10873" s="1" t="s">
        <v>4</v>
      </c>
      <c r="D10873">
        <v>919</v>
      </c>
      <c r="E10873" s="1" t="s">
        <v>733</v>
      </c>
      <c r="F10873" t="str">
        <f>_xlfn.XLOOKUP(_10__Northwestern_Memorial_Hospital__Chicago[[#This Row],[Plan]],'10.Lookup'!A:A,'10.Lookup'!B:B)</f>
        <v>United Healthcare</v>
      </c>
      <c r="G10873" s="1" t="s">
        <v>17</v>
      </c>
      <c r="H10873">
        <v>58361.75</v>
      </c>
      <c r="L10873"/>
    </row>
    <row r="10874" spans="1:12" x14ac:dyDescent="0.25">
      <c r="A10874">
        <v>10</v>
      </c>
      <c r="B10874" t="s">
        <v>3</v>
      </c>
      <c r="C10874" s="1" t="s">
        <v>4</v>
      </c>
      <c r="D10874">
        <v>919</v>
      </c>
      <c r="E10874" s="1" t="s">
        <v>733</v>
      </c>
      <c r="F10874" t="str">
        <f>_xlfn.XLOOKUP(_10__Northwestern_Memorial_Hospital__Chicago[[#This Row],[Plan]],'10.Lookup'!A:A,'10.Lookup'!B:B)</f>
        <v>United Healthcare</v>
      </c>
      <c r="G10874" s="1" t="s">
        <v>18</v>
      </c>
      <c r="H10874">
        <v>58361.75</v>
      </c>
      <c r="L10874"/>
    </row>
    <row r="10875" spans="1:12" x14ac:dyDescent="0.25">
      <c r="A10875">
        <v>10</v>
      </c>
      <c r="B10875" t="s">
        <v>3</v>
      </c>
      <c r="C10875" s="1" t="s">
        <v>4</v>
      </c>
      <c r="D10875">
        <v>919</v>
      </c>
      <c r="E10875" s="1" t="s">
        <v>733</v>
      </c>
      <c r="F10875" t="str">
        <f>_xlfn.XLOOKUP(_10__Northwestern_Memorial_Hospital__Chicago[[#This Row],[Plan]],'10.Lookup'!A:A,'10.Lookup'!B:B)</f>
        <v>Cigna</v>
      </c>
      <c r="G10875" s="1" t="s">
        <v>19</v>
      </c>
      <c r="H10875">
        <v>21513.200000000001</v>
      </c>
      <c r="L10875"/>
    </row>
    <row r="10876" spans="1:12" x14ac:dyDescent="0.25">
      <c r="A10876">
        <v>10</v>
      </c>
      <c r="B10876" t="s">
        <v>3</v>
      </c>
      <c r="C10876" s="1" t="s">
        <v>4</v>
      </c>
      <c r="D10876">
        <v>919</v>
      </c>
      <c r="E10876" s="1" t="s">
        <v>733</v>
      </c>
      <c r="F10876" t="str">
        <f>_xlfn.XLOOKUP(_10__Northwestern_Memorial_Hospital__Chicago[[#This Row],[Plan]],'10.Lookup'!A:A,'10.Lookup'!B:B)</f>
        <v>Other</v>
      </c>
      <c r="G10876" s="1" t="s">
        <v>20</v>
      </c>
      <c r="H10876">
        <v>29841.71</v>
      </c>
      <c r="L10876"/>
    </row>
    <row r="10877" spans="1:12" x14ac:dyDescent="0.25">
      <c r="A10877">
        <v>10</v>
      </c>
      <c r="B10877" t="s">
        <v>3</v>
      </c>
      <c r="C10877" s="1" t="s">
        <v>4</v>
      </c>
      <c r="D10877">
        <v>919</v>
      </c>
      <c r="E10877" s="1" t="s">
        <v>733</v>
      </c>
      <c r="F10877" t="str">
        <f>_xlfn.XLOOKUP(_10__Northwestern_Memorial_Hospital__Chicago[[#This Row],[Plan]],'10.Lookup'!A:A,'10.Lookup'!B:B)</f>
        <v>Other</v>
      </c>
      <c r="G10877" s="1" t="s">
        <v>21</v>
      </c>
      <c r="H10877">
        <v>31661.74</v>
      </c>
      <c r="L10877"/>
    </row>
    <row r="10878" spans="1:12" x14ac:dyDescent="0.25">
      <c r="A10878">
        <v>10</v>
      </c>
      <c r="B10878" t="s">
        <v>3</v>
      </c>
      <c r="C10878" s="1" t="s">
        <v>4</v>
      </c>
      <c r="D10878">
        <v>919</v>
      </c>
      <c r="E10878" s="1" t="s">
        <v>733</v>
      </c>
      <c r="F10878" t="str">
        <f>_xlfn.XLOOKUP(_10__Northwestern_Memorial_Hospital__Chicago[[#This Row],[Plan]],'10.Lookup'!A:A,'10.Lookup'!B:B)</f>
        <v>BCBS</v>
      </c>
      <c r="G10878" s="1" t="s">
        <v>22</v>
      </c>
      <c r="H10878">
        <v>37758</v>
      </c>
      <c r="L10878"/>
    </row>
    <row r="10879" spans="1:12" x14ac:dyDescent="0.25">
      <c r="A10879">
        <v>10</v>
      </c>
      <c r="B10879" t="s">
        <v>3</v>
      </c>
      <c r="C10879" s="1" t="s">
        <v>4</v>
      </c>
      <c r="D10879">
        <v>919</v>
      </c>
      <c r="E10879" s="1" t="s">
        <v>733</v>
      </c>
      <c r="F10879" t="str">
        <f>_xlfn.XLOOKUP(_10__Northwestern_Memorial_Hospital__Chicago[[#This Row],[Plan]],'10.Lookup'!A:A,'10.Lookup'!B:B)</f>
        <v>BCBS</v>
      </c>
      <c r="G10879" s="1" t="s">
        <v>23</v>
      </c>
      <c r="H10879">
        <v>27824.69</v>
      </c>
      <c r="L10879"/>
    </row>
    <row r="10880" spans="1:12" x14ac:dyDescent="0.25">
      <c r="A10880">
        <v>10</v>
      </c>
      <c r="B10880" t="s">
        <v>3</v>
      </c>
      <c r="C10880" s="1" t="s">
        <v>4</v>
      </c>
      <c r="D10880">
        <v>919</v>
      </c>
      <c r="E10880" s="1" t="s">
        <v>733</v>
      </c>
      <c r="F10880" t="str">
        <f>_xlfn.XLOOKUP(_10__Northwestern_Memorial_Hospital__Chicago[[#This Row],[Plan]],'10.Lookup'!A:A,'10.Lookup'!B:B)</f>
        <v>BCBS</v>
      </c>
      <c r="G10880" s="1" t="s">
        <v>24</v>
      </c>
      <c r="H10880">
        <v>27824.69</v>
      </c>
      <c r="L10880"/>
    </row>
    <row r="10881" spans="1:12" x14ac:dyDescent="0.25">
      <c r="A10881">
        <v>10</v>
      </c>
      <c r="B10881" t="s">
        <v>3</v>
      </c>
      <c r="C10881" s="1" t="s">
        <v>4</v>
      </c>
      <c r="D10881">
        <v>920</v>
      </c>
      <c r="E10881" s="1" t="s">
        <v>734</v>
      </c>
      <c r="F10881" t="str">
        <f>_xlfn.XLOOKUP(_10__Northwestern_Memorial_Hospital__Chicago[[#This Row],[Plan]],'10.Lookup'!A:A,'10.Lookup'!B:B)</f>
        <v>Gross Charge</v>
      </c>
      <c r="G10881" s="1" t="s">
        <v>6</v>
      </c>
      <c r="H10881">
        <v>61624</v>
      </c>
      <c r="L10881"/>
    </row>
    <row r="10882" spans="1:12" x14ac:dyDescent="0.25">
      <c r="A10882">
        <v>10</v>
      </c>
      <c r="B10882" t="s">
        <v>3</v>
      </c>
      <c r="C10882" s="1" t="s">
        <v>4</v>
      </c>
      <c r="D10882">
        <v>920</v>
      </c>
      <c r="E10882" s="1" t="s">
        <v>734</v>
      </c>
      <c r="F10882" t="str">
        <f>_xlfn.XLOOKUP(_10__Northwestern_Memorial_Hospital__Chicago[[#This Row],[Plan]],'10.Lookup'!A:A,'10.Lookup'!B:B)</f>
        <v>Other</v>
      </c>
      <c r="G10882" s="1" t="s">
        <v>7</v>
      </c>
      <c r="H10882">
        <v>9226</v>
      </c>
      <c r="L10882"/>
    </row>
    <row r="10883" spans="1:12" x14ac:dyDescent="0.25">
      <c r="A10883">
        <v>10</v>
      </c>
      <c r="B10883" t="s">
        <v>3</v>
      </c>
      <c r="C10883" s="1" t="s">
        <v>4</v>
      </c>
      <c r="D10883">
        <v>920</v>
      </c>
      <c r="E10883" s="1" t="s">
        <v>734</v>
      </c>
      <c r="F10883" t="str">
        <f>_xlfn.XLOOKUP(_10__Northwestern_Memorial_Hospital__Chicago[[#This Row],[Plan]],'10.Lookup'!A:A,'10.Lookup'!B:B)</f>
        <v>Other</v>
      </c>
      <c r="G10883" s="1" t="s">
        <v>8</v>
      </c>
      <c r="H10883">
        <v>20379.060000000001</v>
      </c>
      <c r="L10883"/>
    </row>
    <row r="10884" spans="1:12" x14ac:dyDescent="0.25">
      <c r="A10884">
        <v>10</v>
      </c>
      <c r="B10884" t="s">
        <v>3</v>
      </c>
      <c r="C10884" s="1" t="s">
        <v>4</v>
      </c>
      <c r="D10884">
        <v>920</v>
      </c>
      <c r="E10884" s="1" t="s">
        <v>734</v>
      </c>
      <c r="F10884" t="str">
        <f>_xlfn.XLOOKUP(_10__Northwestern_Memorial_Hospital__Chicago[[#This Row],[Plan]],'10.Lookup'!A:A,'10.Lookup'!B:B)</f>
        <v>Self Pay</v>
      </c>
      <c r="G10884" s="1" t="s">
        <v>9</v>
      </c>
      <c r="H10884">
        <v>43137</v>
      </c>
      <c r="L10884"/>
    </row>
    <row r="10885" spans="1:12" x14ac:dyDescent="0.25">
      <c r="A10885">
        <v>10</v>
      </c>
      <c r="B10885" t="s">
        <v>3</v>
      </c>
      <c r="C10885" s="1" t="s">
        <v>4</v>
      </c>
      <c r="D10885">
        <v>920</v>
      </c>
      <c r="E10885" s="1" t="s">
        <v>734</v>
      </c>
      <c r="F10885" t="str">
        <f>_xlfn.XLOOKUP(_10__Northwestern_Memorial_Hospital__Chicago[[#This Row],[Plan]],'10.Lookup'!A:A,'10.Lookup'!B:B)</f>
        <v>Aetna</v>
      </c>
      <c r="G10885" s="1" t="s">
        <v>11</v>
      </c>
      <c r="H10885">
        <v>11813.95</v>
      </c>
      <c r="L10885"/>
    </row>
    <row r="10886" spans="1:12" x14ac:dyDescent="0.25">
      <c r="A10886">
        <v>10</v>
      </c>
      <c r="B10886" t="s">
        <v>3</v>
      </c>
      <c r="C10886" s="1" t="s">
        <v>4</v>
      </c>
      <c r="D10886">
        <v>920</v>
      </c>
      <c r="E10886" s="1" t="s">
        <v>734</v>
      </c>
      <c r="F10886" t="str">
        <f>_xlfn.XLOOKUP(_10__Northwestern_Memorial_Hospital__Chicago[[#This Row],[Plan]],'10.Lookup'!A:A,'10.Lookup'!B:B)</f>
        <v>Cigna</v>
      </c>
      <c r="G10886" s="1" t="s">
        <v>12</v>
      </c>
      <c r="H10886">
        <v>9578</v>
      </c>
      <c r="L10886"/>
    </row>
    <row r="10887" spans="1:12" x14ac:dyDescent="0.25">
      <c r="A10887">
        <v>10</v>
      </c>
      <c r="B10887" t="s">
        <v>3</v>
      </c>
      <c r="C10887" s="1" t="s">
        <v>4</v>
      </c>
      <c r="D10887">
        <v>920</v>
      </c>
      <c r="E10887" s="1" t="s">
        <v>734</v>
      </c>
      <c r="F10887" t="str">
        <f>_xlfn.XLOOKUP(_10__Northwestern_Memorial_Hospital__Chicago[[#This Row],[Plan]],'10.Lookup'!A:A,'10.Lookup'!B:B)</f>
        <v>Cigna</v>
      </c>
      <c r="G10887" s="1" t="s">
        <v>13</v>
      </c>
      <c r="H10887">
        <v>11711.58</v>
      </c>
      <c r="L10887"/>
    </row>
    <row r="10888" spans="1:12" x14ac:dyDescent="0.25">
      <c r="A10888">
        <v>10</v>
      </c>
      <c r="B10888" t="s">
        <v>3</v>
      </c>
      <c r="C10888" s="1" t="s">
        <v>4</v>
      </c>
      <c r="D10888">
        <v>920</v>
      </c>
      <c r="E10888" s="1" t="s">
        <v>734</v>
      </c>
      <c r="F10888" t="str">
        <f>_xlfn.XLOOKUP(_10__Northwestern_Memorial_Hospital__Chicago[[#This Row],[Plan]],'10.Lookup'!A:A,'10.Lookup'!B:B)</f>
        <v>Cigna</v>
      </c>
      <c r="G10888" s="1" t="s">
        <v>14</v>
      </c>
      <c r="H10888">
        <v>14591.43</v>
      </c>
      <c r="L10888"/>
    </row>
    <row r="10889" spans="1:12" x14ac:dyDescent="0.25">
      <c r="A10889">
        <v>10</v>
      </c>
      <c r="B10889" t="s">
        <v>3</v>
      </c>
      <c r="C10889" s="1" t="s">
        <v>4</v>
      </c>
      <c r="D10889">
        <v>920</v>
      </c>
      <c r="E10889" s="1" t="s">
        <v>734</v>
      </c>
      <c r="F10889" t="str">
        <f>_xlfn.XLOOKUP(_10__Northwestern_Memorial_Hospital__Chicago[[#This Row],[Plan]],'10.Lookup'!A:A,'10.Lookup'!B:B)</f>
        <v>Cigna</v>
      </c>
      <c r="G10889" s="1" t="s">
        <v>15</v>
      </c>
      <c r="H10889">
        <v>9226</v>
      </c>
      <c r="L10889"/>
    </row>
    <row r="10890" spans="1:12" x14ac:dyDescent="0.25">
      <c r="A10890">
        <v>10</v>
      </c>
      <c r="B10890" t="s">
        <v>3</v>
      </c>
      <c r="C10890" s="1" t="s">
        <v>4</v>
      </c>
      <c r="D10890">
        <v>920</v>
      </c>
      <c r="E10890" s="1" t="s">
        <v>734</v>
      </c>
      <c r="F10890" t="str">
        <f>_xlfn.XLOOKUP(_10__Northwestern_Memorial_Hospital__Chicago[[#This Row],[Plan]],'10.Lookup'!A:A,'10.Lookup'!B:B)</f>
        <v>Other</v>
      </c>
      <c r="G10890" s="1" t="s">
        <v>16</v>
      </c>
      <c r="H10890">
        <v>13354.9</v>
      </c>
      <c r="L10890"/>
    </row>
    <row r="10891" spans="1:12" x14ac:dyDescent="0.25">
      <c r="A10891">
        <v>10</v>
      </c>
      <c r="B10891" t="s">
        <v>3</v>
      </c>
      <c r="C10891" s="1" t="s">
        <v>4</v>
      </c>
      <c r="D10891">
        <v>920</v>
      </c>
      <c r="E10891" s="1" t="s">
        <v>734</v>
      </c>
      <c r="F10891" t="str">
        <f>_xlfn.XLOOKUP(_10__Northwestern_Memorial_Hospital__Chicago[[#This Row],[Plan]],'10.Lookup'!A:A,'10.Lookup'!B:B)</f>
        <v>United Healthcare</v>
      </c>
      <c r="G10891" s="1" t="s">
        <v>17</v>
      </c>
      <c r="H10891">
        <v>15483.47</v>
      </c>
      <c r="L10891"/>
    </row>
    <row r="10892" spans="1:12" x14ac:dyDescent="0.25">
      <c r="A10892">
        <v>10</v>
      </c>
      <c r="B10892" t="s">
        <v>3</v>
      </c>
      <c r="C10892" s="1" t="s">
        <v>4</v>
      </c>
      <c r="D10892">
        <v>920</v>
      </c>
      <c r="E10892" s="1" t="s">
        <v>734</v>
      </c>
      <c r="F10892" t="str">
        <f>_xlfn.XLOOKUP(_10__Northwestern_Memorial_Hospital__Chicago[[#This Row],[Plan]],'10.Lookup'!A:A,'10.Lookup'!B:B)</f>
        <v>United Healthcare</v>
      </c>
      <c r="G10892" s="1" t="s">
        <v>18</v>
      </c>
      <c r="H10892">
        <v>14313.37</v>
      </c>
      <c r="L10892"/>
    </row>
    <row r="10893" spans="1:12" x14ac:dyDescent="0.25">
      <c r="A10893">
        <v>10</v>
      </c>
      <c r="B10893" t="s">
        <v>3</v>
      </c>
      <c r="C10893" s="1" t="s">
        <v>4</v>
      </c>
      <c r="D10893">
        <v>920</v>
      </c>
      <c r="E10893" s="1" t="s">
        <v>734</v>
      </c>
      <c r="F10893" t="str">
        <f>_xlfn.XLOOKUP(_10__Northwestern_Memorial_Hospital__Chicago[[#This Row],[Plan]],'10.Lookup'!A:A,'10.Lookup'!B:B)</f>
        <v>Cigna</v>
      </c>
      <c r="G10893" s="1" t="s">
        <v>19</v>
      </c>
      <c r="H10893">
        <v>11428.71</v>
      </c>
      <c r="L10893"/>
    </row>
    <row r="10894" spans="1:12" x14ac:dyDescent="0.25">
      <c r="A10894">
        <v>10</v>
      </c>
      <c r="B10894" t="s">
        <v>3</v>
      </c>
      <c r="C10894" s="1" t="s">
        <v>4</v>
      </c>
      <c r="D10894">
        <v>920</v>
      </c>
      <c r="E10894" s="1" t="s">
        <v>734</v>
      </c>
      <c r="F10894" t="str">
        <f>_xlfn.XLOOKUP(_10__Northwestern_Memorial_Hospital__Chicago[[#This Row],[Plan]],'10.Lookup'!A:A,'10.Lookup'!B:B)</f>
        <v>Other</v>
      </c>
      <c r="G10894" s="1" t="s">
        <v>20</v>
      </c>
      <c r="H10894">
        <v>14648.27</v>
      </c>
      <c r="L10894"/>
    </row>
    <row r="10895" spans="1:12" x14ac:dyDescent="0.25">
      <c r="A10895">
        <v>10</v>
      </c>
      <c r="B10895" t="s">
        <v>3</v>
      </c>
      <c r="C10895" s="1" t="s">
        <v>4</v>
      </c>
      <c r="D10895">
        <v>920</v>
      </c>
      <c r="E10895" s="1" t="s">
        <v>734</v>
      </c>
      <c r="F10895" t="str">
        <f>_xlfn.XLOOKUP(_10__Northwestern_Memorial_Hospital__Chicago[[#This Row],[Plan]],'10.Lookup'!A:A,'10.Lookup'!B:B)</f>
        <v>Other</v>
      </c>
      <c r="G10895" s="1" t="s">
        <v>21</v>
      </c>
      <c r="H10895">
        <v>17731.2</v>
      </c>
      <c r="L10895"/>
    </row>
    <row r="10896" spans="1:12" x14ac:dyDescent="0.25">
      <c r="A10896">
        <v>10</v>
      </c>
      <c r="B10896" t="s">
        <v>3</v>
      </c>
      <c r="C10896" s="1" t="s">
        <v>4</v>
      </c>
      <c r="D10896">
        <v>920</v>
      </c>
      <c r="E10896" s="1" t="s">
        <v>734</v>
      </c>
      <c r="F10896" t="str">
        <f>_xlfn.XLOOKUP(_10__Northwestern_Memorial_Hospital__Chicago[[#This Row],[Plan]],'10.Lookup'!A:A,'10.Lookup'!B:B)</f>
        <v>BCBS</v>
      </c>
      <c r="G10896" s="1" t="s">
        <v>22</v>
      </c>
      <c r="H10896">
        <v>20379.060000000001</v>
      </c>
      <c r="L10896"/>
    </row>
    <row r="10897" spans="1:12" x14ac:dyDescent="0.25">
      <c r="A10897">
        <v>10</v>
      </c>
      <c r="B10897" t="s">
        <v>3</v>
      </c>
      <c r="C10897" s="1" t="s">
        <v>4</v>
      </c>
      <c r="D10897">
        <v>920</v>
      </c>
      <c r="E10897" s="1" t="s">
        <v>734</v>
      </c>
      <c r="F10897" t="str">
        <f>_xlfn.XLOOKUP(_10__Northwestern_Memorial_Hospital__Chicago[[#This Row],[Plan]],'10.Lookup'!A:A,'10.Lookup'!B:B)</f>
        <v>BCBS</v>
      </c>
      <c r="G10897" s="1" t="s">
        <v>23</v>
      </c>
      <c r="H10897">
        <v>15017.77</v>
      </c>
      <c r="L10897"/>
    </row>
    <row r="10898" spans="1:12" x14ac:dyDescent="0.25">
      <c r="A10898">
        <v>10</v>
      </c>
      <c r="B10898" t="s">
        <v>3</v>
      </c>
      <c r="C10898" s="1" t="s">
        <v>4</v>
      </c>
      <c r="D10898">
        <v>920</v>
      </c>
      <c r="E10898" s="1" t="s">
        <v>734</v>
      </c>
      <c r="F10898" t="str">
        <f>_xlfn.XLOOKUP(_10__Northwestern_Memorial_Hospital__Chicago[[#This Row],[Plan]],'10.Lookup'!A:A,'10.Lookup'!B:B)</f>
        <v>BCBS</v>
      </c>
      <c r="G10898" s="1" t="s">
        <v>24</v>
      </c>
      <c r="H10898">
        <v>15017.77</v>
      </c>
      <c r="L10898"/>
    </row>
    <row r="10899" spans="1:12" x14ac:dyDescent="0.25">
      <c r="A10899">
        <v>10</v>
      </c>
      <c r="B10899" t="s">
        <v>3</v>
      </c>
      <c r="C10899" s="1" t="s">
        <v>4</v>
      </c>
      <c r="D10899">
        <v>921</v>
      </c>
      <c r="E10899" s="1" t="s">
        <v>735</v>
      </c>
      <c r="F10899" t="str">
        <f>_xlfn.XLOOKUP(_10__Northwestern_Memorial_Hospital__Chicago[[#This Row],[Plan]],'10.Lookup'!A:A,'10.Lookup'!B:B)</f>
        <v>Gross Charge</v>
      </c>
      <c r="G10899" s="1" t="s">
        <v>6</v>
      </c>
      <c r="H10899">
        <v>21564</v>
      </c>
      <c r="L10899"/>
    </row>
    <row r="10900" spans="1:12" x14ac:dyDescent="0.25">
      <c r="A10900">
        <v>10</v>
      </c>
      <c r="B10900" t="s">
        <v>3</v>
      </c>
      <c r="C10900" s="1" t="s">
        <v>4</v>
      </c>
      <c r="D10900">
        <v>921</v>
      </c>
      <c r="E10900" s="1" t="s">
        <v>735</v>
      </c>
      <c r="F10900" t="str">
        <f>_xlfn.XLOOKUP(_10__Northwestern_Memorial_Hospital__Chicago[[#This Row],[Plan]],'10.Lookup'!A:A,'10.Lookup'!B:B)</f>
        <v>Other</v>
      </c>
      <c r="G10900" s="1" t="s">
        <v>7</v>
      </c>
      <c r="H10900">
        <v>4863.2700000000004</v>
      </c>
      <c r="L10900"/>
    </row>
    <row r="10901" spans="1:12" x14ac:dyDescent="0.25">
      <c r="A10901">
        <v>10</v>
      </c>
      <c r="B10901" t="s">
        <v>3</v>
      </c>
      <c r="C10901" s="1" t="s">
        <v>4</v>
      </c>
      <c r="D10901">
        <v>921</v>
      </c>
      <c r="E10901" s="1" t="s">
        <v>735</v>
      </c>
      <c r="F10901" t="str">
        <f>_xlfn.XLOOKUP(_10__Northwestern_Memorial_Hospital__Chicago[[#This Row],[Plan]],'10.Lookup'!A:A,'10.Lookup'!B:B)</f>
        <v>Other</v>
      </c>
      <c r="G10901" s="1" t="s">
        <v>8</v>
      </c>
      <c r="H10901">
        <v>11933.56</v>
      </c>
      <c r="L10901"/>
    </row>
    <row r="10902" spans="1:12" x14ac:dyDescent="0.25">
      <c r="A10902">
        <v>10</v>
      </c>
      <c r="B10902" t="s">
        <v>3</v>
      </c>
      <c r="C10902" s="1" t="s">
        <v>4</v>
      </c>
      <c r="D10902">
        <v>921</v>
      </c>
      <c r="E10902" s="1" t="s">
        <v>735</v>
      </c>
      <c r="F10902" t="str">
        <f>_xlfn.XLOOKUP(_10__Northwestern_Memorial_Hospital__Chicago[[#This Row],[Plan]],'10.Lookup'!A:A,'10.Lookup'!B:B)</f>
        <v>Self Pay</v>
      </c>
      <c r="G10902" s="1" t="s">
        <v>9</v>
      </c>
      <c r="H10902">
        <v>15095</v>
      </c>
      <c r="L10902"/>
    </row>
    <row r="10903" spans="1:12" x14ac:dyDescent="0.25">
      <c r="A10903">
        <v>10</v>
      </c>
      <c r="B10903" t="s">
        <v>3</v>
      </c>
      <c r="C10903" s="1" t="s">
        <v>4</v>
      </c>
      <c r="D10903">
        <v>921</v>
      </c>
      <c r="E10903" s="1" t="s">
        <v>735</v>
      </c>
      <c r="F10903" t="str">
        <f>_xlfn.XLOOKUP(_10__Northwestern_Memorial_Hospital__Chicago[[#This Row],[Plan]],'10.Lookup'!A:A,'10.Lookup'!B:B)</f>
        <v>Aetna</v>
      </c>
      <c r="G10903" s="1" t="s">
        <v>11</v>
      </c>
      <c r="H10903">
        <v>7951.1</v>
      </c>
      <c r="L10903"/>
    </row>
    <row r="10904" spans="1:12" x14ac:dyDescent="0.25">
      <c r="A10904">
        <v>10</v>
      </c>
      <c r="B10904" t="s">
        <v>3</v>
      </c>
      <c r="C10904" s="1" t="s">
        <v>4</v>
      </c>
      <c r="D10904">
        <v>921</v>
      </c>
      <c r="E10904" s="1" t="s">
        <v>735</v>
      </c>
      <c r="F10904" t="str">
        <f>_xlfn.XLOOKUP(_10__Northwestern_Memorial_Hospital__Chicago[[#This Row],[Plan]],'10.Lookup'!A:A,'10.Lookup'!B:B)</f>
        <v>Cigna</v>
      </c>
      <c r="G10904" s="1" t="s">
        <v>12</v>
      </c>
      <c r="H10904">
        <v>9578</v>
      </c>
      <c r="L10904"/>
    </row>
    <row r="10905" spans="1:12" x14ac:dyDescent="0.25">
      <c r="A10905">
        <v>10</v>
      </c>
      <c r="B10905" t="s">
        <v>3</v>
      </c>
      <c r="C10905" s="1" t="s">
        <v>4</v>
      </c>
      <c r="D10905">
        <v>921</v>
      </c>
      <c r="E10905" s="1" t="s">
        <v>735</v>
      </c>
      <c r="F10905" t="str">
        <f>_xlfn.XLOOKUP(_10__Northwestern_Memorial_Hospital__Chicago[[#This Row],[Plan]],'10.Lookup'!A:A,'10.Lookup'!B:B)</f>
        <v>Cigna</v>
      </c>
      <c r="G10905" s="1" t="s">
        <v>13</v>
      </c>
      <c r="H10905">
        <v>4863.2700000000004</v>
      </c>
      <c r="L10905"/>
    </row>
    <row r="10906" spans="1:12" x14ac:dyDescent="0.25">
      <c r="A10906">
        <v>10</v>
      </c>
      <c r="B10906" t="s">
        <v>3</v>
      </c>
      <c r="C10906" s="1" t="s">
        <v>4</v>
      </c>
      <c r="D10906">
        <v>921</v>
      </c>
      <c r="E10906" s="1" t="s">
        <v>735</v>
      </c>
      <c r="F10906" t="str">
        <f>_xlfn.XLOOKUP(_10__Northwestern_Memorial_Hospital__Chicago[[#This Row],[Plan]],'10.Lookup'!A:A,'10.Lookup'!B:B)</f>
        <v>Cigna</v>
      </c>
      <c r="G10906" s="1" t="s">
        <v>14</v>
      </c>
      <c r="H10906">
        <v>6059.1</v>
      </c>
      <c r="L10906"/>
    </row>
    <row r="10907" spans="1:12" x14ac:dyDescent="0.25">
      <c r="A10907">
        <v>10</v>
      </c>
      <c r="B10907" t="s">
        <v>3</v>
      </c>
      <c r="C10907" s="1" t="s">
        <v>4</v>
      </c>
      <c r="D10907">
        <v>921</v>
      </c>
      <c r="E10907" s="1" t="s">
        <v>735</v>
      </c>
      <c r="F10907" t="str">
        <f>_xlfn.XLOOKUP(_10__Northwestern_Memorial_Hospital__Chicago[[#This Row],[Plan]],'10.Lookup'!A:A,'10.Lookup'!B:B)</f>
        <v>Cigna</v>
      </c>
      <c r="G10907" s="1" t="s">
        <v>15</v>
      </c>
      <c r="H10907">
        <v>9226</v>
      </c>
      <c r="L10907"/>
    </row>
    <row r="10908" spans="1:12" x14ac:dyDescent="0.25">
      <c r="A10908">
        <v>10</v>
      </c>
      <c r="B10908" t="s">
        <v>3</v>
      </c>
      <c r="C10908" s="1" t="s">
        <v>4</v>
      </c>
      <c r="D10908">
        <v>921</v>
      </c>
      <c r="E10908" s="1" t="s">
        <v>735</v>
      </c>
      <c r="F10908" t="str">
        <f>_xlfn.XLOOKUP(_10__Northwestern_Memorial_Hospital__Chicago[[#This Row],[Plan]],'10.Lookup'!A:A,'10.Lookup'!B:B)</f>
        <v>Other</v>
      </c>
      <c r="G10908" s="1" t="s">
        <v>16</v>
      </c>
      <c r="H10908">
        <v>6657.93</v>
      </c>
      <c r="L10908"/>
    </row>
    <row r="10909" spans="1:12" x14ac:dyDescent="0.25">
      <c r="A10909">
        <v>10</v>
      </c>
      <c r="B10909" t="s">
        <v>3</v>
      </c>
      <c r="C10909" s="1" t="s">
        <v>4</v>
      </c>
      <c r="D10909">
        <v>921</v>
      </c>
      <c r="E10909" s="1" t="s">
        <v>735</v>
      </c>
      <c r="F10909" t="str">
        <f>_xlfn.XLOOKUP(_10__Northwestern_Memorial_Hospital__Chicago[[#This Row],[Plan]],'10.Lookup'!A:A,'10.Lookup'!B:B)</f>
        <v>United Healthcare</v>
      </c>
      <c r="G10909" s="1" t="s">
        <v>17</v>
      </c>
      <c r="H10909">
        <v>10420.780000000001</v>
      </c>
      <c r="L10909"/>
    </row>
    <row r="10910" spans="1:12" x14ac:dyDescent="0.25">
      <c r="A10910">
        <v>10</v>
      </c>
      <c r="B10910" t="s">
        <v>3</v>
      </c>
      <c r="C10910" s="1" t="s">
        <v>4</v>
      </c>
      <c r="D10910">
        <v>921</v>
      </c>
      <c r="E10910" s="1" t="s">
        <v>735</v>
      </c>
      <c r="F10910" t="str">
        <f>_xlfn.XLOOKUP(_10__Northwestern_Memorial_Hospital__Chicago[[#This Row],[Plan]],'10.Lookup'!A:A,'10.Lookup'!B:B)</f>
        <v>United Healthcare</v>
      </c>
      <c r="G10910" s="1" t="s">
        <v>18</v>
      </c>
      <c r="H10910">
        <v>9633.2800000000007</v>
      </c>
      <c r="L10910"/>
    </row>
    <row r="10911" spans="1:12" x14ac:dyDescent="0.25">
      <c r="A10911">
        <v>10</v>
      </c>
      <c r="B10911" t="s">
        <v>3</v>
      </c>
      <c r="C10911" s="1" t="s">
        <v>4</v>
      </c>
      <c r="D10911">
        <v>921</v>
      </c>
      <c r="E10911" s="1" t="s">
        <v>735</v>
      </c>
      <c r="F10911" t="str">
        <f>_xlfn.XLOOKUP(_10__Northwestern_Memorial_Hospital__Chicago[[#This Row],[Plan]],'10.Lookup'!A:A,'10.Lookup'!B:B)</f>
        <v>Cigna</v>
      </c>
      <c r="G10911" s="1" t="s">
        <v>19</v>
      </c>
      <c r="H10911">
        <v>7691.83</v>
      </c>
      <c r="L10911"/>
    </row>
    <row r="10912" spans="1:12" x14ac:dyDescent="0.25">
      <c r="A10912">
        <v>10</v>
      </c>
      <c r="B10912" t="s">
        <v>3</v>
      </c>
      <c r="C10912" s="1" t="s">
        <v>4</v>
      </c>
      <c r="D10912">
        <v>921</v>
      </c>
      <c r="E10912" s="1" t="s">
        <v>735</v>
      </c>
      <c r="F10912" t="str">
        <f>_xlfn.XLOOKUP(_10__Northwestern_Memorial_Hospital__Chicago[[#This Row],[Plan]],'10.Lookup'!A:A,'10.Lookup'!B:B)</f>
        <v>Other</v>
      </c>
      <c r="G10912" s="1" t="s">
        <v>20</v>
      </c>
      <c r="H10912">
        <v>9858.67</v>
      </c>
      <c r="L10912"/>
    </row>
    <row r="10913" spans="1:12" x14ac:dyDescent="0.25">
      <c r="A10913">
        <v>10</v>
      </c>
      <c r="B10913" t="s">
        <v>3</v>
      </c>
      <c r="C10913" s="1" t="s">
        <v>4</v>
      </c>
      <c r="D10913">
        <v>921</v>
      </c>
      <c r="E10913" s="1" t="s">
        <v>735</v>
      </c>
      <c r="F10913" t="str">
        <f>_xlfn.XLOOKUP(_10__Northwestern_Memorial_Hospital__Chicago[[#This Row],[Plan]],'10.Lookup'!A:A,'10.Lookup'!B:B)</f>
        <v>Other</v>
      </c>
      <c r="G10913" s="1" t="s">
        <v>21</v>
      </c>
      <c r="H10913">
        <v>11933.56</v>
      </c>
      <c r="L10913"/>
    </row>
    <row r="10914" spans="1:12" x14ac:dyDescent="0.25">
      <c r="A10914">
        <v>10</v>
      </c>
      <c r="B10914" t="s">
        <v>3</v>
      </c>
      <c r="C10914" s="1" t="s">
        <v>4</v>
      </c>
      <c r="D10914">
        <v>921</v>
      </c>
      <c r="E10914" s="1" t="s">
        <v>735</v>
      </c>
      <c r="F10914" t="str">
        <f>_xlfn.XLOOKUP(_10__Northwestern_Memorial_Hospital__Chicago[[#This Row],[Plan]],'10.Lookup'!A:A,'10.Lookup'!B:B)</f>
        <v>BCBS</v>
      </c>
      <c r="G10914" s="1" t="s">
        <v>22</v>
      </c>
      <c r="H10914">
        <v>7131.21</v>
      </c>
      <c r="L10914"/>
    </row>
    <row r="10915" spans="1:12" x14ac:dyDescent="0.25">
      <c r="A10915">
        <v>10</v>
      </c>
      <c r="B10915" t="s">
        <v>3</v>
      </c>
      <c r="C10915" s="1" t="s">
        <v>4</v>
      </c>
      <c r="D10915">
        <v>921</v>
      </c>
      <c r="E10915" s="1" t="s">
        <v>735</v>
      </c>
      <c r="F10915" t="str">
        <f>_xlfn.XLOOKUP(_10__Northwestern_Memorial_Hospital__Chicago[[#This Row],[Plan]],'10.Lookup'!A:A,'10.Lookup'!B:B)</f>
        <v>BCBS</v>
      </c>
      <c r="G10915" s="1" t="s">
        <v>23</v>
      </c>
      <c r="H10915">
        <v>5255.15</v>
      </c>
      <c r="L10915"/>
    </row>
    <row r="10916" spans="1:12" x14ac:dyDescent="0.25">
      <c r="A10916">
        <v>10</v>
      </c>
      <c r="B10916" t="s">
        <v>3</v>
      </c>
      <c r="C10916" s="1" t="s">
        <v>4</v>
      </c>
      <c r="D10916">
        <v>921</v>
      </c>
      <c r="E10916" s="1" t="s">
        <v>735</v>
      </c>
      <c r="F10916" t="str">
        <f>_xlfn.XLOOKUP(_10__Northwestern_Memorial_Hospital__Chicago[[#This Row],[Plan]],'10.Lookup'!A:A,'10.Lookup'!B:B)</f>
        <v>BCBS</v>
      </c>
      <c r="G10916" s="1" t="s">
        <v>24</v>
      </c>
      <c r="H10916">
        <v>5255.15</v>
      </c>
      <c r="L10916"/>
    </row>
    <row r="10917" spans="1:12" x14ac:dyDescent="0.25">
      <c r="A10917">
        <v>10</v>
      </c>
      <c r="B10917" t="s">
        <v>3</v>
      </c>
      <c r="C10917" s="1" t="s">
        <v>4</v>
      </c>
      <c r="D10917">
        <v>922</v>
      </c>
      <c r="E10917" s="1" t="s">
        <v>736</v>
      </c>
      <c r="F10917" t="str">
        <f>_xlfn.XLOOKUP(_10__Northwestern_Memorial_Hospital__Chicago[[#This Row],[Plan]],'10.Lookup'!A:A,'10.Lookup'!B:B)</f>
        <v>Gross Charge</v>
      </c>
      <c r="G10917" s="1" t="s">
        <v>6</v>
      </c>
      <c r="H10917">
        <v>96728</v>
      </c>
      <c r="L10917"/>
    </row>
    <row r="10918" spans="1:12" x14ac:dyDescent="0.25">
      <c r="A10918">
        <v>10</v>
      </c>
      <c r="B10918" t="s">
        <v>3</v>
      </c>
      <c r="C10918" s="1" t="s">
        <v>4</v>
      </c>
      <c r="D10918">
        <v>922</v>
      </c>
      <c r="E10918" s="1" t="s">
        <v>736</v>
      </c>
      <c r="F10918" t="str">
        <f>_xlfn.XLOOKUP(_10__Northwestern_Memorial_Hospital__Chicago[[#This Row],[Plan]],'10.Lookup'!A:A,'10.Lookup'!B:B)</f>
        <v>Other</v>
      </c>
      <c r="G10918" s="1" t="s">
        <v>7</v>
      </c>
      <c r="H10918">
        <v>17662.05</v>
      </c>
      <c r="L10918"/>
    </row>
    <row r="10919" spans="1:12" x14ac:dyDescent="0.25">
      <c r="A10919">
        <v>10</v>
      </c>
      <c r="B10919" t="s">
        <v>3</v>
      </c>
      <c r="C10919" s="1" t="s">
        <v>4</v>
      </c>
      <c r="D10919">
        <v>922</v>
      </c>
      <c r="E10919" s="1" t="s">
        <v>736</v>
      </c>
      <c r="F10919" t="str">
        <f>_xlfn.XLOOKUP(_10__Northwestern_Memorial_Hospital__Chicago[[#This Row],[Plan]],'10.Lookup'!A:A,'10.Lookup'!B:B)</f>
        <v>Other</v>
      </c>
      <c r="G10919" s="1" t="s">
        <v>8</v>
      </c>
      <c r="H10919">
        <v>31987.95</v>
      </c>
      <c r="L10919"/>
    </row>
    <row r="10920" spans="1:12" x14ac:dyDescent="0.25">
      <c r="A10920">
        <v>10</v>
      </c>
      <c r="B10920" t="s">
        <v>3</v>
      </c>
      <c r="C10920" s="1" t="s">
        <v>4</v>
      </c>
      <c r="D10920">
        <v>922</v>
      </c>
      <c r="E10920" s="1" t="s">
        <v>736</v>
      </c>
      <c r="F10920" t="str">
        <f>_xlfn.XLOOKUP(_10__Northwestern_Memorial_Hospital__Chicago[[#This Row],[Plan]],'10.Lookup'!A:A,'10.Lookup'!B:B)</f>
        <v>Self Pay</v>
      </c>
      <c r="G10920" s="1" t="s">
        <v>9</v>
      </c>
      <c r="H10920">
        <v>67710</v>
      </c>
      <c r="L10920"/>
    </row>
    <row r="10921" spans="1:12" x14ac:dyDescent="0.25">
      <c r="A10921">
        <v>10</v>
      </c>
      <c r="B10921" t="s">
        <v>3</v>
      </c>
      <c r="C10921" s="1" t="s">
        <v>4</v>
      </c>
      <c r="D10921">
        <v>922</v>
      </c>
      <c r="E10921" s="1" t="s">
        <v>736</v>
      </c>
      <c r="F10921" t="str">
        <f>_xlfn.XLOOKUP(_10__Northwestern_Memorial_Hospital__Chicago[[#This Row],[Plan]],'10.Lookup'!A:A,'10.Lookup'!B:B)</f>
        <v>Aetna</v>
      </c>
      <c r="G10921" s="1" t="s">
        <v>11</v>
      </c>
      <c r="H10921">
        <v>18257.400000000001</v>
      </c>
      <c r="L10921"/>
    </row>
    <row r="10922" spans="1:12" x14ac:dyDescent="0.25">
      <c r="A10922">
        <v>10</v>
      </c>
      <c r="B10922" t="s">
        <v>3</v>
      </c>
      <c r="C10922" s="1" t="s">
        <v>4</v>
      </c>
      <c r="D10922">
        <v>922</v>
      </c>
      <c r="E10922" s="1" t="s">
        <v>736</v>
      </c>
      <c r="F10922" t="str">
        <f>_xlfn.XLOOKUP(_10__Northwestern_Memorial_Hospital__Chicago[[#This Row],[Plan]],'10.Lookup'!A:A,'10.Lookup'!B:B)</f>
        <v>Cigna</v>
      </c>
      <c r="G10922" s="1" t="s">
        <v>12</v>
      </c>
      <c r="H10922">
        <v>19156</v>
      </c>
      <c r="L10922"/>
    </row>
    <row r="10923" spans="1:12" x14ac:dyDescent="0.25">
      <c r="A10923">
        <v>10</v>
      </c>
      <c r="B10923" t="s">
        <v>3</v>
      </c>
      <c r="C10923" s="1" t="s">
        <v>4</v>
      </c>
      <c r="D10923">
        <v>922</v>
      </c>
      <c r="E10923" s="1" t="s">
        <v>736</v>
      </c>
      <c r="F10923" t="str">
        <f>_xlfn.XLOOKUP(_10__Northwestern_Memorial_Hospital__Chicago[[#This Row],[Plan]],'10.Lookup'!A:A,'10.Lookup'!B:B)</f>
        <v>Cigna</v>
      </c>
      <c r="G10923" s="1" t="s">
        <v>13</v>
      </c>
      <c r="H10923">
        <v>20532.11</v>
      </c>
      <c r="L10923"/>
    </row>
    <row r="10924" spans="1:12" x14ac:dyDescent="0.25">
      <c r="A10924">
        <v>10</v>
      </c>
      <c r="B10924" t="s">
        <v>3</v>
      </c>
      <c r="C10924" s="1" t="s">
        <v>4</v>
      </c>
      <c r="D10924">
        <v>922</v>
      </c>
      <c r="E10924" s="1" t="s">
        <v>736</v>
      </c>
      <c r="F10924" t="str">
        <f>_xlfn.XLOOKUP(_10__Northwestern_Memorial_Hospital__Chicago[[#This Row],[Plan]],'10.Lookup'!A:A,'10.Lookup'!B:B)</f>
        <v>Cigna</v>
      </c>
      <c r="G10924" s="1" t="s">
        <v>14</v>
      </c>
      <c r="H10924">
        <v>25580.95</v>
      </c>
      <c r="L10924"/>
    </row>
    <row r="10925" spans="1:12" x14ac:dyDescent="0.25">
      <c r="A10925">
        <v>10</v>
      </c>
      <c r="B10925" t="s">
        <v>3</v>
      </c>
      <c r="C10925" s="1" t="s">
        <v>4</v>
      </c>
      <c r="D10925">
        <v>922</v>
      </c>
      <c r="E10925" s="1" t="s">
        <v>736</v>
      </c>
      <c r="F10925" t="str">
        <f>_xlfn.XLOOKUP(_10__Northwestern_Memorial_Hospital__Chicago[[#This Row],[Plan]],'10.Lookup'!A:A,'10.Lookup'!B:B)</f>
        <v>Cigna</v>
      </c>
      <c r="G10925" s="1" t="s">
        <v>15</v>
      </c>
      <c r="H10925">
        <v>18452</v>
      </c>
      <c r="L10925"/>
    </row>
    <row r="10926" spans="1:12" x14ac:dyDescent="0.25">
      <c r="A10926">
        <v>10</v>
      </c>
      <c r="B10926" t="s">
        <v>3</v>
      </c>
      <c r="C10926" s="1" t="s">
        <v>4</v>
      </c>
      <c r="D10926">
        <v>922</v>
      </c>
      <c r="E10926" s="1" t="s">
        <v>736</v>
      </c>
      <c r="F10926" t="str">
        <f>_xlfn.XLOOKUP(_10__Northwestern_Memorial_Hospital__Chicago[[#This Row],[Plan]],'10.Lookup'!A:A,'10.Lookup'!B:B)</f>
        <v>Other</v>
      </c>
      <c r="G10926" s="1" t="s">
        <v>16</v>
      </c>
      <c r="H10926">
        <v>20638.8</v>
      </c>
      <c r="L10926"/>
    </row>
    <row r="10927" spans="1:12" x14ac:dyDescent="0.25">
      <c r="A10927">
        <v>10</v>
      </c>
      <c r="B10927" t="s">
        <v>3</v>
      </c>
      <c r="C10927" s="1" t="s">
        <v>4</v>
      </c>
      <c r="D10927">
        <v>922</v>
      </c>
      <c r="E10927" s="1" t="s">
        <v>736</v>
      </c>
      <c r="F10927" t="str">
        <f>_xlfn.XLOOKUP(_10__Northwestern_Memorial_Hospital__Chicago[[#This Row],[Plan]],'10.Lookup'!A:A,'10.Lookup'!B:B)</f>
        <v>United Healthcare</v>
      </c>
      <c r="G10927" s="1" t="s">
        <v>17</v>
      </c>
      <c r="H10927">
        <v>23928.31</v>
      </c>
      <c r="L10927"/>
    </row>
    <row r="10928" spans="1:12" x14ac:dyDescent="0.25">
      <c r="A10928">
        <v>10</v>
      </c>
      <c r="B10928" t="s">
        <v>3</v>
      </c>
      <c r="C10928" s="1" t="s">
        <v>4</v>
      </c>
      <c r="D10928">
        <v>922</v>
      </c>
      <c r="E10928" s="1" t="s">
        <v>736</v>
      </c>
      <c r="F10928" t="str">
        <f>_xlfn.XLOOKUP(_10__Northwestern_Memorial_Hospital__Chicago[[#This Row],[Plan]],'10.Lookup'!A:A,'10.Lookup'!B:B)</f>
        <v>United Healthcare</v>
      </c>
      <c r="G10928" s="1" t="s">
        <v>18</v>
      </c>
      <c r="H10928">
        <v>22120.03</v>
      </c>
      <c r="L10928"/>
    </row>
    <row r="10929" spans="1:12" x14ac:dyDescent="0.25">
      <c r="A10929">
        <v>10</v>
      </c>
      <c r="B10929" t="s">
        <v>3</v>
      </c>
      <c r="C10929" s="1" t="s">
        <v>4</v>
      </c>
      <c r="D10929">
        <v>922</v>
      </c>
      <c r="E10929" s="1" t="s">
        <v>736</v>
      </c>
      <c r="F10929" t="str">
        <f>_xlfn.XLOOKUP(_10__Northwestern_Memorial_Hospital__Chicago[[#This Row],[Plan]],'10.Lookup'!A:A,'10.Lookup'!B:B)</f>
        <v>Cigna</v>
      </c>
      <c r="G10929" s="1" t="s">
        <v>19</v>
      </c>
      <c r="H10929">
        <v>17662.05</v>
      </c>
      <c r="L10929"/>
    </row>
    <row r="10930" spans="1:12" x14ac:dyDescent="0.25">
      <c r="A10930">
        <v>10</v>
      </c>
      <c r="B10930" t="s">
        <v>3</v>
      </c>
      <c r="C10930" s="1" t="s">
        <v>4</v>
      </c>
      <c r="D10930">
        <v>922</v>
      </c>
      <c r="E10930" s="1" t="s">
        <v>736</v>
      </c>
      <c r="F10930" t="str">
        <f>_xlfn.XLOOKUP(_10__Northwestern_Memorial_Hospital__Chicago[[#This Row],[Plan]],'10.Lookup'!A:A,'10.Lookup'!B:B)</f>
        <v>Other</v>
      </c>
      <c r="G10930" s="1" t="s">
        <v>20</v>
      </c>
      <c r="H10930">
        <v>22637.59</v>
      </c>
      <c r="L10930"/>
    </row>
    <row r="10931" spans="1:12" x14ac:dyDescent="0.25">
      <c r="A10931">
        <v>10</v>
      </c>
      <c r="B10931" t="s">
        <v>3</v>
      </c>
      <c r="C10931" s="1" t="s">
        <v>4</v>
      </c>
      <c r="D10931">
        <v>922</v>
      </c>
      <c r="E10931" s="1" t="s">
        <v>736</v>
      </c>
      <c r="F10931" t="str">
        <f>_xlfn.XLOOKUP(_10__Northwestern_Memorial_Hospital__Chicago[[#This Row],[Plan]],'10.Lookup'!A:A,'10.Lookup'!B:B)</f>
        <v>Other</v>
      </c>
      <c r="G10931" s="1" t="s">
        <v>21</v>
      </c>
      <c r="H10931">
        <v>27401.98</v>
      </c>
      <c r="L10931"/>
    </row>
    <row r="10932" spans="1:12" x14ac:dyDescent="0.25">
      <c r="A10932">
        <v>10</v>
      </c>
      <c r="B10932" t="s">
        <v>3</v>
      </c>
      <c r="C10932" s="1" t="s">
        <v>4</v>
      </c>
      <c r="D10932">
        <v>922</v>
      </c>
      <c r="E10932" s="1" t="s">
        <v>736</v>
      </c>
      <c r="F10932" t="str">
        <f>_xlfn.XLOOKUP(_10__Northwestern_Memorial_Hospital__Chicago[[#This Row],[Plan]],'10.Lookup'!A:A,'10.Lookup'!B:B)</f>
        <v>BCBS</v>
      </c>
      <c r="G10932" s="1" t="s">
        <v>22</v>
      </c>
      <c r="H10932">
        <v>31987.95</v>
      </c>
      <c r="L10932"/>
    </row>
    <row r="10933" spans="1:12" x14ac:dyDescent="0.25">
      <c r="A10933">
        <v>10</v>
      </c>
      <c r="B10933" t="s">
        <v>3</v>
      </c>
      <c r="C10933" s="1" t="s">
        <v>4</v>
      </c>
      <c r="D10933">
        <v>922</v>
      </c>
      <c r="E10933" s="1" t="s">
        <v>736</v>
      </c>
      <c r="F10933" t="str">
        <f>_xlfn.XLOOKUP(_10__Northwestern_Memorial_Hospital__Chicago[[#This Row],[Plan]],'10.Lookup'!A:A,'10.Lookup'!B:B)</f>
        <v>BCBS</v>
      </c>
      <c r="G10933" s="1" t="s">
        <v>23</v>
      </c>
      <c r="H10933">
        <v>23572.61</v>
      </c>
      <c r="L10933"/>
    </row>
    <row r="10934" spans="1:12" x14ac:dyDescent="0.25">
      <c r="A10934">
        <v>10</v>
      </c>
      <c r="B10934" t="s">
        <v>3</v>
      </c>
      <c r="C10934" s="1" t="s">
        <v>4</v>
      </c>
      <c r="D10934">
        <v>922</v>
      </c>
      <c r="E10934" s="1" t="s">
        <v>736</v>
      </c>
      <c r="F10934" t="str">
        <f>_xlfn.XLOOKUP(_10__Northwestern_Memorial_Hospital__Chicago[[#This Row],[Plan]],'10.Lookup'!A:A,'10.Lookup'!B:B)</f>
        <v>BCBS</v>
      </c>
      <c r="G10934" s="1" t="s">
        <v>24</v>
      </c>
      <c r="H10934">
        <v>23572.61</v>
      </c>
      <c r="L10934"/>
    </row>
    <row r="10935" spans="1:12" x14ac:dyDescent="0.25">
      <c r="A10935">
        <v>10</v>
      </c>
      <c r="B10935" t="s">
        <v>3</v>
      </c>
      <c r="C10935" s="1" t="s">
        <v>4</v>
      </c>
      <c r="D10935">
        <v>923</v>
      </c>
      <c r="E10935" s="1" t="s">
        <v>737</v>
      </c>
      <c r="F10935" t="str">
        <f>_xlfn.XLOOKUP(_10__Northwestern_Memorial_Hospital__Chicago[[#This Row],[Plan]],'10.Lookup'!A:A,'10.Lookup'!B:B)</f>
        <v>Gross Charge</v>
      </c>
      <c r="G10935" s="1" t="s">
        <v>6</v>
      </c>
      <c r="H10935">
        <v>24580</v>
      </c>
      <c r="L10935"/>
    </row>
    <row r="10936" spans="1:12" x14ac:dyDescent="0.25">
      <c r="A10936">
        <v>10</v>
      </c>
      <c r="B10936" t="s">
        <v>3</v>
      </c>
      <c r="C10936" s="1" t="s">
        <v>4</v>
      </c>
      <c r="D10936">
        <v>923</v>
      </c>
      <c r="E10936" s="1" t="s">
        <v>737</v>
      </c>
      <c r="F10936" t="str">
        <f>_xlfn.XLOOKUP(_10__Northwestern_Memorial_Hospital__Chicago[[#This Row],[Plan]],'10.Lookup'!A:A,'10.Lookup'!B:B)</f>
        <v>Other</v>
      </c>
      <c r="G10936" s="1" t="s">
        <v>7</v>
      </c>
      <c r="H10936">
        <v>4613</v>
      </c>
      <c r="L10936"/>
    </row>
    <row r="10937" spans="1:12" x14ac:dyDescent="0.25">
      <c r="A10937">
        <v>10</v>
      </c>
      <c r="B10937" t="s">
        <v>3</v>
      </c>
      <c r="C10937" s="1" t="s">
        <v>4</v>
      </c>
      <c r="D10937">
        <v>923</v>
      </c>
      <c r="E10937" s="1" t="s">
        <v>737</v>
      </c>
      <c r="F10937" t="str">
        <f>_xlfn.XLOOKUP(_10__Northwestern_Memorial_Hospital__Chicago[[#This Row],[Plan]],'10.Lookup'!A:A,'10.Lookup'!B:B)</f>
        <v>Other</v>
      </c>
      <c r="G10937" s="1" t="s">
        <v>8</v>
      </c>
      <c r="H10937">
        <v>16058.7</v>
      </c>
      <c r="L10937"/>
    </row>
    <row r="10938" spans="1:12" x14ac:dyDescent="0.25">
      <c r="A10938">
        <v>10</v>
      </c>
      <c r="B10938" t="s">
        <v>3</v>
      </c>
      <c r="C10938" s="1" t="s">
        <v>4</v>
      </c>
      <c r="D10938">
        <v>923</v>
      </c>
      <c r="E10938" s="1" t="s">
        <v>737</v>
      </c>
      <c r="F10938" t="str">
        <f>_xlfn.XLOOKUP(_10__Northwestern_Memorial_Hospital__Chicago[[#This Row],[Plan]],'10.Lookup'!A:A,'10.Lookup'!B:B)</f>
        <v>Self Pay</v>
      </c>
      <c r="G10938" s="1" t="s">
        <v>9</v>
      </c>
      <c r="H10938">
        <v>17206</v>
      </c>
      <c r="L10938"/>
    </row>
    <row r="10939" spans="1:12" x14ac:dyDescent="0.25">
      <c r="A10939">
        <v>10</v>
      </c>
      <c r="B10939" t="s">
        <v>3</v>
      </c>
      <c r="C10939" s="1" t="s">
        <v>4</v>
      </c>
      <c r="D10939">
        <v>923</v>
      </c>
      <c r="E10939" s="1" t="s">
        <v>737</v>
      </c>
      <c r="F10939" t="str">
        <f>_xlfn.XLOOKUP(_10__Northwestern_Memorial_Hospital__Chicago[[#This Row],[Plan]],'10.Lookup'!A:A,'10.Lookup'!B:B)</f>
        <v>Aetna</v>
      </c>
      <c r="G10939" s="1" t="s">
        <v>11</v>
      </c>
      <c r="H10939">
        <v>10699.6</v>
      </c>
      <c r="L10939"/>
    </row>
    <row r="10940" spans="1:12" x14ac:dyDescent="0.25">
      <c r="A10940">
        <v>10</v>
      </c>
      <c r="B10940" t="s">
        <v>3</v>
      </c>
      <c r="C10940" s="1" t="s">
        <v>4</v>
      </c>
      <c r="D10940">
        <v>923</v>
      </c>
      <c r="E10940" s="1" t="s">
        <v>737</v>
      </c>
      <c r="F10940" t="str">
        <f>_xlfn.XLOOKUP(_10__Northwestern_Memorial_Hospital__Chicago[[#This Row],[Plan]],'10.Lookup'!A:A,'10.Lookup'!B:B)</f>
        <v>Cigna</v>
      </c>
      <c r="G10940" s="1" t="s">
        <v>12</v>
      </c>
      <c r="H10940">
        <v>4789</v>
      </c>
      <c r="L10940"/>
    </row>
    <row r="10941" spans="1:12" x14ac:dyDescent="0.25">
      <c r="A10941">
        <v>10</v>
      </c>
      <c r="B10941" t="s">
        <v>3</v>
      </c>
      <c r="C10941" s="1" t="s">
        <v>4</v>
      </c>
      <c r="D10941">
        <v>923</v>
      </c>
      <c r="E10941" s="1" t="s">
        <v>737</v>
      </c>
      <c r="F10941" t="str">
        <f>_xlfn.XLOOKUP(_10__Northwestern_Memorial_Hospital__Chicago[[#This Row],[Plan]],'10.Lookup'!A:A,'10.Lookup'!B:B)</f>
        <v>Cigna</v>
      </c>
      <c r="G10941" s="1" t="s">
        <v>13</v>
      </c>
      <c r="H10941">
        <v>5643.51</v>
      </c>
      <c r="L10941"/>
    </row>
    <row r="10942" spans="1:12" x14ac:dyDescent="0.25">
      <c r="A10942">
        <v>10</v>
      </c>
      <c r="B10942" t="s">
        <v>3</v>
      </c>
      <c r="C10942" s="1" t="s">
        <v>4</v>
      </c>
      <c r="D10942">
        <v>923</v>
      </c>
      <c r="E10942" s="1" t="s">
        <v>737</v>
      </c>
      <c r="F10942" t="str">
        <f>_xlfn.XLOOKUP(_10__Northwestern_Memorial_Hospital__Chicago[[#This Row],[Plan]],'10.Lookup'!A:A,'10.Lookup'!B:B)</f>
        <v>Cigna</v>
      </c>
      <c r="G10942" s="1" t="s">
        <v>14</v>
      </c>
      <c r="H10942">
        <v>7031.24</v>
      </c>
      <c r="L10942"/>
    </row>
    <row r="10943" spans="1:12" x14ac:dyDescent="0.25">
      <c r="A10943">
        <v>10</v>
      </c>
      <c r="B10943" t="s">
        <v>3</v>
      </c>
      <c r="C10943" s="1" t="s">
        <v>4</v>
      </c>
      <c r="D10943">
        <v>923</v>
      </c>
      <c r="E10943" s="1" t="s">
        <v>737</v>
      </c>
      <c r="F10943" t="str">
        <f>_xlfn.XLOOKUP(_10__Northwestern_Memorial_Hospital__Chicago[[#This Row],[Plan]],'10.Lookup'!A:A,'10.Lookup'!B:B)</f>
        <v>Cigna</v>
      </c>
      <c r="G10943" s="1" t="s">
        <v>15</v>
      </c>
      <c r="H10943">
        <v>4613</v>
      </c>
      <c r="L10943"/>
    </row>
    <row r="10944" spans="1:12" x14ac:dyDescent="0.25">
      <c r="A10944">
        <v>10</v>
      </c>
      <c r="B10944" t="s">
        <v>3</v>
      </c>
      <c r="C10944" s="1" t="s">
        <v>4</v>
      </c>
      <c r="D10944">
        <v>923</v>
      </c>
      <c r="E10944" s="1" t="s">
        <v>737</v>
      </c>
      <c r="F10944" t="str">
        <f>_xlfn.XLOOKUP(_10__Northwestern_Memorial_Hospital__Chicago[[#This Row],[Plan]],'10.Lookup'!A:A,'10.Lookup'!B:B)</f>
        <v>Other</v>
      </c>
      <c r="G10944" s="1" t="s">
        <v>16</v>
      </c>
      <c r="H10944">
        <v>12095.2</v>
      </c>
      <c r="L10944"/>
    </row>
    <row r="10945" spans="1:12" x14ac:dyDescent="0.25">
      <c r="A10945">
        <v>10</v>
      </c>
      <c r="B10945" t="s">
        <v>3</v>
      </c>
      <c r="C10945" s="1" t="s">
        <v>4</v>
      </c>
      <c r="D10945">
        <v>923</v>
      </c>
      <c r="E10945" s="1" t="s">
        <v>737</v>
      </c>
      <c r="F10945" t="str">
        <f>_xlfn.XLOOKUP(_10__Northwestern_Memorial_Hospital__Chicago[[#This Row],[Plan]],'10.Lookup'!A:A,'10.Lookup'!B:B)</f>
        <v>United Healthcare</v>
      </c>
      <c r="G10945" s="1" t="s">
        <v>17</v>
      </c>
      <c r="H10945">
        <v>14022.99</v>
      </c>
      <c r="L10945"/>
    </row>
    <row r="10946" spans="1:12" x14ac:dyDescent="0.25">
      <c r="A10946">
        <v>10</v>
      </c>
      <c r="B10946" t="s">
        <v>3</v>
      </c>
      <c r="C10946" s="1" t="s">
        <v>4</v>
      </c>
      <c r="D10946">
        <v>923</v>
      </c>
      <c r="E10946" s="1" t="s">
        <v>737</v>
      </c>
      <c r="F10946" t="str">
        <f>_xlfn.XLOOKUP(_10__Northwestern_Memorial_Hospital__Chicago[[#This Row],[Plan]],'10.Lookup'!A:A,'10.Lookup'!B:B)</f>
        <v>United Healthcare</v>
      </c>
      <c r="G10946" s="1" t="s">
        <v>18</v>
      </c>
      <c r="H10946">
        <v>12963.26</v>
      </c>
      <c r="L10946"/>
    </row>
    <row r="10947" spans="1:12" x14ac:dyDescent="0.25">
      <c r="A10947">
        <v>10</v>
      </c>
      <c r="B10947" t="s">
        <v>3</v>
      </c>
      <c r="C10947" s="1" t="s">
        <v>4</v>
      </c>
      <c r="D10947">
        <v>923</v>
      </c>
      <c r="E10947" s="1" t="s">
        <v>737</v>
      </c>
      <c r="F10947" t="str">
        <f>_xlfn.XLOOKUP(_10__Northwestern_Memorial_Hospital__Chicago[[#This Row],[Plan]],'10.Lookup'!A:A,'10.Lookup'!B:B)</f>
        <v>Cigna</v>
      </c>
      <c r="G10947" s="1" t="s">
        <v>19</v>
      </c>
      <c r="H10947">
        <v>10350.700000000001</v>
      </c>
      <c r="L10947"/>
    </row>
    <row r="10948" spans="1:12" x14ac:dyDescent="0.25">
      <c r="A10948">
        <v>10</v>
      </c>
      <c r="B10948" t="s">
        <v>3</v>
      </c>
      <c r="C10948" s="1" t="s">
        <v>4</v>
      </c>
      <c r="D10948">
        <v>923</v>
      </c>
      <c r="E10948" s="1" t="s">
        <v>737</v>
      </c>
      <c r="F10948" t="str">
        <f>_xlfn.XLOOKUP(_10__Northwestern_Memorial_Hospital__Chicago[[#This Row],[Plan]],'10.Lookup'!A:A,'10.Lookup'!B:B)</f>
        <v>Other</v>
      </c>
      <c r="G10948" s="1" t="s">
        <v>20</v>
      </c>
      <c r="H10948">
        <v>13266.57</v>
      </c>
      <c r="L10948"/>
    </row>
    <row r="10949" spans="1:12" x14ac:dyDescent="0.25">
      <c r="A10949">
        <v>10</v>
      </c>
      <c r="B10949" t="s">
        <v>3</v>
      </c>
      <c r="C10949" s="1" t="s">
        <v>4</v>
      </c>
      <c r="D10949">
        <v>923</v>
      </c>
      <c r="E10949" s="1" t="s">
        <v>737</v>
      </c>
      <c r="F10949" t="str">
        <f>_xlfn.XLOOKUP(_10__Northwestern_Memorial_Hospital__Chicago[[#This Row],[Plan]],'10.Lookup'!A:A,'10.Lookup'!B:B)</f>
        <v>Other</v>
      </c>
      <c r="G10949" s="1" t="s">
        <v>21</v>
      </c>
      <c r="H10949">
        <v>16058.7</v>
      </c>
      <c r="L10949"/>
    </row>
    <row r="10950" spans="1:12" x14ac:dyDescent="0.25">
      <c r="A10950">
        <v>10</v>
      </c>
      <c r="B10950" t="s">
        <v>3</v>
      </c>
      <c r="C10950" s="1" t="s">
        <v>4</v>
      </c>
      <c r="D10950">
        <v>923</v>
      </c>
      <c r="E10950" s="1" t="s">
        <v>737</v>
      </c>
      <c r="F10950" t="str">
        <f>_xlfn.XLOOKUP(_10__Northwestern_Memorial_Hospital__Chicago[[#This Row],[Plan]],'10.Lookup'!A:A,'10.Lookup'!B:B)</f>
        <v>BCBS</v>
      </c>
      <c r="G10950" s="1" t="s">
        <v>22</v>
      </c>
      <c r="H10950">
        <v>8128.61</v>
      </c>
      <c r="L10950"/>
    </row>
    <row r="10951" spans="1:12" x14ac:dyDescent="0.25">
      <c r="A10951">
        <v>10</v>
      </c>
      <c r="B10951" t="s">
        <v>3</v>
      </c>
      <c r="C10951" s="1" t="s">
        <v>4</v>
      </c>
      <c r="D10951">
        <v>923</v>
      </c>
      <c r="E10951" s="1" t="s">
        <v>737</v>
      </c>
      <c r="F10951" t="str">
        <f>_xlfn.XLOOKUP(_10__Northwestern_Memorial_Hospital__Chicago[[#This Row],[Plan]],'10.Lookup'!A:A,'10.Lookup'!B:B)</f>
        <v>BCBS</v>
      </c>
      <c r="G10951" s="1" t="s">
        <v>23</v>
      </c>
      <c r="H10951">
        <v>5990.15</v>
      </c>
      <c r="L10951"/>
    </row>
    <row r="10952" spans="1:12" x14ac:dyDescent="0.25">
      <c r="A10952">
        <v>10</v>
      </c>
      <c r="B10952" t="s">
        <v>3</v>
      </c>
      <c r="C10952" s="1" t="s">
        <v>4</v>
      </c>
      <c r="D10952">
        <v>923</v>
      </c>
      <c r="E10952" s="1" t="s">
        <v>737</v>
      </c>
      <c r="F10952" t="str">
        <f>_xlfn.XLOOKUP(_10__Northwestern_Memorial_Hospital__Chicago[[#This Row],[Plan]],'10.Lookup'!A:A,'10.Lookup'!B:B)</f>
        <v>BCBS</v>
      </c>
      <c r="G10952" s="1" t="s">
        <v>24</v>
      </c>
      <c r="H10952">
        <v>5990.15</v>
      </c>
      <c r="L10952"/>
    </row>
    <row r="10953" spans="1:12" x14ac:dyDescent="0.25">
      <c r="A10953">
        <v>10</v>
      </c>
      <c r="B10953" t="s">
        <v>3</v>
      </c>
      <c r="C10953" s="1" t="s">
        <v>4</v>
      </c>
      <c r="D10953">
        <v>928</v>
      </c>
      <c r="E10953" s="1" t="s">
        <v>738</v>
      </c>
      <c r="F10953" t="str">
        <f>_xlfn.XLOOKUP(_10__Northwestern_Memorial_Hospital__Chicago[[#This Row],[Plan]],'10.Lookup'!A:A,'10.Lookup'!B:B)</f>
        <v>Gross Charge</v>
      </c>
      <c r="G10953" s="1" t="s">
        <v>6</v>
      </c>
      <c r="H10953">
        <v>169500</v>
      </c>
      <c r="L10953"/>
    </row>
    <row r="10954" spans="1:12" x14ac:dyDescent="0.25">
      <c r="A10954">
        <v>10</v>
      </c>
      <c r="B10954" t="s">
        <v>3</v>
      </c>
      <c r="C10954" s="1" t="s">
        <v>4</v>
      </c>
      <c r="D10954">
        <v>928</v>
      </c>
      <c r="E10954" s="1" t="s">
        <v>738</v>
      </c>
      <c r="F10954" t="str">
        <f>_xlfn.XLOOKUP(_10__Northwestern_Memorial_Hospital__Chicago[[#This Row],[Plan]],'10.Lookup'!A:A,'10.Lookup'!B:B)</f>
        <v>Other</v>
      </c>
      <c r="G10954" s="1" t="s">
        <v>7</v>
      </c>
      <c r="H10954">
        <v>0</v>
      </c>
      <c r="L10954"/>
    </row>
    <row r="10955" spans="1:12" x14ac:dyDescent="0.25">
      <c r="A10955">
        <v>10</v>
      </c>
      <c r="B10955" t="s">
        <v>3</v>
      </c>
      <c r="C10955" s="1" t="s">
        <v>4</v>
      </c>
      <c r="D10955">
        <v>928</v>
      </c>
      <c r="E10955" s="1" t="s">
        <v>738</v>
      </c>
      <c r="F10955" t="str">
        <f>_xlfn.XLOOKUP(_10__Northwestern_Memorial_Hospital__Chicago[[#This Row],[Plan]],'10.Lookup'!A:A,'10.Lookup'!B:B)</f>
        <v>Other</v>
      </c>
      <c r="G10955" s="1" t="s">
        <v>8</v>
      </c>
      <c r="H10955">
        <v>0</v>
      </c>
      <c r="L10955"/>
    </row>
    <row r="10956" spans="1:12" x14ac:dyDescent="0.25">
      <c r="A10956">
        <v>10</v>
      </c>
      <c r="B10956" t="s">
        <v>3</v>
      </c>
      <c r="C10956" s="1" t="s">
        <v>4</v>
      </c>
      <c r="D10956">
        <v>928</v>
      </c>
      <c r="E10956" s="1" t="s">
        <v>738</v>
      </c>
      <c r="F10956" t="str">
        <f>_xlfn.XLOOKUP(_10__Northwestern_Memorial_Hospital__Chicago[[#This Row],[Plan]],'10.Lookup'!A:A,'10.Lookup'!B:B)</f>
        <v>Self Pay</v>
      </c>
      <c r="G10956" s="1" t="s">
        <v>9</v>
      </c>
      <c r="H10956">
        <v>118650</v>
      </c>
      <c r="L10956"/>
    </row>
    <row r="10957" spans="1:12" x14ac:dyDescent="0.25">
      <c r="A10957">
        <v>10</v>
      </c>
      <c r="B10957" t="s">
        <v>3</v>
      </c>
      <c r="C10957" s="1" t="s">
        <v>4</v>
      </c>
      <c r="D10957">
        <v>934</v>
      </c>
      <c r="E10957" s="1" t="s">
        <v>739</v>
      </c>
      <c r="F10957" t="str">
        <f>_xlfn.XLOOKUP(_10__Northwestern_Memorial_Hospital__Chicago[[#This Row],[Plan]],'10.Lookup'!A:A,'10.Lookup'!B:B)</f>
        <v>Gross Charge</v>
      </c>
      <c r="G10957" s="1" t="s">
        <v>6</v>
      </c>
      <c r="H10957">
        <v>15704</v>
      </c>
      <c r="L10957"/>
    </row>
    <row r="10958" spans="1:12" x14ac:dyDescent="0.25">
      <c r="A10958">
        <v>10</v>
      </c>
      <c r="B10958" t="s">
        <v>3</v>
      </c>
      <c r="C10958" s="1" t="s">
        <v>4</v>
      </c>
      <c r="D10958">
        <v>934</v>
      </c>
      <c r="E10958" s="1" t="s">
        <v>739</v>
      </c>
      <c r="F10958" t="str">
        <f>_xlfn.XLOOKUP(_10__Northwestern_Memorial_Hospital__Chicago[[#This Row],[Plan]],'10.Lookup'!A:A,'10.Lookup'!B:B)</f>
        <v>Other</v>
      </c>
      <c r="G10958" s="1" t="s">
        <v>7</v>
      </c>
      <c r="H10958">
        <v>0</v>
      </c>
      <c r="L10958"/>
    </row>
    <row r="10959" spans="1:12" x14ac:dyDescent="0.25">
      <c r="A10959">
        <v>10</v>
      </c>
      <c r="B10959" t="s">
        <v>3</v>
      </c>
      <c r="C10959" s="1" t="s">
        <v>4</v>
      </c>
      <c r="D10959">
        <v>934</v>
      </c>
      <c r="E10959" s="1" t="s">
        <v>739</v>
      </c>
      <c r="F10959" t="str">
        <f>_xlfn.XLOOKUP(_10__Northwestern_Memorial_Hospital__Chicago[[#This Row],[Plan]],'10.Lookup'!A:A,'10.Lookup'!B:B)</f>
        <v>Other</v>
      </c>
      <c r="G10959" s="1" t="s">
        <v>8</v>
      </c>
      <c r="H10959">
        <v>0</v>
      </c>
      <c r="L10959"/>
    </row>
    <row r="10960" spans="1:12" x14ac:dyDescent="0.25">
      <c r="A10960">
        <v>10</v>
      </c>
      <c r="B10960" t="s">
        <v>3</v>
      </c>
      <c r="C10960" s="1" t="s">
        <v>4</v>
      </c>
      <c r="D10960">
        <v>934</v>
      </c>
      <c r="E10960" s="1" t="s">
        <v>739</v>
      </c>
      <c r="F10960" t="str">
        <f>_xlfn.XLOOKUP(_10__Northwestern_Memorial_Hospital__Chicago[[#This Row],[Plan]],'10.Lookup'!A:A,'10.Lookup'!B:B)</f>
        <v>Self Pay</v>
      </c>
      <c r="G10960" s="1" t="s">
        <v>9</v>
      </c>
      <c r="H10960">
        <v>10993</v>
      </c>
      <c r="L10960"/>
    </row>
    <row r="10961" spans="1:12" x14ac:dyDescent="0.25">
      <c r="A10961">
        <v>10</v>
      </c>
      <c r="B10961" t="s">
        <v>3</v>
      </c>
      <c r="C10961" s="1" t="s">
        <v>4</v>
      </c>
      <c r="D10961">
        <v>935</v>
      </c>
      <c r="E10961" s="1" t="s">
        <v>740</v>
      </c>
      <c r="F10961" t="str">
        <f>_xlfn.XLOOKUP(_10__Northwestern_Memorial_Hospital__Chicago[[#This Row],[Plan]],'10.Lookup'!A:A,'10.Lookup'!B:B)</f>
        <v>Gross Charge</v>
      </c>
      <c r="G10961" s="1" t="s">
        <v>6</v>
      </c>
      <c r="H10961">
        <v>29035</v>
      </c>
      <c r="L10961"/>
    </row>
    <row r="10962" spans="1:12" x14ac:dyDescent="0.25">
      <c r="A10962">
        <v>10</v>
      </c>
      <c r="B10962" t="s">
        <v>3</v>
      </c>
      <c r="C10962" s="1" t="s">
        <v>4</v>
      </c>
      <c r="D10962">
        <v>935</v>
      </c>
      <c r="E10962" s="1" t="s">
        <v>740</v>
      </c>
      <c r="F10962" t="str">
        <f>_xlfn.XLOOKUP(_10__Northwestern_Memorial_Hospital__Chicago[[#This Row],[Plan]],'10.Lookup'!A:A,'10.Lookup'!B:B)</f>
        <v>Other</v>
      </c>
      <c r="G10962" s="1" t="s">
        <v>7</v>
      </c>
      <c r="H10962">
        <v>0</v>
      </c>
      <c r="L10962"/>
    </row>
    <row r="10963" spans="1:12" x14ac:dyDescent="0.25">
      <c r="A10963">
        <v>10</v>
      </c>
      <c r="B10963" t="s">
        <v>3</v>
      </c>
      <c r="C10963" s="1" t="s">
        <v>4</v>
      </c>
      <c r="D10963">
        <v>935</v>
      </c>
      <c r="E10963" s="1" t="s">
        <v>740</v>
      </c>
      <c r="F10963" t="str">
        <f>_xlfn.XLOOKUP(_10__Northwestern_Memorial_Hospital__Chicago[[#This Row],[Plan]],'10.Lookup'!A:A,'10.Lookup'!B:B)</f>
        <v>Other</v>
      </c>
      <c r="G10963" s="1" t="s">
        <v>8</v>
      </c>
      <c r="H10963">
        <v>0</v>
      </c>
      <c r="L10963"/>
    </row>
    <row r="10964" spans="1:12" x14ac:dyDescent="0.25">
      <c r="A10964">
        <v>10</v>
      </c>
      <c r="B10964" t="s">
        <v>3</v>
      </c>
      <c r="C10964" s="1" t="s">
        <v>4</v>
      </c>
      <c r="D10964">
        <v>935</v>
      </c>
      <c r="E10964" s="1" t="s">
        <v>740</v>
      </c>
      <c r="F10964" t="str">
        <f>_xlfn.XLOOKUP(_10__Northwestern_Memorial_Hospital__Chicago[[#This Row],[Plan]],'10.Lookup'!A:A,'10.Lookup'!B:B)</f>
        <v>Self Pay</v>
      </c>
      <c r="G10964" s="1" t="s">
        <v>9</v>
      </c>
      <c r="H10964">
        <v>20324</v>
      </c>
      <c r="L10964"/>
    </row>
    <row r="10965" spans="1:12" x14ac:dyDescent="0.25">
      <c r="A10965">
        <v>10</v>
      </c>
      <c r="B10965" t="s">
        <v>3</v>
      </c>
      <c r="C10965" s="1" t="s">
        <v>4</v>
      </c>
      <c r="D10965">
        <v>939</v>
      </c>
      <c r="E10965" s="1" t="s">
        <v>741</v>
      </c>
      <c r="F10965" t="str">
        <f>_xlfn.XLOOKUP(_10__Northwestern_Memorial_Hospital__Chicago[[#This Row],[Plan]],'10.Lookup'!A:A,'10.Lookup'!B:B)</f>
        <v>Gross Charge</v>
      </c>
      <c r="G10965" s="1" t="s">
        <v>6</v>
      </c>
      <c r="H10965">
        <v>127393</v>
      </c>
      <c r="L10965"/>
    </row>
    <row r="10966" spans="1:12" x14ac:dyDescent="0.25">
      <c r="A10966">
        <v>10</v>
      </c>
      <c r="B10966" t="s">
        <v>3</v>
      </c>
      <c r="C10966" s="1" t="s">
        <v>4</v>
      </c>
      <c r="D10966">
        <v>939</v>
      </c>
      <c r="E10966" s="1" t="s">
        <v>741</v>
      </c>
      <c r="F10966" t="str">
        <f>_xlfn.XLOOKUP(_10__Northwestern_Memorial_Hospital__Chicago[[#This Row],[Plan]],'10.Lookup'!A:A,'10.Lookup'!B:B)</f>
        <v>Other</v>
      </c>
      <c r="G10966" s="1" t="s">
        <v>7</v>
      </c>
      <c r="H10966">
        <v>15106.97</v>
      </c>
      <c r="L10966"/>
    </row>
    <row r="10967" spans="1:12" x14ac:dyDescent="0.25">
      <c r="A10967">
        <v>10</v>
      </c>
      <c r="B10967" t="s">
        <v>3</v>
      </c>
      <c r="C10967" s="1" t="s">
        <v>4</v>
      </c>
      <c r="D10967">
        <v>939</v>
      </c>
      <c r="E10967" s="1" t="s">
        <v>741</v>
      </c>
      <c r="F10967" t="str">
        <f>_xlfn.XLOOKUP(_10__Northwestern_Memorial_Hospital__Chicago[[#This Row],[Plan]],'10.Lookup'!A:A,'10.Lookup'!B:B)</f>
        <v>Other</v>
      </c>
      <c r="G10967" s="1" t="s">
        <v>8</v>
      </c>
      <c r="H10967">
        <v>58445.81</v>
      </c>
      <c r="L10967"/>
    </row>
    <row r="10968" spans="1:12" x14ac:dyDescent="0.25">
      <c r="A10968">
        <v>10</v>
      </c>
      <c r="B10968" t="s">
        <v>3</v>
      </c>
      <c r="C10968" s="1" t="s">
        <v>4</v>
      </c>
      <c r="D10968">
        <v>939</v>
      </c>
      <c r="E10968" s="1" t="s">
        <v>741</v>
      </c>
      <c r="F10968" t="str">
        <f>_xlfn.XLOOKUP(_10__Northwestern_Memorial_Hospital__Chicago[[#This Row],[Plan]],'10.Lookup'!A:A,'10.Lookup'!B:B)</f>
        <v>Self Pay</v>
      </c>
      <c r="G10968" s="1" t="s">
        <v>9</v>
      </c>
      <c r="H10968">
        <v>89175</v>
      </c>
      <c r="L10968"/>
    </row>
    <row r="10969" spans="1:12" x14ac:dyDescent="0.25">
      <c r="A10969">
        <v>10</v>
      </c>
      <c r="B10969" t="s">
        <v>3</v>
      </c>
      <c r="C10969" s="1" t="s">
        <v>4</v>
      </c>
      <c r="D10969">
        <v>939</v>
      </c>
      <c r="E10969" s="1" t="s">
        <v>741</v>
      </c>
      <c r="F10969" t="str">
        <f>_xlfn.XLOOKUP(_10__Northwestern_Memorial_Hospital__Chicago[[#This Row],[Plan]],'10.Lookup'!A:A,'10.Lookup'!B:B)</f>
        <v>Aetna</v>
      </c>
      <c r="G10969" s="1" t="s">
        <v>11</v>
      </c>
      <c r="H10969">
        <v>38941.300000000003</v>
      </c>
      <c r="L10969"/>
    </row>
    <row r="10970" spans="1:12" x14ac:dyDescent="0.25">
      <c r="A10970">
        <v>10</v>
      </c>
      <c r="B10970" t="s">
        <v>3</v>
      </c>
      <c r="C10970" s="1" t="s">
        <v>4</v>
      </c>
      <c r="D10970">
        <v>939</v>
      </c>
      <c r="E10970" s="1" t="s">
        <v>741</v>
      </c>
      <c r="F10970" t="str">
        <f>_xlfn.XLOOKUP(_10__Northwestern_Memorial_Hospital__Chicago[[#This Row],[Plan]],'10.Lookup'!A:A,'10.Lookup'!B:B)</f>
        <v>Cigna</v>
      </c>
      <c r="G10970" s="1" t="s">
        <v>12</v>
      </c>
      <c r="H10970">
        <v>33523</v>
      </c>
      <c r="L10970"/>
    </row>
    <row r="10971" spans="1:12" x14ac:dyDescent="0.25">
      <c r="A10971">
        <v>10</v>
      </c>
      <c r="B10971" t="s">
        <v>3</v>
      </c>
      <c r="C10971" s="1" t="s">
        <v>4</v>
      </c>
      <c r="D10971">
        <v>939</v>
      </c>
      <c r="E10971" s="1" t="s">
        <v>741</v>
      </c>
      <c r="F10971" t="str">
        <f>_xlfn.XLOOKUP(_10__Northwestern_Memorial_Hospital__Chicago[[#This Row],[Plan]],'10.Lookup'!A:A,'10.Lookup'!B:B)</f>
        <v>Cigna</v>
      </c>
      <c r="G10971" s="1" t="s">
        <v>13</v>
      </c>
      <c r="H10971">
        <v>15106.97</v>
      </c>
      <c r="L10971"/>
    </row>
    <row r="10972" spans="1:12" x14ac:dyDescent="0.25">
      <c r="A10972">
        <v>10</v>
      </c>
      <c r="B10972" t="s">
        <v>3</v>
      </c>
      <c r="C10972" s="1" t="s">
        <v>4</v>
      </c>
      <c r="D10972">
        <v>939</v>
      </c>
      <c r="E10972" s="1" t="s">
        <v>741</v>
      </c>
      <c r="F10972" t="str">
        <f>_xlfn.XLOOKUP(_10__Northwestern_Memorial_Hospital__Chicago[[#This Row],[Plan]],'10.Lookup'!A:A,'10.Lookup'!B:B)</f>
        <v>Cigna</v>
      </c>
      <c r="G10972" s="1" t="s">
        <v>14</v>
      </c>
      <c r="H10972">
        <v>18821.77</v>
      </c>
      <c r="L10972"/>
    </row>
    <row r="10973" spans="1:12" x14ac:dyDescent="0.25">
      <c r="A10973">
        <v>10</v>
      </c>
      <c r="B10973" t="s">
        <v>3</v>
      </c>
      <c r="C10973" s="1" t="s">
        <v>4</v>
      </c>
      <c r="D10973">
        <v>939</v>
      </c>
      <c r="E10973" s="1" t="s">
        <v>741</v>
      </c>
      <c r="F10973" t="str">
        <f>_xlfn.XLOOKUP(_10__Northwestern_Memorial_Hospital__Chicago[[#This Row],[Plan]],'10.Lookup'!A:A,'10.Lookup'!B:B)</f>
        <v>Cigna</v>
      </c>
      <c r="G10973" s="1" t="s">
        <v>15</v>
      </c>
      <c r="H10973">
        <v>32291</v>
      </c>
      <c r="L10973"/>
    </row>
    <row r="10974" spans="1:12" x14ac:dyDescent="0.25">
      <c r="A10974">
        <v>10</v>
      </c>
      <c r="B10974" t="s">
        <v>3</v>
      </c>
      <c r="C10974" s="1" t="s">
        <v>4</v>
      </c>
      <c r="D10974">
        <v>939</v>
      </c>
      <c r="E10974" s="1" t="s">
        <v>741</v>
      </c>
      <c r="F10974" t="str">
        <f>_xlfn.XLOOKUP(_10__Northwestern_Memorial_Hospital__Chicago[[#This Row],[Plan]],'10.Lookup'!A:A,'10.Lookup'!B:B)</f>
        <v>Other</v>
      </c>
      <c r="G10974" s="1" t="s">
        <v>16</v>
      </c>
      <c r="H10974">
        <v>32781.300000000003</v>
      </c>
      <c r="L10974"/>
    </row>
    <row r="10975" spans="1:12" x14ac:dyDescent="0.25">
      <c r="A10975">
        <v>10</v>
      </c>
      <c r="B10975" t="s">
        <v>3</v>
      </c>
      <c r="C10975" s="1" t="s">
        <v>4</v>
      </c>
      <c r="D10975">
        <v>939</v>
      </c>
      <c r="E10975" s="1" t="s">
        <v>741</v>
      </c>
      <c r="F10975" t="str">
        <f>_xlfn.XLOOKUP(_10__Northwestern_Memorial_Hospital__Chicago[[#This Row],[Plan]],'10.Lookup'!A:A,'10.Lookup'!B:B)</f>
        <v>United Healthcare</v>
      </c>
      <c r="G10975" s="1" t="s">
        <v>17</v>
      </c>
      <c r="H10975">
        <v>49530.95</v>
      </c>
      <c r="L10975"/>
    </row>
    <row r="10976" spans="1:12" x14ac:dyDescent="0.25">
      <c r="A10976">
        <v>10</v>
      </c>
      <c r="B10976" t="s">
        <v>3</v>
      </c>
      <c r="C10976" s="1" t="s">
        <v>4</v>
      </c>
      <c r="D10976">
        <v>939</v>
      </c>
      <c r="E10976" s="1" t="s">
        <v>741</v>
      </c>
      <c r="F10976" t="str">
        <f>_xlfn.XLOOKUP(_10__Northwestern_Memorial_Hospital__Chicago[[#This Row],[Plan]],'10.Lookup'!A:A,'10.Lookup'!B:B)</f>
        <v>United Healthcare</v>
      </c>
      <c r="G10976" s="1" t="s">
        <v>18</v>
      </c>
      <c r="H10976">
        <v>47179.92</v>
      </c>
      <c r="L10976"/>
    </row>
    <row r="10977" spans="1:12" x14ac:dyDescent="0.25">
      <c r="A10977">
        <v>10</v>
      </c>
      <c r="B10977" t="s">
        <v>3</v>
      </c>
      <c r="C10977" s="1" t="s">
        <v>4</v>
      </c>
      <c r="D10977">
        <v>939</v>
      </c>
      <c r="E10977" s="1" t="s">
        <v>741</v>
      </c>
      <c r="F10977" t="str">
        <f>_xlfn.XLOOKUP(_10__Northwestern_Memorial_Hospital__Chicago[[#This Row],[Plan]],'10.Lookup'!A:A,'10.Lookup'!B:B)</f>
        <v>Cigna</v>
      </c>
      <c r="G10977" s="1" t="s">
        <v>19</v>
      </c>
      <c r="H10977">
        <v>37671.480000000003</v>
      </c>
      <c r="L10977"/>
    </row>
    <row r="10978" spans="1:12" x14ac:dyDescent="0.25">
      <c r="A10978">
        <v>10</v>
      </c>
      <c r="B10978" t="s">
        <v>3</v>
      </c>
      <c r="C10978" s="1" t="s">
        <v>4</v>
      </c>
      <c r="D10978">
        <v>939</v>
      </c>
      <c r="E10978" s="1" t="s">
        <v>741</v>
      </c>
      <c r="F10978" t="str">
        <f>_xlfn.XLOOKUP(_10__Northwestern_Memorial_Hospital__Chicago[[#This Row],[Plan]],'10.Lookup'!A:A,'10.Lookup'!B:B)</f>
        <v>Other</v>
      </c>
      <c r="G10978" s="1" t="s">
        <v>20</v>
      </c>
      <c r="H10978">
        <v>48283.83</v>
      </c>
      <c r="L10978"/>
    </row>
    <row r="10979" spans="1:12" x14ac:dyDescent="0.25">
      <c r="A10979">
        <v>10</v>
      </c>
      <c r="B10979" t="s">
        <v>3</v>
      </c>
      <c r="C10979" s="1" t="s">
        <v>4</v>
      </c>
      <c r="D10979">
        <v>939</v>
      </c>
      <c r="E10979" s="1" t="s">
        <v>741</v>
      </c>
      <c r="F10979" t="str">
        <f>_xlfn.XLOOKUP(_10__Northwestern_Memorial_Hospital__Chicago[[#This Row],[Plan]],'10.Lookup'!A:A,'10.Lookup'!B:B)</f>
        <v>Other</v>
      </c>
      <c r="G10979" s="1" t="s">
        <v>21</v>
      </c>
      <c r="H10979">
        <v>58445.81</v>
      </c>
      <c r="L10979"/>
    </row>
    <row r="10980" spans="1:12" x14ac:dyDescent="0.25">
      <c r="A10980">
        <v>10</v>
      </c>
      <c r="B10980" t="s">
        <v>3</v>
      </c>
      <c r="C10980" s="1" t="s">
        <v>4</v>
      </c>
      <c r="D10980">
        <v>939</v>
      </c>
      <c r="E10980" s="1" t="s">
        <v>741</v>
      </c>
      <c r="F10980" t="str">
        <f>_xlfn.XLOOKUP(_10__Northwestern_Memorial_Hospital__Chicago[[#This Row],[Plan]],'10.Lookup'!A:A,'10.Lookup'!B:B)</f>
        <v>BCBS</v>
      </c>
      <c r="G10980" s="1" t="s">
        <v>22</v>
      </c>
      <c r="H10980">
        <v>42128.87</v>
      </c>
      <c r="L10980"/>
    </row>
    <row r="10981" spans="1:12" x14ac:dyDescent="0.25">
      <c r="A10981">
        <v>10</v>
      </c>
      <c r="B10981" t="s">
        <v>3</v>
      </c>
      <c r="C10981" s="1" t="s">
        <v>4</v>
      </c>
      <c r="D10981">
        <v>939</v>
      </c>
      <c r="E10981" s="1" t="s">
        <v>741</v>
      </c>
      <c r="F10981" t="str">
        <f>_xlfn.XLOOKUP(_10__Northwestern_Memorial_Hospital__Chicago[[#This Row],[Plan]],'10.Lookup'!A:A,'10.Lookup'!B:B)</f>
        <v>BCBS</v>
      </c>
      <c r="G10981" s="1" t="s">
        <v>23</v>
      </c>
      <c r="H10981">
        <v>31045.67</v>
      </c>
      <c r="L10981"/>
    </row>
    <row r="10982" spans="1:12" x14ac:dyDescent="0.25">
      <c r="A10982">
        <v>10</v>
      </c>
      <c r="B10982" t="s">
        <v>3</v>
      </c>
      <c r="C10982" s="1" t="s">
        <v>4</v>
      </c>
      <c r="D10982">
        <v>939</v>
      </c>
      <c r="E10982" s="1" t="s">
        <v>741</v>
      </c>
      <c r="F10982" t="str">
        <f>_xlfn.XLOOKUP(_10__Northwestern_Memorial_Hospital__Chicago[[#This Row],[Plan]],'10.Lookup'!A:A,'10.Lookup'!B:B)</f>
        <v>BCBS</v>
      </c>
      <c r="G10982" s="1" t="s">
        <v>24</v>
      </c>
      <c r="H10982">
        <v>31045.67</v>
      </c>
      <c r="L10982"/>
    </row>
    <row r="10983" spans="1:12" x14ac:dyDescent="0.25">
      <c r="A10983">
        <v>10</v>
      </c>
      <c r="B10983" t="s">
        <v>3</v>
      </c>
      <c r="C10983" s="1" t="s">
        <v>4</v>
      </c>
      <c r="D10983">
        <v>940</v>
      </c>
      <c r="E10983" s="1" t="s">
        <v>742</v>
      </c>
      <c r="F10983" t="str">
        <f>_xlfn.XLOOKUP(_10__Northwestern_Memorial_Hospital__Chicago[[#This Row],[Plan]],'10.Lookup'!A:A,'10.Lookup'!B:B)</f>
        <v>Gross Charge</v>
      </c>
      <c r="G10983" s="1" t="s">
        <v>6</v>
      </c>
      <c r="H10983">
        <v>112278</v>
      </c>
      <c r="L10983"/>
    </row>
    <row r="10984" spans="1:12" x14ac:dyDescent="0.25">
      <c r="A10984">
        <v>10</v>
      </c>
      <c r="B10984" t="s">
        <v>3</v>
      </c>
      <c r="C10984" s="1" t="s">
        <v>4</v>
      </c>
      <c r="D10984">
        <v>940</v>
      </c>
      <c r="E10984" s="1" t="s">
        <v>742</v>
      </c>
      <c r="F10984" t="str">
        <f>_xlfn.XLOOKUP(_10__Northwestern_Memorial_Hospital__Chicago[[#This Row],[Plan]],'10.Lookup'!A:A,'10.Lookup'!B:B)</f>
        <v>Other</v>
      </c>
      <c r="G10984" s="1" t="s">
        <v>7</v>
      </c>
      <c r="H10984">
        <v>27362.15</v>
      </c>
      <c r="L10984"/>
    </row>
    <row r="10985" spans="1:12" x14ac:dyDescent="0.25">
      <c r="A10985">
        <v>10</v>
      </c>
      <c r="B10985" t="s">
        <v>3</v>
      </c>
      <c r="C10985" s="1" t="s">
        <v>4</v>
      </c>
      <c r="D10985">
        <v>940</v>
      </c>
      <c r="E10985" s="1" t="s">
        <v>742</v>
      </c>
      <c r="F10985" t="str">
        <f>_xlfn.XLOOKUP(_10__Northwestern_Memorial_Hospital__Chicago[[#This Row],[Plan]],'10.Lookup'!A:A,'10.Lookup'!B:B)</f>
        <v>Other</v>
      </c>
      <c r="G10985" s="1" t="s">
        <v>8</v>
      </c>
      <c r="H10985">
        <v>56578.75</v>
      </c>
      <c r="L10985"/>
    </row>
    <row r="10986" spans="1:12" x14ac:dyDescent="0.25">
      <c r="A10986">
        <v>10</v>
      </c>
      <c r="B10986" t="s">
        <v>3</v>
      </c>
      <c r="C10986" s="1" t="s">
        <v>4</v>
      </c>
      <c r="D10986">
        <v>940</v>
      </c>
      <c r="E10986" s="1" t="s">
        <v>742</v>
      </c>
      <c r="F10986" t="str">
        <f>_xlfn.XLOOKUP(_10__Northwestern_Memorial_Hospital__Chicago[[#This Row],[Plan]],'10.Lookup'!A:A,'10.Lookup'!B:B)</f>
        <v>Self Pay</v>
      </c>
      <c r="G10986" s="1" t="s">
        <v>9</v>
      </c>
      <c r="H10986">
        <v>78595</v>
      </c>
      <c r="L10986"/>
    </row>
    <row r="10987" spans="1:12" x14ac:dyDescent="0.25">
      <c r="A10987">
        <v>10</v>
      </c>
      <c r="B10987" t="s">
        <v>3</v>
      </c>
      <c r="C10987" s="1" t="s">
        <v>4</v>
      </c>
      <c r="D10987">
        <v>940</v>
      </c>
      <c r="E10987" s="1" t="s">
        <v>742</v>
      </c>
      <c r="F10987" t="str">
        <f>_xlfn.XLOOKUP(_10__Northwestern_Memorial_Hospital__Chicago[[#This Row],[Plan]],'10.Lookup'!A:A,'10.Lookup'!B:B)</f>
        <v>Aetna</v>
      </c>
      <c r="G10987" s="1" t="s">
        <v>11</v>
      </c>
      <c r="H10987">
        <v>33085.5</v>
      </c>
      <c r="L10987"/>
    </row>
    <row r="10988" spans="1:12" x14ac:dyDescent="0.25">
      <c r="A10988">
        <v>10</v>
      </c>
      <c r="B10988" t="s">
        <v>3</v>
      </c>
      <c r="C10988" s="1" t="s">
        <v>4</v>
      </c>
      <c r="D10988">
        <v>940</v>
      </c>
      <c r="E10988" s="1" t="s">
        <v>742</v>
      </c>
      <c r="F10988" t="str">
        <f>_xlfn.XLOOKUP(_10__Northwestern_Memorial_Hospital__Chicago[[#This Row],[Plan]],'10.Lookup'!A:A,'10.Lookup'!B:B)</f>
        <v>Cigna</v>
      </c>
      <c r="G10988" s="1" t="s">
        <v>12</v>
      </c>
      <c r="H10988">
        <v>33523</v>
      </c>
      <c r="L10988"/>
    </row>
    <row r="10989" spans="1:12" x14ac:dyDescent="0.25">
      <c r="A10989">
        <v>10</v>
      </c>
      <c r="B10989" t="s">
        <v>3</v>
      </c>
      <c r="C10989" s="1" t="s">
        <v>4</v>
      </c>
      <c r="D10989">
        <v>940</v>
      </c>
      <c r="E10989" s="1" t="s">
        <v>742</v>
      </c>
      <c r="F10989" t="str">
        <f>_xlfn.XLOOKUP(_10__Northwestern_Memorial_Hospital__Chicago[[#This Row],[Plan]],'10.Lookup'!A:A,'10.Lookup'!B:B)</f>
        <v>Cigna</v>
      </c>
      <c r="G10989" s="1" t="s">
        <v>13</v>
      </c>
      <c r="H10989">
        <v>45411.9</v>
      </c>
      <c r="L10989"/>
    </row>
    <row r="10990" spans="1:12" x14ac:dyDescent="0.25">
      <c r="A10990">
        <v>10</v>
      </c>
      <c r="B10990" t="s">
        <v>3</v>
      </c>
      <c r="C10990" s="1" t="s">
        <v>4</v>
      </c>
      <c r="D10990">
        <v>940</v>
      </c>
      <c r="E10990" s="1" t="s">
        <v>742</v>
      </c>
      <c r="F10990" t="str">
        <f>_xlfn.XLOOKUP(_10__Northwestern_Memorial_Hospital__Chicago[[#This Row],[Plan]],'10.Lookup'!A:A,'10.Lookup'!B:B)</f>
        <v>Cigna</v>
      </c>
      <c r="G10990" s="1" t="s">
        <v>14</v>
      </c>
      <c r="H10990">
        <v>56578.75</v>
      </c>
      <c r="L10990"/>
    </row>
    <row r="10991" spans="1:12" x14ac:dyDescent="0.25">
      <c r="A10991">
        <v>10</v>
      </c>
      <c r="B10991" t="s">
        <v>3</v>
      </c>
      <c r="C10991" s="1" t="s">
        <v>4</v>
      </c>
      <c r="D10991">
        <v>940</v>
      </c>
      <c r="E10991" s="1" t="s">
        <v>742</v>
      </c>
      <c r="F10991" t="str">
        <f>_xlfn.XLOOKUP(_10__Northwestern_Memorial_Hospital__Chicago[[#This Row],[Plan]],'10.Lookup'!A:A,'10.Lookup'!B:B)</f>
        <v>Cigna</v>
      </c>
      <c r="G10991" s="1" t="s">
        <v>15</v>
      </c>
      <c r="H10991">
        <v>32291</v>
      </c>
      <c r="L10991"/>
    </row>
    <row r="10992" spans="1:12" x14ac:dyDescent="0.25">
      <c r="A10992">
        <v>10</v>
      </c>
      <c r="B10992" t="s">
        <v>3</v>
      </c>
      <c r="C10992" s="1" t="s">
        <v>4</v>
      </c>
      <c r="D10992">
        <v>940</v>
      </c>
      <c r="E10992" s="1" t="s">
        <v>742</v>
      </c>
      <c r="F10992" t="str">
        <f>_xlfn.XLOOKUP(_10__Northwestern_Memorial_Hospital__Chicago[[#This Row],[Plan]],'10.Lookup'!A:A,'10.Lookup'!B:B)</f>
        <v>Other</v>
      </c>
      <c r="G10992" s="1" t="s">
        <v>16</v>
      </c>
      <c r="H10992">
        <v>37401</v>
      </c>
      <c r="L10992"/>
    </row>
    <row r="10993" spans="1:12" x14ac:dyDescent="0.25">
      <c r="A10993">
        <v>10</v>
      </c>
      <c r="B10993" t="s">
        <v>3</v>
      </c>
      <c r="C10993" s="1" t="s">
        <v>4</v>
      </c>
      <c r="D10993">
        <v>940</v>
      </c>
      <c r="E10993" s="1" t="s">
        <v>742</v>
      </c>
      <c r="F10993" t="str">
        <f>_xlfn.XLOOKUP(_10__Northwestern_Memorial_Hospital__Chicago[[#This Row],[Plan]],'10.Lookup'!A:A,'10.Lookup'!B:B)</f>
        <v>United Healthcare</v>
      </c>
      <c r="G10993" s="1" t="s">
        <v>17</v>
      </c>
      <c r="H10993">
        <v>43362.14</v>
      </c>
      <c r="L10993"/>
    </row>
    <row r="10994" spans="1:12" x14ac:dyDescent="0.25">
      <c r="A10994">
        <v>10</v>
      </c>
      <c r="B10994" t="s">
        <v>3</v>
      </c>
      <c r="C10994" s="1" t="s">
        <v>4</v>
      </c>
      <c r="D10994">
        <v>940</v>
      </c>
      <c r="E10994" s="1" t="s">
        <v>742</v>
      </c>
      <c r="F10994" t="str">
        <f>_xlfn.XLOOKUP(_10__Northwestern_Memorial_Hospital__Chicago[[#This Row],[Plan]],'10.Lookup'!A:A,'10.Lookup'!B:B)</f>
        <v>United Healthcare</v>
      </c>
      <c r="G10994" s="1" t="s">
        <v>18</v>
      </c>
      <c r="H10994">
        <v>40085.24</v>
      </c>
      <c r="L10994"/>
    </row>
    <row r="10995" spans="1:12" x14ac:dyDescent="0.25">
      <c r="A10995">
        <v>10</v>
      </c>
      <c r="B10995" t="s">
        <v>3</v>
      </c>
      <c r="C10995" s="1" t="s">
        <v>4</v>
      </c>
      <c r="D10995">
        <v>940</v>
      </c>
      <c r="E10995" s="1" t="s">
        <v>742</v>
      </c>
      <c r="F10995" t="str">
        <f>_xlfn.XLOOKUP(_10__Northwestern_Memorial_Hospital__Chicago[[#This Row],[Plan]],'10.Lookup'!A:A,'10.Lookup'!B:B)</f>
        <v>Cigna</v>
      </c>
      <c r="G10995" s="1" t="s">
        <v>19</v>
      </c>
      <c r="H10995">
        <v>44667.41</v>
      </c>
      <c r="L10995"/>
    </row>
    <row r="10996" spans="1:12" x14ac:dyDescent="0.25">
      <c r="A10996">
        <v>10</v>
      </c>
      <c r="B10996" t="s">
        <v>3</v>
      </c>
      <c r="C10996" s="1" t="s">
        <v>4</v>
      </c>
      <c r="D10996">
        <v>940</v>
      </c>
      <c r="E10996" s="1" t="s">
        <v>742</v>
      </c>
      <c r="F10996" t="str">
        <f>_xlfn.XLOOKUP(_10__Northwestern_Memorial_Hospital__Chicago[[#This Row],[Plan]],'10.Lookup'!A:A,'10.Lookup'!B:B)</f>
        <v>Other</v>
      </c>
      <c r="G10996" s="1" t="s">
        <v>20</v>
      </c>
      <c r="H10996">
        <v>41023.14</v>
      </c>
      <c r="L10996"/>
    </row>
    <row r="10997" spans="1:12" x14ac:dyDescent="0.25">
      <c r="A10997">
        <v>10</v>
      </c>
      <c r="B10997" t="s">
        <v>3</v>
      </c>
      <c r="C10997" s="1" t="s">
        <v>4</v>
      </c>
      <c r="D10997">
        <v>940</v>
      </c>
      <c r="E10997" s="1" t="s">
        <v>742</v>
      </c>
      <c r="F10997" t="str">
        <f>_xlfn.XLOOKUP(_10__Northwestern_Memorial_Hospital__Chicago[[#This Row],[Plan]],'10.Lookup'!A:A,'10.Lookup'!B:B)</f>
        <v>Other</v>
      </c>
      <c r="G10997" s="1" t="s">
        <v>21</v>
      </c>
      <c r="H10997">
        <v>38275.78</v>
      </c>
      <c r="L10997"/>
    </row>
    <row r="10998" spans="1:12" x14ac:dyDescent="0.25">
      <c r="A10998">
        <v>10</v>
      </c>
      <c r="B10998" t="s">
        <v>3</v>
      </c>
      <c r="C10998" s="1" t="s">
        <v>4</v>
      </c>
      <c r="D10998">
        <v>940</v>
      </c>
      <c r="E10998" s="1" t="s">
        <v>742</v>
      </c>
      <c r="F10998" t="str">
        <f>_xlfn.XLOOKUP(_10__Northwestern_Memorial_Hospital__Chicago[[#This Row],[Plan]],'10.Lookup'!A:A,'10.Lookup'!B:B)</f>
        <v>BCBS</v>
      </c>
      <c r="G10998" s="1" t="s">
        <v>22</v>
      </c>
      <c r="H10998">
        <v>37130.33</v>
      </c>
      <c r="L10998"/>
    </row>
    <row r="10999" spans="1:12" x14ac:dyDescent="0.25">
      <c r="A10999">
        <v>10</v>
      </c>
      <c r="B10999" t="s">
        <v>3</v>
      </c>
      <c r="C10999" s="1" t="s">
        <v>4</v>
      </c>
      <c r="D10999">
        <v>940</v>
      </c>
      <c r="E10999" s="1" t="s">
        <v>742</v>
      </c>
      <c r="F10999" t="str">
        <f>_xlfn.XLOOKUP(_10__Northwestern_Memorial_Hospital__Chicago[[#This Row],[Plan]],'10.Lookup'!A:A,'10.Lookup'!B:B)</f>
        <v>BCBS</v>
      </c>
      <c r="G10999" s="1" t="s">
        <v>23</v>
      </c>
      <c r="H10999">
        <v>27362.15</v>
      </c>
      <c r="L10999"/>
    </row>
    <row r="11000" spans="1:12" x14ac:dyDescent="0.25">
      <c r="A11000">
        <v>10</v>
      </c>
      <c r="B11000" t="s">
        <v>3</v>
      </c>
      <c r="C11000" s="1" t="s">
        <v>4</v>
      </c>
      <c r="D11000">
        <v>940</v>
      </c>
      <c r="E11000" s="1" t="s">
        <v>742</v>
      </c>
      <c r="F11000" t="str">
        <f>_xlfn.XLOOKUP(_10__Northwestern_Memorial_Hospital__Chicago[[#This Row],[Plan]],'10.Lookup'!A:A,'10.Lookup'!B:B)</f>
        <v>BCBS</v>
      </c>
      <c r="G11000" s="1" t="s">
        <v>24</v>
      </c>
      <c r="H11000">
        <v>27362.15</v>
      </c>
      <c r="L11000"/>
    </row>
    <row r="11001" spans="1:12" x14ac:dyDescent="0.25">
      <c r="A11001">
        <v>10</v>
      </c>
      <c r="B11001" t="s">
        <v>3</v>
      </c>
      <c r="C11001" s="1" t="s">
        <v>4</v>
      </c>
      <c r="D11001">
        <v>941</v>
      </c>
      <c r="E11001" s="1" t="s">
        <v>743</v>
      </c>
      <c r="F11001" t="str">
        <f>_xlfn.XLOOKUP(_10__Northwestern_Memorial_Hospital__Chicago[[#This Row],[Plan]],'10.Lookup'!A:A,'10.Lookup'!B:B)</f>
        <v>Gross Charge</v>
      </c>
      <c r="G11001" s="1" t="s">
        <v>6</v>
      </c>
      <c r="H11001">
        <v>81679</v>
      </c>
      <c r="L11001"/>
    </row>
    <row r="11002" spans="1:12" x14ac:dyDescent="0.25">
      <c r="A11002">
        <v>10</v>
      </c>
      <c r="B11002" t="s">
        <v>3</v>
      </c>
      <c r="C11002" s="1" t="s">
        <v>4</v>
      </c>
      <c r="D11002">
        <v>941</v>
      </c>
      <c r="E11002" s="1" t="s">
        <v>743</v>
      </c>
      <c r="F11002" t="str">
        <f>_xlfn.XLOOKUP(_10__Northwestern_Memorial_Hospital__Chicago[[#This Row],[Plan]],'10.Lookup'!A:A,'10.Lookup'!B:B)</f>
        <v>Other</v>
      </c>
      <c r="G11002" s="1" t="s">
        <v>7</v>
      </c>
      <c r="H11002">
        <v>9226</v>
      </c>
      <c r="L11002"/>
    </row>
    <row r="11003" spans="1:12" x14ac:dyDescent="0.25">
      <c r="A11003">
        <v>10</v>
      </c>
      <c r="B11003" t="s">
        <v>3</v>
      </c>
      <c r="C11003" s="1" t="s">
        <v>4</v>
      </c>
      <c r="D11003">
        <v>941</v>
      </c>
      <c r="E11003" s="1" t="s">
        <v>743</v>
      </c>
      <c r="F11003" t="str">
        <f>_xlfn.XLOOKUP(_10__Northwestern_Memorial_Hospital__Chicago[[#This Row],[Plan]],'10.Lookup'!A:A,'10.Lookup'!B:B)</f>
        <v>Other</v>
      </c>
      <c r="G11003" s="1" t="s">
        <v>8</v>
      </c>
      <c r="H11003">
        <v>33220.32</v>
      </c>
      <c r="L11003"/>
    </row>
    <row r="11004" spans="1:12" x14ac:dyDescent="0.25">
      <c r="A11004">
        <v>10</v>
      </c>
      <c r="B11004" t="s">
        <v>3</v>
      </c>
      <c r="C11004" s="1" t="s">
        <v>4</v>
      </c>
      <c r="D11004">
        <v>941</v>
      </c>
      <c r="E11004" s="1" t="s">
        <v>743</v>
      </c>
      <c r="F11004" t="str">
        <f>_xlfn.XLOOKUP(_10__Northwestern_Memorial_Hospital__Chicago[[#This Row],[Plan]],'10.Lookup'!A:A,'10.Lookup'!B:B)</f>
        <v>Self Pay</v>
      </c>
      <c r="G11004" s="1" t="s">
        <v>9</v>
      </c>
      <c r="H11004">
        <v>57175</v>
      </c>
      <c r="L11004"/>
    </row>
    <row r="11005" spans="1:12" x14ac:dyDescent="0.25">
      <c r="A11005">
        <v>10</v>
      </c>
      <c r="B11005" t="s">
        <v>3</v>
      </c>
      <c r="C11005" s="1" t="s">
        <v>4</v>
      </c>
      <c r="D11005">
        <v>941</v>
      </c>
      <c r="E11005" s="1" t="s">
        <v>743</v>
      </c>
      <c r="F11005" t="str">
        <f>_xlfn.XLOOKUP(_10__Northwestern_Memorial_Hospital__Chicago[[#This Row],[Plan]],'10.Lookup'!A:A,'10.Lookup'!B:B)</f>
        <v>Aetna</v>
      </c>
      <c r="G11005" s="1" t="s">
        <v>11</v>
      </c>
      <c r="H11005">
        <v>22134.05</v>
      </c>
      <c r="L11005"/>
    </row>
    <row r="11006" spans="1:12" x14ac:dyDescent="0.25">
      <c r="A11006">
        <v>10</v>
      </c>
      <c r="B11006" t="s">
        <v>3</v>
      </c>
      <c r="C11006" s="1" t="s">
        <v>4</v>
      </c>
      <c r="D11006">
        <v>941</v>
      </c>
      <c r="E11006" s="1" t="s">
        <v>743</v>
      </c>
      <c r="F11006" t="str">
        <f>_xlfn.XLOOKUP(_10__Northwestern_Memorial_Hospital__Chicago[[#This Row],[Plan]],'10.Lookup'!A:A,'10.Lookup'!B:B)</f>
        <v>Cigna</v>
      </c>
      <c r="G11006" s="1" t="s">
        <v>12</v>
      </c>
      <c r="H11006">
        <v>9578</v>
      </c>
      <c r="L11006"/>
    </row>
    <row r="11007" spans="1:12" x14ac:dyDescent="0.25">
      <c r="A11007">
        <v>10</v>
      </c>
      <c r="B11007" t="s">
        <v>3</v>
      </c>
      <c r="C11007" s="1" t="s">
        <v>4</v>
      </c>
      <c r="D11007">
        <v>941</v>
      </c>
      <c r="E11007" s="1" t="s">
        <v>743</v>
      </c>
      <c r="F11007" t="str">
        <f>_xlfn.XLOOKUP(_10__Northwestern_Memorial_Hospital__Chicago[[#This Row],[Plan]],'10.Lookup'!A:A,'10.Lookup'!B:B)</f>
        <v>Cigna</v>
      </c>
      <c r="G11007" s="1" t="s">
        <v>13</v>
      </c>
      <c r="H11007">
        <v>20133.73</v>
      </c>
      <c r="L11007"/>
    </row>
    <row r="11008" spans="1:12" x14ac:dyDescent="0.25">
      <c r="A11008">
        <v>10</v>
      </c>
      <c r="B11008" t="s">
        <v>3</v>
      </c>
      <c r="C11008" s="1" t="s">
        <v>4</v>
      </c>
      <c r="D11008">
        <v>941</v>
      </c>
      <c r="E11008" s="1" t="s">
        <v>743</v>
      </c>
      <c r="F11008" t="str">
        <f>_xlfn.XLOOKUP(_10__Northwestern_Memorial_Hospital__Chicago[[#This Row],[Plan]],'10.Lookup'!A:A,'10.Lookup'!B:B)</f>
        <v>Cigna</v>
      </c>
      <c r="G11008" s="1" t="s">
        <v>14</v>
      </c>
      <c r="H11008">
        <v>25084.63</v>
      </c>
      <c r="L11008"/>
    </row>
    <row r="11009" spans="1:12" x14ac:dyDescent="0.25">
      <c r="A11009">
        <v>10</v>
      </c>
      <c r="B11009" t="s">
        <v>3</v>
      </c>
      <c r="C11009" s="1" t="s">
        <v>4</v>
      </c>
      <c r="D11009">
        <v>941</v>
      </c>
      <c r="E11009" s="1" t="s">
        <v>743</v>
      </c>
      <c r="F11009" t="str">
        <f>_xlfn.XLOOKUP(_10__Northwestern_Memorial_Hospital__Chicago[[#This Row],[Plan]],'10.Lookup'!A:A,'10.Lookup'!B:B)</f>
        <v>Cigna</v>
      </c>
      <c r="G11009" s="1" t="s">
        <v>15</v>
      </c>
      <c r="H11009">
        <v>9226</v>
      </c>
      <c r="L11009"/>
    </row>
    <row r="11010" spans="1:12" x14ac:dyDescent="0.25">
      <c r="A11010">
        <v>10</v>
      </c>
      <c r="B11010" t="s">
        <v>3</v>
      </c>
      <c r="C11010" s="1" t="s">
        <v>4</v>
      </c>
      <c r="D11010">
        <v>941</v>
      </c>
      <c r="E11010" s="1" t="s">
        <v>743</v>
      </c>
      <c r="F11010" t="str">
        <f>_xlfn.XLOOKUP(_10__Northwestern_Memorial_Hospital__Chicago[[#This Row],[Plan]],'10.Lookup'!A:A,'10.Lookup'!B:B)</f>
        <v>Other</v>
      </c>
      <c r="G11010" s="1" t="s">
        <v>16</v>
      </c>
      <c r="H11010">
        <v>25021.1</v>
      </c>
      <c r="L11010"/>
    </row>
    <row r="11011" spans="1:12" x14ac:dyDescent="0.25">
      <c r="A11011">
        <v>10</v>
      </c>
      <c r="B11011" t="s">
        <v>3</v>
      </c>
      <c r="C11011" s="1" t="s">
        <v>4</v>
      </c>
      <c r="D11011">
        <v>941</v>
      </c>
      <c r="E11011" s="1" t="s">
        <v>743</v>
      </c>
      <c r="F11011" t="str">
        <f>_xlfn.XLOOKUP(_10__Northwestern_Memorial_Hospital__Chicago[[#This Row],[Plan]],'10.Lookup'!A:A,'10.Lookup'!B:B)</f>
        <v>United Healthcare</v>
      </c>
      <c r="G11011" s="1" t="s">
        <v>17</v>
      </c>
      <c r="H11011">
        <v>29009.08</v>
      </c>
      <c r="L11011"/>
    </row>
    <row r="11012" spans="1:12" x14ac:dyDescent="0.25">
      <c r="A11012">
        <v>10</v>
      </c>
      <c r="B11012" t="s">
        <v>3</v>
      </c>
      <c r="C11012" s="1" t="s">
        <v>4</v>
      </c>
      <c r="D11012">
        <v>941</v>
      </c>
      <c r="E11012" s="1" t="s">
        <v>743</v>
      </c>
      <c r="F11012" t="str">
        <f>_xlfn.XLOOKUP(_10__Northwestern_Memorial_Hospital__Chicago[[#This Row],[Plan]],'10.Lookup'!A:A,'10.Lookup'!B:B)</f>
        <v>United Healthcare</v>
      </c>
      <c r="G11012" s="1" t="s">
        <v>18</v>
      </c>
      <c r="H11012">
        <v>26816.85</v>
      </c>
      <c r="L11012"/>
    </row>
    <row r="11013" spans="1:12" x14ac:dyDescent="0.25">
      <c r="A11013">
        <v>10</v>
      </c>
      <c r="B11013" t="s">
        <v>3</v>
      </c>
      <c r="C11013" s="1" t="s">
        <v>4</v>
      </c>
      <c r="D11013">
        <v>941</v>
      </c>
      <c r="E11013" s="1" t="s">
        <v>743</v>
      </c>
      <c r="F11013" t="str">
        <f>_xlfn.XLOOKUP(_10__Northwestern_Memorial_Hospital__Chicago[[#This Row],[Plan]],'10.Lookup'!A:A,'10.Lookup'!B:B)</f>
        <v>Cigna</v>
      </c>
      <c r="G11013" s="1" t="s">
        <v>19</v>
      </c>
      <c r="H11013">
        <v>21412.29</v>
      </c>
      <c r="L11013"/>
    </row>
    <row r="11014" spans="1:12" x14ac:dyDescent="0.25">
      <c r="A11014">
        <v>10</v>
      </c>
      <c r="B11014" t="s">
        <v>3</v>
      </c>
      <c r="C11014" s="1" t="s">
        <v>4</v>
      </c>
      <c r="D11014">
        <v>941</v>
      </c>
      <c r="E11014" s="1" t="s">
        <v>743</v>
      </c>
      <c r="F11014" t="str">
        <f>_xlfn.XLOOKUP(_10__Northwestern_Memorial_Hospital__Chicago[[#This Row],[Plan]],'10.Lookup'!A:A,'10.Lookup'!B:B)</f>
        <v>Other</v>
      </c>
      <c r="G11014" s="1" t="s">
        <v>20</v>
      </c>
      <c r="H11014">
        <v>27444.3</v>
      </c>
      <c r="L11014"/>
    </row>
    <row r="11015" spans="1:12" x14ac:dyDescent="0.25">
      <c r="A11015">
        <v>10</v>
      </c>
      <c r="B11015" t="s">
        <v>3</v>
      </c>
      <c r="C11015" s="1" t="s">
        <v>4</v>
      </c>
      <c r="D11015">
        <v>941</v>
      </c>
      <c r="E11015" s="1" t="s">
        <v>743</v>
      </c>
      <c r="F11015" t="str">
        <f>_xlfn.XLOOKUP(_10__Northwestern_Memorial_Hospital__Chicago[[#This Row],[Plan]],'10.Lookup'!A:A,'10.Lookup'!B:B)</f>
        <v>Other</v>
      </c>
      <c r="G11015" s="1" t="s">
        <v>21</v>
      </c>
      <c r="H11015">
        <v>33220.32</v>
      </c>
      <c r="L11015"/>
    </row>
    <row r="11016" spans="1:12" x14ac:dyDescent="0.25">
      <c r="A11016">
        <v>10</v>
      </c>
      <c r="B11016" t="s">
        <v>3</v>
      </c>
      <c r="C11016" s="1" t="s">
        <v>4</v>
      </c>
      <c r="D11016">
        <v>941</v>
      </c>
      <c r="E11016" s="1" t="s">
        <v>743</v>
      </c>
      <c r="F11016" t="str">
        <f>_xlfn.XLOOKUP(_10__Northwestern_Memorial_Hospital__Chicago[[#This Row],[Plan]],'10.Lookup'!A:A,'10.Lookup'!B:B)</f>
        <v>BCBS</v>
      </c>
      <c r="G11016" s="1" t="s">
        <v>22</v>
      </c>
      <c r="H11016">
        <v>27011.25</v>
      </c>
      <c r="L11016"/>
    </row>
    <row r="11017" spans="1:12" x14ac:dyDescent="0.25">
      <c r="A11017">
        <v>10</v>
      </c>
      <c r="B11017" t="s">
        <v>3</v>
      </c>
      <c r="C11017" s="1" t="s">
        <v>4</v>
      </c>
      <c r="D11017">
        <v>941</v>
      </c>
      <c r="E11017" s="1" t="s">
        <v>743</v>
      </c>
      <c r="F11017" t="str">
        <f>_xlfn.XLOOKUP(_10__Northwestern_Memorial_Hospital__Chicago[[#This Row],[Plan]],'10.Lookup'!A:A,'10.Lookup'!B:B)</f>
        <v>BCBS</v>
      </c>
      <c r="G11017" s="1" t="s">
        <v>23</v>
      </c>
      <c r="H11017">
        <v>19905.169999999998</v>
      </c>
      <c r="L11017"/>
    </row>
    <row r="11018" spans="1:12" x14ac:dyDescent="0.25">
      <c r="A11018">
        <v>10</v>
      </c>
      <c r="B11018" t="s">
        <v>3</v>
      </c>
      <c r="C11018" s="1" t="s">
        <v>4</v>
      </c>
      <c r="D11018">
        <v>941</v>
      </c>
      <c r="E11018" s="1" t="s">
        <v>743</v>
      </c>
      <c r="F11018" t="str">
        <f>_xlfn.XLOOKUP(_10__Northwestern_Memorial_Hospital__Chicago[[#This Row],[Plan]],'10.Lookup'!A:A,'10.Lookup'!B:B)</f>
        <v>BCBS</v>
      </c>
      <c r="G11018" s="1" t="s">
        <v>24</v>
      </c>
      <c r="H11018">
        <v>19905.169999999998</v>
      </c>
      <c r="L11018"/>
    </row>
    <row r="11019" spans="1:12" x14ac:dyDescent="0.25">
      <c r="A11019">
        <v>10</v>
      </c>
      <c r="B11019" t="s">
        <v>3</v>
      </c>
      <c r="C11019" s="1" t="s">
        <v>4</v>
      </c>
      <c r="D11019">
        <v>945</v>
      </c>
      <c r="E11019" s="1" t="s">
        <v>744</v>
      </c>
      <c r="F11019" t="str">
        <f>_xlfn.XLOOKUP(_10__Northwestern_Memorial_Hospital__Chicago[[#This Row],[Plan]],'10.Lookup'!A:A,'10.Lookup'!B:B)</f>
        <v>Gross Charge</v>
      </c>
      <c r="G11019" s="1" t="s">
        <v>6</v>
      </c>
      <c r="H11019">
        <v>62086</v>
      </c>
      <c r="L11019"/>
    </row>
    <row r="11020" spans="1:12" x14ac:dyDescent="0.25">
      <c r="A11020">
        <v>10</v>
      </c>
      <c r="B11020" t="s">
        <v>3</v>
      </c>
      <c r="C11020" s="1" t="s">
        <v>4</v>
      </c>
      <c r="D11020">
        <v>945</v>
      </c>
      <c r="E11020" s="1" t="s">
        <v>744</v>
      </c>
      <c r="F11020" t="str">
        <f>_xlfn.XLOOKUP(_10__Northwestern_Memorial_Hospital__Chicago[[#This Row],[Plan]],'10.Lookup'!A:A,'10.Lookup'!B:B)</f>
        <v>Other</v>
      </c>
      <c r="G11020" s="1" t="s">
        <v>7</v>
      </c>
      <c r="H11020">
        <v>6803.2</v>
      </c>
      <c r="L11020"/>
    </row>
    <row r="11021" spans="1:12" x14ac:dyDescent="0.25">
      <c r="A11021">
        <v>10</v>
      </c>
      <c r="B11021" t="s">
        <v>3</v>
      </c>
      <c r="C11021" s="1" t="s">
        <v>4</v>
      </c>
      <c r="D11021">
        <v>945</v>
      </c>
      <c r="E11021" s="1" t="s">
        <v>744</v>
      </c>
      <c r="F11021" t="str">
        <f>_xlfn.XLOOKUP(_10__Northwestern_Memorial_Hospital__Chicago[[#This Row],[Plan]],'10.Lookup'!A:A,'10.Lookup'!B:B)</f>
        <v>Other</v>
      </c>
      <c r="G11021" s="1" t="s">
        <v>8</v>
      </c>
      <c r="H11021">
        <v>25625.919999999998</v>
      </c>
      <c r="L11021"/>
    </row>
    <row r="11022" spans="1:12" x14ac:dyDescent="0.25">
      <c r="A11022">
        <v>10</v>
      </c>
      <c r="B11022" t="s">
        <v>3</v>
      </c>
      <c r="C11022" s="1" t="s">
        <v>4</v>
      </c>
      <c r="D11022">
        <v>945</v>
      </c>
      <c r="E11022" s="1" t="s">
        <v>744</v>
      </c>
      <c r="F11022" t="str">
        <f>_xlfn.XLOOKUP(_10__Northwestern_Memorial_Hospital__Chicago[[#This Row],[Plan]],'10.Lookup'!A:A,'10.Lookup'!B:B)</f>
        <v>Self Pay</v>
      </c>
      <c r="G11022" s="1" t="s">
        <v>9</v>
      </c>
      <c r="H11022">
        <v>43460</v>
      </c>
      <c r="L11022"/>
    </row>
    <row r="11023" spans="1:12" x14ac:dyDescent="0.25">
      <c r="A11023">
        <v>10</v>
      </c>
      <c r="B11023" t="s">
        <v>3</v>
      </c>
      <c r="C11023" s="1" t="s">
        <v>4</v>
      </c>
      <c r="D11023">
        <v>945</v>
      </c>
      <c r="E11023" s="1" t="s">
        <v>744</v>
      </c>
      <c r="F11023" t="str">
        <f>_xlfn.XLOOKUP(_10__Northwestern_Memorial_Hospital__Chicago[[#This Row],[Plan]],'10.Lookup'!A:A,'10.Lookup'!B:B)</f>
        <v>Aetna</v>
      </c>
      <c r="G11023" s="1" t="s">
        <v>11</v>
      </c>
      <c r="H11023">
        <v>17074.05</v>
      </c>
      <c r="L11023"/>
    </row>
    <row r="11024" spans="1:12" x14ac:dyDescent="0.25">
      <c r="A11024">
        <v>10</v>
      </c>
      <c r="B11024" t="s">
        <v>3</v>
      </c>
      <c r="C11024" s="1" t="s">
        <v>4</v>
      </c>
      <c r="D11024">
        <v>945</v>
      </c>
      <c r="E11024" s="1" t="s">
        <v>744</v>
      </c>
      <c r="F11024" t="str">
        <f>_xlfn.XLOOKUP(_10__Northwestern_Memorial_Hospital__Chicago[[#This Row],[Plan]],'10.Lookup'!A:A,'10.Lookup'!B:B)</f>
        <v>Cigna</v>
      </c>
      <c r="G11024" s="1" t="s">
        <v>12</v>
      </c>
      <c r="H11024">
        <v>22305.5</v>
      </c>
      <c r="L11024"/>
    </row>
    <row r="11025" spans="1:12" x14ac:dyDescent="0.25">
      <c r="A11025">
        <v>10</v>
      </c>
      <c r="B11025" t="s">
        <v>3</v>
      </c>
      <c r="C11025" s="1" t="s">
        <v>4</v>
      </c>
      <c r="D11025">
        <v>945</v>
      </c>
      <c r="E11025" s="1" t="s">
        <v>744</v>
      </c>
      <c r="F11025" t="str">
        <f>_xlfn.XLOOKUP(_10__Northwestern_Memorial_Hospital__Chicago[[#This Row],[Plan]],'10.Lookup'!A:A,'10.Lookup'!B:B)</f>
        <v>Cigna</v>
      </c>
      <c r="G11025" s="1" t="s">
        <v>13</v>
      </c>
      <c r="H11025">
        <v>6803.2</v>
      </c>
      <c r="L11025"/>
    </row>
    <row r="11026" spans="1:12" x14ac:dyDescent="0.25">
      <c r="A11026">
        <v>10</v>
      </c>
      <c r="B11026" t="s">
        <v>3</v>
      </c>
      <c r="C11026" s="1" t="s">
        <v>4</v>
      </c>
      <c r="D11026">
        <v>945</v>
      </c>
      <c r="E11026" s="1" t="s">
        <v>744</v>
      </c>
      <c r="F11026" t="str">
        <f>_xlfn.XLOOKUP(_10__Northwestern_Memorial_Hospital__Chicago[[#This Row],[Plan]],'10.Lookup'!A:A,'10.Lookup'!B:B)</f>
        <v>Cigna</v>
      </c>
      <c r="G11026" s="1" t="s">
        <v>14</v>
      </c>
      <c r="H11026">
        <v>8476.09</v>
      </c>
      <c r="L11026"/>
    </row>
    <row r="11027" spans="1:12" x14ac:dyDescent="0.25">
      <c r="A11027">
        <v>10</v>
      </c>
      <c r="B11027" t="s">
        <v>3</v>
      </c>
      <c r="C11027" s="1" t="s">
        <v>4</v>
      </c>
      <c r="D11027">
        <v>945</v>
      </c>
      <c r="E11027" s="1" t="s">
        <v>744</v>
      </c>
      <c r="F11027" t="str">
        <f>_xlfn.XLOOKUP(_10__Northwestern_Memorial_Hospital__Chicago[[#This Row],[Plan]],'10.Lookup'!A:A,'10.Lookup'!B:B)</f>
        <v>Cigna</v>
      </c>
      <c r="G11027" s="1" t="s">
        <v>15</v>
      </c>
      <c r="H11027">
        <v>22305.5</v>
      </c>
      <c r="L11027"/>
    </row>
    <row r="11028" spans="1:12" x14ac:dyDescent="0.25">
      <c r="A11028">
        <v>10</v>
      </c>
      <c r="B11028" t="s">
        <v>3</v>
      </c>
      <c r="C11028" s="1" t="s">
        <v>4</v>
      </c>
      <c r="D11028">
        <v>945</v>
      </c>
      <c r="E11028" s="1" t="s">
        <v>744</v>
      </c>
      <c r="F11028" t="str">
        <f>_xlfn.XLOOKUP(_10__Northwestern_Memorial_Hospital__Chicago[[#This Row],[Plan]],'10.Lookup'!A:A,'10.Lookup'!B:B)</f>
        <v>Other</v>
      </c>
      <c r="G11028" s="1" t="s">
        <v>16</v>
      </c>
      <c r="H11028">
        <v>9983.33</v>
      </c>
      <c r="L11028"/>
    </row>
    <row r="11029" spans="1:12" x14ac:dyDescent="0.25">
      <c r="A11029">
        <v>10</v>
      </c>
      <c r="B11029" t="s">
        <v>3</v>
      </c>
      <c r="C11029" s="1" t="s">
        <v>4</v>
      </c>
      <c r="D11029">
        <v>945</v>
      </c>
      <c r="E11029" s="1" t="s">
        <v>744</v>
      </c>
      <c r="F11029" t="str">
        <f>_xlfn.XLOOKUP(_10__Northwestern_Memorial_Hospital__Chicago[[#This Row],[Plan]],'10.Lookup'!A:A,'10.Lookup'!B:B)</f>
        <v>United Healthcare</v>
      </c>
      <c r="G11029" s="1" t="s">
        <v>17</v>
      </c>
      <c r="H11029">
        <v>22305.5</v>
      </c>
      <c r="L11029"/>
    </row>
    <row r="11030" spans="1:12" x14ac:dyDescent="0.25">
      <c r="A11030">
        <v>10</v>
      </c>
      <c r="B11030" t="s">
        <v>3</v>
      </c>
      <c r="C11030" s="1" t="s">
        <v>4</v>
      </c>
      <c r="D11030">
        <v>945</v>
      </c>
      <c r="E11030" s="1" t="s">
        <v>744</v>
      </c>
      <c r="F11030" t="str">
        <f>_xlfn.XLOOKUP(_10__Northwestern_Memorial_Hospital__Chicago[[#This Row],[Plan]],'10.Lookup'!A:A,'10.Lookup'!B:B)</f>
        <v>United Healthcare</v>
      </c>
      <c r="G11030" s="1" t="s">
        <v>18</v>
      </c>
      <c r="H11030">
        <v>20686.330000000002</v>
      </c>
      <c r="L11030"/>
    </row>
    <row r="11031" spans="1:12" x14ac:dyDescent="0.25">
      <c r="A11031">
        <v>10</v>
      </c>
      <c r="B11031" t="s">
        <v>3</v>
      </c>
      <c r="C11031" s="1" t="s">
        <v>4</v>
      </c>
      <c r="D11031">
        <v>945</v>
      </c>
      <c r="E11031" s="1" t="s">
        <v>744</v>
      </c>
      <c r="F11031" t="str">
        <f>_xlfn.XLOOKUP(_10__Northwestern_Memorial_Hospital__Chicago[[#This Row],[Plan]],'10.Lookup'!A:A,'10.Lookup'!B:B)</f>
        <v>Cigna</v>
      </c>
      <c r="G11031" s="1" t="s">
        <v>19</v>
      </c>
      <c r="H11031">
        <v>16517.29</v>
      </c>
      <c r="L11031"/>
    </row>
    <row r="11032" spans="1:12" x14ac:dyDescent="0.25">
      <c r="A11032">
        <v>10</v>
      </c>
      <c r="B11032" t="s">
        <v>3</v>
      </c>
      <c r="C11032" s="1" t="s">
        <v>4</v>
      </c>
      <c r="D11032">
        <v>945</v>
      </c>
      <c r="E11032" s="1" t="s">
        <v>744</v>
      </c>
      <c r="F11032" t="str">
        <f>_xlfn.XLOOKUP(_10__Northwestern_Memorial_Hospital__Chicago[[#This Row],[Plan]],'10.Lookup'!A:A,'10.Lookup'!B:B)</f>
        <v>Other</v>
      </c>
      <c r="G11032" s="1" t="s">
        <v>20</v>
      </c>
      <c r="H11032">
        <v>21170.34</v>
      </c>
      <c r="L11032"/>
    </row>
    <row r="11033" spans="1:12" x14ac:dyDescent="0.25">
      <c r="A11033">
        <v>10</v>
      </c>
      <c r="B11033" t="s">
        <v>3</v>
      </c>
      <c r="C11033" s="1" t="s">
        <v>4</v>
      </c>
      <c r="D11033">
        <v>945</v>
      </c>
      <c r="E11033" s="1" t="s">
        <v>744</v>
      </c>
      <c r="F11033" t="str">
        <f>_xlfn.XLOOKUP(_10__Northwestern_Memorial_Hospital__Chicago[[#This Row],[Plan]],'10.Lookup'!A:A,'10.Lookup'!B:B)</f>
        <v>Other</v>
      </c>
      <c r="G11033" s="1" t="s">
        <v>21</v>
      </c>
      <c r="H11033">
        <v>25625.919999999998</v>
      </c>
      <c r="L11033"/>
    </row>
    <row r="11034" spans="1:12" x14ac:dyDescent="0.25">
      <c r="A11034">
        <v>10</v>
      </c>
      <c r="B11034" t="s">
        <v>3</v>
      </c>
      <c r="C11034" s="1" t="s">
        <v>4</v>
      </c>
      <c r="D11034">
        <v>945</v>
      </c>
      <c r="E11034" s="1" t="s">
        <v>744</v>
      </c>
      <c r="F11034" t="str">
        <f>_xlfn.XLOOKUP(_10__Northwestern_Memorial_Hospital__Chicago[[#This Row],[Plan]],'10.Lookup'!A:A,'10.Lookup'!B:B)</f>
        <v>BCBS</v>
      </c>
      <c r="G11034" s="1" t="s">
        <v>22</v>
      </c>
      <c r="H11034">
        <v>20531.84</v>
      </c>
      <c r="L11034"/>
    </row>
    <row r="11035" spans="1:12" x14ac:dyDescent="0.25">
      <c r="A11035">
        <v>10</v>
      </c>
      <c r="B11035" t="s">
        <v>3</v>
      </c>
      <c r="C11035" s="1" t="s">
        <v>4</v>
      </c>
      <c r="D11035">
        <v>945</v>
      </c>
      <c r="E11035" s="1" t="s">
        <v>744</v>
      </c>
      <c r="F11035" t="str">
        <f>_xlfn.XLOOKUP(_10__Northwestern_Memorial_Hospital__Chicago[[#This Row],[Plan]],'10.Lookup'!A:A,'10.Lookup'!B:B)</f>
        <v>BCBS</v>
      </c>
      <c r="G11035" s="1" t="s">
        <v>23</v>
      </c>
      <c r="H11035">
        <v>15130.36</v>
      </c>
      <c r="L11035"/>
    </row>
    <row r="11036" spans="1:12" x14ac:dyDescent="0.25">
      <c r="A11036">
        <v>10</v>
      </c>
      <c r="B11036" t="s">
        <v>3</v>
      </c>
      <c r="C11036" s="1" t="s">
        <v>4</v>
      </c>
      <c r="D11036">
        <v>945</v>
      </c>
      <c r="E11036" s="1" t="s">
        <v>744</v>
      </c>
      <c r="F11036" t="str">
        <f>_xlfn.XLOOKUP(_10__Northwestern_Memorial_Hospital__Chicago[[#This Row],[Plan]],'10.Lookup'!A:A,'10.Lookup'!B:B)</f>
        <v>BCBS</v>
      </c>
      <c r="G11036" s="1" t="s">
        <v>24</v>
      </c>
      <c r="H11036">
        <v>15130.36</v>
      </c>
      <c r="L11036"/>
    </row>
    <row r="11037" spans="1:12" x14ac:dyDescent="0.25">
      <c r="A11037">
        <v>10</v>
      </c>
      <c r="B11037" t="s">
        <v>3</v>
      </c>
      <c r="C11037" s="1" t="s">
        <v>4</v>
      </c>
      <c r="D11037">
        <v>946</v>
      </c>
      <c r="E11037" s="1" t="s">
        <v>745</v>
      </c>
      <c r="F11037" t="str">
        <f>_xlfn.XLOOKUP(_10__Northwestern_Memorial_Hospital__Chicago[[#This Row],[Plan]],'10.Lookup'!A:A,'10.Lookup'!B:B)</f>
        <v>Gross Charge</v>
      </c>
      <c r="G11037" s="1" t="s">
        <v>6</v>
      </c>
      <c r="H11037">
        <v>50550</v>
      </c>
      <c r="L11037"/>
    </row>
    <row r="11038" spans="1:12" x14ac:dyDescent="0.25">
      <c r="A11038">
        <v>10</v>
      </c>
      <c r="B11038" t="s">
        <v>3</v>
      </c>
      <c r="C11038" s="1" t="s">
        <v>4</v>
      </c>
      <c r="D11038">
        <v>946</v>
      </c>
      <c r="E11038" s="1" t="s">
        <v>745</v>
      </c>
      <c r="F11038" t="str">
        <f>_xlfn.XLOOKUP(_10__Northwestern_Memorial_Hospital__Chicago[[#This Row],[Plan]],'10.Lookup'!A:A,'10.Lookup'!B:B)</f>
        <v>Other</v>
      </c>
      <c r="G11038" s="1" t="s">
        <v>7</v>
      </c>
      <c r="H11038">
        <v>0</v>
      </c>
      <c r="L11038"/>
    </row>
    <row r="11039" spans="1:12" x14ac:dyDescent="0.25">
      <c r="A11039">
        <v>10</v>
      </c>
      <c r="B11039" t="s">
        <v>3</v>
      </c>
      <c r="C11039" s="1" t="s">
        <v>4</v>
      </c>
      <c r="D11039">
        <v>946</v>
      </c>
      <c r="E11039" s="1" t="s">
        <v>745</v>
      </c>
      <c r="F11039" t="str">
        <f>_xlfn.XLOOKUP(_10__Northwestern_Memorial_Hospital__Chicago[[#This Row],[Plan]],'10.Lookup'!A:A,'10.Lookup'!B:B)</f>
        <v>Other</v>
      </c>
      <c r="G11039" s="1" t="s">
        <v>8</v>
      </c>
      <c r="H11039">
        <v>0</v>
      </c>
      <c r="L11039"/>
    </row>
    <row r="11040" spans="1:12" x14ac:dyDescent="0.25">
      <c r="A11040">
        <v>10</v>
      </c>
      <c r="B11040" t="s">
        <v>3</v>
      </c>
      <c r="C11040" s="1" t="s">
        <v>4</v>
      </c>
      <c r="D11040">
        <v>946</v>
      </c>
      <c r="E11040" s="1" t="s">
        <v>745</v>
      </c>
      <c r="F11040" t="str">
        <f>_xlfn.XLOOKUP(_10__Northwestern_Memorial_Hospital__Chicago[[#This Row],[Plan]],'10.Lookup'!A:A,'10.Lookup'!B:B)</f>
        <v>Self Pay</v>
      </c>
      <c r="G11040" s="1" t="s">
        <v>9</v>
      </c>
      <c r="H11040">
        <v>35385</v>
      </c>
      <c r="L11040"/>
    </row>
    <row r="11041" spans="1:12" x14ac:dyDescent="0.25">
      <c r="A11041">
        <v>10</v>
      </c>
      <c r="B11041" t="s">
        <v>3</v>
      </c>
      <c r="C11041" s="1" t="s">
        <v>4</v>
      </c>
      <c r="D11041">
        <v>947</v>
      </c>
      <c r="E11041" s="1" t="s">
        <v>746</v>
      </c>
      <c r="F11041" t="str">
        <f>_xlfn.XLOOKUP(_10__Northwestern_Memorial_Hospital__Chicago[[#This Row],[Plan]],'10.Lookup'!A:A,'10.Lookup'!B:B)</f>
        <v>Gross Charge</v>
      </c>
      <c r="G11041" s="1" t="s">
        <v>6</v>
      </c>
      <c r="H11041">
        <v>48241</v>
      </c>
      <c r="L11041"/>
    </row>
    <row r="11042" spans="1:12" x14ac:dyDescent="0.25">
      <c r="A11042">
        <v>10</v>
      </c>
      <c r="B11042" t="s">
        <v>3</v>
      </c>
      <c r="C11042" s="1" t="s">
        <v>4</v>
      </c>
      <c r="D11042">
        <v>947</v>
      </c>
      <c r="E11042" s="1" t="s">
        <v>746</v>
      </c>
      <c r="F11042" t="str">
        <f>_xlfn.XLOOKUP(_10__Northwestern_Memorial_Hospital__Chicago[[#This Row],[Plan]],'10.Lookup'!A:A,'10.Lookup'!B:B)</f>
        <v>Other</v>
      </c>
      <c r="G11042" s="1" t="s">
        <v>7</v>
      </c>
      <c r="H11042">
        <v>10023</v>
      </c>
      <c r="L11042"/>
    </row>
    <row r="11043" spans="1:12" x14ac:dyDescent="0.25">
      <c r="A11043">
        <v>10</v>
      </c>
      <c r="B11043" t="s">
        <v>3</v>
      </c>
      <c r="C11043" s="1" t="s">
        <v>4</v>
      </c>
      <c r="D11043">
        <v>947</v>
      </c>
      <c r="E11043" s="1" t="s">
        <v>746</v>
      </c>
      <c r="F11043" t="str">
        <f>_xlfn.XLOOKUP(_10__Northwestern_Memorial_Hospital__Chicago[[#This Row],[Plan]],'10.Lookup'!A:A,'10.Lookup'!B:B)</f>
        <v>Other</v>
      </c>
      <c r="G11043" s="1" t="s">
        <v>8</v>
      </c>
      <c r="H11043">
        <v>20541.13</v>
      </c>
      <c r="L11043"/>
    </row>
    <row r="11044" spans="1:12" x14ac:dyDescent="0.25">
      <c r="A11044">
        <v>10</v>
      </c>
      <c r="B11044" t="s">
        <v>3</v>
      </c>
      <c r="C11044" s="1" t="s">
        <v>4</v>
      </c>
      <c r="D11044">
        <v>947</v>
      </c>
      <c r="E11044" s="1" t="s">
        <v>746</v>
      </c>
      <c r="F11044" t="str">
        <f>_xlfn.XLOOKUP(_10__Northwestern_Memorial_Hospital__Chicago[[#This Row],[Plan]],'10.Lookup'!A:A,'10.Lookup'!B:B)</f>
        <v>Self Pay</v>
      </c>
      <c r="G11044" s="1" t="s">
        <v>9</v>
      </c>
      <c r="H11044">
        <v>33769</v>
      </c>
      <c r="L11044"/>
    </row>
    <row r="11045" spans="1:12" x14ac:dyDescent="0.25">
      <c r="A11045">
        <v>10</v>
      </c>
      <c r="B11045" t="s">
        <v>3</v>
      </c>
      <c r="C11045" s="1" t="s">
        <v>4</v>
      </c>
      <c r="D11045">
        <v>947</v>
      </c>
      <c r="E11045" s="1" t="s">
        <v>746</v>
      </c>
      <c r="F11045" t="str">
        <f>_xlfn.XLOOKUP(_10__Northwestern_Memorial_Hospital__Chicago[[#This Row],[Plan]],'10.Lookup'!A:A,'10.Lookup'!B:B)</f>
        <v>Aetna</v>
      </c>
      <c r="G11045" s="1" t="s">
        <v>11</v>
      </c>
      <c r="H11045">
        <v>13686.15</v>
      </c>
      <c r="L11045"/>
    </row>
    <row r="11046" spans="1:12" x14ac:dyDescent="0.25">
      <c r="A11046">
        <v>10</v>
      </c>
      <c r="B11046" t="s">
        <v>3</v>
      </c>
      <c r="C11046" s="1" t="s">
        <v>4</v>
      </c>
      <c r="D11046">
        <v>947</v>
      </c>
      <c r="E11046" s="1" t="s">
        <v>746</v>
      </c>
      <c r="F11046" t="str">
        <f>_xlfn.XLOOKUP(_10__Northwestern_Memorial_Hospital__Chicago[[#This Row],[Plan]],'10.Lookup'!A:A,'10.Lookup'!B:B)</f>
        <v>Cigna</v>
      </c>
      <c r="G11046" s="1" t="s">
        <v>12</v>
      </c>
      <c r="H11046">
        <v>10023</v>
      </c>
      <c r="L11046"/>
    </row>
    <row r="11047" spans="1:12" x14ac:dyDescent="0.25">
      <c r="A11047">
        <v>10</v>
      </c>
      <c r="B11047" t="s">
        <v>3</v>
      </c>
      <c r="C11047" s="1" t="s">
        <v>4</v>
      </c>
      <c r="D11047">
        <v>947</v>
      </c>
      <c r="E11047" s="1" t="s">
        <v>746</v>
      </c>
      <c r="F11047" t="str">
        <f>_xlfn.XLOOKUP(_10__Northwestern_Memorial_Hospital__Chicago[[#This Row],[Plan]],'10.Lookup'!A:A,'10.Lookup'!B:B)</f>
        <v>Cigna</v>
      </c>
      <c r="G11047" s="1" t="s">
        <v>13</v>
      </c>
      <c r="H11047">
        <v>12229.55</v>
      </c>
      <c r="L11047"/>
    </row>
    <row r="11048" spans="1:12" x14ac:dyDescent="0.25">
      <c r="A11048">
        <v>10</v>
      </c>
      <c r="B11048" t="s">
        <v>3</v>
      </c>
      <c r="C11048" s="1" t="s">
        <v>4</v>
      </c>
      <c r="D11048">
        <v>947</v>
      </c>
      <c r="E11048" s="1" t="s">
        <v>746</v>
      </c>
      <c r="F11048" t="str">
        <f>_xlfn.XLOOKUP(_10__Northwestern_Memorial_Hospital__Chicago[[#This Row],[Plan]],'10.Lookup'!A:A,'10.Lookup'!B:B)</f>
        <v>Cigna</v>
      </c>
      <c r="G11048" s="1" t="s">
        <v>14</v>
      </c>
      <c r="H11048">
        <v>15236.77</v>
      </c>
      <c r="L11048"/>
    </row>
    <row r="11049" spans="1:12" x14ac:dyDescent="0.25">
      <c r="A11049">
        <v>10</v>
      </c>
      <c r="B11049" t="s">
        <v>3</v>
      </c>
      <c r="C11049" s="1" t="s">
        <v>4</v>
      </c>
      <c r="D11049">
        <v>947</v>
      </c>
      <c r="E11049" s="1" t="s">
        <v>746</v>
      </c>
      <c r="F11049" t="str">
        <f>_xlfn.XLOOKUP(_10__Northwestern_Memorial_Hospital__Chicago[[#This Row],[Plan]],'10.Lookup'!A:A,'10.Lookup'!B:B)</f>
        <v>Cigna</v>
      </c>
      <c r="G11049" s="1" t="s">
        <v>15</v>
      </c>
      <c r="H11049">
        <v>10351</v>
      </c>
      <c r="L11049"/>
    </row>
    <row r="11050" spans="1:12" x14ac:dyDescent="0.25">
      <c r="A11050">
        <v>10</v>
      </c>
      <c r="B11050" t="s">
        <v>3</v>
      </c>
      <c r="C11050" s="1" t="s">
        <v>4</v>
      </c>
      <c r="D11050">
        <v>947</v>
      </c>
      <c r="E11050" s="1" t="s">
        <v>746</v>
      </c>
      <c r="F11050" t="str">
        <f>_xlfn.XLOOKUP(_10__Northwestern_Memorial_Hospital__Chicago[[#This Row],[Plan]],'10.Lookup'!A:A,'10.Lookup'!B:B)</f>
        <v>Other</v>
      </c>
      <c r="G11050" s="1" t="s">
        <v>16</v>
      </c>
      <c r="H11050">
        <v>15471.3</v>
      </c>
      <c r="L11050"/>
    </row>
    <row r="11051" spans="1:12" x14ac:dyDescent="0.25">
      <c r="A11051">
        <v>10</v>
      </c>
      <c r="B11051" t="s">
        <v>3</v>
      </c>
      <c r="C11051" s="1" t="s">
        <v>4</v>
      </c>
      <c r="D11051">
        <v>947</v>
      </c>
      <c r="E11051" s="1" t="s">
        <v>746</v>
      </c>
      <c r="F11051" t="str">
        <f>_xlfn.XLOOKUP(_10__Northwestern_Memorial_Hospital__Chicago[[#This Row],[Plan]],'10.Lookup'!A:A,'10.Lookup'!B:B)</f>
        <v>United Healthcare</v>
      </c>
      <c r="G11051" s="1" t="s">
        <v>17</v>
      </c>
      <c r="H11051">
        <v>17937.189999999999</v>
      </c>
      <c r="L11051"/>
    </row>
    <row r="11052" spans="1:12" x14ac:dyDescent="0.25">
      <c r="A11052">
        <v>10</v>
      </c>
      <c r="B11052" t="s">
        <v>3</v>
      </c>
      <c r="C11052" s="1" t="s">
        <v>4</v>
      </c>
      <c r="D11052">
        <v>947</v>
      </c>
      <c r="E11052" s="1" t="s">
        <v>746</v>
      </c>
      <c r="F11052" t="str">
        <f>_xlfn.XLOOKUP(_10__Northwestern_Memorial_Hospital__Chicago[[#This Row],[Plan]],'10.Lookup'!A:A,'10.Lookup'!B:B)</f>
        <v>United Healthcare</v>
      </c>
      <c r="G11052" s="1" t="s">
        <v>18</v>
      </c>
      <c r="H11052">
        <v>16581.66</v>
      </c>
      <c r="L11052"/>
    </row>
    <row r="11053" spans="1:12" x14ac:dyDescent="0.25">
      <c r="A11053">
        <v>10</v>
      </c>
      <c r="B11053" t="s">
        <v>3</v>
      </c>
      <c r="C11053" s="1" t="s">
        <v>4</v>
      </c>
      <c r="D11053">
        <v>947</v>
      </c>
      <c r="E11053" s="1" t="s">
        <v>746</v>
      </c>
      <c r="F11053" t="str">
        <f>_xlfn.XLOOKUP(_10__Northwestern_Memorial_Hospital__Chicago[[#This Row],[Plan]],'10.Lookup'!A:A,'10.Lookup'!B:B)</f>
        <v>Cigna</v>
      </c>
      <c r="G11053" s="1" t="s">
        <v>19</v>
      </c>
      <c r="H11053">
        <v>13239.86</v>
      </c>
      <c r="L11053"/>
    </row>
    <row r="11054" spans="1:12" x14ac:dyDescent="0.25">
      <c r="A11054">
        <v>10</v>
      </c>
      <c r="B11054" t="s">
        <v>3</v>
      </c>
      <c r="C11054" s="1" t="s">
        <v>4</v>
      </c>
      <c r="D11054">
        <v>947</v>
      </c>
      <c r="E11054" s="1" t="s">
        <v>746</v>
      </c>
      <c r="F11054" t="str">
        <f>_xlfn.XLOOKUP(_10__Northwestern_Memorial_Hospital__Chicago[[#This Row],[Plan]],'10.Lookup'!A:A,'10.Lookup'!B:B)</f>
        <v>Other</v>
      </c>
      <c r="G11054" s="1" t="s">
        <v>20</v>
      </c>
      <c r="H11054">
        <v>16969.64</v>
      </c>
      <c r="L11054"/>
    </row>
    <row r="11055" spans="1:12" x14ac:dyDescent="0.25">
      <c r="A11055">
        <v>10</v>
      </c>
      <c r="B11055" t="s">
        <v>3</v>
      </c>
      <c r="C11055" s="1" t="s">
        <v>4</v>
      </c>
      <c r="D11055">
        <v>947</v>
      </c>
      <c r="E11055" s="1" t="s">
        <v>746</v>
      </c>
      <c r="F11055" t="str">
        <f>_xlfn.XLOOKUP(_10__Northwestern_Memorial_Hospital__Chicago[[#This Row],[Plan]],'10.Lookup'!A:A,'10.Lookup'!B:B)</f>
        <v>Other</v>
      </c>
      <c r="G11055" s="1" t="s">
        <v>21</v>
      </c>
      <c r="H11055">
        <v>20541.13</v>
      </c>
      <c r="L11055"/>
    </row>
    <row r="11056" spans="1:12" x14ac:dyDescent="0.25">
      <c r="A11056">
        <v>10</v>
      </c>
      <c r="B11056" t="s">
        <v>3</v>
      </c>
      <c r="C11056" s="1" t="s">
        <v>4</v>
      </c>
      <c r="D11056">
        <v>947</v>
      </c>
      <c r="E11056" s="1" t="s">
        <v>746</v>
      </c>
      <c r="F11056" t="str">
        <f>_xlfn.XLOOKUP(_10__Northwestern_Memorial_Hospital__Chicago[[#This Row],[Plan]],'10.Lookup'!A:A,'10.Lookup'!B:B)</f>
        <v>BCBS</v>
      </c>
      <c r="G11056" s="1" t="s">
        <v>22</v>
      </c>
      <c r="H11056">
        <v>15953.3</v>
      </c>
      <c r="L11056"/>
    </row>
    <row r="11057" spans="1:12" x14ac:dyDescent="0.25">
      <c r="A11057">
        <v>10</v>
      </c>
      <c r="B11057" t="s">
        <v>3</v>
      </c>
      <c r="C11057" s="1" t="s">
        <v>4</v>
      </c>
      <c r="D11057">
        <v>947</v>
      </c>
      <c r="E11057" s="1" t="s">
        <v>746</v>
      </c>
      <c r="F11057" t="str">
        <f>_xlfn.XLOOKUP(_10__Northwestern_Memorial_Hospital__Chicago[[#This Row],[Plan]],'10.Lookup'!A:A,'10.Lookup'!B:B)</f>
        <v>BCBS</v>
      </c>
      <c r="G11057" s="1" t="s">
        <v>23</v>
      </c>
      <c r="H11057">
        <v>11756.33</v>
      </c>
      <c r="L11057"/>
    </row>
    <row r="11058" spans="1:12" x14ac:dyDescent="0.25">
      <c r="A11058">
        <v>10</v>
      </c>
      <c r="B11058" t="s">
        <v>3</v>
      </c>
      <c r="C11058" s="1" t="s">
        <v>4</v>
      </c>
      <c r="D11058">
        <v>947</v>
      </c>
      <c r="E11058" s="1" t="s">
        <v>746</v>
      </c>
      <c r="F11058" t="str">
        <f>_xlfn.XLOOKUP(_10__Northwestern_Memorial_Hospital__Chicago[[#This Row],[Plan]],'10.Lookup'!A:A,'10.Lookup'!B:B)</f>
        <v>BCBS</v>
      </c>
      <c r="G11058" s="1" t="s">
        <v>24</v>
      </c>
      <c r="H11058">
        <v>11756.33</v>
      </c>
      <c r="L11058"/>
    </row>
    <row r="11059" spans="1:12" x14ac:dyDescent="0.25">
      <c r="A11059">
        <v>10</v>
      </c>
      <c r="B11059" t="s">
        <v>3</v>
      </c>
      <c r="C11059" s="1" t="s">
        <v>4</v>
      </c>
      <c r="D11059">
        <v>948</v>
      </c>
      <c r="E11059" s="1" t="s">
        <v>747</v>
      </c>
      <c r="F11059" t="str">
        <f>_xlfn.XLOOKUP(_10__Northwestern_Memorial_Hospital__Chicago[[#This Row],[Plan]],'10.Lookup'!A:A,'10.Lookup'!B:B)</f>
        <v>Gross Charge</v>
      </c>
      <c r="G11059" s="1" t="s">
        <v>6</v>
      </c>
      <c r="H11059">
        <v>29186</v>
      </c>
      <c r="L11059"/>
    </row>
    <row r="11060" spans="1:12" x14ac:dyDescent="0.25">
      <c r="A11060">
        <v>10</v>
      </c>
      <c r="B11060" t="s">
        <v>3</v>
      </c>
      <c r="C11060" s="1" t="s">
        <v>4</v>
      </c>
      <c r="D11060">
        <v>948</v>
      </c>
      <c r="E11060" s="1" t="s">
        <v>747</v>
      </c>
      <c r="F11060" t="str">
        <f>_xlfn.XLOOKUP(_10__Northwestern_Memorial_Hospital__Chicago[[#This Row],[Plan]],'10.Lookup'!A:A,'10.Lookup'!B:B)</f>
        <v>Other</v>
      </c>
      <c r="G11060" s="1" t="s">
        <v>7</v>
      </c>
      <c r="H11060">
        <v>7112.63</v>
      </c>
      <c r="L11060"/>
    </row>
    <row r="11061" spans="1:12" x14ac:dyDescent="0.25">
      <c r="A11061">
        <v>10</v>
      </c>
      <c r="B11061" t="s">
        <v>3</v>
      </c>
      <c r="C11061" s="1" t="s">
        <v>4</v>
      </c>
      <c r="D11061">
        <v>948</v>
      </c>
      <c r="E11061" s="1" t="s">
        <v>747</v>
      </c>
      <c r="F11061" t="str">
        <f>_xlfn.XLOOKUP(_10__Northwestern_Memorial_Hospital__Chicago[[#This Row],[Plan]],'10.Lookup'!A:A,'10.Lookup'!B:B)</f>
        <v>Other</v>
      </c>
      <c r="G11061" s="1" t="s">
        <v>8</v>
      </c>
      <c r="H11061">
        <v>19163.45</v>
      </c>
      <c r="L11061"/>
    </row>
    <row r="11062" spans="1:12" x14ac:dyDescent="0.25">
      <c r="A11062">
        <v>10</v>
      </c>
      <c r="B11062" t="s">
        <v>3</v>
      </c>
      <c r="C11062" s="1" t="s">
        <v>4</v>
      </c>
      <c r="D11062">
        <v>948</v>
      </c>
      <c r="E11062" s="1" t="s">
        <v>747</v>
      </c>
      <c r="F11062" t="str">
        <f>_xlfn.XLOOKUP(_10__Northwestern_Memorial_Hospital__Chicago[[#This Row],[Plan]],'10.Lookup'!A:A,'10.Lookup'!B:B)</f>
        <v>Self Pay</v>
      </c>
      <c r="G11062" s="1" t="s">
        <v>9</v>
      </c>
      <c r="H11062">
        <v>20430</v>
      </c>
      <c r="L11062"/>
    </row>
    <row r="11063" spans="1:12" x14ac:dyDescent="0.25">
      <c r="A11063">
        <v>10</v>
      </c>
      <c r="B11063" t="s">
        <v>3</v>
      </c>
      <c r="C11063" s="1" t="s">
        <v>4</v>
      </c>
      <c r="D11063">
        <v>948</v>
      </c>
      <c r="E11063" s="1" t="s">
        <v>747</v>
      </c>
      <c r="F11063" t="str">
        <f>_xlfn.XLOOKUP(_10__Northwestern_Memorial_Hospital__Chicago[[#This Row],[Plan]],'10.Lookup'!A:A,'10.Lookup'!B:B)</f>
        <v>Aetna</v>
      </c>
      <c r="G11063" s="1" t="s">
        <v>11</v>
      </c>
      <c r="H11063">
        <v>9034.4</v>
      </c>
      <c r="L11063"/>
    </row>
    <row r="11064" spans="1:12" x14ac:dyDescent="0.25">
      <c r="A11064">
        <v>10</v>
      </c>
      <c r="B11064" t="s">
        <v>3</v>
      </c>
      <c r="C11064" s="1" t="s">
        <v>4</v>
      </c>
      <c r="D11064">
        <v>948</v>
      </c>
      <c r="E11064" s="1" t="s">
        <v>747</v>
      </c>
      <c r="F11064" t="str">
        <f>_xlfn.XLOOKUP(_10__Northwestern_Memorial_Hospital__Chicago[[#This Row],[Plan]],'10.Lookup'!A:A,'10.Lookup'!B:B)</f>
        <v>Cigna</v>
      </c>
      <c r="G11064" s="1" t="s">
        <v>12</v>
      </c>
      <c r="H11064">
        <v>9578</v>
      </c>
      <c r="L11064"/>
    </row>
    <row r="11065" spans="1:12" x14ac:dyDescent="0.25">
      <c r="A11065">
        <v>10</v>
      </c>
      <c r="B11065" t="s">
        <v>3</v>
      </c>
      <c r="C11065" s="1" t="s">
        <v>4</v>
      </c>
      <c r="D11065">
        <v>948</v>
      </c>
      <c r="E11065" s="1" t="s">
        <v>747</v>
      </c>
      <c r="F11065" t="str">
        <f>_xlfn.XLOOKUP(_10__Northwestern_Memorial_Hospital__Chicago[[#This Row],[Plan]],'10.Lookup'!A:A,'10.Lookup'!B:B)</f>
        <v>Cigna</v>
      </c>
      <c r="G11065" s="1" t="s">
        <v>13</v>
      </c>
      <c r="H11065">
        <v>15381.2</v>
      </c>
      <c r="L11065"/>
    </row>
    <row r="11066" spans="1:12" x14ac:dyDescent="0.25">
      <c r="A11066">
        <v>10</v>
      </c>
      <c r="B11066" t="s">
        <v>3</v>
      </c>
      <c r="C11066" s="1" t="s">
        <v>4</v>
      </c>
      <c r="D11066">
        <v>948</v>
      </c>
      <c r="E11066" s="1" t="s">
        <v>747</v>
      </c>
      <c r="F11066" t="str">
        <f>_xlfn.XLOOKUP(_10__Northwestern_Memorial_Hospital__Chicago[[#This Row],[Plan]],'10.Lookup'!A:A,'10.Lookup'!B:B)</f>
        <v>Cigna</v>
      </c>
      <c r="G11066" s="1" t="s">
        <v>14</v>
      </c>
      <c r="H11066">
        <v>19163.45</v>
      </c>
      <c r="L11066"/>
    </row>
    <row r="11067" spans="1:12" x14ac:dyDescent="0.25">
      <c r="A11067">
        <v>10</v>
      </c>
      <c r="B11067" t="s">
        <v>3</v>
      </c>
      <c r="C11067" s="1" t="s">
        <v>4</v>
      </c>
      <c r="D11067">
        <v>948</v>
      </c>
      <c r="E11067" s="1" t="s">
        <v>747</v>
      </c>
      <c r="F11067" t="str">
        <f>_xlfn.XLOOKUP(_10__Northwestern_Memorial_Hospital__Chicago[[#This Row],[Plan]],'10.Lookup'!A:A,'10.Lookup'!B:B)</f>
        <v>Cigna</v>
      </c>
      <c r="G11067" s="1" t="s">
        <v>15</v>
      </c>
      <c r="H11067">
        <v>9226</v>
      </c>
      <c r="L11067"/>
    </row>
    <row r="11068" spans="1:12" x14ac:dyDescent="0.25">
      <c r="A11068">
        <v>10</v>
      </c>
      <c r="B11068" t="s">
        <v>3</v>
      </c>
      <c r="C11068" s="1" t="s">
        <v>4</v>
      </c>
      <c r="D11068">
        <v>948</v>
      </c>
      <c r="E11068" s="1" t="s">
        <v>747</v>
      </c>
      <c r="F11068" t="str">
        <f>_xlfn.XLOOKUP(_10__Northwestern_Memorial_Hospital__Chicago[[#This Row],[Plan]],'10.Lookup'!A:A,'10.Lookup'!B:B)</f>
        <v>Other</v>
      </c>
      <c r="G11068" s="1" t="s">
        <v>16</v>
      </c>
      <c r="H11068">
        <v>10212.799999999999</v>
      </c>
      <c r="L11068"/>
    </row>
    <row r="11069" spans="1:12" x14ac:dyDescent="0.25">
      <c r="A11069">
        <v>10</v>
      </c>
      <c r="B11069" t="s">
        <v>3</v>
      </c>
      <c r="C11069" s="1" t="s">
        <v>4</v>
      </c>
      <c r="D11069">
        <v>948</v>
      </c>
      <c r="E11069" s="1" t="s">
        <v>747</v>
      </c>
      <c r="F11069" t="str">
        <f>_xlfn.XLOOKUP(_10__Northwestern_Memorial_Hospital__Chicago[[#This Row],[Plan]],'10.Lookup'!A:A,'10.Lookup'!B:B)</f>
        <v>United Healthcare</v>
      </c>
      <c r="G11069" s="1" t="s">
        <v>17</v>
      </c>
      <c r="H11069">
        <v>11840.56</v>
      </c>
      <c r="L11069"/>
    </row>
    <row r="11070" spans="1:12" x14ac:dyDescent="0.25">
      <c r="A11070">
        <v>10</v>
      </c>
      <c r="B11070" t="s">
        <v>3</v>
      </c>
      <c r="C11070" s="1" t="s">
        <v>4</v>
      </c>
      <c r="D11070">
        <v>948</v>
      </c>
      <c r="E11070" s="1" t="s">
        <v>747</v>
      </c>
      <c r="F11070" t="str">
        <f>_xlfn.XLOOKUP(_10__Northwestern_Memorial_Hospital__Chicago[[#This Row],[Plan]],'10.Lookup'!A:A,'10.Lookup'!B:B)</f>
        <v>United Healthcare</v>
      </c>
      <c r="G11070" s="1" t="s">
        <v>18</v>
      </c>
      <c r="H11070">
        <v>10945.76</v>
      </c>
      <c r="L11070"/>
    </row>
    <row r="11071" spans="1:12" x14ac:dyDescent="0.25">
      <c r="A11071">
        <v>10</v>
      </c>
      <c r="B11071" t="s">
        <v>3</v>
      </c>
      <c r="C11071" s="1" t="s">
        <v>4</v>
      </c>
      <c r="D11071">
        <v>948</v>
      </c>
      <c r="E11071" s="1" t="s">
        <v>747</v>
      </c>
      <c r="F11071" t="str">
        <f>_xlfn.XLOOKUP(_10__Northwestern_Memorial_Hospital__Chicago[[#This Row],[Plan]],'10.Lookup'!A:A,'10.Lookup'!B:B)</f>
        <v>Cigna</v>
      </c>
      <c r="G11071" s="1" t="s">
        <v>19</v>
      </c>
      <c r="H11071">
        <v>8739.7999999999993</v>
      </c>
      <c r="L11071"/>
    </row>
    <row r="11072" spans="1:12" x14ac:dyDescent="0.25">
      <c r="A11072">
        <v>10</v>
      </c>
      <c r="B11072" t="s">
        <v>3</v>
      </c>
      <c r="C11072" s="1" t="s">
        <v>4</v>
      </c>
      <c r="D11072">
        <v>948</v>
      </c>
      <c r="E11072" s="1" t="s">
        <v>747</v>
      </c>
      <c r="F11072" t="str">
        <f>_xlfn.XLOOKUP(_10__Northwestern_Memorial_Hospital__Chicago[[#This Row],[Plan]],'10.Lookup'!A:A,'10.Lookup'!B:B)</f>
        <v>Other</v>
      </c>
      <c r="G11072" s="1" t="s">
        <v>20</v>
      </c>
      <c r="H11072">
        <v>11201.87</v>
      </c>
      <c r="L11072"/>
    </row>
    <row r="11073" spans="1:12" x14ac:dyDescent="0.25">
      <c r="A11073">
        <v>10</v>
      </c>
      <c r="B11073" t="s">
        <v>3</v>
      </c>
      <c r="C11073" s="1" t="s">
        <v>4</v>
      </c>
      <c r="D11073">
        <v>948</v>
      </c>
      <c r="E11073" s="1" t="s">
        <v>747</v>
      </c>
      <c r="F11073" t="str">
        <f>_xlfn.XLOOKUP(_10__Northwestern_Memorial_Hospital__Chicago[[#This Row],[Plan]],'10.Lookup'!A:A,'10.Lookup'!B:B)</f>
        <v>Other</v>
      </c>
      <c r="G11073" s="1" t="s">
        <v>21</v>
      </c>
      <c r="H11073">
        <v>13559.46</v>
      </c>
      <c r="L11073"/>
    </row>
    <row r="11074" spans="1:12" x14ac:dyDescent="0.25">
      <c r="A11074">
        <v>10</v>
      </c>
      <c r="B11074" t="s">
        <v>3</v>
      </c>
      <c r="C11074" s="1" t="s">
        <v>4</v>
      </c>
      <c r="D11074">
        <v>948</v>
      </c>
      <c r="E11074" s="1" t="s">
        <v>747</v>
      </c>
      <c r="F11074" t="str">
        <f>_xlfn.XLOOKUP(_10__Northwestern_Memorial_Hospital__Chicago[[#This Row],[Plan]],'10.Lookup'!A:A,'10.Lookup'!B:B)</f>
        <v>BCBS</v>
      </c>
      <c r="G11074" s="1" t="s">
        <v>22</v>
      </c>
      <c r="H11074">
        <v>9651.81</v>
      </c>
      <c r="L11074"/>
    </row>
    <row r="11075" spans="1:12" x14ac:dyDescent="0.25">
      <c r="A11075">
        <v>10</v>
      </c>
      <c r="B11075" t="s">
        <v>3</v>
      </c>
      <c r="C11075" s="1" t="s">
        <v>4</v>
      </c>
      <c r="D11075">
        <v>948</v>
      </c>
      <c r="E11075" s="1" t="s">
        <v>747</v>
      </c>
      <c r="F11075" t="str">
        <f>_xlfn.XLOOKUP(_10__Northwestern_Memorial_Hospital__Chicago[[#This Row],[Plan]],'10.Lookup'!A:A,'10.Lookup'!B:B)</f>
        <v>BCBS</v>
      </c>
      <c r="G11075" s="1" t="s">
        <v>23</v>
      </c>
      <c r="H11075">
        <v>7112.63</v>
      </c>
      <c r="L11075"/>
    </row>
    <row r="11076" spans="1:12" x14ac:dyDescent="0.25">
      <c r="A11076">
        <v>10</v>
      </c>
      <c r="B11076" t="s">
        <v>3</v>
      </c>
      <c r="C11076" s="1" t="s">
        <v>4</v>
      </c>
      <c r="D11076">
        <v>948</v>
      </c>
      <c r="E11076" s="1" t="s">
        <v>747</v>
      </c>
      <c r="F11076" t="str">
        <f>_xlfn.XLOOKUP(_10__Northwestern_Memorial_Hospital__Chicago[[#This Row],[Plan]],'10.Lookup'!A:A,'10.Lookup'!B:B)</f>
        <v>BCBS</v>
      </c>
      <c r="G11076" s="1" t="s">
        <v>24</v>
      </c>
      <c r="H11076">
        <v>7112.63</v>
      </c>
      <c r="L11076"/>
    </row>
    <row r="11077" spans="1:12" x14ac:dyDescent="0.25">
      <c r="A11077">
        <v>10</v>
      </c>
      <c r="B11077" t="s">
        <v>3</v>
      </c>
      <c r="C11077" s="1" t="s">
        <v>4</v>
      </c>
      <c r="D11077">
        <v>949</v>
      </c>
      <c r="E11077" s="1" t="s">
        <v>748</v>
      </c>
      <c r="F11077" t="str">
        <f>_xlfn.XLOOKUP(_10__Northwestern_Memorial_Hospital__Chicago[[#This Row],[Plan]],'10.Lookup'!A:A,'10.Lookup'!B:B)</f>
        <v>Gross Charge</v>
      </c>
      <c r="G11077" s="1" t="s">
        <v>6</v>
      </c>
      <c r="H11077">
        <v>31247</v>
      </c>
      <c r="L11077"/>
    </row>
    <row r="11078" spans="1:12" x14ac:dyDescent="0.25">
      <c r="A11078">
        <v>10</v>
      </c>
      <c r="B11078" t="s">
        <v>3</v>
      </c>
      <c r="C11078" s="1" t="s">
        <v>4</v>
      </c>
      <c r="D11078">
        <v>949</v>
      </c>
      <c r="E11078" s="1" t="s">
        <v>748</v>
      </c>
      <c r="F11078" t="str">
        <f>_xlfn.XLOOKUP(_10__Northwestern_Memorial_Hospital__Chicago[[#This Row],[Plan]],'10.Lookup'!A:A,'10.Lookup'!B:B)</f>
        <v>Other</v>
      </c>
      <c r="G11078" s="1" t="s">
        <v>7</v>
      </c>
      <c r="H11078">
        <v>7614.89</v>
      </c>
      <c r="L11078"/>
    </row>
    <row r="11079" spans="1:12" x14ac:dyDescent="0.25">
      <c r="A11079">
        <v>10</v>
      </c>
      <c r="B11079" t="s">
        <v>3</v>
      </c>
      <c r="C11079" s="1" t="s">
        <v>4</v>
      </c>
      <c r="D11079">
        <v>949</v>
      </c>
      <c r="E11079" s="1" t="s">
        <v>748</v>
      </c>
      <c r="F11079" t="str">
        <f>_xlfn.XLOOKUP(_10__Northwestern_Memorial_Hospital__Chicago[[#This Row],[Plan]],'10.Lookup'!A:A,'10.Lookup'!B:B)</f>
        <v>Other</v>
      </c>
      <c r="G11079" s="1" t="s">
        <v>8</v>
      </c>
      <c r="H11079">
        <v>47875.25</v>
      </c>
      <c r="L11079"/>
    </row>
    <row r="11080" spans="1:12" x14ac:dyDescent="0.25">
      <c r="A11080">
        <v>10</v>
      </c>
      <c r="B11080" t="s">
        <v>3</v>
      </c>
      <c r="C11080" s="1" t="s">
        <v>4</v>
      </c>
      <c r="D11080">
        <v>949</v>
      </c>
      <c r="E11080" s="1" t="s">
        <v>748</v>
      </c>
      <c r="F11080" t="str">
        <f>_xlfn.XLOOKUP(_10__Northwestern_Memorial_Hospital__Chicago[[#This Row],[Plan]],'10.Lookup'!A:A,'10.Lookup'!B:B)</f>
        <v>Self Pay</v>
      </c>
      <c r="G11080" s="1" t="s">
        <v>9</v>
      </c>
      <c r="H11080">
        <v>21873</v>
      </c>
      <c r="L11080"/>
    </row>
    <row r="11081" spans="1:12" x14ac:dyDescent="0.25">
      <c r="A11081">
        <v>10</v>
      </c>
      <c r="B11081" t="s">
        <v>3</v>
      </c>
      <c r="C11081" s="1" t="s">
        <v>4</v>
      </c>
      <c r="D11081">
        <v>949</v>
      </c>
      <c r="E11081" s="1" t="s">
        <v>748</v>
      </c>
      <c r="F11081" t="str">
        <f>_xlfn.XLOOKUP(_10__Northwestern_Memorial_Hospital__Chicago[[#This Row],[Plan]],'10.Lookup'!A:A,'10.Lookup'!B:B)</f>
        <v>Aetna</v>
      </c>
      <c r="G11081" s="1" t="s">
        <v>11</v>
      </c>
      <c r="H11081">
        <v>12731.65</v>
      </c>
      <c r="L11081"/>
    </row>
    <row r="11082" spans="1:12" x14ac:dyDescent="0.25">
      <c r="A11082">
        <v>10</v>
      </c>
      <c r="B11082" t="s">
        <v>3</v>
      </c>
      <c r="C11082" s="1" t="s">
        <v>4</v>
      </c>
      <c r="D11082">
        <v>949</v>
      </c>
      <c r="E11082" s="1" t="s">
        <v>748</v>
      </c>
      <c r="F11082" t="str">
        <f>_xlfn.XLOOKUP(_10__Northwestern_Memorial_Hospital__Chicago[[#This Row],[Plan]],'10.Lookup'!A:A,'10.Lookup'!B:B)</f>
        <v>Cigna</v>
      </c>
      <c r="G11082" s="1" t="s">
        <v>12</v>
      </c>
      <c r="H11082">
        <v>47875.25</v>
      </c>
      <c r="L11082"/>
    </row>
    <row r="11083" spans="1:12" x14ac:dyDescent="0.25">
      <c r="A11083">
        <v>10</v>
      </c>
      <c r="B11083" t="s">
        <v>3</v>
      </c>
      <c r="C11083" s="1" t="s">
        <v>4</v>
      </c>
      <c r="D11083">
        <v>949</v>
      </c>
      <c r="E11083" s="1" t="s">
        <v>748</v>
      </c>
      <c r="F11083" t="str">
        <f>_xlfn.XLOOKUP(_10__Northwestern_Memorial_Hospital__Chicago[[#This Row],[Plan]],'10.Lookup'!A:A,'10.Lookup'!B:B)</f>
        <v>Cigna</v>
      </c>
      <c r="G11083" s="1" t="s">
        <v>13</v>
      </c>
      <c r="H11083">
        <v>14601.97</v>
      </c>
      <c r="L11083"/>
    </row>
    <row r="11084" spans="1:12" x14ac:dyDescent="0.25">
      <c r="A11084">
        <v>10</v>
      </c>
      <c r="B11084" t="s">
        <v>3</v>
      </c>
      <c r="C11084" s="1" t="s">
        <v>4</v>
      </c>
      <c r="D11084">
        <v>949</v>
      </c>
      <c r="E11084" s="1" t="s">
        <v>748</v>
      </c>
      <c r="F11084" t="str">
        <f>_xlfn.XLOOKUP(_10__Northwestern_Memorial_Hospital__Chicago[[#This Row],[Plan]],'10.Lookup'!A:A,'10.Lookup'!B:B)</f>
        <v>Cigna</v>
      </c>
      <c r="G11084" s="1" t="s">
        <v>14</v>
      </c>
      <c r="H11084">
        <v>18192.599999999999</v>
      </c>
      <c r="L11084"/>
    </row>
    <row r="11085" spans="1:12" x14ac:dyDescent="0.25">
      <c r="A11085">
        <v>10</v>
      </c>
      <c r="B11085" t="s">
        <v>3</v>
      </c>
      <c r="C11085" s="1" t="s">
        <v>4</v>
      </c>
      <c r="D11085">
        <v>949</v>
      </c>
      <c r="E11085" s="1" t="s">
        <v>748</v>
      </c>
      <c r="F11085" t="str">
        <f>_xlfn.XLOOKUP(_10__Northwestern_Memorial_Hospital__Chicago[[#This Row],[Plan]],'10.Lookup'!A:A,'10.Lookup'!B:B)</f>
        <v>Cigna</v>
      </c>
      <c r="G11085" s="1" t="s">
        <v>15</v>
      </c>
      <c r="H11085">
        <v>47875.25</v>
      </c>
      <c r="L11085"/>
    </row>
    <row r="11086" spans="1:12" x14ac:dyDescent="0.25">
      <c r="A11086">
        <v>10</v>
      </c>
      <c r="B11086" t="s">
        <v>3</v>
      </c>
      <c r="C11086" s="1" t="s">
        <v>4</v>
      </c>
      <c r="D11086">
        <v>949</v>
      </c>
      <c r="E11086" s="1" t="s">
        <v>748</v>
      </c>
      <c r="F11086" t="str">
        <f>_xlfn.XLOOKUP(_10__Northwestern_Memorial_Hospital__Chicago[[#This Row],[Plan]],'10.Lookup'!A:A,'10.Lookup'!B:B)</f>
        <v>Other</v>
      </c>
      <c r="G11086" s="1" t="s">
        <v>16</v>
      </c>
      <c r="H11086">
        <v>14392.3</v>
      </c>
      <c r="L11086"/>
    </row>
    <row r="11087" spans="1:12" x14ac:dyDescent="0.25">
      <c r="A11087">
        <v>10</v>
      </c>
      <c r="B11087" t="s">
        <v>3</v>
      </c>
      <c r="C11087" s="1" t="s">
        <v>4</v>
      </c>
      <c r="D11087">
        <v>949</v>
      </c>
      <c r="E11087" s="1" t="s">
        <v>748</v>
      </c>
      <c r="F11087" t="str">
        <f>_xlfn.XLOOKUP(_10__Northwestern_Memorial_Hospital__Chicago[[#This Row],[Plan]],'10.Lookup'!A:A,'10.Lookup'!B:B)</f>
        <v>United Healthcare</v>
      </c>
      <c r="G11087" s="1" t="s">
        <v>17</v>
      </c>
      <c r="H11087">
        <v>47875.25</v>
      </c>
      <c r="L11087"/>
    </row>
    <row r="11088" spans="1:12" x14ac:dyDescent="0.25">
      <c r="A11088">
        <v>10</v>
      </c>
      <c r="B11088" t="s">
        <v>3</v>
      </c>
      <c r="C11088" s="1" t="s">
        <v>4</v>
      </c>
      <c r="D11088">
        <v>949</v>
      </c>
      <c r="E11088" s="1" t="s">
        <v>748</v>
      </c>
      <c r="F11088" t="str">
        <f>_xlfn.XLOOKUP(_10__Northwestern_Memorial_Hospital__Chicago[[#This Row],[Plan]],'10.Lookup'!A:A,'10.Lookup'!B:B)</f>
        <v>United Healthcare</v>
      </c>
      <c r="G11088" s="1" t="s">
        <v>18</v>
      </c>
      <c r="H11088">
        <v>47875.25</v>
      </c>
      <c r="L11088"/>
    </row>
    <row r="11089" spans="1:12" x14ac:dyDescent="0.25">
      <c r="A11089">
        <v>10</v>
      </c>
      <c r="B11089" t="s">
        <v>3</v>
      </c>
      <c r="C11089" s="1" t="s">
        <v>4</v>
      </c>
      <c r="D11089">
        <v>949</v>
      </c>
      <c r="E11089" s="1" t="s">
        <v>748</v>
      </c>
      <c r="F11089" t="str">
        <f>_xlfn.XLOOKUP(_10__Northwestern_Memorial_Hospital__Chicago[[#This Row],[Plan]],'10.Lookup'!A:A,'10.Lookup'!B:B)</f>
        <v>Cigna</v>
      </c>
      <c r="G11089" s="1" t="s">
        <v>19</v>
      </c>
      <c r="H11089">
        <v>12316.49</v>
      </c>
      <c r="L11089"/>
    </row>
    <row r="11090" spans="1:12" x14ac:dyDescent="0.25">
      <c r="A11090">
        <v>10</v>
      </c>
      <c r="B11090" t="s">
        <v>3</v>
      </c>
      <c r="C11090" s="1" t="s">
        <v>4</v>
      </c>
      <c r="D11090">
        <v>949</v>
      </c>
      <c r="E11090" s="1" t="s">
        <v>748</v>
      </c>
      <c r="F11090" t="str">
        <f>_xlfn.XLOOKUP(_10__Northwestern_Memorial_Hospital__Chicago[[#This Row],[Plan]],'10.Lookup'!A:A,'10.Lookup'!B:B)</f>
        <v>Other</v>
      </c>
      <c r="G11090" s="1" t="s">
        <v>20</v>
      </c>
      <c r="H11090">
        <v>47875.25</v>
      </c>
      <c r="L11090"/>
    </row>
    <row r="11091" spans="1:12" x14ac:dyDescent="0.25">
      <c r="A11091">
        <v>10</v>
      </c>
      <c r="B11091" t="s">
        <v>3</v>
      </c>
      <c r="C11091" s="1" t="s">
        <v>4</v>
      </c>
      <c r="D11091">
        <v>949</v>
      </c>
      <c r="E11091" s="1" t="s">
        <v>748</v>
      </c>
      <c r="F11091" t="str">
        <f>_xlfn.XLOOKUP(_10__Northwestern_Memorial_Hospital__Chicago[[#This Row],[Plan]],'10.Lookup'!A:A,'10.Lookup'!B:B)</f>
        <v>Other</v>
      </c>
      <c r="G11091" s="1" t="s">
        <v>21</v>
      </c>
      <c r="H11091">
        <v>19108.55</v>
      </c>
      <c r="L11091"/>
    </row>
    <row r="11092" spans="1:12" x14ac:dyDescent="0.25">
      <c r="A11092">
        <v>10</v>
      </c>
      <c r="B11092" t="s">
        <v>3</v>
      </c>
      <c r="C11092" s="1" t="s">
        <v>4</v>
      </c>
      <c r="D11092">
        <v>949</v>
      </c>
      <c r="E11092" s="1" t="s">
        <v>748</v>
      </c>
      <c r="F11092" t="str">
        <f>_xlfn.XLOOKUP(_10__Northwestern_Memorial_Hospital__Chicago[[#This Row],[Plan]],'10.Lookup'!A:A,'10.Lookup'!B:B)</f>
        <v>BCBS</v>
      </c>
      <c r="G11092" s="1" t="s">
        <v>22</v>
      </c>
      <c r="H11092">
        <v>10333.379999999999</v>
      </c>
      <c r="L11092"/>
    </row>
    <row r="11093" spans="1:12" x14ac:dyDescent="0.25">
      <c r="A11093">
        <v>10</v>
      </c>
      <c r="B11093" t="s">
        <v>3</v>
      </c>
      <c r="C11093" s="1" t="s">
        <v>4</v>
      </c>
      <c r="D11093">
        <v>949</v>
      </c>
      <c r="E11093" s="1" t="s">
        <v>748</v>
      </c>
      <c r="F11093" t="str">
        <f>_xlfn.XLOOKUP(_10__Northwestern_Memorial_Hospital__Chicago[[#This Row],[Plan]],'10.Lookup'!A:A,'10.Lookup'!B:B)</f>
        <v>BCBS</v>
      </c>
      <c r="G11093" s="1" t="s">
        <v>23</v>
      </c>
      <c r="H11093">
        <v>7614.89</v>
      </c>
      <c r="L11093"/>
    </row>
    <row r="11094" spans="1:12" x14ac:dyDescent="0.25">
      <c r="A11094">
        <v>10</v>
      </c>
      <c r="B11094" t="s">
        <v>3</v>
      </c>
      <c r="C11094" s="1" t="s">
        <v>4</v>
      </c>
      <c r="D11094">
        <v>949</v>
      </c>
      <c r="E11094" s="1" t="s">
        <v>748</v>
      </c>
      <c r="F11094" t="str">
        <f>_xlfn.XLOOKUP(_10__Northwestern_Memorial_Hospital__Chicago[[#This Row],[Plan]],'10.Lookup'!A:A,'10.Lookup'!B:B)</f>
        <v>BCBS</v>
      </c>
      <c r="G11094" s="1" t="s">
        <v>24</v>
      </c>
      <c r="H11094">
        <v>7614.89</v>
      </c>
      <c r="L11094"/>
    </row>
    <row r="11095" spans="1:12" x14ac:dyDescent="0.25">
      <c r="A11095">
        <v>10</v>
      </c>
      <c r="B11095" t="s">
        <v>3</v>
      </c>
      <c r="C11095" s="1" t="s">
        <v>4</v>
      </c>
      <c r="D11095">
        <v>950</v>
      </c>
      <c r="E11095" s="1" t="s">
        <v>749</v>
      </c>
      <c r="F11095" t="str">
        <f>_xlfn.XLOOKUP(_10__Northwestern_Memorial_Hospital__Chicago[[#This Row],[Plan]],'10.Lookup'!A:A,'10.Lookup'!B:B)</f>
        <v>Gross Charge</v>
      </c>
      <c r="G11095" s="1" t="s">
        <v>6</v>
      </c>
      <c r="H11095">
        <v>31940</v>
      </c>
      <c r="L11095"/>
    </row>
    <row r="11096" spans="1:12" x14ac:dyDescent="0.25">
      <c r="A11096">
        <v>10</v>
      </c>
      <c r="B11096" t="s">
        <v>3</v>
      </c>
      <c r="C11096" s="1" t="s">
        <v>4</v>
      </c>
      <c r="D11096">
        <v>950</v>
      </c>
      <c r="E11096" s="1" t="s">
        <v>749</v>
      </c>
      <c r="F11096" t="str">
        <f>_xlfn.XLOOKUP(_10__Northwestern_Memorial_Hospital__Chicago[[#This Row],[Plan]],'10.Lookup'!A:A,'10.Lookup'!B:B)</f>
        <v>Other</v>
      </c>
      <c r="G11096" s="1" t="s">
        <v>7</v>
      </c>
      <c r="H11096">
        <v>7783.78</v>
      </c>
      <c r="L11096"/>
    </row>
    <row r="11097" spans="1:12" x14ac:dyDescent="0.25">
      <c r="A11097">
        <v>10</v>
      </c>
      <c r="B11097" t="s">
        <v>3</v>
      </c>
      <c r="C11097" s="1" t="s">
        <v>4</v>
      </c>
      <c r="D11097">
        <v>950</v>
      </c>
      <c r="E11097" s="1" t="s">
        <v>749</v>
      </c>
      <c r="F11097" t="str">
        <f>_xlfn.XLOOKUP(_10__Northwestern_Memorial_Hospital__Chicago[[#This Row],[Plan]],'10.Lookup'!A:A,'10.Lookup'!B:B)</f>
        <v>Other</v>
      </c>
      <c r="G11097" s="1" t="s">
        <v>8</v>
      </c>
      <c r="H11097">
        <v>36004.5</v>
      </c>
      <c r="L11097"/>
    </row>
    <row r="11098" spans="1:12" x14ac:dyDescent="0.25">
      <c r="A11098">
        <v>10</v>
      </c>
      <c r="B11098" t="s">
        <v>3</v>
      </c>
      <c r="C11098" s="1" t="s">
        <v>4</v>
      </c>
      <c r="D11098">
        <v>950</v>
      </c>
      <c r="E11098" s="1" t="s">
        <v>749</v>
      </c>
      <c r="F11098" t="str">
        <f>_xlfn.XLOOKUP(_10__Northwestern_Memorial_Hospital__Chicago[[#This Row],[Plan]],'10.Lookup'!A:A,'10.Lookup'!B:B)</f>
        <v>Self Pay</v>
      </c>
      <c r="G11098" s="1" t="s">
        <v>9</v>
      </c>
      <c r="H11098">
        <v>22358</v>
      </c>
      <c r="L11098"/>
    </row>
    <row r="11099" spans="1:12" x14ac:dyDescent="0.25">
      <c r="A11099">
        <v>10</v>
      </c>
      <c r="B11099" t="s">
        <v>3</v>
      </c>
      <c r="C11099" s="1" t="s">
        <v>4</v>
      </c>
      <c r="D11099">
        <v>950</v>
      </c>
      <c r="E11099" s="1" t="s">
        <v>749</v>
      </c>
      <c r="F11099" t="str">
        <f>_xlfn.XLOOKUP(_10__Northwestern_Memorial_Hospital__Chicago[[#This Row],[Plan]],'10.Lookup'!A:A,'10.Lookup'!B:B)</f>
        <v>Aetna</v>
      </c>
      <c r="G11099" s="1" t="s">
        <v>11</v>
      </c>
      <c r="H11099">
        <v>8497.35</v>
      </c>
      <c r="L11099"/>
    </row>
    <row r="11100" spans="1:12" x14ac:dyDescent="0.25">
      <c r="A11100">
        <v>10</v>
      </c>
      <c r="B11100" t="s">
        <v>3</v>
      </c>
      <c r="C11100" s="1" t="s">
        <v>4</v>
      </c>
      <c r="D11100">
        <v>950</v>
      </c>
      <c r="E11100" s="1" t="s">
        <v>749</v>
      </c>
      <c r="F11100" t="str">
        <f>_xlfn.XLOOKUP(_10__Northwestern_Memorial_Hospital__Chicago[[#This Row],[Plan]],'10.Lookup'!A:A,'10.Lookup'!B:B)</f>
        <v>Cigna</v>
      </c>
      <c r="G11100" s="1" t="s">
        <v>12</v>
      </c>
      <c r="H11100">
        <v>36004.5</v>
      </c>
      <c r="L11100"/>
    </row>
    <row r="11101" spans="1:12" x14ac:dyDescent="0.25">
      <c r="A11101">
        <v>10</v>
      </c>
      <c r="B11101" t="s">
        <v>3</v>
      </c>
      <c r="C11101" s="1" t="s">
        <v>4</v>
      </c>
      <c r="D11101">
        <v>950</v>
      </c>
      <c r="E11101" s="1" t="s">
        <v>749</v>
      </c>
      <c r="F11101" t="str">
        <f>_xlfn.XLOOKUP(_10__Northwestern_Memorial_Hospital__Chicago[[#This Row],[Plan]],'10.Lookup'!A:A,'10.Lookup'!B:B)</f>
        <v>Cigna</v>
      </c>
      <c r="G11101" s="1" t="s">
        <v>13</v>
      </c>
      <c r="H11101">
        <v>10981.4</v>
      </c>
      <c r="L11101"/>
    </row>
    <row r="11102" spans="1:12" x14ac:dyDescent="0.25">
      <c r="A11102">
        <v>10</v>
      </c>
      <c r="B11102" t="s">
        <v>3</v>
      </c>
      <c r="C11102" s="1" t="s">
        <v>4</v>
      </c>
      <c r="D11102">
        <v>950</v>
      </c>
      <c r="E11102" s="1" t="s">
        <v>749</v>
      </c>
      <c r="F11102" t="str">
        <f>_xlfn.XLOOKUP(_10__Northwestern_Memorial_Hospital__Chicago[[#This Row],[Plan]],'10.Lookup'!A:A,'10.Lookup'!B:B)</f>
        <v>Cigna</v>
      </c>
      <c r="G11102" s="1" t="s">
        <v>14</v>
      </c>
      <c r="H11102">
        <v>13681.73</v>
      </c>
      <c r="L11102"/>
    </row>
    <row r="11103" spans="1:12" x14ac:dyDescent="0.25">
      <c r="A11103">
        <v>10</v>
      </c>
      <c r="B11103" t="s">
        <v>3</v>
      </c>
      <c r="C11103" s="1" t="s">
        <v>4</v>
      </c>
      <c r="D11103">
        <v>950</v>
      </c>
      <c r="E11103" s="1" t="s">
        <v>749</v>
      </c>
      <c r="F11103" t="str">
        <f>_xlfn.XLOOKUP(_10__Northwestern_Memorial_Hospital__Chicago[[#This Row],[Plan]],'10.Lookup'!A:A,'10.Lookup'!B:B)</f>
        <v>Cigna</v>
      </c>
      <c r="G11103" s="1" t="s">
        <v>15</v>
      </c>
      <c r="H11103">
        <v>36004.5</v>
      </c>
      <c r="L11103"/>
    </row>
    <row r="11104" spans="1:12" x14ac:dyDescent="0.25">
      <c r="A11104">
        <v>10</v>
      </c>
      <c r="B11104" t="s">
        <v>3</v>
      </c>
      <c r="C11104" s="1" t="s">
        <v>4</v>
      </c>
      <c r="D11104">
        <v>950</v>
      </c>
      <c r="E11104" s="1" t="s">
        <v>749</v>
      </c>
      <c r="F11104" t="str">
        <f>_xlfn.XLOOKUP(_10__Northwestern_Memorial_Hospital__Chicago[[#This Row],[Plan]],'10.Lookup'!A:A,'10.Lookup'!B:B)</f>
        <v>Other</v>
      </c>
      <c r="G11104" s="1" t="s">
        <v>16</v>
      </c>
      <c r="H11104">
        <v>9605.7000000000007</v>
      </c>
      <c r="L11104"/>
    </row>
    <row r="11105" spans="1:12" x14ac:dyDescent="0.25">
      <c r="A11105">
        <v>10</v>
      </c>
      <c r="B11105" t="s">
        <v>3</v>
      </c>
      <c r="C11105" s="1" t="s">
        <v>4</v>
      </c>
      <c r="D11105">
        <v>950</v>
      </c>
      <c r="E11105" s="1" t="s">
        <v>749</v>
      </c>
      <c r="F11105" t="str">
        <f>_xlfn.XLOOKUP(_10__Northwestern_Memorial_Hospital__Chicago[[#This Row],[Plan]],'10.Lookup'!A:A,'10.Lookup'!B:B)</f>
        <v>United Healthcare</v>
      </c>
      <c r="G11105" s="1" t="s">
        <v>17</v>
      </c>
      <c r="H11105">
        <v>11136.7</v>
      </c>
      <c r="L11105"/>
    </row>
    <row r="11106" spans="1:12" x14ac:dyDescent="0.25">
      <c r="A11106">
        <v>10</v>
      </c>
      <c r="B11106" t="s">
        <v>3</v>
      </c>
      <c r="C11106" s="1" t="s">
        <v>4</v>
      </c>
      <c r="D11106">
        <v>950</v>
      </c>
      <c r="E11106" s="1" t="s">
        <v>749</v>
      </c>
      <c r="F11106" t="str">
        <f>_xlfn.XLOOKUP(_10__Northwestern_Memorial_Hospital__Chicago[[#This Row],[Plan]],'10.Lookup'!A:A,'10.Lookup'!B:B)</f>
        <v>United Healthcare</v>
      </c>
      <c r="G11106" s="1" t="s">
        <v>18</v>
      </c>
      <c r="H11106">
        <v>10295.09</v>
      </c>
      <c r="L11106"/>
    </row>
    <row r="11107" spans="1:12" x14ac:dyDescent="0.25">
      <c r="A11107">
        <v>10</v>
      </c>
      <c r="B11107" t="s">
        <v>3</v>
      </c>
      <c r="C11107" s="1" t="s">
        <v>4</v>
      </c>
      <c r="D11107">
        <v>950</v>
      </c>
      <c r="E11107" s="1" t="s">
        <v>749</v>
      </c>
      <c r="F11107" t="str">
        <f>_xlfn.XLOOKUP(_10__Northwestern_Memorial_Hospital__Chicago[[#This Row],[Plan]],'10.Lookup'!A:A,'10.Lookup'!B:B)</f>
        <v>Cigna</v>
      </c>
      <c r="G11107" s="1" t="s">
        <v>19</v>
      </c>
      <c r="H11107">
        <v>8220.26</v>
      </c>
      <c r="L11107"/>
    </row>
    <row r="11108" spans="1:12" x14ac:dyDescent="0.25">
      <c r="A11108">
        <v>10</v>
      </c>
      <c r="B11108" t="s">
        <v>3</v>
      </c>
      <c r="C11108" s="1" t="s">
        <v>4</v>
      </c>
      <c r="D11108">
        <v>950</v>
      </c>
      <c r="E11108" s="1" t="s">
        <v>749</v>
      </c>
      <c r="F11108" t="str">
        <f>_xlfn.XLOOKUP(_10__Northwestern_Memorial_Hospital__Chicago[[#This Row],[Plan]],'10.Lookup'!A:A,'10.Lookup'!B:B)</f>
        <v>Other</v>
      </c>
      <c r="G11108" s="1" t="s">
        <v>20</v>
      </c>
      <c r="H11108">
        <v>10535.98</v>
      </c>
      <c r="L11108"/>
    </row>
    <row r="11109" spans="1:12" x14ac:dyDescent="0.25">
      <c r="A11109">
        <v>10</v>
      </c>
      <c r="B11109" t="s">
        <v>3</v>
      </c>
      <c r="C11109" s="1" t="s">
        <v>4</v>
      </c>
      <c r="D11109">
        <v>950</v>
      </c>
      <c r="E11109" s="1" t="s">
        <v>749</v>
      </c>
      <c r="F11109" t="str">
        <f>_xlfn.XLOOKUP(_10__Northwestern_Memorial_Hospital__Chicago[[#This Row],[Plan]],'10.Lookup'!A:A,'10.Lookup'!B:B)</f>
        <v>Other</v>
      </c>
      <c r="G11109" s="1" t="s">
        <v>21</v>
      </c>
      <c r="H11109">
        <v>12753.41</v>
      </c>
      <c r="L11109"/>
    </row>
    <row r="11110" spans="1:12" x14ac:dyDescent="0.25">
      <c r="A11110">
        <v>10</v>
      </c>
      <c r="B11110" t="s">
        <v>3</v>
      </c>
      <c r="C11110" s="1" t="s">
        <v>4</v>
      </c>
      <c r="D11110">
        <v>950</v>
      </c>
      <c r="E11110" s="1" t="s">
        <v>749</v>
      </c>
      <c r="F11110" t="str">
        <f>_xlfn.XLOOKUP(_10__Northwestern_Memorial_Hospital__Chicago[[#This Row],[Plan]],'10.Lookup'!A:A,'10.Lookup'!B:B)</f>
        <v>BCBS</v>
      </c>
      <c r="G11110" s="1" t="s">
        <v>22</v>
      </c>
      <c r="H11110">
        <v>10562.56</v>
      </c>
      <c r="L11110"/>
    </row>
    <row r="11111" spans="1:12" x14ac:dyDescent="0.25">
      <c r="A11111">
        <v>10</v>
      </c>
      <c r="B11111" t="s">
        <v>3</v>
      </c>
      <c r="C11111" s="1" t="s">
        <v>4</v>
      </c>
      <c r="D11111">
        <v>950</v>
      </c>
      <c r="E11111" s="1" t="s">
        <v>749</v>
      </c>
      <c r="F11111" t="str">
        <f>_xlfn.XLOOKUP(_10__Northwestern_Memorial_Hospital__Chicago[[#This Row],[Plan]],'10.Lookup'!A:A,'10.Lookup'!B:B)</f>
        <v>BCBS</v>
      </c>
      <c r="G11111" s="1" t="s">
        <v>23</v>
      </c>
      <c r="H11111">
        <v>7783.78</v>
      </c>
      <c r="L11111"/>
    </row>
    <row r="11112" spans="1:12" x14ac:dyDescent="0.25">
      <c r="A11112">
        <v>10</v>
      </c>
      <c r="B11112" t="s">
        <v>3</v>
      </c>
      <c r="C11112" s="1" t="s">
        <v>4</v>
      </c>
      <c r="D11112">
        <v>950</v>
      </c>
      <c r="E11112" s="1" t="s">
        <v>749</v>
      </c>
      <c r="F11112" t="str">
        <f>_xlfn.XLOOKUP(_10__Northwestern_Memorial_Hospital__Chicago[[#This Row],[Plan]],'10.Lookup'!A:A,'10.Lookup'!B:B)</f>
        <v>BCBS</v>
      </c>
      <c r="G11112" s="1" t="s">
        <v>24</v>
      </c>
      <c r="H11112">
        <v>7783.78</v>
      </c>
      <c r="L11112"/>
    </row>
    <row r="11113" spans="1:12" x14ac:dyDescent="0.25">
      <c r="A11113">
        <v>10</v>
      </c>
      <c r="B11113" t="s">
        <v>3</v>
      </c>
      <c r="C11113" s="1" t="s">
        <v>4</v>
      </c>
      <c r="D11113">
        <v>951</v>
      </c>
      <c r="E11113" s="1" t="s">
        <v>750</v>
      </c>
      <c r="F11113" t="str">
        <f>_xlfn.XLOOKUP(_10__Northwestern_Memorial_Hospital__Chicago[[#This Row],[Plan]],'10.Lookup'!A:A,'10.Lookup'!B:B)</f>
        <v>Gross Charge</v>
      </c>
      <c r="G11113" s="1" t="s">
        <v>6</v>
      </c>
      <c r="H11113">
        <v>6584</v>
      </c>
      <c r="L11113"/>
    </row>
    <row r="11114" spans="1:12" x14ac:dyDescent="0.25">
      <c r="A11114">
        <v>10</v>
      </c>
      <c r="B11114" t="s">
        <v>3</v>
      </c>
      <c r="C11114" s="1" t="s">
        <v>4</v>
      </c>
      <c r="D11114">
        <v>951</v>
      </c>
      <c r="E11114" s="1" t="s">
        <v>750</v>
      </c>
      <c r="F11114" t="str">
        <f>_xlfn.XLOOKUP(_10__Northwestern_Memorial_Hospital__Chicago[[#This Row],[Plan]],'10.Lookup'!A:A,'10.Lookup'!B:B)</f>
        <v>Other</v>
      </c>
      <c r="G11114" s="1" t="s">
        <v>7</v>
      </c>
      <c r="H11114">
        <v>1604.52</v>
      </c>
      <c r="L11114"/>
    </row>
    <row r="11115" spans="1:12" x14ac:dyDescent="0.25">
      <c r="A11115">
        <v>10</v>
      </c>
      <c r="B11115" t="s">
        <v>3</v>
      </c>
      <c r="C11115" s="1" t="s">
        <v>4</v>
      </c>
      <c r="D11115">
        <v>951</v>
      </c>
      <c r="E11115" s="1" t="s">
        <v>750</v>
      </c>
      <c r="F11115" t="str">
        <f>_xlfn.XLOOKUP(_10__Northwestern_Memorial_Hospital__Chicago[[#This Row],[Plan]],'10.Lookup'!A:A,'10.Lookup'!B:B)</f>
        <v>Other</v>
      </c>
      <c r="G11115" s="1" t="s">
        <v>8</v>
      </c>
      <c r="H11115">
        <v>9634.5300000000007</v>
      </c>
      <c r="L11115"/>
    </row>
    <row r="11116" spans="1:12" x14ac:dyDescent="0.25">
      <c r="A11116">
        <v>10</v>
      </c>
      <c r="B11116" t="s">
        <v>3</v>
      </c>
      <c r="C11116" s="1" t="s">
        <v>4</v>
      </c>
      <c r="D11116">
        <v>951</v>
      </c>
      <c r="E11116" s="1" t="s">
        <v>750</v>
      </c>
      <c r="F11116" t="str">
        <f>_xlfn.XLOOKUP(_10__Northwestern_Memorial_Hospital__Chicago[[#This Row],[Plan]],'10.Lookup'!A:A,'10.Lookup'!B:B)</f>
        <v>Self Pay</v>
      </c>
      <c r="G11116" s="1" t="s">
        <v>9</v>
      </c>
      <c r="H11116">
        <v>4609</v>
      </c>
      <c r="L11116"/>
    </row>
    <row r="11117" spans="1:12" x14ac:dyDescent="0.25">
      <c r="A11117">
        <v>10</v>
      </c>
      <c r="B11117" t="s">
        <v>3</v>
      </c>
      <c r="C11117" s="1" t="s">
        <v>4</v>
      </c>
      <c r="D11117">
        <v>951</v>
      </c>
      <c r="E11117" s="1" t="s">
        <v>750</v>
      </c>
      <c r="F11117" t="str">
        <f>_xlfn.XLOOKUP(_10__Northwestern_Memorial_Hospital__Chicago[[#This Row],[Plan]],'10.Lookup'!A:A,'10.Lookup'!B:B)</f>
        <v>Aetna</v>
      </c>
      <c r="G11117" s="1" t="s">
        <v>11</v>
      </c>
      <c r="H11117">
        <v>7372.65</v>
      </c>
      <c r="L11117"/>
    </row>
    <row r="11118" spans="1:12" x14ac:dyDescent="0.25">
      <c r="A11118">
        <v>10</v>
      </c>
      <c r="B11118" t="s">
        <v>3</v>
      </c>
      <c r="C11118" s="1" t="s">
        <v>4</v>
      </c>
      <c r="D11118">
        <v>951</v>
      </c>
      <c r="E11118" s="1" t="s">
        <v>750</v>
      </c>
      <c r="F11118" t="str">
        <f>_xlfn.XLOOKUP(_10__Northwestern_Memorial_Hospital__Chicago[[#This Row],[Plan]],'10.Lookup'!A:A,'10.Lookup'!B:B)</f>
        <v>Cigna</v>
      </c>
      <c r="G11118" s="1" t="s">
        <v>12</v>
      </c>
      <c r="H11118">
        <v>7325</v>
      </c>
      <c r="L11118"/>
    </row>
    <row r="11119" spans="1:12" x14ac:dyDescent="0.25">
      <c r="A11119">
        <v>10</v>
      </c>
      <c r="B11119" t="s">
        <v>3</v>
      </c>
      <c r="C11119" s="1" t="s">
        <v>4</v>
      </c>
      <c r="D11119">
        <v>951</v>
      </c>
      <c r="E11119" s="1" t="s">
        <v>750</v>
      </c>
      <c r="F11119" t="str">
        <f>_xlfn.XLOOKUP(_10__Northwestern_Memorial_Hospital__Chicago[[#This Row],[Plan]],'10.Lookup'!A:A,'10.Lookup'!B:B)</f>
        <v>Cigna</v>
      </c>
      <c r="G11119" s="1" t="s">
        <v>13</v>
      </c>
      <c r="H11119">
        <v>5341.92</v>
      </c>
      <c r="L11119"/>
    </row>
    <row r="11120" spans="1:12" x14ac:dyDescent="0.25">
      <c r="A11120">
        <v>10</v>
      </c>
      <c r="B11120" t="s">
        <v>3</v>
      </c>
      <c r="C11120" s="1" t="s">
        <v>4</v>
      </c>
      <c r="D11120">
        <v>951</v>
      </c>
      <c r="E11120" s="1" t="s">
        <v>750</v>
      </c>
      <c r="F11120" t="str">
        <f>_xlfn.XLOOKUP(_10__Northwestern_Memorial_Hospital__Chicago[[#This Row],[Plan]],'10.Lookup'!A:A,'10.Lookup'!B:B)</f>
        <v>Cigna</v>
      </c>
      <c r="G11120" s="1" t="s">
        <v>14</v>
      </c>
      <c r="H11120">
        <v>6655.51</v>
      </c>
      <c r="L11120"/>
    </row>
    <row r="11121" spans="1:12" x14ac:dyDescent="0.25">
      <c r="A11121">
        <v>10</v>
      </c>
      <c r="B11121" t="s">
        <v>3</v>
      </c>
      <c r="C11121" s="1" t="s">
        <v>4</v>
      </c>
      <c r="D11121">
        <v>951</v>
      </c>
      <c r="E11121" s="1" t="s">
        <v>750</v>
      </c>
      <c r="F11121" t="str">
        <f>_xlfn.XLOOKUP(_10__Northwestern_Memorial_Hospital__Chicago[[#This Row],[Plan]],'10.Lookup'!A:A,'10.Lookup'!B:B)</f>
        <v>Cigna</v>
      </c>
      <c r="G11121" s="1" t="s">
        <v>15</v>
      </c>
      <c r="H11121">
        <v>7718</v>
      </c>
      <c r="L11121"/>
    </row>
    <row r="11122" spans="1:12" x14ac:dyDescent="0.25">
      <c r="A11122">
        <v>10</v>
      </c>
      <c r="B11122" t="s">
        <v>3</v>
      </c>
      <c r="C11122" s="1" t="s">
        <v>4</v>
      </c>
      <c r="D11122">
        <v>951</v>
      </c>
      <c r="E11122" s="1" t="s">
        <v>750</v>
      </c>
      <c r="F11122" t="str">
        <f>_xlfn.XLOOKUP(_10__Northwestern_Memorial_Hospital__Chicago[[#This Row],[Plan]],'10.Lookup'!A:A,'10.Lookup'!B:B)</f>
        <v>Other</v>
      </c>
      <c r="G11122" s="1" t="s">
        <v>16</v>
      </c>
      <c r="H11122">
        <v>6300</v>
      </c>
      <c r="L11122"/>
    </row>
    <row r="11123" spans="1:12" x14ac:dyDescent="0.25">
      <c r="A11123">
        <v>10</v>
      </c>
      <c r="B11123" t="s">
        <v>3</v>
      </c>
      <c r="C11123" s="1" t="s">
        <v>4</v>
      </c>
      <c r="D11123">
        <v>951</v>
      </c>
      <c r="E11123" s="1" t="s">
        <v>750</v>
      </c>
      <c r="F11123" t="str">
        <f>_xlfn.XLOOKUP(_10__Northwestern_Memorial_Hospital__Chicago[[#This Row],[Plan]],'10.Lookup'!A:A,'10.Lookup'!B:B)</f>
        <v>United Healthcare</v>
      </c>
      <c r="G11123" s="1" t="s">
        <v>17</v>
      </c>
      <c r="H11123">
        <v>8935</v>
      </c>
      <c r="L11123"/>
    </row>
    <row r="11124" spans="1:12" x14ac:dyDescent="0.25">
      <c r="A11124">
        <v>10</v>
      </c>
      <c r="B11124" t="s">
        <v>3</v>
      </c>
      <c r="C11124" s="1" t="s">
        <v>4</v>
      </c>
      <c r="D11124">
        <v>951</v>
      </c>
      <c r="E11124" s="1" t="s">
        <v>750</v>
      </c>
      <c r="F11124" t="str">
        <f>_xlfn.XLOOKUP(_10__Northwestern_Memorial_Hospital__Chicago[[#This Row],[Plan]],'10.Lookup'!A:A,'10.Lookup'!B:B)</f>
        <v>United Healthcare</v>
      </c>
      <c r="G11124" s="1" t="s">
        <v>18</v>
      </c>
      <c r="H11124">
        <v>8260</v>
      </c>
      <c r="L11124"/>
    </row>
    <row r="11125" spans="1:12" x14ac:dyDescent="0.25">
      <c r="A11125">
        <v>10</v>
      </c>
      <c r="B11125" t="s">
        <v>3</v>
      </c>
      <c r="C11125" s="1" t="s">
        <v>4</v>
      </c>
      <c r="D11125">
        <v>951</v>
      </c>
      <c r="E11125" s="1" t="s">
        <v>750</v>
      </c>
      <c r="F11125" t="str">
        <f>_xlfn.XLOOKUP(_10__Northwestern_Memorial_Hospital__Chicago[[#This Row],[Plan]],'10.Lookup'!A:A,'10.Lookup'!B:B)</f>
        <v>Cigna</v>
      </c>
      <c r="G11125" s="1" t="s">
        <v>19</v>
      </c>
      <c r="H11125">
        <v>7132.24</v>
      </c>
      <c r="L11125"/>
    </row>
    <row r="11126" spans="1:12" x14ac:dyDescent="0.25">
      <c r="A11126">
        <v>10</v>
      </c>
      <c r="B11126" t="s">
        <v>3</v>
      </c>
      <c r="C11126" s="1" t="s">
        <v>4</v>
      </c>
      <c r="D11126">
        <v>951</v>
      </c>
      <c r="E11126" s="1" t="s">
        <v>750</v>
      </c>
      <c r="F11126" t="str">
        <f>_xlfn.XLOOKUP(_10__Northwestern_Memorial_Hospital__Chicago[[#This Row],[Plan]],'10.Lookup'!A:A,'10.Lookup'!B:B)</f>
        <v>Other</v>
      </c>
      <c r="G11126" s="1" t="s">
        <v>20</v>
      </c>
      <c r="H11126">
        <v>8454</v>
      </c>
      <c r="L11126"/>
    </row>
    <row r="11127" spans="1:12" x14ac:dyDescent="0.25">
      <c r="A11127">
        <v>10</v>
      </c>
      <c r="B11127" t="s">
        <v>3</v>
      </c>
      <c r="C11127" s="1" t="s">
        <v>4</v>
      </c>
      <c r="D11127">
        <v>951</v>
      </c>
      <c r="E11127" s="1" t="s">
        <v>750</v>
      </c>
      <c r="F11127" t="str">
        <f>_xlfn.XLOOKUP(_10__Northwestern_Memorial_Hospital__Chicago[[#This Row],[Plan]],'10.Lookup'!A:A,'10.Lookup'!B:B)</f>
        <v>Other</v>
      </c>
      <c r="G11127" s="1" t="s">
        <v>21</v>
      </c>
      <c r="H11127">
        <v>9634.5300000000007</v>
      </c>
      <c r="L11127"/>
    </row>
    <row r="11128" spans="1:12" x14ac:dyDescent="0.25">
      <c r="A11128">
        <v>10</v>
      </c>
      <c r="B11128" t="s">
        <v>3</v>
      </c>
      <c r="C11128" s="1" t="s">
        <v>4</v>
      </c>
      <c r="D11128">
        <v>951</v>
      </c>
      <c r="E11128" s="1" t="s">
        <v>750</v>
      </c>
      <c r="F11128" t="str">
        <f>_xlfn.XLOOKUP(_10__Northwestern_Memorial_Hospital__Chicago[[#This Row],[Plan]],'10.Lookup'!A:A,'10.Lookup'!B:B)</f>
        <v>BCBS</v>
      </c>
      <c r="G11128" s="1" t="s">
        <v>22</v>
      </c>
      <c r="H11128">
        <v>2177.33</v>
      </c>
      <c r="L11128"/>
    </row>
    <row r="11129" spans="1:12" x14ac:dyDescent="0.25">
      <c r="A11129">
        <v>10</v>
      </c>
      <c r="B11129" t="s">
        <v>3</v>
      </c>
      <c r="C11129" s="1" t="s">
        <v>4</v>
      </c>
      <c r="D11129">
        <v>951</v>
      </c>
      <c r="E11129" s="1" t="s">
        <v>750</v>
      </c>
      <c r="F11129" t="str">
        <f>_xlfn.XLOOKUP(_10__Northwestern_Memorial_Hospital__Chicago[[#This Row],[Plan]],'10.Lookup'!A:A,'10.Lookup'!B:B)</f>
        <v>BCBS</v>
      </c>
      <c r="G11129" s="1" t="s">
        <v>23</v>
      </c>
      <c r="H11129">
        <v>1604.52</v>
      </c>
      <c r="L11129"/>
    </row>
    <row r="11130" spans="1:12" x14ac:dyDescent="0.25">
      <c r="A11130">
        <v>10</v>
      </c>
      <c r="B11130" t="s">
        <v>3</v>
      </c>
      <c r="C11130" s="1" t="s">
        <v>4</v>
      </c>
      <c r="D11130">
        <v>951</v>
      </c>
      <c r="E11130" s="1" t="s">
        <v>750</v>
      </c>
      <c r="F11130" t="str">
        <f>_xlfn.XLOOKUP(_10__Northwestern_Memorial_Hospital__Chicago[[#This Row],[Plan]],'10.Lookup'!A:A,'10.Lookup'!B:B)</f>
        <v>BCBS</v>
      </c>
      <c r="G11130" s="1" t="s">
        <v>24</v>
      </c>
      <c r="H11130">
        <v>1604.52</v>
      </c>
      <c r="L11130"/>
    </row>
    <row r="11131" spans="1:12" x14ac:dyDescent="0.25">
      <c r="A11131">
        <v>10</v>
      </c>
      <c r="B11131" t="s">
        <v>3</v>
      </c>
      <c r="C11131" s="1" t="s">
        <v>4</v>
      </c>
      <c r="D11131">
        <v>955</v>
      </c>
      <c r="E11131" s="1" t="s">
        <v>751</v>
      </c>
      <c r="F11131" t="str">
        <f>_xlfn.XLOOKUP(_10__Northwestern_Memorial_Hospital__Chicago[[#This Row],[Plan]],'10.Lookup'!A:A,'10.Lookup'!B:B)</f>
        <v>Gross Charge</v>
      </c>
      <c r="G11131" s="1" t="s">
        <v>6</v>
      </c>
      <c r="H11131">
        <v>309828</v>
      </c>
      <c r="L11131"/>
    </row>
    <row r="11132" spans="1:12" x14ac:dyDescent="0.25">
      <c r="A11132">
        <v>10</v>
      </c>
      <c r="B11132" t="s">
        <v>3</v>
      </c>
      <c r="C11132" s="1" t="s">
        <v>4</v>
      </c>
      <c r="D11132">
        <v>955</v>
      </c>
      <c r="E11132" s="1" t="s">
        <v>751</v>
      </c>
      <c r="F11132" t="str">
        <f>_xlfn.XLOOKUP(_10__Northwestern_Memorial_Hospital__Chicago[[#This Row],[Plan]],'10.Lookup'!A:A,'10.Lookup'!B:B)</f>
        <v>Other</v>
      </c>
      <c r="G11132" s="1" t="s">
        <v>7</v>
      </c>
      <c r="H11132">
        <v>75505.08</v>
      </c>
      <c r="L11132"/>
    </row>
    <row r="11133" spans="1:12" x14ac:dyDescent="0.25">
      <c r="A11133">
        <v>10</v>
      </c>
      <c r="B11133" t="s">
        <v>3</v>
      </c>
      <c r="C11133" s="1" t="s">
        <v>4</v>
      </c>
      <c r="D11133">
        <v>955</v>
      </c>
      <c r="E11133" s="1" t="s">
        <v>751</v>
      </c>
      <c r="F11133" t="str">
        <f>_xlfn.XLOOKUP(_10__Northwestern_Memorial_Hospital__Chicago[[#This Row],[Plan]],'10.Lookup'!A:A,'10.Lookup'!B:B)</f>
        <v>Other</v>
      </c>
      <c r="G11133" s="1" t="s">
        <v>8</v>
      </c>
      <c r="H11133">
        <v>108530.88</v>
      </c>
      <c r="L11133"/>
    </row>
    <row r="11134" spans="1:12" x14ac:dyDescent="0.25">
      <c r="A11134">
        <v>10</v>
      </c>
      <c r="B11134" t="s">
        <v>3</v>
      </c>
      <c r="C11134" s="1" t="s">
        <v>4</v>
      </c>
      <c r="D11134">
        <v>955</v>
      </c>
      <c r="E11134" s="1" t="s">
        <v>751</v>
      </c>
      <c r="F11134" t="str">
        <f>_xlfn.XLOOKUP(_10__Northwestern_Memorial_Hospital__Chicago[[#This Row],[Plan]],'10.Lookup'!A:A,'10.Lookup'!B:B)</f>
        <v>Self Pay</v>
      </c>
      <c r="G11134" s="1" t="s">
        <v>9</v>
      </c>
      <c r="H11134">
        <v>216880</v>
      </c>
      <c r="L11134"/>
    </row>
    <row r="11135" spans="1:12" x14ac:dyDescent="0.25">
      <c r="A11135">
        <v>10</v>
      </c>
      <c r="B11135" t="s">
        <v>3</v>
      </c>
      <c r="C11135" s="1" t="s">
        <v>4</v>
      </c>
      <c r="D11135">
        <v>955</v>
      </c>
      <c r="E11135" s="1" t="s">
        <v>751</v>
      </c>
      <c r="F11135" t="str">
        <f>_xlfn.XLOOKUP(_10__Northwestern_Memorial_Hospital__Chicago[[#This Row],[Plan]],'10.Lookup'!A:A,'10.Lookup'!B:B)</f>
        <v>Aetna</v>
      </c>
      <c r="G11135" s="1" t="s">
        <v>11</v>
      </c>
      <c r="H11135">
        <v>103895.07</v>
      </c>
      <c r="L11135"/>
    </row>
    <row r="11136" spans="1:12" x14ac:dyDescent="0.25">
      <c r="A11136">
        <v>10</v>
      </c>
      <c r="B11136" t="s">
        <v>3</v>
      </c>
      <c r="C11136" s="1" t="s">
        <v>4</v>
      </c>
      <c r="D11136">
        <v>955</v>
      </c>
      <c r="E11136" s="1" t="s">
        <v>751</v>
      </c>
      <c r="F11136" t="str">
        <f>_xlfn.XLOOKUP(_10__Northwestern_Memorial_Hospital__Chicago[[#This Row],[Plan]],'10.Lookup'!A:A,'10.Lookup'!B:B)</f>
        <v>Cigna</v>
      </c>
      <c r="G11136" s="1" t="s">
        <v>12</v>
      </c>
      <c r="H11136">
        <v>103895.07</v>
      </c>
      <c r="L11136"/>
    </row>
    <row r="11137" spans="1:12" x14ac:dyDescent="0.25">
      <c r="A11137">
        <v>10</v>
      </c>
      <c r="B11137" t="s">
        <v>3</v>
      </c>
      <c r="C11137" s="1" t="s">
        <v>4</v>
      </c>
      <c r="D11137">
        <v>955</v>
      </c>
      <c r="E11137" s="1" t="s">
        <v>751</v>
      </c>
      <c r="F11137" t="str">
        <f>_xlfn.XLOOKUP(_10__Northwestern_Memorial_Hospital__Chicago[[#This Row],[Plan]],'10.Lookup'!A:A,'10.Lookup'!B:B)</f>
        <v>Cigna</v>
      </c>
      <c r="G11137" s="1" t="s">
        <v>13</v>
      </c>
      <c r="H11137">
        <v>103895.07</v>
      </c>
      <c r="L11137"/>
    </row>
    <row r="11138" spans="1:12" x14ac:dyDescent="0.25">
      <c r="A11138">
        <v>10</v>
      </c>
      <c r="B11138" t="s">
        <v>3</v>
      </c>
      <c r="C11138" s="1" t="s">
        <v>4</v>
      </c>
      <c r="D11138">
        <v>955</v>
      </c>
      <c r="E11138" s="1" t="s">
        <v>751</v>
      </c>
      <c r="F11138" t="str">
        <f>_xlfn.XLOOKUP(_10__Northwestern_Memorial_Hospital__Chicago[[#This Row],[Plan]],'10.Lookup'!A:A,'10.Lookup'!B:B)</f>
        <v>Cigna</v>
      </c>
      <c r="G11138" s="1" t="s">
        <v>14</v>
      </c>
      <c r="H11138">
        <v>103895.07</v>
      </c>
      <c r="L11138"/>
    </row>
    <row r="11139" spans="1:12" x14ac:dyDescent="0.25">
      <c r="A11139">
        <v>10</v>
      </c>
      <c r="B11139" t="s">
        <v>3</v>
      </c>
      <c r="C11139" s="1" t="s">
        <v>4</v>
      </c>
      <c r="D11139">
        <v>955</v>
      </c>
      <c r="E11139" s="1" t="s">
        <v>751</v>
      </c>
      <c r="F11139" t="str">
        <f>_xlfn.XLOOKUP(_10__Northwestern_Memorial_Hospital__Chicago[[#This Row],[Plan]],'10.Lookup'!A:A,'10.Lookup'!B:B)</f>
        <v>Cigna</v>
      </c>
      <c r="G11139" s="1" t="s">
        <v>15</v>
      </c>
      <c r="H11139">
        <v>103895.07</v>
      </c>
      <c r="L11139"/>
    </row>
    <row r="11140" spans="1:12" x14ac:dyDescent="0.25">
      <c r="A11140">
        <v>10</v>
      </c>
      <c r="B11140" t="s">
        <v>3</v>
      </c>
      <c r="C11140" s="1" t="s">
        <v>4</v>
      </c>
      <c r="D11140">
        <v>955</v>
      </c>
      <c r="E11140" s="1" t="s">
        <v>751</v>
      </c>
      <c r="F11140" t="str">
        <f>_xlfn.XLOOKUP(_10__Northwestern_Memorial_Hospital__Chicago[[#This Row],[Plan]],'10.Lookup'!A:A,'10.Lookup'!B:B)</f>
        <v>Other</v>
      </c>
      <c r="G11140" s="1" t="s">
        <v>16</v>
      </c>
      <c r="H11140">
        <v>103895.07</v>
      </c>
      <c r="L11140"/>
    </row>
    <row r="11141" spans="1:12" x14ac:dyDescent="0.25">
      <c r="A11141">
        <v>10</v>
      </c>
      <c r="B11141" t="s">
        <v>3</v>
      </c>
      <c r="C11141" s="1" t="s">
        <v>4</v>
      </c>
      <c r="D11141">
        <v>955</v>
      </c>
      <c r="E11141" s="1" t="s">
        <v>751</v>
      </c>
      <c r="F11141" t="str">
        <f>_xlfn.XLOOKUP(_10__Northwestern_Memorial_Hospital__Chicago[[#This Row],[Plan]],'10.Lookup'!A:A,'10.Lookup'!B:B)</f>
        <v>United Healthcare</v>
      </c>
      <c r="G11141" s="1" t="s">
        <v>17</v>
      </c>
      <c r="H11141">
        <v>103895.07</v>
      </c>
      <c r="L11141"/>
    </row>
    <row r="11142" spans="1:12" x14ac:dyDescent="0.25">
      <c r="A11142">
        <v>10</v>
      </c>
      <c r="B11142" t="s">
        <v>3</v>
      </c>
      <c r="C11142" s="1" t="s">
        <v>4</v>
      </c>
      <c r="D11142">
        <v>955</v>
      </c>
      <c r="E11142" s="1" t="s">
        <v>751</v>
      </c>
      <c r="F11142" t="str">
        <f>_xlfn.XLOOKUP(_10__Northwestern_Memorial_Hospital__Chicago[[#This Row],[Plan]],'10.Lookup'!A:A,'10.Lookup'!B:B)</f>
        <v>United Healthcare</v>
      </c>
      <c r="G11142" s="1" t="s">
        <v>18</v>
      </c>
      <c r="H11142">
        <v>103895.07</v>
      </c>
      <c r="L11142"/>
    </row>
    <row r="11143" spans="1:12" x14ac:dyDescent="0.25">
      <c r="A11143">
        <v>10</v>
      </c>
      <c r="B11143" t="s">
        <v>3</v>
      </c>
      <c r="C11143" s="1" t="s">
        <v>4</v>
      </c>
      <c r="D11143">
        <v>955</v>
      </c>
      <c r="E11143" s="1" t="s">
        <v>751</v>
      </c>
      <c r="F11143" t="str">
        <f>_xlfn.XLOOKUP(_10__Northwestern_Memorial_Hospital__Chicago[[#This Row],[Plan]],'10.Lookup'!A:A,'10.Lookup'!B:B)</f>
        <v>Cigna</v>
      </c>
      <c r="G11143" s="1" t="s">
        <v>19</v>
      </c>
      <c r="H11143">
        <v>103895.07</v>
      </c>
      <c r="L11143"/>
    </row>
    <row r="11144" spans="1:12" x14ac:dyDescent="0.25">
      <c r="A11144">
        <v>10</v>
      </c>
      <c r="B11144" t="s">
        <v>3</v>
      </c>
      <c r="C11144" s="1" t="s">
        <v>4</v>
      </c>
      <c r="D11144">
        <v>955</v>
      </c>
      <c r="E11144" s="1" t="s">
        <v>751</v>
      </c>
      <c r="F11144" t="str">
        <f>_xlfn.XLOOKUP(_10__Northwestern_Memorial_Hospital__Chicago[[#This Row],[Plan]],'10.Lookup'!A:A,'10.Lookup'!B:B)</f>
        <v>Other</v>
      </c>
      <c r="G11144" s="1" t="s">
        <v>20</v>
      </c>
      <c r="H11144">
        <v>103895.07</v>
      </c>
      <c r="L11144"/>
    </row>
    <row r="11145" spans="1:12" x14ac:dyDescent="0.25">
      <c r="A11145">
        <v>10</v>
      </c>
      <c r="B11145" t="s">
        <v>3</v>
      </c>
      <c r="C11145" s="1" t="s">
        <v>4</v>
      </c>
      <c r="D11145">
        <v>955</v>
      </c>
      <c r="E11145" s="1" t="s">
        <v>751</v>
      </c>
      <c r="F11145" t="str">
        <f>_xlfn.XLOOKUP(_10__Northwestern_Memorial_Hospital__Chicago[[#This Row],[Plan]],'10.Lookup'!A:A,'10.Lookup'!B:B)</f>
        <v>Other</v>
      </c>
      <c r="G11145" s="1" t="s">
        <v>21</v>
      </c>
      <c r="H11145">
        <v>108530.88</v>
      </c>
      <c r="L11145"/>
    </row>
    <row r="11146" spans="1:12" x14ac:dyDescent="0.25">
      <c r="A11146">
        <v>10</v>
      </c>
      <c r="B11146" t="s">
        <v>3</v>
      </c>
      <c r="C11146" s="1" t="s">
        <v>4</v>
      </c>
      <c r="D11146">
        <v>955</v>
      </c>
      <c r="E11146" s="1" t="s">
        <v>751</v>
      </c>
      <c r="F11146" t="str">
        <f>_xlfn.XLOOKUP(_10__Northwestern_Memorial_Hospital__Chicago[[#This Row],[Plan]],'10.Lookup'!A:A,'10.Lookup'!B:B)</f>
        <v>BCBS</v>
      </c>
      <c r="G11146" s="1" t="s">
        <v>22</v>
      </c>
      <c r="H11146">
        <v>102460.12</v>
      </c>
      <c r="L11146"/>
    </row>
    <row r="11147" spans="1:12" x14ac:dyDescent="0.25">
      <c r="A11147">
        <v>10</v>
      </c>
      <c r="B11147" t="s">
        <v>3</v>
      </c>
      <c r="C11147" s="1" t="s">
        <v>4</v>
      </c>
      <c r="D11147">
        <v>955</v>
      </c>
      <c r="E11147" s="1" t="s">
        <v>751</v>
      </c>
      <c r="F11147" t="str">
        <f>_xlfn.XLOOKUP(_10__Northwestern_Memorial_Hospital__Chicago[[#This Row],[Plan]],'10.Lookup'!A:A,'10.Lookup'!B:B)</f>
        <v>BCBS</v>
      </c>
      <c r="G11147" s="1" t="s">
        <v>23</v>
      </c>
      <c r="H11147">
        <v>75505.08</v>
      </c>
      <c r="L11147"/>
    </row>
    <row r="11148" spans="1:12" x14ac:dyDescent="0.25">
      <c r="A11148">
        <v>10</v>
      </c>
      <c r="B11148" t="s">
        <v>3</v>
      </c>
      <c r="C11148" s="1" t="s">
        <v>4</v>
      </c>
      <c r="D11148">
        <v>955</v>
      </c>
      <c r="E11148" s="1" t="s">
        <v>751</v>
      </c>
      <c r="F11148" t="str">
        <f>_xlfn.XLOOKUP(_10__Northwestern_Memorial_Hospital__Chicago[[#This Row],[Plan]],'10.Lookup'!A:A,'10.Lookup'!B:B)</f>
        <v>BCBS</v>
      </c>
      <c r="G11148" s="1" t="s">
        <v>24</v>
      </c>
      <c r="H11148">
        <v>75505.08</v>
      </c>
      <c r="L11148"/>
    </row>
    <row r="11149" spans="1:12" x14ac:dyDescent="0.25">
      <c r="A11149">
        <v>10</v>
      </c>
      <c r="B11149" t="s">
        <v>3</v>
      </c>
      <c r="C11149" s="1" t="s">
        <v>4</v>
      </c>
      <c r="D11149">
        <v>956</v>
      </c>
      <c r="E11149" s="1" t="s">
        <v>752</v>
      </c>
      <c r="F11149" t="str">
        <f>_xlfn.XLOOKUP(_10__Northwestern_Memorial_Hospital__Chicago[[#This Row],[Plan]],'10.Lookup'!A:A,'10.Lookup'!B:B)</f>
        <v>Gross Charge</v>
      </c>
      <c r="G11149" s="1" t="s">
        <v>6</v>
      </c>
      <c r="H11149">
        <v>224809</v>
      </c>
      <c r="L11149"/>
    </row>
    <row r="11150" spans="1:12" x14ac:dyDescent="0.25">
      <c r="A11150">
        <v>10</v>
      </c>
      <c r="B11150" t="s">
        <v>3</v>
      </c>
      <c r="C11150" s="1" t="s">
        <v>4</v>
      </c>
      <c r="D11150">
        <v>956</v>
      </c>
      <c r="E11150" s="1" t="s">
        <v>752</v>
      </c>
      <c r="F11150" t="str">
        <f>_xlfn.XLOOKUP(_10__Northwestern_Memorial_Hospital__Chicago[[#This Row],[Plan]],'10.Lookup'!A:A,'10.Lookup'!B:B)</f>
        <v>Other</v>
      </c>
      <c r="G11150" s="1" t="s">
        <v>7</v>
      </c>
      <c r="H11150">
        <v>29624</v>
      </c>
      <c r="L11150"/>
    </row>
    <row r="11151" spans="1:12" x14ac:dyDescent="0.25">
      <c r="A11151">
        <v>10</v>
      </c>
      <c r="B11151" t="s">
        <v>3</v>
      </c>
      <c r="C11151" s="1" t="s">
        <v>4</v>
      </c>
      <c r="D11151">
        <v>956</v>
      </c>
      <c r="E11151" s="1" t="s">
        <v>752</v>
      </c>
      <c r="F11151" t="str">
        <f>_xlfn.XLOOKUP(_10__Northwestern_Memorial_Hospital__Chicago[[#This Row],[Plan]],'10.Lookup'!A:A,'10.Lookup'!B:B)</f>
        <v>Other</v>
      </c>
      <c r="G11151" s="1" t="s">
        <v>8</v>
      </c>
      <c r="H11151">
        <v>80946.559999999998</v>
      </c>
      <c r="L11151"/>
    </row>
    <row r="11152" spans="1:12" x14ac:dyDescent="0.25">
      <c r="A11152">
        <v>10</v>
      </c>
      <c r="B11152" t="s">
        <v>3</v>
      </c>
      <c r="C11152" s="1" t="s">
        <v>4</v>
      </c>
      <c r="D11152">
        <v>956</v>
      </c>
      <c r="E11152" s="1" t="s">
        <v>752</v>
      </c>
      <c r="F11152" t="str">
        <f>_xlfn.XLOOKUP(_10__Northwestern_Memorial_Hospital__Chicago[[#This Row],[Plan]],'10.Lookup'!A:A,'10.Lookup'!B:B)</f>
        <v>Self Pay</v>
      </c>
      <c r="G11152" s="1" t="s">
        <v>9</v>
      </c>
      <c r="H11152">
        <v>157366</v>
      </c>
      <c r="L11152"/>
    </row>
    <row r="11153" spans="1:12" x14ac:dyDescent="0.25">
      <c r="A11153">
        <v>10</v>
      </c>
      <c r="B11153" t="s">
        <v>3</v>
      </c>
      <c r="C11153" s="1" t="s">
        <v>4</v>
      </c>
      <c r="D11153">
        <v>956</v>
      </c>
      <c r="E11153" s="1" t="s">
        <v>752</v>
      </c>
      <c r="F11153" t="str">
        <f>_xlfn.XLOOKUP(_10__Northwestern_Memorial_Hospital__Chicago[[#This Row],[Plan]],'10.Lookup'!A:A,'10.Lookup'!B:B)</f>
        <v>Aetna</v>
      </c>
      <c r="G11153" s="1" t="s">
        <v>11</v>
      </c>
      <c r="H11153">
        <v>44261.2</v>
      </c>
      <c r="L11153"/>
    </row>
    <row r="11154" spans="1:12" x14ac:dyDescent="0.25">
      <c r="A11154">
        <v>10</v>
      </c>
      <c r="B11154" t="s">
        <v>3</v>
      </c>
      <c r="C11154" s="1" t="s">
        <v>4</v>
      </c>
      <c r="D11154">
        <v>956</v>
      </c>
      <c r="E11154" s="1" t="s">
        <v>752</v>
      </c>
      <c r="F11154" t="str">
        <f>_xlfn.XLOOKUP(_10__Northwestern_Memorial_Hospital__Chicago[[#This Row],[Plan]],'10.Lookup'!A:A,'10.Lookup'!B:B)</f>
        <v>Cigna</v>
      </c>
      <c r="G11154" s="1" t="s">
        <v>12</v>
      </c>
      <c r="H11154">
        <v>29624</v>
      </c>
      <c r="L11154"/>
    </row>
    <row r="11155" spans="1:12" x14ac:dyDescent="0.25">
      <c r="A11155">
        <v>10</v>
      </c>
      <c r="B11155" t="s">
        <v>3</v>
      </c>
      <c r="C11155" s="1" t="s">
        <v>4</v>
      </c>
      <c r="D11155">
        <v>956</v>
      </c>
      <c r="E11155" s="1" t="s">
        <v>752</v>
      </c>
      <c r="F11155" t="str">
        <f>_xlfn.XLOOKUP(_10__Northwestern_Memorial_Hospital__Chicago[[#This Row],[Plan]],'10.Lookup'!A:A,'10.Lookup'!B:B)</f>
        <v>Cigna</v>
      </c>
      <c r="G11155" s="1" t="s">
        <v>13</v>
      </c>
      <c r="H11155">
        <v>64970.34</v>
      </c>
      <c r="L11155"/>
    </row>
    <row r="11156" spans="1:12" x14ac:dyDescent="0.25">
      <c r="A11156">
        <v>10</v>
      </c>
      <c r="B11156" t="s">
        <v>3</v>
      </c>
      <c r="C11156" s="1" t="s">
        <v>4</v>
      </c>
      <c r="D11156">
        <v>956</v>
      </c>
      <c r="E11156" s="1" t="s">
        <v>752</v>
      </c>
      <c r="F11156" t="str">
        <f>_xlfn.XLOOKUP(_10__Northwestern_Memorial_Hospital__Chicago[[#This Row],[Plan]],'10.Lookup'!A:A,'10.Lookup'!B:B)</f>
        <v>Cigna</v>
      </c>
      <c r="G11156" s="1" t="s">
        <v>14</v>
      </c>
      <c r="H11156">
        <v>80946.559999999998</v>
      </c>
      <c r="L11156"/>
    </row>
    <row r="11157" spans="1:12" x14ac:dyDescent="0.25">
      <c r="A11157">
        <v>10</v>
      </c>
      <c r="B11157" t="s">
        <v>3</v>
      </c>
      <c r="C11157" s="1" t="s">
        <v>4</v>
      </c>
      <c r="D11157">
        <v>956</v>
      </c>
      <c r="E11157" s="1" t="s">
        <v>752</v>
      </c>
      <c r="F11157" t="str">
        <f>_xlfn.XLOOKUP(_10__Northwestern_Memorial_Hospital__Chicago[[#This Row],[Plan]],'10.Lookup'!A:A,'10.Lookup'!B:B)</f>
        <v>Cigna</v>
      </c>
      <c r="G11157" s="1" t="s">
        <v>15</v>
      </c>
      <c r="H11157">
        <v>29928</v>
      </c>
      <c r="L11157"/>
    </row>
    <row r="11158" spans="1:12" x14ac:dyDescent="0.25">
      <c r="A11158">
        <v>10</v>
      </c>
      <c r="B11158" t="s">
        <v>3</v>
      </c>
      <c r="C11158" s="1" t="s">
        <v>4</v>
      </c>
      <c r="D11158">
        <v>956</v>
      </c>
      <c r="E11158" s="1" t="s">
        <v>752</v>
      </c>
      <c r="F11158" t="str">
        <f>_xlfn.XLOOKUP(_10__Northwestern_Memorial_Hospital__Chicago[[#This Row],[Plan]],'10.Lookup'!A:A,'10.Lookup'!B:B)</f>
        <v>Other</v>
      </c>
      <c r="G11158" s="1" t="s">
        <v>16</v>
      </c>
      <c r="H11158">
        <v>50034.400000000001</v>
      </c>
      <c r="L11158"/>
    </row>
    <row r="11159" spans="1:12" x14ac:dyDescent="0.25">
      <c r="A11159">
        <v>10</v>
      </c>
      <c r="B11159" t="s">
        <v>3</v>
      </c>
      <c r="C11159" s="1" t="s">
        <v>4</v>
      </c>
      <c r="D11159">
        <v>956</v>
      </c>
      <c r="E11159" s="1" t="s">
        <v>752</v>
      </c>
      <c r="F11159" t="str">
        <f>_xlfn.XLOOKUP(_10__Northwestern_Memorial_Hospital__Chicago[[#This Row],[Plan]],'10.Lookup'!A:A,'10.Lookup'!B:B)</f>
        <v>United Healthcare</v>
      </c>
      <c r="G11159" s="1" t="s">
        <v>17</v>
      </c>
      <c r="H11159">
        <v>58009.11</v>
      </c>
      <c r="L11159"/>
    </row>
    <row r="11160" spans="1:12" x14ac:dyDescent="0.25">
      <c r="A11160">
        <v>10</v>
      </c>
      <c r="B11160" t="s">
        <v>3</v>
      </c>
      <c r="C11160" s="1" t="s">
        <v>4</v>
      </c>
      <c r="D11160">
        <v>956</v>
      </c>
      <c r="E11160" s="1" t="s">
        <v>752</v>
      </c>
      <c r="F11160" t="str">
        <f>_xlfn.XLOOKUP(_10__Northwestern_Memorial_Hospital__Chicago[[#This Row],[Plan]],'10.Lookup'!A:A,'10.Lookup'!B:B)</f>
        <v>United Healthcare</v>
      </c>
      <c r="G11160" s="1" t="s">
        <v>18</v>
      </c>
      <c r="H11160">
        <v>53625.33</v>
      </c>
      <c r="L11160"/>
    </row>
    <row r="11161" spans="1:12" x14ac:dyDescent="0.25">
      <c r="A11161">
        <v>10</v>
      </c>
      <c r="B11161" t="s">
        <v>3</v>
      </c>
      <c r="C11161" s="1" t="s">
        <v>4</v>
      </c>
      <c r="D11161">
        <v>956</v>
      </c>
      <c r="E11161" s="1" t="s">
        <v>752</v>
      </c>
      <c r="F11161" t="str">
        <f>_xlfn.XLOOKUP(_10__Northwestern_Memorial_Hospital__Chicago[[#This Row],[Plan]],'10.Lookup'!A:A,'10.Lookup'!B:B)</f>
        <v>Cigna</v>
      </c>
      <c r="G11161" s="1" t="s">
        <v>19</v>
      </c>
      <c r="H11161">
        <v>63905.18</v>
      </c>
      <c r="L11161"/>
    </row>
    <row r="11162" spans="1:12" x14ac:dyDescent="0.25">
      <c r="A11162">
        <v>10</v>
      </c>
      <c r="B11162" t="s">
        <v>3</v>
      </c>
      <c r="C11162" s="1" t="s">
        <v>4</v>
      </c>
      <c r="D11162">
        <v>956</v>
      </c>
      <c r="E11162" s="1" t="s">
        <v>752</v>
      </c>
      <c r="F11162" t="str">
        <f>_xlfn.XLOOKUP(_10__Northwestern_Memorial_Hospital__Chicago[[#This Row],[Plan]],'10.Lookup'!A:A,'10.Lookup'!B:B)</f>
        <v>Other</v>
      </c>
      <c r="G11162" s="1" t="s">
        <v>20</v>
      </c>
      <c r="H11162">
        <v>54880.04</v>
      </c>
      <c r="L11162"/>
    </row>
    <row r="11163" spans="1:12" x14ac:dyDescent="0.25">
      <c r="A11163">
        <v>10</v>
      </c>
      <c r="B11163" t="s">
        <v>3</v>
      </c>
      <c r="C11163" s="1" t="s">
        <v>4</v>
      </c>
      <c r="D11163">
        <v>956</v>
      </c>
      <c r="E11163" s="1" t="s">
        <v>752</v>
      </c>
      <c r="F11163" t="str">
        <f>_xlfn.XLOOKUP(_10__Northwestern_Memorial_Hospital__Chicago[[#This Row],[Plan]],'10.Lookup'!A:A,'10.Lookup'!B:B)</f>
        <v>Other</v>
      </c>
      <c r="G11163" s="1" t="s">
        <v>21</v>
      </c>
      <c r="H11163">
        <v>66430.289999999994</v>
      </c>
      <c r="L11163"/>
    </row>
    <row r="11164" spans="1:12" x14ac:dyDescent="0.25">
      <c r="A11164">
        <v>10</v>
      </c>
      <c r="B11164" t="s">
        <v>3</v>
      </c>
      <c r="C11164" s="1" t="s">
        <v>4</v>
      </c>
      <c r="D11164">
        <v>956</v>
      </c>
      <c r="E11164" s="1" t="s">
        <v>752</v>
      </c>
      <c r="F11164" t="str">
        <f>_xlfn.XLOOKUP(_10__Northwestern_Memorial_Hospital__Chicago[[#This Row],[Plan]],'10.Lookup'!A:A,'10.Lookup'!B:B)</f>
        <v>BCBS</v>
      </c>
      <c r="G11164" s="1" t="s">
        <v>22</v>
      </c>
      <c r="H11164">
        <v>74344.34</v>
      </c>
      <c r="L11164"/>
    </row>
    <row r="11165" spans="1:12" x14ac:dyDescent="0.25">
      <c r="A11165">
        <v>10</v>
      </c>
      <c r="B11165" t="s">
        <v>3</v>
      </c>
      <c r="C11165" s="1" t="s">
        <v>4</v>
      </c>
      <c r="D11165">
        <v>956</v>
      </c>
      <c r="E11165" s="1" t="s">
        <v>752</v>
      </c>
      <c r="F11165" t="str">
        <f>_xlfn.XLOOKUP(_10__Northwestern_Memorial_Hospital__Chicago[[#This Row],[Plan]],'10.Lookup'!A:A,'10.Lookup'!B:B)</f>
        <v>BCBS</v>
      </c>
      <c r="G11165" s="1" t="s">
        <v>23</v>
      </c>
      <c r="H11165">
        <v>54785.95</v>
      </c>
      <c r="L11165"/>
    </row>
    <row r="11166" spans="1:12" x14ac:dyDescent="0.25">
      <c r="A11166">
        <v>10</v>
      </c>
      <c r="B11166" t="s">
        <v>3</v>
      </c>
      <c r="C11166" s="1" t="s">
        <v>4</v>
      </c>
      <c r="D11166">
        <v>956</v>
      </c>
      <c r="E11166" s="1" t="s">
        <v>752</v>
      </c>
      <c r="F11166" t="str">
        <f>_xlfn.XLOOKUP(_10__Northwestern_Memorial_Hospital__Chicago[[#This Row],[Plan]],'10.Lookup'!A:A,'10.Lookup'!B:B)</f>
        <v>BCBS</v>
      </c>
      <c r="G11166" s="1" t="s">
        <v>24</v>
      </c>
      <c r="H11166">
        <v>54785.95</v>
      </c>
      <c r="L11166"/>
    </row>
    <row r="11167" spans="1:12" x14ac:dyDescent="0.25">
      <c r="A11167">
        <v>10</v>
      </c>
      <c r="B11167" t="s">
        <v>3</v>
      </c>
      <c r="C11167" s="1" t="s">
        <v>4</v>
      </c>
      <c r="D11167">
        <v>957</v>
      </c>
      <c r="E11167" s="1" t="s">
        <v>753</v>
      </c>
      <c r="F11167" t="str">
        <f>_xlfn.XLOOKUP(_10__Northwestern_Memorial_Hospital__Chicago[[#This Row],[Plan]],'10.Lookup'!A:A,'10.Lookup'!B:B)</f>
        <v>Gross Charge</v>
      </c>
      <c r="G11167" s="1" t="s">
        <v>6</v>
      </c>
      <c r="H11167">
        <v>283216</v>
      </c>
      <c r="L11167"/>
    </row>
    <row r="11168" spans="1:12" x14ac:dyDescent="0.25">
      <c r="A11168">
        <v>10</v>
      </c>
      <c r="B11168" t="s">
        <v>3</v>
      </c>
      <c r="C11168" s="1" t="s">
        <v>4</v>
      </c>
      <c r="D11168">
        <v>957</v>
      </c>
      <c r="E11168" s="1" t="s">
        <v>753</v>
      </c>
      <c r="F11168" t="str">
        <f>_xlfn.XLOOKUP(_10__Northwestern_Memorial_Hospital__Chicago[[#This Row],[Plan]],'10.Lookup'!A:A,'10.Lookup'!B:B)</f>
        <v>Other</v>
      </c>
      <c r="G11168" s="1" t="s">
        <v>7</v>
      </c>
      <c r="H11168">
        <v>69019.740000000005</v>
      </c>
      <c r="L11168"/>
    </row>
    <row r="11169" spans="1:12" x14ac:dyDescent="0.25">
      <c r="A11169">
        <v>10</v>
      </c>
      <c r="B11169" t="s">
        <v>3</v>
      </c>
      <c r="C11169" s="1" t="s">
        <v>4</v>
      </c>
      <c r="D11169">
        <v>957</v>
      </c>
      <c r="E11169" s="1" t="s">
        <v>753</v>
      </c>
      <c r="F11169" t="str">
        <f>_xlfn.XLOOKUP(_10__Northwestern_Memorial_Hospital__Chicago[[#This Row],[Plan]],'10.Lookup'!A:A,'10.Lookup'!B:B)</f>
        <v>Other</v>
      </c>
      <c r="G11169" s="1" t="s">
        <v>8</v>
      </c>
      <c r="H11169">
        <v>128083.01</v>
      </c>
      <c r="L11169"/>
    </row>
    <row r="11170" spans="1:12" x14ac:dyDescent="0.25">
      <c r="A11170">
        <v>10</v>
      </c>
      <c r="B11170" t="s">
        <v>3</v>
      </c>
      <c r="C11170" s="1" t="s">
        <v>4</v>
      </c>
      <c r="D11170">
        <v>957</v>
      </c>
      <c r="E11170" s="1" t="s">
        <v>753</v>
      </c>
      <c r="F11170" t="str">
        <f>_xlfn.XLOOKUP(_10__Northwestern_Memorial_Hospital__Chicago[[#This Row],[Plan]],'10.Lookup'!A:A,'10.Lookup'!B:B)</f>
        <v>Self Pay</v>
      </c>
      <c r="G11170" s="1" t="s">
        <v>9</v>
      </c>
      <c r="H11170">
        <v>198251</v>
      </c>
      <c r="L11170"/>
    </row>
    <row r="11171" spans="1:12" x14ac:dyDescent="0.25">
      <c r="A11171">
        <v>10</v>
      </c>
      <c r="B11171" t="s">
        <v>3</v>
      </c>
      <c r="C11171" s="1" t="s">
        <v>4</v>
      </c>
      <c r="D11171">
        <v>957</v>
      </c>
      <c r="E11171" s="1" t="s">
        <v>753</v>
      </c>
      <c r="F11171" t="str">
        <f>_xlfn.XLOOKUP(_10__Northwestern_Memorial_Hospital__Chicago[[#This Row],[Plan]],'10.Lookup'!A:A,'10.Lookup'!B:B)</f>
        <v>Aetna</v>
      </c>
      <c r="G11171" s="1" t="s">
        <v>11</v>
      </c>
      <c r="H11171">
        <v>101759.86</v>
      </c>
      <c r="L11171"/>
    </row>
    <row r="11172" spans="1:12" x14ac:dyDescent="0.25">
      <c r="A11172">
        <v>10</v>
      </c>
      <c r="B11172" t="s">
        <v>3</v>
      </c>
      <c r="C11172" s="1" t="s">
        <v>4</v>
      </c>
      <c r="D11172">
        <v>957</v>
      </c>
      <c r="E11172" s="1" t="s">
        <v>753</v>
      </c>
      <c r="F11172" t="str">
        <f>_xlfn.XLOOKUP(_10__Northwestern_Memorial_Hospital__Chicago[[#This Row],[Plan]],'10.Lookup'!A:A,'10.Lookup'!B:B)</f>
        <v>Cigna</v>
      </c>
      <c r="G11172" s="1" t="s">
        <v>12</v>
      </c>
      <c r="H11172">
        <v>101759.86</v>
      </c>
      <c r="L11172"/>
    </row>
    <row r="11173" spans="1:12" x14ac:dyDescent="0.25">
      <c r="A11173">
        <v>10</v>
      </c>
      <c r="B11173" t="s">
        <v>3</v>
      </c>
      <c r="C11173" s="1" t="s">
        <v>4</v>
      </c>
      <c r="D11173">
        <v>957</v>
      </c>
      <c r="E11173" s="1" t="s">
        <v>753</v>
      </c>
      <c r="F11173" t="str">
        <f>_xlfn.XLOOKUP(_10__Northwestern_Memorial_Hospital__Chicago[[#This Row],[Plan]],'10.Lookup'!A:A,'10.Lookup'!B:B)</f>
        <v>Cigna</v>
      </c>
      <c r="G11173" s="1" t="s">
        <v>13</v>
      </c>
      <c r="H11173">
        <v>101759.86</v>
      </c>
      <c r="L11173"/>
    </row>
    <row r="11174" spans="1:12" x14ac:dyDescent="0.25">
      <c r="A11174">
        <v>10</v>
      </c>
      <c r="B11174" t="s">
        <v>3</v>
      </c>
      <c r="C11174" s="1" t="s">
        <v>4</v>
      </c>
      <c r="D11174">
        <v>957</v>
      </c>
      <c r="E11174" s="1" t="s">
        <v>753</v>
      </c>
      <c r="F11174" t="str">
        <f>_xlfn.XLOOKUP(_10__Northwestern_Memorial_Hospital__Chicago[[#This Row],[Plan]],'10.Lookup'!A:A,'10.Lookup'!B:B)</f>
        <v>Cigna</v>
      </c>
      <c r="G11174" s="1" t="s">
        <v>14</v>
      </c>
      <c r="H11174">
        <v>101759.86</v>
      </c>
      <c r="L11174"/>
    </row>
    <row r="11175" spans="1:12" x14ac:dyDescent="0.25">
      <c r="A11175">
        <v>10</v>
      </c>
      <c r="B11175" t="s">
        <v>3</v>
      </c>
      <c r="C11175" s="1" t="s">
        <v>4</v>
      </c>
      <c r="D11175">
        <v>957</v>
      </c>
      <c r="E11175" s="1" t="s">
        <v>753</v>
      </c>
      <c r="F11175" t="str">
        <f>_xlfn.XLOOKUP(_10__Northwestern_Memorial_Hospital__Chicago[[#This Row],[Plan]],'10.Lookup'!A:A,'10.Lookup'!B:B)</f>
        <v>Cigna</v>
      </c>
      <c r="G11175" s="1" t="s">
        <v>15</v>
      </c>
      <c r="H11175">
        <v>101759.86</v>
      </c>
      <c r="L11175"/>
    </row>
    <row r="11176" spans="1:12" x14ac:dyDescent="0.25">
      <c r="A11176">
        <v>10</v>
      </c>
      <c r="B11176" t="s">
        <v>3</v>
      </c>
      <c r="C11176" s="1" t="s">
        <v>4</v>
      </c>
      <c r="D11176">
        <v>957</v>
      </c>
      <c r="E11176" s="1" t="s">
        <v>753</v>
      </c>
      <c r="F11176" t="str">
        <f>_xlfn.XLOOKUP(_10__Northwestern_Memorial_Hospital__Chicago[[#This Row],[Plan]],'10.Lookup'!A:A,'10.Lookup'!B:B)</f>
        <v>Other</v>
      </c>
      <c r="G11176" s="1" t="s">
        <v>16</v>
      </c>
      <c r="H11176">
        <v>101759.86</v>
      </c>
      <c r="L11176"/>
    </row>
    <row r="11177" spans="1:12" x14ac:dyDescent="0.25">
      <c r="A11177">
        <v>10</v>
      </c>
      <c r="B11177" t="s">
        <v>3</v>
      </c>
      <c r="C11177" s="1" t="s">
        <v>4</v>
      </c>
      <c r="D11177">
        <v>957</v>
      </c>
      <c r="E11177" s="1" t="s">
        <v>753</v>
      </c>
      <c r="F11177" t="str">
        <f>_xlfn.XLOOKUP(_10__Northwestern_Memorial_Hospital__Chicago[[#This Row],[Plan]],'10.Lookup'!A:A,'10.Lookup'!B:B)</f>
        <v>United Healthcare</v>
      </c>
      <c r="G11177" s="1" t="s">
        <v>17</v>
      </c>
      <c r="H11177">
        <v>101759.86</v>
      </c>
      <c r="L11177"/>
    </row>
    <row r="11178" spans="1:12" x14ac:dyDescent="0.25">
      <c r="A11178">
        <v>10</v>
      </c>
      <c r="B11178" t="s">
        <v>3</v>
      </c>
      <c r="C11178" s="1" t="s">
        <v>4</v>
      </c>
      <c r="D11178">
        <v>957</v>
      </c>
      <c r="E11178" s="1" t="s">
        <v>753</v>
      </c>
      <c r="F11178" t="str">
        <f>_xlfn.XLOOKUP(_10__Northwestern_Memorial_Hospital__Chicago[[#This Row],[Plan]],'10.Lookup'!A:A,'10.Lookup'!B:B)</f>
        <v>United Healthcare</v>
      </c>
      <c r="G11178" s="1" t="s">
        <v>18</v>
      </c>
      <c r="H11178">
        <v>101759.86</v>
      </c>
      <c r="L11178"/>
    </row>
    <row r="11179" spans="1:12" x14ac:dyDescent="0.25">
      <c r="A11179">
        <v>10</v>
      </c>
      <c r="B11179" t="s">
        <v>3</v>
      </c>
      <c r="C11179" s="1" t="s">
        <v>4</v>
      </c>
      <c r="D11179">
        <v>957</v>
      </c>
      <c r="E11179" s="1" t="s">
        <v>753</v>
      </c>
      <c r="F11179" t="str">
        <f>_xlfn.XLOOKUP(_10__Northwestern_Memorial_Hospital__Chicago[[#This Row],[Plan]],'10.Lookup'!A:A,'10.Lookup'!B:B)</f>
        <v>Cigna</v>
      </c>
      <c r="G11179" s="1" t="s">
        <v>19</v>
      </c>
      <c r="H11179">
        <v>101759.86</v>
      </c>
      <c r="L11179"/>
    </row>
    <row r="11180" spans="1:12" x14ac:dyDescent="0.25">
      <c r="A11180">
        <v>10</v>
      </c>
      <c r="B11180" t="s">
        <v>3</v>
      </c>
      <c r="C11180" s="1" t="s">
        <v>4</v>
      </c>
      <c r="D11180">
        <v>957</v>
      </c>
      <c r="E11180" s="1" t="s">
        <v>753</v>
      </c>
      <c r="F11180" t="str">
        <f>_xlfn.XLOOKUP(_10__Northwestern_Memorial_Hospital__Chicago[[#This Row],[Plan]],'10.Lookup'!A:A,'10.Lookup'!B:B)</f>
        <v>Other</v>
      </c>
      <c r="G11180" s="1" t="s">
        <v>20</v>
      </c>
      <c r="H11180">
        <v>101759.86</v>
      </c>
      <c r="L11180"/>
    </row>
    <row r="11181" spans="1:12" x14ac:dyDescent="0.25">
      <c r="A11181">
        <v>10</v>
      </c>
      <c r="B11181" t="s">
        <v>3</v>
      </c>
      <c r="C11181" s="1" t="s">
        <v>4</v>
      </c>
      <c r="D11181">
        <v>957</v>
      </c>
      <c r="E11181" s="1" t="s">
        <v>753</v>
      </c>
      <c r="F11181" t="str">
        <f>_xlfn.XLOOKUP(_10__Northwestern_Memorial_Hospital__Chicago[[#This Row],[Plan]],'10.Lookup'!A:A,'10.Lookup'!B:B)</f>
        <v>Other</v>
      </c>
      <c r="G11181" s="1" t="s">
        <v>21</v>
      </c>
      <c r="H11181">
        <v>128083.01</v>
      </c>
      <c r="L11181"/>
    </row>
    <row r="11182" spans="1:12" x14ac:dyDescent="0.25">
      <c r="A11182">
        <v>10</v>
      </c>
      <c r="B11182" t="s">
        <v>3</v>
      </c>
      <c r="C11182" s="1" t="s">
        <v>4</v>
      </c>
      <c r="D11182">
        <v>957</v>
      </c>
      <c r="E11182" s="1" t="s">
        <v>753</v>
      </c>
      <c r="F11182" t="str">
        <f>_xlfn.XLOOKUP(_10__Northwestern_Memorial_Hospital__Chicago[[#This Row],[Plan]],'10.Lookup'!A:A,'10.Lookup'!B:B)</f>
        <v>BCBS</v>
      </c>
      <c r="G11182" s="1" t="s">
        <v>22</v>
      </c>
      <c r="H11182">
        <v>93659.53</v>
      </c>
      <c r="L11182"/>
    </row>
    <row r="11183" spans="1:12" x14ac:dyDescent="0.25">
      <c r="A11183">
        <v>10</v>
      </c>
      <c r="B11183" t="s">
        <v>3</v>
      </c>
      <c r="C11183" s="1" t="s">
        <v>4</v>
      </c>
      <c r="D11183">
        <v>957</v>
      </c>
      <c r="E11183" s="1" t="s">
        <v>753</v>
      </c>
      <c r="F11183" t="str">
        <f>_xlfn.XLOOKUP(_10__Northwestern_Memorial_Hospital__Chicago[[#This Row],[Plan]],'10.Lookup'!A:A,'10.Lookup'!B:B)</f>
        <v>BCBS</v>
      </c>
      <c r="G11183" s="1" t="s">
        <v>23</v>
      </c>
      <c r="H11183">
        <v>69019.740000000005</v>
      </c>
      <c r="L11183"/>
    </row>
    <row r="11184" spans="1:12" x14ac:dyDescent="0.25">
      <c r="A11184">
        <v>10</v>
      </c>
      <c r="B11184" t="s">
        <v>3</v>
      </c>
      <c r="C11184" s="1" t="s">
        <v>4</v>
      </c>
      <c r="D11184">
        <v>957</v>
      </c>
      <c r="E11184" s="1" t="s">
        <v>753</v>
      </c>
      <c r="F11184" t="str">
        <f>_xlfn.XLOOKUP(_10__Northwestern_Memorial_Hospital__Chicago[[#This Row],[Plan]],'10.Lookup'!A:A,'10.Lookup'!B:B)</f>
        <v>BCBS</v>
      </c>
      <c r="G11184" s="1" t="s">
        <v>24</v>
      </c>
      <c r="H11184">
        <v>69019.740000000005</v>
      </c>
      <c r="L11184"/>
    </row>
    <row r="11185" spans="1:12" x14ac:dyDescent="0.25">
      <c r="A11185">
        <v>10</v>
      </c>
      <c r="B11185" t="s">
        <v>3</v>
      </c>
      <c r="C11185" s="1" t="s">
        <v>4</v>
      </c>
      <c r="D11185">
        <v>958</v>
      </c>
      <c r="E11185" s="1" t="s">
        <v>754</v>
      </c>
      <c r="F11185" t="str">
        <f>_xlfn.XLOOKUP(_10__Northwestern_Memorial_Hospital__Chicago[[#This Row],[Plan]],'10.Lookup'!A:A,'10.Lookup'!B:B)</f>
        <v>Gross Charge</v>
      </c>
      <c r="G11185" s="1" t="s">
        <v>6</v>
      </c>
      <c r="H11185">
        <v>176522</v>
      </c>
      <c r="L11185"/>
    </row>
    <row r="11186" spans="1:12" x14ac:dyDescent="0.25">
      <c r="A11186">
        <v>10</v>
      </c>
      <c r="B11186" t="s">
        <v>3</v>
      </c>
      <c r="C11186" s="1" t="s">
        <v>4</v>
      </c>
      <c r="D11186">
        <v>958</v>
      </c>
      <c r="E11186" s="1" t="s">
        <v>754</v>
      </c>
      <c r="F11186" t="str">
        <f>_xlfn.XLOOKUP(_10__Northwestern_Memorial_Hospital__Chicago[[#This Row],[Plan]],'10.Lookup'!A:A,'10.Lookup'!B:B)</f>
        <v>Other</v>
      </c>
      <c r="G11186" s="1" t="s">
        <v>7</v>
      </c>
      <c r="H11186">
        <v>33416</v>
      </c>
      <c r="L11186"/>
    </row>
    <row r="11187" spans="1:12" x14ac:dyDescent="0.25">
      <c r="A11187">
        <v>10</v>
      </c>
      <c r="B11187" t="s">
        <v>3</v>
      </c>
      <c r="C11187" s="1" t="s">
        <v>4</v>
      </c>
      <c r="D11187">
        <v>958</v>
      </c>
      <c r="E11187" s="1" t="s">
        <v>754</v>
      </c>
      <c r="F11187" t="str">
        <f>_xlfn.XLOOKUP(_10__Northwestern_Memorial_Hospital__Chicago[[#This Row],[Plan]],'10.Lookup'!A:A,'10.Lookup'!B:B)</f>
        <v>Other</v>
      </c>
      <c r="G11187" s="1" t="s">
        <v>8</v>
      </c>
      <c r="H11187">
        <v>72585.2</v>
      </c>
      <c r="L11187"/>
    </row>
    <row r="11188" spans="1:12" x14ac:dyDescent="0.25">
      <c r="A11188">
        <v>10</v>
      </c>
      <c r="B11188" t="s">
        <v>3</v>
      </c>
      <c r="C11188" s="1" t="s">
        <v>4</v>
      </c>
      <c r="D11188">
        <v>958</v>
      </c>
      <c r="E11188" s="1" t="s">
        <v>754</v>
      </c>
      <c r="F11188" t="str">
        <f>_xlfn.XLOOKUP(_10__Northwestern_Memorial_Hospital__Chicago[[#This Row],[Plan]],'10.Lookup'!A:A,'10.Lookup'!B:B)</f>
        <v>Self Pay</v>
      </c>
      <c r="G11188" s="1" t="s">
        <v>9</v>
      </c>
      <c r="H11188">
        <v>123565</v>
      </c>
      <c r="L11188"/>
    </row>
    <row r="11189" spans="1:12" x14ac:dyDescent="0.25">
      <c r="A11189">
        <v>10</v>
      </c>
      <c r="B11189" t="s">
        <v>3</v>
      </c>
      <c r="C11189" s="1" t="s">
        <v>4</v>
      </c>
      <c r="D11189">
        <v>958</v>
      </c>
      <c r="E11189" s="1" t="s">
        <v>754</v>
      </c>
      <c r="F11189" t="str">
        <f>_xlfn.XLOOKUP(_10__Northwestern_Memorial_Hospital__Chicago[[#This Row],[Plan]],'10.Lookup'!A:A,'10.Lookup'!B:B)</f>
        <v>Aetna</v>
      </c>
      <c r="G11189" s="1" t="s">
        <v>11</v>
      </c>
      <c r="H11189">
        <v>48362.1</v>
      </c>
      <c r="L11189"/>
    </row>
    <row r="11190" spans="1:12" x14ac:dyDescent="0.25">
      <c r="A11190">
        <v>10</v>
      </c>
      <c r="B11190" t="s">
        <v>3</v>
      </c>
      <c r="C11190" s="1" t="s">
        <v>4</v>
      </c>
      <c r="D11190">
        <v>958</v>
      </c>
      <c r="E11190" s="1" t="s">
        <v>754</v>
      </c>
      <c r="F11190" t="str">
        <f>_xlfn.XLOOKUP(_10__Northwestern_Memorial_Hospital__Chicago[[#This Row],[Plan]],'10.Lookup'!A:A,'10.Lookup'!B:B)</f>
        <v>Cigna</v>
      </c>
      <c r="G11190" s="1" t="s">
        <v>12</v>
      </c>
      <c r="H11190">
        <v>33968</v>
      </c>
      <c r="L11190"/>
    </row>
    <row r="11191" spans="1:12" x14ac:dyDescent="0.25">
      <c r="A11191">
        <v>10</v>
      </c>
      <c r="B11191" t="s">
        <v>3</v>
      </c>
      <c r="C11191" s="1" t="s">
        <v>4</v>
      </c>
      <c r="D11191">
        <v>958</v>
      </c>
      <c r="E11191" s="1" t="s">
        <v>754</v>
      </c>
      <c r="F11191" t="str">
        <f>_xlfn.XLOOKUP(_10__Northwestern_Memorial_Hospital__Chicago[[#This Row],[Plan]],'10.Lookup'!A:A,'10.Lookup'!B:B)</f>
        <v>Cigna</v>
      </c>
      <c r="G11191" s="1" t="s">
        <v>13</v>
      </c>
      <c r="H11191">
        <v>57948.07</v>
      </c>
      <c r="L11191"/>
    </row>
    <row r="11192" spans="1:12" x14ac:dyDescent="0.25">
      <c r="A11192">
        <v>10</v>
      </c>
      <c r="B11192" t="s">
        <v>3</v>
      </c>
      <c r="C11192" s="1" t="s">
        <v>4</v>
      </c>
      <c r="D11192">
        <v>958</v>
      </c>
      <c r="E11192" s="1" t="s">
        <v>754</v>
      </c>
      <c r="F11192" t="str">
        <f>_xlfn.XLOOKUP(_10__Northwestern_Memorial_Hospital__Chicago[[#This Row],[Plan]],'10.Lookup'!A:A,'10.Lookup'!B:B)</f>
        <v>Cigna</v>
      </c>
      <c r="G11192" s="1" t="s">
        <v>14</v>
      </c>
      <c r="H11192">
        <v>72197.53</v>
      </c>
      <c r="L11192"/>
    </row>
    <row r="11193" spans="1:12" x14ac:dyDescent="0.25">
      <c r="A11193">
        <v>10</v>
      </c>
      <c r="B11193" t="s">
        <v>3</v>
      </c>
      <c r="C11193" s="1" t="s">
        <v>4</v>
      </c>
      <c r="D11193">
        <v>958</v>
      </c>
      <c r="E11193" s="1" t="s">
        <v>754</v>
      </c>
      <c r="F11193" t="str">
        <f>_xlfn.XLOOKUP(_10__Northwestern_Memorial_Hospital__Chicago[[#This Row],[Plan]],'10.Lookup'!A:A,'10.Lookup'!B:B)</f>
        <v>Cigna</v>
      </c>
      <c r="G11193" s="1" t="s">
        <v>15</v>
      </c>
      <c r="H11193">
        <v>33416</v>
      </c>
      <c r="L11193"/>
    </row>
    <row r="11194" spans="1:12" x14ac:dyDescent="0.25">
      <c r="A11194">
        <v>10</v>
      </c>
      <c r="B11194" t="s">
        <v>3</v>
      </c>
      <c r="C11194" s="1" t="s">
        <v>4</v>
      </c>
      <c r="D11194">
        <v>958</v>
      </c>
      <c r="E11194" s="1" t="s">
        <v>754</v>
      </c>
      <c r="F11194" t="str">
        <f>_xlfn.XLOOKUP(_10__Northwestern_Memorial_Hospital__Chicago[[#This Row],[Plan]],'10.Lookup'!A:A,'10.Lookup'!B:B)</f>
        <v>Other</v>
      </c>
      <c r="G11194" s="1" t="s">
        <v>16</v>
      </c>
      <c r="H11194">
        <v>54670.2</v>
      </c>
      <c r="L11194"/>
    </row>
    <row r="11195" spans="1:12" x14ac:dyDescent="0.25">
      <c r="A11195">
        <v>10</v>
      </c>
      <c r="B11195" t="s">
        <v>3</v>
      </c>
      <c r="C11195" s="1" t="s">
        <v>4</v>
      </c>
      <c r="D11195">
        <v>958</v>
      </c>
      <c r="E11195" s="1" t="s">
        <v>754</v>
      </c>
      <c r="F11195" t="str">
        <f>_xlfn.XLOOKUP(_10__Northwestern_Memorial_Hospital__Chicago[[#This Row],[Plan]],'10.Lookup'!A:A,'10.Lookup'!B:B)</f>
        <v>United Healthcare</v>
      </c>
      <c r="G11195" s="1" t="s">
        <v>17</v>
      </c>
      <c r="H11195">
        <v>63383.79</v>
      </c>
      <c r="L11195"/>
    </row>
    <row r="11196" spans="1:12" x14ac:dyDescent="0.25">
      <c r="A11196">
        <v>10</v>
      </c>
      <c r="B11196" t="s">
        <v>3</v>
      </c>
      <c r="C11196" s="1" t="s">
        <v>4</v>
      </c>
      <c r="D11196">
        <v>958</v>
      </c>
      <c r="E11196" s="1" t="s">
        <v>754</v>
      </c>
      <c r="F11196" t="str">
        <f>_xlfn.XLOOKUP(_10__Northwestern_Memorial_Hospital__Chicago[[#This Row],[Plan]],'10.Lookup'!A:A,'10.Lookup'!B:B)</f>
        <v>United Healthcare</v>
      </c>
      <c r="G11196" s="1" t="s">
        <v>18</v>
      </c>
      <c r="H11196">
        <v>58593.84</v>
      </c>
      <c r="L11196"/>
    </row>
    <row r="11197" spans="1:12" x14ac:dyDescent="0.25">
      <c r="A11197">
        <v>10</v>
      </c>
      <c r="B11197" t="s">
        <v>3</v>
      </c>
      <c r="C11197" s="1" t="s">
        <v>4</v>
      </c>
      <c r="D11197">
        <v>958</v>
      </c>
      <c r="E11197" s="1" t="s">
        <v>754</v>
      </c>
      <c r="F11197" t="str">
        <f>_xlfn.XLOOKUP(_10__Northwestern_Memorial_Hospital__Chicago[[#This Row],[Plan]],'10.Lookup'!A:A,'10.Lookup'!B:B)</f>
        <v>Cigna</v>
      </c>
      <c r="G11197" s="1" t="s">
        <v>19</v>
      </c>
      <c r="H11197">
        <v>56998.04</v>
      </c>
      <c r="L11197"/>
    </row>
    <row r="11198" spans="1:12" x14ac:dyDescent="0.25">
      <c r="A11198">
        <v>10</v>
      </c>
      <c r="B11198" t="s">
        <v>3</v>
      </c>
      <c r="C11198" s="1" t="s">
        <v>4</v>
      </c>
      <c r="D11198">
        <v>958</v>
      </c>
      <c r="E11198" s="1" t="s">
        <v>754</v>
      </c>
      <c r="F11198" t="str">
        <f>_xlfn.XLOOKUP(_10__Northwestern_Memorial_Hospital__Chicago[[#This Row],[Plan]],'10.Lookup'!A:A,'10.Lookup'!B:B)</f>
        <v>Other</v>
      </c>
      <c r="G11198" s="1" t="s">
        <v>20</v>
      </c>
      <c r="H11198">
        <v>59964.800000000003</v>
      </c>
      <c r="L11198"/>
    </row>
    <row r="11199" spans="1:12" x14ac:dyDescent="0.25">
      <c r="A11199">
        <v>10</v>
      </c>
      <c r="B11199" t="s">
        <v>3</v>
      </c>
      <c r="C11199" s="1" t="s">
        <v>4</v>
      </c>
      <c r="D11199">
        <v>958</v>
      </c>
      <c r="E11199" s="1" t="s">
        <v>754</v>
      </c>
      <c r="F11199" t="str">
        <f>_xlfn.XLOOKUP(_10__Northwestern_Memorial_Hospital__Chicago[[#This Row],[Plan]],'10.Lookup'!A:A,'10.Lookup'!B:B)</f>
        <v>Other</v>
      </c>
      <c r="G11199" s="1" t="s">
        <v>21</v>
      </c>
      <c r="H11199">
        <v>72585.2</v>
      </c>
      <c r="L11199"/>
    </row>
    <row r="11200" spans="1:12" x14ac:dyDescent="0.25">
      <c r="A11200">
        <v>10</v>
      </c>
      <c r="B11200" t="s">
        <v>3</v>
      </c>
      <c r="C11200" s="1" t="s">
        <v>4</v>
      </c>
      <c r="D11200">
        <v>958</v>
      </c>
      <c r="E11200" s="1" t="s">
        <v>754</v>
      </c>
      <c r="F11200" t="str">
        <f>_xlfn.XLOOKUP(_10__Northwestern_Memorial_Hospital__Chicago[[#This Row],[Plan]],'10.Lookup'!A:A,'10.Lookup'!B:B)</f>
        <v>BCBS</v>
      </c>
      <c r="G11200" s="1" t="s">
        <v>22</v>
      </c>
      <c r="H11200">
        <v>58375.83</v>
      </c>
      <c r="L11200"/>
    </row>
    <row r="11201" spans="1:12" x14ac:dyDescent="0.25">
      <c r="A11201">
        <v>10</v>
      </c>
      <c r="B11201" t="s">
        <v>3</v>
      </c>
      <c r="C11201" s="1" t="s">
        <v>4</v>
      </c>
      <c r="D11201">
        <v>958</v>
      </c>
      <c r="E11201" s="1" t="s">
        <v>754</v>
      </c>
      <c r="F11201" t="str">
        <f>_xlfn.XLOOKUP(_10__Northwestern_Memorial_Hospital__Chicago[[#This Row],[Plan]],'10.Lookup'!A:A,'10.Lookup'!B:B)</f>
        <v>BCBS</v>
      </c>
      <c r="G11201" s="1" t="s">
        <v>23</v>
      </c>
      <c r="H11201">
        <v>43018.41</v>
      </c>
      <c r="L11201"/>
    </row>
    <row r="11202" spans="1:12" x14ac:dyDescent="0.25">
      <c r="A11202">
        <v>10</v>
      </c>
      <c r="B11202" t="s">
        <v>3</v>
      </c>
      <c r="C11202" s="1" t="s">
        <v>4</v>
      </c>
      <c r="D11202">
        <v>958</v>
      </c>
      <c r="E11202" s="1" t="s">
        <v>754</v>
      </c>
      <c r="F11202" t="str">
        <f>_xlfn.XLOOKUP(_10__Northwestern_Memorial_Hospital__Chicago[[#This Row],[Plan]],'10.Lookup'!A:A,'10.Lookup'!B:B)</f>
        <v>BCBS</v>
      </c>
      <c r="G11202" s="1" t="s">
        <v>24</v>
      </c>
      <c r="H11202">
        <v>43018.41</v>
      </c>
      <c r="L11202"/>
    </row>
    <row r="11203" spans="1:12" x14ac:dyDescent="0.25">
      <c r="A11203">
        <v>10</v>
      </c>
      <c r="B11203" t="s">
        <v>3</v>
      </c>
      <c r="C11203" s="1" t="s">
        <v>4</v>
      </c>
      <c r="D11203">
        <v>959</v>
      </c>
      <c r="E11203" s="1" t="s">
        <v>755</v>
      </c>
      <c r="F11203" t="str">
        <f>_xlfn.XLOOKUP(_10__Northwestern_Memorial_Hospital__Chicago[[#This Row],[Plan]],'10.Lookup'!A:A,'10.Lookup'!B:B)</f>
        <v>Gross Charge</v>
      </c>
      <c r="G11203" s="1" t="s">
        <v>6</v>
      </c>
      <c r="H11203">
        <v>132178</v>
      </c>
      <c r="L11203"/>
    </row>
    <row r="11204" spans="1:12" x14ac:dyDescent="0.25">
      <c r="A11204">
        <v>10</v>
      </c>
      <c r="B11204" t="s">
        <v>3</v>
      </c>
      <c r="C11204" s="1" t="s">
        <v>4</v>
      </c>
      <c r="D11204">
        <v>959</v>
      </c>
      <c r="E11204" s="1" t="s">
        <v>755</v>
      </c>
      <c r="F11204" t="str">
        <f>_xlfn.XLOOKUP(_10__Northwestern_Memorial_Hospital__Chicago[[#This Row],[Plan]],'10.Lookup'!A:A,'10.Lookup'!B:B)</f>
        <v>Other</v>
      </c>
      <c r="G11204" s="1" t="s">
        <v>7</v>
      </c>
      <c r="H11204">
        <v>0</v>
      </c>
      <c r="L11204"/>
    </row>
    <row r="11205" spans="1:12" x14ac:dyDescent="0.25">
      <c r="A11205">
        <v>10</v>
      </c>
      <c r="B11205" t="s">
        <v>3</v>
      </c>
      <c r="C11205" s="1" t="s">
        <v>4</v>
      </c>
      <c r="D11205">
        <v>959</v>
      </c>
      <c r="E11205" s="1" t="s">
        <v>755</v>
      </c>
      <c r="F11205" t="str">
        <f>_xlfn.XLOOKUP(_10__Northwestern_Memorial_Hospital__Chicago[[#This Row],[Plan]],'10.Lookup'!A:A,'10.Lookup'!B:B)</f>
        <v>Other</v>
      </c>
      <c r="G11205" s="1" t="s">
        <v>8</v>
      </c>
      <c r="H11205">
        <v>0</v>
      </c>
      <c r="L11205"/>
    </row>
    <row r="11206" spans="1:12" x14ac:dyDescent="0.25">
      <c r="A11206">
        <v>10</v>
      </c>
      <c r="B11206" t="s">
        <v>3</v>
      </c>
      <c r="C11206" s="1" t="s">
        <v>4</v>
      </c>
      <c r="D11206">
        <v>959</v>
      </c>
      <c r="E11206" s="1" t="s">
        <v>755</v>
      </c>
      <c r="F11206" t="str">
        <f>_xlfn.XLOOKUP(_10__Northwestern_Memorial_Hospital__Chicago[[#This Row],[Plan]],'10.Lookup'!A:A,'10.Lookup'!B:B)</f>
        <v>Self Pay</v>
      </c>
      <c r="G11206" s="1" t="s">
        <v>9</v>
      </c>
      <c r="H11206">
        <v>92525</v>
      </c>
      <c r="L11206"/>
    </row>
    <row r="11207" spans="1:12" x14ac:dyDescent="0.25">
      <c r="A11207">
        <v>10</v>
      </c>
      <c r="B11207" t="s">
        <v>3</v>
      </c>
      <c r="C11207" s="1" t="s">
        <v>4</v>
      </c>
      <c r="D11207">
        <v>963</v>
      </c>
      <c r="E11207" s="1" t="s">
        <v>756</v>
      </c>
      <c r="F11207" t="str">
        <f>_xlfn.XLOOKUP(_10__Northwestern_Memorial_Hospital__Chicago[[#This Row],[Plan]],'10.Lookup'!A:A,'10.Lookup'!B:B)</f>
        <v>Gross Charge</v>
      </c>
      <c r="G11207" s="1" t="s">
        <v>6</v>
      </c>
      <c r="H11207">
        <v>130894</v>
      </c>
      <c r="L11207"/>
    </row>
    <row r="11208" spans="1:12" x14ac:dyDescent="0.25">
      <c r="A11208">
        <v>10</v>
      </c>
      <c r="B11208" t="s">
        <v>3</v>
      </c>
      <c r="C11208" s="1" t="s">
        <v>4</v>
      </c>
      <c r="D11208">
        <v>963</v>
      </c>
      <c r="E11208" s="1" t="s">
        <v>756</v>
      </c>
      <c r="F11208" t="str">
        <f>_xlfn.XLOOKUP(_10__Northwestern_Memorial_Hospital__Chicago[[#This Row],[Plan]],'10.Lookup'!A:A,'10.Lookup'!B:B)</f>
        <v>Other</v>
      </c>
      <c r="G11208" s="1" t="s">
        <v>7</v>
      </c>
      <c r="H11208">
        <v>4426.83</v>
      </c>
      <c r="L11208"/>
    </row>
    <row r="11209" spans="1:12" x14ac:dyDescent="0.25">
      <c r="A11209">
        <v>10</v>
      </c>
      <c r="B11209" t="s">
        <v>3</v>
      </c>
      <c r="C11209" s="1" t="s">
        <v>4</v>
      </c>
      <c r="D11209">
        <v>963</v>
      </c>
      <c r="E11209" s="1" t="s">
        <v>756</v>
      </c>
      <c r="F11209" t="str">
        <f>_xlfn.XLOOKUP(_10__Northwestern_Memorial_Hospital__Chicago[[#This Row],[Plan]],'10.Lookup'!A:A,'10.Lookup'!B:B)</f>
        <v>Other</v>
      </c>
      <c r="G11209" s="1" t="s">
        <v>8</v>
      </c>
      <c r="H11209">
        <v>47019.69</v>
      </c>
      <c r="L11209"/>
    </row>
    <row r="11210" spans="1:12" x14ac:dyDescent="0.25">
      <c r="A11210">
        <v>10</v>
      </c>
      <c r="B11210" t="s">
        <v>3</v>
      </c>
      <c r="C11210" s="1" t="s">
        <v>4</v>
      </c>
      <c r="D11210">
        <v>963</v>
      </c>
      <c r="E11210" s="1" t="s">
        <v>756</v>
      </c>
      <c r="F11210" t="str">
        <f>_xlfn.XLOOKUP(_10__Northwestern_Memorial_Hospital__Chicago[[#This Row],[Plan]],'10.Lookup'!A:A,'10.Lookup'!B:B)</f>
        <v>Self Pay</v>
      </c>
      <c r="G11210" s="1" t="s">
        <v>9</v>
      </c>
      <c r="H11210">
        <v>91626</v>
      </c>
      <c r="L11210"/>
    </row>
    <row r="11211" spans="1:12" x14ac:dyDescent="0.25">
      <c r="A11211">
        <v>10</v>
      </c>
      <c r="B11211" t="s">
        <v>3</v>
      </c>
      <c r="C11211" s="1" t="s">
        <v>4</v>
      </c>
      <c r="D11211">
        <v>963</v>
      </c>
      <c r="E11211" s="1" t="s">
        <v>756</v>
      </c>
      <c r="F11211" t="str">
        <f>_xlfn.XLOOKUP(_10__Northwestern_Memorial_Hospital__Chicago[[#This Row],[Plan]],'10.Lookup'!A:A,'10.Lookup'!B:B)</f>
        <v>Aetna</v>
      </c>
      <c r="G11211" s="1" t="s">
        <v>11</v>
      </c>
      <c r="H11211">
        <v>31328.3</v>
      </c>
      <c r="L11211"/>
    </row>
    <row r="11212" spans="1:12" x14ac:dyDescent="0.25">
      <c r="A11212">
        <v>10</v>
      </c>
      <c r="B11212" t="s">
        <v>3</v>
      </c>
      <c r="C11212" s="1" t="s">
        <v>4</v>
      </c>
      <c r="D11212">
        <v>963</v>
      </c>
      <c r="E11212" s="1" t="s">
        <v>756</v>
      </c>
      <c r="F11212" t="str">
        <f>_xlfn.XLOOKUP(_10__Northwestern_Memorial_Hospital__Chicago[[#This Row],[Plan]],'10.Lookup'!A:A,'10.Lookup'!B:B)</f>
        <v>Cigna</v>
      </c>
      <c r="G11212" s="1" t="s">
        <v>12</v>
      </c>
      <c r="H11212">
        <v>5234</v>
      </c>
      <c r="L11212"/>
    </row>
    <row r="11213" spans="1:12" x14ac:dyDescent="0.25">
      <c r="A11213">
        <v>10</v>
      </c>
      <c r="B11213" t="s">
        <v>3</v>
      </c>
      <c r="C11213" s="1" t="s">
        <v>4</v>
      </c>
      <c r="D11213">
        <v>963</v>
      </c>
      <c r="E11213" s="1" t="s">
        <v>756</v>
      </c>
      <c r="F11213" t="str">
        <f>_xlfn.XLOOKUP(_10__Northwestern_Memorial_Hospital__Chicago[[#This Row],[Plan]],'10.Lookup'!A:A,'10.Lookup'!B:B)</f>
        <v>Cigna</v>
      </c>
      <c r="G11213" s="1" t="s">
        <v>13</v>
      </c>
      <c r="H11213">
        <v>20073.98</v>
      </c>
      <c r="L11213"/>
    </row>
    <row r="11214" spans="1:12" x14ac:dyDescent="0.25">
      <c r="A11214">
        <v>10</v>
      </c>
      <c r="B11214" t="s">
        <v>3</v>
      </c>
      <c r="C11214" s="1" t="s">
        <v>4</v>
      </c>
      <c r="D11214">
        <v>963</v>
      </c>
      <c r="E11214" s="1" t="s">
        <v>756</v>
      </c>
      <c r="F11214" t="str">
        <f>_xlfn.XLOOKUP(_10__Northwestern_Memorial_Hospital__Chicago[[#This Row],[Plan]],'10.Lookup'!A:A,'10.Lookup'!B:B)</f>
        <v>Cigna</v>
      </c>
      <c r="G11214" s="1" t="s">
        <v>14</v>
      </c>
      <c r="H11214">
        <v>25010.21</v>
      </c>
      <c r="L11214"/>
    </row>
    <row r="11215" spans="1:12" x14ac:dyDescent="0.25">
      <c r="A11215">
        <v>10</v>
      </c>
      <c r="B11215" t="s">
        <v>3</v>
      </c>
      <c r="C11215" s="1" t="s">
        <v>4</v>
      </c>
      <c r="D11215">
        <v>963</v>
      </c>
      <c r="E11215" s="1" t="s">
        <v>756</v>
      </c>
      <c r="F11215" t="str">
        <f>_xlfn.XLOOKUP(_10__Northwestern_Memorial_Hospital__Chicago[[#This Row],[Plan]],'10.Lookup'!A:A,'10.Lookup'!B:B)</f>
        <v>Cigna</v>
      </c>
      <c r="G11215" s="1" t="s">
        <v>15</v>
      </c>
      <c r="H11215">
        <v>5738</v>
      </c>
      <c r="L11215"/>
    </row>
    <row r="11216" spans="1:12" x14ac:dyDescent="0.25">
      <c r="A11216">
        <v>10</v>
      </c>
      <c r="B11216" t="s">
        <v>3</v>
      </c>
      <c r="C11216" s="1" t="s">
        <v>4</v>
      </c>
      <c r="D11216">
        <v>963</v>
      </c>
      <c r="E11216" s="1" t="s">
        <v>756</v>
      </c>
      <c r="F11216" t="str">
        <f>_xlfn.XLOOKUP(_10__Northwestern_Memorial_Hospital__Chicago[[#This Row],[Plan]],'10.Lookup'!A:A,'10.Lookup'!B:B)</f>
        <v>Other</v>
      </c>
      <c r="G11216" s="1" t="s">
        <v>16</v>
      </c>
      <c r="H11216">
        <v>4426.83</v>
      </c>
      <c r="L11216"/>
    </row>
    <row r="11217" spans="1:12" x14ac:dyDescent="0.25">
      <c r="A11217">
        <v>10</v>
      </c>
      <c r="B11217" t="s">
        <v>3</v>
      </c>
      <c r="C11217" s="1" t="s">
        <v>4</v>
      </c>
      <c r="D11217">
        <v>963</v>
      </c>
      <c r="E11217" s="1" t="s">
        <v>756</v>
      </c>
      <c r="F11217" t="str">
        <f>_xlfn.XLOOKUP(_10__Northwestern_Memorial_Hospital__Chicago[[#This Row],[Plan]],'10.Lookup'!A:A,'10.Lookup'!B:B)</f>
        <v>United Healthcare</v>
      </c>
      <c r="G11217" s="1" t="s">
        <v>17</v>
      </c>
      <c r="H11217">
        <v>41059.14</v>
      </c>
      <c r="L11217"/>
    </row>
    <row r="11218" spans="1:12" x14ac:dyDescent="0.25">
      <c r="A11218">
        <v>10</v>
      </c>
      <c r="B11218" t="s">
        <v>3</v>
      </c>
      <c r="C11218" s="1" t="s">
        <v>4</v>
      </c>
      <c r="D11218">
        <v>963</v>
      </c>
      <c r="E11218" s="1" t="s">
        <v>756</v>
      </c>
      <c r="F11218" t="str">
        <f>_xlfn.XLOOKUP(_10__Northwestern_Memorial_Hospital__Chicago[[#This Row],[Plan]],'10.Lookup'!A:A,'10.Lookup'!B:B)</f>
        <v>United Healthcare</v>
      </c>
      <c r="G11218" s="1" t="s">
        <v>18</v>
      </c>
      <c r="H11218">
        <v>37956.28</v>
      </c>
      <c r="L11218"/>
    </row>
    <row r="11219" spans="1:12" x14ac:dyDescent="0.25">
      <c r="A11219">
        <v>10</v>
      </c>
      <c r="B11219" t="s">
        <v>3</v>
      </c>
      <c r="C11219" s="1" t="s">
        <v>4</v>
      </c>
      <c r="D11219">
        <v>963</v>
      </c>
      <c r="E11219" s="1" t="s">
        <v>756</v>
      </c>
      <c r="F11219" t="str">
        <f>_xlfn.XLOOKUP(_10__Northwestern_Memorial_Hospital__Chicago[[#This Row],[Plan]],'10.Lookup'!A:A,'10.Lookup'!B:B)</f>
        <v>Cigna</v>
      </c>
      <c r="G11219" s="1" t="s">
        <v>19</v>
      </c>
      <c r="H11219">
        <v>30306.73</v>
      </c>
      <c r="L11219"/>
    </row>
    <row r="11220" spans="1:12" x14ac:dyDescent="0.25">
      <c r="A11220">
        <v>10</v>
      </c>
      <c r="B11220" t="s">
        <v>3</v>
      </c>
      <c r="C11220" s="1" t="s">
        <v>4</v>
      </c>
      <c r="D11220">
        <v>963</v>
      </c>
      <c r="E11220" s="1" t="s">
        <v>756</v>
      </c>
      <c r="F11220" t="str">
        <f>_xlfn.XLOOKUP(_10__Northwestern_Memorial_Hospital__Chicago[[#This Row],[Plan]],'10.Lookup'!A:A,'10.Lookup'!B:B)</f>
        <v>Other</v>
      </c>
      <c r="G11220" s="1" t="s">
        <v>20</v>
      </c>
      <c r="H11220">
        <v>38844.370000000003</v>
      </c>
      <c r="L11220"/>
    </row>
    <row r="11221" spans="1:12" x14ac:dyDescent="0.25">
      <c r="A11221">
        <v>10</v>
      </c>
      <c r="B11221" t="s">
        <v>3</v>
      </c>
      <c r="C11221" s="1" t="s">
        <v>4</v>
      </c>
      <c r="D11221">
        <v>963</v>
      </c>
      <c r="E11221" s="1" t="s">
        <v>756</v>
      </c>
      <c r="F11221" t="str">
        <f>_xlfn.XLOOKUP(_10__Northwestern_Memorial_Hospital__Chicago[[#This Row],[Plan]],'10.Lookup'!A:A,'10.Lookup'!B:B)</f>
        <v>Other</v>
      </c>
      <c r="G11221" s="1" t="s">
        <v>21</v>
      </c>
      <c r="H11221">
        <v>47019.69</v>
      </c>
      <c r="L11221"/>
    </row>
    <row r="11222" spans="1:12" x14ac:dyDescent="0.25">
      <c r="A11222">
        <v>10</v>
      </c>
      <c r="B11222" t="s">
        <v>3</v>
      </c>
      <c r="C11222" s="1" t="s">
        <v>4</v>
      </c>
      <c r="D11222">
        <v>963</v>
      </c>
      <c r="E11222" s="1" t="s">
        <v>756</v>
      </c>
      <c r="F11222" t="str">
        <f>_xlfn.XLOOKUP(_10__Northwestern_Memorial_Hospital__Chicago[[#This Row],[Plan]],'10.Lookup'!A:A,'10.Lookup'!B:B)</f>
        <v>BCBS</v>
      </c>
      <c r="G11222" s="1" t="s">
        <v>22</v>
      </c>
      <c r="H11222">
        <v>43286.65</v>
      </c>
      <c r="L11222"/>
    </row>
    <row r="11223" spans="1:12" x14ac:dyDescent="0.25">
      <c r="A11223">
        <v>10</v>
      </c>
      <c r="B11223" t="s">
        <v>3</v>
      </c>
      <c r="C11223" s="1" t="s">
        <v>4</v>
      </c>
      <c r="D11223">
        <v>963</v>
      </c>
      <c r="E11223" s="1" t="s">
        <v>756</v>
      </c>
      <c r="F11223" t="str">
        <f>_xlfn.XLOOKUP(_10__Northwestern_Memorial_Hospital__Chicago[[#This Row],[Plan]],'10.Lookup'!A:A,'10.Lookup'!B:B)</f>
        <v>BCBS</v>
      </c>
      <c r="G11223" s="1" t="s">
        <v>23</v>
      </c>
      <c r="H11223">
        <v>31898.87</v>
      </c>
      <c r="L11223"/>
    </row>
    <row r="11224" spans="1:12" x14ac:dyDescent="0.25">
      <c r="A11224">
        <v>10</v>
      </c>
      <c r="B11224" t="s">
        <v>3</v>
      </c>
      <c r="C11224" s="1" t="s">
        <v>4</v>
      </c>
      <c r="D11224">
        <v>963</v>
      </c>
      <c r="E11224" s="1" t="s">
        <v>756</v>
      </c>
      <c r="F11224" t="str">
        <f>_xlfn.XLOOKUP(_10__Northwestern_Memorial_Hospital__Chicago[[#This Row],[Plan]],'10.Lookup'!A:A,'10.Lookup'!B:B)</f>
        <v>BCBS</v>
      </c>
      <c r="G11224" s="1" t="s">
        <v>24</v>
      </c>
      <c r="H11224">
        <v>31898.87</v>
      </c>
      <c r="L11224"/>
    </row>
    <row r="11225" spans="1:12" x14ac:dyDescent="0.25">
      <c r="A11225">
        <v>10</v>
      </c>
      <c r="B11225" t="s">
        <v>3</v>
      </c>
      <c r="C11225" s="1" t="s">
        <v>4</v>
      </c>
      <c r="D11225">
        <v>964</v>
      </c>
      <c r="E11225" s="1" t="s">
        <v>757</v>
      </c>
      <c r="F11225" t="str">
        <f>_xlfn.XLOOKUP(_10__Northwestern_Memorial_Hospital__Chicago[[#This Row],[Plan]],'10.Lookup'!A:A,'10.Lookup'!B:B)</f>
        <v>Gross Charge</v>
      </c>
      <c r="G11225" s="1" t="s">
        <v>6</v>
      </c>
      <c r="H11225">
        <v>68295</v>
      </c>
      <c r="L11225"/>
    </row>
    <row r="11226" spans="1:12" x14ac:dyDescent="0.25">
      <c r="A11226">
        <v>10</v>
      </c>
      <c r="B11226" t="s">
        <v>3</v>
      </c>
      <c r="C11226" s="1" t="s">
        <v>4</v>
      </c>
      <c r="D11226">
        <v>964</v>
      </c>
      <c r="E11226" s="1" t="s">
        <v>757</v>
      </c>
      <c r="F11226" t="str">
        <f>_xlfn.XLOOKUP(_10__Northwestern_Memorial_Hospital__Chicago[[#This Row],[Plan]],'10.Lookup'!A:A,'10.Lookup'!B:B)</f>
        <v>Other</v>
      </c>
      <c r="G11226" s="1" t="s">
        <v>7</v>
      </c>
      <c r="H11226">
        <v>14964.41</v>
      </c>
      <c r="L11226"/>
    </row>
    <row r="11227" spans="1:12" x14ac:dyDescent="0.25">
      <c r="A11227">
        <v>10</v>
      </c>
      <c r="B11227" t="s">
        <v>3</v>
      </c>
      <c r="C11227" s="1" t="s">
        <v>4</v>
      </c>
      <c r="D11227">
        <v>964</v>
      </c>
      <c r="E11227" s="1" t="s">
        <v>757</v>
      </c>
      <c r="F11227" t="str">
        <f>_xlfn.XLOOKUP(_10__Northwestern_Memorial_Hospital__Chicago[[#This Row],[Plan]],'10.Lookup'!A:A,'10.Lookup'!B:B)</f>
        <v>Other</v>
      </c>
      <c r="G11227" s="1" t="s">
        <v>8</v>
      </c>
      <c r="H11227">
        <v>25689.78</v>
      </c>
      <c r="L11227"/>
    </row>
    <row r="11228" spans="1:12" x14ac:dyDescent="0.25">
      <c r="A11228">
        <v>10</v>
      </c>
      <c r="B11228" t="s">
        <v>3</v>
      </c>
      <c r="C11228" s="1" t="s">
        <v>4</v>
      </c>
      <c r="D11228">
        <v>964</v>
      </c>
      <c r="E11228" s="1" t="s">
        <v>757</v>
      </c>
      <c r="F11228" t="str">
        <f>_xlfn.XLOOKUP(_10__Northwestern_Memorial_Hospital__Chicago[[#This Row],[Plan]],'10.Lookup'!A:A,'10.Lookup'!B:B)</f>
        <v>Self Pay</v>
      </c>
      <c r="G11228" s="1" t="s">
        <v>9</v>
      </c>
      <c r="H11228">
        <v>47806</v>
      </c>
      <c r="L11228"/>
    </row>
    <row r="11229" spans="1:12" x14ac:dyDescent="0.25">
      <c r="A11229">
        <v>10</v>
      </c>
      <c r="B11229" t="s">
        <v>3</v>
      </c>
      <c r="C11229" s="1" t="s">
        <v>4</v>
      </c>
      <c r="D11229">
        <v>964</v>
      </c>
      <c r="E11229" s="1" t="s">
        <v>757</v>
      </c>
      <c r="F11229" t="str">
        <f>_xlfn.XLOOKUP(_10__Northwestern_Memorial_Hospital__Chicago[[#This Row],[Plan]],'10.Lookup'!A:A,'10.Lookup'!B:B)</f>
        <v>Aetna</v>
      </c>
      <c r="G11229" s="1" t="s">
        <v>11</v>
      </c>
      <c r="H11229">
        <v>17116.599999999999</v>
      </c>
      <c r="L11229"/>
    </row>
    <row r="11230" spans="1:12" x14ac:dyDescent="0.25">
      <c r="A11230">
        <v>10</v>
      </c>
      <c r="B11230" t="s">
        <v>3</v>
      </c>
      <c r="C11230" s="1" t="s">
        <v>4</v>
      </c>
      <c r="D11230">
        <v>964</v>
      </c>
      <c r="E11230" s="1" t="s">
        <v>757</v>
      </c>
      <c r="F11230" t="str">
        <f>_xlfn.XLOOKUP(_10__Northwestern_Memorial_Hospital__Chicago[[#This Row],[Plan]],'10.Lookup'!A:A,'10.Lookup'!B:B)</f>
        <v>Cigna</v>
      </c>
      <c r="G11230" s="1" t="s">
        <v>12</v>
      </c>
      <c r="H11230">
        <v>19156</v>
      </c>
      <c r="L11230"/>
    </row>
    <row r="11231" spans="1:12" x14ac:dyDescent="0.25">
      <c r="A11231">
        <v>10</v>
      </c>
      <c r="B11231" t="s">
        <v>3</v>
      </c>
      <c r="C11231" s="1" t="s">
        <v>4</v>
      </c>
      <c r="D11231">
        <v>964</v>
      </c>
      <c r="E11231" s="1" t="s">
        <v>757</v>
      </c>
      <c r="F11231" t="str">
        <f>_xlfn.XLOOKUP(_10__Northwestern_Memorial_Hospital__Chicago[[#This Row],[Plan]],'10.Lookup'!A:A,'10.Lookup'!B:B)</f>
        <v>Cigna</v>
      </c>
      <c r="G11231" s="1" t="s">
        <v>13</v>
      </c>
      <c r="H11231">
        <v>14964.41</v>
      </c>
      <c r="L11231"/>
    </row>
    <row r="11232" spans="1:12" x14ac:dyDescent="0.25">
      <c r="A11232">
        <v>10</v>
      </c>
      <c r="B11232" t="s">
        <v>3</v>
      </c>
      <c r="C11232" s="1" t="s">
        <v>4</v>
      </c>
      <c r="D11232">
        <v>964</v>
      </c>
      <c r="E11232" s="1" t="s">
        <v>757</v>
      </c>
      <c r="F11232" t="str">
        <f>_xlfn.XLOOKUP(_10__Northwestern_Memorial_Hospital__Chicago[[#This Row],[Plan]],'10.Lookup'!A:A,'10.Lookup'!B:B)</f>
        <v>Cigna</v>
      </c>
      <c r="G11232" s="1" t="s">
        <v>14</v>
      </c>
      <c r="H11232">
        <v>18644.16</v>
      </c>
      <c r="L11232"/>
    </row>
    <row r="11233" spans="1:12" x14ac:dyDescent="0.25">
      <c r="A11233">
        <v>10</v>
      </c>
      <c r="B11233" t="s">
        <v>3</v>
      </c>
      <c r="C11233" s="1" t="s">
        <v>4</v>
      </c>
      <c r="D11233">
        <v>964</v>
      </c>
      <c r="E11233" s="1" t="s">
        <v>757</v>
      </c>
      <c r="F11233" t="str">
        <f>_xlfn.XLOOKUP(_10__Northwestern_Memorial_Hospital__Chicago[[#This Row],[Plan]],'10.Lookup'!A:A,'10.Lookup'!B:B)</f>
        <v>Cigna</v>
      </c>
      <c r="G11233" s="1" t="s">
        <v>15</v>
      </c>
      <c r="H11233">
        <v>18452</v>
      </c>
      <c r="L11233"/>
    </row>
    <row r="11234" spans="1:12" x14ac:dyDescent="0.25">
      <c r="A11234">
        <v>10</v>
      </c>
      <c r="B11234" t="s">
        <v>3</v>
      </c>
      <c r="C11234" s="1" t="s">
        <v>4</v>
      </c>
      <c r="D11234">
        <v>964</v>
      </c>
      <c r="E11234" s="1" t="s">
        <v>757</v>
      </c>
      <c r="F11234" t="str">
        <f>_xlfn.XLOOKUP(_10__Northwestern_Memorial_Hospital__Chicago[[#This Row],[Plan]],'10.Lookup'!A:A,'10.Lookup'!B:B)</f>
        <v>Other</v>
      </c>
      <c r="G11234" s="1" t="s">
        <v>16</v>
      </c>
      <c r="H11234">
        <v>15795.27</v>
      </c>
      <c r="L11234"/>
    </row>
    <row r="11235" spans="1:12" x14ac:dyDescent="0.25">
      <c r="A11235">
        <v>10</v>
      </c>
      <c r="B11235" t="s">
        <v>3</v>
      </c>
      <c r="C11235" s="1" t="s">
        <v>4</v>
      </c>
      <c r="D11235">
        <v>964</v>
      </c>
      <c r="E11235" s="1" t="s">
        <v>757</v>
      </c>
      <c r="F11235" t="str">
        <f>_xlfn.XLOOKUP(_10__Northwestern_Memorial_Hospital__Chicago[[#This Row],[Plan]],'10.Lookup'!A:A,'10.Lookup'!B:B)</f>
        <v>United Healthcare</v>
      </c>
      <c r="G11235" s="1" t="s">
        <v>17</v>
      </c>
      <c r="H11235">
        <v>22433.16</v>
      </c>
      <c r="L11235"/>
    </row>
    <row r="11236" spans="1:12" x14ac:dyDescent="0.25">
      <c r="A11236">
        <v>10</v>
      </c>
      <c r="B11236" t="s">
        <v>3</v>
      </c>
      <c r="C11236" s="1" t="s">
        <v>4</v>
      </c>
      <c r="D11236">
        <v>964</v>
      </c>
      <c r="E11236" s="1" t="s">
        <v>757</v>
      </c>
      <c r="F11236" t="str">
        <f>_xlfn.XLOOKUP(_10__Northwestern_Memorial_Hospital__Chicago[[#This Row],[Plan]],'10.Lookup'!A:A,'10.Lookup'!B:B)</f>
        <v>United Healthcare</v>
      </c>
      <c r="G11236" s="1" t="s">
        <v>18</v>
      </c>
      <c r="H11236">
        <v>20737.88</v>
      </c>
      <c r="L11236"/>
    </row>
    <row r="11237" spans="1:12" x14ac:dyDescent="0.25">
      <c r="A11237">
        <v>10</v>
      </c>
      <c r="B11237" t="s">
        <v>3</v>
      </c>
      <c r="C11237" s="1" t="s">
        <v>4</v>
      </c>
      <c r="D11237">
        <v>964</v>
      </c>
      <c r="E11237" s="1" t="s">
        <v>757</v>
      </c>
      <c r="F11237" t="str">
        <f>_xlfn.XLOOKUP(_10__Northwestern_Memorial_Hospital__Chicago[[#This Row],[Plan]],'10.Lookup'!A:A,'10.Lookup'!B:B)</f>
        <v>Cigna</v>
      </c>
      <c r="G11237" s="1" t="s">
        <v>19</v>
      </c>
      <c r="H11237">
        <v>16558.45</v>
      </c>
      <c r="L11237"/>
    </row>
    <row r="11238" spans="1:12" x14ac:dyDescent="0.25">
      <c r="A11238">
        <v>10</v>
      </c>
      <c r="B11238" t="s">
        <v>3</v>
      </c>
      <c r="C11238" s="1" t="s">
        <v>4</v>
      </c>
      <c r="D11238">
        <v>964</v>
      </c>
      <c r="E11238" s="1" t="s">
        <v>757</v>
      </c>
      <c r="F11238" t="str">
        <f>_xlfn.XLOOKUP(_10__Northwestern_Memorial_Hospital__Chicago[[#This Row],[Plan]],'10.Lookup'!A:A,'10.Lookup'!B:B)</f>
        <v>Other</v>
      </c>
      <c r="G11238" s="1" t="s">
        <v>20</v>
      </c>
      <c r="H11238">
        <v>21223.1</v>
      </c>
      <c r="L11238"/>
    </row>
    <row r="11239" spans="1:12" x14ac:dyDescent="0.25">
      <c r="A11239">
        <v>10</v>
      </c>
      <c r="B11239" t="s">
        <v>3</v>
      </c>
      <c r="C11239" s="1" t="s">
        <v>4</v>
      </c>
      <c r="D11239">
        <v>964</v>
      </c>
      <c r="E11239" s="1" t="s">
        <v>757</v>
      </c>
      <c r="F11239" t="str">
        <f>_xlfn.XLOOKUP(_10__Northwestern_Memorial_Hospital__Chicago[[#This Row],[Plan]],'10.Lookup'!A:A,'10.Lookup'!B:B)</f>
        <v>Other</v>
      </c>
      <c r="G11239" s="1" t="s">
        <v>21</v>
      </c>
      <c r="H11239">
        <v>25689.78</v>
      </c>
      <c r="L11239"/>
    </row>
    <row r="11240" spans="1:12" x14ac:dyDescent="0.25">
      <c r="A11240">
        <v>10</v>
      </c>
      <c r="B11240" t="s">
        <v>3</v>
      </c>
      <c r="C11240" s="1" t="s">
        <v>4</v>
      </c>
      <c r="D11240">
        <v>964</v>
      </c>
      <c r="E11240" s="1" t="s">
        <v>757</v>
      </c>
      <c r="F11240" t="str">
        <f>_xlfn.XLOOKUP(_10__Northwestern_Memorial_Hospital__Chicago[[#This Row],[Plan]],'10.Lookup'!A:A,'10.Lookup'!B:B)</f>
        <v>BCBS</v>
      </c>
      <c r="G11240" s="1" t="s">
        <v>22</v>
      </c>
      <c r="H11240">
        <v>22585.16</v>
      </c>
      <c r="L11240"/>
    </row>
    <row r="11241" spans="1:12" x14ac:dyDescent="0.25">
      <c r="A11241">
        <v>10</v>
      </c>
      <c r="B11241" t="s">
        <v>3</v>
      </c>
      <c r="C11241" s="1" t="s">
        <v>4</v>
      </c>
      <c r="D11241">
        <v>964</v>
      </c>
      <c r="E11241" s="1" t="s">
        <v>757</v>
      </c>
      <c r="F11241" t="str">
        <f>_xlfn.XLOOKUP(_10__Northwestern_Memorial_Hospital__Chicago[[#This Row],[Plan]],'10.Lookup'!A:A,'10.Lookup'!B:B)</f>
        <v>BCBS</v>
      </c>
      <c r="G11241" s="1" t="s">
        <v>23</v>
      </c>
      <c r="H11241">
        <v>16643.490000000002</v>
      </c>
      <c r="L11241"/>
    </row>
    <row r="11242" spans="1:12" x14ac:dyDescent="0.25">
      <c r="A11242">
        <v>10</v>
      </c>
      <c r="B11242" t="s">
        <v>3</v>
      </c>
      <c r="C11242" s="1" t="s">
        <v>4</v>
      </c>
      <c r="D11242">
        <v>964</v>
      </c>
      <c r="E11242" s="1" t="s">
        <v>757</v>
      </c>
      <c r="F11242" t="str">
        <f>_xlfn.XLOOKUP(_10__Northwestern_Memorial_Hospital__Chicago[[#This Row],[Plan]],'10.Lookup'!A:A,'10.Lookup'!B:B)</f>
        <v>BCBS</v>
      </c>
      <c r="G11242" s="1" t="s">
        <v>24</v>
      </c>
      <c r="H11242">
        <v>16643.490000000002</v>
      </c>
      <c r="L11242"/>
    </row>
    <row r="11243" spans="1:12" x14ac:dyDescent="0.25">
      <c r="A11243">
        <v>10</v>
      </c>
      <c r="B11243" t="s">
        <v>3</v>
      </c>
      <c r="C11243" s="1" t="s">
        <v>4</v>
      </c>
      <c r="D11243">
        <v>965</v>
      </c>
      <c r="E11243" s="1" t="s">
        <v>758</v>
      </c>
      <c r="F11243" t="str">
        <f>_xlfn.XLOOKUP(_10__Northwestern_Memorial_Hospital__Chicago[[#This Row],[Plan]],'10.Lookup'!A:A,'10.Lookup'!B:B)</f>
        <v>Gross Charge</v>
      </c>
      <c r="G11243" s="1" t="s">
        <v>6</v>
      </c>
      <c r="H11243">
        <v>36561</v>
      </c>
      <c r="L11243"/>
    </row>
    <row r="11244" spans="1:12" x14ac:dyDescent="0.25">
      <c r="A11244">
        <v>10</v>
      </c>
      <c r="B11244" t="s">
        <v>3</v>
      </c>
      <c r="C11244" s="1" t="s">
        <v>4</v>
      </c>
      <c r="D11244">
        <v>965</v>
      </c>
      <c r="E11244" s="1" t="s">
        <v>758</v>
      </c>
      <c r="F11244" t="str">
        <f>_xlfn.XLOOKUP(_10__Northwestern_Memorial_Hospital__Chicago[[#This Row],[Plan]],'10.Lookup'!A:A,'10.Lookup'!B:B)</f>
        <v>Other</v>
      </c>
      <c r="G11244" s="1" t="s">
        <v>7</v>
      </c>
      <c r="H11244">
        <v>0</v>
      </c>
      <c r="L11244"/>
    </row>
    <row r="11245" spans="1:12" x14ac:dyDescent="0.25">
      <c r="A11245">
        <v>10</v>
      </c>
      <c r="B11245" t="s">
        <v>3</v>
      </c>
      <c r="C11245" s="1" t="s">
        <v>4</v>
      </c>
      <c r="D11245">
        <v>965</v>
      </c>
      <c r="E11245" s="1" t="s">
        <v>758</v>
      </c>
      <c r="F11245" t="str">
        <f>_xlfn.XLOOKUP(_10__Northwestern_Memorial_Hospital__Chicago[[#This Row],[Plan]],'10.Lookup'!A:A,'10.Lookup'!B:B)</f>
        <v>Other</v>
      </c>
      <c r="G11245" s="1" t="s">
        <v>8</v>
      </c>
      <c r="H11245">
        <v>0</v>
      </c>
      <c r="L11245"/>
    </row>
    <row r="11246" spans="1:12" x14ac:dyDescent="0.25">
      <c r="A11246">
        <v>10</v>
      </c>
      <c r="B11246" t="s">
        <v>3</v>
      </c>
      <c r="C11246" s="1" t="s">
        <v>4</v>
      </c>
      <c r="D11246">
        <v>965</v>
      </c>
      <c r="E11246" s="1" t="s">
        <v>758</v>
      </c>
      <c r="F11246" t="str">
        <f>_xlfn.XLOOKUP(_10__Northwestern_Memorial_Hospital__Chicago[[#This Row],[Plan]],'10.Lookup'!A:A,'10.Lookup'!B:B)</f>
        <v>Self Pay</v>
      </c>
      <c r="G11246" s="1" t="s">
        <v>9</v>
      </c>
      <c r="H11246">
        <v>25593</v>
      </c>
      <c r="L11246"/>
    </row>
    <row r="11247" spans="1:12" x14ac:dyDescent="0.25">
      <c r="A11247">
        <v>10</v>
      </c>
      <c r="B11247" t="s">
        <v>3</v>
      </c>
      <c r="C11247" s="1" t="s">
        <v>4</v>
      </c>
      <c r="D11247">
        <v>969</v>
      </c>
      <c r="E11247" s="1" t="s">
        <v>759</v>
      </c>
      <c r="F11247" t="str">
        <f>_xlfn.XLOOKUP(_10__Northwestern_Memorial_Hospital__Chicago[[#This Row],[Plan]],'10.Lookup'!A:A,'10.Lookup'!B:B)</f>
        <v>Gross Charge</v>
      </c>
      <c r="G11247" s="1" t="s">
        <v>6</v>
      </c>
      <c r="H11247">
        <v>187180</v>
      </c>
      <c r="L11247"/>
    </row>
    <row r="11248" spans="1:12" x14ac:dyDescent="0.25">
      <c r="A11248">
        <v>10</v>
      </c>
      <c r="B11248" t="s">
        <v>3</v>
      </c>
      <c r="C11248" s="1" t="s">
        <v>4</v>
      </c>
      <c r="D11248">
        <v>969</v>
      </c>
      <c r="E11248" s="1" t="s">
        <v>759</v>
      </c>
      <c r="F11248" t="str">
        <f>_xlfn.XLOOKUP(_10__Northwestern_Memorial_Hospital__Chicago[[#This Row],[Plan]],'10.Lookup'!A:A,'10.Lookup'!B:B)</f>
        <v>Other</v>
      </c>
      <c r="G11248" s="1" t="s">
        <v>7</v>
      </c>
      <c r="H11248">
        <v>0</v>
      </c>
      <c r="L11248"/>
    </row>
    <row r="11249" spans="1:12" x14ac:dyDescent="0.25">
      <c r="A11249">
        <v>10</v>
      </c>
      <c r="B11249" t="s">
        <v>3</v>
      </c>
      <c r="C11249" s="1" t="s">
        <v>4</v>
      </c>
      <c r="D11249">
        <v>969</v>
      </c>
      <c r="E11249" s="1" t="s">
        <v>759</v>
      </c>
      <c r="F11249" t="str">
        <f>_xlfn.XLOOKUP(_10__Northwestern_Memorial_Hospital__Chicago[[#This Row],[Plan]],'10.Lookup'!A:A,'10.Lookup'!B:B)</f>
        <v>Other</v>
      </c>
      <c r="G11249" s="1" t="s">
        <v>8</v>
      </c>
      <c r="H11249">
        <v>0</v>
      </c>
      <c r="L11249"/>
    </row>
    <row r="11250" spans="1:12" x14ac:dyDescent="0.25">
      <c r="A11250">
        <v>10</v>
      </c>
      <c r="B11250" t="s">
        <v>3</v>
      </c>
      <c r="C11250" s="1" t="s">
        <v>4</v>
      </c>
      <c r="D11250">
        <v>969</v>
      </c>
      <c r="E11250" s="1" t="s">
        <v>759</v>
      </c>
      <c r="F11250" t="str">
        <f>_xlfn.XLOOKUP(_10__Northwestern_Memorial_Hospital__Chicago[[#This Row],[Plan]],'10.Lookup'!A:A,'10.Lookup'!B:B)</f>
        <v>Self Pay</v>
      </c>
      <c r="G11250" s="1" t="s">
        <v>9</v>
      </c>
      <c r="H11250">
        <v>131026</v>
      </c>
      <c r="L11250"/>
    </row>
    <row r="11251" spans="1:12" x14ac:dyDescent="0.25">
      <c r="A11251">
        <v>10</v>
      </c>
      <c r="B11251" t="s">
        <v>3</v>
      </c>
      <c r="C11251" s="1" t="s">
        <v>4</v>
      </c>
      <c r="D11251">
        <v>970</v>
      </c>
      <c r="E11251" s="1" t="s">
        <v>760</v>
      </c>
      <c r="F11251" t="str">
        <f>_xlfn.XLOOKUP(_10__Northwestern_Memorial_Hospital__Chicago[[#This Row],[Plan]],'10.Lookup'!A:A,'10.Lookup'!B:B)</f>
        <v>Gross Charge</v>
      </c>
      <c r="G11251" s="1" t="s">
        <v>6</v>
      </c>
      <c r="H11251">
        <v>185564</v>
      </c>
      <c r="L11251"/>
    </row>
    <row r="11252" spans="1:12" x14ac:dyDescent="0.25">
      <c r="A11252">
        <v>10</v>
      </c>
      <c r="B11252" t="s">
        <v>3</v>
      </c>
      <c r="C11252" s="1" t="s">
        <v>4</v>
      </c>
      <c r="D11252">
        <v>970</v>
      </c>
      <c r="E11252" s="1" t="s">
        <v>760</v>
      </c>
      <c r="F11252" t="str">
        <f>_xlfn.XLOOKUP(_10__Northwestern_Memorial_Hospital__Chicago[[#This Row],[Plan]],'10.Lookup'!A:A,'10.Lookup'!B:B)</f>
        <v>Other</v>
      </c>
      <c r="G11252" s="1" t="s">
        <v>7</v>
      </c>
      <c r="H11252">
        <v>0</v>
      </c>
      <c r="L11252"/>
    </row>
    <row r="11253" spans="1:12" x14ac:dyDescent="0.25">
      <c r="A11253">
        <v>10</v>
      </c>
      <c r="B11253" t="s">
        <v>3</v>
      </c>
      <c r="C11253" s="1" t="s">
        <v>4</v>
      </c>
      <c r="D11253">
        <v>970</v>
      </c>
      <c r="E11253" s="1" t="s">
        <v>760</v>
      </c>
      <c r="F11253" t="str">
        <f>_xlfn.XLOOKUP(_10__Northwestern_Memorial_Hospital__Chicago[[#This Row],[Plan]],'10.Lookup'!A:A,'10.Lookup'!B:B)</f>
        <v>Other</v>
      </c>
      <c r="G11253" s="1" t="s">
        <v>8</v>
      </c>
      <c r="H11253">
        <v>0</v>
      </c>
      <c r="L11253"/>
    </row>
    <row r="11254" spans="1:12" x14ac:dyDescent="0.25">
      <c r="A11254">
        <v>10</v>
      </c>
      <c r="B11254" t="s">
        <v>3</v>
      </c>
      <c r="C11254" s="1" t="s">
        <v>4</v>
      </c>
      <c r="D11254">
        <v>970</v>
      </c>
      <c r="E11254" s="1" t="s">
        <v>760</v>
      </c>
      <c r="F11254" t="str">
        <f>_xlfn.XLOOKUP(_10__Northwestern_Memorial_Hospital__Chicago[[#This Row],[Plan]],'10.Lookup'!A:A,'10.Lookup'!B:B)</f>
        <v>Self Pay</v>
      </c>
      <c r="G11254" s="1" t="s">
        <v>9</v>
      </c>
      <c r="H11254">
        <v>129895</v>
      </c>
      <c r="L11254"/>
    </row>
    <row r="11255" spans="1:12" x14ac:dyDescent="0.25">
      <c r="A11255">
        <v>10</v>
      </c>
      <c r="B11255" t="s">
        <v>3</v>
      </c>
      <c r="C11255" s="1" t="s">
        <v>4</v>
      </c>
      <c r="D11255">
        <v>974</v>
      </c>
      <c r="E11255" s="1" t="s">
        <v>761</v>
      </c>
      <c r="F11255" t="str">
        <f>_xlfn.XLOOKUP(_10__Northwestern_Memorial_Hospital__Chicago[[#This Row],[Plan]],'10.Lookup'!A:A,'10.Lookup'!B:B)</f>
        <v>Gross Charge</v>
      </c>
      <c r="G11255" s="1" t="s">
        <v>6</v>
      </c>
      <c r="H11255">
        <v>93875</v>
      </c>
      <c r="L11255"/>
    </row>
    <row r="11256" spans="1:12" x14ac:dyDescent="0.25">
      <c r="A11256">
        <v>10</v>
      </c>
      <c r="B11256" t="s">
        <v>3</v>
      </c>
      <c r="C11256" s="1" t="s">
        <v>4</v>
      </c>
      <c r="D11256">
        <v>974</v>
      </c>
      <c r="E11256" s="1" t="s">
        <v>761</v>
      </c>
      <c r="F11256" t="str">
        <f>_xlfn.XLOOKUP(_10__Northwestern_Memorial_Hospital__Chicago[[#This Row],[Plan]],'10.Lookup'!A:A,'10.Lookup'!B:B)</f>
        <v>Other</v>
      </c>
      <c r="G11256" s="1" t="s">
        <v>7</v>
      </c>
      <c r="H11256">
        <v>22877.34</v>
      </c>
      <c r="L11256"/>
    </row>
    <row r="11257" spans="1:12" x14ac:dyDescent="0.25">
      <c r="A11257">
        <v>10</v>
      </c>
      <c r="B11257" t="s">
        <v>3</v>
      </c>
      <c r="C11257" s="1" t="s">
        <v>4</v>
      </c>
      <c r="D11257">
        <v>974</v>
      </c>
      <c r="E11257" s="1" t="s">
        <v>761</v>
      </c>
      <c r="F11257" t="str">
        <f>_xlfn.XLOOKUP(_10__Northwestern_Memorial_Hospital__Chicago[[#This Row],[Plan]],'10.Lookup'!A:A,'10.Lookup'!B:B)</f>
        <v>Other</v>
      </c>
      <c r="G11257" s="1" t="s">
        <v>8</v>
      </c>
      <c r="H11257">
        <v>53569</v>
      </c>
      <c r="L11257"/>
    </row>
    <row r="11258" spans="1:12" x14ac:dyDescent="0.25">
      <c r="A11258">
        <v>10</v>
      </c>
      <c r="B11258" t="s">
        <v>3</v>
      </c>
      <c r="C11258" s="1" t="s">
        <v>4</v>
      </c>
      <c r="D11258">
        <v>974</v>
      </c>
      <c r="E11258" s="1" t="s">
        <v>761</v>
      </c>
      <c r="F11258" t="str">
        <f>_xlfn.XLOOKUP(_10__Northwestern_Memorial_Hospital__Chicago[[#This Row],[Plan]],'10.Lookup'!A:A,'10.Lookup'!B:B)</f>
        <v>Self Pay</v>
      </c>
      <c r="G11258" s="1" t="s">
        <v>9</v>
      </c>
      <c r="H11258">
        <v>65712</v>
      </c>
      <c r="L11258"/>
    </row>
    <row r="11259" spans="1:12" x14ac:dyDescent="0.25">
      <c r="A11259">
        <v>10</v>
      </c>
      <c r="B11259" t="s">
        <v>3</v>
      </c>
      <c r="C11259" s="1" t="s">
        <v>4</v>
      </c>
      <c r="D11259">
        <v>974</v>
      </c>
      <c r="E11259" s="1" t="s">
        <v>761</v>
      </c>
      <c r="F11259" t="str">
        <f>_xlfn.XLOOKUP(_10__Northwestern_Memorial_Hospital__Chicago[[#This Row],[Plan]],'10.Lookup'!A:A,'10.Lookup'!B:B)</f>
        <v>Aetna</v>
      </c>
      <c r="G11259" s="1" t="s">
        <v>11</v>
      </c>
      <c r="H11259">
        <v>30885.55</v>
      </c>
      <c r="L11259"/>
    </row>
    <row r="11260" spans="1:12" x14ac:dyDescent="0.25">
      <c r="A11260">
        <v>10</v>
      </c>
      <c r="B11260" t="s">
        <v>3</v>
      </c>
      <c r="C11260" s="1" t="s">
        <v>4</v>
      </c>
      <c r="D11260">
        <v>974</v>
      </c>
      <c r="E11260" s="1" t="s">
        <v>761</v>
      </c>
      <c r="F11260" t="str">
        <f>_xlfn.XLOOKUP(_10__Northwestern_Memorial_Hospital__Chicago[[#This Row],[Plan]],'10.Lookup'!A:A,'10.Lookup'!B:B)</f>
        <v>Cigna</v>
      </c>
      <c r="G11260" s="1" t="s">
        <v>12</v>
      </c>
      <c r="H11260">
        <v>53569</v>
      </c>
      <c r="L11260"/>
    </row>
    <row r="11261" spans="1:12" x14ac:dyDescent="0.25">
      <c r="A11261">
        <v>10</v>
      </c>
      <c r="B11261" t="s">
        <v>3</v>
      </c>
      <c r="C11261" s="1" t="s">
        <v>4</v>
      </c>
      <c r="D11261">
        <v>974</v>
      </c>
      <c r="E11261" s="1" t="s">
        <v>761</v>
      </c>
      <c r="F11261" t="str">
        <f>_xlfn.XLOOKUP(_10__Northwestern_Memorial_Hospital__Chicago[[#This Row],[Plan]],'10.Lookup'!A:A,'10.Lookup'!B:B)</f>
        <v>Cigna</v>
      </c>
      <c r="G11261" s="1" t="s">
        <v>13</v>
      </c>
      <c r="H11261">
        <v>41237.279999999999</v>
      </c>
      <c r="L11261"/>
    </row>
    <row r="11262" spans="1:12" x14ac:dyDescent="0.25">
      <c r="A11262">
        <v>10</v>
      </c>
      <c r="B11262" t="s">
        <v>3</v>
      </c>
      <c r="C11262" s="1" t="s">
        <v>4</v>
      </c>
      <c r="D11262">
        <v>974</v>
      </c>
      <c r="E11262" s="1" t="s">
        <v>761</v>
      </c>
      <c r="F11262" t="str">
        <f>_xlfn.XLOOKUP(_10__Northwestern_Memorial_Hospital__Chicago[[#This Row],[Plan]],'10.Lookup'!A:A,'10.Lookup'!B:B)</f>
        <v>Cigna</v>
      </c>
      <c r="G11262" s="1" t="s">
        <v>14</v>
      </c>
      <c r="H11262">
        <v>51377.53</v>
      </c>
      <c r="L11262"/>
    </row>
    <row r="11263" spans="1:12" x14ac:dyDescent="0.25">
      <c r="A11263">
        <v>10</v>
      </c>
      <c r="B11263" t="s">
        <v>3</v>
      </c>
      <c r="C11263" s="1" t="s">
        <v>4</v>
      </c>
      <c r="D11263">
        <v>974</v>
      </c>
      <c r="E11263" s="1" t="s">
        <v>761</v>
      </c>
      <c r="F11263" t="str">
        <f>_xlfn.XLOOKUP(_10__Northwestern_Memorial_Hospital__Chicago[[#This Row],[Plan]],'10.Lookup'!A:A,'10.Lookup'!B:B)</f>
        <v>Cigna</v>
      </c>
      <c r="G11263" s="1" t="s">
        <v>15</v>
      </c>
      <c r="H11263">
        <v>52993</v>
      </c>
      <c r="L11263"/>
    </row>
    <row r="11264" spans="1:12" x14ac:dyDescent="0.25">
      <c r="A11264">
        <v>10</v>
      </c>
      <c r="B11264" t="s">
        <v>3</v>
      </c>
      <c r="C11264" s="1" t="s">
        <v>4</v>
      </c>
      <c r="D11264">
        <v>974</v>
      </c>
      <c r="E11264" s="1" t="s">
        <v>761</v>
      </c>
      <c r="F11264" t="str">
        <f>_xlfn.XLOOKUP(_10__Northwestern_Memorial_Hospital__Chicago[[#This Row],[Plan]],'10.Lookup'!A:A,'10.Lookup'!B:B)</f>
        <v>Other</v>
      </c>
      <c r="G11264" s="1" t="s">
        <v>16</v>
      </c>
      <c r="H11264">
        <v>34914.1</v>
      </c>
      <c r="L11264"/>
    </row>
    <row r="11265" spans="1:12" x14ac:dyDescent="0.25">
      <c r="A11265">
        <v>10</v>
      </c>
      <c r="B11265" t="s">
        <v>3</v>
      </c>
      <c r="C11265" s="1" t="s">
        <v>4</v>
      </c>
      <c r="D11265">
        <v>974</v>
      </c>
      <c r="E11265" s="1" t="s">
        <v>761</v>
      </c>
      <c r="F11265" t="str">
        <f>_xlfn.XLOOKUP(_10__Northwestern_Memorial_Hospital__Chicago[[#This Row],[Plan]],'10.Lookup'!A:A,'10.Lookup'!B:B)</f>
        <v>United Healthcare</v>
      </c>
      <c r="G11265" s="1" t="s">
        <v>17</v>
      </c>
      <c r="H11265">
        <v>40478.870000000003</v>
      </c>
      <c r="L11265"/>
    </row>
    <row r="11266" spans="1:12" x14ac:dyDescent="0.25">
      <c r="A11266">
        <v>10</v>
      </c>
      <c r="B11266" t="s">
        <v>3</v>
      </c>
      <c r="C11266" s="1" t="s">
        <v>4</v>
      </c>
      <c r="D11266">
        <v>974</v>
      </c>
      <c r="E11266" s="1" t="s">
        <v>761</v>
      </c>
      <c r="F11266" t="str">
        <f>_xlfn.XLOOKUP(_10__Northwestern_Memorial_Hospital__Chicago[[#This Row],[Plan]],'10.Lookup'!A:A,'10.Lookup'!B:B)</f>
        <v>United Healthcare</v>
      </c>
      <c r="G11266" s="1" t="s">
        <v>18</v>
      </c>
      <c r="H11266">
        <v>37419.86</v>
      </c>
      <c r="L11266"/>
    </row>
    <row r="11267" spans="1:12" x14ac:dyDescent="0.25">
      <c r="A11267">
        <v>10</v>
      </c>
      <c r="B11267" t="s">
        <v>3</v>
      </c>
      <c r="C11267" s="1" t="s">
        <v>4</v>
      </c>
      <c r="D11267">
        <v>974</v>
      </c>
      <c r="E11267" s="1" t="s">
        <v>761</v>
      </c>
      <c r="F11267" t="str">
        <f>_xlfn.XLOOKUP(_10__Northwestern_Memorial_Hospital__Chicago[[#This Row],[Plan]],'10.Lookup'!A:A,'10.Lookup'!B:B)</f>
        <v>Cigna</v>
      </c>
      <c r="G11267" s="1" t="s">
        <v>19</v>
      </c>
      <c r="H11267">
        <v>40561.199999999997</v>
      </c>
      <c r="L11267"/>
    </row>
    <row r="11268" spans="1:12" x14ac:dyDescent="0.25">
      <c r="A11268">
        <v>10</v>
      </c>
      <c r="B11268" t="s">
        <v>3</v>
      </c>
      <c r="C11268" s="1" t="s">
        <v>4</v>
      </c>
      <c r="D11268">
        <v>974</v>
      </c>
      <c r="E11268" s="1" t="s">
        <v>761</v>
      </c>
      <c r="F11268" t="str">
        <f>_xlfn.XLOOKUP(_10__Northwestern_Memorial_Hospital__Chicago[[#This Row],[Plan]],'10.Lookup'!A:A,'10.Lookup'!B:B)</f>
        <v>Other</v>
      </c>
      <c r="G11268" s="1" t="s">
        <v>20</v>
      </c>
      <c r="H11268">
        <v>38295.4</v>
      </c>
      <c r="L11268"/>
    </row>
    <row r="11269" spans="1:12" x14ac:dyDescent="0.25">
      <c r="A11269">
        <v>10</v>
      </c>
      <c r="B11269" t="s">
        <v>3</v>
      </c>
      <c r="C11269" s="1" t="s">
        <v>4</v>
      </c>
      <c r="D11269">
        <v>974</v>
      </c>
      <c r="E11269" s="1" t="s">
        <v>761</v>
      </c>
      <c r="F11269" t="str">
        <f>_xlfn.XLOOKUP(_10__Northwestern_Memorial_Hospital__Chicago[[#This Row],[Plan]],'10.Lookup'!A:A,'10.Lookup'!B:B)</f>
        <v>Other</v>
      </c>
      <c r="G11269" s="1" t="s">
        <v>21</v>
      </c>
      <c r="H11269">
        <v>46355.18</v>
      </c>
      <c r="L11269"/>
    </row>
    <row r="11270" spans="1:12" x14ac:dyDescent="0.25">
      <c r="A11270">
        <v>10</v>
      </c>
      <c r="B11270" t="s">
        <v>3</v>
      </c>
      <c r="C11270" s="1" t="s">
        <v>4</v>
      </c>
      <c r="D11270">
        <v>974</v>
      </c>
      <c r="E11270" s="1" t="s">
        <v>761</v>
      </c>
      <c r="F11270" t="str">
        <f>_xlfn.XLOOKUP(_10__Northwestern_Memorial_Hospital__Chicago[[#This Row],[Plan]],'10.Lookup'!A:A,'10.Lookup'!B:B)</f>
        <v>BCBS</v>
      </c>
      <c r="G11270" s="1" t="s">
        <v>22</v>
      </c>
      <c r="H11270">
        <v>31044.46</v>
      </c>
      <c r="L11270"/>
    </row>
    <row r="11271" spans="1:12" x14ac:dyDescent="0.25">
      <c r="A11271">
        <v>10</v>
      </c>
      <c r="B11271" t="s">
        <v>3</v>
      </c>
      <c r="C11271" s="1" t="s">
        <v>4</v>
      </c>
      <c r="D11271">
        <v>974</v>
      </c>
      <c r="E11271" s="1" t="s">
        <v>761</v>
      </c>
      <c r="F11271" t="str">
        <f>_xlfn.XLOOKUP(_10__Northwestern_Memorial_Hospital__Chicago[[#This Row],[Plan]],'10.Lookup'!A:A,'10.Lookup'!B:B)</f>
        <v>BCBS</v>
      </c>
      <c r="G11271" s="1" t="s">
        <v>23</v>
      </c>
      <c r="H11271">
        <v>22877.34</v>
      </c>
      <c r="L11271"/>
    </row>
    <row r="11272" spans="1:12" x14ac:dyDescent="0.25">
      <c r="A11272">
        <v>10</v>
      </c>
      <c r="B11272" t="s">
        <v>3</v>
      </c>
      <c r="C11272" s="1" t="s">
        <v>4</v>
      </c>
      <c r="D11272">
        <v>974</v>
      </c>
      <c r="E11272" s="1" t="s">
        <v>761</v>
      </c>
      <c r="F11272" t="str">
        <f>_xlfn.XLOOKUP(_10__Northwestern_Memorial_Hospital__Chicago[[#This Row],[Plan]],'10.Lookup'!A:A,'10.Lookup'!B:B)</f>
        <v>BCBS</v>
      </c>
      <c r="G11272" s="1" t="s">
        <v>24</v>
      </c>
      <c r="H11272">
        <v>22877.34</v>
      </c>
      <c r="L11272"/>
    </row>
    <row r="11273" spans="1:12" x14ac:dyDescent="0.25">
      <c r="A11273">
        <v>10</v>
      </c>
      <c r="B11273" t="s">
        <v>3</v>
      </c>
      <c r="C11273" s="1" t="s">
        <v>4</v>
      </c>
      <c r="D11273">
        <v>975</v>
      </c>
      <c r="E11273" s="1" t="s">
        <v>762</v>
      </c>
      <c r="F11273" t="str">
        <f>_xlfn.XLOOKUP(_10__Northwestern_Memorial_Hospital__Chicago[[#This Row],[Plan]],'10.Lookup'!A:A,'10.Lookup'!B:B)</f>
        <v>Gross Charge</v>
      </c>
      <c r="G11273" s="1" t="s">
        <v>6</v>
      </c>
      <c r="H11273">
        <v>67609</v>
      </c>
      <c r="L11273"/>
    </row>
    <row r="11274" spans="1:12" x14ac:dyDescent="0.25">
      <c r="A11274">
        <v>10</v>
      </c>
      <c r="B11274" t="s">
        <v>3</v>
      </c>
      <c r="C11274" s="1" t="s">
        <v>4</v>
      </c>
      <c r="D11274">
        <v>975</v>
      </c>
      <c r="E11274" s="1" t="s">
        <v>762</v>
      </c>
      <c r="F11274" t="str">
        <f>_xlfn.XLOOKUP(_10__Northwestern_Memorial_Hospital__Chicago[[#This Row],[Plan]],'10.Lookup'!A:A,'10.Lookup'!B:B)</f>
        <v>Other</v>
      </c>
      <c r="G11274" s="1" t="s">
        <v>7</v>
      </c>
      <c r="H11274">
        <v>14229.99</v>
      </c>
      <c r="L11274"/>
    </row>
    <row r="11275" spans="1:12" x14ac:dyDescent="0.25">
      <c r="A11275">
        <v>10</v>
      </c>
      <c r="B11275" t="s">
        <v>3</v>
      </c>
      <c r="C11275" s="1" t="s">
        <v>4</v>
      </c>
      <c r="D11275">
        <v>975</v>
      </c>
      <c r="E11275" s="1" t="s">
        <v>762</v>
      </c>
      <c r="F11275" t="str">
        <f>_xlfn.XLOOKUP(_10__Northwestern_Memorial_Hospital__Chicago[[#This Row],[Plan]],'10.Lookup'!A:A,'10.Lookup'!B:B)</f>
        <v>Other</v>
      </c>
      <c r="G11275" s="1" t="s">
        <v>8</v>
      </c>
      <c r="H11275">
        <v>39368.1</v>
      </c>
      <c r="L11275"/>
    </row>
    <row r="11276" spans="1:12" x14ac:dyDescent="0.25">
      <c r="A11276">
        <v>10</v>
      </c>
      <c r="B11276" t="s">
        <v>3</v>
      </c>
      <c r="C11276" s="1" t="s">
        <v>4</v>
      </c>
      <c r="D11276">
        <v>975</v>
      </c>
      <c r="E11276" s="1" t="s">
        <v>762</v>
      </c>
      <c r="F11276" t="str">
        <f>_xlfn.XLOOKUP(_10__Northwestern_Memorial_Hospital__Chicago[[#This Row],[Plan]],'10.Lookup'!A:A,'10.Lookup'!B:B)</f>
        <v>Self Pay</v>
      </c>
      <c r="G11276" s="1" t="s">
        <v>9</v>
      </c>
      <c r="H11276">
        <v>47326</v>
      </c>
      <c r="L11276"/>
    </row>
    <row r="11277" spans="1:12" x14ac:dyDescent="0.25">
      <c r="A11277">
        <v>10</v>
      </c>
      <c r="B11277" t="s">
        <v>3</v>
      </c>
      <c r="C11277" s="1" t="s">
        <v>4</v>
      </c>
      <c r="D11277">
        <v>975</v>
      </c>
      <c r="E11277" s="1" t="s">
        <v>762</v>
      </c>
      <c r="F11277" t="str">
        <f>_xlfn.XLOOKUP(_10__Northwestern_Memorial_Hospital__Chicago[[#This Row],[Plan]],'10.Lookup'!A:A,'10.Lookup'!B:B)</f>
        <v>Aetna</v>
      </c>
      <c r="G11277" s="1" t="s">
        <v>11</v>
      </c>
      <c r="H11277">
        <v>14709.65</v>
      </c>
      <c r="L11277"/>
    </row>
    <row r="11278" spans="1:12" x14ac:dyDescent="0.25">
      <c r="A11278">
        <v>10</v>
      </c>
      <c r="B11278" t="s">
        <v>3</v>
      </c>
      <c r="C11278" s="1" t="s">
        <v>4</v>
      </c>
      <c r="D11278">
        <v>975</v>
      </c>
      <c r="E11278" s="1" t="s">
        <v>762</v>
      </c>
      <c r="F11278" t="str">
        <f>_xlfn.XLOOKUP(_10__Northwestern_Memorial_Hospital__Chicago[[#This Row],[Plan]],'10.Lookup'!A:A,'10.Lookup'!B:B)</f>
        <v>Cigna</v>
      </c>
      <c r="G11278" s="1" t="s">
        <v>12</v>
      </c>
      <c r="H11278">
        <v>38312</v>
      </c>
      <c r="L11278"/>
    </row>
    <row r="11279" spans="1:12" x14ac:dyDescent="0.25">
      <c r="A11279">
        <v>10</v>
      </c>
      <c r="B11279" t="s">
        <v>3</v>
      </c>
      <c r="C11279" s="1" t="s">
        <v>4</v>
      </c>
      <c r="D11279">
        <v>975</v>
      </c>
      <c r="E11279" s="1" t="s">
        <v>762</v>
      </c>
      <c r="F11279" t="str">
        <f>_xlfn.XLOOKUP(_10__Northwestern_Memorial_Hospital__Chicago[[#This Row],[Plan]],'10.Lookup'!A:A,'10.Lookup'!B:B)</f>
        <v>Cigna</v>
      </c>
      <c r="G11279" s="1" t="s">
        <v>13</v>
      </c>
      <c r="H11279">
        <v>31598.14</v>
      </c>
      <c r="L11279"/>
    </row>
    <row r="11280" spans="1:12" x14ac:dyDescent="0.25">
      <c r="A11280">
        <v>10</v>
      </c>
      <c r="B11280" t="s">
        <v>3</v>
      </c>
      <c r="C11280" s="1" t="s">
        <v>4</v>
      </c>
      <c r="D11280">
        <v>975</v>
      </c>
      <c r="E11280" s="1" t="s">
        <v>762</v>
      </c>
      <c r="F11280" t="str">
        <f>_xlfn.XLOOKUP(_10__Northwestern_Memorial_Hospital__Chicago[[#This Row],[Plan]],'10.Lookup'!A:A,'10.Lookup'!B:B)</f>
        <v>Cigna</v>
      </c>
      <c r="G11280" s="1" t="s">
        <v>14</v>
      </c>
      <c r="H11280">
        <v>39368.1</v>
      </c>
      <c r="L11280"/>
    </row>
    <row r="11281" spans="1:12" x14ac:dyDescent="0.25">
      <c r="A11281">
        <v>10</v>
      </c>
      <c r="B11281" t="s">
        <v>3</v>
      </c>
      <c r="C11281" s="1" t="s">
        <v>4</v>
      </c>
      <c r="D11281">
        <v>975</v>
      </c>
      <c r="E11281" s="1" t="s">
        <v>762</v>
      </c>
      <c r="F11281" t="str">
        <f>_xlfn.XLOOKUP(_10__Northwestern_Memorial_Hospital__Chicago[[#This Row],[Plan]],'10.Lookup'!A:A,'10.Lookup'!B:B)</f>
        <v>Cigna</v>
      </c>
      <c r="G11281" s="1" t="s">
        <v>15</v>
      </c>
      <c r="H11281">
        <v>36904</v>
      </c>
      <c r="L11281"/>
    </row>
    <row r="11282" spans="1:12" x14ac:dyDescent="0.25">
      <c r="A11282">
        <v>10</v>
      </c>
      <c r="B11282" t="s">
        <v>3</v>
      </c>
      <c r="C11282" s="1" t="s">
        <v>4</v>
      </c>
      <c r="D11282">
        <v>975</v>
      </c>
      <c r="E11282" s="1" t="s">
        <v>762</v>
      </c>
      <c r="F11282" t="str">
        <f>_xlfn.XLOOKUP(_10__Northwestern_Memorial_Hospital__Chicago[[#This Row],[Plan]],'10.Lookup'!A:A,'10.Lookup'!B:B)</f>
        <v>Other</v>
      </c>
      <c r="G11282" s="1" t="s">
        <v>16</v>
      </c>
      <c r="H11282">
        <v>16628.3</v>
      </c>
      <c r="L11282"/>
    </row>
    <row r="11283" spans="1:12" x14ac:dyDescent="0.25">
      <c r="A11283">
        <v>10</v>
      </c>
      <c r="B11283" t="s">
        <v>3</v>
      </c>
      <c r="C11283" s="1" t="s">
        <v>4</v>
      </c>
      <c r="D11283">
        <v>975</v>
      </c>
      <c r="E11283" s="1" t="s">
        <v>762</v>
      </c>
      <c r="F11283" t="str">
        <f>_xlfn.XLOOKUP(_10__Northwestern_Memorial_Hospital__Chicago[[#This Row],[Plan]],'10.Lookup'!A:A,'10.Lookup'!B:B)</f>
        <v>United Healthcare</v>
      </c>
      <c r="G11283" s="1" t="s">
        <v>17</v>
      </c>
      <c r="H11283">
        <v>19278.599999999999</v>
      </c>
      <c r="L11283"/>
    </row>
    <row r="11284" spans="1:12" x14ac:dyDescent="0.25">
      <c r="A11284">
        <v>10</v>
      </c>
      <c r="B11284" t="s">
        <v>3</v>
      </c>
      <c r="C11284" s="1" t="s">
        <v>4</v>
      </c>
      <c r="D11284">
        <v>975</v>
      </c>
      <c r="E11284" s="1" t="s">
        <v>762</v>
      </c>
      <c r="F11284" t="str">
        <f>_xlfn.XLOOKUP(_10__Northwestern_Memorial_Hospital__Chicago[[#This Row],[Plan]],'10.Lookup'!A:A,'10.Lookup'!B:B)</f>
        <v>United Healthcare</v>
      </c>
      <c r="G11284" s="1" t="s">
        <v>18</v>
      </c>
      <c r="H11284">
        <v>17821.7</v>
      </c>
      <c r="L11284"/>
    </row>
    <row r="11285" spans="1:12" x14ac:dyDescent="0.25">
      <c r="A11285">
        <v>10</v>
      </c>
      <c r="B11285" t="s">
        <v>3</v>
      </c>
      <c r="C11285" s="1" t="s">
        <v>4</v>
      </c>
      <c r="D11285">
        <v>975</v>
      </c>
      <c r="E11285" s="1" t="s">
        <v>762</v>
      </c>
      <c r="F11285" t="str">
        <f>_xlfn.XLOOKUP(_10__Northwestern_Memorial_Hospital__Chicago[[#This Row],[Plan]],'10.Lookup'!A:A,'10.Lookup'!B:B)</f>
        <v>Cigna</v>
      </c>
      <c r="G11285" s="1" t="s">
        <v>19</v>
      </c>
      <c r="H11285">
        <v>14229.99</v>
      </c>
      <c r="L11285"/>
    </row>
    <row r="11286" spans="1:12" x14ac:dyDescent="0.25">
      <c r="A11286">
        <v>10</v>
      </c>
      <c r="B11286" t="s">
        <v>3</v>
      </c>
      <c r="C11286" s="1" t="s">
        <v>4</v>
      </c>
      <c r="D11286">
        <v>975</v>
      </c>
      <c r="E11286" s="1" t="s">
        <v>762</v>
      </c>
      <c r="F11286" t="str">
        <f>_xlfn.XLOOKUP(_10__Northwestern_Memorial_Hospital__Chicago[[#This Row],[Plan]],'10.Lookup'!A:A,'10.Lookup'!B:B)</f>
        <v>Other</v>
      </c>
      <c r="G11286" s="1" t="s">
        <v>20</v>
      </c>
      <c r="H11286">
        <v>18238.689999999999</v>
      </c>
      <c r="L11286"/>
    </row>
    <row r="11287" spans="1:12" x14ac:dyDescent="0.25">
      <c r="A11287">
        <v>10</v>
      </c>
      <c r="B11287" t="s">
        <v>3</v>
      </c>
      <c r="C11287" s="1" t="s">
        <v>4</v>
      </c>
      <c r="D11287">
        <v>975</v>
      </c>
      <c r="E11287" s="1" t="s">
        <v>762</v>
      </c>
      <c r="F11287" t="str">
        <f>_xlfn.XLOOKUP(_10__Northwestern_Memorial_Hospital__Chicago[[#This Row],[Plan]],'10.Lookup'!A:A,'10.Lookup'!B:B)</f>
        <v>Other</v>
      </c>
      <c r="G11287" s="1" t="s">
        <v>21</v>
      </c>
      <c r="H11287">
        <v>22077.27</v>
      </c>
      <c r="L11287"/>
    </row>
    <row r="11288" spans="1:12" x14ac:dyDescent="0.25">
      <c r="A11288">
        <v>10</v>
      </c>
      <c r="B11288" t="s">
        <v>3</v>
      </c>
      <c r="C11288" s="1" t="s">
        <v>4</v>
      </c>
      <c r="D11288">
        <v>975</v>
      </c>
      <c r="E11288" s="1" t="s">
        <v>762</v>
      </c>
      <c r="F11288" t="str">
        <f>_xlfn.XLOOKUP(_10__Northwestern_Memorial_Hospital__Chicago[[#This Row],[Plan]],'10.Lookup'!A:A,'10.Lookup'!B:B)</f>
        <v>BCBS</v>
      </c>
      <c r="G11288" s="1" t="s">
        <v>22</v>
      </c>
      <c r="H11288">
        <v>22358.3</v>
      </c>
      <c r="L11288"/>
    </row>
    <row r="11289" spans="1:12" x14ac:dyDescent="0.25">
      <c r="A11289">
        <v>10</v>
      </c>
      <c r="B11289" t="s">
        <v>3</v>
      </c>
      <c r="C11289" s="1" t="s">
        <v>4</v>
      </c>
      <c r="D11289">
        <v>975</v>
      </c>
      <c r="E11289" s="1" t="s">
        <v>762</v>
      </c>
      <c r="F11289" t="str">
        <f>_xlfn.XLOOKUP(_10__Northwestern_Memorial_Hospital__Chicago[[#This Row],[Plan]],'10.Lookup'!A:A,'10.Lookup'!B:B)</f>
        <v>BCBS</v>
      </c>
      <c r="G11289" s="1" t="s">
        <v>23</v>
      </c>
      <c r="H11289">
        <v>16476.310000000001</v>
      </c>
      <c r="L11289"/>
    </row>
    <row r="11290" spans="1:12" x14ac:dyDescent="0.25">
      <c r="A11290">
        <v>10</v>
      </c>
      <c r="B11290" t="s">
        <v>3</v>
      </c>
      <c r="C11290" s="1" t="s">
        <v>4</v>
      </c>
      <c r="D11290">
        <v>975</v>
      </c>
      <c r="E11290" s="1" t="s">
        <v>762</v>
      </c>
      <c r="F11290" t="str">
        <f>_xlfn.XLOOKUP(_10__Northwestern_Memorial_Hospital__Chicago[[#This Row],[Plan]],'10.Lookup'!A:A,'10.Lookup'!B:B)</f>
        <v>BCBS</v>
      </c>
      <c r="G11290" s="1" t="s">
        <v>24</v>
      </c>
      <c r="H11290">
        <v>16476.310000000001</v>
      </c>
      <c r="L11290"/>
    </row>
    <row r="11291" spans="1:12" x14ac:dyDescent="0.25">
      <c r="A11291">
        <v>10</v>
      </c>
      <c r="B11291" t="s">
        <v>3</v>
      </c>
      <c r="C11291" s="1" t="s">
        <v>4</v>
      </c>
      <c r="D11291">
        <v>976</v>
      </c>
      <c r="E11291" s="1" t="s">
        <v>763</v>
      </c>
      <c r="F11291" t="str">
        <f>_xlfn.XLOOKUP(_10__Northwestern_Memorial_Hospital__Chicago[[#This Row],[Plan]],'10.Lookup'!A:A,'10.Lookup'!B:B)</f>
        <v>Gross Charge</v>
      </c>
      <c r="G11291" s="1" t="s">
        <v>6</v>
      </c>
      <c r="H11291">
        <v>31653</v>
      </c>
      <c r="L11291"/>
    </row>
    <row r="11292" spans="1:12" x14ac:dyDescent="0.25">
      <c r="A11292">
        <v>10</v>
      </c>
      <c r="B11292" t="s">
        <v>3</v>
      </c>
      <c r="C11292" s="1" t="s">
        <v>4</v>
      </c>
      <c r="D11292">
        <v>976</v>
      </c>
      <c r="E11292" s="1" t="s">
        <v>763</v>
      </c>
      <c r="F11292" t="str">
        <f>_xlfn.XLOOKUP(_10__Northwestern_Memorial_Hospital__Chicago[[#This Row],[Plan]],'10.Lookup'!A:A,'10.Lookup'!B:B)</f>
        <v>Other</v>
      </c>
      <c r="G11292" s="1" t="s">
        <v>7</v>
      </c>
      <c r="H11292">
        <v>0</v>
      </c>
      <c r="L11292"/>
    </row>
    <row r="11293" spans="1:12" x14ac:dyDescent="0.25">
      <c r="A11293">
        <v>10</v>
      </c>
      <c r="B11293" t="s">
        <v>3</v>
      </c>
      <c r="C11293" s="1" t="s">
        <v>4</v>
      </c>
      <c r="D11293">
        <v>976</v>
      </c>
      <c r="E11293" s="1" t="s">
        <v>763</v>
      </c>
      <c r="F11293" t="str">
        <f>_xlfn.XLOOKUP(_10__Northwestern_Memorial_Hospital__Chicago[[#This Row],[Plan]],'10.Lookup'!A:A,'10.Lookup'!B:B)</f>
        <v>Other</v>
      </c>
      <c r="G11293" s="1" t="s">
        <v>8</v>
      </c>
      <c r="H11293">
        <v>0</v>
      </c>
      <c r="L11293"/>
    </row>
    <row r="11294" spans="1:12" x14ac:dyDescent="0.25">
      <c r="A11294">
        <v>10</v>
      </c>
      <c r="B11294" t="s">
        <v>3</v>
      </c>
      <c r="C11294" s="1" t="s">
        <v>4</v>
      </c>
      <c r="D11294">
        <v>976</v>
      </c>
      <c r="E11294" s="1" t="s">
        <v>763</v>
      </c>
      <c r="F11294" t="str">
        <f>_xlfn.XLOOKUP(_10__Northwestern_Memorial_Hospital__Chicago[[#This Row],[Plan]],'10.Lookup'!A:A,'10.Lookup'!B:B)</f>
        <v>Self Pay</v>
      </c>
      <c r="G11294" s="1" t="s">
        <v>9</v>
      </c>
      <c r="H11294">
        <v>22157</v>
      </c>
      <c r="L11294"/>
    </row>
    <row r="11295" spans="1:12" x14ac:dyDescent="0.25">
      <c r="A11295">
        <v>10</v>
      </c>
      <c r="B11295" t="s">
        <v>3</v>
      </c>
      <c r="C11295" s="1" t="s">
        <v>4</v>
      </c>
      <c r="D11295">
        <v>977</v>
      </c>
      <c r="E11295" s="1" t="s">
        <v>764</v>
      </c>
      <c r="F11295" t="str">
        <f>_xlfn.XLOOKUP(_10__Northwestern_Memorial_Hospital__Chicago[[#This Row],[Plan]],'10.Lookup'!A:A,'10.Lookup'!B:B)</f>
        <v>Gross Charge</v>
      </c>
      <c r="G11295" s="1" t="s">
        <v>6</v>
      </c>
      <c r="H11295">
        <v>56110</v>
      </c>
      <c r="L11295"/>
    </row>
    <row r="11296" spans="1:12" x14ac:dyDescent="0.25">
      <c r="A11296">
        <v>10</v>
      </c>
      <c r="B11296" t="s">
        <v>3</v>
      </c>
      <c r="C11296" s="1" t="s">
        <v>4</v>
      </c>
      <c r="D11296">
        <v>977</v>
      </c>
      <c r="E11296" s="1" t="s">
        <v>764</v>
      </c>
      <c r="F11296" t="str">
        <f>_xlfn.XLOOKUP(_10__Northwestern_Memorial_Hospital__Chicago[[#This Row],[Plan]],'10.Lookup'!A:A,'10.Lookup'!B:B)</f>
        <v>Other</v>
      </c>
      <c r="G11296" s="1" t="s">
        <v>7</v>
      </c>
      <c r="H11296">
        <v>13674.01</v>
      </c>
      <c r="L11296"/>
    </row>
    <row r="11297" spans="1:12" x14ac:dyDescent="0.25">
      <c r="A11297">
        <v>10</v>
      </c>
      <c r="B11297" t="s">
        <v>3</v>
      </c>
      <c r="C11297" s="1" t="s">
        <v>4</v>
      </c>
      <c r="D11297">
        <v>977</v>
      </c>
      <c r="E11297" s="1" t="s">
        <v>764</v>
      </c>
      <c r="F11297" t="str">
        <f>_xlfn.XLOOKUP(_10__Northwestern_Memorial_Hospital__Chicago[[#This Row],[Plan]],'10.Lookup'!A:A,'10.Lookup'!B:B)</f>
        <v>Other</v>
      </c>
      <c r="G11297" s="1" t="s">
        <v>8</v>
      </c>
      <c r="H11297">
        <v>52679</v>
      </c>
      <c r="L11297"/>
    </row>
    <row r="11298" spans="1:12" x14ac:dyDescent="0.25">
      <c r="A11298">
        <v>10</v>
      </c>
      <c r="B11298" t="s">
        <v>3</v>
      </c>
      <c r="C11298" s="1" t="s">
        <v>4</v>
      </c>
      <c r="D11298">
        <v>977</v>
      </c>
      <c r="E11298" s="1" t="s">
        <v>764</v>
      </c>
      <c r="F11298" t="str">
        <f>_xlfn.XLOOKUP(_10__Northwestern_Memorial_Hospital__Chicago[[#This Row],[Plan]],'10.Lookup'!A:A,'10.Lookup'!B:B)</f>
        <v>Self Pay</v>
      </c>
      <c r="G11298" s="1" t="s">
        <v>9</v>
      </c>
      <c r="H11298">
        <v>39277</v>
      </c>
      <c r="L11298"/>
    </row>
    <row r="11299" spans="1:12" x14ac:dyDescent="0.25">
      <c r="A11299">
        <v>10</v>
      </c>
      <c r="B11299" t="s">
        <v>3</v>
      </c>
      <c r="C11299" s="1" t="s">
        <v>4</v>
      </c>
      <c r="D11299">
        <v>977</v>
      </c>
      <c r="E11299" s="1" t="s">
        <v>764</v>
      </c>
      <c r="F11299" t="str">
        <f>_xlfn.XLOOKUP(_10__Northwestern_Memorial_Hospital__Chicago[[#This Row],[Plan]],'10.Lookup'!A:A,'10.Lookup'!B:B)</f>
        <v>Aetna</v>
      </c>
      <c r="G11299" s="1" t="s">
        <v>11</v>
      </c>
      <c r="H11299">
        <v>15189.2</v>
      </c>
      <c r="L11299"/>
    </row>
    <row r="11300" spans="1:12" x14ac:dyDescent="0.25">
      <c r="A11300">
        <v>10</v>
      </c>
      <c r="B11300" t="s">
        <v>3</v>
      </c>
      <c r="C11300" s="1" t="s">
        <v>4</v>
      </c>
      <c r="D11300">
        <v>977</v>
      </c>
      <c r="E11300" s="1" t="s">
        <v>764</v>
      </c>
      <c r="F11300" t="str">
        <f>_xlfn.XLOOKUP(_10__Northwestern_Memorial_Hospital__Chicago[[#This Row],[Plan]],'10.Lookup'!A:A,'10.Lookup'!B:B)</f>
        <v>Cigna</v>
      </c>
      <c r="G11300" s="1" t="s">
        <v>12</v>
      </c>
      <c r="H11300">
        <v>52679</v>
      </c>
      <c r="L11300"/>
    </row>
    <row r="11301" spans="1:12" x14ac:dyDescent="0.25">
      <c r="A11301">
        <v>10</v>
      </c>
      <c r="B11301" t="s">
        <v>3</v>
      </c>
      <c r="C11301" s="1" t="s">
        <v>4</v>
      </c>
      <c r="D11301">
        <v>977</v>
      </c>
      <c r="E11301" s="1" t="s">
        <v>764</v>
      </c>
      <c r="F11301" t="str">
        <f>_xlfn.XLOOKUP(_10__Northwestern_Memorial_Hospital__Chicago[[#This Row],[Plan]],'10.Lookup'!A:A,'10.Lookup'!B:B)</f>
        <v>Cigna</v>
      </c>
      <c r="G11301" s="1" t="s">
        <v>13</v>
      </c>
      <c r="H11301">
        <v>34374.06</v>
      </c>
      <c r="L11301"/>
    </row>
    <row r="11302" spans="1:12" x14ac:dyDescent="0.25">
      <c r="A11302">
        <v>10</v>
      </c>
      <c r="B11302" t="s">
        <v>3</v>
      </c>
      <c r="C11302" s="1" t="s">
        <v>4</v>
      </c>
      <c r="D11302">
        <v>977</v>
      </c>
      <c r="E11302" s="1" t="s">
        <v>764</v>
      </c>
      <c r="F11302" t="str">
        <f>_xlfn.XLOOKUP(_10__Northwestern_Memorial_Hospital__Chicago[[#This Row],[Plan]],'10.Lookup'!A:A,'10.Lookup'!B:B)</f>
        <v>Cigna</v>
      </c>
      <c r="G11302" s="1" t="s">
        <v>14</v>
      </c>
      <c r="H11302">
        <v>42826.66</v>
      </c>
      <c r="L11302"/>
    </row>
    <row r="11303" spans="1:12" x14ac:dyDescent="0.25">
      <c r="A11303">
        <v>10</v>
      </c>
      <c r="B11303" t="s">
        <v>3</v>
      </c>
      <c r="C11303" s="1" t="s">
        <v>4</v>
      </c>
      <c r="D11303">
        <v>977</v>
      </c>
      <c r="E11303" s="1" t="s">
        <v>764</v>
      </c>
      <c r="F11303" t="str">
        <f>_xlfn.XLOOKUP(_10__Northwestern_Memorial_Hospital__Chicago[[#This Row],[Plan]],'10.Lookup'!A:A,'10.Lookup'!B:B)</f>
        <v>Cigna</v>
      </c>
      <c r="G11303" s="1" t="s">
        <v>15</v>
      </c>
      <c r="H11303">
        <v>50743</v>
      </c>
      <c r="L11303"/>
    </row>
    <row r="11304" spans="1:12" x14ac:dyDescent="0.25">
      <c r="A11304">
        <v>10</v>
      </c>
      <c r="B11304" t="s">
        <v>3</v>
      </c>
      <c r="C11304" s="1" t="s">
        <v>4</v>
      </c>
      <c r="D11304">
        <v>977</v>
      </c>
      <c r="E11304" s="1" t="s">
        <v>764</v>
      </c>
      <c r="F11304" t="str">
        <f>_xlfn.XLOOKUP(_10__Northwestern_Memorial_Hospital__Chicago[[#This Row],[Plan]],'10.Lookup'!A:A,'10.Lookup'!B:B)</f>
        <v>Other</v>
      </c>
      <c r="G11304" s="1" t="s">
        <v>16</v>
      </c>
      <c r="H11304">
        <v>17170.400000000001</v>
      </c>
      <c r="L11304"/>
    </row>
    <row r="11305" spans="1:12" x14ac:dyDescent="0.25">
      <c r="A11305">
        <v>10</v>
      </c>
      <c r="B11305" t="s">
        <v>3</v>
      </c>
      <c r="C11305" s="1" t="s">
        <v>4</v>
      </c>
      <c r="D11305">
        <v>977</v>
      </c>
      <c r="E11305" s="1" t="s">
        <v>764</v>
      </c>
      <c r="F11305" t="str">
        <f>_xlfn.XLOOKUP(_10__Northwestern_Memorial_Hospital__Chicago[[#This Row],[Plan]],'10.Lookup'!A:A,'10.Lookup'!B:B)</f>
        <v>United Healthcare</v>
      </c>
      <c r="G11305" s="1" t="s">
        <v>17</v>
      </c>
      <c r="H11305">
        <v>19907.099999999999</v>
      </c>
      <c r="L11305"/>
    </row>
    <row r="11306" spans="1:12" x14ac:dyDescent="0.25">
      <c r="A11306">
        <v>10</v>
      </c>
      <c r="B11306" t="s">
        <v>3</v>
      </c>
      <c r="C11306" s="1" t="s">
        <v>4</v>
      </c>
      <c r="D11306">
        <v>977</v>
      </c>
      <c r="E11306" s="1" t="s">
        <v>764</v>
      </c>
      <c r="F11306" t="str">
        <f>_xlfn.XLOOKUP(_10__Northwestern_Memorial_Hospital__Chicago[[#This Row],[Plan]],'10.Lookup'!A:A,'10.Lookup'!B:B)</f>
        <v>United Healthcare</v>
      </c>
      <c r="G11306" s="1" t="s">
        <v>18</v>
      </c>
      <c r="H11306">
        <v>18402.71</v>
      </c>
      <c r="L11306"/>
    </row>
    <row r="11307" spans="1:12" x14ac:dyDescent="0.25">
      <c r="A11307">
        <v>10</v>
      </c>
      <c r="B11307" t="s">
        <v>3</v>
      </c>
      <c r="C11307" s="1" t="s">
        <v>4</v>
      </c>
      <c r="D11307">
        <v>977</v>
      </c>
      <c r="E11307" s="1" t="s">
        <v>764</v>
      </c>
      <c r="F11307" t="str">
        <f>_xlfn.XLOOKUP(_10__Northwestern_Memorial_Hospital__Chicago[[#This Row],[Plan]],'10.Lookup'!A:A,'10.Lookup'!B:B)</f>
        <v>Cigna</v>
      </c>
      <c r="G11307" s="1" t="s">
        <v>19</v>
      </c>
      <c r="H11307">
        <v>14693.9</v>
      </c>
      <c r="L11307"/>
    </row>
    <row r="11308" spans="1:12" x14ac:dyDescent="0.25">
      <c r="A11308">
        <v>10</v>
      </c>
      <c r="B11308" t="s">
        <v>3</v>
      </c>
      <c r="C11308" s="1" t="s">
        <v>4</v>
      </c>
      <c r="D11308">
        <v>977</v>
      </c>
      <c r="E11308" s="1" t="s">
        <v>764</v>
      </c>
      <c r="F11308" t="str">
        <f>_xlfn.XLOOKUP(_10__Northwestern_Memorial_Hospital__Chicago[[#This Row],[Plan]],'10.Lookup'!A:A,'10.Lookup'!B:B)</f>
        <v>Other</v>
      </c>
      <c r="G11308" s="1" t="s">
        <v>20</v>
      </c>
      <c r="H11308">
        <v>18833.29</v>
      </c>
      <c r="L11308"/>
    </row>
    <row r="11309" spans="1:12" x14ac:dyDescent="0.25">
      <c r="A11309">
        <v>10</v>
      </c>
      <c r="B11309" t="s">
        <v>3</v>
      </c>
      <c r="C11309" s="1" t="s">
        <v>4</v>
      </c>
      <c r="D11309">
        <v>977</v>
      </c>
      <c r="E11309" s="1" t="s">
        <v>764</v>
      </c>
      <c r="F11309" t="str">
        <f>_xlfn.XLOOKUP(_10__Northwestern_Memorial_Hospital__Chicago[[#This Row],[Plan]],'10.Lookup'!A:A,'10.Lookup'!B:B)</f>
        <v>Other</v>
      </c>
      <c r="G11309" s="1" t="s">
        <v>21</v>
      </c>
      <c r="H11309">
        <v>22797.01</v>
      </c>
      <c r="L11309"/>
    </row>
    <row r="11310" spans="1:12" x14ac:dyDescent="0.25">
      <c r="A11310">
        <v>10</v>
      </c>
      <c r="B11310" t="s">
        <v>3</v>
      </c>
      <c r="C11310" s="1" t="s">
        <v>4</v>
      </c>
      <c r="D11310">
        <v>977</v>
      </c>
      <c r="E11310" s="1" t="s">
        <v>764</v>
      </c>
      <c r="F11310" t="str">
        <f>_xlfn.XLOOKUP(_10__Northwestern_Memorial_Hospital__Chicago[[#This Row],[Plan]],'10.Lookup'!A:A,'10.Lookup'!B:B)</f>
        <v>BCBS</v>
      </c>
      <c r="G11310" s="1" t="s">
        <v>22</v>
      </c>
      <c r="H11310">
        <v>18555.580000000002</v>
      </c>
      <c r="L11310"/>
    </row>
    <row r="11311" spans="1:12" x14ac:dyDescent="0.25">
      <c r="A11311">
        <v>10</v>
      </c>
      <c r="B11311" t="s">
        <v>3</v>
      </c>
      <c r="C11311" s="1" t="s">
        <v>4</v>
      </c>
      <c r="D11311">
        <v>977</v>
      </c>
      <c r="E11311" s="1" t="s">
        <v>764</v>
      </c>
      <c r="F11311" t="str">
        <f>_xlfn.XLOOKUP(_10__Northwestern_Memorial_Hospital__Chicago[[#This Row],[Plan]],'10.Lookup'!A:A,'10.Lookup'!B:B)</f>
        <v>BCBS</v>
      </c>
      <c r="G11311" s="1" t="s">
        <v>23</v>
      </c>
      <c r="H11311">
        <v>13674.01</v>
      </c>
      <c r="L11311"/>
    </row>
    <row r="11312" spans="1:12" x14ac:dyDescent="0.25">
      <c r="A11312">
        <v>10</v>
      </c>
      <c r="B11312" t="s">
        <v>3</v>
      </c>
      <c r="C11312" s="1" t="s">
        <v>4</v>
      </c>
      <c r="D11312">
        <v>977</v>
      </c>
      <c r="E11312" s="1" t="s">
        <v>764</v>
      </c>
      <c r="F11312" t="str">
        <f>_xlfn.XLOOKUP(_10__Northwestern_Memorial_Hospital__Chicago[[#This Row],[Plan]],'10.Lookup'!A:A,'10.Lookup'!B:B)</f>
        <v>BCBS</v>
      </c>
      <c r="G11312" s="1" t="s">
        <v>24</v>
      </c>
      <c r="H11312">
        <v>13674.01</v>
      </c>
      <c r="L11312"/>
    </row>
    <row r="11313" spans="1:12" x14ac:dyDescent="0.25">
      <c r="A11313">
        <v>10</v>
      </c>
      <c r="B11313" t="s">
        <v>3</v>
      </c>
      <c r="C11313" s="1" t="s">
        <v>4</v>
      </c>
      <c r="D11313">
        <v>981</v>
      </c>
      <c r="E11313" s="1" t="s">
        <v>765</v>
      </c>
      <c r="F11313" t="str">
        <f>_xlfn.XLOOKUP(_10__Northwestern_Memorial_Hospital__Chicago[[#This Row],[Plan]],'10.Lookup'!A:A,'10.Lookup'!B:B)</f>
        <v>Gross Charge</v>
      </c>
      <c r="G11313" s="1" t="s">
        <v>6</v>
      </c>
      <c r="H11313">
        <v>222330</v>
      </c>
      <c r="L11313"/>
    </row>
    <row r="11314" spans="1:12" x14ac:dyDescent="0.25">
      <c r="A11314">
        <v>10</v>
      </c>
      <c r="B11314" t="s">
        <v>3</v>
      </c>
      <c r="C11314" s="1" t="s">
        <v>4</v>
      </c>
      <c r="D11314">
        <v>981</v>
      </c>
      <c r="E11314" s="1" t="s">
        <v>765</v>
      </c>
      <c r="F11314" t="str">
        <f>_xlfn.XLOOKUP(_10__Northwestern_Memorial_Hospital__Chicago[[#This Row],[Plan]],'10.Lookup'!A:A,'10.Lookup'!B:B)</f>
        <v>Other</v>
      </c>
      <c r="G11314" s="1" t="s">
        <v>7</v>
      </c>
      <c r="H11314">
        <v>25406.66</v>
      </c>
      <c r="L11314"/>
    </row>
    <row r="11315" spans="1:12" x14ac:dyDescent="0.25">
      <c r="A11315">
        <v>10</v>
      </c>
      <c r="B11315" t="s">
        <v>3</v>
      </c>
      <c r="C11315" s="1" t="s">
        <v>4</v>
      </c>
      <c r="D11315">
        <v>981</v>
      </c>
      <c r="E11315" s="1" t="s">
        <v>765</v>
      </c>
      <c r="F11315" t="str">
        <f>_xlfn.XLOOKUP(_10__Northwestern_Memorial_Hospital__Chicago[[#This Row],[Plan]],'10.Lookup'!A:A,'10.Lookup'!B:B)</f>
        <v>Other</v>
      </c>
      <c r="G11315" s="1" t="s">
        <v>8</v>
      </c>
      <c r="H11315">
        <v>79530.63</v>
      </c>
      <c r="L11315"/>
    </row>
    <row r="11316" spans="1:12" x14ac:dyDescent="0.25">
      <c r="A11316">
        <v>10</v>
      </c>
      <c r="B11316" t="s">
        <v>3</v>
      </c>
      <c r="C11316" s="1" t="s">
        <v>4</v>
      </c>
      <c r="D11316">
        <v>981</v>
      </c>
      <c r="E11316" s="1" t="s">
        <v>765</v>
      </c>
      <c r="F11316" t="str">
        <f>_xlfn.XLOOKUP(_10__Northwestern_Memorial_Hospital__Chicago[[#This Row],[Plan]],'10.Lookup'!A:A,'10.Lookup'!B:B)</f>
        <v>Self Pay</v>
      </c>
      <c r="G11316" s="1" t="s">
        <v>9</v>
      </c>
      <c r="H11316">
        <v>155631</v>
      </c>
      <c r="L11316"/>
    </row>
    <row r="11317" spans="1:12" x14ac:dyDescent="0.25">
      <c r="A11317">
        <v>10</v>
      </c>
      <c r="B11317" t="s">
        <v>3</v>
      </c>
      <c r="C11317" s="1" t="s">
        <v>4</v>
      </c>
      <c r="D11317">
        <v>981</v>
      </c>
      <c r="E11317" s="1" t="s">
        <v>765</v>
      </c>
      <c r="F11317" t="str">
        <f>_xlfn.XLOOKUP(_10__Northwestern_Memorial_Hospital__Chicago[[#This Row],[Plan]],'10.Lookup'!A:A,'10.Lookup'!B:B)</f>
        <v>Aetna</v>
      </c>
      <c r="G11317" s="1" t="s">
        <v>11</v>
      </c>
      <c r="H11317">
        <v>54334.34</v>
      </c>
      <c r="L11317"/>
    </row>
    <row r="11318" spans="1:12" x14ac:dyDescent="0.25">
      <c r="A11318">
        <v>10</v>
      </c>
      <c r="B11318" t="s">
        <v>3</v>
      </c>
      <c r="C11318" s="1" t="s">
        <v>4</v>
      </c>
      <c r="D11318">
        <v>981</v>
      </c>
      <c r="E11318" s="1" t="s">
        <v>765</v>
      </c>
      <c r="F11318" t="str">
        <f>_xlfn.XLOOKUP(_10__Northwestern_Memorial_Hospital__Chicago[[#This Row],[Plan]],'10.Lookup'!A:A,'10.Lookup'!B:B)</f>
        <v>Cigna</v>
      </c>
      <c r="G11318" s="1" t="s">
        <v>12</v>
      </c>
      <c r="H11318">
        <v>26114.76</v>
      </c>
      <c r="L11318"/>
    </row>
    <row r="11319" spans="1:12" x14ac:dyDescent="0.25">
      <c r="A11319">
        <v>10</v>
      </c>
      <c r="B11319" t="s">
        <v>3</v>
      </c>
      <c r="C11319" s="1" t="s">
        <v>4</v>
      </c>
      <c r="D11319">
        <v>981</v>
      </c>
      <c r="E11319" s="1" t="s">
        <v>765</v>
      </c>
      <c r="F11319" t="str">
        <f>_xlfn.XLOOKUP(_10__Northwestern_Memorial_Hospital__Chicago[[#This Row],[Plan]],'10.Lookup'!A:A,'10.Lookup'!B:B)</f>
        <v>Cigna</v>
      </c>
      <c r="G11319" s="1" t="s">
        <v>13</v>
      </c>
      <c r="H11319">
        <v>32307.7</v>
      </c>
      <c r="L11319"/>
    </row>
    <row r="11320" spans="1:12" x14ac:dyDescent="0.25">
      <c r="A11320">
        <v>10</v>
      </c>
      <c r="B11320" t="s">
        <v>3</v>
      </c>
      <c r="C11320" s="1" t="s">
        <v>4</v>
      </c>
      <c r="D11320">
        <v>981</v>
      </c>
      <c r="E11320" s="1" t="s">
        <v>765</v>
      </c>
      <c r="F11320" t="str">
        <f>_xlfn.XLOOKUP(_10__Northwestern_Memorial_Hospital__Chicago[[#This Row],[Plan]],'10.Lookup'!A:A,'10.Lookup'!B:B)</f>
        <v>Cigna</v>
      </c>
      <c r="G11320" s="1" t="s">
        <v>14</v>
      </c>
      <c r="H11320">
        <v>40252.199999999997</v>
      </c>
      <c r="L11320"/>
    </row>
    <row r="11321" spans="1:12" x14ac:dyDescent="0.25">
      <c r="A11321">
        <v>10</v>
      </c>
      <c r="B11321" t="s">
        <v>3</v>
      </c>
      <c r="C11321" s="1" t="s">
        <v>4</v>
      </c>
      <c r="D11321">
        <v>981</v>
      </c>
      <c r="E11321" s="1" t="s">
        <v>765</v>
      </c>
      <c r="F11321" t="str">
        <f>_xlfn.XLOOKUP(_10__Northwestern_Memorial_Hospital__Chicago[[#This Row],[Plan]],'10.Lookup'!A:A,'10.Lookup'!B:B)</f>
        <v>Cigna</v>
      </c>
      <c r="G11321" s="1" t="s">
        <v>15</v>
      </c>
      <c r="H11321">
        <v>25406.66</v>
      </c>
      <c r="L11321"/>
    </row>
    <row r="11322" spans="1:12" x14ac:dyDescent="0.25">
      <c r="A11322">
        <v>10</v>
      </c>
      <c r="B11322" t="s">
        <v>3</v>
      </c>
      <c r="C11322" s="1" t="s">
        <v>4</v>
      </c>
      <c r="D11322">
        <v>981</v>
      </c>
      <c r="E11322" s="1" t="s">
        <v>765</v>
      </c>
      <c r="F11322" t="str">
        <f>_xlfn.XLOOKUP(_10__Northwestern_Memorial_Hospital__Chicago[[#This Row],[Plan]],'10.Lookup'!A:A,'10.Lookup'!B:B)</f>
        <v>Other</v>
      </c>
      <c r="G11322" s="1" t="s">
        <v>16</v>
      </c>
      <c r="H11322">
        <v>29901.54</v>
      </c>
      <c r="L11322"/>
    </row>
    <row r="11323" spans="1:12" x14ac:dyDescent="0.25">
      <c r="A11323">
        <v>10</v>
      </c>
      <c r="B11323" t="s">
        <v>3</v>
      </c>
      <c r="C11323" s="1" t="s">
        <v>4</v>
      </c>
      <c r="D11323">
        <v>981</v>
      </c>
      <c r="E11323" s="1" t="s">
        <v>765</v>
      </c>
      <c r="F11323" t="str">
        <f>_xlfn.XLOOKUP(_10__Northwestern_Memorial_Hospital__Chicago[[#This Row],[Plan]],'10.Lookup'!A:A,'10.Lookup'!B:B)</f>
        <v>United Healthcare</v>
      </c>
      <c r="G11323" s="1" t="s">
        <v>17</v>
      </c>
      <c r="H11323">
        <v>70202.759999999995</v>
      </c>
      <c r="L11323"/>
    </row>
    <row r="11324" spans="1:12" x14ac:dyDescent="0.25">
      <c r="A11324">
        <v>10</v>
      </c>
      <c r="B11324" t="s">
        <v>3</v>
      </c>
      <c r="C11324" s="1" t="s">
        <v>4</v>
      </c>
      <c r="D11324">
        <v>981</v>
      </c>
      <c r="E11324" s="1" t="s">
        <v>765</v>
      </c>
      <c r="F11324" t="str">
        <f>_xlfn.XLOOKUP(_10__Northwestern_Memorial_Hospital__Chicago[[#This Row],[Plan]],'10.Lookup'!A:A,'10.Lookup'!B:B)</f>
        <v>United Healthcare</v>
      </c>
      <c r="G11324" s="1" t="s">
        <v>18</v>
      </c>
      <c r="H11324">
        <v>64897.48</v>
      </c>
      <c r="L11324"/>
    </row>
    <row r="11325" spans="1:12" x14ac:dyDescent="0.25">
      <c r="A11325">
        <v>10</v>
      </c>
      <c r="B11325" t="s">
        <v>3</v>
      </c>
      <c r="C11325" s="1" t="s">
        <v>4</v>
      </c>
      <c r="D11325">
        <v>981</v>
      </c>
      <c r="E11325" s="1" t="s">
        <v>765</v>
      </c>
      <c r="F11325" t="str">
        <f>_xlfn.XLOOKUP(_10__Northwestern_Memorial_Hospital__Chicago[[#This Row],[Plan]],'10.Lookup'!A:A,'10.Lookup'!B:B)</f>
        <v>Cigna</v>
      </c>
      <c r="G11325" s="1" t="s">
        <v>19</v>
      </c>
      <c r="H11325">
        <v>51261.78</v>
      </c>
      <c r="L11325"/>
    </row>
    <row r="11326" spans="1:12" x14ac:dyDescent="0.25">
      <c r="A11326">
        <v>10</v>
      </c>
      <c r="B11326" t="s">
        <v>3</v>
      </c>
      <c r="C11326" s="1" t="s">
        <v>4</v>
      </c>
      <c r="D11326">
        <v>981</v>
      </c>
      <c r="E11326" s="1" t="s">
        <v>765</v>
      </c>
      <c r="F11326" t="str">
        <f>_xlfn.XLOOKUP(_10__Northwestern_Memorial_Hospital__Chicago[[#This Row],[Plan]],'10.Lookup'!A:A,'10.Lookup'!B:B)</f>
        <v>Other</v>
      </c>
      <c r="G11326" s="1" t="s">
        <v>20</v>
      </c>
      <c r="H11326">
        <v>65702.62</v>
      </c>
      <c r="L11326"/>
    </row>
    <row r="11327" spans="1:12" x14ac:dyDescent="0.25">
      <c r="A11327">
        <v>10</v>
      </c>
      <c r="B11327" t="s">
        <v>3</v>
      </c>
      <c r="C11327" s="1" t="s">
        <v>4</v>
      </c>
      <c r="D11327">
        <v>981</v>
      </c>
      <c r="E11327" s="1" t="s">
        <v>765</v>
      </c>
      <c r="F11327" t="str">
        <f>_xlfn.XLOOKUP(_10__Northwestern_Memorial_Hospital__Chicago[[#This Row],[Plan]],'10.Lookup'!A:A,'10.Lookup'!B:B)</f>
        <v>Other</v>
      </c>
      <c r="G11327" s="1" t="s">
        <v>21</v>
      </c>
      <c r="H11327">
        <v>79530.63</v>
      </c>
      <c r="L11327"/>
    </row>
    <row r="11328" spans="1:12" x14ac:dyDescent="0.25">
      <c r="A11328">
        <v>10</v>
      </c>
      <c r="B11328" t="s">
        <v>3</v>
      </c>
      <c r="C11328" s="1" t="s">
        <v>4</v>
      </c>
      <c r="D11328">
        <v>981</v>
      </c>
      <c r="E11328" s="1" t="s">
        <v>765</v>
      </c>
      <c r="F11328" t="str">
        <f>_xlfn.XLOOKUP(_10__Northwestern_Memorial_Hospital__Chicago[[#This Row],[Plan]],'10.Lookup'!A:A,'10.Lookup'!B:B)</f>
        <v>BCBS</v>
      </c>
      <c r="G11328" s="1" t="s">
        <v>22</v>
      </c>
      <c r="H11328">
        <v>73524.53</v>
      </c>
      <c r="L11328"/>
    </row>
    <row r="11329" spans="1:12" x14ac:dyDescent="0.25">
      <c r="A11329">
        <v>10</v>
      </c>
      <c r="B11329" t="s">
        <v>3</v>
      </c>
      <c r="C11329" s="1" t="s">
        <v>4</v>
      </c>
      <c r="D11329">
        <v>981</v>
      </c>
      <c r="E11329" s="1" t="s">
        <v>765</v>
      </c>
      <c r="F11329" t="str">
        <f>_xlfn.XLOOKUP(_10__Northwestern_Memorial_Hospital__Chicago[[#This Row],[Plan]],'10.Lookup'!A:A,'10.Lookup'!B:B)</f>
        <v>BCBS</v>
      </c>
      <c r="G11329" s="1" t="s">
        <v>23</v>
      </c>
      <c r="H11329">
        <v>54181.82</v>
      </c>
      <c r="L11329"/>
    </row>
    <row r="11330" spans="1:12" x14ac:dyDescent="0.25">
      <c r="A11330">
        <v>10</v>
      </c>
      <c r="B11330" t="s">
        <v>3</v>
      </c>
      <c r="C11330" s="1" t="s">
        <v>4</v>
      </c>
      <c r="D11330">
        <v>981</v>
      </c>
      <c r="E11330" s="1" t="s">
        <v>765</v>
      </c>
      <c r="F11330" t="str">
        <f>_xlfn.XLOOKUP(_10__Northwestern_Memorial_Hospital__Chicago[[#This Row],[Plan]],'10.Lookup'!A:A,'10.Lookup'!B:B)</f>
        <v>BCBS</v>
      </c>
      <c r="G11330" s="1" t="s">
        <v>24</v>
      </c>
      <c r="H11330">
        <v>54181.82</v>
      </c>
      <c r="L11330"/>
    </row>
    <row r="11331" spans="1:12" x14ac:dyDescent="0.25">
      <c r="A11331">
        <v>10</v>
      </c>
      <c r="B11331" t="s">
        <v>3</v>
      </c>
      <c r="C11331" s="1" t="s">
        <v>4</v>
      </c>
      <c r="D11331">
        <v>982</v>
      </c>
      <c r="E11331" s="1" t="s">
        <v>766</v>
      </c>
      <c r="F11331" t="str">
        <f>_xlfn.XLOOKUP(_10__Northwestern_Memorial_Hospital__Chicago[[#This Row],[Plan]],'10.Lookup'!A:A,'10.Lookup'!B:B)</f>
        <v>Gross Charge</v>
      </c>
      <c r="G11331" s="1" t="s">
        <v>6</v>
      </c>
      <c r="H11331">
        <v>95089</v>
      </c>
      <c r="L11331"/>
    </row>
    <row r="11332" spans="1:12" x14ac:dyDescent="0.25">
      <c r="A11332">
        <v>10</v>
      </c>
      <c r="B11332" t="s">
        <v>3</v>
      </c>
      <c r="C11332" s="1" t="s">
        <v>4</v>
      </c>
      <c r="D11332">
        <v>982</v>
      </c>
      <c r="E11332" s="1" t="s">
        <v>766</v>
      </c>
      <c r="F11332" t="str">
        <f>_xlfn.XLOOKUP(_10__Northwestern_Memorial_Hospital__Chicago[[#This Row],[Plan]],'10.Lookup'!A:A,'10.Lookup'!B:B)</f>
        <v>Other</v>
      </c>
      <c r="G11332" s="1" t="s">
        <v>7</v>
      </c>
      <c r="H11332">
        <v>23173.19</v>
      </c>
      <c r="L11332"/>
    </row>
    <row r="11333" spans="1:12" x14ac:dyDescent="0.25">
      <c r="A11333">
        <v>10</v>
      </c>
      <c r="B11333" t="s">
        <v>3</v>
      </c>
      <c r="C11333" s="1" t="s">
        <v>4</v>
      </c>
      <c r="D11333">
        <v>982</v>
      </c>
      <c r="E11333" s="1" t="s">
        <v>766</v>
      </c>
      <c r="F11333" t="str">
        <f>_xlfn.XLOOKUP(_10__Northwestern_Memorial_Hospital__Chicago[[#This Row],[Plan]],'10.Lookup'!A:A,'10.Lookup'!B:B)</f>
        <v>Other</v>
      </c>
      <c r="G11333" s="1" t="s">
        <v>8</v>
      </c>
      <c r="H11333">
        <v>43861.11</v>
      </c>
      <c r="L11333"/>
    </row>
    <row r="11334" spans="1:12" x14ac:dyDescent="0.25">
      <c r="A11334">
        <v>10</v>
      </c>
      <c r="B11334" t="s">
        <v>3</v>
      </c>
      <c r="C11334" s="1" t="s">
        <v>4</v>
      </c>
      <c r="D11334">
        <v>982</v>
      </c>
      <c r="E11334" s="1" t="s">
        <v>766</v>
      </c>
      <c r="F11334" t="str">
        <f>_xlfn.XLOOKUP(_10__Northwestern_Memorial_Hospital__Chicago[[#This Row],[Plan]],'10.Lookup'!A:A,'10.Lookup'!B:B)</f>
        <v>Self Pay</v>
      </c>
      <c r="G11334" s="1" t="s">
        <v>9</v>
      </c>
      <c r="H11334">
        <v>66562</v>
      </c>
      <c r="L11334"/>
    </row>
    <row r="11335" spans="1:12" x14ac:dyDescent="0.25">
      <c r="A11335">
        <v>10</v>
      </c>
      <c r="B11335" t="s">
        <v>3</v>
      </c>
      <c r="C11335" s="1" t="s">
        <v>4</v>
      </c>
      <c r="D11335">
        <v>982</v>
      </c>
      <c r="E11335" s="1" t="s">
        <v>766</v>
      </c>
      <c r="F11335" t="str">
        <f>_xlfn.XLOOKUP(_10__Northwestern_Memorial_Hospital__Chicago[[#This Row],[Plan]],'10.Lookup'!A:A,'10.Lookup'!B:B)</f>
        <v>Aetna</v>
      </c>
      <c r="G11335" s="1" t="s">
        <v>11</v>
      </c>
      <c r="H11335">
        <v>29226.1</v>
      </c>
      <c r="L11335"/>
    </row>
    <row r="11336" spans="1:12" x14ac:dyDescent="0.25">
      <c r="A11336">
        <v>10</v>
      </c>
      <c r="B11336" t="s">
        <v>3</v>
      </c>
      <c r="C11336" s="1" t="s">
        <v>4</v>
      </c>
      <c r="D11336">
        <v>982</v>
      </c>
      <c r="E11336" s="1" t="s">
        <v>766</v>
      </c>
      <c r="F11336" t="str">
        <f>_xlfn.XLOOKUP(_10__Northwestern_Memorial_Hospital__Chicago[[#This Row],[Plan]],'10.Lookup'!A:A,'10.Lookup'!B:B)</f>
        <v>Cigna</v>
      </c>
      <c r="G11336" s="1" t="s">
        <v>12</v>
      </c>
      <c r="H11336">
        <v>28734</v>
      </c>
      <c r="L11336"/>
    </row>
    <row r="11337" spans="1:12" x14ac:dyDescent="0.25">
      <c r="A11337">
        <v>10</v>
      </c>
      <c r="B11337" t="s">
        <v>3</v>
      </c>
      <c r="C11337" s="1" t="s">
        <v>4</v>
      </c>
      <c r="D11337">
        <v>982</v>
      </c>
      <c r="E11337" s="1" t="s">
        <v>766</v>
      </c>
      <c r="F11337" t="str">
        <f>_xlfn.XLOOKUP(_10__Northwestern_Memorial_Hospital__Chicago[[#This Row],[Plan]],'10.Lookup'!A:A,'10.Lookup'!B:B)</f>
        <v>Cigna</v>
      </c>
      <c r="G11337" s="1" t="s">
        <v>13</v>
      </c>
      <c r="H11337">
        <v>32397.51</v>
      </c>
      <c r="L11337"/>
    </row>
    <row r="11338" spans="1:12" x14ac:dyDescent="0.25">
      <c r="A11338">
        <v>10</v>
      </c>
      <c r="B11338" t="s">
        <v>3</v>
      </c>
      <c r="C11338" s="1" t="s">
        <v>4</v>
      </c>
      <c r="D11338">
        <v>982</v>
      </c>
      <c r="E11338" s="1" t="s">
        <v>766</v>
      </c>
      <c r="F11338" t="str">
        <f>_xlfn.XLOOKUP(_10__Northwestern_Memorial_Hospital__Chicago[[#This Row],[Plan]],'10.Lookup'!A:A,'10.Lookup'!B:B)</f>
        <v>Cigna</v>
      </c>
      <c r="G11338" s="1" t="s">
        <v>14</v>
      </c>
      <c r="H11338">
        <v>40364.03</v>
      </c>
      <c r="L11338"/>
    </row>
    <row r="11339" spans="1:12" x14ac:dyDescent="0.25">
      <c r="A11339">
        <v>10</v>
      </c>
      <c r="B11339" t="s">
        <v>3</v>
      </c>
      <c r="C11339" s="1" t="s">
        <v>4</v>
      </c>
      <c r="D11339">
        <v>982</v>
      </c>
      <c r="E11339" s="1" t="s">
        <v>766</v>
      </c>
      <c r="F11339" t="str">
        <f>_xlfn.XLOOKUP(_10__Northwestern_Memorial_Hospital__Chicago[[#This Row],[Plan]],'10.Lookup'!A:A,'10.Lookup'!B:B)</f>
        <v>Cigna</v>
      </c>
      <c r="G11339" s="1" t="s">
        <v>15</v>
      </c>
      <c r="H11339">
        <v>27678</v>
      </c>
      <c r="L11339"/>
    </row>
    <row r="11340" spans="1:12" x14ac:dyDescent="0.25">
      <c r="A11340">
        <v>10</v>
      </c>
      <c r="B11340" t="s">
        <v>3</v>
      </c>
      <c r="C11340" s="1" t="s">
        <v>4</v>
      </c>
      <c r="D11340">
        <v>982</v>
      </c>
      <c r="E11340" s="1" t="s">
        <v>766</v>
      </c>
      <c r="F11340" t="str">
        <f>_xlfn.XLOOKUP(_10__Northwestern_Memorial_Hospital__Chicago[[#This Row],[Plan]],'10.Lookup'!A:A,'10.Lookup'!B:B)</f>
        <v>Other</v>
      </c>
      <c r="G11340" s="1" t="s">
        <v>16</v>
      </c>
      <c r="H11340">
        <v>30496.799999999999</v>
      </c>
      <c r="L11340"/>
    </row>
    <row r="11341" spans="1:12" x14ac:dyDescent="0.25">
      <c r="A11341">
        <v>10</v>
      </c>
      <c r="B11341" t="s">
        <v>3</v>
      </c>
      <c r="C11341" s="1" t="s">
        <v>4</v>
      </c>
      <c r="D11341">
        <v>982</v>
      </c>
      <c r="E11341" s="1" t="s">
        <v>766</v>
      </c>
      <c r="F11341" t="str">
        <f>_xlfn.XLOOKUP(_10__Northwestern_Memorial_Hospital__Chicago[[#This Row],[Plan]],'10.Lookup'!A:A,'10.Lookup'!B:B)</f>
        <v>United Healthcare</v>
      </c>
      <c r="G11341" s="1" t="s">
        <v>17</v>
      </c>
      <c r="H11341">
        <v>38303.980000000003</v>
      </c>
      <c r="L11341"/>
    </row>
    <row r="11342" spans="1:12" x14ac:dyDescent="0.25">
      <c r="A11342">
        <v>10</v>
      </c>
      <c r="B11342" t="s">
        <v>3</v>
      </c>
      <c r="C11342" s="1" t="s">
        <v>4</v>
      </c>
      <c r="D11342">
        <v>982</v>
      </c>
      <c r="E11342" s="1" t="s">
        <v>766</v>
      </c>
      <c r="F11342" t="str">
        <f>_xlfn.XLOOKUP(_10__Northwestern_Memorial_Hospital__Chicago[[#This Row],[Plan]],'10.Lookup'!A:A,'10.Lookup'!B:B)</f>
        <v>United Healthcare</v>
      </c>
      <c r="G11342" s="1" t="s">
        <v>18</v>
      </c>
      <c r="H11342">
        <v>35409.33</v>
      </c>
      <c r="L11342"/>
    </row>
    <row r="11343" spans="1:12" x14ac:dyDescent="0.25">
      <c r="A11343">
        <v>10</v>
      </c>
      <c r="B11343" t="s">
        <v>3</v>
      </c>
      <c r="C11343" s="1" t="s">
        <v>4</v>
      </c>
      <c r="D11343">
        <v>982</v>
      </c>
      <c r="E11343" s="1" t="s">
        <v>766</v>
      </c>
      <c r="F11343" t="str">
        <f>_xlfn.XLOOKUP(_10__Northwestern_Memorial_Hospital__Chicago[[#This Row],[Plan]],'10.Lookup'!A:A,'10.Lookup'!B:B)</f>
        <v>Cigna</v>
      </c>
      <c r="G11343" s="1" t="s">
        <v>19</v>
      </c>
      <c r="H11343">
        <v>28273.08</v>
      </c>
      <c r="L11343"/>
    </row>
    <row r="11344" spans="1:12" x14ac:dyDescent="0.25">
      <c r="A11344">
        <v>10</v>
      </c>
      <c r="B11344" t="s">
        <v>3</v>
      </c>
      <c r="C11344" s="1" t="s">
        <v>4</v>
      </c>
      <c r="D11344">
        <v>982</v>
      </c>
      <c r="E11344" s="1" t="s">
        <v>766</v>
      </c>
      <c r="F11344" t="str">
        <f>_xlfn.XLOOKUP(_10__Northwestern_Memorial_Hospital__Chicago[[#This Row],[Plan]],'10.Lookup'!A:A,'10.Lookup'!B:B)</f>
        <v>Other</v>
      </c>
      <c r="G11344" s="1" t="s">
        <v>20</v>
      </c>
      <c r="H11344">
        <v>36237.82</v>
      </c>
      <c r="L11344"/>
    </row>
    <row r="11345" spans="1:12" x14ac:dyDescent="0.25">
      <c r="A11345">
        <v>10</v>
      </c>
      <c r="B11345" t="s">
        <v>3</v>
      </c>
      <c r="C11345" s="1" t="s">
        <v>4</v>
      </c>
      <c r="D11345">
        <v>982</v>
      </c>
      <c r="E11345" s="1" t="s">
        <v>766</v>
      </c>
      <c r="F11345" t="str">
        <f>_xlfn.XLOOKUP(_10__Northwestern_Memorial_Hospital__Chicago[[#This Row],[Plan]],'10.Lookup'!A:A,'10.Lookup'!B:B)</f>
        <v>Other</v>
      </c>
      <c r="G11345" s="1" t="s">
        <v>21</v>
      </c>
      <c r="H11345">
        <v>43861.11</v>
      </c>
      <c r="L11345"/>
    </row>
    <row r="11346" spans="1:12" x14ac:dyDescent="0.25">
      <c r="A11346">
        <v>10</v>
      </c>
      <c r="B11346" t="s">
        <v>3</v>
      </c>
      <c r="C11346" s="1" t="s">
        <v>4</v>
      </c>
      <c r="D11346">
        <v>982</v>
      </c>
      <c r="E11346" s="1" t="s">
        <v>766</v>
      </c>
      <c r="F11346" t="str">
        <f>_xlfn.XLOOKUP(_10__Northwestern_Memorial_Hospital__Chicago[[#This Row],[Plan]],'10.Lookup'!A:A,'10.Lookup'!B:B)</f>
        <v>BCBS</v>
      </c>
      <c r="G11346" s="1" t="s">
        <v>22</v>
      </c>
      <c r="H11346">
        <v>31445.93</v>
      </c>
      <c r="L11346"/>
    </row>
    <row r="11347" spans="1:12" x14ac:dyDescent="0.25">
      <c r="A11347">
        <v>10</v>
      </c>
      <c r="B11347" t="s">
        <v>3</v>
      </c>
      <c r="C11347" s="1" t="s">
        <v>4</v>
      </c>
      <c r="D11347">
        <v>982</v>
      </c>
      <c r="E11347" s="1" t="s">
        <v>766</v>
      </c>
      <c r="F11347" t="str">
        <f>_xlfn.XLOOKUP(_10__Northwestern_Memorial_Hospital__Chicago[[#This Row],[Plan]],'10.Lookup'!A:A,'10.Lookup'!B:B)</f>
        <v>BCBS</v>
      </c>
      <c r="G11347" s="1" t="s">
        <v>23</v>
      </c>
      <c r="H11347">
        <v>23173.19</v>
      </c>
      <c r="L11347"/>
    </row>
    <row r="11348" spans="1:12" x14ac:dyDescent="0.25">
      <c r="A11348">
        <v>10</v>
      </c>
      <c r="B11348" t="s">
        <v>3</v>
      </c>
      <c r="C11348" s="1" t="s">
        <v>4</v>
      </c>
      <c r="D11348">
        <v>982</v>
      </c>
      <c r="E11348" s="1" t="s">
        <v>766</v>
      </c>
      <c r="F11348" t="str">
        <f>_xlfn.XLOOKUP(_10__Northwestern_Memorial_Hospital__Chicago[[#This Row],[Plan]],'10.Lookup'!A:A,'10.Lookup'!B:B)</f>
        <v>BCBS</v>
      </c>
      <c r="G11348" s="1" t="s">
        <v>24</v>
      </c>
      <c r="H11348">
        <v>23173.19</v>
      </c>
      <c r="L11348"/>
    </row>
    <row r="11349" spans="1:12" x14ac:dyDescent="0.25">
      <c r="A11349">
        <v>10</v>
      </c>
      <c r="B11349" t="s">
        <v>3</v>
      </c>
      <c r="C11349" s="1" t="s">
        <v>4</v>
      </c>
      <c r="D11349">
        <v>983</v>
      </c>
      <c r="E11349" s="1" t="s">
        <v>767</v>
      </c>
      <c r="F11349" t="str">
        <f>_xlfn.XLOOKUP(_10__Northwestern_Memorial_Hospital__Chicago[[#This Row],[Plan]],'10.Lookup'!A:A,'10.Lookup'!B:B)</f>
        <v>Gross Charge</v>
      </c>
      <c r="G11349" s="1" t="s">
        <v>6</v>
      </c>
      <c r="H11349">
        <v>96984</v>
      </c>
      <c r="L11349"/>
    </row>
    <row r="11350" spans="1:12" x14ac:dyDescent="0.25">
      <c r="A11350">
        <v>10</v>
      </c>
      <c r="B11350" t="s">
        <v>3</v>
      </c>
      <c r="C11350" s="1" t="s">
        <v>4</v>
      </c>
      <c r="D11350">
        <v>983</v>
      </c>
      <c r="E11350" s="1" t="s">
        <v>767</v>
      </c>
      <c r="F11350" t="str">
        <f>_xlfn.XLOOKUP(_10__Northwestern_Memorial_Hospital__Chicago[[#This Row],[Plan]],'10.Lookup'!A:A,'10.Lookup'!B:B)</f>
        <v>Other</v>
      </c>
      <c r="G11350" s="1" t="s">
        <v>7</v>
      </c>
      <c r="H11350">
        <v>18409.650000000001</v>
      </c>
      <c r="L11350"/>
    </row>
    <row r="11351" spans="1:12" x14ac:dyDescent="0.25">
      <c r="A11351">
        <v>10</v>
      </c>
      <c r="B11351" t="s">
        <v>3</v>
      </c>
      <c r="C11351" s="1" t="s">
        <v>4</v>
      </c>
      <c r="D11351">
        <v>983</v>
      </c>
      <c r="E11351" s="1" t="s">
        <v>767</v>
      </c>
      <c r="F11351" t="str">
        <f>_xlfn.XLOOKUP(_10__Northwestern_Memorial_Hospital__Chicago[[#This Row],[Plan]],'10.Lookup'!A:A,'10.Lookup'!B:B)</f>
        <v>Other</v>
      </c>
      <c r="G11351" s="1" t="s">
        <v>8</v>
      </c>
      <c r="H11351">
        <v>33523</v>
      </c>
      <c r="L11351"/>
    </row>
    <row r="11352" spans="1:12" x14ac:dyDescent="0.25">
      <c r="A11352">
        <v>10</v>
      </c>
      <c r="B11352" t="s">
        <v>3</v>
      </c>
      <c r="C11352" s="1" t="s">
        <v>4</v>
      </c>
      <c r="D11352">
        <v>983</v>
      </c>
      <c r="E11352" s="1" t="s">
        <v>767</v>
      </c>
      <c r="F11352" t="str">
        <f>_xlfn.XLOOKUP(_10__Northwestern_Memorial_Hospital__Chicago[[#This Row],[Plan]],'10.Lookup'!A:A,'10.Lookup'!B:B)</f>
        <v>Self Pay</v>
      </c>
      <c r="G11352" s="1" t="s">
        <v>9</v>
      </c>
      <c r="H11352">
        <v>67889</v>
      </c>
      <c r="L11352"/>
    </row>
    <row r="11353" spans="1:12" x14ac:dyDescent="0.25">
      <c r="A11353">
        <v>10</v>
      </c>
      <c r="B11353" t="s">
        <v>3</v>
      </c>
      <c r="C11353" s="1" t="s">
        <v>4</v>
      </c>
      <c r="D11353">
        <v>983</v>
      </c>
      <c r="E11353" s="1" t="s">
        <v>767</v>
      </c>
      <c r="F11353" t="str">
        <f>_xlfn.XLOOKUP(_10__Northwestern_Memorial_Hospital__Chicago[[#This Row],[Plan]],'10.Lookup'!A:A,'10.Lookup'!B:B)</f>
        <v>Aetna</v>
      </c>
      <c r="G11353" s="1" t="s">
        <v>11</v>
      </c>
      <c r="H11353">
        <v>19030.2</v>
      </c>
      <c r="L11353"/>
    </row>
    <row r="11354" spans="1:12" x14ac:dyDescent="0.25">
      <c r="A11354">
        <v>10</v>
      </c>
      <c r="B11354" t="s">
        <v>3</v>
      </c>
      <c r="C11354" s="1" t="s">
        <v>4</v>
      </c>
      <c r="D11354">
        <v>983</v>
      </c>
      <c r="E11354" s="1" t="s">
        <v>767</v>
      </c>
      <c r="F11354" t="str">
        <f>_xlfn.XLOOKUP(_10__Northwestern_Memorial_Hospital__Chicago[[#This Row],[Plan]],'10.Lookup'!A:A,'10.Lookup'!B:B)</f>
        <v>Cigna</v>
      </c>
      <c r="G11354" s="1" t="s">
        <v>12</v>
      </c>
      <c r="H11354">
        <v>33523</v>
      </c>
      <c r="L11354"/>
    </row>
    <row r="11355" spans="1:12" x14ac:dyDescent="0.25">
      <c r="A11355">
        <v>10</v>
      </c>
      <c r="B11355" t="s">
        <v>3</v>
      </c>
      <c r="C11355" s="1" t="s">
        <v>4</v>
      </c>
      <c r="D11355">
        <v>983</v>
      </c>
      <c r="E11355" s="1" t="s">
        <v>767</v>
      </c>
      <c r="F11355" t="str">
        <f>_xlfn.XLOOKUP(_10__Northwestern_Memorial_Hospital__Chicago[[#This Row],[Plan]],'10.Lookup'!A:A,'10.Lookup'!B:B)</f>
        <v>Cigna</v>
      </c>
      <c r="G11355" s="1" t="s">
        <v>13</v>
      </c>
      <c r="H11355">
        <v>19582.97</v>
      </c>
      <c r="L11355"/>
    </row>
    <row r="11356" spans="1:12" x14ac:dyDescent="0.25">
      <c r="A11356">
        <v>10</v>
      </c>
      <c r="B11356" t="s">
        <v>3</v>
      </c>
      <c r="C11356" s="1" t="s">
        <v>4</v>
      </c>
      <c r="D11356">
        <v>983</v>
      </c>
      <c r="E11356" s="1" t="s">
        <v>767</v>
      </c>
      <c r="F11356" t="str">
        <f>_xlfn.XLOOKUP(_10__Northwestern_Memorial_Hospital__Chicago[[#This Row],[Plan]],'10.Lookup'!A:A,'10.Lookup'!B:B)</f>
        <v>Cigna</v>
      </c>
      <c r="G11356" s="1" t="s">
        <v>14</v>
      </c>
      <c r="H11356">
        <v>24398.45</v>
      </c>
      <c r="L11356"/>
    </row>
    <row r="11357" spans="1:12" x14ac:dyDescent="0.25">
      <c r="A11357">
        <v>10</v>
      </c>
      <c r="B11357" t="s">
        <v>3</v>
      </c>
      <c r="C11357" s="1" t="s">
        <v>4</v>
      </c>
      <c r="D11357">
        <v>983</v>
      </c>
      <c r="E11357" s="1" t="s">
        <v>767</v>
      </c>
      <c r="F11357" t="str">
        <f>_xlfn.XLOOKUP(_10__Northwestern_Memorial_Hospital__Chicago[[#This Row],[Plan]],'10.Lookup'!A:A,'10.Lookup'!B:B)</f>
        <v>Cigna</v>
      </c>
      <c r="G11357" s="1" t="s">
        <v>15</v>
      </c>
      <c r="H11357">
        <v>32291</v>
      </c>
      <c r="L11357"/>
    </row>
    <row r="11358" spans="1:12" x14ac:dyDescent="0.25">
      <c r="A11358">
        <v>10</v>
      </c>
      <c r="B11358" t="s">
        <v>3</v>
      </c>
      <c r="C11358" s="1" t="s">
        <v>4</v>
      </c>
      <c r="D11358">
        <v>983</v>
      </c>
      <c r="E11358" s="1" t="s">
        <v>767</v>
      </c>
      <c r="F11358" t="str">
        <f>_xlfn.XLOOKUP(_10__Northwestern_Memorial_Hospital__Chicago[[#This Row],[Plan]],'10.Lookup'!A:A,'10.Lookup'!B:B)</f>
        <v>Other</v>
      </c>
      <c r="G11358" s="1" t="s">
        <v>16</v>
      </c>
      <c r="H11358">
        <v>21512.400000000001</v>
      </c>
      <c r="L11358"/>
    </row>
    <row r="11359" spans="1:12" x14ac:dyDescent="0.25">
      <c r="A11359">
        <v>10</v>
      </c>
      <c r="B11359" t="s">
        <v>3</v>
      </c>
      <c r="C11359" s="1" t="s">
        <v>4</v>
      </c>
      <c r="D11359">
        <v>983</v>
      </c>
      <c r="E11359" s="1" t="s">
        <v>767</v>
      </c>
      <c r="F11359" t="str">
        <f>_xlfn.XLOOKUP(_10__Northwestern_Memorial_Hospital__Chicago[[#This Row],[Plan]],'10.Lookup'!A:A,'10.Lookup'!B:B)</f>
        <v>United Healthcare</v>
      </c>
      <c r="G11359" s="1" t="s">
        <v>17</v>
      </c>
      <c r="H11359">
        <v>24941.15</v>
      </c>
      <c r="L11359"/>
    </row>
    <row r="11360" spans="1:12" x14ac:dyDescent="0.25">
      <c r="A11360">
        <v>10</v>
      </c>
      <c r="B11360" t="s">
        <v>3</v>
      </c>
      <c r="C11360" s="1" t="s">
        <v>4</v>
      </c>
      <c r="D11360">
        <v>983</v>
      </c>
      <c r="E11360" s="1" t="s">
        <v>767</v>
      </c>
      <c r="F11360" t="str">
        <f>_xlfn.XLOOKUP(_10__Northwestern_Memorial_Hospital__Chicago[[#This Row],[Plan]],'10.Lookup'!A:A,'10.Lookup'!B:B)</f>
        <v>United Healthcare</v>
      </c>
      <c r="G11360" s="1" t="s">
        <v>18</v>
      </c>
      <c r="H11360">
        <v>23056.33</v>
      </c>
      <c r="L11360"/>
    </row>
    <row r="11361" spans="1:12" x14ac:dyDescent="0.25">
      <c r="A11361">
        <v>10</v>
      </c>
      <c r="B11361" t="s">
        <v>3</v>
      </c>
      <c r="C11361" s="1" t="s">
        <v>4</v>
      </c>
      <c r="D11361">
        <v>983</v>
      </c>
      <c r="E11361" s="1" t="s">
        <v>767</v>
      </c>
      <c r="F11361" t="str">
        <f>_xlfn.XLOOKUP(_10__Northwestern_Memorial_Hospital__Chicago[[#This Row],[Plan]],'10.Lookup'!A:A,'10.Lookup'!B:B)</f>
        <v>Cigna</v>
      </c>
      <c r="G11361" s="1" t="s">
        <v>19</v>
      </c>
      <c r="H11361">
        <v>18409.650000000001</v>
      </c>
      <c r="L11361"/>
    </row>
    <row r="11362" spans="1:12" x14ac:dyDescent="0.25">
      <c r="A11362">
        <v>10</v>
      </c>
      <c r="B11362" t="s">
        <v>3</v>
      </c>
      <c r="C11362" s="1" t="s">
        <v>4</v>
      </c>
      <c r="D11362">
        <v>983</v>
      </c>
      <c r="E11362" s="1" t="s">
        <v>767</v>
      </c>
      <c r="F11362" t="str">
        <f>_xlfn.XLOOKUP(_10__Northwestern_Memorial_Hospital__Chicago[[#This Row],[Plan]],'10.Lookup'!A:A,'10.Lookup'!B:B)</f>
        <v>Other</v>
      </c>
      <c r="G11362" s="1" t="s">
        <v>20</v>
      </c>
      <c r="H11362">
        <v>23595.79</v>
      </c>
      <c r="L11362"/>
    </row>
    <row r="11363" spans="1:12" x14ac:dyDescent="0.25">
      <c r="A11363">
        <v>10</v>
      </c>
      <c r="B11363" t="s">
        <v>3</v>
      </c>
      <c r="C11363" s="1" t="s">
        <v>4</v>
      </c>
      <c r="D11363">
        <v>983</v>
      </c>
      <c r="E11363" s="1" t="s">
        <v>767</v>
      </c>
      <c r="F11363" t="str">
        <f>_xlfn.XLOOKUP(_10__Northwestern_Memorial_Hospital__Chicago[[#This Row],[Plan]],'10.Lookup'!A:A,'10.Lookup'!B:B)</f>
        <v>Other</v>
      </c>
      <c r="G11363" s="1" t="s">
        <v>21</v>
      </c>
      <c r="H11363">
        <v>28561.85</v>
      </c>
      <c r="L11363"/>
    </row>
    <row r="11364" spans="1:12" x14ac:dyDescent="0.25">
      <c r="A11364">
        <v>10</v>
      </c>
      <c r="B11364" t="s">
        <v>3</v>
      </c>
      <c r="C11364" s="1" t="s">
        <v>4</v>
      </c>
      <c r="D11364">
        <v>983</v>
      </c>
      <c r="E11364" s="1" t="s">
        <v>767</v>
      </c>
      <c r="F11364" t="str">
        <f>_xlfn.XLOOKUP(_10__Northwestern_Memorial_Hospital__Chicago[[#This Row],[Plan]],'10.Lookup'!A:A,'10.Lookup'!B:B)</f>
        <v>BCBS</v>
      </c>
      <c r="G11364" s="1" t="s">
        <v>22</v>
      </c>
      <c r="H11364">
        <v>32072.61</v>
      </c>
      <c r="L11364"/>
    </row>
    <row r="11365" spans="1:12" x14ac:dyDescent="0.25">
      <c r="A11365">
        <v>10</v>
      </c>
      <c r="B11365" t="s">
        <v>3</v>
      </c>
      <c r="C11365" s="1" t="s">
        <v>4</v>
      </c>
      <c r="D11365">
        <v>983</v>
      </c>
      <c r="E11365" s="1" t="s">
        <v>767</v>
      </c>
      <c r="F11365" t="str">
        <f>_xlfn.XLOOKUP(_10__Northwestern_Memorial_Hospital__Chicago[[#This Row],[Plan]],'10.Lookup'!A:A,'10.Lookup'!B:B)</f>
        <v>BCBS</v>
      </c>
      <c r="G11365" s="1" t="s">
        <v>23</v>
      </c>
      <c r="H11365">
        <v>23635</v>
      </c>
      <c r="L11365"/>
    </row>
    <row r="11366" spans="1:12" x14ac:dyDescent="0.25">
      <c r="A11366">
        <v>10</v>
      </c>
      <c r="B11366" t="s">
        <v>3</v>
      </c>
      <c r="C11366" s="1" t="s">
        <v>4</v>
      </c>
      <c r="D11366">
        <v>983</v>
      </c>
      <c r="E11366" s="1" t="s">
        <v>767</v>
      </c>
      <c r="F11366" t="str">
        <f>_xlfn.XLOOKUP(_10__Northwestern_Memorial_Hospital__Chicago[[#This Row],[Plan]],'10.Lookup'!A:A,'10.Lookup'!B:B)</f>
        <v>BCBS</v>
      </c>
      <c r="G11366" s="1" t="s">
        <v>24</v>
      </c>
      <c r="H11366">
        <v>23635</v>
      </c>
      <c r="L11366"/>
    </row>
    <row r="11367" spans="1:12" x14ac:dyDescent="0.25">
      <c r="A11367">
        <v>10</v>
      </c>
      <c r="B11367" t="s">
        <v>3</v>
      </c>
      <c r="C11367" s="1" t="s">
        <v>4</v>
      </c>
      <c r="D11367">
        <v>987</v>
      </c>
      <c r="E11367" s="1" t="s">
        <v>768</v>
      </c>
      <c r="F11367" t="str">
        <f>_xlfn.XLOOKUP(_10__Northwestern_Memorial_Hospital__Chicago[[#This Row],[Plan]],'10.Lookup'!A:A,'10.Lookup'!B:B)</f>
        <v>Gross Charge</v>
      </c>
      <c r="G11367" s="1" t="s">
        <v>6</v>
      </c>
      <c r="H11367">
        <v>177423</v>
      </c>
      <c r="L11367"/>
    </row>
    <row r="11368" spans="1:12" x14ac:dyDescent="0.25">
      <c r="A11368">
        <v>10</v>
      </c>
      <c r="B11368" t="s">
        <v>3</v>
      </c>
      <c r="C11368" s="1" t="s">
        <v>4</v>
      </c>
      <c r="D11368">
        <v>987</v>
      </c>
      <c r="E11368" s="1" t="s">
        <v>768</v>
      </c>
      <c r="F11368" t="str">
        <f>_xlfn.XLOOKUP(_10__Northwestern_Memorial_Hospital__Chicago[[#This Row],[Plan]],'10.Lookup'!A:A,'10.Lookup'!B:B)</f>
        <v>Other</v>
      </c>
      <c r="G11368" s="1" t="s">
        <v>7</v>
      </c>
      <c r="H11368">
        <v>36290.86</v>
      </c>
      <c r="L11368"/>
    </row>
    <row r="11369" spans="1:12" x14ac:dyDescent="0.25">
      <c r="A11369">
        <v>10</v>
      </c>
      <c r="B11369" t="s">
        <v>3</v>
      </c>
      <c r="C11369" s="1" t="s">
        <v>4</v>
      </c>
      <c r="D11369">
        <v>987</v>
      </c>
      <c r="E11369" s="1" t="s">
        <v>768</v>
      </c>
      <c r="F11369" t="str">
        <f>_xlfn.XLOOKUP(_10__Northwestern_Memorial_Hospital__Chicago[[#This Row],[Plan]],'10.Lookup'!A:A,'10.Lookup'!B:B)</f>
        <v>Other</v>
      </c>
      <c r="G11369" s="1" t="s">
        <v>8</v>
      </c>
      <c r="H11369">
        <v>62257</v>
      </c>
      <c r="L11369"/>
    </row>
    <row r="11370" spans="1:12" x14ac:dyDescent="0.25">
      <c r="A11370">
        <v>10</v>
      </c>
      <c r="B11370" t="s">
        <v>3</v>
      </c>
      <c r="C11370" s="1" t="s">
        <v>4</v>
      </c>
      <c r="D11370">
        <v>987</v>
      </c>
      <c r="E11370" s="1" t="s">
        <v>768</v>
      </c>
      <c r="F11370" t="str">
        <f>_xlfn.XLOOKUP(_10__Northwestern_Memorial_Hospital__Chicago[[#This Row],[Plan]],'10.Lookup'!A:A,'10.Lookup'!B:B)</f>
        <v>Self Pay</v>
      </c>
      <c r="G11370" s="1" t="s">
        <v>9</v>
      </c>
      <c r="H11370">
        <v>124196</v>
      </c>
      <c r="L11370"/>
    </row>
    <row r="11371" spans="1:12" x14ac:dyDescent="0.25">
      <c r="A11371">
        <v>10</v>
      </c>
      <c r="B11371" t="s">
        <v>3</v>
      </c>
      <c r="C11371" s="1" t="s">
        <v>4</v>
      </c>
      <c r="D11371">
        <v>987</v>
      </c>
      <c r="E11371" s="1" t="s">
        <v>768</v>
      </c>
      <c r="F11371" t="str">
        <f>_xlfn.XLOOKUP(_10__Northwestern_Memorial_Hospital__Chicago[[#This Row],[Plan]],'10.Lookup'!A:A,'10.Lookup'!B:B)</f>
        <v>Aetna</v>
      </c>
      <c r="G11371" s="1" t="s">
        <v>11</v>
      </c>
      <c r="H11371">
        <v>37514.15</v>
      </c>
      <c r="L11371"/>
    </row>
    <row r="11372" spans="1:12" x14ac:dyDescent="0.25">
      <c r="A11372">
        <v>10</v>
      </c>
      <c r="B11372" t="s">
        <v>3</v>
      </c>
      <c r="C11372" s="1" t="s">
        <v>4</v>
      </c>
      <c r="D11372">
        <v>987</v>
      </c>
      <c r="E11372" s="1" t="s">
        <v>768</v>
      </c>
      <c r="F11372" t="str">
        <f>_xlfn.XLOOKUP(_10__Northwestern_Memorial_Hospital__Chicago[[#This Row],[Plan]],'10.Lookup'!A:A,'10.Lookup'!B:B)</f>
        <v>Cigna</v>
      </c>
      <c r="G11372" s="1" t="s">
        <v>12</v>
      </c>
      <c r="H11372">
        <v>62257</v>
      </c>
      <c r="L11372"/>
    </row>
    <row r="11373" spans="1:12" x14ac:dyDescent="0.25">
      <c r="A11373">
        <v>10</v>
      </c>
      <c r="B11373" t="s">
        <v>3</v>
      </c>
      <c r="C11373" s="1" t="s">
        <v>4</v>
      </c>
      <c r="D11373">
        <v>987</v>
      </c>
      <c r="E11373" s="1" t="s">
        <v>768</v>
      </c>
      <c r="F11373" t="str">
        <f>_xlfn.XLOOKUP(_10__Northwestern_Memorial_Hospital__Chicago[[#This Row],[Plan]],'10.Lookup'!A:A,'10.Lookup'!B:B)</f>
        <v>Cigna</v>
      </c>
      <c r="G11373" s="1" t="s">
        <v>13</v>
      </c>
      <c r="H11373">
        <v>36780.5</v>
      </c>
      <c r="L11373"/>
    </row>
    <row r="11374" spans="1:12" x14ac:dyDescent="0.25">
      <c r="A11374">
        <v>10</v>
      </c>
      <c r="B11374" t="s">
        <v>3</v>
      </c>
      <c r="C11374" s="1" t="s">
        <v>4</v>
      </c>
      <c r="D11374">
        <v>987</v>
      </c>
      <c r="E11374" s="1" t="s">
        <v>768</v>
      </c>
      <c r="F11374" t="str">
        <f>_xlfn.XLOOKUP(_10__Northwestern_Memorial_Hospital__Chicago[[#This Row],[Plan]],'10.Lookup'!A:A,'10.Lookup'!B:B)</f>
        <v>Cigna</v>
      </c>
      <c r="G11374" s="1" t="s">
        <v>14</v>
      </c>
      <c r="H11374">
        <v>45824.88</v>
      </c>
      <c r="L11374"/>
    </row>
    <row r="11375" spans="1:12" x14ac:dyDescent="0.25">
      <c r="A11375">
        <v>10</v>
      </c>
      <c r="B11375" t="s">
        <v>3</v>
      </c>
      <c r="C11375" s="1" t="s">
        <v>4</v>
      </c>
      <c r="D11375">
        <v>987</v>
      </c>
      <c r="E11375" s="1" t="s">
        <v>768</v>
      </c>
      <c r="F11375" t="str">
        <f>_xlfn.XLOOKUP(_10__Northwestern_Memorial_Hospital__Chicago[[#This Row],[Plan]],'10.Lookup'!A:A,'10.Lookup'!B:B)</f>
        <v>Cigna</v>
      </c>
      <c r="G11375" s="1" t="s">
        <v>15</v>
      </c>
      <c r="H11375">
        <v>59969</v>
      </c>
      <c r="L11375"/>
    </row>
    <row r="11376" spans="1:12" x14ac:dyDescent="0.25">
      <c r="A11376">
        <v>10</v>
      </c>
      <c r="B11376" t="s">
        <v>3</v>
      </c>
      <c r="C11376" s="1" t="s">
        <v>4</v>
      </c>
      <c r="D11376">
        <v>987</v>
      </c>
      <c r="E11376" s="1" t="s">
        <v>768</v>
      </c>
      <c r="F11376" t="str">
        <f>_xlfn.XLOOKUP(_10__Northwestern_Memorial_Hospital__Chicago[[#This Row],[Plan]],'10.Lookup'!A:A,'10.Lookup'!B:B)</f>
        <v>Other</v>
      </c>
      <c r="G11376" s="1" t="s">
        <v>16</v>
      </c>
      <c r="H11376">
        <v>42407.3</v>
      </c>
      <c r="L11376"/>
    </row>
    <row r="11377" spans="1:12" x14ac:dyDescent="0.25">
      <c r="A11377">
        <v>10</v>
      </c>
      <c r="B11377" t="s">
        <v>3</v>
      </c>
      <c r="C11377" s="1" t="s">
        <v>4</v>
      </c>
      <c r="D11377">
        <v>987</v>
      </c>
      <c r="E11377" s="1" t="s">
        <v>768</v>
      </c>
      <c r="F11377" t="str">
        <f>_xlfn.XLOOKUP(_10__Northwestern_Memorial_Hospital__Chicago[[#This Row],[Plan]],'10.Lookup'!A:A,'10.Lookup'!B:B)</f>
        <v>United Healthcare</v>
      </c>
      <c r="G11377" s="1" t="s">
        <v>17</v>
      </c>
      <c r="H11377">
        <v>49166.37</v>
      </c>
      <c r="L11377"/>
    </row>
    <row r="11378" spans="1:12" x14ac:dyDescent="0.25">
      <c r="A11378">
        <v>10</v>
      </c>
      <c r="B11378" t="s">
        <v>3</v>
      </c>
      <c r="C11378" s="1" t="s">
        <v>4</v>
      </c>
      <c r="D11378">
        <v>987</v>
      </c>
      <c r="E11378" s="1" t="s">
        <v>768</v>
      </c>
      <c r="F11378" t="str">
        <f>_xlfn.XLOOKUP(_10__Northwestern_Memorial_Hospital__Chicago[[#This Row],[Plan]],'10.Lookup'!A:A,'10.Lookup'!B:B)</f>
        <v>United Healthcare</v>
      </c>
      <c r="G11378" s="1" t="s">
        <v>18</v>
      </c>
      <c r="H11378">
        <v>45450.84</v>
      </c>
      <c r="L11378"/>
    </row>
    <row r="11379" spans="1:12" x14ac:dyDescent="0.25">
      <c r="A11379">
        <v>10</v>
      </c>
      <c r="B11379" t="s">
        <v>3</v>
      </c>
      <c r="C11379" s="1" t="s">
        <v>4</v>
      </c>
      <c r="D11379">
        <v>987</v>
      </c>
      <c r="E11379" s="1" t="s">
        <v>768</v>
      </c>
      <c r="F11379" t="str">
        <f>_xlfn.XLOOKUP(_10__Northwestern_Memorial_Hospital__Chicago[[#This Row],[Plan]],'10.Lookup'!A:A,'10.Lookup'!B:B)</f>
        <v>Cigna</v>
      </c>
      <c r="G11379" s="1" t="s">
        <v>19</v>
      </c>
      <c r="H11379">
        <v>36290.86</v>
      </c>
      <c r="L11379"/>
    </row>
    <row r="11380" spans="1:12" x14ac:dyDescent="0.25">
      <c r="A11380">
        <v>10</v>
      </c>
      <c r="B11380" t="s">
        <v>3</v>
      </c>
      <c r="C11380" s="1" t="s">
        <v>4</v>
      </c>
      <c r="D11380">
        <v>987</v>
      </c>
      <c r="E11380" s="1" t="s">
        <v>768</v>
      </c>
      <c r="F11380" t="str">
        <f>_xlfn.XLOOKUP(_10__Northwestern_Memorial_Hospital__Chicago[[#This Row],[Plan]],'10.Lookup'!A:A,'10.Lookup'!B:B)</f>
        <v>Other</v>
      </c>
      <c r="G11380" s="1" t="s">
        <v>20</v>
      </c>
      <c r="H11380">
        <v>46514.28</v>
      </c>
      <c r="L11380"/>
    </row>
    <row r="11381" spans="1:12" x14ac:dyDescent="0.25">
      <c r="A11381">
        <v>10</v>
      </c>
      <c r="B11381" t="s">
        <v>3</v>
      </c>
      <c r="C11381" s="1" t="s">
        <v>4</v>
      </c>
      <c r="D11381">
        <v>987</v>
      </c>
      <c r="E11381" s="1" t="s">
        <v>768</v>
      </c>
      <c r="F11381" t="str">
        <f>_xlfn.XLOOKUP(_10__Northwestern_Memorial_Hospital__Chicago[[#This Row],[Plan]],'10.Lookup'!A:A,'10.Lookup'!B:B)</f>
        <v>Other</v>
      </c>
      <c r="G11381" s="1" t="s">
        <v>21</v>
      </c>
      <c r="H11381">
        <v>56303.85</v>
      </c>
      <c r="L11381"/>
    </row>
    <row r="11382" spans="1:12" x14ac:dyDescent="0.25">
      <c r="A11382">
        <v>10</v>
      </c>
      <c r="B11382" t="s">
        <v>3</v>
      </c>
      <c r="C11382" s="1" t="s">
        <v>4</v>
      </c>
      <c r="D11382">
        <v>987</v>
      </c>
      <c r="E11382" s="1" t="s">
        <v>768</v>
      </c>
      <c r="F11382" t="str">
        <f>_xlfn.XLOOKUP(_10__Northwestern_Memorial_Hospital__Chicago[[#This Row],[Plan]],'10.Lookup'!A:A,'10.Lookup'!B:B)</f>
        <v>BCBS</v>
      </c>
      <c r="G11382" s="1" t="s">
        <v>22</v>
      </c>
      <c r="H11382">
        <v>58673.79</v>
      </c>
      <c r="L11382"/>
    </row>
    <row r="11383" spans="1:12" x14ac:dyDescent="0.25">
      <c r="A11383">
        <v>10</v>
      </c>
      <c r="B11383" t="s">
        <v>3</v>
      </c>
      <c r="C11383" s="1" t="s">
        <v>4</v>
      </c>
      <c r="D11383">
        <v>987</v>
      </c>
      <c r="E11383" s="1" t="s">
        <v>768</v>
      </c>
      <c r="F11383" t="str">
        <f>_xlfn.XLOOKUP(_10__Northwestern_Memorial_Hospital__Chicago[[#This Row],[Plan]],'10.Lookup'!A:A,'10.Lookup'!B:B)</f>
        <v>BCBS</v>
      </c>
      <c r="G11383" s="1" t="s">
        <v>23</v>
      </c>
      <c r="H11383">
        <v>43237.99</v>
      </c>
      <c r="L11383"/>
    </row>
    <row r="11384" spans="1:12" x14ac:dyDescent="0.25">
      <c r="A11384">
        <v>10</v>
      </c>
      <c r="B11384" t="s">
        <v>3</v>
      </c>
      <c r="C11384" s="1" t="s">
        <v>4</v>
      </c>
      <c r="D11384">
        <v>987</v>
      </c>
      <c r="E11384" s="1" t="s">
        <v>768</v>
      </c>
      <c r="F11384" t="str">
        <f>_xlfn.XLOOKUP(_10__Northwestern_Memorial_Hospital__Chicago[[#This Row],[Plan]],'10.Lookup'!A:A,'10.Lookup'!B:B)</f>
        <v>BCBS</v>
      </c>
      <c r="G11384" s="1" t="s">
        <v>24</v>
      </c>
      <c r="H11384">
        <v>43237.99</v>
      </c>
      <c r="L11384"/>
    </row>
    <row r="11385" spans="1:12" x14ac:dyDescent="0.25">
      <c r="A11385">
        <v>10</v>
      </c>
      <c r="B11385" t="s">
        <v>3</v>
      </c>
      <c r="C11385" s="1" t="s">
        <v>4</v>
      </c>
      <c r="D11385">
        <v>988</v>
      </c>
      <c r="E11385" s="1" t="s">
        <v>769</v>
      </c>
      <c r="F11385" t="str">
        <f>_xlfn.XLOOKUP(_10__Northwestern_Memorial_Hospital__Chicago[[#This Row],[Plan]],'10.Lookup'!A:A,'10.Lookup'!B:B)</f>
        <v>Gross Charge</v>
      </c>
      <c r="G11385" s="1" t="s">
        <v>6</v>
      </c>
      <c r="H11385">
        <v>65653</v>
      </c>
      <c r="L11385"/>
    </row>
    <row r="11386" spans="1:12" x14ac:dyDescent="0.25">
      <c r="A11386">
        <v>10</v>
      </c>
      <c r="B11386" t="s">
        <v>3</v>
      </c>
      <c r="C11386" s="1" t="s">
        <v>4</v>
      </c>
      <c r="D11386">
        <v>988</v>
      </c>
      <c r="E11386" s="1" t="s">
        <v>769</v>
      </c>
      <c r="F11386" t="str">
        <f>_xlfn.XLOOKUP(_10__Northwestern_Memorial_Hospital__Chicago[[#This Row],[Plan]],'10.Lookup'!A:A,'10.Lookup'!B:B)</f>
        <v>Other</v>
      </c>
      <c r="G11386" s="1" t="s">
        <v>7</v>
      </c>
      <c r="H11386">
        <v>13199.71</v>
      </c>
      <c r="L11386"/>
    </row>
    <row r="11387" spans="1:12" x14ac:dyDescent="0.25">
      <c r="A11387">
        <v>10</v>
      </c>
      <c r="B11387" t="s">
        <v>3</v>
      </c>
      <c r="C11387" s="1" t="s">
        <v>4</v>
      </c>
      <c r="D11387">
        <v>988</v>
      </c>
      <c r="E11387" s="1" t="s">
        <v>769</v>
      </c>
      <c r="F11387" t="str">
        <f>_xlfn.XLOOKUP(_10__Northwestern_Memorial_Hospital__Chicago[[#This Row],[Plan]],'10.Lookup'!A:A,'10.Lookup'!B:B)</f>
        <v>Other</v>
      </c>
      <c r="G11387" s="1" t="s">
        <v>8</v>
      </c>
      <c r="H11387">
        <v>29008.880000000001</v>
      </c>
      <c r="L11387"/>
    </row>
    <row r="11388" spans="1:12" x14ac:dyDescent="0.25">
      <c r="A11388">
        <v>10</v>
      </c>
      <c r="B11388" t="s">
        <v>3</v>
      </c>
      <c r="C11388" s="1" t="s">
        <v>4</v>
      </c>
      <c r="D11388">
        <v>988</v>
      </c>
      <c r="E11388" s="1" t="s">
        <v>769</v>
      </c>
      <c r="F11388" t="str">
        <f>_xlfn.XLOOKUP(_10__Northwestern_Memorial_Hospital__Chicago[[#This Row],[Plan]],'10.Lookup'!A:A,'10.Lookup'!B:B)</f>
        <v>Self Pay</v>
      </c>
      <c r="G11388" s="1" t="s">
        <v>9</v>
      </c>
      <c r="H11388">
        <v>45957</v>
      </c>
      <c r="L11388"/>
    </row>
    <row r="11389" spans="1:12" x14ac:dyDescent="0.25">
      <c r="A11389">
        <v>10</v>
      </c>
      <c r="B11389" t="s">
        <v>3</v>
      </c>
      <c r="C11389" s="1" t="s">
        <v>4</v>
      </c>
      <c r="D11389">
        <v>988</v>
      </c>
      <c r="E11389" s="1" t="s">
        <v>769</v>
      </c>
      <c r="F11389" t="str">
        <f>_xlfn.XLOOKUP(_10__Northwestern_Memorial_Hospital__Chicago[[#This Row],[Plan]],'10.Lookup'!A:A,'10.Lookup'!B:B)</f>
        <v>Aetna</v>
      </c>
      <c r="G11389" s="1" t="s">
        <v>11</v>
      </c>
      <c r="H11389">
        <v>19338.259999999998</v>
      </c>
      <c r="L11389"/>
    </row>
    <row r="11390" spans="1:12" x14ac:dyDescent="0.25">
      <c r="A11390">
        <v>10</v>
      </c>
      <c r="B11390" t="s">
        <v>3</v>
      </c>
      <c r="C11390" s="1" t="s">
        <v>4</v>
      </c>
      <c r="D11390">
        <v>988</v>
      </c>
      <c r="E11390" s="1" t="s">
        <v>769</v>
      </c>
      <c r="F11390" t="str">
        <f>_xlfn.XLOOKUP(_10__Northwestern_Memorial_Hospital__Chicago[[#This Row],[Plan]],'10.Lookup'!A:A,'10.Lookup'!B:B)</f>
        <v>Cigna</v>
      </c>
      <c r="G11390" s="1" t="s">
        <v>12</v>
      </c>
      <c r="H11390">
        <v>15758.16</v>
      </c>
      <c r="L11390"/>
    </row>
    <row r="11391" spans="1:12" x14ac:dyDescent="0.25">
      <c r="A11391">
        <v>10</v>
      </c>
      <c r="B11391" t="s">
        <v>3</v>
      </c>
      <c r="C11391" s="1" t="s">
        <v>4</v>
      </c>
      <c r="D11391">
        <v>988</v>
      </c>
      <c r="E11391" s="1" t="s">
        <v>769</v>
      </c>
      <c r="F11391" t="str">
        <f>_xlfn.XLOOKUP(_10__Northwestern_Memorial_Hospital__Chicago[[#This Row],[Plan]],'10.Lookup'!A:A,'10.Lookup'!B:B)</f>
        <v>Cigna</v>
      </c>
      <c r="G11391" s="1" t="s">
        <v>13</v>
      </c>
      <c r="H11391">
        <v>13199.71</v>
      </c>
      <c r="L11391"/>
    </row>
    <row r="11392" spans="1:12" x14ac:dyDescent="0.25">
      <c r="A11392">
        <v>10</v>
      </c>
      <c r="B11392" t="s">
        <v>3</v>
      </c>
      <c r="C11392" s="1" t="s">
        <v>4</v>
      </c>
      <c r="D11392">
        <v>988</v>
      </c>
      <c r="E11392" s="1" t="s">
        <v>769</v>
      </c>
      <c r="F11392" t="str">
        <f>_xlfn.XLOOKUP(_10__Northwestern_Memorial_Hospital__Chicago[[#This Row],[Plan]],'10.Lookup'!A:A,'10.Lookup'!B:B)</f>
        <v>Cigna</v>
      </c>
      <c r="G11392" s="1" t="s">
        <v>14</v>
      </c>
      <c r="H11392">
        <v>16445.52</v>
      </c>
      <c r="L11392"/>
    </row>
    <row r="11393" spans="1:12" x14ac:dyDescent="0.25">
      <c r="A11393">
        <v>10</v>
      </c>
      <c r="B11393" t="s">
        <v>3</v>
      </c>
      <c r="C11393" s="1" t="s">
        <v>4</v>
      </c>
      <c r="D11393">
        <v>988</v>
      </c>
      <c r="E11393" s="1" t="s">
        <v>769</v>
      </c>
      <c r="F11393" t="str">
        <f>_xlfn.XLOOKUP(_10__Northwestern_Memorial_Hospital__Chicago[[#This Row],[Plan]],'10.Lookup'!A:A,'10.Lookup'!B:B)</f>
        <v>Cigna</v>
      </c>
      <c r="G11393" s="1" t="s">
        <v>15</v>
      </c>
      <c r="H11393">
        <v>15758.16</v>
      </c>
      <c r="L11393"/>
    </row>
    <row r="11394" spans="1:12" x14ac:dyDescent="0.25">
      <c r="A11394">
        <v>10</v>
      </c>
      <c r="B11394" t="s">
        <v>3</v>
      </c>
      <c r="C11394" s="1" t="s">
        <v>4</v>
      </c>
      <c r="D11394">
        <v>988</v>
      </c>
      <c r="E11394" s="1" t="s">
        <v>769</v>
      </c>
      <c r="F11394" t="str">
        <f>_xlfn.XLOOKUP(_10__Northwestern_Memorial_Hospital__Chicago[[#This Row],[Plan]],'10.Lookup'!A:A,'10.Lookup'!B:B)</f>
        <v>Other</v>
      </c>
      <c r="G11394" s="1" t="s">
        <v>16</v>
      </c>
      <c r="H11394">
        <v>15758.16</v>
      </c>
      <c r="L11394"/>
    </row>
    <row r="11395" spans="1:12" x14ac:dyDescent="0.25">
      <c r="A11395">
        <v>10</v>
      </c>
      <c r="B11395" t="s">
        <v>3</v>
      </c>
      <c r="C11395" s="1" t="s">
        <v>4</v>
      </c>
      <c r="D11395">
        <v>988</v>
      </c>
      <c r="E11395" s="1" t="s">
        <v>769</v>
      </c>
      <c r="F11395" t="str">
        <f>_xlfn.XLOOKUP(_10__Northwestern_Memorial_Hospital__Chicago[[#This Row],[Plan]],'10.Lookup'!A:A,'10.Lookup'!B:B)</f>
        <v>United Healthcare</v>
      </c>
      <c r="G11395" s="1" t="s">
        <v>17</v>
      </c>
      <c r="H11395">
        <v>15758.16</v>
      </c>
      <c r="L11395"/>
    </row>
    <row r="11396" spans="1:12" x14ac:dyDescent="0.25">
      <c r="A11396">
        <v>10</v>
      </c>
      <c r="B11396" t="s">
        <v>3</v>
      </c>
      <c r="C11396" s="1" t="s">
        <v>4</v>
      </c>
      <c r="D11396">
        <v>988</v>
      </c>
      <c r="E11396" s="1" t="s">
        <v>769</v>
      </c>
      <c r="F11396" t="str">
        <f>_xlfn.XLOOKUP(_10__Northwestern_Memorial_Hospital__Chicago[[#This Row],[Plan]],'10.Lookup'!A:A,'10.Lookup'!B:B)</f>
        <v>United Healthcare</v>
      </c>
      <c r="G11396" s="1" t="s">
        <v>18</v>
      </c>
      <c r="H11396">
        <v>15758.16</v>
      </c>
      <c r="L11396"/>
    </row>
    <row r="11397" spans="1:12" x14ac:dyDescent="0.25">
      <c r="A11397">
        <v>10</v>
      </c>
      <c r="B11397" t="s">
        <v>3</v>
      </c>
      <c r="C11397" s="1" t="s">
        <v>4</v>
      </c>
      <c r="D11397">
        <v>988</v>
      </c>
      <c r="E11397" s="1" t="s">
        <v>769</v>
      </c>
      <c r="F11397" t="str">
        <f>_xlfn.XLOOKUP(_10__Northwestern_Memorial_Hospital__Chicago[[#This Row],[Plan]],'10.Lookup'!A:A,'10.Lookup'!B:B)</f>
        <v>Cigna</v>
      </c>
      <c r="G11397" s="1" t="s">
        <v>19</v>
      </c>
      <c r="H11397">
        <v>15758.16</v>
      </c>
      <c r="L11397"/>
    </row>
    <row r="11398" spans="1:12" x14ac:dyDescent="0.25">
      <c r="A11398">
        <v>10</v>
      </c>
      <c r="B11398" t="s">
        <v>3</v>
      </c>
      <c r="C11398" s="1" t="s">
        <v>4</v>
      </c>
      <c r="D11398">
        <v>988</v>
      </c>
      <c r="E11398" s="1" t="s">
        <v>769</v>
      </c>
      <c r="F11398" t="str">
        <f>_xlfn.XLOOKUP(_10__Northwestern_Memorial_Hospital__Chicago[[#This Row],[Plan]],'10.Lookup'!A:A,'10.Lookup'!B:B)</f>
        <v>Other</v>
      </c>
      <c r="G11398" s="1" t="s">
        <v>20</v>
      </c>
      <c r="H11398">
        <v>23975.25</v>
      </c>
      <c r="L11398"/>
    </row>
    <row r="11399" spans="1:12" x14ac:dyDescent="0.25">
      <c r="A11399">
        <v>10</v>
      </c>
      <c r="B11399" t="s">
        <v>3</v>
      </c>
      <c r="C11399" s="1" t="s">
        <v>4</v>
      </c>
      <c r="D11399">
        <v>988</v>
      </c>
      <c r="E11399" s="1" t="s">
        <v>769</v>
      </c>
      <c r="F11399" t="str">
        <f>_xlfn.XLOOKUP(_10__Northwestern_Memorial_Hospital__Chicago[[#This Row],[Plan]],'10.Lookup'!A:A,'10.Lookup'!B:B)</f>
        <v>Other</v>
      </c>
      <c r="G11399" s="1" t="s">
        <v>21</v>
      </c>
      <c r="H11399">
        <v>29008.880000000001</v>
      </c>
      <c r="L11399"/>
    </row>
    <row r="11400" spans="1:12" x14ac:dyDescent="0.25">
      <c r="A11400">
        <v>10</v>
      </c>
      <c r="B11400" t="s">
        <v>3</v>
      </c>
      <c r="C11400" s="1" t="s">
        <v>4</v>
      </c>
      <c r="D11400">
        <v>988</v>
      </c>
      <c r="E11400" s="1" t="s">
        <v>769</v>
      </c>
      <c r="F11400" t="str">
        <f>_xlfn.XLOOKUP(_10__Northwestern_Memorial_Hospital__Chicago[[#This Row],[Plan]],'10.Lookup'!A:A,'10.Lookup'!B:B)</f>
        <v>BCBS</v>
      </c>
      <c r="G11400" s="1" t="s">
        <v>22</v>
      </c>
      <c r="H11400">
        <v>21711.45</v>
      </c>
      <c r="L11400"/>
    </row>
    <row r="11401" spans="1:12" x14ac:dyDescent="0.25">
      <c r="A11401">
        <v>10</v>
      </c>
      <c r="B11401" t="s">
        <v>3</v>
      </c>
      <c r="C11401" s="1" t="s">
        <v>4</v>
      </c>
      <c r="D11401">
        <v>988</v>
      </c>
      <c r="E11401" s="1" t="s">
        <v>769</v>
      </c>
      <c r="F11401" t="str">
        <f>_xlfn.XLOOKUP(_10__Northwestern_Memorial_Hospital__Chicago[[#This Row],[Plan]],'10.Lookup'!A:A,'10.Lookup'!B:B)</f>
        <v>BCBS</v>
      </c>
      <c r="G11401" s="1" t="s">
        <v>23</v>
      </c>
      <c r="H11401">
        <v>15999.64</v>
      </c>
      <c r="L11401"/>
    </row>
    <row r="11402" spans="1:12" x14ac:dyDescent="0.25">
      <c r="A11402">
        <v>10</v>
      </c>
      <c r="B11402" t="s">
        <v>3</v>
      </c>
      <c r="C11402" s="1" t="s">
        <v>4</v>
      </c>
      <c r="D11402">
        <v>988</v>
      </c>
      <c r="E11402" s="1" t="s">
        <v>769</v>
      </c>
      <c r="F11402" t="str">
        <f>_xlfn.XLOOKUP(_10__Northwestern_Memorial_Hospital__Chicago[[#This Row],[Plan]],'10.Lookup'!A:A,'10.Lookup'!B:B)</f>
        <v>BCBS</v>
      </c>
      <c r="G11402" s="1" t="s">
        <v>24</v>
      </c>
      <c r="H11402">
        <v>15999.64</v>
      </c>
      <c r="L11402"/>
    </row>
    <row r="11403" spans="1:12" x14ac:dyDescent="0.25">
      <c r="A11403">
        <v>10</v>
      </c>
      <c r="B11403" t="s">
        <v>3</v>
      </c>
      <c r="C11403" s="1" t="s">
        <v>4</v>
      </c>
      <c r="D11403">
        <v>989</v>
      </c>
      <c r="E11403" s="1" t="s">
        <v>770</v>
      </c>
      <c r="F11403" t="str">
        <f>_xlfn.XLOOKUP(_10__Northwestern_Memorial_Hospital__Chicago[[#This Row],[Plan]],'10.Lookup'!A:A,'10.Lookup'!B:B)</f>
        <v>Gross Charge</v>
      </c>
      <c r="G11403" s="1" t="s">
        <v>6</v>
      </c>
      <c r="H11403">
        <v>72720</v>
      </c>
      <c r="L11403"/>
    </row>
    <row r="11404" spans="1:12" x14ac:dyDescent="0.25">
      <c r="A11404">
        <v>10</v>
      </c>
      <c r="B11404" t="s">
        <v>3</v>
      </c>
      <c r="C11404" s="1" t="s">
        <v>4</v>
      </c>
      <c r="D11404">
        <v>989</v>
      </c>
      <c r="E11404" s="1" t="s">
        <v>770</v>
      </c>
      <c r="F11404" t="str">
        <f>_xlfn.XLOOKUP(_10__Northwestern_Memorial_Hospital__Chicago[[#This Row],[Plan]],'10.Lookup'!A:A,'10.Lookup'!B:B)</f>
        <v>Other</v>
      </c>
      <c r="G11404" s="1" t="s">
        <v>7</v>
      </c>
      <c r="H11404">
        <v>9226</v>
      </c>
      <c r="L11404"/>
    </row>
    <row r="11405" spans="1:12" x14ac:dyDescent="0.25">
      <c r="A11405">
        <v>10</v>
      </c>
      <c r="B11405" t="s">
        <v>3</v>
      </c>
      <c r="C11405" s="1" t="s">
        <v>4</v>
      </c>
      <c r="D11405">
        <v>989</v>
      </c>
      <c r="E11405" s="1" t="s">
        <v>770</v>
      </c>
      <c r="F11405" t="str">
        <f>_xlfn.XLOOKUP(_10__Northwestern_Memorial_Hospital__Chicago[[#This Row],[Plan]],'10.Lookup'!A:A,'10.Lookup'!B:B)</f>
        <v>Other</v>
      </c>
      <c r="G11405" s="1" t="s">
        <v>8</v>
      </c>
      <c r="H11405">
        <v>26111.97</v>
      </c>
      <c r="L11405"/>
    </row>
    <row r="11406" spans="1:12" x14ac:dyDescent="0.25">
      <c r="A11406">
        <v>10</v>
      </c>
      <c r="B11406" t="s">
        <v>3</v>
      </c>
      <c r="C11406" s="1" t="s">
        <v>4</v>
      </c>
      <c r="D11406">
        <v>989</v>
      </c>
      <c r="E11406" s="1" t="s">
        <v>770</v>
      </c>
      <c r="F11406" t="str">
        <f>_xlfn.XLOOKUP(_10__Northwestern_Memorial_Hospital__Chicago[[#This Row],[Plan]],'10.Lookup'!A:A,'10.Lookup'!B:B)</f>
        <v>Self Pay</v>
      </c>
      <c r="G11406" s="1" t="s">
        <v>9</v>
      </c>
      <c r="H11406">
        <v>50904</v>
      </c>
      <c r="L11406"/>
    </row>
    <row r="11407" spans="1:12" x14ac:dyDescent="0.25">
      <c r="A11407">
        <v>10</v>
      </c>
      <c r="B11407" t="s">
        <v>3</v>
      </c>
      <c r="C11407" s="1" t="s">
        <v>4</v>
      </c>
      <c r="D11407">
        <v>989</v>
      </c>
      <c r="E11407" s="1" t="s">
        <v>770</v>
      </c>
      <c r="F11407" t="str">
        <f>_xlfn.XLOOKUP(_10__Northwestern_Memorial_Hospital__Chicago[[#This Row],[Plan]],'10.Lookup'!A:A,'10.Lookup'!B:B)</f>
        <v>Aetna</v>
      </c>
      <c r="G11407" s="1" t="s">
        <v>11</v>
      </c>
      <c r="H11407">
        <v>12832.85</v>
      </c>
      <c r="L11407"/>
    </row>
    <row r="11408" spans="1:12" x14ac:dyDescent="0.25">
      <c r="A11408">
        <v>10</v>
      </c>
      <c r="B11408" t="s">
        <v>3</v>
      </c>
      <c r="C11408" s="1" t="s">
        <v>4</v>
      </c>
      <c r="D11408">
        <v>989</v>
      </c>
      <c r="E11408" s="1" t="s">
        <v>770</v>
      </c>
      <c r="F11408" t="str">
        <f>_xlfn.XLOOKUP(_10__Northwestern_Memorial_Hospital__Chicago[[#This Row],[Plan]],'10.Lookup'!A:A,'10.Lookup'!B:B)</f>
        <v>Cigna</v>
      </c>
      <c r="G11408" s="1" t="s">
        <v>12</v>
      </c>
      <c r="H11408">
        <v>9578</v>
      </c>
      <c r="L11408"/>
    </row>
    <row r="11409" spans="1:12" x14ac:dyDescent="0.25">
      <c r="A11409">
        <v>10</v>
      </c>
      <c r="B11409" t="s">
        <v>3</v>
      </c>
      <c r="C11409" s="1" t="s">
        <v>4</v>
      </c>
      <c r="D11409">
        <v>989</v>
      </c>
      <c r="E11409" s="1" t="s">
        <v>770</v>
      </c>
      <c r="F11409" t="str">
        <f>_xlfn.XLOOKUP(_10__Northwestern_Memorial_Hospital__Chicago[[#This Row],[Plan]],'10.Lookup'!A:A,'10.Lookup'!B:B)</f>
        <v>Cigna</v>
      </c>
      <c r="G11409" s="1" t="s">
        <v>13</v>
      </c>
      <c r="H11409">
        <v>20958.330000000002</v>
      </c>
      <c r="L11409"/>
    </row>
    <row r="11410" spans="1:12" x14ac:dyDescent="0.25">
      <c r="A11410">
        <v>10</v>
      </c>
      <c r="B11410" t="s">
        <v>3</v>
      </c>
      <c r="C11410" s="1" t="s">
        <v>4</v>
      </c>
      <c r="D11410">
        <v>989</v>
      </c>
      <c r="E11410" s="1" t="s">
        <v>770</v>
      </c>
      <c r="F11410" t="str">
        <f>_xlfn.XLOOKUP(_10__Northwestern_Memorial_Hospital__Chicago[[#This Row],[Plan]],'10.Lookup'!A:A,'10.Lookup'!B:B)</f>
        <v>Cigna</v>
      </c>
      <c r="G11410" s="1" t="s">
        <v>14</v>
      </c>
      <c r="H11410">
        <v>26111.97</v>
      </c>
      <c r="L11410"/>
    </row>
    <row r="11411" spans="1:12" x14ac:dyDescent="0.25">
      <c r="A11411">
        <v>10</v>
      </c>
      <c r="B11411" t="s">
        <v>3</v>
      </c>
      <c r="C11411" s="1" t="s">
        <v>4</v>
      </c>
      <c r="D11411">
        <v>989</v>
      </c>
      <c r="E11411" s="1" t="s">
        <v>770</v>
      </c>
      <c r="F11411" t="str">
        <f>_xlfn.XLOOKUP(_10__Northwestern_Memorial_Hospital__Chicago[[#This Row],[Plan]],'10.Lookup'!A:A,'10.Lookup'!B:B)</f>
        <v>Cigna</v>
      </c>
      <c r="G11411" s="1" t="s">
        <v>15</v>
      </c>
      <c r="H11411">
        <v>9226</v>
      </c>
      <c r="L11411"/>
    </row>
    <row r="11412" spans="1:12" x14ac:dyDescent="0.25">
      <c r="A11412">
        <v>10</v>
      </c>
      <c r="B11412" t="s">
        <v>3</v>
      </c>
      <c r="C11412" s="1" t="s">
        <v>4</v>
      </c>
      <c r="D11412">
        <v>989</v>
      </c>
      <c r="E11412" s="1" t="s">
        <v>770</v>
      </c>
      <c r="F11412" t="str">
        <f>_xlfn.XLOOKUP(_10__Northwestern_Memorial_Hospital__Chicago[[#This Row],[Plan]],'10.Lookup'!A:A,'10.Lookup'!B:B)</f>
        <v>Other</v>
      </c>
      <c r="G11412" s="1" t="s">
        <v>16</v>
      </c>
      <c r="H11412">
        <v>14506.7</v>
      </c>
      <c r="L11412"/>
    </row>
    <row r="11413" spans="1:12" x14ac:dyDescent="0.25">
      <c r="A11413">
        <v>10</v>
      </c>
      <c r="B11413" t="s">
        <v>3</v>
      </c>
      <c r="C11413" s="1" t="s">
        <v>4</v>
      </c>
      <c r="D11413">
        <v>989</v>
      </c>
      <c r="E11413" s="1" t="s">
        <v>770</v>
      </c>
      <c r="F11413" t="str">
        <f>_xlfn.XLOOKUP(_10__Northwestern_Memorial_Hospital__Chicago[[#This Row],[Plan]],'10.Lookup'!A:A,'10.Lookup'!B:B)</f>
        <v>United Healthcare</v>
      </c>
      <c r="G11413" s="1" t="s">
        <v>17</v>
      </c>
      <c r="H11413">
        <v>16818.84</v>
      </c>
      <c r="L11413"/>
    </row>
    <row r="11414" spans="1:12" x14ac:dyDescent="0.25">
      <c r="A11414">
        <v>10</v>
      </c>
      <c r="B11414" t="s">
        <v>3</v>
      </c>
      <c r="C11414" s="1" t="s">
        <v>4</v>
      </c>
      <c r="D11414">
        <v>989</v>
      </c>
      <c r="E11414" s="1" t="s">
        <v>770</v>
      </c>
      <c r="F11414" t="str">
        <f>_xlfn.XLOOKUP(_10__Northwestern_Memorial_Hospital__Chicago[[#This Row],[Plan]],'10.Lookup'!A:A,'10.Lookup'!B:B)</f>
        <v>United Healthcare</v>
      </c>
      <c r="G11414" s="1" t="s">
        <v>18</v>
      </c>
      <c r="H11414">
        <v>15547.83</v>
      </c>
      <c r="L11414"/>
    </row>
    <row r="11415" spans="1:12" x14ac:dyDescent="0.25">
      <c r="A11415">
        <v>10</v>
      </c>
      <c r="B11415" t="s">
        <v>3</v>
      </c>
      <c r="C11415" s="1" t="s">
        <v>4</v>
      </c>
      <c r="D11415">
        <v>989</v>
      </c>
      <c r="E11415" s="1" t="s">
        <v>770</v>
      </c>
      <c r="F11415" t="str">
        <f>_xlfn.XLOOKUP(_10__Northwestern_Memorial_Hospital__Chicago[[#This Row],[Plan]],'10.Lookup'!A:A,'10.Lookup'!B:B)</f>
        <v>Cigna</v>
      </c>
      <c r="G11415" s="1" t="s">
        <v>19</v>
      </c>
      <c r="H11415">
        <v>12414.39</v>
      </c>
      <c r="L11415"/>
    </row>
    <row r="11416" spans="1:12" x14ac:dyDescent="0.25">
      <c r="A11416">
        <v>10</v>
      </c>
      <c r="B11416" t="s">
        <v>3</v>
      </c>
      <c r="C11416" s="1" t="s">
        <v>4</v>
      </c>
      <c r="D11416">
        <v>989</v>
      </c>
      <c r="E11416" s="1" t="s">
        <v>770</v>
      </c>
      <c r="F11416" t="str">
        <f>_xlfn.XLOOKUP(_10__Northwestern_Memorial_Hospital__Chicago[[#This Row],[Plan]],'10.Lookup'!A:A,'10.Lookup'!B:B)</f>
        <v>Other</v>
      </c>
      <c r="G11416" s="1" t="s">
        <v>20</v>
      </c>
      <c r="H11416">
        <v>15911.62</v>
      </c>
      <c r="L11416"/>
    </row>
    <row r="11417" spans="1:12" x14ac:dyDescent="0.25">
      <c r="A11417">
        <v>10</v>
      </c>
      <c r="B11417" t="s">
        <v>3</v>
      </c>
      <c r="C11417" s="1" t="s">
        <v>4</v>
      </c>
      <c r="D11417">
        <v>989</v>
      </c>
      <c r="E11417" s="1" t="s">
        <v>770</v>
      </c>
      <c r="F11417" t="str">
        <f>_xlfn.XLOOKUP(_10__Northwestern_Memorial_Hospital__Chicago[[#This Row],[Plan]],'10.Lookup'!A:A,'10.Lookup'!B:B)</f>
        <v>Other</v>
      </c>
      <c r="G11417" s="1" t="s">
        <v>21</v>
      </c>
      <c r="H11417">
        <v>19260.43</v>
      </c>
      <c r="L11417"/>
    </row>
    <row r="11418" spans="1:12" x14ac:dyDescent="0.25">
      <c r="A11418">
        <v>10</v>
      </c>
      <c r="B11418" t="s">
        <v>3</v>
      </c>
      <c r="C11418" s="1" t="s">
        <v>4</v>
      </c>
      <c r="D11418">
        <v>989</v>
      </c>
      <c r="E11418" s="1" t="s">
        <v>770</v>
      </c>
      <c r="F11418" t="str">
        <f>_xlfn.XLOOKUP(_10__Northwestern_Memorial_Hospital__Chicago[[#This Row],[Plan]],'10.Lookup'!A:A,'10.Lookup'!B:B)</f>
        <v>BCBS</v>
      </c>
      <c r="G11418" s="1" t="s">
        <v>22</v>
      </c>
      <c r="H11418">
        <v>24048.5</v>
      </c>
      <c r="L11418"/>
    </row>
    <row r="11419" spans="1:12" x14ac:dyDescent="0.25">
      <c r="A11419">
        <v>10</v>
      </c>
      <c r="B11419" t="s">
        <v>3</v>
      </c>
      <c r="C11419" s="1" t="s">
        <v>4</v>
      </c>
      <c r="D11419">
        <v>989</v>
      </c>
      <c r="E11419" s="1" t="s">
        <v>770</v>
      </c>
      <c r="F11419" t="str">
        <f>_xlfn.XLOOKUP(_10__Northwestern_Memorial_Hospital__Chicago[[#This Row],[Plan]],'10.Lookup'!A:A,'10.Lookup'!B:B)</f>
        <v>BCBS</v>
      </c>
      <c r="G11419" s="1" t="s">
        <v>23</v>
      </c>
      <c r="H11419">
        <v>17721.86</v>
      </c>
      <c r="L11419"/>
    </row>
    <row r="11420" spans="1:12" x14ac:dyDescent="0.25">
      <c r="A11420">
        <v>10</v>
      </c>
      <c r="B11420" t="s">
        <v>3</v>
      </c>
      <c r="C11420" s="1" t="s">
        <v>4</v>
      </c>
      <c r="D11420">
        <v>989</v>
      </c>
      <c r="E11420" s="1" t="s">
        <v>770</v>
      </c>
      <c r="F11420" t="str">
        <f>_xlfn.XLOOKUP(_10__Northwestern_Memorial_Hospital__Chicago[[#This Row],[Plan]],'10.Lookup'!A:A,'10.Lookup'!B:B)</f>
        <v>BCBS</v>
      </c>
      <c r="G11420" s="1" t="s">
        <v>24</v>
      </c>
      <c r="H11420">
        <v>17721.86</v>
      </c>
      <c r="L11420"/>
    </row>
    <row r="11421" spans="1:12" x14ac:dyDescent="0.25">
      <c r="A11421">
        <v>10</v>
      </c>
      <c r="B11421" t="s">
        <v>3</v>
      </c>
      <c r="C11421" s="1" t="s">
        <v>4</v>
      </c>
      <c r="D11421">
        <v>998</v>
      </c>
      <c r="E11421" s="1" t="s">
        <v>771</v>
      </c>
      <c r="F11421" t="str">
        <f>_xlfn.XLOOKUP(_10__Northwestern_Memorial_Hospital__Chicago[[#This Row],[Plan]],'10.Lookup'!A:A,'10.Lookup'!B:B)</f>
        <v>Gross Charge</v>
      </c>
      <c r="G11421" s="1" t="s">
        <v>6</v>
      </c>
      <c r="H11421">
        <v>20445</v>
      </c>
      <c r="L11421"/>
    </row>
    <row r="11422" spans="1:12" x14ac:dyDescent="0.25">
      <c r="A11422">
        <v>10</v>
      </c>
      <c r="B11422" t="s">
        <v>3</v>
      </c>
      <c r="C11422" s="1" t="s">
        <v>4</v>
      </c>
      <c r="D11422">
        <v>998</v>
      </c>
      <c r="E11422" s="1" t="s">
        <v>771</v>
      </c>
      <c r="F11422" t="str">
        <f>_xlfn.XLOOKUP(_10__Northwestern_Memorial_Hospital__Chicago[[#This Row],[Plan]],'10.Lookup'!A:A,'10.Lookup'!B:B)</f>
        <v>Other</v>
      </c>
      <c r="G11422" s="1" t="s">
        <v>7</v>
      </c>
      <c r="H11422">
        <v>5819.35</v>
      </c>
      <c r="L11422"/>
    </row>
    <row r="11423" spans="1:12" x14ac:dyDescent="0.25">
      <c r="A11423">
        <v>10</v>
      </c>
      <c r="B11423" t="s">
        <v>3</v>
      </c>
      <c r="C11423" s="1" t="s">
        <v>4</v>
      </c>
      <c r="D11423">
        <v>998</v>
      </c>
      <c r="E11423" s="1" t="s">
        <v>771</v>
      </c>
      <c r="F11423" t="str">
        <f>_xlfn.XLOOKUP(_10__Northwestern_Memorial_Hospital__Chicago[[#This Row],[Plan]],'10.Lookup'!A:A,'10.Lookup'!B:B)</f>
        <v>Other</v>
      </c>
      <c r="G11423" s="1" t="s">
        <v>8</v>
      </c>
      <c r="H11423">
        <v>8935</v>
      </c>
      <c r="L11423"/>
    </row>
    <row r="11424" spans="1:12" x14ac:dyDescent="0.25">
      <c r="A11424">
        <v>10</v>
      </c>
      <c r="B11424" t="s">
        <v>3</v>
      </c>
      <c r="C11424" s="1" t="s">
        <v>4</v>
      </c>
      <c r="D11424">
        <v>998</v>
      </c>
      <c r="E11424" s="1" t="s">
        <v>771</v>
      </c>
      <c r="F11424" t="str">
        <f>_xlfn.XLOOKUP(_10__Northwestern_Memorial_Hospital__Chicago[[#This Row],[Plan]],'10.Lookup'!A:A,'10.Lookup'!B:B)</f>
        <v>Self Pay</v>
      </c>
      <c r="G11424" s="1" t="s">
        <v>9</v>
      </c>
      <c r="H11424">
        <v>14312</v>
      </c>
      <c r="L11424"/>
    </row>
    <row r="11425" spans="1:12" x14ac:dyDescent="0.25">
      <c r="A11425">
        <v>10</v>
      </c>
      <c r="B11425" t="s">
        <v>3</v>
      </c>
      <c r="C11425" s="1" t="s">
        <v>4</v>
      </c>
      <c r="D11425">
        <v>998</v>
      </c>
      <c r="E11425" s="1" t="s">
        <v>771</v>
      </c>
      <c r="F11425" t="str">
        <f>_xlfn.XLOOKUP(_10__Northwestern_Memorial_Hospital__Chicago[[#This Row],[Plan]],'10.Lookup'!A:A,'10.Lookup'!B:B)</f>
        <v>Aetna</v>
      </c>
      <c r="G11425" s="1" t="s">
        <v>11</v>
      </c>
      <c r="H11425">
        <v>7372.65</v>
      </c>
      <c r="L11425"/>
    </row>
    <row r="11426" spans="1:12" x14ac:dyDescent="0.25">
      <c r="A11426">
        <v>10</v>
      </c>
      <c r="B11426" t="s">
        <v>3</v>
      </c>
      <c r="C11426" s="1" t="s">
        <v>4</v>
      </c>
      <c r="D11426">
        <v>998</v>
      </c>
      <c r="E11426" s="1" t="s">
        <v>771</v>
      </c>
      <c r="F11426" t="str">
        <f>_xlfn.XLOOKUP(_10__Northwestern_Memorial_Hospital__Chicago[[#This Row],[Plan]],'10.Lookup'!A:A,'10.Lookup'!B:B)</f>
        <v>Cigna</v>
      </c>
      <c r="G11426" s="1" t="s">
        <v>12</v>
      </c>
      <c r="H11426">
        <v>7325</v>
      </c>
      <c r="L11426"/>
    </row>
    <row r="11427" spans="1:12" x14ac:dyDescent="0.25">
      <c r="A11427">
        <v>10</v>
      </c>
      <c r="B11427" t="s">
        <v>3</v>
      </c>
      <c r="C11427" s="1" t="s">
        <v>4</v>
      </c>
      <c r="D11427">
        <v>998</v>
      </c>
      <c r="E11427" s="1" t="s">
        <v>771</v>
      </c>
      <c r="F11427" t="str">
        <f>_xlfn.XLOOKUP(_10__Northwestern_Memorial_Hospital__Chicago[[#This Row],[Plan]],'10.Lookup'!A:A,'10.Lookup'!B:B)</f>
        <v>Cigna</v>
      </c>
      <c r="G11427" s="1" t="s">
        <v>13</v>
      </c>
      <c r="H11427">
        <v>5819.35</v>
      </c>
      <c r="L11427"/>
    </row>
    <row r="11428" spans="1:12" x14ac:dyDescent="0.25">
      <c r="A11428">
        <v>10</v>
      </c>
      <c r="B11428" t="s">
        <v>3</v>
      </c>
      <c r="C11428" s="1" t="s">
        <v>4</v>
      </c>
      <c r="D11428">
        <v>998</v>
      </c>
      <c r="E11428" s="1" t="s">
        <v>771</v>
      </c>
      <c r="F11428" t="str">
        <f>_xlfn.XLOOKUP(_10__Northwestern_Memorial_Hospital__Chicago[[#This Row],[Plan]],'10.Lookup'!A:A,'10.Lookup'!B:B)</f>
        <v>Cigna</v>
      </c>
      <c r="G11428" s="1" t="s">
        <v>14</v>
      </c>
      <c r="H11428">
        <v>7250.33</v>
      </c>
      <c r="L11428"/>
    </row>
    <row r="11429" spans="1:12" x14ac:dyDescent="0.25">
      <c r="A11429">
        <v>10</v>
      </c>
      <c r="B11429" t="s">
        <v>3</v>
      </c>
      <c r="C11429" s="1" t="s">
        <v>4</v>
      </c>
      <c r="D11429">
        <v>998</v>
      </c>
      <c r="E11429" s="1" t="s">
        <v>771</v>
      </c>
      <c r="F11429" t="str">
        <f>_xlfn.XLOOKUP(_10__Northwestern_Memorial_Hospital__Chicago[[#This Row],[Plan]],'10.Lookup'!A:A,'10.Lookup'!B:B)</f>
        <v>Cigna</v>
      </c>
      <c r="G11429" s="1" t="s">
        <v>15</v>
      </c>
      <c r="H11429">
        <v>7718</v>
      </c>
      <c r="L11429"/>
    </row>
    <row r="11430" spans="1:12" x14ac:dyDescent="0.25">
      <c r="A11430">
        <v>10</v>
      </c>
      <c r="B11430" t="s">
        <v>3</v>
      </c>
      <c r="C11430" s="1" t="s">
        <v>4</v>
      </c>
      <c r="D11430">
        <v>998</v>
      </c>
      <c r="E11430" s="1" t="s">
        <v>771</v>
      </c>
      <c r="F11430" t="str">
        <f>_xlfn.XLOOKUP(_10__Northwestern_Memorial_Hospital__Chicago[[#This Row],[Plan]],'10.Lookup'!A:A,'10.Lookup'!B:B)</f>
        <v>Other</v>
      </c>
      <c r="G11430" s="1" t="s">
        <v>16</v>
      </c>
      <c r="H11430">
        <v>6300</v>
      </c>
      <c r="L11430"/>
    </row>
    <row r="11431" spans="1:12" x14ac:dyDescent="0.25">
      <c r="A11431">
        <v>10</v>
      </c>
      <c r="B11431" t="s">
        <v>3</v>
      </c>
      <c r="C11431" s="1" t="s">
        <v>4</v>
      </c>
      <c r="D11431">
        <v>998</v>
      </c>
      <c r="E11431" s="1" t="s">
        <v>771</v>
      </c>
      <c r="F11431" t="str">
        <f>_xlfn.XLOOKUP(_10__Northwestern_Memorial_Hospital__Chicago[[#This Row],[Plan]],'10.Lookup'!A:A,'10.Lookup'!B:B)</f>
        <v>United Healthcare</v>
      </c>
      <c r="G11431" s="1" t="s">
        <v>17</v>
      </c>
      <c r="H11431">
        <v>8935</v>
      </c>
      <c r="L11431"/>
    </row>
    <row r="11432" spans="1:12" x14ac:dyDescent="0.25">
      <c r="A11432">
        <v>10</v>
      </c>
      <c r="B11432" t="s">
        <v>3</v>
      </c>
      <c r="C11432" s="1" t="s">
        <v>4</v>
      </c>
      <c r="D11432">
        <v>998</v>
      </c>
      <c r="E11432" s="1" t="s">
        <v>771</v>
      </c>
      <c r="F11432" t="str">
        <f>_xlfn.XLOOKUP(_10__Northwestern_Memorial_Hospital__Chicago[[#This Row],[Plan]],'10.Lookup'!A:A,'10.Lookup'!B:B)</f>
        <v>United Healthcare</v>
      </c>
      <c r="G11432" s="1" t="s">
        <v>18</v>
      </c>
      <c r="H11432">
        <v>8260</v>
      </c>
      <c r="L11432"/>
    </row>
    <row r="11433" spans="1:12" x14ac:dyDescent="0.25">
      <c r="A11433">
        <v>10</v>
      </c>
      <c r="B11433" t="s">
        <v>3</v>
      </c>
      <c r="C11433" s="1" t="s">
        <v>4</v>
      </c>
      <c r="D11433">
        <v>998</v>
      </c>
      <c r="E11433" s="1" t="s">
        <v>771</v>
      </c>
      <c r="F11433" t="str">
        <f>_xlfn.XLOOKUP(_10__Northwestern_Memorial_Hospital__Chicago[[#This Row],[Plan]],'10.Lookup'!A:A,'10.Lookup'!B:B)</f>
        <v>Cigna</v>
      </c>
      <c r="G11433" s="1" t="s">
        <v>19</v>
      </c>
      <c r="H11433">
        <v>7132.24</v>
      </c>
      <c r="L11433"/>
    </row>
    <row r="11434" spans="1:12" x14ac:dyDescent="0.25">
      <c r="A11434">
        <v>10</v>
      </c>
      <c r="B11434" t="s">
        <v>3</v>
      </c>
      <c r="C11434" s="1" t="s">
        <v>4</v>
      </c>
      <c r="D11434">
        <v>998</v>
      </c>
      <c r="E11434" s="1" t="s">
        <v>771</v>
      </c>
      <c r="F11434" t="str">
        <f>_xlfn.XLOOKUP(_10__Northwestern_Memorial_Hospital__Chicago[[#This Row],[Plan]],'10.Lookup'!A:A,'10.Lookup'!B:B)</f>
        <v>Other</v>
      </c>
      <c r="G11434" s="1" t="s">
        <v>20</v>
      </c>
      <c r="H11434">
        <v>8454</v>
      </c>
      <c r="L11434"/>
    </row>
    <row r="11435" spans="1:12" x14ac:dyDescent="0.25">
      <c r="A11435">
        <v>10</v>
      </c>
      <c r="B11435" t="s">
        <v>3</v>
      </c>
      <c r="C11435" s="1" t="s">
        <v>4</v>
      </c>
      <c r="D11435">
        <v>999</v>
      </c>
      <c r="E11435" s="1" t="s">
        <v>772</v>
      </c>
      <c r="F11435" t="str">
        <f>_xlfn.XLOOKUP(_10__Northwestern_Memorial_Hospital__Chicago[[#This Row],[Plan]],'10.Lookup'!A:A,'10.Lookup'!B:B)</f>
        <v>Gross Charge</v>
      </c>
      <c r="G11435" s="1" t="s">
        <v>6</v>
      </c>
      <c r="H11435">
        <v>40113</v>
      </c>
      <c r="L11435"/>
    </row>
    <row r="11436" spans="1:12" x14ac:dyDescent="0.25">
      <c r="A11436">
        <v>10</v>
      </c>
      <c r="B11436" t="s">
        <v>3</v>
      </c>
      <c r="C11436" s="1" t="s">
        <v>4</v>
      </c>
      <c r="D11436">
        <v>999</v>
      </c>
      <c r="E11436" s="1" t="s">
        <v>772</v>
      </c>
      <c r="F11436" t="str">
        <f>_xlfn.XLOOKUP(_10__Northwestern_Memorial_Hospital__Chicago[[#This Row],[Plan]],'10.Lookup'!A:A,'10.Lookup'!B:B)</f>
        <v>Other</v>
      </c>
      <c r="G11436" s="1" t="s">
        <v>7</v>
      </c>
      <c r="H11436">
        <v>0</v>
      </c>
      <c r="L11436"/>
    </row>
    <row r="11437" spans="1:12" x14ac:dyDescent="0.25">
      <c r="A11437">
        <v>10</v>
      </c>
      <c r="B11437" t="s">
        <v>3</v>
      </c>
      <c r="C11437" s="1" t="s">
        <v>4</v>
      </c>
      <c r="D11437">
        <v>999</v>
      </c>
      <c r="E11437" s="1" t="s">
        <v>772</v>
      </c>
      <c r="F11437" t="str">
        <f>_xlfn.XLOOKUP(_10__Northwestern_Memorial_Hospital__Chicago[[#This Row],[Plan]],'10.Lookup'!A:A,'10.Lookup'!B:B)</f>
        <v>Other</v>
      </c>
      <c r="G11437" s="1" t="s">
        <v>8</v>
      </c>
      <c r="H11437">
        <v>0</v>
      </c>
      <c r="L11437"/>
    </row>
    <row r="11438" spans="1:12" x14ac:dyDescent="0.25">
      <c r="A11438">
        <v>10</v>
      </c>
      <c r="B11438" t="s">
        <v>3</v>
      </c>
      <c r="C11438" s="1" t="s">
        <v>4</v>
      </c>
      <c r="D11438">
        <v>999</v>
      </c>
      <c r="E11438" s="1" t="s">
        <v>772</v>
      </c>
      <c r="F11438" t="str">
        <f>_xlfn.XLOOKUP(_10__Northwestern_Memorial_Hospital__Chicago[[#This Row],[Plan]],'10.Lookup'!A:A,'10.Lookup'!B:B)</f>
        <v>Self Pay</v>
      </c>
      <c r="G11438" s="1" t="s">
        <v>9</v>
      </c>
      <c r="H11438">
        <v>28079</v>
      </c>
      <c r="L1143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67C0-E9E4-458C-A688-F535E20C1332}">
  <dimension ref="A1:B18"/>
  <sheetViews>
    <sheetView tabSelected="1" workbookViewId="0">
      <selection activeCell="D19" sqref="D19"/>
    </sheetView>
  </sheetViews>
  <sheetFormatPr defaultRowHeight="15" x14ac:dyDescent="0.25"/>
  <cols>
    <col min="1" max="1" width="49.42578125" bestFit="1" customWidth="1"/>
    <col min="2" max="2" width="18.28515625" customWidth="1"/>
  </cols>
  <sheetData>
    <row r="1" spans="1:2" x14ac:dyDescent="0.25">
      <c r="A1" s="1" t="s">
        <v>6</v>
      </c>
      <c r="B1" t="s">
        <v>6</v>
      </c>
    </row>
    <row r="2" spans="1:2" x14ac:dyDescent="0.25">
      <c r="A2" s="1" t="s">
        <v>7</v>
      </c>
      <c r="B2" t="s">
        <v>2679</v>
      </c>
    </row>
    <row r="3" spans="1:2" x14ac:dyDescent="0.25">
      <c r="A3" s="1" t="s">
        <v>8</v>
      </c>
      <c r="B3" t="s">
        <v>2679</v>
      </c>
    </row>
    <row r="4" spans="1:2" x14ac:dyDescent="0.25">
      <c r="A4" s="1" t="s">
        <v>9</v>
      </c>
      <c r="B4" t="s">
        <v>2682</v>
      </c>
    </row>
    <row r="5" spans="1:2" x14ac:dyDescent="0.25">
      <c r="A5" s="1" t="s">
        <v>11</v>
      </c>
      <c r="B5" t="s">
        <v>2678</v>
      </c>
    </row>
    <row r="6" spans="1:2" x14ac:dyDescent="0.25">
      <c r="A6" s="1" t="s">
        <v>12</v>
      </c>
      <c r="B6" t="s">
        <v>780</v>
      </c>
    </row>
    <row r="7" spans="1:2" x14ac:dyDescent="0.25">
      <c r="A7" s="1" t="s">
        <v>13</v>
      </c>
      <c r="B7" t="s">
        <v>780</v>
      </c>
    </row>
    <row r="8" spans="1:2" x14ac:dyDescent="0.25">
      <c r="A8" s="1" t="s">
        <v>14</v>
      </c>
      <c r="B8" t="s">
        <v>780</v>
      </c>
    </row>
    <row r="9" spans="1:2" x14ac:dyDescent="0.25">
      <c r="A9" s="1" t="s">
        <v>15</v>
      </c>
      <c r="B9" t="s">
        <v>780</v>
      </c>
    </row>
    <row r="10" spans="1:2" x14ac:dyDescent="0.25">
      <c r="A10" s="1" t="s">
        <v>16</v>
      </c>
      <c r="B10" t="s">
        <v>2679</v>
      </c>
    </row>
    <row r="11" spans="1:2" x14ac:dyDescent="0.25">
      <c r="A11" s="1" t="s">
        <v>17</v>
      </c>
      <c r="B11" t="s">
        <v>788</v>
      </c>
    </row>
    <row r="12" spans="1:2" x14ac:dyDescent="0.25">
      <c r="A12" s="1" t="s">
        <v>18</v>
      </c>
      <c r="B12" t="s">
        <v>788</v>
      </c>
    </row>
    <row r="13" spans="1:2" x14ac:dyDescent="0.25">
      <c r="A13" s="1" t="s">
        <v>19</v>
      </c>
      <c r="B13" t="s">
        <v>780</v>
      </c>
    </row>
    <row r="14" spans="1:2" x14ac:dyDescent="0.25">
      <c r="A14" s="1" t="s">
        <v>20</v>
      </c>
      <c r="B14" t="s">
        <v>2679</v>
      </c>
    </row>
    <row r="15" spans="1:2" x14ac:dyDescent="0.25">
      <c r="A15" s="1" t="s">
        <v>21</v>
      </c>
      <c r="B15" t="s">
        <v>2679</v>
      </c>
    </row>
    <row r="16" spans="1:2" x14ac:dyDescent="0.25">
      <c r="A16" s="1" t="s">
        <v>22</v>
      </c>
      <c r="B16" t="s">
        <v>2677</v>
      </c>
    </row>
    <row r="17" spans="1:2" x14ac:dyDescent="0.25">
      <c r="A17" s="1" t="s">
        <v>23</v>
      </c>
      <c r="B17" t="s">
        <v>2677</v>
      </c>
    </row>
    <row r="18" spans="1:2" x14ac:dyDescent="0.25">
      <c r="A18" s="1" t="s">
        <v>24</v>
      </c>
      <c r="B18" t="s">
        <v>2677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E34D-237A-42E8-89A6-7685D9704B8D}">
  <dimension ref="A2:H6302"/>
  <sheetViews>
    <sheetView topLeftCell="C1" workbookViewId="0">
      <selection activeCell="F4" sqref="F4"/>
    </sheetView>
  </sheetViews>
  <sheetFormatPr defaultRowHeight="15" x14ac:dyDescent="0.25"/>
  <cols>
    <col min="1" max="1" width="18.7109375" bestFit="1" customWidth="1"/>
    <col min="2" max="2" width="57.28515625" bestFit="1" customWidth="1"/>
    <col min="3" max="3" width="18.7109375" bestFit="1" customWidth="1"/>
    <col min="4" max="4" width="14.85546875" bestFit="1" customWidth="1"/>
    <col min="5" max="5" width="81.140625" bestFit="1" customWidth="1"/>
    <col min="6" max="6" width="26.7109375" customWidth="1"/>
    <col min="7" max="7" width="26.85546875" bestFit="1" customWidth="1"/>
    <col min="8" max="8" width="17.140625" bestFit="1" customWidth="1"/>
    <col min="9" max="9" width="157.28515625" bestFit="1" customWidth="1"/>
    <col min="10" max="10" width="26.85546875" bestFit="1" customWidth="1"/>
    <col min="11" max="11" width="10.42578125" bestFit="1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773</v>
      </c>
      <c r="E2" t="s">
        <v>2681</v>
      </c>
      <c r="F2" t="s">
        <v>774</v>
      </c>
      <c r="G2" t="s">
        <v>2676</v>
      </c>
      <c r="H2" t="s">
        <v>2680</v>
      </c>
    </row>
    <row r="3" spans="1:8" x14ac:dyDescent="0.25">
      <c r="A3">
        <v>13</v>
      </c>
      <c r="B3" t="s">
        <v>775</v>
      </c>
      <c r="C3" s="1" t="s">
        <v>776</v>
      </c>
      <c r="D3">
        <v>3</v>
      </c>
      <c r="E3" s="1" t="s">
        <v>777</v>
      </c>
      <c r="F3" s="1" t="str">
        <f>_xlfn.XLOOKUP(_13__Hospitals_of_the_University_of_Pennsylvania_Penn_Presbyterian__Philadelphia[[#This Row],[Plan]],'13.Lookup'!A:A,'13.Lookup'!B:B)</f>
        <v>Gross Charge</v>
      </c>
      <c r="G3" s="1" t="s">
        <v>6</v>
      </c>
      <c r="H3" t="s">
        <v>2684</v>
      </c>
    </row>
    <row r="4" spans="1:8" x14ac:dyDescent="0.25">
      <c r="A4">
        <v>13</v>
      </c>
      <c r="B4" t="s">
        <v>775</v>
      </c>
      <c r="C4" s="1" t="s">
        <v>776</v>
      </c>
      <c r="D4">
        <v>3</v>
      </c>
      <c r="E4" s="1" t="s">
        <v>777</v>
      </c>
      <c r="F4" s="1" t="str">
        <f>_xlfn.XLOOKUP(_13__Hospitals_of_the_University_of_Pennsylvania_Penn_Presbyterian__Philadelphia[[#This Row],[Plan]],'13.Lookup'!A:A,'13.Lookup'!B:B)</f>
        <v>Self Pay</v>
      </c>
      <c r="G4" s="1" t="s">
        <v>2685</v>
      </c>
      <c r="H4" t="s">
        <v>2686</v>
      </c>
    </row>
    <row r="5" spans="1:8" x14ac:dyDescent="0.25">
      <c r="A5">
        <v>13</v>
      </c>
      <c r="B5" t="s">
        <v>775</v>
      </c>
      <c r="C5" s="1" t="s">
        <v>776</v>
      </c>
      <c r="D5">
        <v>3</v>
      </c>
      <c r="E5" s="1" t="s">
        <v>777</v>
      </c>
      <c r="F5" s="1" t="str">
        <f>_xlfn.XLOOKUP(_13__Hospitals_of_the_University_of_Pennsylvania_Penn_Presbyterian__Philadelphia[[#This Row],[Plan]],'13.Lookup'!A:A,'13.Lookup'!B:B)</f>
        <v>Aetna</v>
      </c>
      <c r="G5" s="1" t="s">
        <v>778</v>
      </c>
      <c r="H5">
        <v>335389</v>
      </c>
    </row>
    <row r="6" spans="1:8" x14ac:dyDescent="0.25">
      <c r="A6">
        <v>13</v>
      </c>
      <c r="B6" t="s">
        <v>775</v>
      </c>
      <c r="C6" s="1" t="s">
        <v>776</v>
      </c>
      <c r="D6">
        <v>3</v>
      </c>
      <c r="E6" s="1" t="s">
        <v>777</v>
      </c>
      <c r="F6" s="1" t="str">
        <f>_xlfn.XLOOKUP(_13__Hospitals_of_the_University_of_Pennsylvania_Penn_Presbyterian__Philadelphia[[#This Row],[Plan]],'13.Lookup'!A:A,'13.Lookup'!B:B)</f>
        <v>Aetna</v>
      </c>
      <c r="G6" s="1" t="s">
        <v>779</v>
      </c>
      <c r="H6">
        <v>140722</v>
      </c>
    </row>
    <row r="7" spans="1:8" x14ac:dyDescent="0.25">
      <c r="A7">
        <v>13</v>
      </c>
      <c r="B7" t="s">
        <v>775</v>
      </c>
      <c r="C7" s="1" t="s">
        <v>776</v>
      </c>
      <c r="D7">
        <v>3</v>
      </c>
      <c r="E7" s="1" t="s">
        <v>777</v>
      </c>
      <c r="F7" s="1" t="str">
        <f>_xlfn.XLOOKUP(_13__Hospitals_of_the_University_of_Pennsylvania_Penn_Presbyterian__Philadelphia[[#This Row],[Plan]],'13.Lookup'!A:A,'13.Lookup'!B:B)</f>
        <v>Cigna</v>
      </c>
      <c r="G7" s="1" t="s">
        <v>780</v>
      </c>
      <c r="H7" t="s">
        <v>781</v>
      </c>
    </row>
    <row r="8" spans="1:8" x14ac:dyDescent="0.25">
      <c r="A8">
        <v>13</v>
      </c>
      <c r="B8" t="s">
        <v>775</v>
      </c>
      <c r="C8" s="1" t="s">
        <v>776</v>
      </c>
      <c r="D8">
        <v>3</v>
      </c>
      <c r="E8" s="1" t="s">
        <v>777</v>
      </c>
      <c r="F8" s="1" t="str">
        <f>_xlfn.XLOOKUP(_13__Hospitals_of_the_University_of_Pennsylvania_Penn_Presbyterian__Philadelphia[[#This Row],[Plan]],'13.Lookup'!A:A,'13.Lookup'!B:B)</f>
        <v>Cigna</v>
      </c>
      <c r="G8" s="1" t="s">
        <v>782</v>
      </c>
      <c r="H8" t="s">
        <v>783</v>
      </c>
    </row>
    <row r="9" spans="1:8" x14ac:dyDescent="0.25">
      <c r="A9">
        <v>13</v>
      </c>
      <c r="B9" t="s">
        <v>775</v>
      </c>
      <c r="C9" s="1" t="s">
        <v>776</v>
      </c>
      <c r="D9">
        <v>3</v>
      </c>
      <c r="E9" s="1" t="s">
        <v>777</v>
      </c>
      <c r="F9" s="1" t="str">
        <f>_xlfn.XLOOKUP(_13__Hospitals_of_the_University_of_Pennsylvania_Penn_Presbyterian__Philadelphia[[#This Row],[Plan]],'13.Lookup'!A:A,'13.Lookup'!B:B)</f>
        <v>Other</v>
      </c>
      <c r="G9" s="1" t="s">
        <v>784</v>
      </c>
      <c r="H9" t="s">
        <v>785</v>
      </c>
    </row>
    <row r="10" spans="1:8" x14ac:dyDescent="0.25">
      <c r="A10">
        <v>13</v>
      </c>
      <c r="B10" t="s">
        <v>775</v>
      </c>
      <c r="C10" s="1" t="s">
        <v>776</v>
      </c>
      <c r="D10">
        <v>3</v>
      </c>
      <c r="E10" s="1" t="s">
        <v>777</v>
      </c>
      <c r="F10" s="1" t="str">
        <f>_xlfn.XLOOKUP(_13__Hospitals_of_the_University_of_Pennsylvania_Penn_Presbyterian__Philadelphia[[#This Row],[Plan]],'13.Lookup'!A:A,'13.Lookup'!B:B)</f>
        <v>Other</v>
      </c>
      <c r="G10" s="1" t="s">
        <v>786</v>
      </c>
      <c r="H10" t="s">
        <v>787</v>
      </c>
    </row>
    <row r="11" spans="1:8" x14ac:dyDescent="0.25">
      <c r="A11">
        <v>13</v>
      </c>
      <c r="B11" t="s">
        <v>775</v>
      </c>
      <c r="C11" s="1" t="s">
        <v>776</v>
      </c>
      <c r="D11">
        <v>3</v>
      </c>
      <c r="E11" s="1" t="s">
        <v>777</v>
      </c>
      <c r="F11" s="1" t="str">
        <f>_xlfn.XLOOKUP(_13__Hospitals_of_the_University_of_Pennsylvania_Penn_Presbyterian__Philadelphia[[#This Row],[Plan]],'13.Lookup'!A:A,'13.Lookup'!B:B)</f>
        <v>Other</v>
      </c>
      <c r="G11" s="1" t="s">
        <v>2687</v>
      </c>
      <c r="H11" t="s">
        <v>2688</v>
      </c>
    </row>
    <row r="12" spans="1:8" x14ac:dyDescent="0.25">
      <c r="A12">
        <v>13</v>
      </c>
      <c r="B12" t="s">
        <v>775</v>
      </c>
      <c r="C12" s="1" t="s">
        <v>776</v>
      </c>
      <c r="D12">
        <v>3</v>
      </c>
      <c r="E12" s="1" t="s">
        <v>777</v>
      </c>
      <c r="F12" s="1" t="str">
        <f>_xlfn.XLOOKUP(_13__Hospitals_of_the_University_of_Pennsylvania_Penn_Presbyterian__Philadelphia[[#This Row],[Plan]],'13.Lookup'!A:A,'13.Lookup'!B:B)</f>
        <v>Other</v>
      </c>
      <c r="G12" s="1" t="s">
        <v>2689</v>
      </c>
      <c r="H12" t="s">
        <v>2690</v>
      </c>
    </row>
    <row r="13" spans="1:8" x14ac:dyDescent="0.25">
      <c r="A13">
        <v>13</v>
      </c>
      <c r="B13" t="s">
        <v>775</v>
      </c>
      <c r="C13" s="1" t="s">
        <v>776</v>
      </c>
      <c r="D13">
        <v>3</v>
      </c>
      <c r="E13" s="1" t="s">
        <v>777</v>
      </c>
      <c r="F13" s="1" t="str">
        <f>_xlfn.XLOOKUP(_13__Hospitals_of_the_University_of_Pennsylvania_Penn_Presbyterian__Philadelphia[[#This Row],[Plan]],'13.Lookup'!A:A,'13.Lookup'!B:B)</f>
        <v>Other</v>
      </c>
      <c r="G13" s="1" t="s">
        <v>2691</v>
      </c>
      <c r="H13" t="s">
        <v>2692</v>
      </c>
    </row>
    <row r="14" spans="1:8" x14ac:dyDescent="0.25">
      <c r="A14">
        <v>13</v>
      </c>
      <c r="B14" t="s">
        <v>775</v>
      </c>
      <c r="C14" s="1" t="s">
        <v>776</v>
      </c>
      <c r="D14">
        <v>3</v>
      </c>
      <c r="E14" s="1" t="s">
        <v>777</v>
      </c>
      <c r="F14" s="1" t="str">
        <f>_xlfn.XLOOKUP(_13__Hospitals_of_the_University_of_Pennsylvania_Penn_Presbyterian__Philadelphia[[#This Row],[Plan]],'13.Lookup'!A:A,'13.Lookup'!B:B)</f>
        <v>Other</v>
      </c>
      <c r="G14" s="1" t="s">
        <v>2693</v>
      </c>
      <c r="H14" t="s">
        <v>2694</v>
      </c>
    </row>
    <row r="15" spans="1:8" x14ac:dyDescent="0.25">
      <c r="A15">
        <v>13</v>
      </c>
      <c r="B15" t="s">
        <v>775</v>
      </c>
      <c r="C15" s="1" t="s">
        <v>776</v>
      </c>
      <c r="D15">
        <v>3</v>
      </c>
      <c r="E15" s="1" t="s">
        <v>777</v>
      </c>
      <c r="F15" s="1" t="str">
        <f>_xlfn.XLOOKUP(_13__Hospitals_of_the_University_of_Pennsylvania_Penn_Presbyterian__Philadelphia[[#This Row],[Plan]],'13.Lookup'!A:A,'13.Lookup'!B:B)</f>
        <v>Other</v>
      </c>
      <c r="G15" s="1" t="s">
        <v>2695</v>
      </c>
      <c r="H15" t="s">
        <v>2690</v>
      </c>
    </row>
    <row r="16" spans="1:8" x14ac:dyDescent="0.25">
      <c r="A16">
        <v>13</v>
      </c>
      <c r="B16" t="s">
        <v>775</v>
      </c>
      <c r="C16" s="1" t="s">
        <v>776</v>
      </c>
      <c r="D16">
        <v>3</v>
      </c>
      <c r="E16" s="1" t="s">
        <v>777</v>
      </c>
      <c r="F16" s="1" t="str">
        <f>_xlfn.XLOOKUP(_13__Hospitals_of_the_University_of_Pennsylvania_Penn_Presbyterian__Philadelphia[[#This Row],[Plan]],'13.Lookup'!A:A,'13.Lookup'!B:B)</f>
        <v>Other</v>
      </c>
      <c r="G16" s="1" t="s">
        <v>2696</v>
      </c>
      <c r="H16" t="s">
        <v>2697</v>
      </c>
    </row>
    <row r="17" spans="1:8" x14ac:dyDescent="0.25">
      <c r="A17">
        <v>13</v>
      </c>
      <c r="B17" t="s">
        <v>775</v>
      </c>
      <c r="C17" s="1" t="s">
        <v>776</v>
      </c>
      <c r="D17">
        <v>3</v>
      </c>
      <c r="E17" s="1" t="s">
        <v>777</v>
      </c>
      <c r="F17" s="1" t="str">
        <f>_xlfn.XLOOKUP(_13__Hospitals_of_the_University_of_Pennsylvania_Penn_Presbyterian__Philadelphia[[#This Row],[Plan]],'13.Lookup'!A:A,'13.Lookup'!B:B)</f>
        <v>Other</v>
      </c>
      <c r="G17" s="1" t="s">
        <v>2698</v>
      </c>
      <c r="H17" t="s">
        <v>791</v>
      </c>
    </row>
    <row r="18" spans="1:8" x14ac:dyDescent="0.25">
      <c r="A18">
        <v>13</v>
      </c>
      <c r="B18" t="s">
        <v>775</v>
      </c>
      <c r="C18" s="1" t="s">
        <v>776</v>
      </c>
      <c r="D18">
        <v>3</v>
      </c>
      <c r="E18" s="1" t="s">
        <v>777</v>
      </c>
      <c r="F18" s="1" t="str">
        <f>_xlfn.XLOOKUP(_13__Hospitals_of_the_University_of_Pennsylvania_Penn_Presbyterian__Philadelphia[[#This Row],[Plan]],'13.Lookup'!A:A,'13.Lookup'!B:B)</f>
        <v>Other</v>
      </c>
      <c r="G18" s="1" t="s">
        <v>2699</v>
      </c>
      <c r="H18" t="s">
        <v>2700</v>
      </c>
    </row>
    <row r="19" spans="1:8" x14ac:dyDescent="0.25">
      <c r="A19">
        <v>13</v>
      </c>
      <c r="B19" t="s">
        <v>775</v>
      </c>
      <c r="C19" s="1" t="s">
        <v>776</v>
      </c>
      <c r="D19">
        <v>3</v>
      </c>
      <c r="E19" s="1" t="s">
        <v>777</v>
      </c>
      <c r="F19" s="1" t="str">
        <f>_xlfn.XLOOKUP(_13__Hospitals_of_the_University_of_Pennsylvania_Penn_Presbyterian__Philadelphia[[#This Row],[Plan]],'13.Lookup'!A:A,'13.Lookup'!B:B)</f>
        <v>Other</v>
      </c>
      <c r="G19" s="1" t="s">
        <v>2701</v>
      </c>
      <c r="H19" t="s">
        <v>2702</v>
      </c>
    </row>
    <row r="20" spans="1:8" x14ac:dyDescent="0.25">
      <c r="A20">
        <v>13</v>
      </c>
      <c r="B20" t="s">
        <v>775</v>
      </c>
      <c r="C20" s="1" t="s">
        <v>776</v>
      </c>
      <c r="D20">
        <v>3</v>
      </c>
      <c r="E20" s="1" t="s">
        <v>777</v>
      </c>
      <c r="F20" s="1" t="str">
        <f>_xlfn.XLOOKUP(_13__Hospitals_of_the_University_of_Pennsylvania_Penn_Presbyterian__Philadelphia[[#This Row],[Plan]],'13.Lookup'!A:A,'13.Lookup'!B:B)</f>
        <v>United Healthcare</v>
      </c>
      <c r="G20" s="1" t="s">
        <v>788</v>
      </c>
      <c r="H20" t="s">
        <v>789</v>
      </c>
    </row>
    <row r="21" spans="1:8" x14ac:dyDescent="0.25">
      <c r="A21">
        <v>13</v>
      </c>
      <c r="B21" t="s">
        <v>775</v>
      </c>
      <c r="C21" s="1" t="s">
        <v>776</v>
      </c>
      <c r="D21">
        <v>3</v>
      </c>
      <c r="E21" s="1" t="s">
        <v>777</v>
      </c>
      <c r="F21" s="1" t="str">
        <f>_xlfn.XLOOKUP(_13__Hospitals_of_the_University_of_Pennsylvania_Penn_Presbyterian__Philadelphia[[#This Row],[Plan]],'13.Lookup'!A:A,'13.Lookup'!B:B)</f>
        <v>United Healthcare</v>
      </c>
      <c r="G21" s="1" t="s">
        <v>790</v>
      </c>
      <c r="H21" t="s">
        <v>791</v>
      </c>
    </row>
    <row r="22" spans="1:8" x14ac:dyDescent="0.25">
      <c r="A22">
        <v>13</v>
      </c>
      <c r="B22" t="s">
        <v>775</v>
      </c>
      <c r="C22" s="1" t="s">
        <v>776</v>
      </c>
      <c r="D22">
        <v>3</v>
      </c>
      <c r="E22" s="1" t="s">
        <v>777</v>
      </c>
      <c r="F22" s="1" t="str">
        <f>_xlfn.XLOOKUP(_13__Hospitals_of_the_University_of_Pennsylvania_Penn_Presbyterian__Philadelphia[[#This Row],[Plan]],'13.Lookup'!A:A,'13.Lookup'!B:B)</f>
        <v>Other</v>
      </c>
      <c r="G22" s="1" t="s">
        <v>2703</v>
      </c>
      <c r="H22" t="s">
        <v>2694</v>
      </c>
    </row>
    <row r="23" spans="1:8" x14ac:dyDescent="0.25">
      <c r="A23">
        <v>13</v>
      </c>
      <c r="B23" t="s">
        <v>775</v>
      </c>
      <c r="C23" s="1" t="s">
        <v>776</v>
      </c>
      <c r="D23">
        <v>3</v>
      </c>
      <c r="E23" s="1" t="s">
        <v>777</v>
      </c>
      <c r="F23" s="1" t="str">
        <f>_xlfn.XLOOKUP(_13__Hospitals_of_the_University_of_Pennsylvania_Penn_Presbyterian__Philadelphia[[#This Row],[Plan]],'13.Lookup'!A:A,'13.Lookup'!B:B)</f>
        <v>Other</v>
      </c>
      <c r="G23" s="1" t="s">
        <v>2704</v>
      </c>
      <c r="H23" t="s">
        <v>2697</v>
      </c>
    </row>
    <row r="24" spans="1:8" x14ac:dyDescent="0.25">
      <c r="A24">
        <v>13</v>
      </c>
      <c r="B24" t="s">
        <v>775</v>
      </c>
      <c r="C24" s="1" t="s">
        <v>776</v>
      </c>
      <c r="D24">
        <v>4</v>
      </c>
      <c r="E24" s="1" t="s">
        <v>792</v>
      </c>
      <c r="F24" s="1" t="str">
        <f>_xlfn.XLOOKUP(_13__Hospitals_of_the_University_of_Pennsylvania_Penn_Presbyterian__Philadelphia[[#This Row],[Plan]],'13.Lookup'!A:A,'13.Lookup'!B:B)</f>
        <v>Gross Charge</v>
      </c>
      <c r="G24" s="1" t="s">
        <v>6</v>
      </c>
      <c r="H24" t="s">
        <v>2684</v>
      </c>
    </row>
    <row r="25" spans="1:8" x14ac:dyDescent="0.25">
      <c r="A25">
        <v>13</v>
      </c>
      <c r="B25" t="s">
        <v>775</v>
      </c>
      <c r="C25" s="1" t="s">
        <v>776</v>
      </c>
      <c r="D25">
        <v>4</v>
      </c>
      <c r="E25" s="1" t="s">
        <v>792</v>
      </c>
      <c r="F25" s="1" t="str">
        <f>_xlfn.XLOOKUP(_13__Hospitals_of_the_University_of_Pennsylvania_Penn_Presbyterian__Philadelphia[[#This Row],[Plan]],'13.Lookup'!A:A,'13.Lookup'!B:B)</f>
        <v>Self Pay</v>
      </c>
      <c r="G25" s="1" t="s">
        <v>2685</v>
      </c>
      <c r="H25" t="s">
        <v>2705</v>
      </c>
    </row>
    <row r="26" spans="1:8" x14ac:dyDescent="0.25">
      <c r="A26">
        <v>13</v>
      </c>
      <c r="B26" t="s">
        <v>775</v>
      </c>
      <c r="C26" s="1" t="s">
        <v>776</v>
      </c>
      <c r="D26">
        <v>4</v>
      </c>
      <c r="E26" s="1" t="s">
        <v>792</v>
      </c>
      <c r="F26" s="1" t="str">
        <f>_xlfn.XLOOKUP(_13__Hospitals_of_the_University_of_Pennsylvania_Penn_Presbyterian__Philadelphia[[#This Row],[Plan]],'13.Lookup'!A:A,'13.Lookup'!B:B)</f>
        <v>Aetna</v>
      </c>
      <c r="G26" s="1" t="s">
        <v>778</v>
      </c>
      <c r="H26">
        <v>206356</v>
      </c>
    </row>
    <row r="27" spans="1:8" x14ac:dyDescent="0.25">
      <c r="A27">
        <v>13</v>
      </c>
      <c r="B27" t="s">
        <v>775</v>
      </c>
      <c r="C27" s="1" t="s">
        <v>776</v>
      </c>
      <c r="D27">
        <v>4</v>
      </c>
      <c r="E27" s="1" t="s">
        <v>792</v>
      </c>
      <c r="F27" s="1" t="str">
        <f>_xlfn.XLOOKUP(_13__Hospitals_of_the_University_of_Pennsylvania_Penn_Presbyterian__Philadelphia[[#This Row],[Plan]],'13.Lookup'!A:A,'13.Lookup'!B:B)</f>
        <v>Aetna</v>
      </c>
      <c r="G27" s="1" t="s">
        <v>779</v>
      </c>
      <c r="H27">
        <v>88049</v>
      </c>
    </row>
    <row r="28" spans="1:8" x14ac:dyDescent="0.25">
      <c r="A28">
        <v>13</v>
      </c>
      <c r="B28" t="s">
        <v>775</v>
      </c>
      <c r="C28" s="1" t="s">
        <v>776</v>
      </c>
      <c r="D28">
        <v>4</v>
      </c>
      <c r="E28" s="1" t="s">
        <v>792</v>
      </c>
      <c r="F28" s="1" t="str">
        <f>_xlfn.XLOOKUP(_13__Hospitals_of_the_University_of_Pennsylvania_Penn_Presbyterian__Philadelphia[[#This Row],[Plan]],'13.Lookup'!A:A,'13.Lookup'!B:B)</f>
        <v>Cigna</v>
      </c>
      <c r="G28" s="1" t="s">
        <v>780</v>
      </c>
      <c r="H28" t="s">
        <v>793</v>
      </c>
    </row>
    <row r="29" spans="1:8" x14ac:dyDescent="0.25">
      <c r="A29">
        <v>13</v>
      </c>
      <c r="B29" t="s">
        <v>775</v>
      </c>
      <c r="C29" s="1" t="s">
        <v>776</v>
      </c>
      <c r="D29">
        <v>4</v>
      </c>
      <c r="E29" s="1" t="s">
        <v>792</v>
      </c>
      <c r="F29" s="1" t="str">
        <f>_xlfn.XLOOKUP(_13__Hospitals_of_the_University_of_Pennsylvania_Penn_Presbyterian__Philadelphia[[#This Row],[Plan]],'13.Lookup'!A:A,'13.Lookup'!B:B)</f>
        <v>Cigna</v>
      </c>
      <c r="G29" s="1" t="s">
        <v>782</v>
      </c>
      <c r="H29" t="s">
        <v>794</v>
      </c>
    </row>
    <row r="30" spans="1:8" x14ac:dyDescent="0.25">
      <c r="A30">
        <v>13</v>
      </c>
      <c r="B30" t="s">
        <v>775</v>
      </c>
      <c r="C30" s="1" t="s">
        <v>776</v>
      </c>
      <c r="D30">
        <v>4</v>
      </c>
      <c r="E30" s="1" t="s">
        <v>792</v>
      </c>
      <c r="F30" s="1" t="str">
        <f>_xlfn.XLOOKUP(_13__Hospitals_of_the_University_of_Pennsylvania_Penn_Presbyterian__Philadelphia[[#This Row],[Plan]],'13.Lookup'!A:A,'13.Lookup'!B:B)</f>
        <v>Other</v>
      </c>
      <c r="G30" s="1" t="s">
        <v>784</v>
      </c>
      <c r="H30" t="s">
        <v>785</v>
      </c>
    </row>
    <row r="31" spans="1:8" x14ac:dyDescent="0.25">
      <c r="A31">
        <v>13</v>
      </c>
      <c r="B31" t="s">
        <v>775</v>
      </c>
      <c r="C31" s="1" t="s">
        <v>776</v>
      </c>
      <c r="D31">
        <v>4</v>
      </c>
      <c r="E31" s="1" t="s">
        <v>792</v>
      </c>
      <c r="F31" s="1" t="str">
        <f>_xlfn.XLOOKUP(_13__Hospitals_of_the_University_of_Pennsylvania_Penn_Presbyterian__Philadelphia[[#This Row],[Plan]],'13.Lookup'!A:A,'13.Lookup'!B:B)</f>
        <v>Other</v>
      </c>
      <c r="G31" s="1" t="s">
        <v>786</v>
      </c>
      <c r="H31" t="s">
        <v>795</v>
      </c>
    </row>
    <row r="32" spans="1:8" x14ac:dyDescent="0.25">
      <c r="A32">
        <v>13</v>
      </c>
      <c r="B32" t="s">
        <v>775</v>
      </c>
      <c r="C32" s="1" t="s">
        <v>776</v>
      </c>
      <c r="D32">
        <v>4</v>
      </c>
      <c r="E32" s="1" t="s">
        <v>792</v>
      </c>
      <c r="F32" s="1" t="str">
        <f>_xlfn.XLOOKUP(_13__Hospitals_of_the_University_of_Pennsylvania_Penn_Presbyterian__Philadelphia[[#This Row],[Plan]],'13.Lookup'!A:A,'13.Lookup'!B:B)</f>
        <v>Other</v>
      </c>
      <c r="G32" s="1" t="s">
        <v>2687</v>
      </c>
      <c r="H32" t="s">
        <v>2706</v>
      </c>
    </row>
    <row r="33" spans="1:8" x14ac:dyDescent="0.25">
      <c r="A33">
        <v>13</v>
      </c>
      <c r="B33" t="s">
        <v>775</v>
      </c>
      <c r="C33" s="1" t="s">
        <v>776</v>
      </c>
      <c r="D33">
        <v>4</v>
      </c>
      <c r="E33" s="1" t="s">
        <v>792</v>
      </c>
      <c r="F33" s="1" t="str">
        <f>_xlfn.XLOOKUP(_13__Hospitals_of_the_University_of_Pennsylvania_Penn_Presbyterian__Philadelphia[[#This Row],[Plan]],'13.Lookup'!A:A,'13.Lookup'!B:B)</f>
        <v>Other</v>
      </c>
      <c r="G33" s="1" t="s">
        <v>2689</v>
      </c>
      <c r="H33" t="s">
        <v>2707</v>
      </c>
    </row>
    <row r="34" spans="1:8" x14ac:dyDescent="0.25">
      <c r="A34">
        <v>13</v>
      </c>
      <c r="B34" t="s">
        <v>775</v>
      </c>
      <c r="C34" s="1" t="s">
        <v>776</v>
      </c>
      <c r="D34">
        <v>4</v>
      </c>
      <c r="E34" s="1" t="s">
        <v>792</v>
      </c>
      <c r="F34" s="1" t="str">
        <f>_xlfn.XLOOKUP(_13__Hospitals_of_the_University_of_Pennsylvania_Penn_Presbyterian__Philadelphia[[#This Row],[Plan]],'13.Lookup'!A:A,'13.Lookup'!B:B)</f>
        <v>Other</v>
      </c>
      <c r="G34" s="1" t="s">
        <v>2691</v>
      </c>
      <c r="H34" t="s">
        <v>2708</v>
      </c>
    </row>
    <row r="35" spans="1:8" x14ac:dyDescent="0.25">
      <c r="A35">
        <v>13</v>
      </c>
      <c r="B35" t="s">
        <v>775</v>
      </c>
      <c r="C35" s="1" t="s">
        <v>776</v>
      </c>
      <c r="D35">
        <v>4</v>
      </c>
      <c r="E35" s="1" t="s">
        <v>792</v>
      </c>
      <c r="F35" s="1" t="str">
        <f>_xlfn.XLOOKUP(_13__Hospitals_of_the_University_of_Pennsylvania_Penn_Presbyterian__Philadelphia[[#This Row],[Plan]],'13.Lookup'!A:A,'13.Lookup'!B:B)</f>
        <v>Other</v>
      </c>
      <c r="G35" s="1" t="s">
        <v>2693</v>
      </c>
      <c r="H35" t="s">
        <v>2709</v>
      </c>
    </row>
    <row r="36" spans="1:8" x14ac:dyDescent="0.25">
      <c r="A36">
        <v>13</v>
      </c>
      <c r="B36" t="s">
        <v>775</v>
      </c>
      <c r="C36" s="1" t="s">
        <v>776</v>
      </c>
      <c r="D36">
        <v>4</v>
      </c>
      <c r="E36" s="1" t="s">
        <v>792</v>
      </c>
      <c r="F36" s="1" t="str">
        <f>_xlfn.XLOOKUP(_13__Hospitals_of_the_University_of_Pennsylvania_Penn_Presbyterian__Philadelphia[[#This Row],[Plan]],'13.Lookup'!A:A,'13.Lookup'!B:B)</f>
        <v>Other</v>
      </c>
      <c r="G36" s="1" t="s">
        <v>2695</v>
      </c>
      <c r="H36" t="s">
        <v>2707</v>
      </c>
    </row>
    <row r="37" spans="1:8" x14ac:dyDescent="0.25">
      <c r="A37">
        <v>13</v>
      </c>
      <c r="B37" t="s">
        <v>775</v>
      </c>
      <c r="C37" s="1" t="s">
        <v>776</v>
      </c>
      <c r="D37">
        <v>4</v>
      </c>
      <c r="E37" s="1" t="s">
        <v>792</v>
      </c>
      <c r="F37" s="1" t="str">
        <f>_xlfn.XLOOKUP(_13__Hospitals_of_the_University_of_Pennsylvania_Penn_Presbyterian__Philadelphia[[#This Row],[Plan]],'13.Lookup'!A:A,'13.Lookup'!B:B)</f>
        <v>Other</v>
      </c>
      <c r="G37" s="1" t="s">
        <v>2696</v>
      </c>
      <c r="H37" t="s">
        <v>2697</v>
      </c>
    </row>
    <row r="38" spans="1:8" x14ac:dyDescent="0.25">
      <c r="A38">
        <v>13</v>
      </c>
      <c r="B38" t="s">
        <v>775</v>
      </c>
      <c r="C38" s="1" t="s">
        <v>776</v>
      </c>
      <c r="D38">
        <v>4</v>
      </c>
      <c r="E38" s="1" t="s">
        <v>792</v>
      </c>
      <c r="F38" s="1" t="str">
        <f>_xlfn.XLOOKUP(_13__Hospitals_of_the_University_of_Pennsylvania_Penn_Presbyterian__Philadelphia[[#This Row],[Plan]],'13.Lookup'!A:A,'13.Lookup'!B:B)</f>
        <v>Other</v>
      </c>
      <c r="G38" s="1" t="s">
        <v>2698</v>
      </c>
      <c r="H38" t="s">
        <v>797</v>
      </c>
    </row>
    <row r="39" spans="1:8" x14ac:dyDescent="0.25">
      <c r="A39">
        <v>13</v>
      </c>
      <c r="B39" t="s">
        <v>775</v>
      </c>
      <c r="C39" s="1" t="s">
        <v>776</v>
      </c>
      <c r="D39">
        <v>4</v>
      </c>
      <c r="E39" s="1" t="s">
        <v>792</v>
      </c>
      <c r="F39" s="1" t="str">
        <f>_xlfn.XLOOKUP(_13__Hospitals_of_the_University_of_Pennsylvania_Penn_Presbyterian__Philadelphia[[#This Row],[Plan]],'13.Lookup'!A:A,'13.Lookup'!B:B)</f>
        <v>Other</v>
      </c>
      <c r="G39" s="1" t="s">
        <v>2699</v>
      </c>
      <c r="H39" t="s">
        <v>2710</v>
      </c>
    </row>
    <row r="40" spans="1:8" x14ac:dyDescent="0.25">
      <c r="A40">
        <v>13</v>
      </c>
      <c r="B40" t="s">
        <v>775</v>
      </c>
      <c r="C40" s="1" t="s">
        <v>776</v>
      </c>
      <c r="D40">
        <v>4</v>
      </c>
      <c r="E40" s="1" t="s">
        <v>792</v>
      </c>
      <c r="F40" s="1" t="str">
        <f>_xlfn.XLOOKUP(_13__Hospitals_of_the_University_of_Pennsylvania_Penn_Presbyterian__Philadelphia[[#This Row],[Plan]],'13.Lookup'!A:A,'13.Lookup'!B:B)</f>
        <v>Other</v>
      </c>
      <c r="G40" s="1" t="s">
        <v>2701</v>
      </c>
      <c r="H40" t="s">
        <v>2702</v>
      </c>
    </row>
    <row r="41" spans="1:8" x14ac:dyDescent="0.25">
      <c r="A41">
        <v>13</v>
      </c>
      <c r="B41" t="s">
        <v>775</v>
      </c>
      <c r="C41" s="1" t="s">
        <v>776</v>
      </c>
      <c r="D41">
        <v>4</v>
      </c>
      <c r="E41" s="1" t="s">
        <v>792</v>
      </c>
      <c r="F41" s="1" t="str">
        <f>_xlfn.XLOOKUP(_13__Hospitals_of_the_University_of_Pennsylvania_Penn_Presbyterian__Philadelphia[[#This Row],[Plan]],'13.Lookup'!A:A,'13.Lookup'!B:B)</f>
        <v>United Healthcare</v>
      </c>
      <c r="G41" s="1" t="s">
        <v>788</v>
      </c>
      <c r="H41" t="s">
        <v>796</v>
      </c>
    </row>
    <row r="42" spans="1:8" x14ac:dyDescent="0.25">
      <c r="A42">
        <v>13</v>
      </c>
      <c r="B42" t="s">
        <v>775</v>
      </c>
      <c r="C42" s="1" t="s">
        <v>776</v>
      </c>
      <c r="D42">
        <v>4</v>
      </c>
      <c r="E42" s="1" t="s">
        <v>792</v>
      </c>
      <c r="F42" s="1" t="str">
        <f>_xlfn.XLOOKUP(_13__Hospitals_of_the_University_of_Pennsylvania_Penn_Presbyterian__Philadelphia[[#This Row],[Plan]],'13.Lookup'!A:A,'13.Lookup'!B:B)</f>
        <v>United Healthcare</v>
      </c>
      <c r="G42" s="1" t="s">
        <v>790</v>
      </c>
      <c r="H42" t="s">
        <v>797</v>
      </c>
    </row>
    <row r="43" spans="1:8" x14ac:dyDescent="0.25">
      <c r="A43">
        <v>13</v>
      </c>
      <c r="B43" t="s">
        <v>775</v>
      </c>
      <c r="C43" s="1" t="s">
        <v>776</v>
      </c>
      <c r="D43">
        <v>4</v>
      </c>
      <c r="E43" s="1" t="s">
        <v>792</v>
      </c>
      <c r="F43" s="1" t="str">
        <f>_xlfn.XLOOKUP(_13__Hospitals_of_the_University_of_Pennsylvania_Penn_Presbyterian__Philadelphia[[#This Row],[Plan]],'13.Lookup'!A:A,'13.Lookup'!B:B)</f>
        <v>Other</v>
      </c>
      <c r="G43" s="1" t="s">
        <v>2703</v>
      </c>
      <c r="H43" t="s">
        <v>2709</v>
      </c>
    </row>
    <row r="44" spans="1:8" x14ac:dyDescent="0.25">
      <c r="A44">
        <v>13</v>
      </c>
      <c r="B44" t="s">
        <v>775</v>
      </c>
      <c r="C44" s="1" t="s">
        <v>776</v>
      </c>
      <c r="D44">
        <v>4</v>
      </c>
      <c r="E44" s="1" t="s">
        <v>792</v>
      </c>
      <c r="F44" s="1" t="str">
        <f>_xlfn.XLOOKUP(_13__Hospitals_of_the_University_of_Pennsylvania_Penn_Presbyterian__Philadelphia[[#This Row],[Plan]],'13.Lookup'!A:A,'13.Lookup'!B:B)</f>
        <v>Other</v>
      </c>
      <c r="G44" s="1" t="s">
        <v>2704</v>
      </c>
      <c r="H44" t="s">
        <v>2697</v>
      </c>
    </row>
    <row r="45" spans="1:8" x14ac:dyDescent="0.25">
      <c r="A45">
        <v>13</v>
      </c>
      <c r="B45" t="s">
        <v>775</v>
      </c>
      <c r="C45" s="1" t="s">
        <v>776</v>
      </c>
      <c r="D45">
        <v>5</v>
      </c>
      <c r="E45" s="1" t="s">
        <v>798</v>
      </c>
      <c r="F45" s="1" t="str">
        <f>_xlfn.XLOOKUP(_13__Hospitals_of_the_University_of_Pennsylvania_Penn_Presbyterian__Philadelphia[[#This Row],[Plan]],'13.Lookup'!A:A,'13.Lookup'!B:B)</f>
        <v>Gross Charge</v>
      </c>
      <c r="G45" s="1" t="s">
        <v>6</v>
      </c>
      <c r="H45" t="s">
        <v>2684</v>
      </c>
    </row>
    <row r="46" spans="1:8" x14ac:dyDescent="0.25">
      <c r="A46">
        <v>13</v>
      </c>
      <c r="B46" t="s">
        <v>775</v>
      </c>
      <c r="C46" s="1" t="s">
        <v>776</v>
      </c>
      <c r="D46">
        <v>5</v>
      </c>
      <c r="E46" s="1" t="s">
        <v>798</v>
      </c>
      <c r="F46" s="1" t="str">
        <f>_xlfn.XLOOKUP(_13__Hospitals_of_the_University_of_Pennsylvania_Penn_Presbyterian__Philadelphia[[#This Row],[Plan]],'13.Lookup'!A:A,'13.Lookup'!B:B)</f>
        <v>Self Pay</v>
      </c>
      <c r="G46" s="1" t="s">
        <v>2685</v>
      </c>
      <c r="H46" t="s">
        <v>2711</v>
      </c>
    </row>
    <row r="47" spans="1:8" x14ac:dyDescent="0.25">
      <c r="A47">
        <v>13</v>
      </c>
      <c r="B47" t="s">
        <v>775</v>
      </c>
      <c r="C47" s="1" t="s">
        <v>776</v>
      </c>
      <c r="D47">
        <v>5</v>
      </c>
      <c r="E47" s="1" t="s">
        <v>798</v>
      </c>
      <c r="F47" s="1" t="str">
        <f>_xlfn.XLOOKUP(_13__Hospitals_of_the_University_of_Pennsylvania_Penn_Presbyterian__Philadelphia[[#This Row],[Plan]],'13.Lookup'!A:A,'13.Lookup'!B:B)</f>
        <v>Aetna</v>
      </c>
      <c r="G47" s="1" t="s">
        <v>778</v>
      </c>
      <c r="H47">
        <v>349740</v>
      </c>
    </row>
    <row r="48" spans="1:8" x14ac:dyDescent="0.25">
      <c r="A48">
        <v>13</v>
      </c>
      <c r="B48" t="s">
        <v>775</v>
      </c>
      <c r="C48" s="1" t="s">
        <v>776</v>
      </c>
      <c r="D48">
        <v>5</v>
      </c>
      <c r="E48" s="1" t="s">
        <v>798</v>
      </c>
      <c r="F48" s="1" t="str">
        <f>_xlfn.XLOOKUP(_13__Hospitals_of_the_University_of_Pennsylvania_Penn_Presbyterian__Philadelphia[[#This Row],[Plan]],'13.Lookup'!A:A,'13.Lookup'!B:B)</f>
        <v>Aetna</v>
      </c>
      <c r="G48" s="1" t="s">
        <v>779</v>
      </c>
      <c r="H48">
        <v>311008</v>
      </c>
    </row>
    <row r="49" spans="1:8" x14ac:dyDescent="0.25">
      <c r="A49">
        <v>13</v>
      </c>
      <c r="B49" t="s">
        <v>775</v>
      </c>
      <c r="C49" s="1" t="s">
        <v>776</v>
      </c>
      <c r="D49">
        <v>5</v>
      </c>
      <c r="E49" s="1" t="s">
        <v>798</v>
      </c>
      <c r="F49" s="1" t="str">
        <f>_xlfn.XLOOKUP(_13__Hospitals_of_the_University_of_Pennsylvania_Penn_Presbyterian__Philadelphia[[#This Row],[Plan]],'13.Lookup'!A:A,'13.Lookup'!B:B)</f>
        <v>Cigna</v>
      </c>
      <c r="G49" s="1" t="s">
        <v>780</v>
      </c>
      <c r="H49" t="s">
        <v>799</v>
      </c>
    </row>
    <row r="50" spans="1:8" x14ac:dyDescent="0.25">
      <c r="A50">
        <v>13</v>
      </c>
      <c r="B50" t="s">
        <v>775</v>
      </c>
      <c r="C50" s="1" t="s">
        <v>776</v>
      </c>
      <c r="D50">
        <v>5</v>
      </c>
      <c r="E50" s="1" t="s">
        <v>798</v>
      </c>
      <c r="F50" s="1" t="str">
        <f>_xlfn.XLOOKUP(_13__Hospitals_of_the_University_of_Pennsylvania_Penn_Presbyterian__Philadelphia[[#This Row],[Plan]],'13.Lookup'!A:A,'13.Lookup'!B:B)</f>
        <v>Cigna</v>
      </c>
      <c r="G50" s="1" t="s">
        <v>782</v>
      </c>
      <c r="H50" t="s">
        <v>800</v>
      </c>
    </row>
    <row r="51" spans="1:8" x14ac:dyDescent="0.25">
      <c r="A51">
        <v>13</v>
      </c>
      <c r="B51" t="s">
        <v>775</v>
      </c>
      <c r="C51" s="1" t="s">
        <v>776</v>
      </c>
      <c r="D51">
        <v>5</v>
      </c>
      <c r="E51" s="1" t="s">
        <v>798</v>
      </c>
      <c r="F51" s="1" t="str">
        <f>_xlfn.XLOOKUP(_13__Hospitals_of_the_University_of_Pennsylvania_Penn_Presbyterian__Philadelphia[[#This Row],[Plan]],'13.Lookup'!A:A,'13.Lookup'!B:B)</f>
        <v>Other</v>
      </c>
      <c r="G51" s="1" t="s">
        <v>784</v>
      </c>
      <c r="H51" t="s">
        <v>801</v>
      </c>
    </row>
    <row r="52" spans="1:8" x14ac:dyDescent="0.25">
      <c r="A52">
        <v>13</v>
      </c>
      <c r="B52" t="s">
        <v>775</v>
      </c>
      <c r="C52" s="1" t="s">
        <v>776</v>
      </c>
      <c r="D52">
        <v>5</v>
      </c>
      <c r="E52" s="1" t="s">
        <v>798</v>
      </c>
      <c r="F52" s="1" t="str">
        <f>_xlfn.XLOOKUP(_13__Hospitals_of_the_University_of_Pennsylvania_Penn_Presbyterian__Philadelphia[[#This Row],[Plan]],'13.Lookup'!A:A,'13.Lookup'!B:B)</f>
        <v>Other</v>
      </c>
      <c r="G52" s="1" t="s">
        <v>786</v>
      </c>
      <c r="H52" t="s">
        <v>802</v>
      </c>
    </row>
    <row r="53" spans="1:8" x14ac:dyDescent="0.25">
      <c r="A53">
        <v>13</v>
      </c>
      <c r="B53" t="s">
        <v>775</v>
      </c>
      <c r="C53" s="1" t="s">
        <v>776</v>
      </c>
      <c r="D53">
        <v>5</v>
      </c>
      <c r="E53" s="1" t="s">
        <v>798</v>
      </c>
      <c r="F53" s="1" t="str">
        <f>_xlfn.XLOOKUP(_13__Hospitals_of_the_University_of_Pennsylvania_Penn_Presbyterian__Philadelphia[[#This Row],[Plan]],'13.Lookup'!A:A,'13.Lookup'!B:B)</f>
        <v>Other</v>
      </c>
      <c r="G53" s="1" t="s">
        <v>2687</v>
      </c>
      <c r="H53" t="s">
        <v>2712</v>
      </c>
    </row>
    <row r="54" spans="1:8" x14ac:dyDescent="0.25">
      <c r="A54">
        <v>13</v>
      </c>
      <c r="B54" t="s">
        <v>775</v>
      </c>
      <c r="C54" s="1" t="s">
        <v>776</v>
      </c>
      <c r="D54">
        <v>5</v>
      </c>
      <c r="E54" s="1" t="s">
        <v>798</v>
      </c>
      <c r="F54" s="1" t="str">
        <f>_xlfn.XLOOKUP(_13__Hospitals_of_the_University_of_Pennsylvania_Penn_Presbyterian__Philadelphia[[#This Row],[Plan]],'13.Lookup'!A:A,'13.Lookup'!B:B)</f>
        <v>Other</v>
      </c>
      <c r="G54" s="1" t="s">
        <v>2689</v>
      </c>
      <c r="H54" t="s">
        <v>2713</v>
      </c>
    </row>
    <row r="55" spans="1:8" x14ac:dyDescent="0.25">
      <c r="A55">
        <v>13</v>
      </c>
      <c r="B55" t="s">
        <v>775</v>
      </c>
      <c r="C55" s="1" t="s">
        <v>776</v>
      </c>
      <c r="D55">
        <v>5</v>
      </c>
      <c r="E55" s="1" t="s">
        <v>798</v>
      </c>
      <c r="F55" s="1" t="str">
        <f>_xlfn.XLOOKUP(_13__Hospitals_of_the_University_of_Pennsylvania_Penn_Presbyterian__Philadelphia[[#This Row],[Plan]],'13.Lookup'!A:A,'13.Lookup'!B:B)</f>
        <v>Other</v>
      </c>
      <c r="G55" s="1" t="s">
        <v>2691</v>
      </c>
      <c r="H55" t="s">
        <v>2714</v>
      </c>
    </row>
    <row r="56" spans="1:8" x14ac:dyDescent="0.25">
      <c r="A56">
        <v>13</v>
      </c>
      <c r="B56" t="s">
        <v>775</v>
      </c>
      <c r="C56" s="1" t="s">
        <v>776</v>
      </c>
      <c r="D56">
        <v>5</v>
      </c>
      <c r="E56" s="1" t="s">
        <v>798</v>
      </c>
      <c r="F56" s="1" t="str">
        <f>_xlfn.XLOOKUP(_13__Hospitals_of_the_University_of_Pennsylvania_Penn_Presbyterian__Philadelphia[[#This Row],[Plan]],'13.Lookup'!A:A,'13.Lookup'!B:B)</f>
        <v>Other</v>
      </c>
      <c r="G56" s="1" t="s">
        <v>2693</v>
      </c>
      <c r="H56" t="s">
        <v>2715</v>
      </c>
    </row>
    <row r="57" spans="1:8" x14ac:dyDescent="0.25">
      <c r="A57">
        <v>13</v>
      </c>
      <c r="B57" t="s">
        <v>775</v>
      </c>
      <c r="C57" s="1" t="s">
        <v>776</v>
      </c>
      <c r="D57">
        <v>5</v>
      </c>
      <c r="E57" s="1" t="s">
        <v>798</v>
      </c>
      <c r="F57" s="1" t="str">
        <f>_xlfn.XLOOKUP(_13__Hospitals_of_the_University_of_Pennsylvania_Penn_Presbyterian__Philadelphia[[#This Row],[Plan]],'13.Lookup'!A:A,'13.Lookup'!B:B)</f>
        <v>Other</v>
      </c>
      <c r="G57" s="1" t="s">
        <v>2695</v>
      </c>
      <c r="H57" t="s">
        <v>2713</v>
      </c>
    </row>
    <row r="58" spans="1:8" x14ac:dyDescent="0.25">
      <c r="A58">
        <v>13</v>
      </c>
      <c r="B58" t="s">
        <v>775</v>
      </c>
      <c r="C58" s="1" t="s">
        <v>776</v>
      </c>
      <c r="D58">
        <v>5</v>
      </c>
      <c r="E58" s="1" t="s">
        <v>798</v>
      </c>
      <c r="F58" s="1" t="str">
        <f>_xlfn.XLOOKUP(_13__Hospitals_of_the_University_of_Pennsylvania_Penn_Presbyterian__Philadelphia[[#This Row],[Plan]],'13.Lookup'!A:A,'13.Lookup'!B:B)</f>
        <v>Other</v>
      </c>
      <c r="G58" s="1" t="s">
        <v>2696</v>
      </c>
      <c r="H58" t="s">
        <v>2716</v>
      </c>
    </row>
    <row r="59" spans="1:8" x14ac:dyDescent="0.25">
      <c r="A59">
        <v>13</v>
      </c>
      <c r="B59" t="s">
        <v>775</v>
      </c>
      <c r="C59" s="1" t="s">
        <v>776</v>
      </c>
      <c r="D59">
        <v>5</v>
      </c>
      <c r="E59" s="1" t="s">
        <v>798</v>
      </c>
      <c r="F59" s="1" t="str">
        <f>_xlfn.XLOOKUP(_13__Hospitals_of_the_University_of_Pennsylvania_Penn_Presbyterian__Philadelphia[[#This Row],[Plan]],'13.Lookup'!A:A,'13.Lookup'!B:B)</f>
        <v>Other</v>
      </c>
      <c r="G59" s="1" t="s">
        <v>2698</v>
      </c>
      <c r="H59" t="s">
        <v>804</v>
      </c>
    </row>
    <row r="60" spans="1:8" x14ac:dyDescent="0.25">
      <c r="A60">
        <v>13</v>
      </c>
      <c r="B60" t="s">
        <v>775</v>
      </c>
      <c r="C60" s="1" t="s">
        <v>776</v>
      </c>
      <c r="D60">
        <v>5</v>
      </c>
      <c r="E60" s="1" t="s">
        <v>798</v>
      </c>
      <c r="F60" s="1" t="str">
        <f>_xlfn.XLOOKUP(_13__Hospitals_of_the_University_of_Pennsylvania_Penn_Presbyterian__Philadelphia[[#This Row],[Plan]],'13.Lookup'!A:A,'13.Lookup'!B:B)</f>
        <v>Other</v>
      </c>
      <c r="G60" s="1" t="s">
        <v>2699</v>
      </c>
      <c r="H60" t="s">
        <v>2717</v>
      </c>
    </row>
    <row r="61" spans="1:8" x14ac:dyDescent="0.25">
      <c r="A61">
        <v>13</v>
      </c>
      <c r="B61" t="s">
        <v>775</v>
      </c>
      <c r="C61" s="1" t="s">
        <v>776</v>
      </c>
      <c r="D61">
        <v>5</v>
      </c>
      <c r="E61" s="1" t="s">
        <v>798</v>
      </c>
      <c r="F61" s="1" t="str">
        <f>_xlfn.XLOOKUP(_13__Hospitals_of_the_University_of_Pennsylvania_Penn_Presbyterian__Philadelphia[[#This Row],[Plan]],'13.Lookup'!A:A,'13.Lookup'!B:B)</f>
        <v>Other</v>
      </c>
      <c r="G61" s="1" t="s">
        <v>2701</v>
      </c>
      <c r="H61" t="s">
        <v>2718</v>
      </c>
    </row>
    <row r="62" spans="1:8" x14ac:dyDescent="0.25">
      <c r="A62">
        <v>13</v>
      </c>
      <c r="B62" t="s">
        <v>775</v>
      </c>
      <c r="C62" s="1" t="s">
        <v>776</v>
      </c>
      <c r="D62">
        <v>5</v>
      </c>
      <c r="E62" s="1" t="s">
        <v>798</v>
      </c>
      <c r="F62" s="1" t="str">
        <f>_xlfn.XLOOKUP(_13__Hospitals_of_the_University_of_Pennsylvania_Penn_Presbyterian__Philadelphia[[#This Row],[Plan]],'13.Lookup'!A:A,'13.Lookup'!B:B)</f>
        <v>United Healthcare</v>
      </c>
      <c r="G62" s="1" t="s">
        <v>788</v>
      </c>
      <c r="H62" t="s">
        <v>803</v>
      </c>
    </row>
    <row r="63" spans="1:8" x14ac:dyDescent="0.25">
      <c r="A63">
        <v>13</v>
      </c>
      <c r="B63" t="s">
        <v>775</v>
      </c>
      <c r="C63" s="1" t="s">
        <v>776</v>
      </c>
      <c r="D63">
        <v>5</v>
      </c>
      <c r="E63" s="1" t="s">
        <v>798</v>
      </c>
      <c r="F63" s="1" t="str">
        <f>_xlfn.XLOOKUP(_13__Hospitals_of_the_University_of_Pennsylvania_Penn_Presbyterian__Philadelphia[[#This Row],[Plan]],'13.Lookup'!A:A,'13.Lookup'!B:B)</f>
        <v>United Healthcare</v>
      </c>
      <c r="G63" s="1" t="s">
        <v>790</v>
      </c>
      <c r="H63" t="s">
        <v>804</v>
      </c>
    </row>
    <row r="64" spans="1:8" x14ac:dyDescent="0.25">
      <c r="A64">
        <v>13</v>
      </c>
      <c r="B64" t="s">
        <v>775</v>
      </c>
      <c r="C64" s="1" t="s">
        <v>776</v>
      </c>
      <c r="D64">
        <v>5</v>
      </c>
      <c r="E64" s="1" t="s">
        <v>798</v>
      </c>
      <c r="F64" s="1" t="str">
        <f>_xlfn.XLOOKUP(_13__Hospitals_of_the_University_of_Pennsylvania_Penn_Presbyterian__Philadelphia[[#This Row],[Plan]],'13.Lookup'!A:A,'13.Lookup'!B:B)</f>
        <v>Other</v>
      </c>
      <c r="G64" s="1" t="s">
        <v>2703</v>
      </c>
      <c r="H64" t="s">
        <v>2712</v>
      </c>
    </row>
    <row r="65" spans="1:8" x14ac:dyDescent="0.25">
      <c r="A65">
        <v>13</v>
      </c>
      <c r="B65" t="s">
        <v>775</v>
      </c>
      <c r="C65" s="1" t="s">
        <v>776</v>
      </c>
      <c r="D65">
        <v>5</v>
      </c>
      <c r="E65" s="1" t="s">
        <v>798</v>
      </c>
      <c r="F65" s="1" t="str">
        <f>_xlfn.XLOOKUP(_13__Hospitals_of_the_University_of_Pennsylvania_Penn_Presbyterian__Philadelphia[[#This Row],[Plan]],'13.Lookup'!A:A,'13.Lookup'!B:B)</f>
        <v>Other</v>
      </c>
      <c r="G65" s="1" t="s">
        <v>2704</v>
      </c>
      <c r="H65" t="s">
        <v>2713</v>
      </c>
    </row>
    <row r="66" spans="1:8" x14ac:dyDescent="0.25">
      <c r="A66">
        <v>13</v>
      </c>
      <c r="B66" t="s">
        <v>775</v>
      </c>
      <c r="C66" s="1" t="s">
        <v>776</v>
      </c>
      <c r="D66">
        <v>12</v>
      </c>
      <c r="E66" s="1" t="s">
        <v>805</v>
      </c>
      <c r="F66" s="1" t="str">
        <f>_xlfn.XLOOKUP(_13__Hospitals_of_the_University_of_Pennsylvania_Penn_Presbyterian__Philadelphia[[#This Row],[Plan]],'13.Lookup'!A:A,'13.Lookup'!B:B)</f>
        <v>Gross Charge</v>
      </c>
      <c r="G66" s="1" t="s">
        <v>6</v>
      </c>
      <c r="H66" t="s">
        <v>2684</v>
      </c>
    </row>
    <row r="67" spans="1:8" x14ac:dyDescent="0.25">
      <c r="A67">
        <v>13</v>
      </c>
      <c r="B67" t="s">
        <v>775</v>
      </c>
      <c r="C67" s="1" t="s">
        <v>776</v>
      </c>
      <c r="D67">
        <v>12</v>
      </c>
      <c r="E67" s="1" t="s">
        <v>805</v>
      </c>
      <c r="F67" s="1" t="str">
        <f>_xlfn.XLOOKUP(_13__Hospitals_of_the_University_of_Pennsylvania_Penn_Presbyterian__Philadelphia[[#This Row],[Plan]],'13.Lookup'!A:A,'13.Lookup'!B:B)</f>
        <v>Self Pay</v>
      </c>
      <c r="G67" s="1" t="s">
        <v>2685</v>
      </c>
      <c r="H67" t="s">
        <v>2719</v>
      </c>
    </row>
    <row r="68" spans="1:8" x14ac:dyDescent="0.25">
      <c r="A68">
        <v>13</v>
      </c>
      <c r="B68" t="s">
        <v>775</v>
      </c>
      <c r="C68" s="1" t="s">
        <v>776</v>
      </c>
      <c r="D68">
        <v>12</v>
      </c>
      <c r="E68" s="1" t="s">
        <v>805</v>
      </c>
      <c r="F68" s="1" t="str">
        <f>_xlfn.XLOOKUP(_13__Hospitals_of_the_University_of_Pennsylvania_Penn_Presbyterian__Philadelphia[[#This Row],[Plan]],'13.Lookup'!A:A,'13.Lookup'!B:B)</f>
        <v>Aetna</v>
      </c>
      <c r="G68" s="1" t="s">
        <v>778</v>
      </c>
      <c r="H68">
        <v>63300</v>
      </c>
    </row>
    <row r="69" spans="1:8" x14ac:dyDescent="0.25">
      <c r="A69">
        <v>13</v>
      </c>
      <c r="B69" t="s">
        <v>775</v>
      </c>
      <c r="C69" s="1" t="s">
        <v>776</v>
      </c>
      <c r="D69">
        <v>12</v>
      </c>
      <c r="E69" s="1" t="s">
        <v>805</v>
      </c>
      <c r="F69" s="1" t="str">
        <f>_xlfn.XLOOKUP(_13__Hospitals_of_the_University_of_Pennsylvania_Penn_Presbyterian__Philadelphia[[#This Row],[Plan]],'13.Lookup'!A:A,'13.Lookup'!B:B)</f>
        <v>Aetna</v>
      </c>
      <c r="G69" s="1" t="s">
        <v>779</v>
      </c>
      <c r="H69">
        <v>28719</v>
      </c>
    </row>
    <row r="70" spans="1:8" x14ac:dyDescent="0.25">
      <c r="A70">
        <v>13</v>
      </c>
      <c r="B70" t="s">
        <v>775</v>
      </c>
      <c r="C70" s="1" t="s">
        <v>776</v>
      </c>
      <c r="D70">
        <v>12</v>
      </c>
      <c r="E70" s="1" t="s">
        <v>805</v>
      </c>
      <c r="F70" s="1" t="str">
        <f>_xlfn.XLOOKUP(_13__Hospitals_of_the_University_of_Pennsylvania_Penn_Presbyterian__Philadelphia[[#This Row],[Plan]],'13.Lookup'!A:A,'13.Lookup'!B:B)</f>
        <v>Cigna</v>
      </c>
      <c r="G70" s="1" t="s">
        <v>780</v>
      </c>
      <c r="H70" t="s">
        <v>806</v>
      </c>
    </row>
    <row r="71" spans="1:8" x14ac:dyDescent="0.25">
      <c r="A71">
        <v>13</v>
      </c>
      <c r="B71" t="s">
        <v>775</v>
      </c>
      <c r="C71" s="1" t="s">
        <v>776</v>
      </c>
      <c r="D71">
        <v>12</v>
      </c>
      <c r="E71" s="1" t="s">
        <v>805</v>
      </c>
      <c r="F71" s="1" t="str">
        <f>_xlfn.XLOOKUP(_13__Hospitals_of_the_University_of_Pennsylvania_Penn_Presbyterian__Philadelphia[[#This Row],[Plan]],'13.Lookup'!A:A,'13.Lookup'!B:B)</f>
        <v>Cigna</v>
      </c>
      <c r="G71" s="1" t="s">
        <v>782</v>
      </c>
      <c r="H71" t="s">
        <v>807</v>
      </c>
    </row>
    <row r="72" spans="1:8" x14ac:dyDescent="0.25">
      <c r="A72">
        <v>13</v>
      </c>
      <c r="B72" t="s">
        <v>775</v>
      </c>
      <c r="C72" s="1" t="s">
        <v>776</v>
      </c>
      <c r="D72">
        <v>12</v>
      </c>
      <c r="E72" s="1" t="s">
        <v>805</v>
      </c>
      <c r="F72" s="1" t="str">
        <f>_xlfn.XLOOKUP(_13__Hospitals_of_the_University_of_Pennsylvania_Penn_Presbyterian__Philadelphia[[#This Row],[Plan]],'13.Lookup'!A:A,'13.Lookup'!B:B)</f>
        <v>Other</v>
      </c>
      <c r="G72" s="1" t="s">
        <v>784</v>
      </c>
      <c r="H72" t="s">
        <v>808</v>
      </c>
    </row>
    <row r="73" spans="1:8" x14ac:dyDescent="0.25">
      <c r="A73">
        <v>13</v>
      </c>
      <c r="B73" t="s">
        <v>775</v>
      </c>
      <c r="C73" s="1" t="s">
        <v>776</v>
      </c>
      <c r="D73">
        <v>12</v>
      </c>
      <c r="E73" s="1" t="s">
        <v>805</v>
      </c>
      <c r="F73" s="1" t="str">
        <f>_xlfn.XLOOKUP(_13__Hospitals_of_the_University_of_Pennsylvania_Penn_Presbyterian__Philadelphia[[#This Row],[Plan]],'13.Lookup'!A:A,'13.Lookup'!B:B)</f>
        <v>Other</v>
      </c>
      <c r="G73" s="1" t="s">
        <v>786</v>
      </c>
      <c r="H73" t="s">
        <v>809</v>
      </c>
    </row>
    <row r="74" spans="1:8" x14ac:dyDescent="0.25">
      <c r="A74">
        <v>13</v>
      </c>
      <c r="B74" t="s">
        <v>775</v>
      </c>
      <c r="C74" s="1" t="s">
        <v>776</v>
      </c>
      <c r="D74">
        <v>12</v>
      </c>
      <c r="E74" s="1" t="s">
        <v>805</v>
      </c>
      <c r="F74" s="1" t="str">
        <f>_xlfn.XLOOKUP(_13__Hospitals_of_the_University_of_Pennsylvania_Penn_Presbyterian__Philadelphia[[#This Row],[Plan]],'13.Lookup'!A:A,'13.Lookup'!B:B)</f>
        <v>Other</v>
      </c>
      <c r="G74" s="1" t="s">
        <v>2687</v>
      </c>
      <c r="H74" t="s">
        <v>2720</v>
      </c>
    </row>
    <row r="75" spans="1:8" x14ac:dyDescent="0.25">
      <c r="A75">
        <v>13</v>
      </c>
      <c r="B75" t="s">
        <v>775</v>
      </c>
      <c r="C75" s="1" t="s">
        <v>776</v>
      </c>
      <c r="D75">
        <v>12</v>
      </c>
      <c r="E75" s="1" t="s">
        <v>805</v>
      </c>
      <c r="F75" s="1" t="str">
        <f>_xlfn.XLOOKUP(_13__Hospitals_of_the_University_of_Pennsylvania_Penn_Presbyterian__Philadelphia[[#This Row],[Plan]],'13.Lookup'!A:A,'13.Lookup'!B:B)</f>
        <v>Other</v>
      </c>
      <c r="G75" s="1" t="s">
        <v>2689</v>
      </c>
      <c r="H75" t="s">
        <v>2721</v>
      </c>
    </row>
    <row r="76" spans="1:8" x14ac:dyDescent="0.25">
      <c r="A76">
        <v>13</v>
      </c>
      <c r="B76" t="s">
        <v>775</v>
      </c>
      <c r="C76" s="1" t="s">
        <v>776</v>
      </c>
      <c r="D76">
        <v>12</v>
      </c>
      <c r="E76" s="1" t="s">
        <v>805</v>
      </c>
      <c r="F76" s="1" t="str">
        <f>_xlfn.XLOOKUP(_13__Hospitals_of_the_University_of_Pennsylvania_Penn_Presbyterian__Philadelphia[[#This Row],[Plan]],'13.Lookup'!A:A,'13.Lookup'!B:B)</f>
        <v>Other</v>
      </c>
      <c r="G76" s="1" t="s">
        <v>2691</v>
      </c>
      <c r="H76" t="s">
        <v>2722</v>
      </c>
    </row>
    <row r="77" spans="1:8" x14ac:dyDescent="0.25">
      <c r="A77">
        <v>13</v>
      </c>
      <c r="B77" t="s">
        <v>775</v>
      </c>
      <c r="C77" s="1" t="s">
        <v>776</v>
      </c>
      <c r="D77">
        <v>12</v>
      </c>
      <c r="E77" s="1" t="s">
        <v>805</v>
      </c>
      <c r="F77" s="1" t="str">
        <f>_xlfn.XLOOKUP(_13__Hospitals_of_the_University_of_Pennsylvania_Penn_Presbyterian__Philadelphia[[#This Row],[Plan]],'13.Lookup'!A:A,'13.Lookup'!B:B)</f>
        <v>Other</v>
      </c>
      <c r="G77" s="1" t="s">
        <v>2693</v>
      </c>
      <c r="H77" t="s">
        <v>2723</v>
      </c>
    </row>
    <row r="78" spans="1:8" x14ac:dyDescent="0.25">
      <c r="A78">
        <v>13</v>
      </c>
      <c r="B78" t="s">
        <v>775</v>
      </c>
      <c r="C78" s="1" t="s">
        <v>776</v>
      </c>
      <c r="D78">
        <v>12</v>
      </c>
      <c r="E78" s="1" t="s">
        <v>805</v>
      </c>
      <c r="F78" s="1" t="str">
        <f>_xlfn.XLOOKUP(_13__Hospitals_of_the_University_of_Pennsylvania_Penn_Presbyterian__Philadelphia[[#This Row],[Plan]],'13.Lookup'!A:A,'13.Lookup'!B:B)</f>
        <v>Other</v>
      </c>
      <c r="G78" s="1" t="s">
        <v>2695</v>
      </c>
      <c r="H78" t="s">
        <v>2721</v>
      </c>
    </row>
    <row r="79" spans="1:8" x14ac:dyDescent="0.25">
      <c r="A79">
        <v>13</v>
      </c>
      <c r="B79" t="s">
        <v>775</v>
      </c>
      <c r="C79" s="1" t="s">
        <v>776</v>
      </c>
      <c r="D79">
        <v>12</v>
      </c>
      <c r="E79" s="1" t="s">
        <v>805</v>
      </c>
      <c r="F79" s="1" t="str">
        <f>_xlfn.XLOOKUP(_13__Hospitals_of_the_University_of_Pennsylvania_Penn_Presbyterian__Philadelphia[[#This Row],[Plan]],'13.Lookup'!A:A,'13.Lookup'!B:B)</f>
        <v>Other</v>
      </c>
      <c r="G79" s="1" t="s">
        <v>2696</v>
      </c>
      <c r="H79" t="s">
        <v>2724</v>
      </c>
    </row>
    <row r="80" spans="1:8" x14ac:dyDescent="0.25">
      <c r="A80">
        <v>13</v>
      </c>
      <c r="B80" t="s">
        <v>775</v>
      </c>
      <c r="C80" s="1" t="s">
        <v>776</v>
      </c>
      <c r="D80">
        <v>12</v>
      </c>
      <c r="E80" s="1" t="s">
        <v>805</v>
      </c>
      <c r="F80" s="1" t="str">
        <f>_xlfn.XLOOKUP(_13__Hospitals_of_the_University_of_Pennsylvania_Penn_Presbyterian__Philadelphia[[#This Row],[Plan]],'13.Lookup'!A:A,'13.Lookup'!B:B)</f>
        <v>Other</v>
      </c>
      <c r="G80" s="1" t="s">
        <v>2698</v>
      </c>
      <c r="H80" t="s">
        <v>811</v>
      </c>
    </row>
    <row r="81" spans="1:8" x14ac:dyDescent="0.25">
      <c r="A81">
        <v>13</v>
      </c>
      <c r="B81" t="s">
        <v>775</v>
      </c>
      <c r="C81" s="1" t="s">
        <v>776</v>
      </c>
      <c r="D81">
        <v>12</v>
      </c>
      <c r="E81" s="1" t="s">
        <v>805</v>
      </c>
      <c r="F81" s="1" t="str">
        <f>_xlfn.XLOOKUP(_13__Hospitals_of_the_University_of_Pennsylvania_Penn_Presbyterian__Philadelphia[[#This Row],[Plan]],'13.Lookup'!A:A,'13.Lookup'!B:B)</f>
        <v>Other</v>
      </c>
      <c r="G81" s="1" t="s">
        <v>2699</v>
      </c>
      <c r="H81" t="s">
        <v>2725</v>
      </c>
    </row>
    <row r="82" spans="1:8" x14ac:dyDescent="0.25">
      <c r="A82">
        <v>13</v>
      </c>
      <c r="B82" t="s">
        <v>775</v>
      </c>
      <c r="C82" s="1" t="s">
        <v>776</v>
      </c>
      <c r="D82">
        <v>12</v>
      </c>
      <c r="E82" s="1" t="s">
        <v>805</v>
      </c>
      <c r="F82" s="1" t="str">
        <f>_xlfn.XLOOKUP(_13__Hospitals_of_the_University_of_Pennsylvania_Penn_Presbyterian__Philadelphia[[#This Row],[Plan]],'13.Lookup'!A:A,'13.Lookup'!B:B)</f>
        <v>Other</v>
      </c>
      <c r="G82" s="1" t="s">
        <v>2701</v>
      </c>
      <c r="H82" t="s">
        <v>2726</v>
      </c>
    </row>
    <row r="83" spans="1:8" x14ac:dyDescent="0.25">
      <c r="A83">
        <v>13</v>
      </c>
      <c r="B83" t="s">
        <v>775</v>
      </c>
      <c r="C83" s="1" t="s">
        <v>776</v>
      </c>
      <c r="D83">
        <v>12</v>
      </c>
      <c r="E83" s="1" t="s">
        <v>805</v>
      </c>
      <c r="F83" s="1" t="str">
        <f>_xlfn.XLOOKUP(_13__Hospitals_of_the_University_of_Pennsylvania_Penn_Presbyterian__Philadelphia[[#This Row],[Plan]],'13.Lookup'!A:A,'13.Lookup'!B:B)</f>
        <v>United Healthcare</v>
      </c>
      <c r="G83" s="1" t="s">
        <v>788</v>
      </c>
      <c r="H83" t="s">
        <v>810</v>
      </c>
    </row>
    <row r="84" spans="1:8" x14ac:dyDescent="0.25">
      <c r="A84">
        <v>13</v>
      </c>
      <c r="B84" t="s">
        <v>775</v>
      </c>
      <c r="C84" s="1" t="s">
        <v>776</v>
      </c>
      <c r="D84">
        <v>12</v>
      </c>
      <c r="E84" s="1" t="s">
        <v>805</v>
      </c>
      <c r="F84" s="1" t="str">
        <f>_xlfn.XLOOKUP(_13__Hospitals_of_the_University_of_Pennsylvania_Penn_Presbyterian__Philadelphia[[#This Row],[Plan]],'13.Lookup'!A:A,'13.Lookup'!B:B)</f>
        <v>United Healthcare</v>
      </c>
      <c r="G84" s="1" t="s">
        <v>790</v>
      </c>
      <c r="H84" t="s">
        <v>811</v>
      </c>
    </row>
    <row r="85" spans="1:8" x14ac:dyDescent="0.25">
      <c r="A85">
        <v>13</v>
      </c>
      <c r="B85" t="s">
        <v>775</v>
      </c>
      <c r="C85" s="1" t="s">
        <v>776</v>
      </c>
      <c r="D85">
        <v>12</v>
      </c>
      <c r="E85" s="1" t="s">
        <v>805</v>
      </c>
      <c r="F85" s="1" t="str">
        <f>_xlfn.XLOOKUP(_13__Hospitals_of_the_University_of_Pennsylvania_Penn_Presbyterian__Philadelphia[[#This Row],[Plan]],'13.Lookup'!A:A,'13.Lookup'!B:B)</f>
        <v>Other</v>
      </c>
      <c r="G85" s="1" t="s">
        <v>2703</v>
      </c>
      <c r="H85" t="s">
        <v>2723</v>
      </c>
    </row>
    <row r="86" spans="1:8" x14ac:dyDescent="0.25">
      <c r="A86">
        <v>13</v>
      </c>
      <c r="B86" t="s">
        <v>775</v>
      </c>
      <c r="C86" s="1" t="s">
        <v>776</v>
      </c>
      <c r="D86">
        <v>12</v>
      </c>
      <c r="E86" s="1" t="s">
        <v>805</v>
      </c>
      <c r="F86" s="1" t="str">
        <f>_xlfn.XLOOKUP(_13__Hospitals_of_the_University_of_Pennsylvania_Penn_Presbyterian__Philadelphia[[#This Row],[Plan]],'13.Lookup'!A:A,'13.Lookup'!B:B)</f>
        <v>Other</v>
      </c>
      <c r="G86" s="1" t="s">
        <v>2704</v>
      </c>
      <c r="H86" t="s">
        <v>2724</v>
      </c>
    </row>
    <row r="87" spans="1:8" x14ac:dyDescent="0.25">
      <c r="A87">
        <v>13</v>
      </c>
      <c r="B87" t="s">
        <v>775</v>
      </c>
      <c r="C87" s="1" t="s">
        <v>776</v>
      </c>
      <c r="D87">
        <v>14</v>
      </c>
      <c r="E87" s="1" t="s">
        <v>812</v>
      </c>
      <c r="F87" s="1" t="str">
        <f>_xlfn.XLOOKUP(_13__Hospitals_of_the_University_of_Pennsylvania_Penn_Presbyterian__Philadelphia[[#This Row],[Plan]],'13.Lookup'!A:A,'13.Lookup'!B:B)</f>
        <v>Gross Charge</v>
      </c>
      <c r="G87" s="1" t="s">
        <v>6</v>
      </c>
      <c r="H87" t="s">
        <v>2684</v>
      </c>
    </row>
    <row r="88" spans="1:8" x14ac:dyDescent="0.25">
      <c r="A88">
        <v>13</v>
      </c>
      <c r="B88" t="s">
        <v>775</v>
      </c>
      <c r="C88" s="1" t="s">
        <v>776</v>
      </c>
      <c r="D88">
        <v>14</v>
      </c>
      <c r="E88" s="1" t="s">
        <v>812</v>
      </c>
      <c r="F88" s="1" t="str">
        <f>_xlfn.XLOOKUP(_13__Hospitals_of_the_University_of_Pennsylvania_Penn_Presbyterian__Philadelphia[[#This Row],[Plan]],'13.Lookup'!A:A,'13.Lookup'!B:B)</f>
        <v>Self Pay</v>
      </c>
      <c r="G88" s="1" t="s">
        <v>2685</v>
      </c>
      <c r="H88" t="s">
        <v>2727</v>
      </c>
    </row>
    <row r="89" spans="1:8" x14ac:dyDescent="0.25">
      <c r="A89">
        <v>13</v>
      </c>
      <c r="B89" t="s">
        <v>775</v>
      </c>
      <c r="C89" s="1" t="s">
        <v>776</v>
      </c>
      <c r="D89">
        <v>14</v>
      </c>
      <c r="E89" s="1" t="s">
        <v>812</v>
      </c>
      <c r="F89" s="1" t="str">
        <f>_xlfn.XLOOKUP(_13__Hospitals_of_the_University_of_Pennsylvania_Penn_Presbyterian__Philadelphia[[#This Row],[Plan]],'13.Lookup'!A:A,'13.Lookup'!B:B)</f>
        <v>Aetna</v>
      </c>
      <c r="G89" s="1" t="s">
        <v>778</v>
      </c>
      <c r="H89">
        <v>176790</v>
      </c>
    </row>
    <row r="90" spans="1:8" x14ac:dyDescent="0.25">
      <c r="A90">
        <v>13</v>
      </c>
      <c r="B90" t="s">
        <v>775</v>
      </c>
      <c r="C90" s="1" t="s">
        <v>776</v>
      </c>
      <c r="D90">
        <v>14</v>
      </c>
      <c r="E90" s="1" t="s">
        <v>812</v>
      </c>
      <c r="F90" s="1" t="str">
        <f>_xlfn.XLOOKUP(_13__Hospitals_of_the_University_of_Pennsylvania_Penn_Presbyterian__Philadelphia[[#This Row],[Plan]],'13.Lookup'!A:A,'13.Lookup'!B:B)</f>
        <v>Aetna</v>
      </c>
      <c r="G90" s="1" t="s">
        <v>779</v>
      </c>
      <c r="H90">
        <v>148379</v>
      </c>
    </row>
    <row r="91" spans="1:8" x14ac:dyDescent="0.25">
      <c r="A91">
        <v>13</v>
      </c>
      <c r="B91" t="s">
        <v>775</v>
      </c>
      <c r="C91" s="1" t="s">
        <v>776</v>
      </c>
      <c r="D91">
        <v>14</v>
      </c>
      <c r="E91" s="1" t="s">
        <v>812</v>
      </c>
      <c r="F91" s="1" t="str">
        <f>_xlfn.XLOOKUP(_13__Hospitals_of_the_University_of_Pennsylvania_Penn_Presbyterian__Philadelphia[[#This Row],[Plan]],'13.Lookup'!A:A,'13.Lookup'!B:B)</f>
        <v>Cigna</v>
      </c>
      <c r="G91" s="1" t="s">
        <v>780</v>
      </c>
      <c r="H91" t="s">
        <v>813</v>
      </c>
    </row>
    <row r="92" spans="1:8" x14ac:dyDescent="0.25">
      <c r="A92">
        <v>13</v>
      </c>
      <c r="B92" t="s">
        <v>775</v>
      </c>
      <c r="C92" s="1" t="s">
        <v>776</v>
      </c>
      <c r="D92">
        <v>14</v>
      </c>
      <c r="E92" s="1" t="s">
        <v>812</v>
      </c>
      <c r="F92" s="1" t="str">
        <f>_xlfn.XLOOKUP(_13__Hospitals_of_the_University_of_Pennsylvania_Penn_Presbyterian__Philadelphia[[#This Row],[Plan]],'13.Lookup'!A:A,'13.Lookup'!B:B)</f>
        <v>Cigna</v>
      </c>
      <c r="G92" s="1" t="s">
        <v>782</v>
      </c>
      <c r="H92" t="s">
        <v>814</v>
      </c>
    </row>
    <row r="93" spans="1:8" x14ac:dyDescent="0.25">
      <c r="A93">
        <v>13</v>
      </c>
      <c r="B93" t="s">
        <v>775</v>
      </c>
      <c r="C93" s="1" t="s">
        <v>776</v>
      </c>
      <c r="D93">
        <v>14</v>
      </c>
      <c r="E93" s="1" t="s">
        <v>812</v>
      </c>
      <c r="F93" s="1" t="str">
        <f>_xlfn.XLOOKUP(_13__Hospitals_of_the_University_of_Pennsylvania_Penn_Presbyterian__Philadelphia[[#This Row],[Plan]],'13.Lookup'!A:A,'13.Lookup'!B:B)</f>
        <v>Other</v>
      </c>
      <c r="G93" s="1" t="s">
        <v>784</v>
      </c>
      <c r="H93" t="s">
        <v>815</v>
      </c>
    </row>
    <row r="94" spans="1:8" x14ac:dyDescent="0.25">
      <c r="A94">
        <v>13</v>
      </c>
      <c r="B94" t="s">
        <v>775</v>
      </c>
      <c r="C94" s="1" t="s">
        <v>776</v>
      </c>
      <c r="D94">
        <v>14</v>
      </c>
      <c r="E94" s="1" t="s">
        <v>812</v>
      </c>
      <c r="F94" s="1" t="str">
        <f>_xlfn.XLOOKUP(_13__Hospitals_of_the_University_of_Pennsylvania_Penn_Presbyterian__Philadelphia[[#This Row],[Plan]],'13.Lookup'!A:A,'13.Lookup'!B:B)</f>
        <v>Other</v>
      </c>
      <c r="G94" s="1" t="s">
        <v>786</v>
      </c>
      <c r="H94" t="s">
        <v>816</v>
      </c>
    </row>
    <row r="95" spans="1:8" x14ac:dyDescent="0.25">
      <c r="A95">
        <v>13</v>
      </c>
      <c r="B95" t="s">
        <v>775</v>
      </c>
      <c r="C95" s="1" t="s">
        <v>776</v>
      </c>
      <c r="D95">
        <v>14</v>
      </c>
      <c r="E95" s="1" t="s">
        <v>812</v>
      </c>
      <c r="F95" s="1" t="str">
        <f>_xlfn.XLOOKUP(_13__Hospitals_of_the_University_of_Pennsylvania_Penn_Presbyterian__Philadelphia[[#This Row],[Plan]],'13.Lookup'!A:A,'13.Lookup'!B:B)</f>
        <v>Other</v>
      </c>
      <c r="G95" s="1" t="s">
        <v>2687</v>
      </c>
      <c r="H95" t="s">
        <v>2728</v>
      </c>
    </row>
    <row r="96" spans="1:8" x14ac:dyDescent="0.25">
      <c r="A96">
        <v>13</v>
      </c>
      <c r="B96" t="s">
        <v>775</v>
      </c>
      <c r="C96" s="1" t="s">
        <v>776</v>
      </c>
      <c r="D96">
        <v>14</v>
      </c>
      <c r="E96" s="1" t="s">
        <v>812</v>
      </c>
      <c r="F96" s="1" t="str">
        <f>_xlfn.XLOOKUP(_13__Hospitals_of_the_University_of_Pennsylvania_Penn_Presbyterian__Philadelphia[[#This Row],[Plan]],'13.Lookup'!A:A,'13.Lookup'!B:B)</f>
        <v>Other</v>
      </c>
      <c r="G96" s="1" t="s">
        <v>2689</v>
      </c>
      <c r="H96" t="s">
        <v>2729</v>
      </c>
    </row>
    <row r="97" spans="1:8" x14ac:dyDescent="0.25">
      <c r="A97">
        <v>13</v>
      </c>
      <c r="B97" t="s">
        <v>775</v>
      </c>
      <c r="C97" s="1" t="s">
        <v>776</v>
      </c>
      <c r="D97">
        <v>14</v>
      </c>
      <c r="E97" s="1" t="s">
        <v>812</v>
      </c>
      <c r="F97" s="1" t="str">
        <f>_xlfn.XLOOKUP(_13__Hospitals_of_the_University_of_Pennsylvania_Penn_Presbyterian__Philadelphia[[#This Row],[Plan]],'13.Lookup'!A:A,'13.Lookup'!B:B)</f>
        <v>Other</v>
      </c>
      <c r="G97" s="1" t="s">
        <v>2691</v>
      </c>
      <c r="H97" t="s">
        <v>2730</v>
      </c>
    </row>
    <row r="98" spans="1:8" x14ac:dyDescent="0.25">
      <c r="A98">
        <v>13</v>
      </c>
      <c r="B98" t="s">
        <v>775</v>
      </c>
      <c r="C98" s="1" t="s">
        <v>776</v>
      </c>
      <c r="D98">
        <v>14</v>
      </c>
      <c r="E98" s="1" t="s">
        <v>812</v>
      </c>
      <c r="F98" s="1" t="str">
        <f>_xlfn.XLOOKUP(_13__Hospitals_of_the_University_of_Pennsylvania_Penn_Presbyterian__Philadelphia[[#This Row],[Plan]],'13.Lookup'!A:A,'13.Lookup'!B:B)</f>
        <v>Other</v>
      </c>
      <c r="G98" s="1" t="s">
        <v>2693</v>
      </c>
      <c r="H98" t="s">
        <v>2731</v>
      </c>
    </row>
    <row r="99" spans="1:8" x14ac:dyDescent="0.25">
      <c r="A99">
        <v>13</v>
      </c>
      <c r="B99" t="s">
        <v>775</v>
      </c>
      <c r="C99" s="1" t="s">
        <v>776</v>
      </c>
      <c r="D99">
        <v>14</v>
      </c>
      <c r="E99" s="1" t="s">
        <v>812</v>
      </c>
      <c r="F99" s="1" t="str">
        <f>_xlfn.XLOOKUP(_13__Hospitals_of_the_University_of_Pennsylvania_Penn_Presbyterian__Philadelphia[[#This Row],[Plan]],'13.Lookup'!A:A,'13.Lookup'!B:B)</f>
        <v>Other</v>
      </c>
      <c r="G99" s="1" t="s">
        <v>2695</v>
      </c>
      <c r="H99" t="s">
        <v>2729</v>
      </c>
    </row>
    <row r="100" spans="1:8" x14ac:dyDescent="0.25">
      <c r="A100">
        <v>13</v>
      </c>
      <c r="B100" t="s">
        <v>775</v>
      </c>
      <c r="C100" s="1" t="s">
        <v>776</v>
      </c>
      <c r="D100">
        <v>14</v>
      </c>
      <c r="E100" s="1" t="s">
        <v>812</v>
      </c>
      <c r="F100" s="1" t="str">
        <f>_xlfn.XLOOKUP(_13__Hospitals_of_the_University_of_Pennsylvania_Penn_Presbyterian__Philadelphia[[#This Row],[Plan]],'13.Lookup'!A:A,'13.Lookup'!B:B)</f>
        <v>Other</v>
      </c>
      <c r="G100" s="1" t="s">
        <v>2696</v>
      </c>
      <c r="H100" t="s">
        <v>2732</v>
      </c>
    </row>
    <row r="101" spans="1:8" x14ac:dyDescent="0.25">
      <c r="A101">
        <v>13</v>
      </c>
      <c r="B101" t="s">
        <v>775</v>
      </c>
      <c r="C101" s="1" t="s">
        <v>776</v>
      </c>
      <c r="D101">
        <v>14</v>
      </c>
      <c r="E101" s="1" t="s">
        <v>812</v>
      </c>
      <c r="F101" s="1" t="str">
        <f>_xlfn.XLOOKUP(_13__Hospitals_of_the_University_of_Pennsylvania_Penn_Presbyterian__Philadelphia[[#This Row],[Plan]],'13.Lookup'!A:A,'13.Lookup'!B:B)</f>
        <v>Other</v>
      </c>
      <c r="G101" s="1" t="s">
        <v>2698</v>
      </c>
      <c r="H101" t="s">
        <v>818</v>
      </c>
    </row>
    <row r="102" spans="1:8" x14ac:dyDescent="0.25">
      <c r="A102">
        <v>13</v>
      </c>
      <c r="B102" t="s">
        <v>775</v>
      </c>
      <c r="C102" s="1" t="s">
        <v>776</v>
      </c>
      <c r="D102">
        <v>14</v>
      </c>
      <c r="E102" s="1" t="s">
        <v>812</v>
      </c>
      <c r="F102" s="1" t="str">
        <f>_xlfn.XLOOKUP(_13__Hospitals_of_the_University_of_Pennsylvania_Penn_Presbyterian__Philadelphia[[#This Row],[Plan]],'13.Lookup'!A:A,'13.Lookup'!B:B)</f>
        <v>Other</v>
      </c>
      <c r="G102" s="1" t="s">
        <v>2699</v>
      </c>
      <c r="H102" t="s">
        <v>2733</v>
      </c>
    </row>
    <row r="103" spans="1:8" x14ac:dyDescent="0.25">
      <c r="A103">
        <v>13</v>
      </c>
      <c r="B103" t="s">
        <v>775</v>
      </c>
      <c r="C103" s="1" t="s">
        <v>776</v>
      </c>
      <c r="D103">
        <v>14</v>
      </c>
      <c r="E103" s="1" t="s">
        <v>812</v>
      </c>
      <c r="F103" s="1" t="str">
        <f>_xlfn.XLOOKUP(_13__Hospitals_of_the_University_of_Pennsylvania_Penn_Presbyterian__Philadelphia[[#This Row],[Plan]],'13.Lookup'!A:A,'13.Lookup'!B:B)</f>
        <v>Other</v>
      </c>
      <c r="G103" s="1" t="s">
        <v>2701</v>
      </c>
      <c r="H103" t="s">
        <v>2734</v>
      </c>
    </row>
    <row r="104" spans="1:8" x14ac:dyDescent="0.25">
      <c r="A104">
        <v>13</v>
      </c>
      <c r="B104" t="s">
        <v>775</v>
      </c>
      <c r="C104" s="1" t="s">
        <v>776</v>
      </c>
      <c r="D104">
        <v>14</v>
      </c>
      <c r="E104" s="1" t="s">
        <v>812</v>
      </c>
      <c r="F104" s="1" t="str">
        <f>_xlfn.XLOOKUP(_13__Hospitals_of_the_University_of_Pennsylvania_Penn_Presbyterian__Philadelphia[[#This Row],[Plan]],'13.Lookup'!A:A,'13.Lookup'!B:B)</f>
        <v>United Healthcare</v>
      </c>
      <c r="G104" s="1" t="s">
        <v>788</v>
      </c>
      <c r="H104" t="s">
        <v>817</v>
      </c>
    </row>
    <row r="105" spans="1:8" x14ac:dyDescent="0.25">
      <c r="A105">
        <v>13</v>
      </c>
      <c r="B105" t="s">
        <v>775</v>
      </c>
      <c r="C105" s="1" t="s">
        <v>776</v>
      </c>
      <c r="D105">
        <v>14</v>
      </c>
      <c r="E105" s="1" t="s">
        <v>812</v>
      </c>
      <c r="F105" s="1" t="str">
        <f>_xlfn.XLOOKUP(_13__Hospitals_of_the_University_of_Pennsylvania_Penn_Presbyterian__Philadelphia[[#This Row],[Plan]],'13.Lookup'!A:A,'13.Lookup'!B:B)</f>
        <v>United Healthcare</v>
      </c>
      <c r="G105" s="1" t="s">
        <v>790</v>
      </c>
      <c r="H105" t="s">
        <v>818</v>
      </c>
    </row>
    <row r="106" spans="1:8" x14ac:dyDescent="0.25">
      <c r="A106">
        <v>13</v>
      </c>
      <c r="B106" t="s">
        <v>775</v>
      </c>
      <c r="C106" s="1" t="s">
        <v>776</v>
      </c>
      <c r="D106">
        <v>14</v>
      </c>
      <c r="E106" s="1" t="s">
        <v>812</v>
      </c>
      <c r="F106" s="1" t="str">
        <f>_xlfn.XLOOKUP(_13__Hospitals_of_the_University_of_Pennsylvania_Penn_Presbyterian__Philadelphia[[#This Row],[Plan]],'13.Lookup'!A:A,'13.Lookup'!B:B)</f>
        <v>Other</v>
      </c>
      <c r="G106" s="1" t="s">
        <v>2703</v>
      </c>
      <c r="H106" t="s">
        <v>2730</v>
      </c>
    </row>
    <row r="107" spans="1:8" x14ac:dyDescent="0.25">
      <c r="A107">
        <v>13</v>
      </c>
      <c r="B107" t="s">
        <v>775</v>
      </c>
      <c r="C107" s="1" t="s">
        <v>776</v>
      </c>
      <c r="D107">
        <v>14</v>
      </c>
      <c r="E107" s="1" t="s">
        <v>812</v>
      </c>
      <c r="F107" s="1" t="str">
        <f>_xlfn.XLOOKUP(_13__Hospitals_of_the_University_of_Pennsylvania_Penn_Presbyterian__Philadelphia[[#This Row],[Plan]],'13.Lookup'!A:A,'13.Lookup'!B:B)</f>
        <v>Other</v>
      </c>
      <c r="G107" s="1" t="s">
        <v>2704</v>
      </c>
      <c r="H107" t="s">
        <v>2732</v>
      </c>
    </row>
    <row r="108" spans="1:8" x14ac:dyDescent="0.25">
      <c r="A108">
        <v>13</v>
      </c>
      <c r="B108" t="s">
        <v>775</v>
      </c>
      <c r="C108" s="1" t="s">
        <v>776</v>
      </c>
      <c r="D108">
        <v>16</v>
      </c>
      <c r="E108" s="1" t="s">
        <v>819</v>
      </c>
      <c r="F108" s="1" t="str">
        <f>_xlfn.XLOOKUP(_13__Hospitals_of_the_University_of_Pennsylvania_Penn_Presbyterian__Philadelphia[[#This Row],[Plan]],'13.Lookup'!A:A,'13.Lookup'!B:B)</f>
        <v>Gross Charge</v>
      </c>
      <c r="G108" s="1" t="s">
        <v>6</v>
      </c>
      <c r="H108" t="s">
        <v>2684</v>
      </c>
    </row>
    <row r="109" spans="1:8" x14ac:dyDescent="0.25">
      <c r="A109">
        <v>13</v>
      </c>
      <c r="B109" t="s">
        <v>775</v>
      </c>
      <c r="C109" s="1" t="s">
        <v>776</v>
      </c>
      <c r="D109">
        <v>16</v>
      </c>
      <c r="E109" s="1" t="s">
        <v>819</v>
      </c>
      <c r="F109" s="1" t="str">
        <f>_xlfn.XLOOKUP(_13__Hospitals_of_the_University_of_Pennsylvania_Penn_Presbyterian__Philadelphia[[#This Row],[Plan]],'13.Lookup'!A:A,'13.Lookup'!B:B)</f>
        <v>Self Pay</v>
      </c>
      <c r="G109" s="1" t="s">
        <v>2685</v>
      </c>
      <c r="H109" t="s">
        <v>2735</v>
      </c>
    </row>
    <row r="110" spans="1:8" x14ac:dyDescent="0.25">
      <c r="A110">
        <v>13</v>
      </c>
      <c r="B110" t="s">
        <v>775</v>
      </c>
      <c r="C110" s="1" t="s">
        <v>776</v>
      </c>
      <c r="D110">
        <v>16</v>
      </c>
      <c r="E110" s="1" t="s">
        <v>819</v>
      </c>
      <c r="F110" s="1" t="str">
        <f>_xlfn.XLOOKUP(_13__Hospitals_of_the_University_of_Pennsylvania_Penn_Presbyterian__Philadelphia[[#This Row],[Plan]],'13.Lookup'!A:A,'13.Lookup'!B:B)</f>
        <v>Aetna</v>
      </c>
      <c r="G110" s="1" t="s">
        <v>778</v>
      </c>
      <c r="H110">
        <v>176790</v>
      </c>
    </row>
    <row r="111" spans="1:8" x14ac:dyDescent="0.25">
      <c r="A111">
        <v>13</v>
      </c>
      <c r="B111" t="s">
        <v>775</v>
      </c>
      <c r="C111" s="1" t="s">
        <v>776</v>
      </c>
      <c r="D111">
        <v>16</v>
      </c>
      <c r="E111" s="1" t="s">
        <v>819</v>
      </c>
      <c r="F111" s="1" t="str">
        <f>_xlfn.XLOOKUP(_13__Hospitals_of_the_University_of_Pennsylvania_Penn_Presbyterian__Philadelphia[[#This Row],[Plan]],'13.Lookup'!A:A,'13.Lookup'!B:B)</f>
        <v>Aetna</v>
      </c>
      <c r="G111" s="1" t="s">
        <v>779</v>
      </c>
      <c r="H111">
        <v>148379</v>
      </c>
    </row>
    <row r="112" spans="1:8" x14ac:dyDescent="0.25">
      <c r="A112">
        <v>13</v>
      </c>
      <c r="B112" t="s">
        <v>775</v>
      </c>
      <c r="C112" s="1" t="s">
        <v>776</v>
      </c>
      <c r="D112">
        <v>16</v>
      </c>
      <c r="E112" s="1" t="s">
        <v>819</v>
      </c>
      <c r="F112" s="1" t="str">
        <f>_xlfn.XLOOKUP(_13__Hospitals_of_the_University_of_Pennsylvania_Penn_Presbyterian__Philadelphia[[#This Row],[Plan]],'13.Lookup'!A:A,'13.Lookup'!B:B)</f>
        <v>Cigna</v>
      </c>
      <c r="G112" s="1" t="s">
        <v>780</v>
      </c>
      <c r="H112" t="s">
        <v>820</v>
      </c>
    </row>
    <row r="113" spans="1:8" x14ac:dyDescent="0.25">
      <c r="A113">
        <v>13</v>
      </c>
      <c r="B113" t="s">
        <v>775</v>
      </c>
      <c r="C113" s="1" t="s">
        <v>776</v>
      </c>
      <c r="D113">
        <v>16</v>
      </c>
      <c r="E113" s="1" t="s">
        <v>819</v>
      </c>
      <c r="F113" s="1" t="str">
        <f>_xlfn.XLOOKUP(_13__Hospitals_of_the_University_of_Pennsylvania_Penn_Presbyterian__Philadelphia[[#This Row],[Plan]],'13.Lookup'!A:A,'13.Lookup'!B:B)</f>
        <v>Cigna</v>
      </c>
      <c r="G113" s="1" t="s">
        <v>782</v>
      </c>
      <c r="H113" t="s">
        <v>821</v>
      </c>
    </row>
    <row r="114" spans="1:8" x14ac:dyDescent="0.25">
      <c r="A114">
        <v>13</v>
      </c>
      <c r="B114" t="s">
        <v>775</v>
      </c>
      <c r="C114" s="1" t="s">
        <v>776</v>
      </c>
      <c r="D114">
        <v>16</v>
      </c>
      <c r="E114" s="1" t="s">
        <v>819</v>
      </c>
      <c r="F114" s="1" t="str">
        <f>_xlfn.XLOOKUP(_13__Hospitals_of_the_University_of_Pennsylvania_Penn_Presbyterian__Philadelphia[[#This Row],[Plan]],'13.Lookup'!A:A,'13.Lookup'!B:B)</f>
        <v>Other</v>
      </c>
      <c r="G114" s="1" t="s">
        <v>784</v>
      </c>
      <c r="H114" t="s">
        <v>822</v>
      </c>
    </row>
    <row r="115" spans="1:8" x14ac:dyDescent="0.25">
      <c r="A115">
        <v>13</v>
      </c>
      <c r="B115" t="s">
        <v>775</v>
      </c>
      <c r="C115" s="1" t="s">
        <v>776</v>
      </c>
      <c r="D115">
        <v>16</v>
      </c>
      <c r="E115" s="1" t="s">
        <v>819</v>
      </c>
      <c r="F115" s="1" t="str">
        <f>_xlfn.XLOOKUP(_13__Hospitals_of_the_University_of_Pennsylvania_Penn_Presbyterian__Philadelphia[[#This Row],[Plan]],'13.Lookup'!A:A,'13.Lookup'!B:B)</f>
        <v>Other</v>
      </c>
      <c r="G115" s="1" t="s">
        <v>786</v>
      </c>
      <c r="H115" t="s">
        <v>823</v>
      </c>
    </row>
    <row r="116" spans="1:8" x14ac:dyDescent="0.25">
      <c r="A116">
        <v>13</v>
      </c>
      <c r="B116" t="s">
        <v>775</v>
      </c>
      <c r="C116" s="1" t="s">
        <v>776</v>
      </c>
      <c r="D116">
        <v>16</v>
      </c>
      <c r="E116" s="1" t="s">
        <v>819</v>
      </c>
      <c r="F116" s="1" t="str">
        <f>_xlfn.XLOOKUP(_13__Hospitals_of_the_University_of_Pennsylvania_Penn_Presbyterian__Philadelphia[[#This Row],[Plan]],'13.Lookup'!A:A,'13.Lookup'!B:B)</f>
        <v>Other</v>
      </c>
      <c r="G116" s="1" t="s">
        <v>2687</v>
      </c>
      <c r="H116" t="s">
        <v>2728</v>
      </c>
    </row>
    <row r="117" spans="1:8" x14ac:dyDescent="0.25">
      <c r="A117">
        <v>13</v>
      </c>
      <c r="B117" t="s">
        <v>775</v>
      </c>
      <c r="C117" s="1" t="s">
        <v>776</v>
      </c>
      <c r="D117">
        <v>16</v>
      </c>
      <c r="E117" s="1" t="s">
        <v>819</v>
      </c>
      <c r="F117" s="1" t="str">
        <f>_xlfn.XLOOKUP(_13__Hospitals_of_the_University_of_Pennsylvania_Penn_Presbyterian__Philadelphia[[#This Row],[Plan]],'13.Lookup'!A:A,'13.Lookup'!B:B)</f>
        <v>Other</v>
      </c>
      <c r="G117" s="1" t="s">
        <v>2689</v>
      </c>
      <c r="H117" t="s">
        <v>2736</v>
      </c>
    </row>
    <row r="118" spans="1:8" x14ac:dyDescent="0.25">
      <c r="A118">
        <v>13</v>
      </c>
      <c r="B118" t="s">
        <v>775</v>
      </c>
      <c r="C118" s="1" t="s">
        <v>776</v>
      </c>
      <c r="D118">
        <v>16</v>
      </c>
      <c r="E118" s="1" t="s">
        <v>819</v>
      </c>
      <c r="F118" s="1" t="str">
        <f>_xlfn.XLOOKUP(_13__Hospitals_of_the_University_of_Pennsylvania_Penn_Presbyterian__Philadelphia[[#This Row],[Plan]],'13.Lookup'!A:A,'13.Lookup'!B:B)</f>
        <v>Other</v>
      </c>
      <c r="G118" s="1" t="s">
        <v>2691</v>
      </c>
      <c r="H118" t="s">
        <v>2737</v>
      </c>
    </row>
    <row r="119" spans="1:8" x14ac:dyDescent="0.25">
      <c r="A119">
        <v>13</v>
      </c>
      <c r="B119" t="s">
        <v>775</v>
      </c>
      <c r="C119" s="1" t="s">
        <v>776</v>
      </c>
      <c r="D119">
        <v>16</v>
      </c>
      <c r="E119" s="1" t="s">
        <v>819</v>
      </c>
      <c r="F119" s="1" t="str">
        <f>_xlfn.XLOOKUP(_13__Hospitals_of_the_University_of_Pennsylvania_Penn_Presbyterian__Philadelphia[[#This Row],[Plan]],'13.Lookup'!A:A,'13.Lookup'!B:B)</f>
        <v>Other</v>
      </c>
      <c r="G119" s="1" t="s">
        <v>2693</v>
      </c>
      <c r="H119" t="s">
        <v>2738</v>
      </c>
    </row>
    <row r="120" spans="1:8" x14ac:dyDescent="0.25">
      <c r="A120">
        <v>13</v>
      </c>
      <c r="B120" t="s">
        <v>775</v>
      </c>
      <c r="C120" s="1" t="s">
        <v>776</v>
      </c>
      <c r="D120">
        <v>16</v>
      </c>
      <c r="E120" s="1" t="s">
        <v>819</v>
      </c>
      <c r="F120" s="1" t="str">
        <f>_xlfn.XLOOKUP(_13__Hospitals_of_the_University_of_Pennsylvania_Penn_Presbyterian__Philadelphia[[#This Row],[Plan]],'13.Lookup'!A:A,'13.Lookup'!B:B)</f>
        <v>Other</v>
      </c>
      <c r="G120" s="1" t="s">
        <v>2695</v>
      </c>
      <c r="H120" t="s">
        <v>2736</v>
      </c>
    </row>
    <row r="121" spans="1:8" x14ac:dyDescent="0.25">
      <c r="A121">
        <v>13</v>
      </c>
      <c r="B121" t="s">
        <v>775</v>
      </c>
      <c r="C121" s="1" t="s">
        <v>776</v>
      </c>
      <c r="D121">
        <v>16</v>
      </c>
      <c r="E121" s="1" t="s">
        <v>819</v>
      </c>
      <c r="F121" s="1" t="str">
        <f>_xlfn.XLOOKUP(_13__Hospitals_of_the_University_of_Pennsylvania_Penn_Presbyterian__Philadelphia[[#This Row],[Plan]],'13.Lookup'!A:A,'13.Lookup'!B:B)</f>
        <v>Other</v>
      </c>
      <c r="G121" s="1" t="s">
        <v>2696</v>
      </c>
      <c r="H121" t="s">
        <v>2739</v>
      </c>
    </row>
    <row r="122" spans="1:8" x14ac:dyDescent="0.25">
      <c r="A122">
        <v>13</v>
      </c>
      <c r="B122" t="s">
        <v>775</v>
      </c>
      <c r="C122" s="1" t="s">
        <v>776</v>
      </c>
      <c r="D122">
        <v>16</v>
      </c>
      <c r="E122" s="1" t="s">
        <v>819</v>
      </c>
      <c r="F122" s="1" t="str">
        <f>_xlfn.XLOOKUP(_13__Hospitals_of_the_University_of_Pennsylvania_Penn_Presbyterian__Philadelphia[[#This Row],[Plan]],'13.Lookup'!A:A,'13.Lookup'!B:B)</f>
        <v>Other</v>
      </c>
      <c r="G122" s="1" t="s">
        <v>2698</v>
      </c>
      <c r="H122" t="s">
        <v>824</v>
      </c>
    </row>
    <row r="123" spans="1:8" x14ac:dyDescent="0.25">
      <c r="A123">
        <v>13</v>
      </c>
      <c r="B123" t="s">
        <v>775</v>
      </c>
      <c r="C123" s="1" t="s">
        <v>776</v>
      </c>
      <c r="D123">
        <v>16</v>
      </c>
      <c r="E123" s="1" t="s">
        <v>819</v>
      </c>
      <c r="F123" s="1" t="str">
        <f>_xlfn.XLOOKUP(_13__Hospitals_of_the_University_of_Pennsylvania_Penn_Presbyterian__Philadelphia[[#This Row],[Plan]],'13.Lookup'!A:A,'13.Lookup'!B:B)</f>
        <v>Other</v>
      </c>
      <c r="G123" s="1" t="s">
        <v>2699</v>
      </c>
      <c r="H123" t="s">
        <v>2740</v>
      </c>
    </row>
    <row r="124" spans="1:8" x14ac:dyDescent="0.25">
      <c r="A124">
        <v>13</v>
      </c>
      <c r="B124" t="s">
        <v>775</v>
      </c>
      <c r="C124" s="1" t="s">
        <v>776</v>
      </c>
      <c r="D124">
        <v>16</v>
      </c>
      <c r="E124" s="1" t="s">
        <v>819</v>
      </c>
      <c r="F124" s="1" t="str">
        <f>_xlfn.XLOOKUP(_13__Hospitals_of_the_University_of_Pennsylvania_Penn_Presbyterian__Philadelphia[[#This Row],[Plan]],'13.Lookup'!A:A,'13.Lookup'!B:B)</f>
        <v>Other</v>
      </c>
      <c r="G124" s="1" t="s">
        <v>2701</v>
      </c>
      <c r="H124" t="s">
        <v>2741</v>
      </c>
    </row>
    <row r="125" spans="1:8" x14ac:dyDescent="0.25">
      <c r="A125">
        <v>13</v>
      </c>
      <c r="B125" t="s">
        <v>775</v>
      </c>
      <c r="C125" s="1" t="s">
        <v>776</v>
      </c>
      <c r="D125">
        <v>16</v>
      </c>
      <c r="E125" s="1" t="s">
        <v>819</v>
      </c>
      <c r="F125" s="1" t="str">
        <f>_xlfn.XLOOKUP(_13__Hospitals_of_the_University_of_Pennsylvania_Penn_Presbyterian__Philadelphia[[#This Row],[Plan]],'13.Lookup'!A:A,'13.Lookup'!B:B)</f>
        <v>United Healthcare</v>
      </c>
      <c r="G125" s="1" t="s">
        <v>788</v>
      </c>
      <c r="H125" t="s">
        <v>817</v>
      </c>
    </row>
    <row r="126" spans="1:8" x14ac:dyDescent="0.25">
      <c r="A126">
        <v>13</v>
      </c>
      <c r="B126" t="s">
        <v>775</v>
      </c>
      <c r="C126" s="1" t="s">
        <v>776</v>
      </c>
      <c r="D126">
        <v>16</v>
      </c>
      <c r="E126" s="1" t="s">
        <v>819</v>
      </c>
      <c r="F126" s="1" t="str">
        <f>_xlfn.XLOOKUP(_13__Hospitals_of_the_University_of_Pennsylvania_Penn_Presbyterian__Philadelphia[[#This Row],[Plan]],'13.Lookup'!A:A,'13.Lookup'!B:B)</f>
        <v>United Healthcare</v>
      </c>
      <c r="G126" s="1" t="s">
        <v>790</v>
      </c>
      <c r="H126" t="s">
        <v>824</v>
      </c>
    </row>
    <row r="127" spans="1:8" x14ac:dyDescent="0.25">
      <c r="A127">
        <v>13</v>
      </c>
      <c r="B127" t="s">
        <v>775</v>
      </c>
      <c r="C127" s="1" t="s">
        <v>776</v>
      </c>
      <c r="D127">
        <v>16</v>
      </c>
      <c r="E127" s="1" t="s">
        <v>819</v>
      </c>
      <c r="F127" s="1" t="str">
        <f>_xlfn.XLOOKUP(_13__Hospitals_of_the_University_of_Pennsylvania_Penn_Presbyterian__Philadelphia[[#This Row],[Plan]],'13.Lookup'!A:A,'13.Lookup'!B:B)</f>
        <v>Other</v>
      </c>
      <c r="G127" s="1" t="s">
        <v>2703</v>
      </c>
      <c r="H127" t="s">
        <v>2737</v>
      </c>
    </row>
    <row r="128" spans="1:8" x14ac:dyDescent="0.25">
      <c r="A128">
        <v>13</v>
      </c>
      <c r="B128" t="s">
        <v>775</v>
      </c>
      <c r="C128" s="1" t="s">
        <v>776</v>
      </c>
      <c r="D128">
        <v>16</v>
      </c>
      <c r="E128" s="1" t="s">
        <v>819</v>
      </c>
      <c r="F128" s="1" t="str">
        <f>_xlfn.XLOOKUP(_13__Hospitals_of_the_University_of_Pennsylvania_Penn_Presbyterian__Philadelphia[[#This Row],[Plan]],'13.Lookup'!A:A,'13.Lookup'!B:B)</f>
        <v>Other</v>
      </c>
      <c r="G128" s="1" t="s">
        <v>2704</v>
      </c>
      <c r="H128" t="s">
        <v>2739</v>
      </c>
    </row>
    <row r="129" spans="1:8" x14ac:dyDescent="0.25">
      <c r="A129">
        <v>13</v>
      </c>
      <c r="B129" t="s">
        <v>775</v>
      </c>
      <c r="C129" s="1" t="s">
        <v>776</v>
      </c>
      <c r="D129">
        <v>23</v>
      </c>
      <c r="E129" s="1" t="s">
        <v>825</v>
      </c>
      <c r="F129" s="1" t="str">
        <f>_xlfn.XLOOKUP(_13__Hospitals_of_the_University_of_Pennsylvania_Penn_Presbyterian__Philadelphia[[#This Row],[Plan]],'13.Lookup'!A:A,'13.Lookup'!B:B)</f>
        <v>Gross Charge</v>
      </c>
      <c r="G129" s="1" t="s">
        <v>6</v>
      </c>
      <c r="H129" t="s">
        <v>2684</v>
      </c>
    </row>
    <row r="130" spans="1:8" x14ac:dyDescent="0.25">
      <c r="A130">
        <v>13</v>
      </c>
      <c r="B130" t="s">
        <v>775</v>
      </c>
      <c r="C130" s="1" t="s">
        <v>776</v>
      </c>
      <c r="D130">
        <v>23</v>
      </c>
      <c r="E130" s="1" t="s">
        <v>825</v>
      </c>
      <c r="F130" s="1" t="str">
        <f>_xlfn.XLOOKUP(_13__Hospitals_of_the_University_of_Pennsylvania_Penn_Presbyterian__Philadelphia[[#This Row],[Plan]],'13.Lookup'!A:A,'13.Lookup'!B:B)</f>
        <v>Self Pay</v>
      </c>
      <c r="G130" s="1" t="s">
        <v>2685</v>
      </c>
      <c r="H130" t="s">
        <v>2742</v>
      </c>
    </row>
    <row r="131" spans="1:8" x14ac:dyDescent="0.25">
      <c r="A131">
        <v>13</v>
      </c>
      <c r="B131" t="s">
        <v>775</v>
      </c>
      <c r="C131" s="1" t="s">
        <v>776</v>
      </c>
      <c r="D131">
        <v>23</v>
      </c>
      <c r="E131" s="1" t="s">
        <v>825</v>
      </c>
      <c r="F131" s="1" t="str">
        <f>_xlfn.XLOOKUP(_13__Hospitals_of_the_University_of_Pennsylvania_Penn_Presbyterian__Philadelphia[[#This Row],[Plan]],'13.Lookup'!A:A,'13.Lookup'!B:B)</f>
        <v>Aetna</v>
      </c>
      <c r="G131" s="1" t="s">
        <v>778</v>
      </c>
      <c r="H131">
        <v>100653</v>
      </c>
    </row>
    <row r="132" spans="1:8" x14ac:dyDescent="0.25">
      <c r="A132">
        <v>13</v>
      </c>
      <c r="B132" t="s">
        <v>775</v>
      </c>
      <c r="C132" s="1" t="s">
        <v>776</v>
      </c>
      <c r="D132">
        <v>23</v>
      </c>
      <c r="E132" s="1" t="s">
        <v>825</v>
      </c>
      <c r="F132" s="1" t="str">
        <f>_xlfn.XLOOKUP(_13__Hospitals_of_the_University_of_Pennsylvania_Penn_Presbyterian__Philadelphia[[#This Row],[Plan]],'13.Lookup'!A:A,'13.Lookup'!B:B)</f>
        <v>Aetna</v>
      </c>
      <c r="G132" s="1" t="s">
        <v>779</v>
      </c>
      <c r="H132">
        <v>42243</v>
      </c>
    </row>
    <row r="133" spans="1:8" x14ac:dyDescent="0.25">
      <c r="A133">
        <v>13</v>
      </c>
      <c r="B133" t="s">
        <v>775</v>
      </c>
      <c r="C133" s="1" t="s">
        <v>776</v>
      </c>
      <c r="D133">
        <v>23</v>
      </c>
      <c r="E133" s="1" t="s">
        <v>825</v>
      </c>
      <c r="F133" s="1" t="str">
        <f>_xlfn.XLOOKUP(_13__Hospitals_of_the_University_of_Pennsylvania_Penn_Presbyterian__Philadelphia[[#This Row],[Plan]],'13.Lookup'!A:A,'13.Lookup'!B:B)</f>
        <v>Cigna</v>
      </c>
      <c r="G133" s="1" t="s">
        <v>780</v>
      </c>
      <c r="H133" t="s">
        <v>826</v>
      </c>
    </row>
    <row r="134" spans="1:8" x14ac:dyDescent="0.25">
      <c r="A134">
        <v>13</v>
      </c>
      <c r="B134" t="s">
        <v>775</v>
      </c>
      <c r="C134" s="1" t="s">
        <v>776</v>
      </c>
      <c r="D134">
        <v>23</v>
      </c>
      <c r="E134" s="1" t="s">
        <v>825</v>
      </c>
      <c r="F134" s="1" t="str">
        <f>_xlfn.XLOOKUP(_13__Hospitals_of_the_University_of_Pennsylvania_Penn_Presbyterian__Philadelphia[[#This Row],[Plan]],'13.Lookup'!A:A,'13.Lookup'!B:B)</f>
        <v>Cigna</v>
      </c>
      <c r="G134" s="1" t="s">
        <v>782</v>
      </c>
      <c r="H134" t="s">
        <v>827</v>
      </c>
    </row>
    <row r="135" spans="1:8" x14ac:dyDescent="0.25">
      <c r="A135">
        <v>13</v>
      </c>
      <c r="B135" t="s">
        <v>775</v>
      </c>
      <c r="C135" s="1" t="s">
        <v>776</v>
      </c>
      <c r="D135">
        <v>23</v>
      </c>
      <c r="E135" s="1" t="s">
        <v>825</v>
      </c>
      <c r="F135" s="1" t="str">
        <f>_xlfn.XLOOKUP(_13__Hospitals_of_the_University_of_Pennsylvania_Penn_Presbyterian__Philadelphia[[#This Row],[Plan]],'13.Lookup'!A:A,'13.Lookup'!B:B)</f>
        <v>Other</v>
      </c>
      <c r="G135" s="1" t="s">
        <v>784</v>
      </c>
      <c r="H135" t="s">
        <v>828</v>
      </c>
    </row>
    <row r="136" spans="1:8" x14ac:dyDescent="0.25">
      <c r="A136">
        <v>13</v>
      </c>
      <c r="B136" t="s">
        <v>775</v>
      </c>
      <c r="C136" s="1" t="s">
        <v>776</v>
      </c>
      <c r="D136">
        <v>23</v>
      </c>
      <c r="E136" s="1" t="s">
        <v>825</v>
      </c>
      <c r="F136" s="1" t="str">
        <f>_xlfn.XLOOKUP(_13__Hospitals_of_the_University_of_Pennsylvania_Penn_Presbyterian__Philadelphia[[#This Row],[Plan]],'13.Lookup'!A:A,'13.Lookup'!B:B)</f>
        <v>Other</v>
      </c>
      <c r="G136" s="1" t="s">
        <v>786</v>
      </c>
      <c r="H136" t="s">
        <v>829</v>
      </c>
    </row>
    <row r="137" spans="1:8" x14ac:dyDescent="0.25">
      <c r="A137">
        <v>13</v>
      </c>
      <c r="B137" t="s">
        <v>775</v>
      </c>
      <c r="C137" s="1" t="s">
        <v>776</v>
      </c>
      <c r="D137">
        <v>23</v>
      </c>
      <c r="E137" s="1" t="s">
        <v>825</v>
      </c>
      <c r="F137" s="1" t="str">
        <f>_xlfn.XLOOKUP(_13__Hospitals_of_the_University_of_Pennsylvania_Penn_Presbyterian__Philadelphia[[#This Row],[Plan]],'13.Lookup'!A:A,'13.Lookup'!B:B)</f>
        <v>Other</v>
      </c>
      <c r="G137" s="1" t="s">
        <v>2687</v>
      </c>
      <c r="H137" t="s">
        <v>2743</v>
      </c>
    </row>
    <row r="138" spans="1:8" x14ac:dyDescent="0.25">
      <c r="A138">
        <v>13</v>
      </c>
      <c r="B138" t="s">
        <v>775</v>
      </c>
      <c r="C138" s="1" t="s">
        <v>776</v>
      </c>
      <c r="D138">
        <v>23</v>
      </c>
      <c r="E138" s="1" t="s">
        <v>825</v>
      </c>
      <c r="F138" s="1" t="str">
        <f>_xlfn.XLOOKUP(_13__Hospitals_of_the_University_of_Pennsylvania_Penn_Presbyterian__Philadelphia[[#This Row],[Plan]],'13.Lookup'!A:A,'13.Lookup'!B:B)</f>
        <v>Other</v>
      </c>
      <c r="G138" s="1" t="s">
        <v>2689</v>
      </c>
      <c r="H138" t="s">
        <v>2744</v>
      </c>
    </row>
    <row r="139" spans="1:8" x14ac:dyDescent="0.25">
      <c r="A139">
        <v>13</v>
      </c>
      <c r="B139" t="s">
        <v>775</v>
      </c>
      <c r="C139" s="1" t="s">
        <v>776</v>
      </c>
      <c r="D139">
        <v>23</v>
      </c>
      <c r="E139" s="1" t="s">
        <v>825</v>
      </c>
      <c r="F139" s="1" t="str">
        <f>_xlfn.XLOOKUP(_13__Hospitals_of_the_University_of_Pennsylvania_Penn_Presbyterian__Philadelphia[[#This Row],[Plan]],'13.Lookup'!A:A,'13.Lookup'!B:B)</f>
        <v>Other</v>
      </c>
      <c r="G139" s="1" t="s">
        <v>2691</v>
      </c>
      <c r="H139" t="s">
        <v>2745</v>
      </c>
    </row>
    <row r="140" spans="1:8" x14ac:dyDescent="0.25">
      <c r="A140">
        <v>13</v>
      </c>
      <c r="B140" t="s">
        <v>775</v>
      </c>
      <c r="C140" s="1" t="s">
        <v>776</v>
      </c>
      <c r="D140">
        <v>23</v>
      </c>
      <c r="E140" s="1" t="s">
        <v>825</v>
      </c>
      <c r="F140" s="1" t="str">
        <f>_xlfn.XLOOKUP(_13__Hospitals_of_the_University_of_Pennsylvania_Penn_Presbyterian__Philadelphia[[#This Row],[Plan]],'13.Lookup'!A:A,'13.Lookup'!B:B)</f>
        <v>Other</v>
      </c>
      <c r="G140" s="1" t="s">
        <v>2693</v>
      </c>
      <c r="H140" t="s">
        <v>2746</v>
      </c>
    </row>
    <row r="141" spans="1:8" x14ac:dyDescent="0.25">
      <c r="A141">
        <v>13</v>
      </c>
      <c r="B141" t="s">
        <v>775</v>
      </c>
      <c r="C141" s="1" t="s">
        <v>776</v>
      </c>
      <c r="D141">
        <v>23</v>
      </c>
      <c r="E141" s="1" t="s">
        <v>825</v>
      </c>
      <c r="F141" s="1" t="str">
        <f>_xlfn.XLOOKUP(_13__Hospitals_of_the_University_of_Pennsylvania_Penn_Presbyterian__Philadelphia[[#This Row],[Plan]],'13.Lookup'!A:A,'13.Lookup'!B:B)</f>
        <v>Other</v>
      </c>
      <c r="G141" s="1" t="s">
        <v>2695</v>
      </c>
      <c r="H141" t="s">
        <v>2744</v>
      </c>
    </row>
    <row r="142" spans="1:8" x14ac:dyDescent="0.25">
      <c r="A142">
        <v>13</v>
      </c>
      <c r="B142" t="s">
        <v>775</v>
      </c>
      <c r="C142" s="1" t="s">
        <v>776</v>
      </c>
      <c r="D142">
        <v>23</v>
      </c>
      <c r="E142" s="1" t="s">
        <v>825</v>
      </c>
      <c r="F142" s="1" t="str">
        <f>_xlfn.XLOOKUP(_13__Hospitals_of_the_University_of_Pennsylvania_Penn_Presbyterian__Philadelphia[[#This Row],[Plan]],'13.Lookup'!A:A,'13.Lookup'!B:B)</f>
        <v>Other</v>
      </c>
      <c r="G142" s="1" t="s">
        <v>2696</v>
      </c>
      <c r="H142" t="s">
        <v>2747</v>
      </c>
    </row>
    <row r="143" spans="1:8" x14ac:dyDescent="0.25">
      <c r="A143">
        <v>13</v>
      </c>
      <c r="B143" t="s">
        <v>775</v>
      </c>
      <c r="C143" s="1" t="s">
        <v>776</v>
      </c>
      <c r="D143">
        <v>23</v>
      </c>
      <c r="E143" s="1" t="s">
        <v>825</v>
      </c>
      <c r="F143" s="1" t="str">
        <f>_xlfn.XLOOKUP(_13__Hospitals_of_the_University_of_Pennsylvania_Penn_Presbyterian__Philadelphia[[#This Row],[Plan]],'13.Lookup'!A:A,'13.Lookup'!B:B)</f>
        <v>Other</v>
      </c>
      <c r="G143" s="1" t="s">
        <v>2698</v>
      </c>
      <c r="H143" t="s">
        <v>831</v>
      </c>
    </row>
    <row r="144" spans="1:8" x14ac:dyDescent="0.25">
      <c r="A144">
        <v>13</v>
      </c>
      <c r="B144" t="s">
        <v>775</v>
      </c>
      <c r="C144" s="1" t="s">
        <v>776</v>
      </c>
      <c r="D144">
        <v>23</v>
      </c>
      <c r="E144" s="1" t="s">
        <v>825</v>
      </c>
      <c r="F144" s="1" t="str">
        <f>_xlfn.XLOOKUP(_13__Hospitals_of_the_University_of_Pennsylvania_Penn_Presbyterian__Philadelphia[[#This Row],[Plan]],'13.Lookup'!A:A,'13.Lookup'!B:B)</f>
        <v>Other</v>
      </c>
      <c r="G144" s="1" t="s">
        <v>2699</v>
      </c>
      <c r="H144" t="s">
        <v>2748</v>
      </c>
    </row>
    <row r="145" spans="1:8" x14ac:dyDescent="0.25">
      <c r="A145">
        <v>13</v>
      </c>
      <c r="B145" t="s">
        <v>775</v>
      </c>
      <c r="C145" s="1" t="s">
        <v>776</v>
      </c>
      <c r="D145">
        <v>23</v>
      </c>
      <c r="E145" s="1" t="s">
        <v>825</v>
      </c>
      <c r="F145" s="1" t="str">
        <f>_xlfn.XLOOKUP(_13__Hospitals_of_the_University_of_Pennsylvania_Penn_Presbyterian__Philadelphia[[#This Row],[Plan]],'13.Lookup'!A:A,'13.Lookup'!B:B)</f>
        <v>Other</v>
      </c>
      <c r="G145" s="1" t="s">
        <v>2701</v>
      </c>
      <c r="H145" t="s">
        <v>1854</v>
      </c>
    </row>
    <row r="146" spans="1:8" x14ac:dyDescent="0.25">
      <c r="A146">
        <v>13</v>
      </c>
      <c r="B146" t="s">
        <v>775</v>
      </c>
      <c r="C146" s="1" t="s">
        <v>776</v>
      </c>
      <c r="D146">
        <v>23</v>
      </c>
      <c r="E146" s="1" t="s">
        <v>825</v>
      </c>
      <c r="F146" s="1" t="str">
        <f>_xlfn.XLOOKUP(_13__Hospitals_of_the_University_of_Pennsylvania_Penn_Presbyterian__Philadelphia[[#This Row],[Plan]],'13.Lookup'!A:A,'13.Lookup'!B:B)</f>
        <v>United Healthcare</v>
      </c>
      <c r="G146" s="1" t="s">
        <v>788</v>
      </c>
      <c r="H146" t="s">
        <v>830</v>
      </c>
    </row>
    <row r="147" spans="1:8" x14ac:dyDescent="0.25">
      <c r="A147">
        <v>13</v>
      </c>
      <c r="B147" t="s">
        <v>775</v>
      </c>
      <c r="C147" s="1" t="s">
        <v>776</v>
      </c>
      <c r="D147">
        <v>23</v>
      </c>
      <c r="E147" s="1" t="s">
        <v>825</v>
      </c>
      <c r="F147" s="1" t="str">
        <f>_xlfn.XLOOKUP(_13__Hospitals_of_the_University_of_Pennsylvania_Penn_Presbyterian__Philadelphia[[#This Row],[Plan]],'13.Lookup'!A:A,'13.Lookup'!B:B)</f>
        <v>United Healthcare</v>
      </c>
      <c r="G147" s="1" t="s">
        <v>790</v>
      </c>
      <c r="H147" t="s">
        <v>831</v>
      </c>
    </row>
    <row r="148" spans="1:8" x14ac:dyDescent="0.25">
      <c r="A148">
        <v>13</v>
      </c>
      <c r="B148" t="s">
        <v>775</v>
      </c>
      <c r="C148" s="1" t="s">
        <v>776</v>
      </c>
      <c r="D148">
        <v>23</v>
      </c>
      <c r="E148" s="1" t="s">
        <v>825</v>
      </c>
      <c r="F148" s="1" t="str">
        <f>_xlfn.XLOOKUP(_13__Hospitals_of_the_University_of_Pennsylvania_Penn_Presbyterian__Philadelphia[[#This Row],[Plan]],'13.Lookup'!A:A,'13.Lookup'!B:B)</f>
        <v>Other</v>
      </c>
      <c r="G148" s="1" t="s">
        <v>2703</v>
      </c>
      <c r="H148" t="s">
        <v>2746</v>
      </c>
    </row>
    <row r="149" spans="1:8" x14ac:dyDescent="0.25">
      <c r="A149">
        <v>13</v>
      </c>
      <c r="B149" t="s">
        <v>775</v>
      </c>
      <c r="C149" s="1" t="s">
        <v>776</v>
      </c>
      <c r="D149">
        <v>23</v>
      </c>
      <c r="E149" s="1" t="s">
        <v>825</v>
      </c>
      <c r="F149" s="1" t="str">
        <f>_xlfn.XLOOKUP(_13__Hospitals_of_the_University_of_Pennsylvania_Penn_Presbyterian__Philadelphia[[#This Row],[Plan]],'13.Lookup'!A:A,'13.Lookup'!B:B)</f>
        <v>Other</v>
      </c>
      <c r="G149" s="1" t="s">
        <v>2704</v>
      </c>
      <c r="H149" t="s">
        <v>2747</v>
      </c>
    </row>
    <row r="150" spans="1:8" x14ac:dyDescent="0.25">
      <c r="A150">
        <v>13</v>
      </c>
      <c r="B150" t="s">
        <v>775</v>
      </c>
      <c r="C150" s="1" t="s">
        <v>776</v>
      </c>
      <c r="D150">
        <v>24</v>
      </c>
      <c r="E150" s="1" t="s">
        <v>832</v>
      </c>
      <c r="F150" s="1" t="str">
        <f>_xlfn.XLOOKUP(_13__Hospitals_of_the_University_of_Pennsylvania_Penn_Presbyterian__Philadelphia[[#This Row],[Plan]],'13.Lookup'!A:A,'13.Lookup'!B:B)</f>
        <v>Gross Charge</v>
      </c>
      <c r="G150" s="1" t="s">
        <v>6</v>
      </c>
      <c r="H150" t="s">
        <v>2684</v>
      </c>
    </row>
    <row r="151" spans="1:8" x14ac:dyDescent="0.25">
      <c r="A151">
        <v>13</v>
      </c>
      <c r="B151" t="s">
        <v>775</v>
      </c>
      <c r="C151" s="1" t="s">
        <v>776</v>
      </c>
      <c r="D151">
        <v>24</v>
      </c>
      <c r="E151" s="1" t="s">
        <v>832</v>
      </c>
      <c r="F151" s="1" t="str">
        <f>_xlfn.XLOOKUP(_13__Hospitals_of_the_University_of_Pennsylvania_Penn_Presbyterian__Philadelphia[[#This Row],[Plan]],'13.Lookup'!A:A,'13.Lookup'!B:B)</f>
        <v>Self Pay</v>
      </c>
      <c r="G151" s="1" t="s">
        <v>2685</v>
      </c>
      <c r="H151" t="s">
        <v>2749</v>
      </c>
    </row>
    <row r="152" spans="1:8" x14ac:dyDescent="0.25">
      <c r="A152">
        <v>13</v>
      </c>
      <c r="B152" t="s">
        <v>775</v>
      </c>
      <c r="C152" s="1" t="s">
        <v>776</v>
      </c>
      <c r="D152">
        <v>24</v>
      </c>
      <c r="E152" s="1" t="s">
        <v>832</v>
      </c>
      <c r="F152" s="1" t="str">
        <f>_xlfn.XLOOKUP(_13__Hospitals_of_the_University_of_Pennsylvania_Penn_Presbyterian__Philadelphia[[#This Row],[Plan]],'13.Lookup'!A:A,'13.Lookup'!B:B)</f>
        <v>Aetna</v>
      </c>
      <c r="G152" s="1" t="s">
        <v>778</v>
      </c>
      <c r="H152">
        <v>71224</v>
      </c>
    </row>
    <row r="153" spans="1:8" x14ac:dyDescent="0.25">
      <c r="A153">
        <v>13</v>
      </c>
      <c r="B153" t="s">
        <v>775</v>
      </c>
      <c r="C153" s="1" t="s">
        <v>776</v>
      </c>
      <c r="D153">
        <v>24</v>
      </c>
      <c r="E153" s="1" t="s">
        <v>832</v>
      </c>
      <c r="F153" s="1" t="str">
        <f>_xlfn.XLOOKUP(_13__Hospitals_of_the_University_of_Pennsylvania_Penn_Presbyterian__Philadelphia[[#This Row],[Plan]],'13.Lookup'!A:A,'13.Lookup'!B:B)</f>
        <v>Aetna</v>
      </c>
      <c r="G153" s="1" t="s">
        <v>779</v>
      </c>
      <c r="H153">
        <v>29462</v>
      </c>
    </row>
    <row r="154" spans="1:8" x14ac:dyDescent="0.25">
      <c r="A154">
        <v>13</v>
      </c>
      <c r="B154" t="s">
        <v>775</v>
      </c>
      <c r="C154" s="1" t="s">
        <v>776</v>
      </c>
      <c r="D154">
        <v>24</v>
      </c>
      <c r="E154" s="1" t="s">
        <v>832</v>
      </c>
      <c r="F154" s="1" t="str">
        <f>_xlfn.XLOOKUP(_13__Hospitals_of_the_University_of_Pennsylvania_Penn_Presbyterian__Philadelphia[[#This Row],[Plan]],'13.Lookup'!A:A,'13.Lookup'!B:B)</f>
        <v>Cigna</v>
      </c>
      <c r="G154" s="1" t="s">
        <v>780</v>
      </c>
      <c r="H154" t="s">
        <v>833</v>
      </c>
    </row>
    <row r="155" spans="1:8" x14ac:dyDescent="0.25">
      <c r="A155">
        <v>13</v>
      </c>
      <c r="B155" t="s">
        <v>775</v>
      </c>
      <c r="C155" s="1" t="s">
        <v>776</v>
      </c>
      <c r="D155">
        <v>24</v>
      </c>
      <c r="E155" s="1" t="s">
        <v>832</v>
      </c>
      <c r="F155" s="1" t="str">
        <f>_xlfn.XLOOKUP(_13__Hospitals_of_the_University_of_Pennsylvania_Penn_Presbyterian__Philadelphia[[#This Row],[Plan]],'13.Lookup'!A:A,'13.Lookup'!B:B)</f>
        <v>Cigna</v>
      </c>
      <c r="G155" s="1" t="s">
        <v>782</v>
      </c>
      <c r="H155" t="s">
        <v>834</v>
      </c>
    </row>
    <row r="156" spans="1:8" x14ac:dyDescent="0.25">
      <c r="A156">
        <v>13</v>
      </c>
      <c r="B156" t="s">
        <v>775</v>
      </c>
      <c r="C156" s="1" t="s">
        <v>776</v>
      </c>
      <c r="D156">
        <v>24</v>
      </c>
      <c r="E156" s="1" t="s">
        <v>832</v>
      </c>
      <c r="F156" s="1" t="str">
        <f>_xlfn.XLOOKUP(_13__Hospitals_of_the_University_of_Pennsylvania_Penn_Presbyterian__Philadelphia[[#This Row],[Plan]],'13.Lookup'!A:A,'13.Lookup'!B:B)</f>
        <v>Other</v>
      </c>
      <c r="G156" s="1" t="s">
        <v>784</v>
      </c>
      <c r="H156" t="s">
        <v>828</v>
      </c>
    </row>
    <row r="157" spans="1:8" x14ac:dyDescent="0.25">
      <c r="A157">
        <v>13</v>
      </c>
      <c r="B157" t="s">
        <v>775</v>
      </c>
      <c r="C157" s="1" t="s">
        <v>776</v>
      </c>
      <c r="D157">
        <v>24</v>
      </c>
      <c r="E157" s="1" t="s">
        <v>832</v>
      </c>
      <c r="F157" s="1" t="str">
        <f>_xlfn.XLOOKUP(_13__Hospitals_of_the_University_of_Pennsylvania_Penn_Presbyterian__Philadelphia[[#This Row],[Plan]],'13.Lookup'!A:A,'13.Lookup'!B:B)</f>
        <v>Other</v>
      </c>
      <c r="G157" s="1" t="s">
        <v>786</v>
      </c>
      <c r="H157" t="s">
        <v>835</v>
      </c>
    </row>
    <row r="158" spans="1:8" x14ac:dyDescent="0.25">
      <c r="A158">
        <v>13</v>
      </c>
      <c r="B158" t="s">
        <v>775</v>
      </c>
      <c r="C158" s="1" t="s">
        <v>776</v>
      </c>
      <c r="D158">
        <v>24</v>
      </c>
      <c r="E158" s="1" t="s">
        <v>832</v>
      </c>
      <c r="F158" s="1" t="str">
        <f>_xlfn.XLOOKUP(_13__Hospitals_of_the_University_of_Pennsylvania_Penn_Presbyterian__Philadelphia[[#This Row],[Plan]],'13.Lookup'!A:A,'13.Lookup'!B:B)</f>
        <v>Other</v>
      </c>
      <c r="G158" s="1" t="s">
        <v>2687</v>
      </c>
      <c r="H158" t="s">
        <v>2750</v>
      </c>
    </row>
    <row r="159" spans="1:8" x14ac:dyDescent="0.25">
      <c r="A159">
        <v>13</v>
      </c>
      <c r="B159" t="s">
        <v>775</v>
      </c>
      <c r="C159" s="1" t="s">
        <v>776</v>
      </c>
      <c r="D159">
        <v>24</v>
      </c>
      <c r="E159" s="1" t="s">
        <v>832</v>
      </c>
      <c r="F159" s="1" t="str">
        <f>_xlfn.XLOOKUP(_13__Hospitals_of_the_University_of_Pennsylvania_Penn_Presbyterian__Philadelphia[[#This Row],[Plan]],'13.Lookup'!A:A,'13.Lookup'!B:B)</f>
        <v>Other</v>
      </c>
      <c r="G159" s="1" t="s">
        <v>2689</v>
      </c>
      <c r="H159" t="s">
        <v>2751</v>
      </c>
    </row>
    <row r="160" spans="1:8" x14ac:dyDescent="0.25">
      <c r="A160">
        <v>13</v>
      </c>
      <c r="B160" t="s">
        <v>775</v>
      </c>
      <c r="C160" s="1" t="s">
        <v>776</v>
      </c>
      <c r="D160">
        <v>24</v>
      </c>
      <c r="E160" s="1" t="s">
        <v>832</v>
      </c>
      <c r="F160" s="1" t="str">
        <f>_xlfn.XLOOKUP(_13__Hospitals_of_the_University_of_Pennsylvania_Penn_Presbyterian__Philadelphia[[#This Row],[Plan]],'13.Lookup'!A:A,'13.Lookup'!B:B)</f>
        <v>Other</v>
      </c>
      <c r="G160" s="1" t="s">
        <v>2691</v>
      </c>
      <c r="H160" t="s">
        <v>2745</v>
      </c>
    </row>
    <row r="161" spans="1:8" x14ac:dyDescent="0.25">
      <c r="A161">
        <v>13</v>
      </c>
      <c r="B161" t="s">
        <v>775</v>
      </c>
      <c r="C161" s="1" t="s">
        <v>776</v>
      </c>
      <c r="D161">
        <v>24</v>
      </c>
      <c r="E161" s="1" t="s">
        <v>832</v>
      </c>
      <c r="F161" s="1" t="str">
        <f>_xlfn.XLOOKUP(_13__Hospitals_of_the_University_of_Pennsylvania_Penn_Presbyterian__Philadelphia[[#This Row],[Plan]],'13.Lookup'!A:A,'13.Lookup'!B:B)</f>
        <v>Other</v>
      </c>
      <c r="G161" s="1" t="s">
        <v>2693</v>
      </c>
      <c r="H161" t="s">
        <v>2752</v>
      </c>
    </row>
    <row r="162" spans="1:8" x14ac:dyDescent="0.25">
      <c r="A162">
        <v>13</v>
      </c>
      <c r="B162" t="s">
        <v>775</v>
      </c>
      <c r="C162" s="1" t="s">
        <v>776</v>
      </c>
      <c r="D162">
        <v>24</v>
      </c>
      <c r="E162" s="1" t="s">
        <v>832</v>
      </c>
      <c r="F162" s="1" t="str">
        <f>_xlfn.XLOOKUP(_13__Hospitals_of_the_University_of_Pennsylvania_Penn_Presbyterian__Philadelphia[[#This Row],[Plan]],'13.Lookup'!A:A,'13.Lookup'!B:B)</f>
        <v>Other</v>
      </c>
      <c r="G162" s="1" t="s">
        <v>2695</v>
      </c>
      <c r="H162" t="s">
        <v>2751</v>
      </c>
    </row>
    <row r="163" spans="1:8" x14ac:dyDescent="0.25">
      <c r="A163">
        <v>13</v>
      </c>
      <c r="B163" t="s">
        <v>775</v>
      </c>
      <c r="C163" s="1" t="s">
        <v>776</v>
      </c>
      <c r="D163">
        <v>24</v>
      </c>
      <c r="E163" s="1" t="s">
        <v>832</v>
      </c>
      <c r="F163" s="1" t="str">
        <f>_xlfn.XLOOKUP(_13__Hospitals_of_the_University_of_Pennsylvania_Penn_Presbyterian__Philadelphia[[#This Row],[Plan]],'13.Lookup'!A:A,'13.Lookup'!B:B)</f>
        <v>Other</v>
      </c>
      <c r="G163" s="1" t="s">
        <v>2696</v>
      </c>
      <c r="H163" t="s">
        <v>2747</v>
      </c>
    </row>
    <row r="164" spans="1:8" x14ac:dyDescent="0.25">
      <c r="A164">
        <v>13</v>
      </c>
      <c r="B164" t="s">
        <v>775</v>
      </c>
      <c r="C164" s="1" t="s">
        <v>776</v>
      </c>
      <c r="D164">
        <v>24</v>
      </c>
      <c r="E164" s="1" t="s">
        <v>832</v>
      </c>
      <c r="F164" s="1" t="str">
        <f>_xlfn.XLOOKUP(_13__Hospitals_of_the_University_of_Pennsylvania_Penn_Presbyterian__Philadelphia[[#This Row],[Plan]],'13.Lookup'!A:A,'13.Lookup'!B:B)</f>
        <v>Other</v>
      </c>
      <c r="G164" s="1" t="s">
        <v>2698</v>
      </c>
      <c r="H164" t="s">
        <v>837</v>
      </c>
    </row>
    <row r="165" spans="1:8" x14ac:dyDescent="0.25">
      <c r="A165">
        <v>13</v>
      </c>
      <c r="B165" t="s">
        <v>775</v>
      </c>
      <c r="C165" s="1" t="s">
        <v>776</v>
      </c>
      <c r="D165">
        <v>24</v>
      </c>
      <c r="E165" s="1" t="s">
        <v>832</v>
      </c>
      <c r="F165" s="1" t="str">
        <f>_xlfn.XLOOKUP(_13__Hospitals_of_the_University_of_Pennsylvania_Penn_Presbyterian__Philadelphia[[#This Row],[Plan]],'13.Lookup'!A:A,'13.Lookup'!B:B)</f>
        <v>Other</v>
      </c>
      <c r="G165" s="1" t="s">
        <v>2699</v>
      </c>
      <c r="H165" t="s">
        <v>2753</v>
      </c>
    </row>
    <row r="166" spans="1:8" x14ac:dyDescent="0.25">
      <c r="A166">
        <v>13</v>
      </c>
      <c r="B166" t="s">
        <v>775</v>
      </c>
      <c r="C166" s="1" t="s">
        <v>776</v>
      </c>
      <c r="D166">
        <v>24</v>
      </c>
      <c r="E166" s="1" t="s">
        <v>832</v>
      </c>
      <c r="F166" s="1" t="str">
        <f>_xlfn.XLOOKUP(_13__Hospitals_of_the_University_of_Pennsylvania_Penn_Presbyterian__Philadelphia[[#This Row],[Plan]],'13.Lookup'!A:A,'13.Lookup'!B:B)</f>
        <v>Other</v>
      </c>
      <c r="G166" s="1" t="s">
        <v>2701</v>
      </c>
      <c r="H166" t="s">
        <v>1854</v>
      </c>
    </row>
    <row r="167" spans="1:8" x14ac:dyDescent="0.25">
      <c r="A167">
        <v>13</v>
      </c>
      <c r="B167" t="s">
        <v>775</v>
      </c>
      <c r="C167" s="1" t="s">
        <v>776</v>
      </c>
      <c r="D167">
        <v>24</v>
      </c>
      <c r="E167" s="1" t="s">
        <v>832</v>
      </c>
      <c r="F167" s="1" t="str">
        <f>_xlfn.XLOOKUP(_13__Hospitals_of_the_University_of_Pennsylvania_Penn_Presbyterian__Philadelphia[[#This Row],[Plan]],'13.Lookup'!A:A,'13.Lookup'!B:B)</f>
        <v>United Healthcare</v>
      </c>
      <c r="G167" s="1" t="s">
        <v>788</v>
      </c>
      <c r="H167" t="s">
        <v>836</v>
      </c>
    </row>
    <row r="168" spans="1:8" x14ac:dyDescent="0.25">
      <c r="A168">
        <v>13</v>
      </c>
      <c r="B168" t="s">
        <v>775</v>
      </c>
      <c r="C168" s="1" t="s">
        <v>776</v>
      </c>
      <c r="D168">
        <v>24</v>
      </c>
      <c r="E168" s="1" t="s">
        <v>832</v>
      </c>
      <c r="F168" s="1" t="str">
        <f>_xlfn.XLOOKUP(_13__Hospitals_of_the_University_of_Pennsylvania_Penn_Presbyterian__Philadelphia[[#This Row],[Plan]],'13.Lookup'!A:A,'13.Lookup'!B:B)</f>
        <v>United Healthcare</v>
      </c>
      <c r="G168" s="1" t="s">
        <v>790</v>
      </c>
      <c r="H168" t="s">
        <v>837</v>
      </c>
    </row>
    <row r="169" spans="1:8" x14ac:dyDescent="0.25">
      <c r="A169">
        <v>13</v>
      </c>
      <c r="B169" t="s">
        <v>775</v>
      </c>
      <c r="C169" s="1" t="s">
        <v>776</v>
      </c>
      <c r="D169">
        <v>24</v>
      </c>
      <c r="E169" s="1" t="s">
        <v>832</v>
      </c>
      <c r="F169" s="1" t="str">
        <f>_xlfn.XLOOKUP(_13__Hospitals_of_the_University_of_Pennsylvania_Penn_Presbyterian__Philadelphia[[#This Row],[Plan]],'13.Lookup'!A:A,'13.Lookup'!B:B)</f>
        <v>Other</v>
      </c>
      <c r="G169" s="1" t="s">
        <v>2703</v>
      </c>
      <c r="H169" t="s">
        <v>836</v>
      </c>
    </row>
    <row r="170" spans="1:8" x14ac:dyDescent="0.25">
      <c r="A170">
        <v>13</v>
      </c>
      <c r="B170" t="s">
        <v>775</v>
      </c>
      <c r="C170" s="1" t="s">
        <v>776</v>
      </c>
      <c r="D170">
        <v>24</v>
      </c>
      <c r="E170" s="1" t="s">
        <v>832</v>
      </c>
      <c r="F170" s="1" t="str">
        <f>_xlfn.XLOOKUP(_13__Hospitals_of_the_University_of_Pennsylvania_Penn_Presbyterian__Philadelphia[[#This Row],[Plan]],'13.Lookup'!A:A,'13.Lookup'!B:B)</f>
        <v>Other</v>
      </c>
      <c r="G170" s="1" t="s">
        <v>2704</v>
      </c>
      <c r="H170" t="s">
        <v>2747</v>
      </c>
    </row>
    <row r="171" spans="1:8" x14ac:dyDescent="0.25">
      <c r="A171">
        <v>13</v>
      </c>
      <c r="B171" t="s">
        <v>775</v>
      </c>
      <c r="C171" s="1" t="s">
        <v>776</v>
      </c>
      <c r="D171">
        <v>25</v>
      </c>
      <c r="E171" s="1" t="s">
        <v>838</v>
      </c>
      <c r="F171" s="1" t="str">
        <f>_xlfn.XLOOKUP(_13__Hospitals_of_the_University_of_Pennsylvania_Penn_Presbyterian__Philadelphia[[#This Row],[Plan]],'13.Lookup'!A:A,'13.Lookup'!B:B)</f>
        <v>Gross Charge</v>
      </c>
      <c r="G171" s="1" t="s">
        <v>6</v>
      </c>
      <c r="H171" t="s">
        <v>2684</v>
      </c>
    </row>
    <row r="172" spans="1:8" x14ac:dyDescent="0.25">
      <c r="A172">
        <v>13</v>
      </c>
      <c r="B172" t="s">
        <v>775</v>
      </c>
      <c r="C172" s="1" t="s">
        <v>776</v>
      </c>
      <c r="D172">
        <v>25</v>
      </c>
      <c r="E172" s="1" t="s">
        <v>838</v>
      </c>
      <c r="F172" s="1" t="str">
        <f>_xlfn.XLOOKUP(_13__Hospitals_of_the_University_of_Pennsylvania_Penn_Presbyterian__Philadelphia[[#This Row],[Plan]],'13.Lookup'!A:A,'13.Lookup'!B:B)</f>
        <v>Self Pay</v>
      </c>
      <c r="G172" s="1" t="s">
        <v>2685</v>
      </c>
      <c r="H172" t="s">
        <v>2754</v>
      </c>
    </row>
    <row r="173" spans="1:8" x14ac:dyDescent="0.25">
      <c r="A173">
        <v>13</v>
      </c>
      <c r="B173" t="s">
        <v>775</v>
      </c>
      <c r="C173" s="1" t="s">
        <v>776</v>
      </c>
      <c r="D173">
        <v>25</v>
      </c>
      <c r="E173" s="1" t="s">
        <v>838</v>
      </c>
      <c r="F173" s="1" t="str">
        <f>_xlfn.XLOOKUP(_13__Hospitals_of_the_University_of_Pennsylvania_Penn_Presbyterian__Philadelphia[[#This Row],[Plan]],'13.Lookup'!A:A,'13.Lookup'!B:B)</f>
        <v>Aetna</v>
      </c>
      <c r="G173" s="1" t="s">
        <v>778</v>
      </c>
      <c r="H173">
        <v>82467</v>
      </c>
    </row>
    <row r="174" spans="1:8" x14ac:dyDescent="0.25">
      <c r="A174">
        <v>13</v>
      </c>
      <c r="B174" t="s">
        <v>775</v>
      </c>
      <c r="C174" s="1" t="s">
        <v>776</v>
      </c>
      <c r="D174">
        <v>25</v>
      </c>
      <c r="E174" s="1" t="s">
        <v>838</v>
      </c>
      <c r="F174" s="1" t="str">
        <f>_xlfn.XLOOKUP(_13__Hospitals_of_the_University_of_Pennsylvania_Penn_Presbyterian__Philadelphia[[#This Row],[Plan]],'13.Lookup'!A:A,'13.Lookup'!B:B)</f>
        <v>Aetna</v>
      </c>
      <c r="G174" s="1" t="s">
        <v>779</v>
      </c>
      <c r="H174">
        <v>33594</v>
      </c>
    </row>
    <row r="175" spans="1:8" x14ac:dyDescent="0.25">
      <c r="A175">
        <v>13</v>
      </c>
      <c r="B175" t="s">
        <v>775</v>
      </c>
      <c r="C175" s="1" t="s">
        <v>776</v>
      </c>
      <c r="D175">
        <v>25</v>
      </c>
      <c r="E175" s="1" t="s">
        <v>838</v>
      </c>
      <c r="F175" s="1" t="str">
        <f>_xlfn.XLOOKUP(_13__Hospitals_of_the_University_of_Pennsylvania_Penn_Presbyterian__Philadelphia[[#This Row],[Plan]],'13.Lookup'!A:A,'13.Lookup'!B:B)</f>
        <v>Cigna</v>
      </c>
      <c r="G175" s="1" t="s">
        <v>780</v>
      </c>
      <c r="H175" t="s">
        <v>839</v>
      </c>
    </row>
    <row r="176" spans="1:8" x14ac:dyDescent="0.25">
      <c r="A176">
        <v>13</v>
      </c>
      <c r="B176" t="s">
        <v>775</v>
      </c>
      <c r="C176" s="1" t="s">
        <v>776</v>
      </c>
      <c r="D176">
        <v>25</v>
      </c>
      <c r="E176" s="1" t="s">
        <v>838</v>
      </c>
      <c r="F176" s="1" t="str">
        <f>_xlfn.XLOOKUP(_13__Hospitals_of_the_University_of_Pennsylvania_Penn_Presbyterian__Philadelphia[[#This Row],[Plan]],'13.Lookup'!A:A,'13.Lookup'!B:B)</f>
        <v>Cigna</v>
      </c>
      <c r="G176" s="1" t="s">
        <v>782</v>
      </c>
      <c r="H176" t="s">
        <v>840</v>
      </c>
    </row>
    <row r="177" spans="1:8" x14ac:dyDescent="0.25">
      <c r="A177">
        <v>13</v>
      </c>
      <c r="B177" t="s">
        <v>775</v>
      </c>
      <c r="C177" s="1" t="s">
        <v>776</v>
      </c>
      <c r="D177">
        <v>25</v>
      </c>
      <c r="E177" s="1" t="s">
        <v>838</v>
      </c>
      <c r="F177" s="1" t="str">
        <f>_xlfn.XLOOKUP(_13__Hospitals_of_the_University_of_Pennsylvania_Penn_Presbyterian__Philadelphia[[#This Row],[Plan]],'13.Lookup'!A:A,'13.Lookup'!B:B)</f>
        <v>Other</v>
      </c>
      <c r="G177" s="1" t="s">
        <v>784</v>
      </c>
      <c r="H177" t="s">
        <v>841</v>
      </c>
    </row>
    <row r="178" spans="1:8" x14ac:dyDescent="0.25">
      <c r="A178">
        <v>13</v>
      </c>
      <c r="B178" t="s">
        <v>775</v>
      </c>
      <c r="C178" s="1" t="s">
        <v>776</v>
      </c>
      <c r="D178">
        <v>25</v>
      </c>
      <c r="E178" s="1" t="s">
        <v>838</v>
      </c>
      <c r="F178" s="1" t="str">
        <f>_xlfn.XLOOKUP(_13__Hospitals_of_the_University_of_Pennsylvania_Penn_Presbyterian__Philadelphia[[#This Row],[Plan]],'13.Lookup'!A:A,'13.Lookup'!B:B)</f>
        <v>Other</v>
      </c>
      <c r="G178" s="1" t="s">
        <v>786</v>
      </c>
      <c r="H178" t="s">
        <v>842</v>
      </c>
    </row>
    <row r="179" spans="1:8" x14ac:dyDescent="0.25">
      <c r="A179">
        <v>13</v>
      </c>
      <c r="B179" t="s">
        <v>775</v>
      </c>
      <c r="C179" s="1" t="s">
        <v>776</v>
      </c>
      <c r="D179">
        <v>25</v>
      </c>
      <c r="E179" s="1" t="s">
        <v>838</v>
      </c>
      <c r="F179" s="1" t="str">
        <f>_xlfn.XLOOKUP(_13__Hospitals_of_the_University_of_Pennsylvania_Penn_Presbyterian__Philadelphia[[#This Row],[Plan]],'13.Lookup'!A:A,'13.Lookup'!B:B)</f>
        <v>Other</v>
      </c>
      <c r="G179" s="1" t="s">
        <v>2687</v>
      </c>
      <c r="H179" t="s">
        <v>2755</v>
      </c>
    </row>
    <row r="180" spans="1:8" x14ac:dyDescent="0.25">
      <c r="A180">
        <v>13</v>
      </c>
      <c r="B180" t="s">
        <v>775</v>
      </c>
      <c r="C180" s="1" t="s">
        <v>776</v>
      </c>
      <c r="D180">
        <v>25</v>
      </c>
      <c r="E180" s="1" t="s">
        <v>838</v>
      </c>
      <c r="F180" s="1" t="str">
        <f>_xlfn.XLOOKUP(_13__Hospitals_of_the_University_of_Pennsylvania_Penn_Presbyterian__Philadelphia[[#This Row],[Plan]],'13.Lookup'!A:A,'13.Lookup'!B:B)</f>
        <v>Other</v>
      </c>
      <c r="G180" s="1" t="s">
        <v>2689</v>
      </c>
      <c r="H180" t="s">
        <v>2756</v>
      </c>
    </row>
    <row r="181" spans="1:8" x14ac:dyDescent="0.25">
      <c r="A181">
        <v>13</v>
      </c>
      <c r="B181" t="s">
        <v>775</v>
      </c>
      <c r="C181" s="1" t="s">
        <v>776</v>
      </c>
      <c r="D181">
        <v>25</v>
      </c>
      <c r="E181" s="1" t="s">
        <v>838</v>
      </c>
      <c r="F181" s="1" t="str">
        <f>_xlfn.XLOOKUP(_13__Hospitals_of_the_University_of_Pennsylvania_Penn_Presbyterian__Philadelphia[[#This Row],[Plan]],'13.Lookup'!A:A,'13.Lookup'!B:B)</f>
        <v>Other</v>
      </c>
      <c r="G181" s="1" t="s">
        <v>2691</v>
      </c>
      <c r="H181" t="s">
        <v>2757</v>
      </c>
    </row>
    <row r="182" spans="1:8" x14ac:dyDescent="0.25">
      <c r="A182">
        <v>13</v>
      </c>
      <c r="B182" t="s">
        <v>775</v>
      </c>
      <c r="C182" s="1" t="s">
        <v>776</v>
      </c>
      <c r="D182">
        <v>25</v>
      </c>
      <c r="E182" s="1" t="s">
        <v>838</v>
      </c>
      <c r="F182" s="1" t="str">
        <f>_xlfn.XLOOKUP(_13__Hospitals_of_the_University_of_Pennsylvania_Penn_Presbyterian__Philadelphia[[#This Row],[Plan]],'13.Lookup'!A:A,'13.Lookup'!B:B)</f>
        <v>Other</v>
      </c>
      <c r="G182" s="1" t="s">
        <v>2693</v>
      </c>
      <c r="H182" t="s">
        <v>2758</v>
      </c>
    </row>
    <row r="183" spans="1:8" x14ac:dyDescent="0.25">
      <c r="A183">
        <v>13</v>
      </c>
      <c r="B183" t="s">
        <v>775</v>
      </c>
      <c r="C183" s="1" t="s">
        <v>776</v>
      </c>
      <c r="D183">
        <v>25</v>
      </c>
      <c r="E183" s="1" t="s">
        <v>838</v>
      </c>
      <c r="F183" s="1" t="str">
        <f>_xlfn.XLOOKUP(_13__Hospitals_of_the_University_of_Pennsylvania_Penn_Presbyterian__Philadelphia[[#This Row],[Plan]],'13.Lookup'!A:A,'13.Lookup'!B:B)</f>
        <v>Other</v>
      </c>
      <c r="G183" s="1" t="s">
        <v>2695</v>
      </c>
      <c r="H183" t="s">
        <v>2756</v>
      </c>
    </row>
    <row r="184" spans="1:8" x14ac:dyDescent="0.25">
      <c r="A184">
        <v>13</v>
      </c>
      <c r="B184" t="s">
        <v>775</v>
      </c>
      <c r="C184" s="1" t="s">
        <v>776</v>
      </c>
      <c r="D184">
        <v>25</v>
      </c>
      <c r="E184" s="1" t="s">
        <v>838</v>
      </c>
      <c r="F184" s="1" t="str">
        <f>_xlfn.XLOOKUP(_13__Hospitals_of_the_University_of_Pennsylvania_Penn_Presbyterian__Philadelphia[[#This Row],[Plan]],'13.Lookup'!A:A,'13.Lookup'!B:B)</f>
        <v>Other</v>
      </c>
      <c r="G184" s="1" t="s">
        <v>2696</v>
      </c>
      <c r="H184" t="s">
        <v>2759</v>
      </c>
    </row>
    <row r="185" spans="1:8" x14ac:dyDescent="0.25">
      <c r="A185">
        <v>13</v>
      </c>
      <c r="B185" t="s">
        <v>775</v>
      </c>
      <c r="C185" s="1" t="s">
        <v>776</v>
      </c>
      <c r="D185">
        <v>25</v>
      </c>
      <c r="E185" s="1" t="s">
        <v>838</v>
      </c>
      <c r="F185" s="1" t="str">
        <f>_xlfn.XLOOKUP(_13__Hospitals_of_the_University_of_Pennsylvania_Penn_Presbyterian__Philadelphia[[#This Row],[Plan]],'13.Lookup'!A:A,'13.Lookup'!B:B)</f>
        <v>Other</v>
      </c>
      <c r="G185" s="1" t="s">
        <v>2698</v>
      </c>
      <c r="H185" t="s">
        <v>844</v>
      </c>
    </row>
    <row r="186" spans="1:8" x14ac:dyDescent="0.25">
      <c r="A186">
        <v>13</v>
      </c>
      <c r="B186" t="s">
        <v>775</v>
      </c>
      <c r="C186" s="1" t="s">
        <v>776</v>
      </c>
      <c r="D186">
        <v>25</v>
      </c>
      <c r="E186" s="1" t="s">
        <v>838</v>
      </c>
      <c r="F186" s="1" t="str">
        <f>_xlfn.XLOOKUP(_13__Hospitals_of_the_University_of_Pennsylvania_Penn_Presbyterian__Philadelphia[[#This Row],[Plan]],'13.Lookup'!A:A,'13.Lookup'!B:B)</f>
        <v>Other</v>
      </c>
      <c r="G186" s="1" t="s">
        <v>2699</v>
      </c>
      <c r="H186" t="s">
        <v>2760</v>
      </c>
    </row>
    <row r="187" spans="1:8" x14ac:dyDescent="0.25">
      <c r="A187">
        <v>13</v>
      </c>
      <c r="B187" t="s">
        <v>775</v>
      </c>
      <c r="C187" s="1" t="s">
        <v>776</v>
      </c>
      <c r="D187">
        <v>25</v>
      </c>
      <c r="E187" s="1" t="s">
        <v>838</v>
      </c>
      <c r="F187" s="1" t="str">
        <f>_xlfn.XLOOKUP(_13__Hospitals_of_the_University_of_Pennsylvania_Penn_Presbyterian__Philadelphia[[#This Row],[Plan]],'13.Lookup'!A:A,'13.Lookup'!B:B)</f>
        <v>Other</v>
      </c>
      <c r="G187" s="1" t="s">
        <v>2701</v>
      </c>
      <c r="H187" t="s">
        <v>2761</v>
      </c>
    </row>
    <row r="188" spans="1:8" x14ac:dyDescent="0.25">
      <c r="A188">
        <v>13</v>
      </c>
      <c r="B188" t="s">
        <v>775</v>
      </c>
      <c r="C188" s="1" t="s">
        <v>776</v>
      </c>
      <c r="D188">
        <v>25</v>
      </c>
      <c r="E188" s="1" t="s">
        <v>838</v>
      </c>
      <c r="F188" s="1" t="str">
        <f>_xlfn.XLOOKUP(_13__Hospitals_of_the_University_of_Pennsylvania_Penn_Presbyterian__Philadelphia[[#This Row],[Plan]],'13.Lookup'!A:A,'13.Lookup'!B:B)</f>
        <v>United Healthcare</v>
      </c>
      <c r="G188" s="1" t="s">
        <v>788</v>
      </c>
      <c r="H188" t="s">
        <v>843</v>
      </c>
    </row>
    <row r="189" spans="1:8" x14ac:dyDescent="0.25">
      <c r="A189">
        <v>13</v>
      </c>
      <c r="B189" t="s">
        <v>775</v>
      </c>
      <c r="C189" s="1" t="s">
        <v>776</v>
      </c>
      <c r="D189">
        <v>25</v>
      </c>
      <c r="E189" s="1" t="s">
        <v>838</v>
      </c>
      <c r="F189" s="1" t="str">
        <f>_xlfn.XLOOKUP(_13__Hospitals_of_the_University_of_Pennsylvania_Penn_Presbyterian__Philadelphia[[#This Row],[Plan]],'13.Lookup'!A:A,'13.Lookup'!B:B)</f>
        <v>United Healthcare</v>
      </c>
      <c r="G189" s="1" t="s">
        <v>790</v>
      </c>
      <c r="H189" t="s">
        <v>844</v>
      </c>
    </row>
    <row r="190" spans="1:8" x14ac:dyDescent="0.25">
      <c r="A190">
        <v>13</v>
      </c>
      <c r="B190" t="s">
        <v>775</v>
      </c>
      <c r="C190" s="1" t="s">
        <v>776</v>
      </c>
      <c r="D190">
        <v>25</v>
      </c>
      <c r="E190" s="1" t="s">
        <v>838</v>
      </c>
      <c r="F190" s="1" t="str">
        <f>_xlfn.XLOOKUP(_13__Hospitals_of_the_University_of_Pennsylvania_Penn_Presbyterian__Philadelphia[[#This Row],[Plan]],'13.Lookup'!A:A,'13.Lookup'!B:B)</f>
        <v>Other</v>
      </c>
      <c r="G190" s="1" t="s">
        <v>2703</v>
      </c>
      <c r="H190" t="s">
        <v>839</v>
      </c>
    </row>
    <row r="191" spans="1:8" x14ac:dyDescent="0.25">
      <c r="A191">
        <v>13</v>
      </c>
      <c r="B191" t="s">
        <v>775</v>
      </c>
      <c r="C191" s="1" t="s">
        <v>776</v>
      </c>
      <c r="D191">
        <v>25</v>
      </c>
      <c r="E191" s="1" t="s">
        <v>838</v>
      </c>
      <c r="F191" s="1" t="str">
        <f>_xlfn.XLOOKUP(_13__Hospitals_of_the_University_of_Pennsylvania_Penn_Presbyterian__Philadelphia[[#This Row],[Plan]],'13.Lookup'!A:A,'13.Lookup'!B:B)</f>
        <v>Other</v>
      </c>
      <c r="G191" s="1" t="s">
        <v>2704</v>
      </c>
      <c r="H191" t="s">
        <v>2759</v>
      </c>
    </row>
    <row r="192" spans="1:8" x14ac:dyDescent="0.25">
      <c r="A192">
        <v>13</v>
      </c>
      <c r="B192" t="s">
        <v>775</v>
      </c>
      <c r="C192" s="1" t="s">
        <v>776</v>
      </c>
      <c r="D192">
        <v>26</v>
      </c>
      <c r="E192" s="1" t="s">
        <v>845</v>
      </c>
      <c r="F192" s="1" t="str">
        <f>_xlfn.XLOOKUP(_13__Hospitals_of_the_University_of_Pennsylvania_Penn_Presbyterian__Philadelphia[[#This Row],[Plan]],'13.Lookup'!A:A,'13.Lookup'!B:B)</f>
        <v>Gross Charge</v>
      </c>
      <c r="G192" s="1" t="s">
        <v>6</v>
      </c>
      <c r="H192" t="s">
        <v>2684</v>
      </c>
    </row>
    <row r="193" spans="1:8" x14ac:dyDescent="0.25">
      <c r="A193">
        <v>13</v>
      </c>
      <c r="B193" t="s">
        <v>775</v>
      </c>
      <c r="C193" s="1" t="s">
        <v>776</v>
      </c>
      <c r="D193">
        <v>26</v>
      </c>
      <c r="E193" s="1" t="s">
        <v>845</v>
      </c>
      <c r="F193" s="1" t="str">
        <f>_xlfn.XLOOKUP(_13__Hospitals_of_the_University_of_Pennsylvania_Penn_Presbyterian__Philadelphia[[#This Row],[Plan]],'13.Lookup'!A:A,'13.Lookup'!B:B)</f>
        <v>Self Pay</v>
      </c>
      <c r="G193" s="1" t="s">
        <v>2685</v>
      </c>
      <c r="H193" t="s">
        <v>2762</v>
      </c>
    </row>
    <row r="194" spans="1:8" x14ac:dyDescent="0.25">
      <c r="A194">
        <v>13</v>
      </c>
      <c r="B194" t="s">
        <v>775</v>
      </c>
      <c r="C194" s="1" t="s">
        <v>776</v>
      </c>
      <c r="D194">
        <v>26</v>
      </c>
      <c r="E194" s="1" t="s">
        <v>845</v>
      </c>
      <c r="F194" s="1" t="str">
        <f>_xlfn.XLOOKUP(_13__Hospitals_of_the_University_of_Pennsylvania_Penn_Presbyterian__Philadelphia[[#This Row],[Plan]],'13.Lookup'!A:A,'13.Lookup'!B:B)</f>
        <v>Aetna</v>
      </c>
      <c r="G194" s="1" t="s">
        <v>778</v>
      </c>
      <c r="H194">
        <v>57060</v>
      </c>
    </row>
    <row r="195" spans="1:8" x14ac:dyDescent="0.25">
      <c r="A195">
        <v>13</v>
      </c>
      <c r="B195" t="s">
        <v>775</v>
      </c>
      <c r="C195" s="1" t="s">
        <v>776</v>
      </c>
      <c r="D195">
        <v>26</v>
      </c>
      <c r="E195" s="1" t="s">
        <v>845</v>
      </c>
      <c r="F195" s="1" t="str">
        <f>_xlfn.XLOOKUP(_13__Hospitals_of_the_University_of_Pennsylvania_Penn_Presbyterian__Philadelphia[[#This Row],[Plan]],'13.Lookup'!A:A,'13.Lookup'!B:B)</f>
        <v>Aetna</v>
      </c>
      <c r="G195" s="1" t="s">
        <v>779</v>
      </c>
      <c r="H195">
        <v>23001</v>
      </c>
    </row>
    <row r="196" spans="1:8" x14ac:dyDescent="0.25">
      <c r="A196">
        <v>13</v>
      </c>
      <c r="B196" t="s">
        <v>775</v>
      </c>
      <c r="C196" s="1" t="s">
        <v>776</v>
      </c>
      <c r="D196">
        <v>26</v>
      </c>
      <c r="E196" s="1" t="s">
        <v>845</v>
      </c>
      <c r="F196" s="1" t="str">
        <f>_xlfn.XLOOKUP(_13__Hospitals_of_the_University_of_Pennsylvania_Penn_Presbyterian__Philadelphia[[#This Row],[Plan]],'13.Lookup'!A:A,'13.Lookup'!B:B)</f>
        <v>Cigna</v>
      </c>
      <c r="G196" s="1" t="s">
        <v>780</v>
      </c>
      <c r="H196" t="s">
        <v>846</v>
      </c>
    </row>
    <row r="197" spans="1:8" x14ac:dyDescent="0.25">
      <c r="A197">
        <v>13</v>
      </c>
      <c r="B197" t="s">
        <v>775</v>
      </c>
      <c r="C197" s="1" t="s">
        <v>776</v>
      </c>
      <c r="D197">
        <v>26</v>
      </c>
      <c r="E197" s="1" t="s">
        <v>845</v>
      </c>
      <c r="F197" s="1" t="str">
        <f>_xlfn.XLOOKUP(_13__Hospitals_of_the_University_of_Pennsylvania_Penn_Presbyterian__Philadelphia[[#This Row],[Plan]],'13.Lookup'!A:A,'13.Lookup'!B:B)</f>
        <v>Cigna</v>
      </c>
      <c r="G197" s="1" t="s">
        <v>782</v>
      </c>
      <c r="H197" t="s">
        <v>847</v>
      </c>
    </row>
    <row r="198" spans="1:8" x14ac:dyDescent="0.25">
      <c r="A198">
        <v>13</v>
      </c>
      <c r="B198" t="s">
        <v>775</v>
      </c>
      <c r="C198" s="1" t="s">
        <v>776</v>
      </c>
      <c r="D198">
        <v>26</v>
      </c>
      <c r="E198" s="1" t="s">
        <v>845</v>
      </c>
      <c r="F198" s="1" t="str">
        <f>_xlfn.XLOOKUP(_13__Hospitals_of_the_University_of_Pennsylvania_Penn_Presbyterian__Philadelphia[[#This Row],[Plan]],'13.Lookup'!A:A,'13.Lookup'!B:B)</f>
        <v>Other</v>
      </c>
      <c r="G198" s="1" t="s">
        <v>784</v>
      </c>
      <c r="H198" t="s">
        <v>841</v>
      </c>
    </row>
    <row r="199" spans="1:8" x14ac:dyDescent="0.25">
      <c r="A199">
        <v>13</v>
      </c>
      <c r="B199" t="s">
        <v>775</v>
      </c>
      <c r="C199" s="1" t="s">
        <v>776</v>
      </c>
      <c r="D199">
        <v>26</v>
      </c>
      <c r="E199" s="1" t="s">
        <v>845</v>
      </c>
      <c r="F199" s="1" t="str">
        <f>_xlfn.XLOOKUP(_13__Hospitals_of_the_University_of_Pennsylvania_Penn_Presbyterian__Philadelphia[[#This Row],[Plan]],'13.Lookup'!A:A,'13.Lookup'!B:B)</f>
        <v>Other</v>
      </c>
      <c r="G199" s="1" t="s">
        <v>786</v>
      </c>
      <c r="H199" t="s">
        <v>848</v>
      </c>
    </row>
    <row r="200" spans="1:8" x14ac:dyDescent="0.25">
      <c r="A200">
        <v>13</v>
      </c>
      <c r="B200" t="s">
        <v>775</v>
      </c>
      <c r="C200" s="1" t="s">
        <v>776</v>
      </c>
      <c r="D200">
        <v>26</v>
      </c>
      <c r="E200" s="1" t="s">
        <v>845</v>
      </c>
      <c r="F200" s="1" t="str">
        <f>_xlfn.XLOOKUP(_13__Hospitals_of_the_University_of_Pennsylvania_Penn_Presbyterian__Philadelphia[[#This Row],[Plan]],'13.Lookup'!A:A,'13.Lookup'!B:B)</f>
        <v>Other</v>
      </c>
      <c r="G200" s="1" t="s">
        <v>2687</v>
      </c>
      <c r="H200" t="s">
        <v>2763</v>
      </c>
    </row>
    <row r="201" spans="1:8" x14ac:dyDescent="0.25">
      <c r="A201">
        <v>13</v>
      </c>
      <c r="B201" t="s">
        <v>775</v>
      </c>
      <c r="C201" s="1" t="s">
        <v>776</v>
      </c>
      <c r="D201">
        <v>26</v>
      </c>
      <c r="E201" s="1" t="s">
        <v>845</v>
      </c>
      <c r="F201" s="1" t="str">
        <f>_xlfn.XLOOKUP(_13__Hospitals_of_the_University_of_Pennsylvania_Penn_Presbyterian__Philadelphia[[#This Row],[Plan]],'13.Lookup'!A:A,'13.Lookup'!B:B)</f>
        <v>Other</v>
      </c>
      <c r="G201" s="1" t="s">
        <v>2689</v>
      </c>
      <c r="H201" t="s">
        <v>2764</v>
      </c>
    </row>
    <row r="202" spans="1:8" x14ac:dyDescent="0.25">
      <c r="A202">
        <v>13</v>
      </c>
      <c r="B202" t="s">
        <v>775</v>
      </c>
      <c r="C202" s="1" t="s">
        <v>776</v>
      </c>
      <c r="D202">
        <v>26</v>
      </c>
      <c r="E202" s="1" t="s">
        <v>845</v>
      </c>
      <c r="F202" s="1" t="str">
        <f>_xlfn.XLOOKUP(_13__Hospitals_of_the_University_of_Pennsylvania_Penn_Presbyterian__Philadelphia[[#This Row],[Plan]],'13.Lookup'!A:A,'13.Lookup'!B:B)</f>
        <v>Other</v>
      </c>
      <c r="G202" s="1" t="s">
        <v>2691</v>
      </c>
      <c r="H202" t="s">
        <v>2757</v>
      </c>
    </row>
    <row r="203" spans="1:8" x14ac:dyDescent="0.25">
      <c r="A203">
        <v>13</v>
      </c>
      <c r="B203" t="s">
        <v>775</v>
      </c>
      <c r="C203" s="1" t="s">
        <v>776</v>
      </c>
      <c r="D203">
        <v>26</v>
      </c>
      <c r="E203" s="1" t="s">
        <v>845</v>
      </c>
      <c r="F203" s="1" t="str">
        <f>_xlfn.XLOOKUP(_13__Hospitals_of_the_University_of_Pennsylvania_Penn_Presbyterian__Philadelphia[[#This Row],[Plan]],'13.Lookup'!A:A,'13.Lookup'!B:B)</f>
        <v>Other</v>
      </c>
      <c r="G203" s="1" t="s">
        <v>2693</v>
      </c>
      <c r="H203" t="s">
        <v>2765</v>
      </c>
    </row>
    <row r="204" spans="1:8" x14ac:dyDescent="0.25">
      <c r="A204">
        <v>13</v>
      </c>
      <c r="B204" t="s">
        <v>775</v>
      </c>
      <c r="C204" s="1" t="s">
        <v>776</v>
      </c>
      <c r="D204">
        <v>26</v>
      </c>
      <c r="E204" s="1" t="s">
        <v>845</v>
      </c>
      <c r="F204" s="1" t="str">
        <f>_xlfn.XLOOKUP(_13__Hospitals_of_the_University_of_Pennsylvania_Penn_Presbyterian__Philadelphia[[#This Row],[Plan]],'13.Lookup'!A:A,'13.Lookup'!B:B)</f>
        <v>Other</v>
      </c>
      <c r="G204" s="1" t="s">
        <v>2695</v>
      </c>
      <c r="H204" t="s">
        <v>2764</v>
      </c>
    </row>
    <row r="205" spans="1:8" x14ac:dyDescent="0.25">
      <c r="A205">
        <v>13</v>
      </c>
      <c r="B205" t="s">
        <v>775</v>
      </c>
      <c r="C205" s="1" t="s">
        <v>776</v>
      </c>
      <c r="D205">
        <v>26</v>
      </c>
      <c r="E205" s="1" t="s">
        <v>845</v>
      </c>
      <c r="F205" s="1" t="str">
        <f>_xlfn.XLOOKUP(_13__Hospitals_of_the_University_of_Pennsylvania_Penn_Presbyterian__Philadelphia[[#This Row],[Plan]],'13.Lookup'!A:A,'13.Lookup'!B:B)</f>
        <v>Other</v>
      </c>
      <c r="G205" s="1" t="s">
        <v>2696</v>
      </c>
      <c r="H205" t="s">
        <v>2759</v>
      </c>
    </row>
    <row r="206" spans="1:8" x14ac:dyDescent="0.25">
      <c r="A206">
        <v>13</v>
      </c>
      <c r="B206" t="s">
        <v>775</v>
      </c>
      <c r="C206" s="1" t="s">
        <v>776</v>
      </c>
      <c r="D206">
        <v>26</v>
      </c>
      <c r="E206" s="1" t="s">
        <v>845</v>
      </c>
      <c r="F206" s="1" t="str">
        <f>_xlfn.XLOOKUP(_13__Hospitals_of_the_University_of_Pennsylvania_Penn_Presbyterian__Philadelphia[[#This Row],[Plan]],'13.Lookup'!A:A,'13.Lookup'!B:B)</f>
        <v>Other</v>
      </c>
      <c r="G206" s="1" t="s">
        <v>2698</v>
      </c>
      <c r="H206" t="s">
        <v>850</v>
      </c>
    </row>
    <row r="207" spans="1:8" x14ac:dyDescent="0.25">
      <c r="A207">
        <v>13</v>
      </c>
      <c r="B207" t="s">
        <v>775</v>
      </c>
      <c r="C207" s="1" t="s">
        <v>776</v>
      </c>
      <c r="D207">
        <v>26</v>
      </c>
      <c r="E207" s="1" t="s">
        <v>845</v>
      </c>
      <c r="F207" s="1" t="str">
        <f>_xlfn.XLOOKUP(_13__Hospitals_of_the_University_of_Pennsylvania_Penn_Presbyterian__Philadelphia[[#This Row],[Plan]],'13.Lookup'!A:A,'13.Lookup'!B:B)</f>
        <v>Other</v>
      </c>
      <c r="G207" s="1" t="s">
        <v>2699</v>
      </c>
      <c r="H207" t="s">
        <v>2766</v>
      </c>
    </row>
    <row r="208" spans="1:8" x14ac:dyDescent="0.25">
      <c r="A208">
        <v>13</v>
      </c>
      <c r="B208" t="s">
        <v>775</v>
      </c>
      <c r="C208" s="1" t="s">
        <v>776</v>
      </c>
      <c r="D208">
        <v>26</v>
      </c>
      <c r="E208" s="1" t="s">
        <v>845</v>
      </c>
      <c r="F208" s="1" t="str">
        <f>_xlfn.XLOOKUP(_13__Hospitals_of_the_University_of_Pennsylvania_Penn_Presbyterian__Philadelphia[[#This Row],[Plan]],'13.Lookup'!A:A,'13.Lookup'!B:B)</f>
        <v>Other</v>
      </c>
      <c r="G208" s="1" t="s">
        <v>2701</v>
      </c>
      <c r="H208" t="s">
        <v>2761</v>
      </c>
    </row>
    <row r="209" spans="1:8" x14ac:dyDescent="0.25">
      <c r="A209">
        <v>13</v>
      </c>
      <c r="B209" t="s">
        <v>775</v>
      </c>
      <c r="C209" s="1" t="s">
        <v>776</v>
      </c>
      <c r="D209">
        <v>26</v>
      </c>
      <c r="E209" s="1" t="s">
        <v>845</v>
      </c>
      <c r="F209" s="1" t="str">
        <f>_xlfn.XLOOKUP(_13__Hospitals_of_the_University_of_Pennsylvania_Penn_Presbyterian__Philadelphia[[#This Row],[Plan]],'13.Lookup'!A:A,'13.Lookup'!B:B)</f>
        <v>United Healthcare</v>
      </c>
      <c r="G209" s="1" t="s">
        <v>788</v>
      </c>
      <c r="H209" t="s">
        <v>849</v>
      </c>
    </row>
    <row r="210" spans="1:8" x14ac:dyDescent="0.25">
      <c r="A210">
        <v>13</v>
      </c>
      <c r="B210" t="s">
        <v>775</v>
      </c>
      <c r="C210" s="1" t="s">
        <v>776</v>
      </c>
      <c r="D210">
        <v>26</v>
      </c>
      <c r="E210" s="1" t="s">
        <v>845</v>
      </c>
      <c r="F210" s="1" t="str">
        <f>_xlfn.XLOOKUP(_13__Hospitals_of_the_University_of_Pennsylvania_Penn_Presbyterian__Philadelphia[[#This Row],[Plan]],'13.Lookup'!A:A,'13.Lookup'!B:B)</f>
        <v>United Healthcare</v>
      </c>
      <c r="G210" s="1" t="s">
        <v>790</v>
      </c>
      <c r="H210" t="s">
        <v>850</v>
      </c>
    </row>
    <row r="211" spans="1:8" x14ac:dyDescent="0.25">
      <c r="A211">
        <v>13</v>
      </c>
      <c r="B211" t="s">
        <v>775</v>
      </c>
      <c r="C211" s="1" t="s">
        <v>776</v>
      </c>
      <c r="D211">
        <v>26</v>
      </c>
      <c r="E211" s="1" t="s">
        <v>845</v>
      </c>
      <c r="F211" s="1" t="str">
        <f>_xlfn.XLOOKUP(_13__Hospitals_of_the_University_of_Pennsylvania_Penn_Presbyterian__Philadelphia[[#This Row],[Plan]],'13.Lookup'!A:A,'13.Lookup'!B:B)</f>
        <v>Other</v>
      </c>
      <c r="G211" s="1" t="s">
        <v>2703</v>
      </c>
      <c r="H211" t="s">
        <v>2757</v>
      </c>
    </row>
    <row r="212" spans="1:8" x14ac:dyDescent="0.25">
      <c r="A212">
        <v>13</v>
      </c>
      <c r="B212" t="s">
        <v>775</v>
      </c>
      <c r="C212" s="1" t="s">
        <v>776</v>
      </c>
      <c r="D212">
        <v>26</v>
      </c>
      <c r="E212" s="1" t="s">
        <v>845</v>
      </c>
      <c r="F212" s="1" t="str">
        <f>_xlfn.XLOOKUP(_13__Hospitals_of_the_University_of_Pennsylvania_Penn_Presbyterian__Philadelphia[[#This Row],[Plan]],'13.Lookup'!A:A,'13.Lookup'!B:B)</f>
        <v>Other</v>
      </c>
      <c r="G212" s="1" t="s">
        <v>2704</v>
      </c>
      <c r="H212" t="s">
        <v>2759</v>
      </c>
    </row>
    <row r="213" spans="1:8" x14ac:dyDescent="0.25">
      <c r="A213">
        <v>13</v>
      </c>
      <c r="B213" t="s">
        <v>775</v>
      </c>
      <c r="C213" s="1" t="s">
        <v>776</v>
      </c>
      <c r="D213">
        <v>27</v>
      </c>
      <c r="E213" s="1" t="s">
        <v>851</v>
      </c>
      <c r="F213" s="1" t="str">
        <f>_xlfn.XLOOKUP(_13__Hospitals_of_the_University_of_Pennsylvania_Penn_Presbyterian__Philadelphia[[#This Row],[Plan]],'13.Lookup'!A:A,'13.Lookup'!B:B)</f>
        <v>Gross Charge</v>
      </c>
      <c r="G213" s="1" t="s">
        <v>6</v>
      </c>
      <c r="H213" t="s">
        <v>2684</v>
      </c>
    </row>
    <row r="214" spans="1:8" x14ac:dyDescent="0.25">
      <c r="A214">
        <v>13</v>
      </c>
      <c r="B214" t="s">
        <v>775</v>
      </c>
      <c r="C214" s="1" t="s">
        <v>776</v>
      </c>
      <c r="D214">
        <v>27</v>
      </c>
      <c r="E214" s="1" t="s">
        <v>851</v>
      </c>
      <c r="F214" s="1" t="str">
        <f>_xlfn.XLOOKUP(_13__Hospitals_of_the_University_of_Pennsylvania_Penn_Presbyterian__Philadelphia[[#This Row],[Plan]],'13.Lookup'!A:A,'13.Lookup'!B:B)</f>
        <v>Self Pay</v>
      </c>
      <c r="G214" s="1" t="s">
        <v>2685</v>
      </c>
      <c r="H214" t="s">
        <v>2767</v>
      </c>
    </row>
    <row r="215" spans="1:8" x14ac:dyDescent="0.25">
      <c r="A215">
        <v>13</v>
      </c>
      <c r="B215" t="s">
        <v>775</v>
      </c>
      <c r="C215" s="1" t="s">
        <v>776</v>
      </c>
      <c r="D215">
        <v>27</v>
      </c>
      <c r="E215" s="1" t="s">
        <v>851</v>
      </c>
      <c r="F215" s="1" t="str">
        <f>_xlfn.XLOOKUP(_13__Hospitals_of_the_University_of_Pennsylvania_Penn_Presbyterian__Philadelphia[[#This Row],[Plan]],'13.Lookup'!A:A,'13.Lookup'!B:B)</f>
        <v>Aetna</v>
      </c>
      <c r="G215" s="1" t="s">
        <v>778</v>
      </c>
      <c r="H215">
        <v>43395</v>
      </c>
    </row>
    <row r="216" spans="1:8" x14ac:dyDescent="0.25">
      <c r="A216">
        <v>13</v>
      </c>
      <c r="B216" t="s">
        <v>775</v>
      </c>
      <c r="C216" s="1" t="s">
        <v>776</v>
      </c>
      <c r="D216">
        <v>27</v>
      </c>
      <c r="E216" s="1" t="s">
        <v>851</v>
      </c>
      <c r="F216" s="1" t="str">
        <f>_xlfn.XLOOKUP(_13__Hospitals_of_the_University_of_Pennsylvania_Penn_Presbyterian__Philadelphia[[#This Row],[Plan]],'13.Lookup'!A:A,'13.Lookup'!B:B)</f>
        <v>Aetna</v>
      </c>
      <c r="G216" s="1" t="s">
        <v>779</v>
      </c>
      <c r="H216">
        <v>18966</v>
      </c>
    </row>
    <row r="217" spans="1:8" x14ac:dyDescent="0.25">
      <c r="A217">
        <v>13</v>
      </c>
      <c r="B217" t="s">
        <v>775</v>
      </c>
      <c r="C217" s="1" t="s">
        <v>776</v>
      </c>
      <c r="D217">
        <v>27</v>
      </c>
      <c r="E217" s="1" t="s">
        <v>851</v>
      </c>
      <c r="F217" s="1" t="str">
        <f>_xlfn.XLOOKUP(_13__Hospitals_of_the_University_of_Pennsylvania_Penn_Presbyterian__Philadelphia[[#This Row],[Plan]],'13.Lookup'!A:A,'13.Lookup'!B:B)</f>
        <v>Cigna</v>
      </c>
      <c r="G217" s="1" t="s">
        <v>780</v>
      </c>
      <c r="H217" t="s">
        <v>852</v>
      </c>
    </row>
    <row r="218" spans="1:8" x14ac:dyDescent="0.25">
      <c r="A218">
        <v>13</v>
      </c>
      <c r="B218" t="s">
        <v>775</v>
      </c>
      <c r="C218" s="1" t="s">
        <v>776</v>
      </c>
      <c r="D218">
        <v>27</v>
      </c>
      <c r="E218" s="1" t="s">
        <v>851</v>
      </c>
      <c r="F218" s="1" t="str">
        <f>_xlfn.XLOOKUP(_13__Hospitals_of_the_University_of_Pennsylvania_Penn_Presbyterian__Philadelphia[[#This Row],[Plan]],'13.Lookup'!A:A,'13.Lookup'!B:B)</f>
        <v>Cigna</v>
      </c>
      <c r="G218" s="1" t="s">
        <v>782</v>
      </c>
      <c r="H218" t="s">
        <v>853</v>
      </c>
    </row>
    <row r="219" spans="1:8" x14ac:dyDescent="0.25">
      <c r="A219">
        <v>13</v>
      </c>
      <c r="B219" t="s">
        <v>775</v>
      </c>
      <c r="C219" s="1" t="s">
        <v>776</v>
      </c>
      <c r="D219">
        <v>27</v>
      </c>
      <c r="E219" s="1" t="s">
        <v>851</v>
      </c>
      <c r="F219" s="1" t="str">
        <f>_xlfn.XLOOKUP(_13__Hospitals_of_the_University_of_Pennsylvania_Penn_Presbyterian__Philadelphia[[#This Row],[Plan]],'13.Lookup'!A:A,'13.Lookup'!B:B)</f>
        <v>Other</v>
      </c>
      <c r="G219" s="1" t="s">
        <v>784</v>
      </c>
      <c r="H219" t="s">
        <v>841</v>
      </c>
    </row>
    <row r="220" spans="1:8" x14ac:dyDescent="0.25">
      <c r="A220">
        <v>13</v>
      </c>
      <c r="B220" t="s">
        <v>775</v>
      </c>
      <c r="C220" s="1" t="s">
        <v>776</v>
      </c>
      <c r="D220">
        <v>27</v>
      </c>
      <c r="E220" s="1" t="s">
        <v>851</v>
      </c>
      <c r="F220" s="1" t="str">
        <f>_xlfn.XLOOKUP(_13__Hospitals_of_the_University_of_Pennsylvania_Penn_Presbyterian__Philadelphia[[#This Row],[Plan]],'13.Lookup'!A:A,'13.Lookup'!B:B)</f>
        <v>Other</v>
      </c>
      <c r="G220" s="1" t="s">
        <v>786</v>
      </c>
      <c r="H220" t="s">
        <v>854</v>
      </c>
    </row>
    <row r="221" spans="1:8" x14ac:dyDescent="0.25">
      <c r="A221">
        <v>13</v>
      </c>
      <c r="B221" t="s">
        <v>775</v>
      </c>
      <c r="C221" s="1" t="s">
        <v>776</v>
      </c>
      <c r="D221">
        <v>27</v>
      </c>
      <c r="E221" s="1" t="s">
        <v>851</v>
      </c>
      <c r="F221" s="1" t="str">
        <f>_xlfn.XLOOKUP(_13__Hospitals_of_the_University_of_Pennsylvania_Penn_Presbyterian__Philadelphia[[#This Row],[Plan]],'13.Lookup'!A:A,'13.Lookup'!B:B)</f>
        <v>Other</v>
      </c>
      <c r="G221" s="1" t="s">
        <v>2687</v>
      </c>
      <c r="H221" t="s">
        <v>2768</v>
      </c>
    </row>
    <row r="222" spans="1:8" x14ac:dyDescent="0.25">
      <c r="A222">
        <v>13</v>
      </c>
      <c r="B222" t="s">
        <v>775</v>
      </c>
      <c r="C222" s="1" t="s">
        <v>776</v>
      </c>
      <c r="D222">
        <v>27</v>
      </c>
      <c r="E222" s="1" t="s">
        <v>851</v>
      </c>
      <c r="F222" s="1" t="str">
        <f>_xlfn.XLOOKUP(_13__Hospitals_of_the_University_of_Pennsylvania_Penn_Presbyterian__Philadelphia[[#This Row],[Plan]],'13.Lookup'!A:A,'13.Lookup'!B:B)</f>
        <v>Other</v>
      </c>
      <c r="G222" s="1" t="s">
        <v>2689</v>
      </c>
      <c r="H222" t="s">
        <v>2769</v>
      </c>
    </row>
    <row r="223" spans="1:8" x14ac:dyDescent="0.25">
      <c r="A223">
        <v>13</v>
      </c>
      <c r="B223" t="s">
        <v>775</v>
      </c>
      <c r="C223" s="1" t="s">
        <v>776</v>
      </c>
      <c r="D223">
        <v>27</v>
      </c>
      <c r="E223" s="1" t="s">
        <v>851</v>
      </c>
      <c r="F223" s="1" t="str">
        <f>_xlfn.XLOOKUP(_13__Hospitals_of_the_University_of_Pennsylvania_Penn_Presbyterian__Philadelphia[[#This Row],[Plan]],'13.Lookup'!A:A,'13.Lookup'!B:B)</f>
        <v>Other</v>
      </c>
      <c r="G223" s="1" t="s">
        <v>2691</v>
      </c>
      <c r="H223" t="s">
        <v>2770</v>
      </c>
    </row>
    <row r="224" spans="1:8" x14ac:dyDescent="0.25">
      <c r="A224">
        <v>13</v>
      </c>
      <c r="B224" t="s">
        <v>775</v>
      </c>
      <c r="C224" s="1" t="s">
        <v>776</v>
      </c>
      <c r="D224">
        <v>27</v>
      </c>
      <c r="E224" s="1" t="s">
        <v>851</v>
      </c>
      <c r="F224" s="1" t="str">
        <f>_xlfn.XLOOKUP(_13__Hospitals_of_the_University_of_Pennsylvania_Penn_Presbyterian__Philadelphia[[#This Row],[Plan]],'13.Lookup'!A:A,'13.Lookup'!B:B)</f>
        <v>Other</v>
      </c>
      <c r="G224" s="1" t="s">
        <v>2693</v>
      </c>
      <c r="H224" t="s">
        <v>2771</v>
      </c>
    </row>
    <row r="225" spans="1:8" x14ac:dyDescent="0.25">
      <c r="A225">
        <v>13</v>
      </c>
      <c r="B225" t="s">
        <v>775</v>
      </c>
      <c r="C225" s="1" t="s">
        <v>776</v>
      </c>
      <c r="D225">
        <v>27</v>
      </c>
      <c r="E225" s="1" t="s">
        <v>851</v>
      </c>
      <c r="F225" s="1" t="str">
        <f>_xlfn.XLOOKUP(_13__Hospitals_of_the_University_of_Pennsylvania_Penn_Presbyterian__Philadelphia[[#This Row],[Plan]],'13.Lookup'!A:A,'13.Lookup'!B:B)</f>
        <v>Other</v>
      </c>
      <c r="G225" s="1" t="s">
        <v>2695</v>
      </c>
      <c r="H225" t="s">
        <v>2769</v>
      </c>
    </row>
    <row r="226" spans="1:8" x14ac:dyDescent="0.25">
      <c r="A226">
        <v>13</v>
      </c>
      <c r="B226" t="s">
        <v>775</v>
      </c>
      <c r="C226" s="1" t="s">
        <v>776</v>
      </c>
      <c r="D226">
        <v>27</v>
      </c>
      <c r="E226" s="1" t="s">
        <v>851</v>
      </c>
      <c r="F226" s="1" t="str">
        <f>_xlfn.XLOOKUP(_13__Hospitals_of_the_University_of_Pennsylvania_Penn_Presbyterian__Philadelphia[[#This Row],[Plan]],'13.Lookup'!A:A,'13.Lookup'!B:B)</f>
        <v>Other</v>
      </c>
      <c r="G226" s="1" t="s">
        <v>2696</v>
      </c>
      <c r="H226" t="s">
        <v>2759</v>
      </c>
    </row>
    <row r="227" spans="1:8" x14ac:dyDescent="0.25">
      <c r="A227">
        <v>13</v>
      </c>
      <c r="B227" t="s">
        <v>775</v>
      </c>
      <c r="C227" s="1" t="s">
        <v>776</v>
      </c>
      <c r="D227">
        <v>27</v>
      </c>
      <c r="E227" s="1" t="s">
        <v>851</v>
      </c>
      <c r="F227" s="1" t="str">
        <f>_xlfn.XLOOKUP(_13__Hospitals_of_the_University_of_Pennsylvania_Penn_Presbyterian__Philadelphia[[#This Row],[Plan]],'13.Lookup'!A:A,'13.Lookup'!B:B)</f>
        <v>Other</v>
      </c>
      <c r="G227" s="1" t="s">
        <v>2698</v>
      </c>
      <c r="H227" t="s">
        <v>856</v>
      </c>
    </row>
    <row r="228" spans="1:8" x14ac:dyDescent="0.25">
      <c r="A228">
        <v>13</v>
      </c>
      <c r="B228" t="s">
        <v>775</v>
      </c>
      <c r="C228" s="1" t="s">
        <v>776</v>
      </c>
      <c r="D228">
        <v>27</v>
      </c>
      <c r="E228" s="1" t="s">
        <v>851</v>
      </c>
      <c r="F228" s="1" t="str">
        <f>_xlfn.XLOOKUP(_13__Hospitals_of_the_University_of_Pennsylvania_Penn_Presbyterian__Philadelphia[[#This Row],[Plan]],'13.Lookup'!A:A,'13.Lookup'!B:B)</f>
        <v>Other</v>
      </c>
      <c r="G228" s="1" t="s">
        <v>2699</v>
      </c>
      <c r="H228" t="s">
        <v>2772</v>
      </c>
    </row>
    <row r="229" spans="1:8" x14ac:dyDescent="0.25">
      <c r="A229">
        <v>13</v>
      </c>
      <c r="B229" t="s">
        <v>775</v>
      </c>
      <c r="C229" s="1" t="s">
        <v>776</v>
      </c>
      <c r="D229">
        <v>27</v>
      </c>
      <c r="E229" s="1" t="s">
        <v>851</v>
      </c>
      <c r="F229" s="1" t="str">
        <f>_xlfn.XLOOKUP(_13__Hospitals_of_the_University_of_Pennsylvania_Penn_Presbyterian__Philadelphia[[#This Row],[Plan]],'13.Lookup'!A:A,'13.Lookup'!B:B)</f>
        <v>Other</v>
      </c>
      <c r="G229" s="1" t="s">
        <v>2701</v>
      </c>
      <c r="H229" t="s">
        <v>2761</v>
      </c>
    </row>
    <row r="230" spans="1:8" x14ac:dyDescent="0.25">
      <c r="A230">
        <v>13</v>
      </c>
      <c r="B230" t="s">
        <v>775</v>
      </c>
      <c r="C230" s="1" t="s">
        <v>776</v>
      </c>
      <c r="D230">
        <v>27</v>
      </c>
      <c r="E230" s="1" t="s">
        <v>851</v>
      </c>
      <c r="F230" s="1" t="str">
        <f>_xlfn.XLOOKUP(_13__Hospitals_of_the_University_of_Pennsylvania_Penn_Presbyterian__Philadelphia[[#This Row],[Plan]],'13.Lookup'!A:A,'13.Lookup'!B:B)</f>
        <v>United Healthcare</v>
      </c>
      <c r="G230" s="1" t="s">
        <v>788</v>
      </c>
      <c r="H230" t="s">
        <v>855</v>
      </c>
    </row>
    <row r="231" spans="1:8" x14ac:dyDescent="0.25">
      <c r="A231">
        <v>13</v>
      </c>
      <c r="B231" t="s">
        <v>775</v>
      </c>
      <c r="C231" s="1" t="s">
        <v>776</v>
      </c>
      <c r="D231">
        <v>27</v>
      </c>
      <c r="E231" s="1" t="s">
        <v>851</v>
      </c>
      <c r="F231" s="1" t="str">
        <f>_xlfn.XLOOKUP(_13__Hospitals_of_the_University_of_Pennsylvania_Penn_Presbyterian__Philadelphia[[#This Row],[Plan]],'13.Lookup'!A:A,'13.Lookup'!B:B)</f>
        <v>United Healthcare</v>
      </c>
      <c r="G231" s="1" t="s">
        <v>790</v>
      </c>
      <c r="H231" t="s">
        <v>856</v>
      </c>
    </row>
    <row r="232" spans="1:8" x14ac:dyDescent="0.25">
      <c r="A232">
        <v>13</v>
      </c>
      <c r="B232" t="s">
        <v>775</v>
      </c>
      <c r="C232" s="1" t="s">
        <v>776</v>
      </c>
      <c r="D232">
        <v>27</v>
      </c>
      <c r="E232" s="1" t="s">
        <v>851</v>
      </c>
      <c r="F232" s="1" t="str">
        <f>_xlfn.XLOOKUP(_13__Hospitals_of_the_University_of_Pennsylvania_Penn_Presbyterian__Philadelphia[[#This Row],[Plan]],'13.Lookup'!A:A,'13.Lookup'!B:B)</f>
        <v>Other</v>
      </c>
      <c r="G232" s="1" t="s">
        <v>2703</v>
      </c>
      <c r="H232" t="s">
        <v>855</v>
      </c>
    </row>
    <row r="233" spans="1:8" x14ac:dyDescent="0.25">
      <c r="A233">
        <v>13</v>
      </c>
      <c r="B233" t="s">
        <v>775</v>
      </c>
      <c r="C233" s="1" t="s">
        <v>776</v>
      </c>
      <c r="D233">
        <v>27</v>
      </c>
      <c r="E233" s="1" t="s">
        <v>851</v>
      </c>
      <c r="F233" s="1" t="str">
        <f>_xlfn.XLOOKUP(_13__Hospitals_of_the_University_of_Pennsylvania_Penn_Presbyterian__Philadelphia[[#This Row],[Plan]],'13.Lookup'!A:A,'13.Lookup'!B:B)</f>
        <v>Other</v>
      </c>
      <c r="G233" s="1" t="s">
        <v>2704</v>
      </c>
      <c r="H233" t="s">
        <v>2769</v>
      </c>
    </row>
    <row r="234" spans="1:8" x14ac:dyDescent="0.25">
      <c r="A234">
        <v>13</v>
      </c>
      <c r="B234" t="s">
        <v>775</v>
      </c>
      <c r="C234" s="1" t="s">
        <v>776</v>
      </c>
      <c r="D234">
        <v>29</v>
      </c>
      <c r="E234" s="1" t="s">
        <v>857</v>
      </c>
      <c r="F234" s="1" t="str">
        <f>_xlfn.XLOOKUP(_13__Hospitals_of_the_University_of_Pennsylvania_Penn_Presbyterian__Philadelphia[[#This Row],[Plan]],'13.Lookup'!A:A,'13.Lookup'!B:B)</f>
        <v>Gross Charge</v>
      </c>
      <c r="G234" s="1" t="s">
        <v>6</v>
      </c>
      <c r="H234" t="s">
        <v>2684</v>
      </c>
    </row>
    <row r="235" spans="1:8" x14ac:dyDescent="0.25">
      <c r="A235">
        <v>13</v>
      </c>
      <c r="B235" t="s">
        <v>775</v>
      </c>
      <c r="C235" s="1" t="s">
        <v>776</v>
      </c>
      <c r="D235">
        <v>29</v>
      </c>
      <c r="E235" s="1" t="s">
        <v>857</v>
      </c>
      <c r="F235" s="1" t="str">
        <f>_xlfn.XLOOKUP(_13__Hospitals_of_the_University_of_Pennsylvania_Penn_Presbyterian__Philadelphia[[#This Row],[Plan]],'13.Lookup'!A:A,'13.Lookup'!B:B)</f>
        <v>Self Pay</v>
      </c>
      <c r="G235" s="1" t="s">
        <v>2685</v>
      </c>
      <c r="H235" t="s">
        <v>2773</v>
      </c>
    </row>
    <row r="236" spans="1:8" x14ac:dyDescent="0.25">
      <c r="A236">
        <v>13</v>
      </c>
      <c r="B236" t="s">
        <v>775</v>
      </c>
      <c r="C236" s="1" t="s">
        <v>776</v>
      </c>
      <c r="D236">
        <v>29</v>
      </c>
      <c r="E236" s="1" t="s">
        <v>857</v>
      </c>
      <c r="F236" s="1" t="str">
        <f>_xlfn.XLOOKUP(_13__Hospitals_of_the_University_of_Pennsylvania_Penn_Presbyterian__Philadelphia[[#This Row],[Plan]],'13.Lookup'!A:A,'13.Lookup'!B:B)</f>
        <v>Aetna</v>
      </c>
      <c r="G236" s="1" t="s">
        <v>778</v>
      </c>
      <c r="H236">
        <v>60030</v>
      </c>
    </row>
    <row r="237" spans="1:8" x14ac:dyDescent="0.25">
      <c r="A237">
        <v>13</v>
      </c>
      <c r="B237" t="s">
        <v>775</v>
      </c>
      <c r="C237" s="1" t="s">
        <v>776</v>
      </c>
      <c r="D237">
        <v>29</v>
      </c>
      <c r="E237" s="1" t="s">
        <v>857</v>
      </c>
      <c r="F237" s="1" t="str">
        <f>_xlfn.XLOOKUP(_13__Hospitals_of_the_University_of_Pennsylvania_Penn_Presbyterian__Philadelphia[[#This Row],[Plan]],'13.Lookup'!A:A,'13.Lookup'!B:B)</f>
        <v>Aetna</v>
      </c>
      <c r="G237" s="1" t="s">
        <v>779</v>
      </c>
      <c r="H237">
        <v>24752</v>
      </c>
    </row>
    <row r="238" spans="1:8" x14ac:dyDescent="0.25">
      <c r="A238">
        <v>13</v>
      </c>
      <c r="B238" t="s">
        <v>775</v>
      </c>
      <c r="C238" s="1" t="s">
        <v>776</v>
      </c>
      <c r="D238">
        <v>29</v>
      </c>
      <c r="E238" s="1" t="s">
        <v>857</v>
      </c>
      <c r="F238" s="1" t="str">
        <f>_xlfn.XLOOKUP(_13__Hospitals_of_the_University_of_Pennsylvania_Penn_Presbyterian__Philadelphia[[#This Row],[Plan]],'13.Lookup'!A:A,'13.Lookup'!B:B)</f>
        <v>Cigna</v>
      </c>
      <c r="G238" s="1" t="s">
        <v>780</v>
      </c>
      <c r="H238" t="s">
        <v>858</v>
      </c>
    </row>
    <row r="239" spans="1:8" x14ac:dyDescent="0.25">
      <c r="A239">
        <v>13</v>
      </c>
      <c r="B239" t="s">
        <v>775</v>
      </c>
      <c r="C239" s="1" t="s">
        <v>776</v>
      </c>
      <c r="D239">
        <v>29</v>
      </c>
      <c r="E239" s="1" t="s">
        <v>857</v>
      </c>
      <c r="F239" s="1" t="str">
        <f>_xlfn.XLOOKUP(_13__Hospitals_of_the_University_of_Pennsylvania_Penn_Presbyterian__Philadelphia[[#This Row],[Plan]],'13.Lookup'!A:A,'13.Lookup'!B:B)</f>
        <v>Cigna</v>
      </c>
      <c r="G239" s="1" t="s">
        <v>782</v>
      </c>
      <c r="H239" t="s">
        <v>859</v>
      </c>
    </row>
    <row r="240" spans="1:8" x14ac:dyDescent="0.25">
      <c r="A240">
        <v>13</v>
      </c>
      <c r="B240" t="s">
        <v>775</v>
      </c>
      <c r="C240" s="1" t="s">
        <v>776</v>
      </c>
      <c r="D240">
        <v>29</v>
      </c>
      <c r="E240" s="1" t="s">
        <v>857</v>
      </c>
      <c r="F240" s="1" t="str">
        <f>_xlfn.XLOOKUP(_13__Hospitals_of_the_University_of_Pennsylvania_Penn_Presbyterian__Philadelphia[[#This Row],[Plan]],'13.Lookup'!A:A,'13.Lookup'!B:B)</f>
        <v>Other</v>
      </c>
      <c r="G240" s="1" t="s">
        <v>784</v>
      </c>
      <c r="H240" t="s">
        <v>860</v>
      </c>
    </row>
    <row r="241" spans="1:8" x14ac:dyDescent="0.25">
      <c r="A241">
        <v>13</v>
      </c>
      <c r="B241" t="s">
        <v>775</v>
      </c>
      <c r="C241" s="1" t="s">
        <v>776</v>
      </c>
      <c r="D241">
        <v>29</v>
      </c>
      <c r="E241" s="1" t="s">
        <v>857</v>
      </c>
      <c r="F241" s="1" t="str">
        <f>_xlfn.XLOOKUP(_13__Hospitals_of_the_University_of_Pennsylvania_Penn_Presbyterian__Philadelphia[[#This Row],[Plan]],'13.Lookup'!A:A,'13.Lookup'!B:B)</f>
        <v>Other</v>
      </c>
      <c r="G241" s="1" t="s">
        <v>786</v>
      </c>
      <c r="H241" t="s">
        <v>861</v>
      </c>
    </row>
    <row r="242" spans="1:8" x14ac:dyDescent="0.25">
      <c r="A242">
        <v>13</v>
      </c>
      <c r="B242" t="s">
        <v>775</v>
      </c>
      <c r="C242" s="1" t="s">
        <v>776</v>
      </c>
      <c r="D242">
        <v>29</v>
      </c>
      <c r="E242" s="1" t="s">
        <v>857</v>
      </c>
      <c r="F242" s="1" t="str">
        <f>_xlfn.XLOOKUP(_13__Hospitals_of_the_University_of_Pennsylvania_Penn_Presbyterian__Philadelphia[[#This Row],[Plan]],'13.Lookup'!A:A,'13.Lookup'!B:B)</f>
        <v>Other</v>
      </c>
      <c r="G242" s="1" t="s">
        <v>2687</v>
      </c>
      <c r="H242" t="s">
        <v>2774</v>
      </c>
    </row>
    <row r="243" spans="1:8" x14ac:dyDescent="0.25">
      <c r="A243">
        <v>13</v>
      </c>
      <c r="B243" t="s">
        <v>775</v>
      </c>
      <c r="C243" s="1" t="s">
        <v>776</v>
      </c>
      <c r="D243">
        <v>29</v>
      </c>
      <c r="E243" s="1" t="s">
        <v>857</v>
      </c>
      <c r="F243" s="1" t="str">
        <f>_xlfn.XLOOKUP(_13__Hospitals_of_the_University_of_Pennsylvania_Penn_Presbyterian__Philadelphia[[#This Row],[Plan]],'13.Lookup'!A:A,'13.Lookup'!B:B)</f>
        <v>Other</v>
      </c>
      <c r="G243" s="1" t="s">
        <v>2689</v>
      </c>
      <c r="H243" t="s">
        <v>2775</v>
      </c>
    </row>
    <row r="244" spans="1:8" x14ac:dyDescent="0.25">
      <c r="A244">
        <v>13</v>
      </c>
      <c r="B244" t="s">
        <v>775</v>
      </c>
      <c r="C244" s="1" t="s">
        <v>776</v>
      </c>
      <c r="D244">
        <v>29</v>
      </c>
      <c r="E244" s="1" t="s">
        <v>857</v>
      </c>
      <c r="F244" s="1" t="str">
        <f>_xlfn.XLOOKUP(_13__Hospitals_of_the_University_of_Pennsylvania_Penn_Presbyterian__Philadelphia[[#This Row],[Plan]],'13.Lookup'!A:A,'13.Lookup'!B:B)</f>
        <v>Other</v>
      </c>
      <c r="G244" s="1" t="s">
        <v>2691</v>
      </c>
      <c r="H244" t="s">
        <v>2776</v>
      </c>
    </row>
    <row r="245" spans="1:8" x14ac:dyDescent="0.25">
      <c r="A245">
        <v>13</v>
      </c>
      <c r="B245" t="s">
        <v>775</v>
      </c>
      <c r="C245" s="1" t="s">
        <v>776</v>
      </c>
      <c r="D245">
        <v>29</v>
      </c>
      <c r="E245" s="1" t="s">
        <v>857</v>
      </c>
      <c r="F245" s="1" t="str">
        <f>_xlfn.XLOOKUP(_13__Hospitals_of_the_University_of_Pennsylvania_Penn_Presbyterian__Philadelphia[[#This Row],[Plan]],'13.Lookup'!A:A,'13.Lookup'!B:B)</f>
        <v>Other</v>
      </c>
      <c r="G245" s="1" t="s">
        <v>2693</v>
      </c>
      <c r="H245" t="s">
        <v>2777</v>
      </c>
    </row>
    <row r="246" spans="1:8" x14ac:dyDescent="0.25">
      <c r="A246">
        <v>13</v>
      </c>
      <c r="B246" t="s">
        <v>775</v>
      </c>
      <c r="C246" s="1" t="s">
        <v>776</v>
      </c>
      <c r="D246">
        <v>29</v>
      </c>
      <c r="E246" s="1" t="s">
        <v>857</v>
      </c>
      <c r="F246" s="1" t="str">
        <f>_xlfn.XLOOKUP(_13__Hospitals_of_the_University_of_Pennsylvania_Penn_Presbyterian__Philadelphia[[#This Row],[Plan]],'13.Lookup'!A:A,'13.Lookup'!B:B)</f>
        <v>Other</v>
      </c>
      <c r="G246" s="1" t="s">
        <v>2695</v>
      </c>
      <c r="H246" t="s">
        <v>2775</v>
      </c>
    </row>
    <row r="247" spans="1:8" x14ac:dyDescent="0.25">
      <c r="A247">
        <v>13</v>
      </c>
      <c r="B247" t="s">
        <v>775</v>
      </c>
      <c r="C247" s="1" t="s">
        <v>776</v>
      </c>
      <c r="D247">
        <v>29</v>
      </c>
      <c r="E247" s="1" t="s">
        <v>857</v>
      </c>
      <c r="F247" s="1" t="str">
        <f>_xlfn.XLOOKUP(_13__Hospitals_of_the_University_of_Pennsylvania_Penn_Presbyterian__Philadelphia[[#This Row],[Plan]],'13.Lookup'!A:A,'13.Lookup'!B:B)</f>
        <v>Other</v>
      </c>
      <c r="G247" s="1" t="s">
        <v>2696</v>
      </c>
      <c r="H247" t="s">
        <v>2778</v>
      </c>
    </row>
    <row r="248" spans="1:8" x14ac:dyDescent="0.25">
      <c r="A248">
        <v>13</v>
      </c>
      <c r="B248" t="s">
        <v>775</v>
      </c>
      <c r="C248" s="1" t="s">
        <v>776</v>
      </c>
      <c r="D248">
        <v>29</v>
      </c>
      <c r="E248" s="1" t="s">
        <v>857</v>
      </c>
      <c r="F248" s="1" t="str">
        <f>_xlfn.XLOOKUP(_13__Hospitals_of_the_University_of_Pennsylvania_Penn_Presbyterian__Philadelphia[[#This Row],[Plan]],'13.Lookup'!A:A,'13.Lookup'!B:B)</f>
        <v>Other</v>
      </c>
      <c r="G248" s="1" t="s">
        <v>2698</v>
      </c>
      <c r="H248" t="s">
        <v>863</v>
      </c>
    </row>
    <row r="249" spans="1:8" x14ac:dyDescent="0.25">
      <c r="A249">
        <v>13</v>
      </c>
      <c r="B249" t="s">
        <v>775</v>
      </c>
      <c r="C249" s="1" t="s">
        <v>776</v>
      </c>
      <c r="D249">
        <v>29</v>
      </c>
      <c r="E249" s="1" t="s">
        <v>857</v>
      </c>
      <c r="F249" s="1" t="str">
        <f>_xlfn.XLOOKUP(_13__Hospitals_of_the_University_of_Pennsylvania_Penn_Presbyterian__Philadelphia[[#This Row],[Plan]],'13.Lookup'!A:A,'13.Lookup'!B:B)</f>
        <v>Other</v>
      </c>
      <c r="G249" s="1" t="s">
        <v>2699</v>
      </c>
      <c r="H249" t="s">
        <v>2779</v>
      </c>
    </row>
    <row r="250" spans="1:8" x14ac:dyDescent="0.25">
      <c r="A250">
        <v>13</v>
      </c>
      <c r="B250" t="s">
        <v>775</v>
      </c>
      <c r="C250" s="1" t="s">
        <v>776</v>
      </c>
      <c r="D250">
        <v>29</v>
      </c>
      <c r="E250" s="1" t="s">
        <v>857</v>
      </c>
      <c r="F250" s="1" t="str">
        <f>_xlfn.XLOOKUP(_13__Hospitals_of_the_University_of_Pennsylvania_Penn_Presbyterian__Philadelphia[[#This Row],[Plan]],'13.Lookup'!A:A,'13.Lookup'!B:B)</f>
        <v>Other</v>
      </c>
      <c r="G250" s="1" t="s">
        <v>2701</v>
      </c>
      <c r="H250" t="s">
        <v>2780</v>
      </c>
    </row>
    <row r="251" spans="1:8" x14ac:dyDescent="0.25">
      <c r="A251">
        <v>13</v>
      </c>
      <c r="B251" t="s">
        <v>775</v>
      </c>
      <c r="C251" s="1" t="s">
        <v>776</v>
      </c>
      <c r="D251">
        <v>29</v>
      </c>
      <c r="E251" s="1" t="s">
        <v>857</v>
      </c>
      <c r="F251" s="1" t="str">
        <f>_xlfn.XLOOKUP(_13__Hospitals_of_the_University_of_Pennsylvania_Penn_Presbyterian__Philadelphia[[#This Row],[Plan]],'13.Lookup'!A:A,'13.Lookup'!B:B)</f>
        <v>United Healthcare</v>
      </c>
      <c r="G251" s="1" t="s">
        <v>788</v>
      </c>
      <c r="H251" t="s">
        <v>862</v>
      </c>
    </row>
    <row r="252" spans="1:8" x14ac:dyDescent="0.25">
      <c r="A252">
        <v>13</v>
      </c>
      <c r="B252" t="s">
        <v>775</v>
      </c>
      <c r="C252" s="1" t="s">
        <v>776</v>
      </c>
      <c r="D252">
        <v>29</v>
      </c>
      <c r="E252" s="1" t="s">
        <v>857</v>
      </c>
      <c r="F252" s="1" t="str">
        <f>_xlfn.XLOOKUP(_13__Hospitals_of_the_University_of_Pennsylvania_Penn_Presbyterian__Philadelphia[[#This Row],[Plan]],'13.Lookup'!A:A,'13.Lookup'!B:B)</f>
        <v>United Healthcare</v>
      </c>
      <c r="G252" s="1" t="s">
        <v>790</v>
      </c>
      <c r="H252" t="s">
        <v>863</v>
      </c>
    </row>
    <row r="253" spans="1:8" x14ac:dyDescent="0.25">
      <c r="A253">
        <v>13</v>
      </c>
      <c r="B253" t="s">
        <v>775</v>
      </c>
      <c r="C253" s="1" t="s">
        <v>776</v>
      </c>
      <c r="D253">
        <v>29</v>
      </c>
      <c r="E253" s="1" t="s">
        <v>857</v>
      </c>
      <c r="F253" s="1" t="str">
        <f>_xlfn.XLOOKUP(_13__Hospitals_of_the_University_of_Pennsylvania_Penn_Presbyterian__Philadelphia[[#This Row],[Plan]],'13.Lookup'!A:A,'13.Lookup'!B:B)</f>
        <v>Other</v>
      </c>
      <c r="G253" s="1" t="s">
        <v>2703</v>
      </c>
      <c r="H253" t="s">
        <v>858</v>
      </c>
    </row>
    <row r="254" spans="1:8" x14ac:dyDescent="0.25">
      <c r="A254">
        <v>13</v>
      </c>
      <c r="B254" t="s">
        <v>775</v>
      </c>
      <c r="C254" s="1" t="s">
        <v>776</v>
      </c>
      <c r="D254">
        <v>29</v>
      </c>
      <c r="E254" s="1" t="s">
        <v>857</v>
      </c>
      <c r="F254" s="1" t="str">
        <f>_xlfn.XLOOKUP(_13__Hospitals_of_the_University_of_Pennsylvania_Penn_Presbyterian__Philadelphia[[#This Row],[Plan]],'13.Lookup'!A:A,'13.Lookup'!B:B)</f>
        <v>Other</v>
      </c>
      <c r="G254" s="1" t="s">
        <v>2704</v>
      </c>
      <c r="H254" t="s">
        <v>2778</v>
      </c>
    </row>
    <row r="255" spans="1:8" x14ac:dyDescent="0.25">
      <c r="A255">
        <v>13</v>
      </c>
      <c r="B255" t="s">
        <v>775</v>
      </c>
      <c r="C255" s="1" t="s">
        <v>776</v>
      </c>
      <c r="D255">
        <v>38</v>
      </c>
      <c r="E255" s="1" t="s">
        <v>864</v>
      </c>
      <c r="F255" s="1" t="str">
        <f>_xlfn.XLOOKUP(_13__Hospitals_of_the_University_of_Pennsylvania_Penn_Presbyterian__Philadelphia[[#This Row],[Plan]],'13.Lookup'!A:A,'13.Lookup'!B:B)</f>
        <v>Gross Charge</v>
      </c>
      <c r="G255" s="1" t="s">
        <v>6</v>
      </c>
      <c r="H255" t="s">
        <v>2684</v>
      </c>
    </row>
    <row r="256" spans="1:8" x14ac:dyDescent="0.25">
      <c r="A256">
        <v>13</v>
      </c>
      <c r="B256" t="s">
        <v>775</v>
      </c>
      <c r="C256" s="1" t="s">
        <v>776</v>
      </c>
      <c r="D256">
        <v>38</v>
      </c>
      <c r="E256" s="1" t="s">
        <v>864</v>
      </c>
      <c r="F256" s="1" t="str">
        <f>_xlfn.XLOOKUP(_13__Hospitals_of_the_University_of_Pennsylvania_Penn_Presbyterian__Philadelphia[[#This Row],[Plan]],'13.Lookup'!A:A,'13.Lookup'!B:B)</f>
        <v>Self Pay</v>
      </c>
      <c r="G256" s="1" t="s">
        <v>2685</v>
      </c>
      <c r="H256" t="s">
        <v>2781</v>
      </c>
    </row>
    <row r="257" spans="1:8" x14ac:dyDescent="0.25">
      <c r="A257">
        <v>13</v>
      </c>
      <c r="B257" t="s">
        <v>775</v>
      </c>
      <c r="C257" s="1" t="s">
        <v>776</v>
      </c>
      <c r="D257">
        <v>38</v>
      </c>
      <c r="E257" s="1" t="s">
        <v>864</v>
      </c>
      <c r="F257" s="1" t="str">
        <f>_xlfn.XLOOKUP(_13__Hospitals_of_the_University_of_Pennsylvania_Penn_Presbyterian__Philadelphia[[#This Row],[Plan]],'13.Lookup'!A:A,'13.Lookup'!B:B)</f>
        <v>Aetna</v>
      </c>
      <c r="G257" s="1" t="s">
        <v>778</v>
      </c>
      <c r="H257">
        <v>30174</v>
      </c>
    </row>
    <row r="258" spans="1:8" x14ac:dyDescent="0.25">
      <c r="A258">
        <v>13</v>
      </c>
      <c r="B258" t="s">
        <v>775</v>
      </c>
      <c r="C258" s="1" t="s">
        <v>776</v>
      </c>
      <c r="D258">
        <v>38</v>
      </c>
      <c r="E258" s="1" t="s">
        <v>864</v>
      </c>
      <c r="F258" s="1" t="str">
        <f>_xlfn.XLOOKUP(_13__Hospitals_of_the_University_of_Pennsylvania_Penn_Presbyterian__Philadelphia[[#This Row],[Plan]],'13.Lookup'!A:A,'13.Lookup'!B:B)</f>
        <v>Aetna</v>
      </c>
      <c r="G258" s="1" t="s">
        <v>779</v>
      </c>
      <c r="H258">
        <v>12652</v>
      </c>
    </row>
    <row r="259" spans="1:8" x14ac:dyDescent="0.25">
      <c r="A259">
        <v>13</v>
      </c>
      <c r="B259" t="s">
        <v>775</v>
      </c>
      <c r="C259" s="1" t="s">
        <v>776</v>
      </c>
      <c r="D259">
        <v>38</v>
      </c>
      <c r="E259" s="1" t="s">
        <v>864</v>
      </c>
      <c r="F259" s="1" t="str">
        <f>_xlfn.XLOOKUP(_13__Hospitals_of_the_University_of_Pennsylvania_Penn_Presbyterian__Philadelphia[[#This Row],[Plan]],'13.Lookup'!A:A,'13.Lookup'!B:B)</f>
        <v>Cigna</v>
      </c>
      <c r="G259" s="1" t="s">
        <v>780</v>
      </c>
      <c r="H259" t="s">
        <v>865</v>
      </c>
    </row>
    <row r="260" spans="1:8" x14ac:dyDescent="0.25">
      <c r="A260">
        <v>13</v>
      </c>
      <c r="B260" t="s">
        <v>775</v>
      </c>
      <c r="C260" s="1" t="s">
        <v>776</v>
      </c>
      <c r="D260">
        <v>38</v>
      </c>
      <c r="E260" s="1" t="s">
        <v>864</v>
      </c>
      <c r="F260" s="1" t="str">
        <f>_xlfn.XLOOKUP(_13__Hospitals_of_the_University_of_Pennsylvania_Penn_Presbyterian__Philadelphia[[#This Row],[Plan]],'13.Lookup'!A:A,'13.Lookup'!B:B)</f>
        <v>Cigna</v>
      </c>
      <c r="G260" s="1" t="s">
        <v>782</v>
      </c>
      <c r="H260" t="s">
        <v>866</v>
      </c>
    </row>
    <row r="261" spans="1:8" x14ac:dyDescent="0.25">
      <c r="A261">
        <v>13</v>
      </c>
      <c r="B261" t="s">
        <v>775</v>
      </c>
      <c r="C261" s="1" t="s">
        <v>776</v>
      </c>
      <c r="D261">
        <v>38</v>
      </c>
      <c r="E261" s="1" t="s">
        <v>864</v>
      </c>
      <c r="F261" s="1" t="str">
        <f>_xlfn.XLOOKUP(_13__Hospitals_of_the_University_of_Pennsylvania_Penn_Presbyterian__Philadelphia[[#This Row],[Plan]],'13.Lookup'!A:A,'13.Lookup'!B:B)</f>
        <v>Other</v>
      </c>
      <c r="G261" s="1" t="s">
        <v>784</v>
      </c>
      <c r="H261" t="s">
        <v>867</v>
      </c>
    </row>
    <row r="262" spans="1:8" x14ac:dyDescent="0.25">
      <c r="A262">
        <v>13</v>
      </c>
      <c r="B262" t="s">
        <v>775</v>
      </c>
      <c r="C262" s="1" t="s">
        <v>776</v>
      </c>
      <c r="D262">
        <v>38</v>
      </c>
      <c r="E262" s="1" t="s">
        <v>864</v>
      </c>
      <c r="F262" s="1" t="str">
        <f>_xlfn.XLOOKUP(_13__Hospitals_of_the_University_of_Pennsylvania_Penn_Presbyterian__Philadelphia[[#This Row],[Plan]],'13.Lookup'!A:A,'13.Lookup'!B:B)</f>
        <v>Other</v>
      </c>
      <c r="G262" s="1" t="s">
        <v>786</v>
      </c>
      <c r="H262" t="s">
        <v>868</v>
      </c>
    </row>
    <row r="263" spans="1:8" x14ac:dyDescent="0.25">
      <c r="A263">
        <v>13</v>
      </c>
      <c r="B263" t="s">
        <v>775</v>
      </c>
      <c r="C263" s="1" t="s">
        <v>776</v>
      </c>
      <c r="D263">
        <v>38</v>
      </c>
      <c r="E263" s="1" t="s">
        <v>864</v>
      </c>
      <c r="F263" s="1" t="str">
        <f>_xlfn.XLOOKUP(_13__Hospitals_of_the_University_of_Pennsylvania_Penn_Presbyterian__Philadelphia[[#This Row],[Plan]],'13.Lookup'!A:A,'13.Lookup'!B:B)</f>
        <v>Other</v>
      </c>
      <c r="G263" s="1" t="s">
        <v>2687</v>
      </c>
      <c r="H263" t="s">
        <v>1607</v>
      </c>
    </row>
    <row r="264" spans="1:8" x14ac:dyDescent="0.25">
      <c r="A264">
        <v>13</v>
      </c>
      <c r="B264" t="s">
        <v>775</v>
      </c>
      <c r="C264" s="1" t="s">
        <v>776</v>
      </c>
      <c r="D264">
        <v>38</v>
      </c>
      <c r="E264" s="1" t="s">
        <v>864</v>
      </c>
      <c r="F264" s="1" t="str">
        <f>_xlfn.XLOOKUP(_13__Hospitals_of_the_University_of_Pennsylvania_Penn_Presbyterian__Philadelphia[[#This Row],[Plan]],'13.Lookup'!A:A,'13.Lookup'!B:B)</f>
        <v>Other</v>
      </c>
      <c r="G264" s="1" t="s">
        <v>2689</v>
      </c>
      <c r="H264" t="s">
        <v>2782</v>
      </c>
    </row>
    <row r="265" spans="1:8" x14ac:dyDescent="0.25">
      <c r="A265">
        <v>13</v>
      </c>
      <c r="B265" t="s">
        <v>775</v>
      </c>
      <c r="C265" s="1" t="s">
        <v>776</v>
      </c>
      <c r="D265">
        <v>38</v>
      </c>
      <c r="E265" s="1" t="s">
        <v>864</v>
      </c>
      <c r="F265" s="1" t="str">
        <f>_xlfn.XLOOKUP(_13__Hospitals_of_the_University_of_Pennsylvania_Penn_Presbyterian__Philadelphia[[#This Row],[Plan]],'13.Lookup'!A:A,'13.Lookup'!B:B)</f>
        <v>Other</v>
      </c>
      <c r="G265" s="1" t="s">
        <v>2691</v>
      </c>
      <c r="H265" t="s">
        <v>2783</v>
      </c>
    </row>
    <row r="266" spans="1:8" x14ac:dyDescent="0.25">
      <c r="A266">
        <v>13</v>
      </c>
      <c r="B266" t="s">
        <v>775</v>
      </c>
      <c r="C266" s="1" t="s">
        <v>776</v>
      </c>
      <c r="D266">
        <v>38</v>
      </c>
      <c r="E266" s="1" t="s">
        <v>864</v>
      </c>
      <c r="F266" s="1" t="str">
        <f>_xlfn.XLOOKUP(_13__Hospitals_of_the_University_of_Pennsylvania_Penn_Presbyterian__Philadelphia[[#This Row],[Plan]],'13.Lookup'!A:A,'13.Lookup'!B:B)</f>
        <v>Other</v>
      </c>
      <c r="G266" s="1" t="s">
        <v>2693</v>
      </c>
      <c r="H266" t="s">
        <v>2784</v>
      </c>
    </row>
    <row r="267" spans="1:8" x14ac:dyDescent="0.25">
      <c r="A267">
        <v>13</v>
      </c>
      <c r="B267" t="s">
        <v>775</v>
      </c>
      <c r="C267" s="1" t="s">
        <v>776</v>
      </c>
      <c r="D267">
        <v>38</v>
      </c>
      <c r="E267" s="1" t="s">
        <v>864</v>
      </c>
      <c r="F267" s="1" t="str">
        <f>_xlfn.XLOOKUP(_13__Hospitals_of_the_University_of_Pennsylvania_Penn_Presbyterian__Philadelphia[[#This Row],[Plan]],'13.Lookup'!A:A,'13.Lookup'!B:B)</f>
        <v>Other</v>
      </c>
      <c r="G267" s="1" t="s">
        <v>2695</v>
      </c>
      <c r="H267" t="s">
        <v>2782</v>
      </c>
    </row>
    <row r="268" spans="1:8" x14ac:dyDescent="0.25">
      <c r="A268">
        <v>13</v>
      </c>
      <c r="B268" t="s">
        <v>775</v>
      </c>
      <c r="C268" s="1" t="s">
        <v>776</v>
      </c>
      <c r="D268">
        <v>38</v>
      </c>
      <c r="E268" s="1" t="s">
        <v>864</v>
      </c>
      <c r="F268" s="1" t="str">
        <f>_xlfn.XLOOKUP(_13__Hospitals_of_the_University_of_Pennsylvania_Penn_Presbyterian__Philadelphia[[#This Row],[Plan]],'13.Lookup'!A:A,'13.Lookup'!B:B)</f>
        <v>Other</v>
      </c>
      <c r="G268" s="1" t="s">
        <v>2696</v>
      </c>
      <c r="H268" t="s">
        <v>2785</v>
      </c>
    </row>
    <row r="269" spans="1:8" x14ac:dyDescent="0.25">
      <c r="A269">
        <v>13</v>
      </c>
      <c r="B269" t="s">
        <v>775</v>
      </c>
      <c r="C269" s="1" t="s">
        <v>776</v>
      </c>
      <c r="D269">
        <v>38</v>
      </c>
      <c r="E269" s="1" t="s">
        <v>864</v>
      </c>
      <c r="F269" s="1" t="str">
        <f>_xlfn.XLOOKUP(_13__Hospitals_of_the_University_of_Pennsylvania_Penn_Presbyterian__Philadelphia[[#This Row],[Plan]],'13.Lookup'!A:A,'13.Lookup'!B:B)</f>
        <v>Other</v>
      </c>
      <c r="G269" s="1" t="s">
        <v>2698</v>
      </c>
      <c r="H269" t="s">
        <v>870</v>
      </c>
    </row>
    <row r="270" spans="1:8" x14ac:dyDescent="0.25">
      <c r="A270">
        <v>13</v>
      </c>
      <c r="B270" t="s">
        <v>775</v>
      </c>
      <c r="C270" s="1" t="s">
        <v>776</v>
      </c>
      <c r="D270">
        <v>38</v>
      </c>
      <c r="E270" s="1" t="s">
        <v>864</v>
      </c>
      <c r="F270" s="1" t="str">
        <f>_xlfn.XLOOKUP(_13__Hospitals_of_the_University_of_Pennsylvania_Penn_Presbyterian__Philadelphia[[#This Row],[Plan]],'13.Lookup'!A:A,'13.Lookup'!B:B)</f>
        <v>Other</v>
      </c>
      <c r="G270" s="1" t="s">
        <v>2699</v>
      </c>
      <c r="H270" t="s">
        <v>2786</v>
      </c>
    </row>
    <row r="271" spans="1:8" x14ac:dyDescent="0.25">
      <c r="A271">
        <v>13</v>
      </c>
      <c r="B271" t="s">
        <v>775</v>
      </c>
      <c r="C271" s="1" t="s">
        <v>776</v>
      </c>
      <c r="D271">
        <v>38</v>
      </c>
      <c r="E271" s="1" t="s">
        <v>864</v>
      </c>
      <c r="F271" s="1" t="str">
        <f>_xlfn.XLOOKUP(_13__Hospitals_of_the_University_of_Pennsylvania_Penn_Presbyterian__Philadelphia[[#This Row],[Plan]],'13.Lookup'!A:A,'13.Lookup'!B:B)</f>
        <v>Other</v>
      </c>
      <c r="G271" s="1" t="s">
        <v>2701</v>
      </c>
      <c r="H271" t="s">
        <v>2787</v>
      </c>
    </row>
    <row r="272" spans="1:8" x14ac:dyDescent="0.25">
      <c r="A272">
        <v>13</v>
      </c>
      <c r="B272" t="s">
        <v>775</v>
      </c>
      <c r="C272" s="1" t="s">
        <v>776</v>
      </c>
      <c r="D272">
        <v>38</v>
      </c>
      <c r="E272" s="1" t="s">
        <v>864</v>
      </c>
      <c r="F272" s="1" t="str">
        <f>_xlfn.XLOOKUP(_13__Hospitals_of_the_University_of_Pennsylvania_Penn_Presbyterian__Philadelphia[[#This Row],[Plan]],'13.Lookup'!A:A,'13.Lookup'!B:B)</f>
        <v>United Healthcare</v>
      </c>
      <c r="G272" s="1" t="s">
        <v>788</v>
      </c>
      <c r="H272" t="s">
        <v>869</v>
      </c>
    </row>
    <row r="273" spans="1:8" x14ac:dyDescent="0.25">
      <c r="A273">
        <v>13</v>
      </c>
      <c r="B273" t="s">
        <v>775</v>
      </c>
      <c r="C273" s="1" t="s">
        <v>776</v>
      </c>
      <c r="D273">
        <v>38</v>
      </c>
      <c r="E273" s="1" t="s">
        <v>864</v>
      </c>
      <c r="F273" s="1" t="str">
        <f>_xlfn.XLOOKUP(_13__Hospitals_of_the_University_of_Pennsylvania_Penn_Presbyterian__Philadelphia[[#This Row],[Plan]],'13.Lookup'!A:A,'13.Lookup'!B:B)</f>
        <v>United Healthcare</v>
      </c>
      <c r="G273" s="1" t="s">
        <v>790</v>
      </c>
      <c r="H273" t="s">
        <v>870</v>
      </c>
    </row>
    <row r="274" spans="1:8" x14ac:dyDescent="0.25">
      <c r="A274">
        <v>13</v>
      </c>
      <c r="B274" t="s">
        <v>775</v>
      </c>
      <c r="C274" s="1" t="s">
        <v>776</v>
      </c>
      <c r="D274">
        <v>38</v>
      </c>
      <c r="E274" s="1" t="s">
        <v>864</v>
      </c>
      <c r="F274" s="1" t="str">
        <f>_xlfn.XLOOKUP(_13__Hospitals_of_the_University_of_Pennsylvania_Penn_Presbyterian__Philadelphia[[#This Row],[Plan]],'13.Lookup'!A:A,'13.Lookup'!B:B)</f>
        <v>Other</v>
      </c>
      <c r="G274" s="1" t="s">
        <v>2703</v>
      </c>
      <c r="H274" t="s">
        <v>2784</v>
      </c>
    </row>
    <row r="275" spans="1:8" x14ac:dyDescent="0.25">
      <c r="A275">
        <v>13</v>
      </c>
      <c r="B275" t="s">
        <v>775</v>
      </c>
      <c r="C275" s="1" t="s">
        <v>776</v>
      </c>
      <c r="D275">
        <v>38</v>
      </c>
      <c r="E275" s="1" t="s">
        <v>864</v>
      </c>
      <c r="F275" s="1" t="str">
        <f>_xlfn.XLOOKUP(_13__Hospitals_of_the_University_of_Pennsylvania_Penn_Presbyterian__Philadelphia[[#This Row],[Plan]],'13.Lookup'!A:A,'13.Lookup'!B:B)</f>
        <v>Other</v>
      </c>
      <c r="G275" s="1" t="s">
        <v>2704</v>
      </c>
      <c r="H275" t="s">
        <v>2783</v>
      </c>
    </row>
    <row r="276" spans="1:8" x14ac:dyDescent="0.25">
      <c r="A276">
        <v>13</v>
      </c>
      <c r="B276" t="s">
        <v>775</v>
      </c>
      <c r="C276" s="1" t="s">
        <v>776</v>
      </c>
      <c r="D276">
        <v>39</v>
      </c>
      <c r="E276" s="1" t="s">
        <v>871</v>
      </c>
      <c r="F276" s="1" t="str">
        <f>_xlfn.XLOOKUP(_13__Hospitals_of_the_University_of_Pennsylvania_Penn_Presbyterian__Philadelphia[[#This Row],[Plan]],'13.Lookup'!A:A,'13.Lookup'!B:B)</f>
        <v>Gross Charge</v>
      </c>
      <c r="G276" s="1" t="s">
        <v>6</v>
      </c>
      <c r="H276" t="s">
        <v>2684</v>
      </c>
    </row>
    <row r="277" spans="1:8" x14ac:dyDescent="0.25">
      <c r="A277">
        <v>13</v>
      </c>
      <c r="B277" t="s">
        <v>775</v>
      </c>
      <c r="C277" s="1" t="s">
        <v>776</v>
      </c>
      <c r="D277">
        <v>39</v>
      </c>
      <c r="E277" s="1" t="s">
        <v>871</v>
      </c>
      <c r="F277" s="1" t="str">
        <f>_xlfn.XLOOKUP(_13__Hospitals_of_the_University_of_Pennsylvania_Penn_Presbyterian__Philadelphia[[#This Row],[Plan]],'13.Lookup'!A:A,'13.Lookup'!B:B)</f>
        <v>Self Pay</v>
      </c>
      <c r="G277" s="1" t="s">
        <v>2685</v>
      </c>
      <c r="H277" t="s">
        <v>2788</v>
      </c>
    </row>
    <row r="278" spans="1:8" x14ac:dyDescent="0.25">
      <c r="A278">
        <v>13</v>
      </c>
      <c r="B278" t="s">
        <v>775</v>
      </c>
      <c r="C278" s="1" t="s">
        <v>776</v>
      </c>
      <c r="D278">
        <v>39</v>
      </c>
      <c r="E278" s="1" t="s">
        <v>871</v>
      </c>
      <c r="F278" s="1" t="str">
        <f>_xlfn.XLOOKUP(_13__Hospitals_of_the_University_of_Pennsylvania_Penn_Presbyterian__Philadelphia[[#This Row],[Plan]],'13.Lookup'!A:A,'13.Lookup'!B:B)</f>
        <v>Aetna</v>
      </c>
      <c r="G278" s="1" t="s">
        <v>778</v>
      </c>
      <c r="H278">
        <v>20119</v>
      </c>
    </row>
    <row r="279" spans="1:8" x14ac:dyDescent="0.25">
      <c r="A279">
        <v>13</v>
      </c>
      <c r="B279" t="s">
        <v>775</v>
      </c>
      <c r="C279" s="1" t="s">
        <v>776</v>
      </c>
      <c r="D279">
        <v>39</v>
      </c>
      <c r="E279" s="1" t="s">
        <v>871</v>
      </c>
      <c r="F279" s="1" t="str">
        <f>_xlfn.XLOOKUP(_13__Hospitals_of_the_University_of_Pennsylvania_Penn_Presbyterian__Philadelphia[[#This Row],[Plan]],'13.Lookup'!A:A,'13.Lookup'!B:B)</f>
        <v>Aetna</v>
      </c>
      <c r="G279" s="1" t="s">
        <v>779</v>
      </c>
      <c r="H279">
        <v>8823</v>
      </c>
    </row>
    <row r="280" spans="1:8" x14ac:dyDescent="0.25">
      <c r="A280">
        <v>13</v>
      </c>
      <c r="B280" t="s">
        <v>775</v>
      </c>
      <c r="C280" s="1" t="s">
        <v>776</v>
      </c>
      <c r="D280">
        <v>39</v>
      </c>
      <c r="E280" s="1" t="s">
        <v>871</v>
      </c>
      <c r="F280" s="1" t="str">
        <f>_xlfn.XLOOKUP(_13__Hospitals_of_the_University_of_Pennsylvania_Penn_Presbyterian__Philadelphia[[#This Row],[Plan]],'13.Lookup'!A:A,'13.Lookup'!B:B)</f>
        <v>Cigna</v>
      </c>
      <c r="G280" s="1" t="s">
        <v>780</v>
      </c>
      <c r="H280" t="s">
        <v>872</v>
      </c>
    </row>
    <row r="281" spans="1:8" x14ac:dyDescent="0.25">
      <c r="A281">
        <v>13</v>
      </c>
      <c r="B281" t="s">
        <v>775</v>
      </c>
      <c r="C281" s="1" t="s">
        <v>776</v>
      </c>
      <c r="D281">
        <v>39</v>
      </c>
      <c r="E281" s="1" t="s">
        <v>871</v>
      </c>
      <c r="F281" s="1" t="str">
        <f>_xlfn.XLOOKUP(_13__Hospitals_of_the_University_of_Pennsylvania_Penn_Presbyterian__Philadelphia[[#This Row],[Plan]],'13.Lookup'!A:A,'13.Lookup'!B:B)</f>
        <v>Cigna</v>
      </c>
      <c r="G281" s="1" t="s">
        <v>782</v>
      </c>
      <c r="H281" t="s">
        <v>873</v>
      </c>
    </row>
    <row r="282" spans="1:8" x14ac:dyDescent="0.25">
      <c r="A282">
        <v>13</v>
      </c>
      <c r="B282" t="s">
        <v>775</v>
      </c>
      <c r="C282" s="1" t="s">
        <v>776</v>
      </c>
      <c r="D282">
        <v>39</v>
      </c>
      <c r="E282" s="1" t="s">
        <v>871</v>
      </c>
      <c r="F282" s="1" t="str">
        <f>_xlfn.XLOOKUP(_13__Hospitals_of_the_University_of_Pennsylvania_Penn_Presbyterian__Philadelphia[[#This Row],[Plan]],'13.Lookup'!A:A,'13.Lookup'!B:B)</f>
        <v>Other</v>
      </c>
      <c r="G282" s="1" t="s">
        <v>784</v>
      </c>
      <c r="H282" t="s">
        <v>867</v>
      </c>
    </row>
    <row r="283" spans="1:8" x14ac:dyDescent="0.25">
      <c r="A283">
        <v>13</v>
      </c>
      <c r="B283" t="s">
        <v>775</v>
      </c>
      <c r="C283" s="1" t="s">
        <v>776</v>
      </c>
      <c r="D283">
        <v>39</v>
      </c>
      <c r="E283" s="1" t="s">
        <v>871</v>
      </c>
      <c r="F283" s="1" t="str">
        <f>_xlfn.XLOOKUP(_13__Hospitals_of_the_University_of_Pennsylvania_Penn_Presbyterian__Philadelphia[[#This Row],[Plan]],'13.Lookup'!A:A,'13.Lookup'!B:B)</f>
        <v>Other</v>
      </c>
      <c r="G283" s="1" t="s">
        <v>786</v>
      </c>
      <c r="H283" t="s">
        <v>874</v>
      </c>
    </row>
    <row r="284" spans="1:8" x14ac:dyDescent="0.25">
      <c r="A284">
        <v>13</v>
      </c>
      <c r="B284" t="s">
        <v>775</v>
      </c>
      <c r="C284" s="1" t="s">
        <v>776</v>
      </c>
      <c r="D284">
        <v>39</v>
      </c>
      <c r="E284" s="1" t="s">
        <v>871</v>
      </c>
      <c r="F284" s="1" t="str">
        <f>_xlfn.XLOOKUP(_13__Hospitals_of_the_University_of_Pennsylvania_Penn_Presbyterian__Philadelphia[[#This Row],[Plan]],'13.Lookup'!A:A,'13.Lookup'!B:B)</f>
        <v>Other</v>
      </c>
      <c r="G284" s="1" t="s">
        <v>2687</v>
      </c>
      <c r="H284" t="s">
        <v>2789</v>
      </c>
    </row>
    <row r="285" spans="1:8" x14ac:dyDescent="0.25">
      <c r="A285">
        <v>13</v>
      </c>
      <c r="B285" t="s">
        <v>775</v>
      </c>
      <c r="C285" s="1" t="s">
        <v>776</v>
      </c>
      <c r="D285">
        <v>39</v>
      </c>
      <c r="E285" s="1" t="s">
        <v>871</v>
      </c>
      <c r="F285" s="1" t="str">
        <f>_xlfn.XLOOKUP(_13__Hospitals_of_the_University_of_Pennsylvania_Penn_Presbyterian__Philadelphia[[#This Row],[Plan]],'13.Lookup'!A:A,'13.Lookup'!B:B)</f>
        <v>Other</v>
      </c>
      <c r="G285" s="1" t="s">
        <v>2689</v>
      </c>
      <c r="H285" t="s">
        <v>2790</v>
      </c>
    </row>
    <row r="286" spans="1:8" x14ac:dyDescent="0.25">
      <c r="A286">
        <v>13</v>
      </c>
      <c r="B286" t="s">
        <v>775</v>
      </c>
      <c r="C286" s="1" t="s">
        <v>776</v>
      </c>
      <c r="D286">
        <v>39</v>
      </c>
      <c r="E286" s="1" t="s">
        <v>871</v>
      </c>
      <c r="F286" s="1" t="str">
        <f>_xlfn.XLOOKUP(_13__Hospitals_of_the_University_of_Pennsylvania_Penn_Presbyterian__Philadelphia[[#This Row],[Plan]],'13.Lookup'!A:A,'13.Lookup'!B:B)</f>
        <v>Other</v>
      </c>
      <c r="G286" s="1" t="s">
        <v>2691</v>
      </c>
      <c r="H286" t="s">
        <v>2791</v>
      </c>
    </row>
    <row r="287" spans="1:8" x14ac:dyDescent="0.25">
      <c r="A287">
        <v>13</v>
      </c>
      <c r="B287" t="s">
        <v>775</v>
      </c>
      <c r="C287" s="1" t="s">
        <v>776</v>
      </c>
      <c r="D287">
        <v>39</v>
      </c>
      <c r="E287" s="1" t="s">
        <v>871</v>
      </c>
      <c r="F287" s="1" t="str">
        <f>_xlfn.XLOOKUP(_13__Hospitals_of_the_University_of_Pennsylvania_Penn_Presbyterian__Philadelphia[[#This Row],[Plan]],'13.Lookup'!A:A,'13.Lookup'!B:B)</f>
        <v>Other</v>
      </c>
      <c r="G287" s="1" t="s">
        <v>2693</v>
      </c>
      <c r="H287" t="s">
        <v>2792</v>
      </c>
    </row>
    <row r="288" spans="1:8" x14ac:dyDescent="0.25">
      <c r="A288">
        <v>13</v>
      </c>
      <c r="B288" t="s">
        <v>775</v>
      </c>
      <c r="C288" s="1" t="s">
        <v>776</v>
      </c>
      <c r="D288">
        <v>39</v>
      </c>
      <c r="E288" s="1" t="s">
        <v>871</v>
      </c>
      <c r="F288" s="1" t="str">
        <f>_xlfn.XLOOKUP(_13__Hospitals_of_the_University_of_Pennsylvania_Penn_Presbyterian__Philadelphia[[#This Row],[Plan]],'13.Lookup'!A:A,'13.Lookup'!B:B)</f>
        <v>Other</v>
      </c>
      <c r="G288" s="1" t="s">
        <v>2695</v>
      </c>
      <c r="H288" t="s">
        <v>2790</v>
      </c>
    </row>
    <row r="289" spans="1:8" x14ac:dyDescent="0.25">
      <c r="A289">
        <v>13</v>
      </c>
      <c r="B289" t="s">
        <v>775</v>
      </c>
      <c r="C289" s="1" t="s">
        <v>776</v>
      </c>
      <c r="D289">
        <v>39</v>
      </c>
      <c r="E289" s="1" t="s">
        <v>871</v>
      </c>
      <c r="F289" s="1" t="str">
        <f>_xlfn.XLOOKUP(_13__Hospitals_of_the_University_of_Pennsylvania_Penn_Presbyterian__Philadelphia[[#This Row],[Plan]],'13.Lookup'!A:A,'13.Lookup'!B:B)</f>
        <v>Other</v>
      </c>
      <c r="G289" s="1" t="s">
        <v>2696</v>
      </c>
      <c r="H289" t="s">
        <v>2785</v>
      </c>
    </row>
    <row r="290" spans="1:8" x14ac:dyDescent="0.25">
      <c r="A290">
        <v>13</v>
      </c>
      <c r="B290" t="s">
        <v>775</v>
      </c>
      <c r="C290" s="1" t="s">
        <v>776</v>
      </c>
      <c r="D290">
        <v>39</v>
      </c>
      <c r="E290" s="1" t="s">
        <v>871</v>
      </c>
      <c r="F290" s="1" t="str">
        <f>_xlfn.XLOOKUP(_13__Hospitals_of_the_University_of_Pennsylvania_Penn_Presbyterian__Philadelphia[[#This Row],[Plan]],'13.Lookup'!A:A,'13.Lookup'!B:B)</f>
        <v>Other</v>
      </c>
      <c r="G290" s="1" t="s">
        <v>2698</v>
      </c>
      <c r="H290" t="s">
        <v>876</v>
      </c>
    </row>
    <row r="291" spans="1:8" x14ac:dyDescent="0.25">
      <c r="A291">
        <v>13</v>
      </c>
      <c r="B291" t="s">
        <v>775</v>
      </c>
      <c r="C291" s="1" t="s">
        <v>776</v>
      </c>
      <c r="D291">
        <v>39</v>
      </c>
      <c r="E291" s="1" t="s">
        <v>871</v>
      </c>
      <c r="F291" s="1" t="str">
        <f>_xlfn.XLOOKUP(_13__Hospitals_of_the_University_of_Pennsylvania_Penn_Presbyterian__Philadelphia[[#This Row],[Plan]],'13.Lookup'!A:A,'13.Lookup'!B:B)</f>
        <v>Other</v>
      </c>
      <c r="G291" s="1" t="s">
        <v>2699</v>
      </c>
      <c r="H291" t="s">
        <v>2793</v>
      </c>
    </row>
    <row r="292" spans="1:8" x14ac:dyDescent="0.25">
      <c r="A292">
        <v>13</v>
      </c>
      <c r="B292" t="s">
        <v>775</v>
      </c>
      <c r="C292" s="1" t="s">
        <v>776</v>
      </c>
      <c r="D292">
        <v>39</v>
      </c>
      <c r="E292" s="1" t="s">
        <v>871</v>
      </c>
      <c r="F292" s="1" t="str">
        <f>_xlfn.XLOOKUP(_13__Hospitals_of_the_University_of_Pennsylvania_Penn_Presbyterian__Philadelphia[[#This Row],[Plan]],'13.Lookup'!A:A,'13.Lookup'!B:B)</f>
        <v>Other</v>
      </c>
      <c r="G292" s="1" t="s">
        <v>2701</v>
      </c>
      <c r="H292" t="s">
        <v>2787</v>
      </c>
    </row>
    <row r="293" spans="1:8" x14ac:dyDescent="0.25">
      <c r="A293">
        <v>13</v>
      </c>
      <c r="B293" t="s">
        <v>775</v>
      </c>
      <c r="C293" s="1" t="s">
        <v>776</v>
      </c>
      <c r="D293">
        <v>39</v>
      </c>
      <c r="E293" s="1" t="s">
        <v>871</v>
      </c>
      <c r="F293" s="1" t="str">
        <f>_xlfn.XLOOKUP(_13__Hospitals_of_the_University_of_Pennsylvania_Penn_Presbyterian__Philadelphia[[#This Row],[Plan]],'13.Lookup'!A:A,'13.Lookup'!B:B)</f>
        <v>United Healthcare</v>
      </c>
      <c r="G293" s="1" t="s">
        <v>788</v>
      </c>
      <c r="H293" t="s">
        <v>875</v>
      </c>
    </row>
    <row r="294" spans="1:8" x14ac:dyDescent="0.25">
      <c r="A294">
        <v>13</v>
      </c>
      <c r="B294" t="s">
        <v>775</v>
      </c>
      <c r="C294" s="1" t="s">
        <v>776</v>
      </c>
      <c r="D294">
        <v>39</v>
      </c>
      <c r="E294" s="1" t="s">
        <v>871</v>
      </c>
      <c r="F294" s="1" t="str">
        <f>_xlfn.XLOOKUP(_13__Hospitals_of_the_University_of_Pennsylvania_Penn_Presbyterian__Philadelphia[[#This Row],[Plan]],'13.Lookup'!A:A,'13.Lookup'!B:B)</f>
        <v>United Healthcare</v>
      </c>
      <c r="G294" s="1" t="s">
        <v>790</v>
      </c>
      <c r="H294" t="s">
        <v>876</v>
      </c>
    </row>
    <row r="295" spans="1:8" x14ac:dyDescent="0.25">
      <c r="A295">
        <v>13</v>
      </c>
      <c r="B295" t="s">
        <v>775</v>
      </c>
      <c r="C295" s="1" t="s">
        <v>776</v>
      </c>
      <c r="D295">
        <v>39</v>
      </c>
      <c r="E295" s="1" t="s">
        <v>871</v>
      </c>
      <c r="F295" s="1" t="str">
        <f>_xlfn.XLOOKUP(_13__Hospitals_of_the_University_of_Pennsylvania_Penn_Presbyterian__Philadelphia[[#This Row],[Plan]],'13.Lookup'!A:A,'13.Lookup'!B:B)</f>
        <v>Other</v>
      </c>
      <c r="G295" s="1" t="s">
        <v>2703</v>
      </c>
      <c r="H295" t="s">
        <v>2792</v>
      </c>
    </row>
    <row r="296" spans="1:8" x14ac:dyDescent="0.25">
      <c r="A296">
        <v>13</v>
      </c>
      <c r="B296" t="s">
        <v>775</v>
      </c>
      <c r="C296" s="1" t="s">
        <v>776</v>
      </c>
      <c r="D296">
        <v>39</v>
      </c>
      <c r="E296" s="1" t="s">
        <v>871</v>
      </c>
      <c r="F296" s="1" t="str">
        <f>_xlfn.XLOOKUP(_13__Hospitals_of_the_University_of_Pennsylvania_Penn_Presbyterian__Philadelphia[[#This Row],[Plan]],'13.Lookup'!A:A,'13.Lookup'!B:B)</f>
        <v>Other</v>
      </c>
      <c r="G296" s="1" t="s">
        <v>2704</v>
      </c>
      <c r="H296" t="s">
        <v>2791</v>
      </c>
    </row>
    <row r="297" spans="1:8" x14ac:dyDescent="0.25">
      <c r="A297">
        <v>13</v>
      </c>
      <c r="B297" t="s">
        <v>775</v>
      </c>
      <c r="C297" s="1" t="s">
        <v>776</v>
      </c>
      <c r="D297">
        <v>41</v>
      </c>
      <c r="E297" s="1" t="s">
        <v>877</v>
      </c>
      <c r="F297" s="1" t="str">
        <f>_xlfn.XLOOKUP(_13__Hospitals_of_the_University_of_Pennsylvania_Penn_Presbyterian__Philadelphia[[#This Row],[Plan]],'13.Lookup'!A:A,'13.Lookup'!B:B)</f>
        <v>Gross Charge</v>
      </c>
      <c r="G297" s="1" t="s">
        <v>6</v>
      </c>
      <c r="H297" t="s">
        <v>2684</v>
      </c>
    </row>
    <row r="298" spans="1:8" x14ac:dyDescent="0.25">
      <c r="A298">
        <v>13</v>
      </c>
      <c r="B298" t="s">
        <v>775</v>
      </c>
      <c r="C298" s="1" t="s">
        <v>776</v>
      </c>
      <c r="D298">
        <v>41</v>
      </c>
      <c r="E298" s="1" t="s">
        <v>877</v>
      </c>
      <c r="F298" s="1" t="str">
        <f>_xlfn.XLOOKUP(_13__Hospitals_of_the_University_of_Pennsylvania_Penn_Presbyterian__Philadelphia[[#This Row],[Plan]],'13.Lookup'!A:A,'13.Lookup'!B:B)</f>
        <v>Self Pay</v>
      </c>
      <c r="G298" s="1" t="s">
        <v>2685</v>
      </c>
      <c r="H298" t="s">
        <v>2794</v>
      </c>
    </row>
    <row r="299" spans="1:8" x14ac:dyDescent="0.25">
      <c r="A299">
        <v>13</v>
      </c>
      <c r="B299" t="s">
        <v>775</v>
      </c>
      <c r="C299" s="1" t="s">
        <v>776</v>
      </c>
      <c r="D299">
        <v>41</v>
      </c>
      <c r="E299" s="1" t="s">
        <v>877</v>
      </c>
      <c r="F299" s="1" t="str">
        <f>_xlfn.XLOOKUP(_13__Hospitals_of_the_University_of_Pennsylvania_Penn_Presbyterian__Philadelphia[[#This Row],[Plan]],'13.Lookup'!A:A,'13.Lookup'!B:B)</f>
        <v>Aetna</v>
      </c>
      <c r="G299" s="1" t="s">
        <v>778</v>
      </c>
      <c r="H299">
        <v>40436</v>
      </c>
    </row>
    <row r="300" spans="1:8" x14ac:dyDescent="0.25">
      <c r="A300">
        <v>13</v>
      </c>
      <c r="B300" t="s">
        <v>775</v>
      </c>
      <c r="C300" s="1" t="s">
        <v>776</v>
      </c>
      <c r="D300">
        <v>41</v>
      </c>
      <c r="E300" s="1" t="s">
        <v>877</v>
      </c>
      <c r="F300" s="1" t="str">
        <f>_xlfn.XLOOKUP(_13__Hospitals_of_the_University_of_Pennsylvania_Penn_Presbyterian__Philadelphia[[#This Row],[Plan]],'13.Lookup'!A:A,'13.Lookup'!B:B)</f>
        <v>Aetna</v>
      </c>
      <c r="G300" s="1" t="s">
        <v>779</v>
      </c>
      <c r="H300">
        <v>17776</v>
      </c>
    </row>
    <row r="301" spans="1:8" x14ac:dyDescent="0.25">
      <c r="A301">
        <v>13</v>
      </c>
      <c r="B301" t="s">
        <v>775</v>
      </c>
      <c r="C301" s="1" t="s">
        <v>776</v>
      </c>
      <c r="D301">
        <v>41</v>
      </c>
      <c r="E301" s="1" t="s">
        <v>877</v>
      </c>
      <c r="F301" s="1" t="str">
        <f>_xlfn.XLOOKUP(_13__Hospitals_of_the_University_of_Pennsylvania_Penn_Presbyterian__Philadelphia[[#This Row],[Plan]],'13.Lookup'!A:A,'13.Lookup'!B:B)</f>
        <v>Cigna</v>
      </c>
      <c r="G301" s="1" t="s">
        <v>780</v>
      </c>
      <c r="H301" t="s">
        <v>878</v>
      </c>
    </row>
    <row r="302" spans="1:8" x14ac:dyDescent="0.25">
      <c r="A302">
        <v>13</v>
      </c>
      <c r="B302" t="s">
        <v>775</v>
      </c>
      <c r="C302" s="1" t="s">
        <v>776</v>
      </c>
      <c r="D302">
        <v>41</v>
      </c>
      <c r="E302" s="1" t="s">
        <v>877</v>
      </c>
      <c r="F302" s="1" t="str">
        <f>_xlfn.XLOOKUP(_13__Hospitals_of_the_University_of_Pennsylvania_Penn_Presbyterian__Philadelphia[[#This Row],[Plan]],'13.Lookup'!A:A,'13.Lookup'!B:B)</f>
        <v>Cigna</v>
      </c>
      <c r="G302" s="1" t="s">
        <v>782</v>
      </c>
      <c r="H302" t="s">
        <v>879</v>
      </c>
    </row>
    <row r="303" spans="1:8" x14ac:dyDescent="0.25">
      <c r="A303">
        <v>13</v>
      </c>
      <c r="B303" t="s">
        <v>775</v>
      </c>
      <c r="C303" s="1" t="s">
        <v>776</v>
      </c>
      <c r="D303">
        <v>41</v>
      </c>
      <c r="E303" s="1" t="s">
        <v>877</v>
      </c>
      <c r="F303" s="1" t="str">
        <f>_xlfn.XLOOKUP(_13__Hospitals_of_the_University_of_Pennsylvania_Penn_Presbyterian__Philadelphia[[#This Row],[Plan]],'13.Lookup'!A:A,'13.Lookup'!B:B)</f>
        <v>Other</v>
      </c>
      <c r="G303" s="1" t="s">
        <v>784</v>
      </c>
      <c r="H303" t="s">
        <v>880</v>
      </c>
    </row>
    <row r="304" spans="1:8" x14ac:dyDescent="0.25">
      <c r="A304">
        <v>13</v>
      </c>
      <c r="B304" t="s">
        <v>775</v>
      </c>
      <c r="C304" s="1" t="s">
        <v>776</v>
      </c>
      <c r="D304">
        <v>41</v>
      </c>
      <c r="E304" s="1" t="s">
        <v>877</v>
      </c>
      <c r="F304" s="1" t="str">
        <f>_xlfn.XLOOKUP(_13__Hospitals_of_the_University_of_Pennsylvania_Penn_Presbyterian__Philadelphia[[#This Row],[Plan]],'13.Lookup'!A:A,'13.Lookup'!B:B)</f>
        <v>Other</v>
      </c>
      <c r="G304" s="1" t="s">
        <v>786</v>
      </c>
      <c r="H304" t="s">
        <v>881</v>
      </c>
    </row>
    <row r="305" spans="1:8" x14ac:dyDescent="0.25">
      <c r="A305">
        <v>13</v>
      </c>
      <c r="B305" t="s">
        <v>775</v>
      </c>
      <c r="C305" s="1" t="s">
        <v>776</v>
      </c>
      <c r="D305">
        <v>41</v>
      </c>
      <c r="E305" s="1" t="s">
        <v>877</v>
      </c>
      <c r="F305" s="1" t="str">
        <f>_xlfn.XLOOKUP(_13__Hospitals_of_the_University_of_Pennsylvania_Penn_Presbyterian__Philadelphia[[#This Row],[Plan]],'13.Lookup'!A:A,'13.Lookup'!B:B)</f>
        <v>Other</v>
      </c>
      <c r="G305" s="1" t="s">
        <v>2687</v>
      </c>
      <c r="H305" t="s">
        <v>2795</v>
      </c>
    </row>
    <row r="306" spans="1:8" x14ac:dyDescent="0.25">
      <c r="A306">
        <v>13</v>
      </c>
      <c r="B306" t="s">
        <v>775</v>
      </c>
      <c r="C306" s="1" t="s">
        <v>776</v>
      </c>
      <c r="D306">
        <v>41</v>
      </c>
      <c r="E306" s="1" t="s">
        <v>877</v>
      </c>
      <c r="F306" s="1" t="str">
        <f>_xlfn.XLOOKUP(_13__Hospitals_of_the_University_of_Pennsylvania_Penn_Presbyterian__Philadelphia[[#This Row],[Plan]],'13.Lookup'!A:A,'13.Lookup'!B:B)</f>
        <v>Other</v>
      </c>
      <c r="G306" s="1" t="s">
        <v>2689</v>
      </c>
      <c r="H306" t="s">
        <v>2796</v>
      </c>
    </row>
    <row r="307" spans="1:8" x14ac:dyDescent="0.25">
      <c r="A307">
        <v>13</v>
      </c>
      <c r="B307" t="s">
        <v>775</v>
      </c>
      <c r="C307" s="1" t="s">
        <v>776</v>
      </c>
      <c r="D307">
        <v>41</v>
      </c>
      <c r="E307" s="1" t="s">
        <v>877</v>
      </c>
      <c r="F307" s="1" t="str">
        <f>_xlfn.XLOOKUP(_13__Hospitals_of_the_University_of_Pennsylvania_Penn_Presbyterian__Philadelphia[[#This Row],[Plan]],'13.Lookup'!A:A,'13.Lookup'!B:B)</f>
        <v>Other</v>
      </c>
      <c r="G307" s="1" t="s">
        <v>2691</v>
      </c>
      <c r="H307" t="s">
        <v>2797</v>
      </c>
    </row>
    <row r="308" spans="1:8" x14ac:dyDescent="0.25">
      <c r="A308">
        <v>13</v>
      </c>
      <c r="B308" t="s">
        <v>775</v>
      </c>
      <c r="C308" s="1" t="s">
        <v>776</v>
      </c>
      <c r="D308">
        <v>41</v>
      </c>
      <c r="E308" s="1" t="s">
        <v>877</v>
      </c>
      <c r="F308" s="1" t="str">
        <f>_xlfn.XLOOKUP(_13__Hospitals_of_the_University_of_Pennsylvania_Penn_Presbyterian__Philadelphia[[#This Row],[Plan]],'13.Lookup'!A:A,'13.Lookup'!B:B)</f>
        <v>Other</v>
      </c>
      <c r="G308" s="1" t="s">
        <v>2693</v>
      </c>
      <c r="H308" t="s">
        <v>2798</v>
      </c>
    </row>
    <row r="309" spans="1:8" x14ac:dyDescent="0.25">
      <c r="A309">
        <v>13</v>
      </c>
      <c r="B309" t="s">
        <v>775</v>
      </c>
      <c r="C309" s="1" t="s">
        <v>776</v>
      </c>
      <c r="D309">
        <v>41</v>
      </c>
      <c r="E309" s="1" t="s">
        <v>877</v>
      </c>
      <c r="F309" s="1" t="str">
        <f>_xlfn.XLOOKUP(_13__Hospitals_of_the_University_of_Pennsylvania_Penn_Presbyterian__Philadelphia[[#This Row],[Plan]],'13.Lookup'!A:A,'13.Lookup'!B:B)</f>
        <v>Other</v>
      </c>
      <c r="G309" s="1" t="s">
        <v>2695</v>
      </c>
      <c r="H309" t="s">
        <v>2796</v>
      </c>
    </row>
    <row r="310" spans="1:8" x14ac:dyDescent="0.25">
      <c r="A310">
        <v>13</v>
      </c>
      <c r="B310" t="s">
        <v>775</v>
      </c>
      <c r="C310" s="1" t="s">
        <v>776</v>
      </c>
      <c r="D310">
        <v>41</v>
      </c>
      <c r="E310" s="1" t="s">
        <v>877</v>
      </c>
      <c r="F310" s="1" t="str">
        <f>_xlfn.XLOOKUP(_13__Hospitals_of_the_University_of_Pennsylvania_Penn_Presbyterian__Philadelphia[[#This Row],[Plan]],'13.Lookup'!A:A,'13.Lookup'!B:B)</f>
        <v>Other</v>
      </c>
      <c r="G310" s="1" t="s">
        <v>2696</v>
      </c>
      <c r="H310" t="s">
        <v>2799</v>
      </c>
    </row>
    <row r="311" spans="1:8" x14ac:dyDescent="0.25">
      <c r="A311">
        <v>13</v>
      </c>
      <c r="B311" t="s">
        <v>775</v>
      </c>
      <c r="C311" s="1" t="s">
        <v>776</v>
      </c>
      <c r="D311">
        <v>41</v>
      </c>
      <c r="E311" s="1" t="s">
        <v>877</v>
      </c>
      <c r="F311" s="1" t="str">
        <f>_xlfn.XLOOKUP(_13__Hospitals_of_the_University_of_Pennsylvania_Penn_Presbyterian__Philadelphia[[#This Row],[Plan]],'13.Lookup'!A:A,'13.Lookup'!B:B)</f>
        <v>Other</v>
      </c>
      <c r="G311" s="1" t="s">
        <v>2698</v>
      </c>
      <c r="H311" t="s">
        <v>883</v>
      </c>
    </row>
    <row r="312" spans="1:8" x14ac:dyDescent="0.25">
      <c r="A312">
        <v>13</v>
      </c>
      <c r="B312" t="s">
        <v>775</v>
      </c>
      <c r="C312" s="1" t="s">
        <v>776</v>
      </c>
      <c r="D312">
        <v>41</v>
      </c>
      <c r="E312" s="1" t="s">
        <v>877</v>
      </c>
      <c r="F312" s="1" t="str">
        <f>_xlfn.XLOOKUP(_13__Hospitals_of_the_University_of_Pennsylvania_Penn_Presbyterian__Philadelphia[[#This Row],[Plan]],'13.Lookup'!A:A,'13.Lookup'!B:B)</f>
        <v>Other</v>
      </c>
      <c r="G312" s="1" t="s">
        <v>2699</v>
      </c>
      <c r="H312" t="s">
        <v>2800</v>
      </c>
    </row>
    <row r="313" spans="1:8" x14ac:dyDescent="0.25">
      <c r="A313">
        <v>13</v>
      </c>
      <c r="B313" t="s">
        <v>775</v>
      </c>
      <c r="C313" s="1" t="s">
        <v>776</v>
      </c>
      <c r="D313">
        <v>41</v>
      </c>
      <c r="E313" s="1" t="s">
        <v>877</v>
      </c>
      <c r="F313" s="1" t="str">
        <f>_xlfn.XLOOKUP(_13__Hospitals_of_the_University_of_Pennsylvania_Penn_Presbyterian__Philadelphia[[#This Row],[Plan]],'13.Lookup'!A:A,'13.Lookup'!B:B)</f>
        <v>Other</v>
      </c>
      <c r="G313" s="1" t="s">
        <v>2701</v>
      </c>
      <c r="H313" t="s">
        <v>2801</v>
      </c>
    </row>
    <row r="314" spans="1:8" x14ac:dyDescent="0.25">
      <c r="A314">
        <v>13</v>
      </c>
      <c r="B314" t="s">
        <v>775</v>
      </c>
      <c r="C314" s="1" t="s">
        <v>776</v>
      </c>
      <c r="D314">
        <v>41</v>
      </c>
      <c r="E314" s="1" t="s">
        <v>877</v>
      </c>
      <c r="F314" s="1" t="str">
        <f>_xlfn.XLOOKUP(_13__Hospitals_of_the_University_of_Pennsylvania_Penn_Presbyterian__Philadelphia[[#This Row],[Plan]],'13.Lookup'!A:A,'13.Lookup'!B:B)</f>
        <v>United Healthcare</v>
      </c>
      <c r="G314" s="1" t="s">
        <v>788</v>
      </c>
      <c r="H314" t="s">
        <v>882</v>
      </c>
    </row>
    <row r="315" spans="1:8" x14ac:dyDescent="0.25">
      <c r="A315">
        <v>13</v>
      </c>
      <c r="B315" t="s">
        <v>775</v>
      </c>
      <c r="C315" s="1" t="s">
        <v>776</v>
      </c>
      <c r="D315">
        <v>41</v>
      </c>
      <c r="E315" s="1" t="s">
        <v>877</v>
      </c>
      <c r="F315" s="1" t="str">
        <f>_xlfn.XLOOKUP(_13__Hospitals_of_the_University_of_Pennsylvania_Penn_Presbyterian__Philadelphia[[#This Row],[Plan]],'13.Lookup'!A:A,'13.Lookup'!B:B)</f>
        <v>United Healthcare</v>
      </c>
      <c r="G315" s="1" t="s">
        <v>790</v>
      </c>
      <c r="H315" t="s">
        <v>883</v>
      </c>
    </row>
    <row r="316" spans="1:8" x14ac:dyDescent="0.25">
      <c r="A316">
        <v>13</v>
      </c>
      <c r="B316" t="s">
        <v>775</v>
      </c>
      <c r="C316" s="1" t="s">
        <v>776</v>
      </c>
      <c r="D316">
        <v>41</v>
      </c>
      <c r="E316" s="1" t="s">
        <v>877</v>
      </c>
      <c r="F316" s="1" t="str">
        <f>_xlfn.XLOOKUP(_13__Hospitals_of_the_University_of_Pennsylvania_Penn_Presbyterian__Philadelphia[[#This Row],[Plan]],'13.Lookup'!A:A,'13.Lookup'!B:B)</f>
        <v>Other</v>
      </c>
      <c r="G316" s="1" t="s">
        <v>2703</v>
      </c>
      <c r="H316" t="s">
        <v>2798</v>
      </c>
    </row>
    <row r="317" spans="1:8" x14ac:dyDescent="0.25">
      <c r="A317">
        <v>13</v>
      </c>
      <c r="B317" t="s">
        <v>775</v>
      </c>
      <c r="C317" s="1" t="s">
        <v>776</v>
      </c>
      <c r="D317">
        <v>41</v>
      </c>
      <c r="E317" s="1" t="s">
        <v>877</v>
      </c>
      <c r="F317" s="1" t="str">
        <f>_xlfn.XLOOKUP(_13__Hospitals_of_the_University_of_Pennsylvania_Penn_Presbyterian__Philadelphia[[#This Row],[Plan]],'13.Lookup'!A:A,'13.Lookup'!B:B)</f>
        <v>Other</v>
      </c>
      <c r="G317" s="1" t="s">
        <v>2704</v>
      </c>
      <c r="H317" t="s">
        <v>2799</v>
      </c>
    </row>
    <row r="318" spans="1:8" x14ac:dyDescent="0.25">
      <c r="A318">
        <v>13</v>
      </c>
      <c r="B318" t="s">
        <v>775</v>
      </c>
      <c r="C318" s="1" t="s">
        <v>776</v>
      </c>
      <c r="D318">
        <v>54</v>
      </c>
      <c r="E318" s="1" t="s">
        <v>884</v>
      </c>
      <c r="F318" s="1" t="str">
        <f>_xlfn.XLOOKUP(_13__Hospitals_of_the_University_of_Pennsylvania_Penn_Presbyterian__Philadelphia[[#This Row],[Plan]],'13.Lookup'!A:A,'13.Lookup'!B:B)</f>
        <v>Gross Charge</v>
      </c>
      <c r="G318" s="1" t="s">
        <v>6</v>
      </c>
      <c r="H318" t="s">
        <v>2684</v>
      </c>
    </row>
    <row r="319" spans="1:8" x14ac:dyDescent="0.25">
      <c r="A319">
        <v>13</v>
      </c>
      <c r="B319" t="s">
        <v>775</v>
      </c>
      <c r="C319" s="1" t="s">
        <v>776</v>
      </c>
      <c r="D319">
        <v>54</v>
      </c>
      <c r="E319" s="1" t="s">
        <v>884</v>
      </c>
      <c r="F319" s="1" t="str">
        <f>_xlfn.XLOOKUP(_13__Hospitals_of_the_University_of_Pennsylvania_Penn_Presbyterian__Philadelphia[[#This Row],[Plan]],'13.Lookup'!A:A,'13.Lookup'!B:B)</f>
        <v>Self Pay</v>
      </c>
      <c r="G319" s="1" t="s">
        <v>2685</v>
      </c>
      <c r="H319" t="s">
        <v>2802</v>
      </c>
    </row>
    <row r="320" spans="1:8" x14ac:dyDescent="0.25">
      <c r="A320">
        <v>13</v>
      </c>
      <c r="B320" t="s">
        <v>775</v>
      </c>
      <c r="C320" s="1" t="s">
        <v>776</v>
      </c>
      <c r="D320">
        <v>54</v>
      </c>
      <c r="E320" s="1" t="s">
        <v>884</v>
      </c>
      <c r="F320" s="1" t="str">
        <f>_xlfn.XLOOKUP(_13__Hospitals_of_the_University_of_Pennsylvania_Penn_Presbyterian__Philadelphia[[#This Row],[Plan]],'13.Lookup'!A:A,'13.Lookup'!B:B)</f>
        <v>Aetna</v>
      </c>
      <c r="G320" s="1" t="s">
        <v>778</v>
      </c>
      <c r="H320">
        <v>24808</v>
      </c>
    </row>
    <row r="321" spans="1:8" x14ac:dyDescent="0.25">
      <c r="A321">
        <v>13</v>
      </c>
      <c r="B321" t="s">
        <v>775</v>
      </c>
      <c r="C321" s="1" t="s">
        <v>776</v>
      </c>
      <c r="D321">
        <v>54</v>
      </c>
      <c r="E321" s="1" t="s">
        <v>884</v>
      </c>
      <c r="F321" s="1" t="str">
        <f>_xlfn.XLOOKUP(_13__Hospitals_of_the_University_of_Pennsylvania_Penn_Presbyterian__Philadelphia[[#This Row],[Plan]],'13.Lookup'!A:A,'13.Lookup'!B:B)</f>
        <v>Aetna</v>
      </c>
      <c r="G321" s="1" t="s">
        <v>779</v>
      </c>
      <c r="H321">
        <v>10499</v>
      </c>
    </row>
    <row r="322" spans="1:8" x14ac:dyDescent="0.25">
      <c r="A322">
        <v>13</v>
      </c>
      <c r="B322" t="s">
        <v>775</v>
      </c>
      <c r="C322" s="1" t="s">
        <v>776</v>
      </c>
      <c r="D322">
        <v>54</v>
      </c>
      <c r="E322" s="1" t="s">
        <v>884</v>
      </c>
      <c r="F322" s="1" t="str">
        <f>_xlfn.XLOOKUP(_13__Hospitals_of_the_University_of_Pennsylvania_Penn_Presbyterian__Philadelphia[[#This Row],[Plan]],'13.Lookup'!A:A,'13.Lookup'!B:B)</f>
        <v>Cigna</v>
      </c>
      <c r="G322" s="1" t="s">
        <v>780</v>
      </c>
      <c r="H322" t="s">
        <v>885</v>
      </c>
    </row>
    <row r="323" spans="1:8" x14ac:dyDescent="0.25">
      <c r="A323">
        <v>13</v>
      </c>
      <c r="B323" t="s">
        <v>775</v>
      </c>
      <c r="C323" s="1" t="s">
        <v>776</v>
      </c>
      <c r="D323">
        <v>54</v>
      </c>
      <c r="E323" s="1" t="s">
        <v>884</v>
      </c>
      <c r="F323" s="1" t="str">
        <f>_xlfn.XLOOKUP(_13__Hospitals_of_the_University_of_Pennsylvania_Penn_Presbyterian__Philadelphia[[#This Row],[Plan]],'13.Lookup'!A:A,'13.Lookup'!B:B)</f>
        <v>Cigna</v>
      </c>
      <c r="G323" s="1" t="s">
        <v>782</v>
      </c>
      <c r="H323" t="s">
        <v>886</v>
      </c>
    </row>
    <row r="324" spans="1:8" x14ac:dyDescent="0.25">
      <c r="A324">
        <v>13</v>
      </c>
      <c r="B324" t="s">
        <v>775</v>
      </c>
      <c r="C324" s="1" t="s">
        <v>776</v>
      </c>
      <c r="D324">
        <v>54</v>
      </c>
      <c r="E324" s="1" t="s">
        <v>884</v>
      </c>
      <c r="F324" s="1" t="str">
        <f>_xlfn.XLOOKUP(_13__Hospitals_of_the_University_of_Pennsylvania_Penn_Presbyterian__Philadelphia[[#This Row],[Plan]],'13.Lookup'!A:A,'13.Lookup'!B:B)</f>
        <v>Other</v>
      </c>
      <c r="G324" s="1" t="s">
        <v>784</v>
      </c>
      <c r="H324" t="s">
        <v>887</v>
      </c>
    </row>
    <row r="325" spans="1:8" x14ac:dyDescent="0.25">
      <c r="A325">
        <v>13</v>
      </c>
      <c r="B325" t="s">
        <v>775</v>
      </c>
      <c r="C325" s="1" t="s">
        <v>776</v>
      </c>
      <c r="D325">
        <v>54</v>
      </c>
      <c r="E325" s="1" t="s">
        <v>884</v>
      </c>
      <c r="F325" s="1" t="str">
        <f>_xlfn.XLOOKUP(_13__Hospitals_of_the_University_of_Pennsylvania_Penn_Presbyterian__Philadelphia[[#This Row],[Plan]],'13.Lookup'!A:A,'13.Lookup'!B:B)</f>
        <v>Other</v>
      </c>
      <c r="G325" s="1" t="s">
        <v>786</v>
      </c>
      <c r="H325" t="s">
        <v>888</v>
      </c>
    </row>
    <row r="326" spans="1:8" x14ac:dyDescent="0.25">
      <c r="A326">
        <v>13</v>
      </c>
      <c r="B326" t="s">
        <v>775</v>
      </c>
      <c r="C326" s="1" t="s">
        <v>776</v>
      </c>
      <c r="D326">
        <v>54</v>
      </c>
      <c r="E326" s="1" t="s">
        <v>884</v>
      </c>
      <c r="F326" s="1" t="str">
        <f>_xlfn.XLOOKUP(_13__Hospitals_of_the_University_of_Pennsylvania_Penn_Presbyterian__Philadelphia[[#This Row],[Plan]],'13.Lookup'!A:A,'13.Lookup'!B:B)</f>
        <v>Other</v>
      </c>
      <c r="G326" s="1" t="s">
        <v>2687</v>
      </c>
      <c r="H326" t="s">
        <v>2803</v>
      </c>
    </row>
    <row r="327" spans="1:8" x14ac:dyDescent="0.25">
      <c r="A327">
        <v>13</v>
      </c>
      <c r="B327" t="s">
        <v>775</v>
      </c>
      <c r="C327" s="1" t="s">
        <v>776</v>
      </c>
      <c r="D327">
        <v>54</v>
      </c>
      <c r="E327" s="1" t="s">
        <v>884</v>
      </c>
      <c r="F327" s="1" t="str">
        <f>_xlfn.XLOOKUP(_13__Hospitals_of_the_University_of_Pennsylvania_Penn_Presbyterian__Philadelphia[[#This Row],[Plan]],'13.Lookup'!A:A,'13.Lookup'!B:B)</f>
        <v>Other</v>
      </c>
      <c r="G327" s="1" t="s">
        <v>2689</v>
      </c>
      <c r="H327" t="s">
        <v>2804</v>
      </c>
    </row>
    <row r="328" spans="1:8" x14ac:dyDescent="0.25">
      <c r="A328">
        <v>13</v>
      </c>
      <c r="B328" t="s">
        <v>775</v>
      </c>
      <c r="C328" s="1" t="s">
        <v>776</v>
      </c>
      <c r="D328">
        <v>54</v>
      </c>
      <c r="E328" s="1" t="s">
        <v>884</v>
      </c>
      <c r="F328" s="1" t="str">
        <f>_xlfn.XLOOKUP(_13__Hospitals_of_the_University_of_Pennsylvania_Penn_Presbyterian__Philadelphia[[#This Row],[Plan]],'13.Lookup'!A:A,'13.Lookup'!B:B)</f>
        <v>Other</v>
      </c>
      <c r="G328" s="1" t="s">
        <v>2691</v>
      </c>
      <c r="H328" t="s">
        <v>2805</v>
      </c>
    </row>
    <row r="329" spans="1:8" x14ac:dyDescent="0.25">
      <c r="A329">
        <v>13</v>
      </c>
      <c r="B329" t="s">
        <v>775</v>
      </c>
      <c r="C329" s="1" t="s">
        <v>776</v>
      </c>
      <c r="D329">
        <v>54</v>
      </c>
      <c r="E329" s="1" t="s">
        <v>884</v>
      </c>
      <c r="F329" s="1" t="str">
        <f>_xlfn.XLOOKUP(_13__Hospitals_of_the_University_of_Pennsylvania_Penn_Presbyterian__Philadelphia[[#This Row],[Plan]],'13.Lookup'!A:A,'13.Lookup'!B:B)</f>
        <v>Other</v>
      </c>
      <c r="G329" s="1" t="s">
        <v>2693</v>
      </c>
      <c r="H329" t="s">
        <v>2806</v>
      </c>
    </row>
    <row r="330" spans="1:8" x14ac:dyDescent="0.25">
      <c r="A330">
        <v>13</v>
      </c>
      <c r="B330" t="s">
        <v>775</v>
      </c>
      <c r="C330" s="1" t="s">
        <v>776</v>
      </c>
      <c r="D330">
        <v>54</v>
      </c>
      <c r="E330" s="1" t="s">
        <v>884</v>
      </c>
      <c r="F330" s="1" t="str">
        <f>_xlfn.XLOOKUP(_13__Hospitals_of_the_University_of_Pennsylvania_Penn_Presbyterian__Philadelphia[[#This Row],[Plan]],'13.Lookup'!A:A,'13.Lookup'!B:B)</f>
        <v>Other</v>
      </c>
      <c r="G330" s="1" t="s">
        <v>2695</v>
      </c>
      <c r="H330" t="s">
        <v>2804</v>
      </c>
    </row>
    <row r="331" spans="1:8" x14ac:dyDescent="0.25">
      <c r="A331">
        <v>13</v>
      </c>
      <c r="B331" t="s">
        <v>775</v>
      </c>
      <c r="C331" s="1" t="s">
        <v>776</v>
      </c>
      <c r="D331">
        <v>54</v>
      </c>
      <c r="E331" s="1" t="s">
        <v>884</v>
      </c>
      <c r="F331" s="1" t="str">
        <f>_xlfn.XLOOKUP(_13__Hospitals_of_the_University_of_Pennsylvania_Penn_Presbyterian__Philadelphia[[#This Row],[Plan]],'13.Lookup'!A:A,'13.Lookup'!B:B)</f>
        <v>Other</v>
      </c>
      <c r="G331" s="1" t="s">
        <v>2696</v>
      </c>
      <c r="H331" t="s">
        <v>2807</v>
      </c>
    </row>
    <row r="332" spans="1:8" x14ac:dyDescent="0.25">
      <c r="A332">
        <v>13</v>
      </c>
      <c r="B332" t="s">
        <v>775</v>
      </c>
      <c r="C332" s="1" t="s">
        <v>776</v>
      </c>
      <c r="D332">
        <v>54</v>
      </c>
      <c r="E332" s="1" t="s">
        <v>884</v>
      </c>
      <c r="F332" s="1" t="str">
        <f>_xlfn.XLOOKUP(_13__Hospitals_of_the_University_of_Pennsylvania_Penn_Presbyterian__Philadelphia[[#This Row],[Plan]],'13.Lookup'!A:A,'13.Lookup'!B:B)</f>
        <v>Other</v>
      </c>
      <c r="G332" s="1" t="s">
        <v>2698</v>
      </c>
      <c r="H332" t="s">
        <v>890</v>
      </c>
    </row>
    <row r="333" spans="1:8" x14ac:dyDescent="0.25">
      <c r="A333">
        <v>13</v>
      </c>
      <c r="B333" t="s">
        <v>775</v>
      </c>
      <c r="C333" s="1" t="s">
        <v>776</v>
      </c>
      <c r="D333">
        <v>54</v>
      </c>
      <c r="E333" s="1" t="s">
        <v>884</v>
      </c>
      <c r="F333" s="1" t="str">
        <f>_xlfn.XLOOKUP(_13__Hospitals_of_the_University_of_Pennsylvania_Penn_Presbyterian__Philadelphia[[#This Row],[Plan]],'13.Lookup'!A:A,'13.Lookup'!B:B)</f>
        <v>Other</v>
      </c>
      <c r="G333" s="1" t="s">
        <v>2699</v>
      </c>
      <c r="H333" t="s">
        <v>2808</v>
      </c>
    </row>
    <row r="334" spans="1:8" x14ac:dyDescent="0.25">
      <c r="A334">
        <v>13</v>
      </c>
      <c r="B334" t="s">
        <v>775</v>
      </c>
      <c r="C334" s="1" t="s">
        <v>776</v>
      </c>
      <c r="D334">
        <v>54</v>
      </c>
      <c r="E334" s="1" t="s">
        <v>884</v>
      </c>
      <c r="F334" s="1" t="str">
        <f>_xlfn.XLOOKUP(_13__Hospitals_of_the_University_of_Pennsylvania_Penn_Presbyterian__Philadelphia[[#This Row],[Plan]],'13.Lookup'!A:A,'13.Lookup'!B:B)</f>
        <v>Other</v>
      </c>
      <c r="G334" s="1" t="s">
        <v>2701</v>
      </c>
      <c r="H334" t="s">
        <v>2809</v>
      </c>
    </row>
    <row r="335" spans="1:8" x14ac:dyDescent="0.25">
      <c r="A335">
        <v>13</v>
      </c>
      <c r="B335" t="s">
        <v>775</v>
      </c>
      <c r="C335" s="1" t="s">
        <v>776</v>
      </c>
      <c r="D335">
        <v>54</v>
      </c>
      <c r="E335" s="1" t="s">
        <v>884</v>
      </c>
      <c r="F335" s="1" t="str">
        <f>_xlfn.XLOOKUP(_13__Hospitals_of_the_University_of_Pennsylvania_Penn_Presbyterian__Philadelphia[[#This Row],[Plan]],'13.Lookup'!A:A,'13.Lookup'!B:B)</f>
        <v>United Healthcare</v>
      </c>
      <c r="G335" s="1" t="s">
        <v>788</v>
      </c>
      <c r="H335" t="s">
        <v>889</v>
      </c>
    </row>
    <row r="336" spans="1:8" x14ac:dyDescent="0.25">
      <c r="A336">
        <v>13</v>
      </c>
      <c r="B336" t="s">
        <v>775</v>
      </c>
      <c r="C336" s="1" t="s">
        <v>776</v>
      </c>
      <c r="D336">
        <v>54</v>
      </c>
      <c r="E336" s="1" t="s">
        <v>884</v>
      </c>
      <c r="F336" s="1" t="str">
        <f>_xlfn.XLOOKUP(_13__Hospitals_of_the_University_of_Pennsylvania_Penn_Presbyterian__Philadelphia[[#This Row],[Plan]],'13.Lookup'!A:A,'13.Lookup'!B:B)</f>
        <v>United Healthcare</v>
      </c>
      <c r="G336" s="1" t="s">
        <v>790</v>
      </c>
      <c r="H336" t="s">
        <v>890</v>
      </c>
    </row>
    <row r="337" spans="1:8" x14ac:dyDescent="0.25">
      <c r="A337">
        <v>13</v>
      </c>
      <c r="B337" t="s">
        <v>775</v>
      </c>
      <c r="C337" s="1" t="s">
        <v>776</v>
      </c>
      <c r="D337">
        <v>54</v>
      </c>
      <c r="E337" s="1" t="s">
        <v>884</v>
      </c>
      <c r="F337" s="1" t="str">
        <f>_xlfn.XLOOKUP(_13__Hospitals_of_the_University_of_Pennsylvania_Penn_Presbyterian__Philadelphia[[#This Row],[Plan]],'13.Lookup'!A:A,'13.Lookup'!B:B)</f>
        <v>Other</v>
      </c>
      <c r="G337" s="1" t="s">
        <v>2703</v>
      </c>
      <c r="H337" t="s">
        <v>2806</v>
      </c>
    </row>
    <row r="338" spans="1:8" x14ac:dyDescent="0.25">
      <c r="A338">
        <v>13</v>
      </c>
      <c r="B338" t="s">
        <v>775</v>
      </c>
      <c r="C338" s="1" t="s">
        <v>776</v>
      </c>
      <c r="D338">
        <v>54</v>
      </c>
      <c r="E338" s="1" t="s">
        <v>884</v>
      </c>
      <c r="F338" s="1" t="str">
        <f>_xlfn.XLOOKUP(_13__Hospitals_of_the_University_of_Pennsylvania_Penn_Presbyterian__Philadelphia[[#This Row],[Plan]],'13.Lookup'!A:A,'13.Lookup'!B:B)</f>
        <v>Other</v>
      </c>
      <c r="G338" s="1" t="s">
        <v>2704</v>
      </c>
      <c r="H338" t="s">
        <v>2807</v>
      </c>
    </row>
    <row r="339" spans="1:8" x14ac:dyDescent="0.25">
      <c r="A339">
        <v>13</v>
      </c>
      <c r="B339" t="s">
        <v>775</v>
      </c>
      <c r="C339" s="1" t="s">
        <v>776</v>
      </c>
      <c r="D339">
        <v>56</v>
      </c>
      <c r="E339" s="1" t="s">
        <v>891</v>
      </c>
      <c r="F339" s="1" t="str">
        <f>_xlfn.XLOOKUP(_13__Hospitals_of_the_University_of_Pennsylvania_Penn_Presbyterian__Philadelphia[[#This Row],[Plan]],'13.Lookup'!A:A,'13.Lookup'!B:B)</f>
        <v>Gross Charge</v>
      </c>
      <c r="G339" s="1" t="s">
        <v>6</v>
      </c>
      <c r="H339" t="s">
        <v>2684</v>
      </c>
    </row>
    <row r="340" spans="1:8" x14ac:dyDescent="0.25">
      <c r="A340">
        <v>13</v>
      </c>
      <c r="B340" t="s">
        <v>775</v>
      </c>
      <c r="C340" s="1" t="s">
        <v>776</v>
      </c>
      <c r="D340">
        <v>56</v>
      </c>
      <c r="E340" s="1" t="s">
        <v>891</v>
      </c>
      <c r="F340" s="1" t="str">
        <f>_xlfn.XLOOKUP(_13__Hospitals_of_the_University_of_Pennsylvania_Penn_Presbyterian__Philadelphia[[#This Row],[Plan]],'13.Lookup'!A:A,'13.Lookup'!B:B)</f>
        <v>Self Pay</v>
      </c>
      <c r="G340" s="1" t="s">
        <v>2685</v>
      </c>
      <c r="H340" t="s">
        <v>2810</v>
      </c>
    </row>
    <row r="341" spans="1:8" x14ac:dyDescent="0.25">
      <c r="A341">
        <v>13</v>
      </c>
      <c r="B341" t="s">
        <v>775</v>
      </c>
      <c r="C341" s="1" t="s">
        <v>776</v>
      </c>
      <c r="D341">
        <v>56</v>
      </c>
      <c r="E341" s="1" t="s">
        <v>891</v>
      </c>
      <c r="F341" s="1" t="str">
        <f>_xlfn.XLOOKUP(_13__Hospitals_of_the_University_of_Pennsylvania_Penn_Presbyterian__Philadelphia[[#This Row],[Plan]],'13.Lookup'!A:A,'13.Lookup'!B:B)</f>
        <v>Aetna</v>
      </c>
      <c r="G341" s="1" t="s">
        <v>778</v>
      </c>
      <c r="H341">
        <v>4412</v>
      </c>
    </row>
    <row r="342" spans="1:8" x14ac:dyDescent="0.25">
      <c r="A342">
        <v>13</v>
      </c>
      <c r="B342" t="s">
        <v>775</v>
      </c>
      <c r="C342" s="1" t="s">
        <v>776</v>
      </c>
      <c r="D342">
        <v>56</v>
      </c>
      <c r="E342" s="1" t="s">
        <v>891</v>
      </c>
      <c r="F342" s="1" t="str">
        <f>_xlfn.XLOOKUP(_13__Hospitals_of_the_University_of_Pennsylvania_Penn_Presbyterian__Philadelphia[[#This Row],[Plan]],'13.Lookup'!A:A,'13.Lookup'!B:B)</f>
        <v>Aetna</v>
      </c>
      <c r="G342" s="1" t="s">
        <v>779</v>
      </c>
      <c r="H342">
        <v>16568</v>
      </c>
    </row>
    <row r="343" spans="1:8" x14ac:dyDescent="0.25">
      <c r="A343">
        <v>13</v>
      </c>
      <c r="B343" t="s">
        <v>775</v>
      </c>
      <c r="C343" s="1" t="s">
        <v>776</v>
      </c>
      <c r="D343">
        <v>56</v>
      </c>
      <c r="E343" s="1" t="s">
        <v>891</v>
      </c>
      <c r="F343" s="1" t="str">
        <f>_xlfn.XLOOKUP(_13__Hospitals_of_the_University_of_Pennsylvania_Penn_Presbyterian__Philadelphia[[#This Row],[Plan]],'13.Lookup'!A:A,'13.Lookup'!B:B)</f>
        <v>Cigna</v>
      </c>
      <c r="G343" s="1" t="s">
        <v>780</v>
      </c>
      <c r="H343" t="s">
        <v>892</v>
      </c>
    </row>
    <row r="344" spans="1:8" x14ac:dyDescent="0.25">
      <c r="A344">
        <v>13</v>
      </c>
      <c r="B344" t="s">
        <v>775</v>
      </c>
      <c r="C344" s="1" t="s">
        <v>776</v>
      </c>
      <c r="D344">
        <v>56</v>
      </c>
      <c r="E344" s="1" t="s">
        <v>891</v>
      </c>
      <c r="F344" s="1" t="str">
        <f>_xlfn.XLOOKUP(_13__Hospitals_of_the_University_of_Pennsylvania_Penn_Presbyterian__Philadelphia[[#This Row],[Plan]],'13.Lookup'!A:A,'13.Lookup'!B:B)</f>
        <v>Cigna</v>
      </c>
      <c r="G344" s="1" t="s">
        <v>782</v>
      </c>
      <c r="H344" t="s">
        <v>893</v>
      </c>
    </row>
    <row r="345" spans="1:8" x14ac:dyDescent="0.25">
      <c r="A345">
        <v>13</v>
      </c>
      <c r="B345" t="s">
        <v>775</v>
      </c>
      <c r="C345" s="1" t="s">
        <v>776</v>
      </c>
      <c r="D345">
        <v>56</v>
      </c>
      <c r="E345" s="1" t="s">
        <v>891</v>
      </c>
      <c r="F345" s="1" t="str">
        <f>_xlfn.XLOOKUP(_13__Hospitals_of_the_University_of_Pennsylvania_Penn_Presbyterian__Philadelphia[[#This Row],[Plan]],'13.Lookup'!A:A,'13.Lookup'!B:B)</f>
        <v>Other</v>
      </c>
      <c r="G345" s="1" t="s">
        <v>784</v>
      </c>
      <c r="H345" t="s">
        <v>894</v>
      </c>
    </row>
    <row r="346" spans="1:8" x14ac:dyDescent="0.25">
      <c r="A346">
        <v>13</v>
      </c>
      <c r="B346" t="s">
        <v>775</v>
      </c>
      <c r="C346" s="1" t="s">
        <v>776</v>
      </c>
      <c r="D346">
        <v>56</v>
      </c>
      <c r="E346" s="1" t="s">
        <v>891</v>
      </c>
      <c r="F346" s="1" t="str">
        <f>_xlfn.XLOOKUP(_13__Hospitals_of_the_University_of_Pennsylvania_Penn_Presbyterian__Philadelphia[[#This Row],[Plan]],'13.Lookup'!A:A,'13.Lookup'!B:B)</f>
        <v>Other</v>
      </c>
      <c r="G346" s="1" t="s">
        <v>786</v>
      </c>
      <c r="H346" t="s">
        <v>895</v>
      </c>
    </row>
    <row r="347" spans="1:8" x14ac:dyDescent="0.25">
      <c r="A347">
        <v>13</v>
      </c>
      <c r="B347" t="s">
        <v>775</v>
      </c>
      <c r="C347" s="1" t="s">
        <v>776</v>
      </c>
      <c r="D347">
        <v>56</v>
      </c>
      <c r="E347" s="1" t="s">
        <v>891</v>
      </c>
      <c r="F347" s="1" t="str">
        <f>_xlfn.XLOOKUP(_13__Hospitals_of_the_University_of_Pennsylvania_Penn_Presbyterian__Philadelphia[[#This Row],[Plan]],'13.Lookup'!A:A,'13.Lookup'!B:B)</f>
        <v>Other</v>
      </c>
      <c r="G347" s="1" t="s">
        <v>2687</v>
      </c>
      <c r="H347" t="s">
        <v>2811</v>
      </c>
    </row>
    <row r="348" spans="1:8" x14ac:dyDescent="0.25">
      <c r="A348">
        <v>13</v>
      </c>
      <c r="B348" t="s">
        <v>775</v>
      </c>
      <c r="C348" s="1" t="s">
        <v>776</v>
      </c>
      <c r="D348">
        <v>56</v>
      </c>
      <c r="E348" s="1" t="s">
        <v>891</v>
      </c>
      <c r="F348" s="1" t="str">
        <f>_xlfn.XLOOKUP(_13__Hospitals_of_the_University_of_Pennsylvania_Penn_Presbyterian__Philadelphia[[#This Row],[Plan]],'13.Lookup'!A:A,'13.Lookup'!B:B)</f>
        <v>Other</v>
      </c>
      <c r="G348" s="1" t="s">
        <v>2689</v>
      </c>
      <c r="H348" t="s">
        <v>2812</v>
      </c>
    </row>
    <row r="349" spans="1:8" x14ac:dyDescent="0.25">
      <c r="A349">
        <v>13</v>
      </c>
      <c r="B349" t="s">
        <v>775</v>
      </c>
      <c r="C349" s="1" t="s">
        <v>776</v>
      </c>
      <c r="D349">
        <v>56</v>
      </c>
      <c r="E349" s="1" t="s">
        <v>891</v>
      </c>
      <c r="F349" s="1" t="str">
        <f>_xlfn.XLOOKUP(_13__Hospitals_of_the_University_of_Pennsylvania_Penn_Presbyterian__Philadelphia[[#This Row],[Plan]],'13.Lookup'!A:A,'13.Lookup'!B:B)</f>
        <v>Other</v>
      </c>
      <c r="G349" s="1" t="s">
        <v>2691</v>
      </c>
      <c r="H349" t="s">
        <v>2813</v>
      </c>
    </row>
    <row r="350" spans="1:8" x14ac:dyDescent="0.25">
      <c r="A350">
        <v>13</v>
      </c>
      <c r="B350" t="s">
        <v>775</v>
      </c>
      <c r="C350" s="1" t="s">
        <v>776</v>
      </c>
      <c r="D350">
        <v>56</v>
      </c>
      <c r="E350" s="1" t="s">
        <v>891</v>
      </c>
      <c r="F350" s="1" t="str">
        <f>_xlfn.XLOOKUP(_13__Hospitals_of_the_University_of_Pennsylvania_Penn_Presbyterian__Philadelphia[[#This Row],[Plan]],'13.Lookup'!A:A,'13.Lookup'!B:B)</f>
        <v>Other</v>
      </c>
      <c r="G350" s="1" t="s">
        <v>2693</v>
      </c>
      <c r="H350" t="s">
        <v>2814</v>
      </c>
    </row>
    <row r="351" spans="1:8" x14ac:dyDescent="0.25">
      <c r="A351">
        <v>13</v>
      </c>
      <c r="B351" t="s">
        <v>775</v>
      </c>
      <c r="C351" s="1" t="s">
        <v>776</v>
      </c>
      <c r="D351">
        <v>56</v>
      </c>
      <c r="E351" s="1" t="s">
        <v>891</v>
      </c>
      <c r="F351" s="1" t="str">
        <f>_xlfn.XLOOKUP(_13__Hospitals_of_the_University_of_Pennsylvania_Penn_Presbyterian__Philadelphia[[#This Row],[Plan]],'13.Lookup'!A:A,'13.Lookup'!B:B)</f>
        <v>Other</v>
      </c>
      <c r="G351" s="1" t="s">
        <v>2695</v>
      </c>
      <c r="H351" t="s">
        <v>2812</v>
      </c>
    </row>
    <row r="352" spans="1:8" x14ac:dyDescent="0.25">
      <c r="A352">
        <v>13</v>
      </c>
      <c r="B352" t="s">
        <v>775</v>
      </c>
      <c r="C352" s="1" t="s">
        <v>776</v>
      </c>
      <c r="D352">
        <v>56</v>
      </c>
      <c r="E352" s="1" t="s">
        <v>891</v>
      </c>
      <c r="F352" s="1" t="str">
        <f>_xlfn.XLOOKUP(_13__Hospitals_of_the_University_of_Pennsylvania_Penn_Presbyterian__Philadelphia[[#This Row],[Plan]],'13.Lookup'!A:A,'13.Lookup'!B:B)</f>
        <v>Other</v>
      </c>
      <c r="G352" s="1" t="s">
        <v>2696</v>
      </c>
      <c r="H352" t="s">
        <v>2815</v>
      </c>
    </row>
    <row r="353" spans="1:8" x14ac:dyDescent="0.25">
      <c r="A353">
        <v>13</v>
      </c>
      <c r="B353" t="s">
        <v>775</v>
      </c>
      <c r="C353" s="1" t="s">
        <v>776</v>
      </c>
      <c r="D353">
        <v>56</v>
      </c>
      <c r="E353" s="1" t="s">
        <v>891</v>
      </c>
      <c r="F353" s="1" t="str">
        <f>_xlfn.XLOOKUP(_13__Hospitals_of_the_University_of_Pennsylvania_Penn_Presbyterian__Philadelphia[[#This Row],[Plan]],'13.Lookup'!A:A,'13.Lookup'!B:B)</f>
        <v>Other</v>
      </c>
      <c r="G353" s="1" t="s">
        <v>2698</v>
      </c>
      <c r="H353" t="s">
        <v>897</v>
      </c>
    </row>
    <row r="354" spans="1:8" x14ac:dyDescent="0.25">
      <c r="A354">
        <v>13</v>
      </c>
      <c r="B354" t="s">
        <v>775</v>
      </c>
      <c r="C354" s="1" t="s">
        <v>776</v>
      </c>
      <c r="D354">
        <v>56</v>
      </c>
      <c r="E354" s="1" t="s">
        <v>891</v>
      </c>
      <c r="F354" s="1" t="str">
        <f>_xlfn.XLOOKUP(_13__Hospitals_of_the_University_of_Pennsylvania_Penn_Presbyterian__Philadelphia[[#This Row],[Plan]],'13.Lookup'!A:A,'13.Lookup'!B:B)</f>
        <v>Other</v>
      </c>
      <c r="G354" s="1" t="s">
        <v>2699</v>
      </c>
      <c r="H354" t="s">
        <v>2816</v>
      </c>
    </row>
    <row r="355" spans="1:8" x14ac:dyDescent="0.25">
      <c r="A355">
        <v>13</v>
      </c>
      <c r="B355" t="s">
        <v>775</v>
      </c>
      <c r="C355" s="1" t="s">
        <v>776</v>
      </c>
      <c r="D355">
        <v>56</v>
      </c>
      <c r="E355" s="1" t="s">
        <v>891</v>
      </c>
      <c r="F355" s="1" t="str">
        <f>_xlfn.XLOOKUP(_13__Hospitals_of_the_University_of_Pennsylvania_Penn_Presbyterian__Philadelphia[[#This Row],[Plan]],'13.Lookup'!A:A,'13.Lookup'!B:B)</f>
        <v>Other</v>
      </c>
      <c r="G355" s="1" t="s">
        <v>2701</v>
      </c>
      <c r="H355" t="s">
        <v>2817</v>
      </c>
    </row>
    <row r="356" spans="1:8" x14ac:dyDescent="0.25">
      <c r="A356">
        <v>13</v>
      </c>
      <c r="B356" t="s">
        <v>775</v>
      </c>
      <c r="C356" s="1" t="s">
        <v>776</v>
      </c>
      <c r="D356">
        <v>56</v>
      </c>
      <c r="E356" s="1" t="s">
        <v>891</v>
      </c>
      <c r="F356" s="1" t="str">
        <f>_xlfn.XLOOKUP(_13__Hospitals_of_the_University_of_Pennsylvania_Penn_Presbyterian__Philadelphia[[#This Row],[Plan]],'13.Lookup'!A:A,'13.Lookup'!B:B)</f>
        <v>United Healthcare</v>
      </c>
      <c r="G356" s="1" t="s">
        <v>788</v>
      </c>
      <c r="H356" t="s">
        <v>896</v>
      </c>
    </row>
    <row r="357" spans="1:8" x14ac:dyDescent="0.25">
      <c r="A357">
        <v>13</v>
      </c>
      <c r="B357" t="s">
        <v>775</v>
      </c>
      <c r="C357" s="1" t="s">
        <v>776</v>
      </c>
      <c r="D357">
        <v>56</v>
      </c>
      <c r="E357" s="1" t="s">
        <v>891</v>
      </c>
      <c r="F357" s="1" t="str">
        <f>_xlfn.XLOOKUP(_13__Hospitals_of_the_University_of_Pennsylvania_Penn_Presbyterian__Philadelphia[[#This Row],[Plan]],'13.Lookup'!A:A,'13.Lookup'!B:B)</f>
        <v>United Healthcare</v>
      </c>
      <c r="G357" s="1" t="s">
        <v>790</v>
      </c>
      <c r="H357" t="s">
        <v>897</v>
      </c>
    </row>
    <row r="358" spans="1:8" x14ac:dyDescent="0.25">
      <c r="A358">
        <v>13</v>
      </c>
      <c r="B358" t="s">
        <v>775</v>
      </c>
      <c r="C358" s="1" t="s">
        <v>776</v>
      </c>
      <c r="D358">
        <v>56</v>
      </c>
      <c r="E358" s="1" t="s">
        <v>891</v>
      </c>
      <c r="F358" s="1" t="str">
        <f>_xlfn.XLOOKUP(_13__Hospitals_of_the_University_of_Pennsylvania_Penn_Presbyterian__Philadelphia[[#This Row],[Plan]],'13.Lookup'!A:A,'13.Lookup'!B:B)</f>
        <v>Other</v>
      </c>
      <c r="G358" s="1" t="s">
        <v>2703</v>
      </c>
      <c r="H358" t="s">
        <v>2814</v>
      </c>
    </row>
    <row r="359" spans="1:8" x14ac:dyDescent="0.25">
      <c r="A359">
        <v>13</v>
      </c>
      <c r="B359" t="s">
        <v>775</v>
      </c>
      <c r="C359" s="1" t="s">
        <v>776</v>
      </c>
      <c r="D359">
        <v>56</v>
      </c>
      <c r="E359" s="1" t="s">
        <v>891</v>
      </c>
      <c r="F359" s="1" t="str">
        <f>_xlfn.XLOOKUP(_13__Hospitals_of_the_University_of_Pennsylvania_Penn_Presbyterian__Philadelphia[[#This Row],[Plan]],'13.Lookup'!A:A,'13.Lookup'!B:B)</f>
        <v>Other</v>
      </c>
      <c r="G359" s="1" t="s">
        <v>2704</v>
      </c>
      <c r="H359" t="s">
        <v>2818</v>
      </c>
    </row>
    <row r="360" spans="1:8" x14ac:dyDescent="0.25">
      <c r="A360">
        <v>13</v>
      </c>
      <c r="B360" t="s">
        <v>775</v>
      </c>
      <c r="C360" s="1" t="s">
        <v>776</v>
      </c>
      <c r="D360">
        <v>57</v>
      </c>
      <c r="E360" s="1" t="s">
        <v>898</v>
      </c>
      <c r="F360" s="1" t="str">
        <f>_xlfn.XLOOKUP(_13__Hospitals_of_the_University_of_Pennsylvania_Penn_Presbyterian__Philadelphia[[#This Row],[Plan]],'13.Lookup'!A:A,'13.Lookup'!B:B)</f>
        <v>Gross Charge</v>
      </c>
      <c r="G360" s="1" t="s">
        <v>6</v>
      </c>
      <c r="H360" t="s">
        <v>2684</v>
      </c>
    </row>
    <row r="361" spans="1:8" x14ac:dyDescent="0.25">
      <c r="A361">
        <v>13</v>
      </c>
      <c r="B361" t="s">
        <v>775</v>
      </c>
      <c r="C361" s="1" t="s">
        <v>776</v>
      </c>
      <c r="D361">
        <v>57</v>
      </c>
      <c r="E361" s="1" t="s">
        <v>898</v>
      </c>
      <c r="F361" s="1" t="str">
        <f>_xlfn.XLOOKUP(_13__Hospitals_of_the_University_of_Pennsylvania_Penn_Presbyterian__Philadelphia[[#This Row],[Plan]],'13.Lookup'!A:A,'13.Lookup'!B:B)</f>
        <v>Self Pay</v>
      </c>
      <c r="G361" s="1" t="s">
        <v>2685</v>
      </c>
      <c r="H361" t="s">
        <v>2819</v>
      </c>
    </row>
    <row r="362" spans="1:8" x14ac:dyDescent="0.25">
      <c r="A362">
        <v>13</v>
      </c>
      <c r="B362" t="s">
        <v>775</v>
      </c>
      <c r="C362" s="1" t="s">
        <v>776</v>
      </c>
      <c r="D362">
        <v>57</v>
      </c>
      <c r="E362" s="1" t="s">
        <v>898</v>
      </c>
      <c r="F362" s="1" t="str">
        <f>_xlfn.XLOOKUP(_13__Hospitals_of_the_University_of_Pennsylvania_Penn_Presbyterian__Philadelphia[[#This Row],[Plan]],'13.Lookup'!A:A,'13.Lookup'!B:B)</f>
        <v>Aetna</v>
      </c>
      <c r="G362" s="1" t="s">
        <v>778</v>
      </c>
      <c r="H362">
        <v>4412</v>
      </c>
    </row>
    <row r="363" spans="1:8" x14ac:dyDescent="0.25">
      <c r="A363">
        <v>13</v>
      </c>
      <c r="B363" t="s">
        <v>775</v>
      </c>
      <c r="C363" s="1" t="s">
        <v>776</v>
      </c>
      <c r="D363">
        <v>57</v>
      </c>
      <c r="E363" s="1" t="s">
        <v>898</v>
      </c>
      <c r="F363" s="1" t="str">
        <f>_xlfn.XLOOKUP(_13__Hospitals_of_the_University_of_Pennsylvania_Penn_Presbyterian__Philadelphia[[#This Row],[Plan]],'13.Lookup'!A:A,'13.Lookup'!B:B)</f>
        <v>Aetna</v>
      </c>
      <c r="G363" s="1" t="s">
        <v>779</v>
      </c>
      <c r="H363">
        <v>9748</v>
      </c>
    </row>
    <row r="364" spans="1:8" x14ac:dyDescent="0.25">
      <c r="A364">
        <v>13</v>
      </c>
      <c r="B364" t="s">
        <v>775</v>
      </c>
      <c r="C364" s="1" t="s">
        <v>776</v>
      </c>
      <c r="D364">
        <v>57</v>
      </c>
      <c r="E364" s="1" t="s">
        <v>898</v>
      </c>
      <c r="F364" s="1" t="str">
        <f>_xlfn.XLOOKUP(_13__Hospitals_of_the_University_of_Pennsylvania_Penn_Presbyterian__Philadelphia[[#This Row],[Plan]],'13.Lookup'!A:A,'13.Lookup'!B:B)</f>
        <v>Cigna</v>
      </c>
      <c r="G364" s="1" t="s">
        <v>780</v>
      </c>
      <c r="H364" t="s">
        <v>899</v>
      </c>
    </row>
    <row r="365" spans="1:8" x14ac:dyDescent="0.25">
      <c r="A365">
        <v>13</v>
      </c>
      <c r="B365" t="s">
        <v>775</v>
      </c>
      <c r="C365" s="1" t="s">
        <v>776</v>
      </c>
      <c r="D365">
        <v>57</v>
      </c>
      <c r="E365" s="1" t="s">
        <v>898</v>
      </c>
      <c r="F365" s="1" t="str">
        <f>_xlfn.XLOOKUP(_13__Hospitals_of_the_University_of_Pennsylvania_Penn_Presbyterian__Philadelphia[[#This Row],[Plan]],'13.Lookup'!A:A,'13.Lookup'!B:B)</f>
        <v>Cigna</v>
      </c>
      <c r="G365" s="1" t="s">
        <v>782</v>
      </c>
      <c r="H365" t="s">
        <v>900</v>
      </c>
    </row>
    <row r="366" spans="1:8" x14ac:dyDescent="0.25">
      <c r="A366">
        <v>13</v>
      </c>
      <c r="B366" t="s">
        <v>775</v>
      </c>
      <c r="C366" s="1" t="s">
        <v>776</v>
      </c>
      <c r="D366">
        <v>57</v>
      </c>
      <c r="E366" s="1" t="s">
        <v>898</v>
      </c>
      <c r="F366" s="1" t="str">
        <f>_xlfn.XLOOKUP(_13__Hospitals_of_the_University_of_Pennsylvania_Penn_Presbyterian__Philadelphia[[#This Row],[Plan]],'13.Lookup'!A:A,'13.Lookup'!B:B)</f>
        <v>Other</v>
      </c>
      <c r="G366" s="1" t="s">
        <v>784</v>
      </c>
      <c r="H366" t="s">
        <v>894</v>
      </c>
    </row>
    <row r="367" spans="1:8" x14ac:dyDescent="0.25">
      <c r="A367">
        <v>13</v>
      </c>
      <c r="B367" t="s">
        <v>775</v>
      </c>
      <c r="C367" s="1" t="s">
        <v>776</v>
      </c>
      <c r="D367">
        <v>57</v>
      </c>
      <c r="E367" s="1" t="s">
        <v>898</v>
      </c>
      <c r="F367" s="1" t="str">
        <f>_xlfn.XLOOKUP(_13__Hospitals_of_the_University_of_Pennsylvania_Penn_Presbyterian__Philadelphia[[#This Row],[Plan]],'13.Lookup'!A:A,'13.Lookup'!B:B)</f>
        <v>Other</v>
      </c>
      <c r="G367" s="1" t="s">
        <v>786</v>
      </c>
      <c r="H367" t="s">
        <v>901</v>
      </c>
    </row>
    <row r="368" spans="1:8" x14ac:dyDescent="0.25">
      <c r="A368">
        <v>13</v>
      </c>
      <c r="B368" t="s">
        <v>775</v>
      </c>
      <c r="C368" s="1" t="s">
        <v>776</v>
      </c>
      <c r="D368">
        <v>57</v>
      </c>
      <c r="E368" s="1" t="s">
        <v>898</v>
      </c>
      <c r="F368" s="1" t="str">
        <f>_xlfn.XLOOKUP(_13__Hospitals_of_the_University_of_Pennsylvania_Penn_Presbyterian__Philadelphia[[#This Row],[Plan]],'13.Lookup'!A:A,'13.Lookup'!B:B)</f>
        <v>Other</v>
      </c>
      <c r="G368" s="1" t="s">
        <v>2687</v>
      </c>
      <c r="H368" t="s">
        <v>2820</v>
      </c>
    </row>
    <row r="369" spans="1:8" x14ac:dyDescent="0.25">
      <c r="A369">
        <v>13</v>
      </c>
      <c r="B369" t="s">
        <v>775</v>
      </c>
      <c r="C369" s="1" t="s">
        <v>776</v>
      </c>
      <c r="D369">
        <v>57</v>
      </c>
      <c r="E369" s="1" t="s">
        <v>898</v>
      </c>
      <c r="F369" s="1" t="str">
        <f>_xlfn.XLOOKUP(_13__Hospitals_of_the_University_of_Pennsylvania_Penn_Presbyterian__Philadelphia[[#This Row],[Plan]],'13.Lookup'!A:A,'13.Lookup'!B:B)</f>
        <v>Other</v>
      </c>
      <c r="G369" s="1" t="s">
        <v>2689</v>
      </c>
      <c r="H369" t="s">
        <v>2821</v>
      </c>
    </row>
    <row r="370" spans="1:8" x14ac:dyDescent="0.25">
      <c r="A370">
        <v>13</v>
      </c>
      <c r="B370" t="s">
        <v>775</v>
      </c>
      <c r="C370" s="1" t="s">
        <v>776</v>
      </c>
      <c r="D370">
        <v>57</v>
      </c>
      <c r="E370" s="1" t="s">
        <v>898</v>
      </c>
      <c r="F370" s="1" t="str">
        <f>_xlfn.XLOOKUP(_13__Hospitals_of_the_University_of_Pennsylvania_Penn_Presbyterian__Philadelphia[[#This Row],[Plan]],'13.Lookup'!A:A,'13.Lookup'!B:B)</f>
        <v>Other</v>
      </c>
      <c r="G370" s="1" t="s">
        <v>2691</v>
      </c>
      <c r="H370" t="s">
        <v>2797</v>
      </c>
    </row>
    <row r="371" spans="1:8" x14ac:dyDescent="0.25">
      <c r="A371">
        <v>13</v>
      </c>
      <c r="B371" t="s">
        <v>775</v>
      </c>
      <c r="C371" s="1" t="s">
        <v>776</v>
      </c>
      <c r="D371">
        <v>57</v>
      </c>
      <c r="E371" s="1" t="s">
        <v>898</v>
      </c>
      <c r="F371" s="1" t="str">
        <f>_xlfn.XLOOKUP(_13__Hospitals_of_the_University_of_Pennsylvania_Penn_Presbyterian__Philadelphia[[#This Row],[Plan]],'13.Lookup'!A:A,'13.Lookup'!B:B)</f>
        <v>Other</v>
      </c>
      <c r="G371" s="1" t="s">
        <v>2693</v>
      </c>
      <c r="H371" t="s">
        <v>2822</v>
      </c>
    </row>
    <row r="372" spans="1:8" x14ac:dyDescent="0.25">
      <c r="A372">
        <v>13</v>
      </c>
      <c r="B372" t="s">
        <v>775</v>
      </c>
      <c r="C372" s="1" t="s">
        <v>776</v>
      </c>
      <c r="D372">
        <v>57</v>
      </c>
      <c r="E372" s="1" t="s">
        <v>898</v>
      </c>
      <c r="F372" s="1" t="str">
        <f>_xlfn.XLOOKUP(_13__Hospitals_of_the_University_of_Pennsylvania_Penn_Presbyterian__Philadelphia[[#This Row],[Plan]],'13.Lookup'!A:A,'13.Lookup'!B:B)</f>
        <v>Other</v>
      </c>
      <c r="G372" s="1" t="s">
        <v>2695</v>
      </c>
      <c r="H372" t="s">
        <v>2821</v>
      </c>
    </row>
    <row r="373" spans="1:8" x14ac:dyDescent="0.25">
      <c r="A373">
        <v>13</v>
      </c>
      <c r="B373" t="s">
        <v>775</v>
      </c>
      <c r="C373" s="1" t="s">
        <v>776</v>
      </c>
      <c r="D373">
        <v>57</v>
      </c>
      <c r="E373" s="1" t="s">
        <v>898</v>
      </c>
      <c r="F373" s="1" t="str">
        <f>_xlfn.XLOOKUP(_13__Hospitals_of_the_University_of_Pennsylvania_Penn_Presbyterian__Philadelphia[[#This Row],[Plan]],'13.Lookup'!A:A,'13.Lookup'!B:B)</f>
        <v>Other</v>
      </c>
      <c r="G373" s="1" t="s">
        <v>2696</v>
      </c>
      <c r="H373" t="s">
        <v>2815</v>
      </c>
    </row>
    <row r="374" spans="1:8" x14ac:dyDescent="0.25">
      <c r="A374">
        <v>13</v>
      </c>
      <c r="B374" t="s">
        <v>775</v>
      </c>
      <c r="C374" s="1" t="s">
        <v>776</v>
      </c>
      <c r="D374">
        <v>57</v>
      </c>
      <c r="E374" s="1" t="s">
        <v>898</v>
      </c>
      <c r="F374" s="1" t="str">
        <f>_xlfn.XLOOKUP(_13__Hospitals_of_the_University_of_Pennsylvania_Penn_Presbyterian__Philadelphia[[#This Row],[Plan]],'13.Lookup'!A:A,'13.Lookup'!B:B)</f>
        <v>Other</v>
      </c>
      <c r="G374" s="1" t="s">
        <v>2698</v>
      </c>
      <c r="H374" t="s">
        <v>903</v>
      </c>
    </row>
    <row r="375" spans="1:8" x14ac:dyDescent="0.25">
      <c r="A375">
        <v>13</v>
      </c>
      <c r="B375" t="s">
        <v>775</v>
      </c>
      <c r="C375" s="1" t="s">
        <v>776</v>
      </c>
      <c r="D375">
        <v>57</v>
      </c>
      <c r="E375" s="1" t="s">
        <v>898</v>
      </c>
      <c r="F375" s="1" t="str">
        <f>_xlfn.XLOOKUP(_13__Hospitals_of_the_University_of_Pennsylvania_Penn_Presbyterian__Philadelphia[[#This Row],[Plan]],'13.Lookup'!A:A,'13.Lookup'!B:B)</f>
        <v>Other</v>
      </c>
      <c r="G375" s="1" t="s">
        <v>2699</v>
      </c>
      <c r="H375" t="s">
        <v>2823</v>
      </c>
    </row>
    <row r="376" spans="1:8" x14ac:dyDescent="0.25">
      <c r="A376">
        <v>13</v>
      </c>
      <c r="B376" t="s">
        <v>775</v>
      </c>
      <c r="C376" s="1" t="s">
        <v>776</v>
      </c>
      <c r="D376">
        <v>57</v>
      </c>
      <c r="E376" s="1" t="s">
        <v>898</v>
      </c>
      <c r="F376" s="1" t="str">
        <f>_xlfn.XLOOKUP(_13__Hospitals_of_the_University_of_Pennsylvania_Penn_Presbyterian__Philadelphia[[#This Row],[Plan]],'13.Lookup'!A:A,'13.Lookup'!B:B)</f>
        <v>Other</v>
      </c>
      <c r="G376" s="1" t="s">
        <v>2701</v>
      </c>
      <c r="H376" t="s">
        <v>2817</v>
      </c>
    </row>
    <row r="377" spans="1:8" x14ac:dyDescent="0.25">
      <c r="A377">
        <v>13</v>
      </c>
      <c r="B377" t="s">
        <v>775</v>
      </c>
      <c r="C377" s="1" t="s">
        <v>776</v>
      </c>
      <c r="D377">
        <v>57</v>
      </c>
      <c r="E377" s="1" t="s">
        <v>898</v>
      </c>
      <c r="F377" s="1" t="str">
        <f>_xlfn.XLOOKUP(_13__Hospitals_of_the_University_of_Pennsylvania_Penn_Presbyterian__Philadelphia[[#This Row],[Plan]],'13.Lookup'!A:A,'13.Lookup'!B:B)</f>
        <v>United Healthcare</v>
      </c>
      <c r="G377" s="1" t="s">
        <v>788</v>
      </c>
      <c r="H377" t="s">
        <v>902</v>
      </c>
    </row>
    <row r="378" spans="1:8" x14ac:dyDescent="0.25">
      <c r="A378">
        <v>13</v>
      </c>
      <c r="B378" t="s">
        <v>775</v>
      </c>
      <c r="C378" s="1" t="s">
        <v>776</v>
      </c>
      <c r="D378">
        <v>57</v>
      </c>
      <c r="E378" s="1" t="s">
        <v>898</v>
      </c>
      <c r="F378" s="1" t="str">
        <f>_xlfn.XLOOKUP(_13__Hospitals_of_the_University_of_Pennsylvania_Penn_Presbyterian__Philadelphia[[#This Row],[Plan]],'13.Lookup'!A:A,'13.Lookup'!B:B)</f>
        <v>United Healthcare</v>
      </c>
      <c r="G378" s="1" t="s">
        <v>790</v>
      </c>
      <c r="H378" t="s">
        <v>903</v>
      </c>
    </row>
    <row r="379" spans="1:8" x14ac:dyDescent="0.25">
      <c r="A379">
        <v>13</v>
      </c>
      <c r="B379" t="s">
        <v>775</v>
      </c>
      <c r="C379" s="1" t="s">
        <v>776</v>
      </c>
      <c r="D379">
        <v>57</v>
      </c>
      <c r="E379" s="1" t="s">
        <v>898</v>
      </c>
      <c r="F379" s="1" t="str">
        <f>_xlfn.XLOOKUP(_13__Hospitals_of_the_University_of_Pennsylvania_Penn_Presbyterian__Philadelphia[[#This Row],[Plan]],'13.Lookup'!A:A,'13.Lookup'!B:B)</f>
        <v>Other</v>
      </c>
      <c r="G379" s="1" t="s">
        <v>2703</v>
      </c>
      <c r="H379" t="s">
        <v>2822</v>
      </c>
    </row>
    <row r="380" spans="1:8" x14ac:dyDescent="0.25">
      <c r="A380">
        <v>13</v>
      </c>
      <c r="B380" t="s">
        <v>775</v>
      </c>
      <c r="C380" s="1" t="s">
        <v>776</v>
      </c>
      <c r="D380">
        <v>57</v>
      </c>
      <c r="E380" s="1" t="s">
        <v>898</v>
      </c>
      <c r="F380" s="1" t="str">
        <f>_xlfn.XLOOKUP(_13__Hospitals_of_the_University_of_Pennsylvania_Penn_Presbyterian__Philadelphia[[#This Row],[Plan]],'13.Lookup'!A:A,'13.Lookup'!B:B)</f>
        <v>Other</v>
      </c>
      <c r="G380" s="1" t="s">
        <v>2704</v>
      </c>
      <c r="H380" t="s">
        <v>2818</v>
      </c>
    </row>
    <row r="381" spans="1:8" x14ac:dyDescent="0.25">
      <c r="A381">
        <v>13</v>
      </c>
      <c r="B381" t="s">
        <v>775</v>
      </c>
      <c r="C381" s="1" t="s">
        <v>776</v>
      </c>
      <c r="D381">
        <v>64</v>
      </c>
      <c r="E381" s="1" t="s">
        <v>904</v>
      </c>
      <c r="F381" s="1" t="str">
        <f>_xlfn.XLOOKUP(_13__Hospitals_of_the_University_of_Pennsylvania_Penn_Presbyterian__Philadelphia[[#This Row],[Plan]],'13.Lookup'!A:A,'13.Lookup'!B:B)</f>
        <v>Gross Charge</v>
      </c>
      <c r="G381" s="1" t="s">
        <v>6</v>
      </c>
      <c r="H381" t="s">
        <v>2684</v>
      </c>
    </row>
    <row r="382" spans="1:8" x14ac:dyDescent="0.25">
      <c r="A382">
        <v>13</v>
      </c>
      <c r="B382" t="s">
        <v>775</v>
      </c>
      <c r="C382" s="1" t="s">
        <v>776</v>
      </c>
      <c r="D382">
        <v>64</v>
      </c>
      <c r="E382" s="1" t="s">
        <v>904</v>
      </c>
      <c r="F382" s="1" t="str">
        <f>_xlfn.XLOOKUP(_13__Hospitals_of_the_University_of_Pennsylvania_Penn_Presbyterian__Philadelphia[[#This Row],[Plan]],'13.Lookup'!A:A,'13.Lookup'!B:B)</f>
        <v>Self Pay</v>
      </c>
      <c r="G382" s="1" t="s">
        <v>2685</v>
      </c>
      <c r="H382" t="s">
        <v>2824</v>
      </c>
    </row>
    <row r="383" spans="1:8" x14ac:dyDescent="0.25">
      <c r="A383">
        <v>13</v>
      </c>
      <c r="B383" t="s">
        <v>775</v>
      </c>
      <c r="C383" s="1" t="s">
        <v>776</v>
      </c>
      <c r="D383">
        <v>64</v>
      </c>
      <c r="E383" s="1" t="s">
        <v>904</v>
      </c>
      <c r="F383" s="1" t="str">
        <f>_xlfn.XLOOKUP(_13__Hospitals_of_the_University_of_Pennsylvania_Penn_Presbyterian__Philadelphia[[#This Row],[Plan]],'13.Lookup'!A:A,'13.Lookup'!B:B)</f>
        <v>Aetna</v>
      </c>
      <c r="G383" s="1" t="s">
        <v>778</v>
      </c>
      <c r="H383">
        <v>33047</v>
      </c>
    </row>
    <row r="384" spans="1:8" x14ac:dyDescent="0.25">
      <c r="A384">
        <v>13</v>
      </c>
      <c r="B384" t="s">
        <v>775</v>
      </c>
      <c r="C384" s="1" t="s">
        <v>776</v>
      </c>
      <c r="D384">
        <v>64</v>
      </c>
      <c r="E384" s="1" t="s">
        <v>904</v>
      </c>
      <c r="F384" s="1" t="str">
        <f>_xlfn.XLOOKUP(_13__Hospitals_of_the_University_of_Pennsylvania_Penn_Presbyterian__Philadelphia[[#This Row],[Plan]],'13.Lookup'!A:A,'13.Lookup'!B:B)</f>
        <v>Aetna</v>
      </c>
      <c r="G384" s="1" t="s">
        <v>779</v>
      </c>
      <c r="H384">
        <v>14541</v>
      </c>
    </row>
    <row r="385" spans="1:8" x14ac:dyDescent="0.25">
      <c r="A385">
        <v>13</v>
      </c>
      <c r="B385" t="s">
        <v>775</v>
      </c>
      <c r="C385" s="1" t="s">
        <v>776</v>
      </c>
      <c r="D385">
        <v>64</v>
      </c>
      <c r="E385" s="1" t="s">
        <v>904</v>
      </c>
      <c r="F385" s="1" t="str">
        <f>_xlfn.XLOOKUP(_13__Hospitals_of_the_University_of_Pennsylvania_Penn_Presbyterian__Philadelphia[[#This Row],[Plan]],'13.Lookup'!A:A,'13.Lookup'!B:B)</f>
        <v>Cigna</v>
      </c>
      <c r="G385" s="1" t="s">
        <v>780</v>
      </c>
      <c r="H385" t="s">
        <v>905</v>
      </c>
    </row>
    <row r="386" spans="1:8" x14ac:dyDescent="0.25">
      <c r="A386">
        <v>13</v>
      </c>
      <c r="B386" t="s">
        <v>775</v>
      </c>
      <c r="C386" s="1" t="s">
        <v>776</v>
      </c>
      <c r="D386">
        <v>64</v>
      </c>
      <c r="E386" s="1" t="s">
        <v>904</v>
      </c>
      <c r="F386" s="1" t="str">
        <f>_xlfn.XLOOKUP(_13__Hospitals_of_the_University_of_Pennsylvania_Penn_Presbyterian__Philadelphia[[#This Row],[Plan]],'13.Lookup'!A:A,'13.Lookup'!B:B)</f>
        <v>Cigna</v>
      </c>
      <c r="G386" s="1" t="s">
        <v>782</v>
      </c>
      <c r="H386" t="s">
        <v>906</v>
      </c>
    </row>
    <row r="387" spans="1:8" x14ac:dyDescent="0.25">
      <c r="A387">
        <v>13</v>
      </c>
      <c r="B387" t="s">
        <v>775</v>
      </c>
      <c r="C387" s="1" t="s">
        <v>776</v>
      </c>
      <c r="D387">
        <v>64</v>
      </c>
      <c r="E387" s="1" t="s">
        <v>904</v>
      </c>
      <c r="F387" s="1" t="str">
        <f>_xlfn.XLOOKUP(_13__Hospitals_of_the_University_of_Pennsylvania_Penn_Presbyterian__Philadelphia[[#This Row],[Plan]],'13.Lookup'!A:A,'13.Lookup'!B:B)</f>
        <v>Other</v>
      </c>
      <c r="G387" s="1" t="s">
        <v>784</v>
      </c>
      <c r="H387" t="s">
        <v>907</v>
      </c>
    </row>
    <row r="388" spans="1:8" x14ac:dyDescent="0.25">
      <c r="A388">
        <v>13</v>
      </c>
      <c r="B388" t="s">
        <v>775</v>
      </c>
      <c r="C388" s="1" t="s">
        <v>776</v>
      </c>
      <c r="D388">
        <v>64</v>
      </c>
      <c r="E388" s="1" t="s">
        <v>904</v>
      </c>
      <c r="F388" s="1" t="str">
        <f>_xlfn.XLOOKUP(_13__Hospitals_of_the_University_of_Pennsylvania_Penn_Presbyterian__Philadelphia[[#This Row],[Plan]],'13.Lookup'!A:A,'13.Lookup'!B:B)</f>
        <v>Other</v>
      </c>
      <c r="G388" s="1" t="s">
        <v>786</v>
      </c>
      <c r="H388" t="s">
        <v>908</v>
      </c>
    </row>
    <row r="389" spans="1:8" x14ac:dyDescent="0.25">
      <c r="A389">
        <v>13</v>
      </c>
      <c r="B389" t="s">
        <v>775</v>
      </c>
      <c r="C389" s="1" t="s">
        <v>776</v>
      </c>
      <c r="D389">
        <v>64</v>
      </c>
      <c r="E389" s="1" t="s">
        <v>904</v>
      </c>
      <c r="F389" s="1" t="str">
        <f>_xlfn.XLOOKUP(_13__Hospitals_of_the_University_of_Pennsylvania_Penn_Presbyterian__Philadelphia[[#This Row],[Plan]],'13.Lookup'!A:A,'13.Lookup'!B:B)</f>
        <v>Other</v>
      </c>
      <c r="G389" s="1" t="s">
        <v>2687</v>
      </c>
      <c r="H389" t="s">
        <v>2825</v>
      </c>
    </row>
    <row r="390" spans="1:8" x14ac:dyDescent="0.25">
      <c r="A390">
        <v>13</v>
      </c>
      <c r="B390" t="s">
        <v>775</v>
      </c>
      <c r="C390" s="1" t="s">
        <v>776</v>
      </c>
      <c r="D390">
        <v>64</v>
      </c>
      <c r="E390" s="1" t="s">
        <v>904</v>
      </c>
      <c r="F390" s="1" t="str">
        <f>_xlfn.XLOOKUP(_13__Hospitals_of_the_University_of_Pennsylvania_Penn_Presbyterian__Philadelphia[[#This Row],[Plan]],'13.Lookup'!A:A,'13.Lookup'!B:B)</f>
        <v>Other</v>
      </c>
      <c r="G390" s="1" t="s">
        <v>2689</v>
      </c>
      <c r="H390" t="s">
        <v>2826</v>
      </c>
    </row>
    <row r="391" spans="1:8" x14ac:dyDescent="0.25">
      <c r="A391">
        <v>13</v>
      </c>
      <c r="B391" t="s">
        <v>775</v>
      </c>
      <c r="C391" s="1" t="s">
        <v>776</v>
      </c>
      <c r="D391">
        <v>64</v>
      </c>
      <c r="E391" s="1" t="s">
        <v>904</v>
      </c>
      <c r="F391" s="1" t="str">
        <f>_xlfn.XLOOKUP(_13__Hospitals_of_the_University_of_Pennsylvania_Penn_Presbyterian__Philadelphia[[#This Row],[Plan]],'13.Lookup'!A:A,'13.Lookup'!B:B)</f>
        <v>Other</v>
      </c>
      <c r="G391" s="1" t="s">
        <v>2691</v>
      </c>
      <c r="H391" t="s">
        <v>2827</v>
      </c>
    </row>
    <row r="392" spans="1:8" x14ac:dyDescent="0.25">
      <c r="A392">
        <v>13</v>
      </c>
      <c r="B392" t="s">
        <v>775</v>
      </c>
      <c r="C392" s="1" t="s">
        <v>776</v>
      </c>
      <c r="D392">
        <v>64</v>
      </c>
      <c r="E392" s="1" t="s">
        <v>904</v>
      </c>
      <c r="F392" s="1" t="str">
        <f>_xlfn.XLOOKUP(_13__Hospitals_of_the_University_of_Pennsylvania_Penn_Presbyterian__Philadelphia[[#This Row],[Plan]],'13.Lookup'!A:A,'13.Lookup'!B:B)</f>
        <v>Other</v>
      </c>
      <c r="G392" s="1" t="s">
        <v>2693</v>
      </c>
      <c r="H392" t="s">
        <v>2828</v>
      </c>
    </row>
    <row r="393" spans="1:8" x14ac:dyDescent="0.25">
      <c r="A393">
        <v>13</v>
      </c>
      <c r="B393" t="s">
        <v>775</v>
      </c>
      <c r="C393" s="1" t="s">
        <v>776</v>
      </c>
      <c r="D393">
        <v>64</v>
      </c>
      <c r="E393" s="1" t="s">
        <v>904</v>
      </c>
      <c r="F393" s="1" t="str">
        <f>_xlfn.XLOOKUP(_13__Hospitals_of_the_University_of_Pennsylvania_Penn_Presbyterian__Philadelphia[[#This Row],[Plan]],'13.Lookup'!A:A,'13.Lookup'!B:B)</f>
        <v>Other</v>
      </c>
      <c r="G393" s="1" t="s">
        <v>2695</v>
      </c>
      <c r="H393" t="s">
        <v>2826</v>
      </c>
    </row>
    <row r="394" spans="1:8" x14ac:dyDescent="0.25">
      <c r="A394">
        <v>13</v>
      </c>
      <c r="B394" t="s">
        <v>775</v>
      </c>
      <c r="C394" s="1" t="s">
        <v>776</v>
      </c>
      <c r="D394">
        <v>64</v>
      </c>
      <c r="E394" s="1" t="s">
        <v>904</v>
      </c>
      <c r="F394" s="1" t="str">
        <f>_xlfn.XLOOKUP(_13__Hospitals_of_the_University_of_Pennsylvania_Penn_Presbyterian__Philadelphia[[#This Row],[Plan]],'13.Lookup'!A:A,'13.Lookup'!B:B)</f>
        <v>Other</v>
      </c>
      <c r="G394" s="1" t="s">
        <v>2696</v>
      </c>
      <c r="H394" t="s">
        <v>2829</v>
      </c>
    </row>
    <row r="395" spans="1:8" x14ac:dyDescent="0.25">
      <c r="A395">
        <v>13</v>
      </c>
      <c r="B395" t="s">
        <v>775</v>
      </c>
      <c r="C395" s="1" t="s">
        <v>776</v>
      </c>
      <c r="D395">
        <v>64</v>
      </c>
      <c r="E395" s="1" t="s">
        <v>904</v>
      </c>
      <c r="F395" s="1" t="str">
        <f>_xlfn.XLOOKUP(_13__Hospitals_of_the_University_of_Pennsylvania_Penn_Presbyterian__Philadelphia[[#This Row],[Plan]],'13.Lookup'!A:A,'13.Lookup'!B:B)</f>
        <v>Other</v>
      </c>
      <c r="G395" s="1" t="s">
        <v>2698</v>
      </c>
      <c r="H395" t="s">
        <v>910</v>
      </c>
    </row>
    <row r="396" spans="1:8" x14ac:dyDescent="0.25">
      <c r="A396">
        <v>13</v>
      </c>
      <c r="B396" t="s">
        <v>775</v>
      </c>
      <c r="C396" s="1" t="s">
        <v>776</v>
      </c>
      <c r="D396">
        <v>64</v>
      </c>
      <c r="E396" s="1" t="s">
        <v>904</v>
      </c>
      <c r="F396" s="1" t="str">
        <f>_xlfn.XLOOKUP(_13__Hospitals_of_the_University_of_Pennsylvania_Penn_Presbyterian__Philadelphia[[#This Row],[Plan]],'13.Lookup'!A:A,'13.Lookup'!B:B)</f>
        <v>Other</v>
      </c>
      <c r="G396" s="1" t="s">
        <v>2699</v>
      </c>
      <c r="H396" t="s">
        <v>2830</v>
      </c>
    </row>
    <row r="397" spans="1:8" x14ac:dyDescent="0.25">
      <c r="A397">
        <v>13</v>
      </c>
      <c r="B397" t="s">
        <v>775</v>
      </c>
      <c r="C397" s="1" t="s">
        <v>776</v>
      </c>
      <c r="D397">
        <v>64</v>
      </c>
      <c r="E397" s="1" t="s">
        <v>904</v>
      </c>
      <c r="F397" s="1" t="str">
        <f>_xlfn.XLOOKUP(_13__Hospitals_of_the_University_of_Pennsylvania_Penn_Presbyterian__Philadelphia[[#This Row],[Plan]],'13.Lookup'!A:A,'13.Lookup'!B:B)</f>
        <v>Other</v>
      </c>
      <c r="G397" s="1" t="s">
        <v>2701</v>
      </c>
      <c r="H397" t="s">
        <v>2831</v>
      </c>
    </row>
    <row r="398" spans="1:8" x14ac:dyDescent="0.25">
      <c r="A398">
        <v>13</v>
      </c>
      <c r="B398" t="s">
        <v>775</v>
      </c>
      <c r="C398" s="1" t="s">
        <v>776</v>
      </c>
      <c r="D398">
        <v>64</v>
      </c>
      <c r="E398" s="1" t="s">
        <v>904</v>
      </c>
      <c r="F398" s="1" t="str">
        <f>_xlfn.XLOOKUP(_13__Hospitals_of_the_University_of_Pennsylvania_Penn_Presbyterian__Philadelphia[[#This Row],[Plan]],'13.Lookup'!A:A,'13.Lookup'!B:B)</f>
        <v>United Healthcare</v>
      </c>
      <c r="G398" s="1" t="s">
        <v>788</v>
      </c>
      <c r="H398" t="s">
        <v>909</v>
      </c>
    </row>
    <row r="399" spans="1:8" x14ac:dyDescent="0.25">
      <c r="A399">
        <v>13</v>
      </c>
      <c r="B399" t="s">
        <v>775</v>
      </c>
      <c r="C399" s="1" t="s">
        <v>776</v>
      </c>
      <c r="D399">
        <v>64</v>
      </c>
      <c r="E399" s="1" t="s">
        <v>904</v>
      </c>
      <c r="F399" s="1" t="str">
        <f>_xlfn.XLOOKUP(_13__Hospitals_of_the_University_of_Pennsylvania_Penn_Presbyterian__Philadelphia[[#This Row],[Plan]],'13.Lookup'!A:A,'13.Lookup'!B:B)</f>
        <v>United Healthcare</v>
      </c>
      <c r="G399" s="1" t="s">
        <v>790</v>
      </c>
      <c r="H399" t="s">
        <v>910</v>
      </c>
    </row>
    <row r="400" spans="1:8" x14ac:dyDescent="0.25">
      <c r="A400">
        <v>13</v>
      </c>
      <c r="B400" t="s">
        <v>775</v>
      </c>
      <c r="C400" s="1" t="s">
        <v>776</v>
      </c>
      <c r="D400">
        <v>64</v>
      </c>
      <c r="E400" s="1" t="s">
        <v>904</v>
      </c>
      <c r="F400" s="1" t="str">
        <f>_xlfn.XLOOKUP(_13__Hospitals_of_the_University_of_Pennsylvania_Penn_Presbyterian__Philadelphia[[#This Row],[Plan]],'13.Lookup'!A:A,'13.Lookup'!B:B)</f>
        <v>Other</v>
      </c>
      <c r="G400" s="1" t="s">
        <v>2703</v>
      </c>
      <c r="H400" t="s">
        <v>2828</v>
      </c>
    </row>
    <row r="401" spans="1:8" x14ac:dyDescent="0.25">
      <c r="A401">
        <v>13</v>
      </c>
      <c r="B401" t="s">
        <v>775</v>
      </c>
      <c r="C401" s="1" t="s">
        <v>776</v>
      </c>
      <c r="D401">
        <v>64</v>
      </c>
      <c r="E401" s="1" t="s">
        <v>904</v>
      </c>
      <c r="F401" s="1" t="str">
        <f>_xlfn.XLOOKUP(_13__Hospitals_of_the_University_of_Pennsylvania_Penn_Presbyterian__Philadelphia[[#This Row],[Plan]],'13.Lookup'!A:A,'13.Lookup'!B:B)</f>
        <v>Other</v>
      </c>
      <c r="G401" s="1" t="s">
        <v>2704</v>
      </c>
      <c r="H401" t="s">
        <v>2829</v>
      </c>
    </row>
    <row r="402" spans="1:8" x14ac:dyDescent="0.25">
      <c r="A402">
        <v>13</v>
      </c>
      <c r="B402" t="s">
        <v>775</v>
      </c>
      <c r="C402" s="1" t="s">
        <v>776</v>
      </c>
      <c r="D402">
        <v>65</v>
      </c>
      <c r="E402" s="1" t="s">
        <v>911</v>
      </c>
      <c r="F402" s="1" t="str">
        <f>_xlfn.XLOOKUP(_13__Hospitals_of_the_University_of_Pennsylvania_Penn_Presbyterian__Philadelphia[[#This Row],[Plan]],'13.Lookup'!A:A,'13.Lookup'!B:B)</f>
        <v>Gross Charge</v>
      </c>
      <c r="G402" s="1" t="s">
        <v>6</v>
      </c>
      <c r="H402" t="s">
        <v>2684</v>
      </c>
    </row>
    <row r="403" spans="1:8" x14ac:dyDescent="0.25">
      <c r="A403">
        <v>13</v>
      </c>
      <c r="B403" t="s">
        <v>775</v>
      </c>
      <c r="C403" s="1" t="s">
        <v>776</v>
      </c>
      <c r="D403">
        <v>65</v>
      </c>
      <c r="E403" s="1" t="s">
        <v>911</v>
      </c>
      <c r="F403" s="1" t="str">
        <f>_xlfn.XLOOKUP(_13__Hospitals_of_the_University_of_Pennsylvania_Penn_Presbyterian__Philadelphia[[#This Row],[Plan]],'13.Lookup'!A:A,'13.Lookup'!B:B)</f>
        <v>Self Pay</v>
      </c>
      <c r="G403" s="1" t="s">
        <v>2685</v>
      </c>
      <c r="H403" t="s">
        <v>2832</v>
      </c>
    </row>
    <row r="404" spans="1:8" x14ac:dyDescent="0.25">
      <c r="A404">
        <v>13</v>
      </c>
      <c r="B404" t="s">
        <v>775</v>
      </c>
      <c r="C404" s="1" t="s">
        <v>776</v>
      </c>
      <c r="D404">
        <v>65</v>
      </c>
      <c r="E404" s="1" t="s">
        <v>911</v>
      </c>
      <c r="F404" s="1" t="str">
        <f>_xlfn.XLOOKUP(_13__Hospitals_of_the_University_of_Pennsylvania_Penn_Presbyterian__Philadelphia[[#This Row],[Plan]],'13.Lookup'!A:A,'13.Lookup'!B:B)</f>
        <v>Aetna</v>
      </c>
      <c r="G404" s="1" t="s">
        <v>778</v>
      </c>
      <c r="H404">
        <v>20236</v>
      </c>
    </row>
    <row r="405" spans="1:8" x14ac:dyDescent="0.25">
      <c r="A405">
        <v>13</v>
      </c>
      <c r="B405" t="s">
        <v>775</v>
      </c>
      <c r="C405" s="1" t="s">
        <v>776</v>
      </c>
      <c r="D405">
        <v>65</v>
      </c>
      <c r="E405" s="1" t="s">
        <v>911</v>
      </c>
      <c r="F405" s="1" t="str">
        <f>_xlfn.XLOOKUP(_13__Hospitals_of_the_University_of_Pennsylvania_Penn_Presbyterian__Philadelphia[[#This Row],[Plan]],'13.Lookup'!A:A,'13.Lookup'!B:B)</f>
        <v>Aetna</v>
      </c>
      <c r="G405" s="1" t="s">
        <v>779</v>
      </c>
      <c r="H405">
        <v>7930</v>
      </c>
    </row>
    <row r="406" spans="1:8" x14ac:dyDescent="0.25">
      <c r="A406">
        <v>13</v>
      </c>
      <c r="B406" t="s">
        <v>775</v>
      </c>
      <c r="C406" s="1" t="s">
        <v>776</v>
      </c>
      <c r="D406">
        <v>65</v>
      </c>
      <c r="E406" s="1" t="s">
        <v>911</v>
      </c>
      <c r="F406" s="1" t="str">
        <f>_xlfn.XLOOKUP(_13__Hospitals_of_the_University_of_Pennsylvania_Penn_Presbyterian__Philadelphia[[#This Row],[Plan]],'13.Lookup'!A:A,'13.Lookup'!B:B)</f>
        <v>Cigna</v>
      </c>
      <c r="G406" s="1" t="s">
        <v>780</v>
      </c>
      <c r="H406" t="s">
        <v>912</v>
      </c>
    </row>
    <row r="407" spans="1:8" x14ac:dyDescent="0.25">
      <c r="A407">
        <v>13</v>
      </c>
      <c r="B407" t="s">
        <v>775</v>
      </c>
      <c r="C407" s="1" t="s">
        <v>776</v>
      </c>
      <c r="D407">
        <v>65</v>
      </c>
      <c r="E407" s="1" t="s">
        <v>911</v>
      </c>
      <c r="F407" s="1" t="str">
        <f>_xlfn.XLOOKUP(_13__Hospitals_of_the_University_of_Pennsylvania_Penn_Presbyterian__Philadelphia[[#This Row],[Plan]],'13.Lookup'!A:A,'13.Lookup'!B:B)</f>
        <v>Cigna</v>
      </c>
      <c r="G407" s="1" t="s">
        <v>782</v>
      </c>
      <c r="H407" t="s">
        <v>913</v>
      </c>
    </row>
    <row r="408" spans="1:8" x14ac:dyDescent="0.25">
      <c r="A408">
        <v>13</v>
      </c>
      <c r="B408" t="s">
        <v>775</v>
      </c>
      <c r="C408" s="1" t="s">
        <v>776</v>
      </c>
      <c r="D408">
        <v>65</v>
      </c>
      <c r="E408" s="1" t="s">
        <v>911</v>
      </c>
      <c r="F408" s="1" t="str">
        <f>_xlfn.XLOOKUP(_13__Hospitals_of_the_University_of_Pennsylvania_Penn_Presbyterian__Philadelphia[[#This Row],[Plan]],'13.Lookup'!A:A,'13.Lookup'!B:B)</f>
        <v>Other</v>
      </c>
      <c r="G408" s="1" t="s">
        <v>784</v>
      </c>
      <c r="H408" t="s">
        <v>907</v>
      </c>
    </row>
    <row r="409" spans="1:8" x14ac:dyDescent="0.25">
      <c r="A409">
        <v>13</v>
      </c>
      <c r="B409" t="s">
        <v>775</v>
      </c>
      <c r="C409" s="1" t="s">
        <v>776</v>
      </c>
      <c r="D409">
        <v>65</v>
      </c>
      <c r="E409" s="1" t="s">
        <v>911</v>
      </c>
      <c r="F409" s="1" t="str">
        <f>_xlfn.XLOOKUP(_13__Hospitals_of_the_University_of_Pennsylvania_Penn_Presbyterian__Philadelphia[[#This Row],[Plan]],'13.Lookup'!A:A,'13.Lookup'!B:B)</f>
        <v>Other</v>
      </c>
      <c r="G409" s="1" t="s">
        <v>786</v>
      </c>
      <c r="H409" t="s">
        <v>914</v>
      </c>
    </row>
    <row r="410" spans="1:8" x14ac:dyDescent="0.25">
      <c r="A410">
        <v>13</v>
      </c>
      <c r="B410" t="s">
        <v>775</v>
      </c>
      <c r="C410" s="1" t="s">
        <v>776</v>
      </c>
      <c r="D410">
        <v>65</v>
      </c>
      <c r="E410" s="1" t="s">
        <v>911</v>
      </c>
      <c r="F410" s="1" t="str">
        <f>_xlfn.XLOOKUP(_13__Hospitals_of_the_University_of_Pennsylvania_Penn_Presbyterian__Philadelphia[[#This Row],[Plan]],'13.Lookup'!A:A,'13.Lookup'!B:B)</f>
        <v>Other</v>
      </c>
      <c r="G410" s="1" t="s">
        <v>2687</v>
      </c>
      <c r="H410" t="s">
        <v>2833</v>
      </c>
    </row>
    <row r="411" spans="1:8" x14ac:dyDescent="0.25">
      <c r="A411">
        <v>13</v>
      </c>
      <c r="B411" t="s">
        <v>775</v>
      </c>
      <c r="C411" s="1" t="s">
        <v>776</v>
      </c>
      <c r="D411">
        <v>65</v>
      </c>
      <c r="E411" s="1" t="s">
        <v>911</v>
      </c>
      <c r="F411" s="1" t="str">
        <f>_xlfn.XLOOKUP(_13__Hospitals_of_the_University_of_Pennsylvania_Penn_Presbyterian__Philadelphia[[#This Row],[Plan]],'13.Lookup'!A:A,'13.Lookup'!B:B)</f>
        <v>Other</v>
      </c>
      <c r="G411" s="1" t="s">
        <v>2689</v>
      </c>
      <c r="H411" t="s">
        <v>2834</v>
      </c>
    </row>
    <row r="412" spans="1:8" x14ac:dyDescent="0.25">
      <c r="A412">
        <v>13</v>
      </c>
      <c r="B412" t="s">
        <v>775</v>
      </c>
      <c r="C412" s="1" t="s">
        <v>776</v>
      </c>
      <c r="D412">
        <v>65</v>
      </c>
      <c r="E412" s="1" t="s">
        <v>911</v>
      </c>
      <c r="F412" s="1" t="str">
        <f>_xlfn.XLOOKUP(_13__Hospitals_of_the_University_of_Pennsylvania_Penn_Presbyterian__Philadelphia[[#This Row],[Plan]],'13.Lookup'!A:A,'13.Lookup'!B:B)</f>
        <v>Other</v>
      </c>
      <c r="G412" s="1" t="s">
        <v>2691</v>
      </c>
      <c r="H412" t="s">
        <v>2835</v>
      </c>
    </row>
    <row r="413" spans="1:8" x14ac:dyDescent="0.25">
      <c r="A413">
        <v>13</v>
      </c>
      <c r="B413" t="s">
        <v>775</v>
      </c>
      <c r="C413" s="1" t="s">
        <v>776</v>
      </c>
      <c r="D413">
        <v>65</v>
      </c>
      <c r="E413" s="1" t="s">
        <v>911</v>
      </c>
      <c r="F413" s="1" t="str">
        <f>_xlfn.XLOOKUP(_13__Hospitals_of_the_University_of_Pennsylvania_Penn_Presbyterian__Philadelphia[[#This Row],[Plan]],'13.Lookup'!A:A,'13.Lookup'!B:B)</f>
        <v>Other</v>
      </c>
      <c r="G413" s="1" t="s">
        <v>2693</v>
      </c>
      <c r="H413" t="s">
        <v>2836</v>
      </c>
    </row>
    <row r="414" spans="1:8" x14ac:dyDescent="0.25">
      <c r="A414">
        <v>13</v>
      </c>
      <c r="B414" t="s">
        <v>775</v>
      </c>
      <c r="C414" s="1" t="s">
        <v>776</v>
      </c>
      <c r="D414">
        <v>65</v>
      </c>
      <c r="E414" s="1" t="s">
        <v>911</v>
      </c>
      <c r="F414" s="1" t="str">
        <f>_xlfn.XLOOKUP(_13__Hospitals_of_the_University_of_Pennsylvania_Penn_Presbyterian__Philadelphia[[#This Row],[Plan]],'13.Lookup'!A:A,'13.Lookup'!B:B)</f>
        <v>Other</v>
      </c>
      <c r="G414" s="1" t="s">
        <v>2695</v>
      </c>
      <c r="H414" t="s">
        <v>2834</v>
      </c>
    </row>
    <row r="415" spans="1:8" x14ac:dyDescent="0.25">
      <c r="A415">
        <v>13</v>
      </c>
      <c r="B415" t="s">
        <v>775</v>
      </c>
      <c r="C415" s="1" t="s">
        <v>776</v>
      </c>
      <c r="D415">
        <v>65</v>
      </c>
      <c r="E415" s="1" t="s">
        <v>911</v>
      </c>
      <c r="F415" s="1" t="str">
        <f>_xlfn.XLOOKUP(_13__Hospitals_of_the_University_of_Pennsylvania_Penn_Presbyterian__Philadelphia[[#This Row],[Plan]],'13.Lookup'!A:A,'13.Lookup'!B:B)</f>
        <v>Other</v>
      </c>
      <c r="G415" s="1" t="s">
        <v>2696</v>
      </c>
      <c r="H415" t="s">
        <v>2829</v>
      </c>
    </row>
    <row r="416" spans="1:8" x14ac:dyDescent="0.25">
      <c r="A416">
        <v>13</v>
      </c>
      <c r="B416" t="s">
        <v>775</v>
      </c>
      <c r="C416" s="1" t="s">
        <v>776</v>
      </c>
      <c r="D416">
        <v>65</v>
      </c>
      <c r="E416" s="1" t="s">
        <v>911</v>
      </c>
      <c r="F416" s="1" t="str">
        <f>_xlfn.XLOOKUP(_13__Hospitals_of_the_University_of_Pennsylvania_Penn_Presbyterian__Philadelphia[[#This Row],[Plan]],'13.Lookup'!A:A,'13.Lookup'!B:B)</f>
        <v>Other</v>
      </c>
      <c r="G416" s="1" t="s">
        <v>2698</v>
      </c>
      <c r="H416" t="s">
        <v>916</v>
      </c>
    </row>
    <row r="417" spans="1:8" x14ac:dyDescent="0.25">
      <c r="A417">
        <v>13</v>
      </c>
      <c r="B417" t="s">
        <v>775</v>
      </c>
      <c r="C417" s="1" t="s">
        <v>776</v>
      </c>
      <c r="D417">
        <v>65</v>
      </c>
      <c r="E417" s="1" t="s">
        <v>911</v>
      </c>
      <c r="F417" s="1" t="str">
        <f>_xlfn.XLOOKUP(_13__Hospitals_of_the_University_of_Pennsylvania_Penn_Presbyterian__Philadelphia[[#This Row],[Plan]],'13.Lookup'!A:A,'13.Lookup'!B:B)</f>
        <v>Other</v>
      </c>
      <c r="G417" s="1" t="s">
        <v>2699</v>
      </c>
      <c r="H417" t="s">
        <v>2837</v>
      </c>
    </row>
    <row r="418" spans="1:8" x14ac:dyDescent="0.25">
      <c r="A418">
        <v>13</v>
      </c>
      <c r="B418" t="s">
        <v>775</v>
      </c>
      <c r="C418" s="1" t="s">
        <v>776</v>
      </c>
      <c r="D418">
        <v>65</v>
      </c>
      <c r="E418" s="1" t="s">
        <v>911</v>
      </c>
      <c r="F418" s="1" t="str">
        <f>_xlfn.XLOOKUP(_13__Hospitals_of_the_University_of_Pennsylvania_Penn_Presbyterian__Philadelphia[[#This Row],[Plan]],'13.Lookup'!A:A,'13.Lookup'!B:B)</f>
        <v>Other</v>
      </c>
      <c r="G418" s="1" t="s">
        <v>2701</v>
      </c>
      <c r="H418" t="s">
        <v>2831</v>
      </c>
    </row>
    <row r="419" spans="1:8" x14ac:dyDescent="0.25">
      <c r="A419">
        <v>13</v>
      </c>
      <c r="B419" t="s">
        <v>775</v>
      </c>
      <c r="C419" s="1" t="s">
        <v>776</v>
      </c>
      <c r="D419">
        <v>65</v>
      </c>
      <c r="E419" s="1" t="s">
        <v>911</v>
      </c>
      <c r="F419" s="1" t="str">
        <f>_xlfn.XLOOKUP(_13__Hospitals_of_the_University_of_Pennsylvania_Penn_Presbyterian__Philadelphia[[#This Row],[Plan]],'13.Lookup'!A:A,'13.Lookup'!B:B)</f>
        <v>United Healthcare</v>
      </c>
      <c r="G419" s="1" t="s">
        <v>788</v>
      </c>
      <c r="H419" t="s">
        <v>915</v>
      </c>
    </row>
    <row r="420" spans="1:8" x14ac:dyDescent="0.25">
      <c r="A420">
        <v>13</v>
      </c>
      <c r="B420" t="s">
        <v>775</v>
      </c>
      <c r="C420" s="1" t="s">
        <v>776</v>
      </c>
      <c r="D420">
        <v>65</v>
      </c>
      <c r="E420" s="1" t="s">
        <v>911</v>
      </c>
      <c r="F420" s="1" t="str">
        <f>_xlfn.XLOOKUP(_13__Hospitals_of_the_University_of_Pennsylvania_Penn_Presbyterian__Philadelphia[[#This Row],[Plan]],'13.Lookup'!A:A,'13.Lookup'!B:B)</f>
        <v>United Healthcare</v>
      </c>
      <c r="G420" s="1" t="s">
        <v>790</v>
      </c>
      <c r="H420" t="s">
        <v>916</v>
      </c>
    </row>
    <row r="421" spans="1:8" x14ac:dyDescent="0.25">
      <c r="A421">
        <v>13</v>
      </c>
      <c r="B421" t="s">
        <v>775</v>
      </c>
      <c r="C421" s="1" t="s">
        <v>776</v>
      </c>
      <c r="D421">
        <v>65</v>
      </c>
      <c r="E421" s="1" t="s">
        <v>911</v>
      </c>
      <c r="F421" s="1" t="str">
        <f>_xlfn.XLOOKUP(_13__Hospitals_of_the_University_of_Pennsylvania_Penn_Presbyterian__Philadelphia[[#This Row],[Plan]],'13.Lookup'!A:A,'13.Lookup'!B:B)</f>
        <v>Other</v>
      </c>
      <c r="G421" s="1" t="s">
        <v>2703</v>
      </c>
      <c r="H421" t="s">
        <v>2836</v>
      </c>
    </row>
    <row r="422" spans="1:8" x14ac:dyDescent="0.25">
      <c r="A422">
        <v>13</v>
      </c>
      <c r="B422" t="s">
        <v>775</v>
      </c>
      <c r="C422" s="1" t="s">
        <v>776</v>
      </c>
      <c r="D422">
        <v>65</v>
      </c>
      <c r="E422" s="1" t="s">
        <v>911</v>
      </c>
      <c r="F422" s="1" t="str">
        <f>_xlfn.XLOOKUP(_13__Hospitals_of_the_University_of_Pennsylvania_Penn_Presbyterian__Philadelphia[[#This Row],[Plan]],'13.Lookup'!A:A,'13.Lookup'!B:B)</f>
        <v>Other</v>
      </c>
      <c r="G422" s="1" t="s">
        <v>2704</v>
      </c>
      <c r="H422" t="s">
        <v>2829</v>
      </c>
    </row>
    <row r="423" spans="1:8" x14ac:dyDescent="0.25">
      <c r="A423">
        <v>13</v>
      </c>
      <c r="B423" t="s">
        <v>775</v>
      </c>
      <c r="C423" s="1" t="s">
        <v>776</v>
      </c>
      <c r="D423">
        <v>66</v>
      </c>
      <c r="E423" s="1" t="s">
        <v>917</v>
      </c>
      <c r="F423" s="1" t="str">
        <f>_xlfn.XLOOKUP(_13__Hospitals_of_the_University_of_Pennsylvania_Penn_Presbyterian__Philadelphia[[#This Row],[Plan]],'13.Lookup'!A:A,'13.Lookup'!B:B)</f>
        <v>Gross Charge</v>
      </c>
      <c r="G423" s="1" t="s">
        <v>6</v>
      </c>
      <c r="H423" t="s">
        <v>2684</v>
      </c>
    </row>
    <row r="424" spans="1:8" x14ac:dyDescent="0.25">
      <c r="A424">
        <v>13</v>
      </c>
      <c r="B424" t="s">
        <v>775</v>
      </c>
      <c r="C424" s="1" t="s">
        <v>776</v>
      </c>
      <c r="D424">
        <v>66</v>
      </c>
      <c r="E424" s="1" t="s">
        <v>917</v>
      </c>
      <c r="F424" s="1" t="str">
        <f>_xlfn.XLOOKUP(_13__Hospitals_of_the_University_of_Pennsylvania_Penn_Presbyterian__Philadelphia[[#This Row],[Plan]],'13.Lookup'!A:A,'13.Lookup'!B:B)</f>
        <v>Self Pay</v>
      </c>
      <c r="G424" s="1" t="s">
        <v>2685</v>
      </c>
      <c r="H424" t="s">
        <v>2838</v>
      </c>
    </row>
    <row r="425" spans="1:8" x14ac:dyDescent="0.25">
      <c r="A425">
        <v>13</v>
      </c>
      <c r="B425" t="s">
        <v>775</v>
      </c>
      <c r="C425" s="1" t="s">
        <v>776</v>
      </c>
      <c r="D425">
        <v>66</v>
      </c>
      <c r="E425" s="1" t="s">
        <v>917</v>
      </c>
      <c r="F425" s="1" t="str">
        <f>_xlfn.XLOOKUP(_13__Hospitals_of_the_University_of_Pennsylvania_Penn_Presbyterian__Philadelphia[[#This Row],[Plan]],'13.Lookup'!A:A,'13.Lookup'!B:B)</f>
        <v>Aetna</v>
      </c>
      <c r="G425" s="1" t="s">
        <v>778</v>
      </c>
      <c r="H425">
        <v>14318</v>
      </c>
    </row>
    <row r="426" spans="1:8" x14ac:dyDescent="0.25">
      <c r="A426">
        <v>13</v>
      </c>
      <c r="B426" t="s">
        <v>775</v>
      </c>
      <c r="C426" s="1" t="s">
        <v>776</v>
      </c>
      <c r="D426">
        <v>66</v>
      </c>
      <c r="E426" s="1" t="s">
        <v>917</v>
      </c>
      <c r="F426" s="1" t="str">
        <f>_xlfn.XLOOKUP(_13__Hospitals_of_the_University_of_Pennsylvania_Penn_Presbyterian__Philadelphia[[#This Row],[Plan]],'13.Lookup'!A:A,'13.Lookup'!B:B)</f>
        <v>Aetna</v>
      </c>
      <c r="G426" s="1" t="s">
        <v>779</v>
      </c>
      <c r="H426">
        <v>5660</v>
      </c>
    </row>
    <row r="427" spans="1:8" x14ac:dyDescent="0.25">
      <c r="A427">
        <v>13</v>
      </c>
      <c r="B427" t="s">
        <v>775</v>
      </c>
      <c r="C427" s="1" t="s">
        <v>776</v>
      </c>
      <c r="D427">
        <v>66</v>
      </c>
      <c r="E427" s="1" t="s">
        <v>917</v>
      </c>
      <c r="F427" s="1" t="str">
        <f>_xlfn.XLOOKUP(_13__Hospitals_of_the_University_of_Pennsylvania_Penn_Presbyterian__Philadelphia[[#This Row],[Plan]],'13.Lookup'!A:A,'13.Lookup'!B:B)</f>
        <v>Cigna</v>
      </c>
      <c r="G427" s="1" t="s">
        <v>780</v>
      </c>
      <c r="H427" t="s">
        <v>918</v>
      </c>
    </row>
    <row r="428" spans="1:8" x14ac:dyDescent="0.25">
      <c r="A428">
        <v>13</v>
      </c>
      <c r="B428" t="s">
        <v>775</v>
      </c>
      <c r="C428" s="1" t="s">
        <v>776</v>
      </c>
      <c r="D428">
        <v>66</v>
      </c>
      <c r="E428" s="1" t="s">
        <v>917</v>
      </c>
      <c r="F428" s="1" t="str">
        <f>_xlfn.XLOOKUP(_13__Hospitals_of_the_University_of_Pennsylvania_Penn_Presbyterian__Philadelphia[[#This Row],[Plan]],'13.Lookup'!A:A,'13.Lookup'!B:B)</f>
        <v>Cigna</v>
      </c>
      <c r="G428" s="1" t="s">
        <v>782</v>
      </c>
      <c r="H428" t="s">
        <v>919</v>
      </c>
    </row>
    <row r="429" spans="1:8" x14ac:dyDescent="0.25">
      <c r="A429">
        <v>13</v>
      </c>
      <c r="B429" t="s">
        <v>775</v>
      </c>
      <c r="C429" s="1" t="s">
        <v>776</v>
      </c>
      <c r="D429">
        <v>66</v>
      </c>
      <c r="E429" s="1" t="s">
        <v>917</v>
      </c>
      <c r="F429" s="1" t="str">
        <f>_xlfn.XLOOKUP(_13__Hospitals_of_the_University_of_Pennsylvania_Penn_Presbyterian__Philadelphia[[#This Row],[Plan]],'13.Lookup'!A:A,'13.Lookup'!B:B)</f>
        <v>Other</v>
      </c>
      <c r="G429" s="1" t="s">
        <v>784</v>
      </c>
      <c r="H429" t="s">
        <v>907</v>
      </c>
    </row>
    <row r="430" spans="1:8" x14ac:dyDescent="0.25">
      <c r="A430">
        <v>13</v>
      </c>
      <c r="B430" t="s">
        <v>775</v>
      </c>
      <c r="C430" s="1" t="s">
        <v>776</v>
      </c>
      <c r="D430">
        <v>66</v>
      </c>
      <c r="E430" s="1" t="s">
        <v>917</v>
      </c>
      <c r="F430" s="1" t="str">
        <f>_xlfn.XLOOKUP(_13__Hospitals_of_the_University_of_Pennsylvania_Penn_Presbyterian__Philadelphia[[#This Row],[Plan]],'13.Lookup'!A:A,'13.Lookup'!B:B)</f>
        <v>Other</v>
      </c>
      <c r="G430" s="1" t="s">
        <v>786</v>
      </c>
      <c r="H430" t="s">
        <v>920</v>
      </c>
    </row>
    <row r="431" spans="1:8" x14ac:dyDescent="0.25">
      <c r="A431">
        <v>13</v>
      </c>
      <c r="B431" t="s">
        <v>775</v>
      </c>
      <c r="C431" s="1" t="s">
        <v>776</v>
      </c>
      <c r="D431">
        <v>66</v>
      </c>
      <c r="E431" s="1" t="s">
        <v>917</v>
      </c>
      <c r="F431" s="1" t="str">
        <f>_xlfn.XLOOKUP(_13__Hospitals_of_the_University_of_Pennsylvania_Penn_Presbyterian__Philadelphia[[#This Row],[Plan]],'13.Lookup'!A:A,'13.Lookup'!B:B)</f>
        <v>Other</v>
      </c>
      <c r="G431" s="1" t="s">
        <v>2687</v>
      </c>
      <c r="H431" t="s">
        <v>2839</v>
      </c>
    </row>
    <row r="432" spans="1:8" x14ac:dyDescent="0.25">
      <c r="A432">
        <v>13</v>
      </c>
      <c r="B432" t="s">
        <v>775</v>
      </c>
      <c r="C432" s="1" t="s">
        <v>776</v>
      </c>
      <c r="D432">
        <v>66</v>
      </c>
      <c r="E432" s="1" t="s">
        <v>917</v>
      </c>
      <c r="F432" s="1" t="str">
        <f>_xlfn.XLOOKUP(_13__Hospitals_of_the_University_of_Pennsylvania_Penn_Presbyterian__Philadelphia[[#This Row],[Plan]],'13.Lookup'!A:A,'13.Lookup'!B:B)</f>
        <v>Other</v>
      </c>
      <c r="G432" s="1" t="s">
        <v>2689</v>
      </c>
      <c r="H432" t="s">
        <v>2840</v>
      </c>
    </row>
    <row r="433" spans="1:8" x14ac:dyDescent="0.25">
      <c r="A433">
        <v>13</v>
      </c>
      <c r="B433" t="s">
        <v>775</v>
      </c>
      <c r="C433" s="1" t="s">
        <v>776</v>
      </c>
      <c r="D433">
        <v>66</v>
      </c>
      <c r="E433" s="1" t="s">
        <v>917</v>
      </c>
      <c r="F433" s="1" t="str">
        <f>_xlfn.XLOOKUP(_13__Hospitals_of_the_University_of_Pennsylvania_Penn_Presbyterian__Philadelphia[[#This Row],[Plan]],'13.Lookup'!A:A,'13.Lookup'!B:B)</f>
        <v>Other</v>
      </c>
      <c r="G433" s="1" t="s">
        <v>2691</v>
      </c>
      <c r="H433" t="s">
        <v>946</v>
      </c>
    </row>
    <row r="434" spans="1:8" x14ac:dyDescent="0.25">
      <c r="A434">
        <v>13</v>
      </c>
      <c r="B434" t="s">
        <v>775</v>
      </c>
      <c r="C434" s="1" t="s">
        <v>776</v>
      </c>
      <c r="D434">
        <v>66</v>
      </c>
      <c r="E434" s="1" t="s">
        <v>917</v>
      </c>
      <c r="F434" s="1" t="str">
        <f>_xlfn.XLOOKUP(_13__Hospitals_of_the_University_of_Pennsylvania_Penn_Presbyterian__Philadelphia[[#This Row],[Plan]],'13.Lookup'!A:A,'13.Lookup'!B:B)</f>
        <v>Other</v>
      </c>
      <c r="G434" s="1" t="s">
        <v>2693</v>
      </c>
      <c r="H434" t="s">
        <v>2841</v>
      </c>
    </row>
    <row r="435" spans="1:8" x14ac:dyDescent="0.25">
      <c r="A435">
        <v>13</v>
      </c>
      <c r="B435" t="s">
        <v>775</v>
      </c>
      <c r="C435" s="1" t="s">
        <v>776</v>
      </c>
      <c r="D435">
        <v>66</v>
      </c>
      <c r="E435" s="1" t="s">
        <v>917</v>
      </c>
      <c r="F435" s="1" t="str">
        <f>_xlfn.XLOOKUP(_13__Hospitals_of_the_University_of_Pennsylvania_Penn_Presbyterian__Philadelphia[[#This Row],[Plan]],'13.Lookup'!A:A,'13.Lookup'!B:B)</f>
        <v>Other</v>
      </c>
      <c r="G435" s="1" t="s">
        <v>2695</v>
      </c>
      <c r="H435" t="s">
        <v>2840</v>
      </c>
    </row>
    <row r="436" spans="1:8" x14ac:dyDescent="0.25">
      <c r="A436">
        <v>13</v>
      </c>
      <c r="B436" t="s">
        <v>775</v>
      </c>
      <c r="C436" s="1" t="s">
        <v>776</v>
      </c>
      <c r="D436">
        <v>66</v>
      </c>
      <c r="E436" s="1" t="s">
        <v>917</v>
      </c>
      <c r="F436" s="1" t="str">
        <f>_xlfn.XLOOKUP(_13__Hospitals_of_the_University_of_Pennsylvania_Penn_Presbyterian__Philadelphia[[#This Row],[Plan]],'13.Lookup'!A:A,'13.Lookup'!B:B)</f>
        <v>Other</v>
      </c>
      <c r="G436" s="1" t="s">
        <v>2696</v>
      </c>
      <c r="H436" t="s">
        <v>2829</v>
      </c>
    </row>
    <row r="437" spans="1:8" x14ac:dyDescent="0.25">
      <c r="A437">
        <v>13</v>
      </c>
      <c r="B437" t="s">
        <v>775</v>
      </c>
      <c r="C437" s="1" t="s">
        <v>776</v>
      </c>
      <c r="D437">
        <v>66</v>
      </c>
      <c r="E437" s="1" t="s">
        <v>917</v>
      </c>
      <c r="F437" s="1" t="str">
        <f>_xlfn.XLOOKUP(_13__Hospitals_of_the_University_of_Pennsylvania_Penn_Presbyterian__Philadelphia[[#This Row],[Plan]],'13.Lookup'!A:A,'13.Lookup'!B:B)</f>
        <v>Other</v>
      </c>
      <c r="G437" s="1" t="s">
        <v>2698</v>
      </c>
      <c r="H437" t="s">
        <v>922</v>
      </c>
    </row>
    <row r="438" spans="1:8" x14ac:dyDescent="0.25">
      <c r="A438">
        <v>13</v>
      </c>
      <c r="B438" t="s">
        <v>775</v>
      </c>
      <c r="C438" s="1" t="s">
        <v>776</v>
      </c>
      <c r="D438">
        <v>66</v>
      </c>
      <c r="E438" s="1" t="s">
        <v>917</v>
      </c>
      <c r="F438" s="1" t="str">
        <f>_xlfn.XLOOKUP(_13__Hospitals_of_the_University_of_Pennsylvania_Penn_Presbyterian__Philadelphia[[#This Row],[Plan]],'13.Lookup'!A:A,'13.Lookup'!B:B)</f>
        <v>Other</v>
      </c>
      <c r="G438" s="1" t="s">
        <v>2699</v>
      </c>
      <c r="H438" t="s">
        <v>1080</v>
      </c>
    </row>
    <row r="439" spans="1:8" x14ac:dyDescent="0.25">
      <c r="A439">
        <v>13</v>
      </c>
      <c r="B439" t="s">
        <v>775</v>
      </c>
      <c r="C439" s="1" t="s">
        <v>776</v>
      </c>
      <c r="D439">
        <v>66</v>
      </c>
      <c r="E439" s="1" t="s">
        <v>917</v>
      </c>
      <c r="F439" s="1" t="str">
        <f>_xlfn.XLOOKUP(_13__Hospitals_of_the_University_of_Pennsylvania_Penn_Presbyterian__Philadelphia[[#This Row],[Plan]],'13.Lookup'!A:A,'13.Lookup'!B:B)</f>
        <v>Other</v>
      </c>
      <c r="G439" s="1" t="s">
        <v>2701</v>
      </c>
      <c r="H439" t="s">
        <v>2831</v>
      </c>
    </row>
    <row r="440" spans="1:8" x14ac:dyDescent="0.25">
      <c r="A440">
        <v>13</v>
      </c>
      <c r="B440" t="s">
        <v>775</v>
      </c>
      <c r="C440" s="1" t="s">
        <v>776</v>
      </c>
      <c r="D440">
        <v>66</v>
      </c>
      <c r="E440" s="1" t="s">
        <v>917</v>
      </c>
      <c r="F440" s="1" t="str">
        <f>_xlfn.XLOOKUP(_13__Hospitals_of_the_University_of_Pennsylvania_Penn_Presbyterian__Philadelphia[[#This Row],[Plan]],'13.Lookup'!A:A,'13.Lookup'!B:B)</f>
        <v>United Healthcare</v>
      </c>
      <c r="G440" s="1" t="s">
        <v>788</v>
      </c>
      <c r="H440" t="s">
        <v>921</v>
      </c>
    </row>
    <row r="441" spans="1:8" x14ac:dyDescent="0.25">
      <c r="A441">
        <v>13</v>
      </c>
      <c r="B441" t="s">
        <v>775</v>
      </c>
      <c r="C441" s="1" t="s">
        <v>776</v>
      </c>
      <c r="D441">
        <v>66</v>
      </c>
      <c r="E441" s="1" t="s">
        <v>917</v>
      </c>
      <c r="F441" s="1" t="str">
        <f>_xlfn.XLOOKUP(_13__Hospitals_of_the_University_of_Pennsylvania_Penn_Presbyterian__Philadelphia[[#This Row],[Plan]],'13.Lookup'!A:A,'13.Lookup'!B:B)</f>
        <v>United Healthcare</v>
      </c>
      <c r="G441" s="1" t="s">
        <v>790</v>
      </c>
      <c r="H441" t="s">
        <v>922</v>
      </c>
    </row>
    <row r="442" spans="1:8" x14ac:dyDescent="0.25">
      <c r="A442">
        <v>13</v>
      </c>
      <c r="B442" t="s">
        <v>775</v>
      </c>
      <c r="C442" s="1" t="s">
        <v>776</v>
      </c>
      <c r="D442">
        <v>66</v>
      </c>
      <c r="E442" s="1" t="s">
        <v>917</v>
      </c>
      <c r="F442" s="1" t="str">
        <f>_xlfn.XLOOKUP(_13__Hospitals_of_the_University_of_Pennsylvania_Penn_Presbyterian__Philadelphia[[#This Row],[Plan]],'13.Lookup'!A:A,'13.Lookup'!B:B)</f>
        <v>Other</v>
      </c>
      <c r="G442" s="1" t="s">
        <v>2703</v>
      </c>
      <c r="H442" t="s">
        <v>2841</v>
      </c>
    </row>
    <row r="443" spans="1:8" x14ac:dyDescent="0.25">
      <c r="A443">
        <v>13</v>
      </c>
      <c r="B443" t="s">
        <v>775</v>
      </c>
      <c r="C443" s="1" t="s">
        <v>776</v>
      </c>
      <c r="D443">
        <v>66</v>
      </c>
      <c r="E443" s="1" t="s">
        <v>917</v>
      </c>
      <c r="F443" s="1" t="str">
        <f>_xlfn.XLOOKUP(_13__Hospitals_of_the_University_of_Pennsylvania_Penn_Presbyterian__Philadelphia[[#This Row],[Plan]],'13.Lookup'!A:A,'13.Lookup'!B:B)</f>
        <v>Other</v>
      </c>
      <c r="G443" s="1" t="s">
        <v>2704</v>
      </c>
      <c r="H443" t="s">
        <v>2840</v>
      </c>
    </row>
    <row r="444" spans="1:8" x14ac:dyDescent="0.25">
      <c r="A444">
        <v>13</v>
      </c>
      <c r="B444" t="s">
        <v>775</v>
      </c>
      <c r="C444" s="1" t="s">
        <v>776</v>
      </c>
      <c r="D444">
        <v>69</v>
      </c>
      <c r="E444" s="1" t="s">
        <v>923</v>
      </c>
      <c r="F444" s="1" t="str">
        <f>_xlfn.XLOOKUP(_13__Hospitals_of_the_University_of_Pennsylvania_Penn_Presbyterian__Philadelphia[[#This Row],[Plan]],'13.Lookup'!A:A,'13.Lookup'!B:B)</f>
        <v>Gross Charge</v>
      </c>
      <c r="G444" s="1" t="s">
        <v>6</v>
      </c>
      <c r="H444" t="s">
        <v>2684</v>
      </c>
    </row>
    <row r="445" spans="1:8" x14ac:dyDescent="0.25">
      <c r="A445">
        <v>13</v>
      </c>
      <c r="B445" t="s">
        <v>775</v>
      </c>
      <c r="C445" s="1" t="s">
        <v>776</v>
      </c>
      <c r="D445">
        <v>69</v>
      </c>
      <c r="E445" s="1" t="s">
        <v>923</v>
      </c>
      <c r="F445" s="1" t="str">
        <f>_xlfn.XLOOKUP(_13__Hospitals_of_the_University_of_Pennsylvania_Penn_Presbyterian__Philadelphia[[#This Row],[Plan]],'13.Lookup'!A:A,'13.Lookup'!B:B)</f>
        <v>Self Pay</v>
      </c>
      <c r="G445" s="1" t="s">
        <v>2685</v>
      </c>
      <c r="H445" t="s">
        <v>2842</v>
      </c>
    </row>
    <row r="446" spans="1:8" x14ac:dyDescent="0.25">
      <c r="A446">
        <v>13</v>
      </c>
      <c r="B446" t="s">
        <v>775</v>
      </c>
      <c r="C446" s="1" t="s">
        <v>776</v>
      </c>
      <c r="D446">
        <v>69</v>
      </c>
      <c r="E446" s="1" t="s">
        <v>923</v>
      </c>
      <c r="F446" s="1" t="str">
        <f>_xlfn.XLOOKUP(_13__Hospitals_of_the_University_of_Pennsylvania_Penn_Presbyterian__Philadelphia[[#This Row],[Plan]],'13.Lookup'!A:A,'13.Lookup'!B:B)</f>
        <v>Aetna</v>
      </c>
      <c r="G446" s="1" t="s">
        <v>778</v>
      </c>
      <c r="H446">
        <v>13281</v>
      </c>
    </row>
    <row r="447" spans="1:8" x14ac:dyDescent="0.25">
      <c r="A447">
        <v>13</v>
      </c>
      <c r="B447" t="s">
        <v>775</v>
      </c>
      <c r="C447" s="1" t="s">
        <v>776</v>
      </c>
      <c r="D447">
        <v>69</v>
      </c>
      <c r="E447" s="1" t="s">
        <v>923</v>
      </c>
      <c r="F447" s="1" t="str">
        <f>_xlfn.XLOOKUP(_13__Hospitals_of_the_University_of_Pennsylvania_Penn_Presbyterian__Philadelphia[[#This Row],[Plan]],'13.Lookup'!A:A,'13.Lookup'!B:B)</f>
        <v>Aetna</v>
      </c>
      <c r="G447" s="1" t="s">
        <v>779</v>
      </c>
      <c r="H447">
        <v>6215</v>
      </c>
    </row>
    <row r="448" spans="1:8" x14ac:dyDescent="0.25">
      <c r="A448">
        <v>13</v>
      </c>
      <c r="B448" t="s">
        <v>775</v>
      </c>
      <c r="C448" s="1" t="s">
        <v>776</v>
      </c>
      <c r="D448">
        <v>69</v>
      </c>
      <c r="E448" s="1" t="s">
        <v>923</v>
      </c>
      <c r="F448" s="1" t="str">
        <f>_xlfn.XLOOKUP(_13__Hospitals_of_the_University_of_Pennsylvania_Penn_Presbyterian__Philadelphia[[#This Row],[Plan]],'13.Lookup'!A:A,'13.Lookup'!B:B)</f>
        <v>Cigna</v>
      </c>
      <c r="G448" s="1" t="s">
        <v>780</v>
      </c>
      <c r="H448" t="s">
        <v>924</v>
      </c>
    </row>
    <row r="449" spans="1:8" x14ac:dyDescent="0.25">
      <c r="A449">
        <v>13</v>
      </c>
      <c r="B449" t="s">
        <v>775</v>
      </c>
      <c r="C449" s="1" t="s">
        <v>776</v>
      </c>
      <c r="D449">
        <v>69</v>
      </c>
      <c r="E449" s="1" t="s">
        <v>923</v>
      </c>
      <c r="F449" s="1" t="str">
        <f>_xlfn.XLOOKUP(_13__Hospitals_of_the_University_of_Pennsylvania_Penn_Presbyterian__Philadelphia[[#This Row],[Plan]],'13.Lookup'!A:A,'13.Lookup'!B:B)</f>
        <v>Cigna</v>
      </c>
      <c r="G449" s="1" t="s">
        <v>782</v>
      </c>
      <c r="H449" t="s">
        <v>925</v>
      </c>
    </row>
    <row r="450" spans="1:8" x14ac:dyDescent="0.25">
      <c r="A450">
        <v>13</v>
      </c>
      <c r="B450" t="s">
        <v>775</v>
      </c>
      <c r="C450" s="1" t="s">
        <v>776</v>
      </c>
      <c r="D450">
        <v>69</v>
      </c>
      <c r="E450" s="1" t="s">
        <v>923</v>
      </c>
      <c r="F450" s="1" t="str">
        <f>_xlfn.XLOOKUP(_13__Hospitals_of_the_University_of_Pennsylvania_Penn_Presbyterian__Philadelphia[[#This Row],[Plan]],'13.Lookup'!A:A,'13.Lookup'!B:B)</f>
        <v>Other</v>
      </c>
      <c r="G450" s="1" t="s">
        <v>784</v>
      </c>
      <c r="H450" t="s">
        <v>926</v>
      </c>
    </row>
    <row r="451" spans="1:8" x14ac:dyDescent="0.25">
      <c r="A451">
        <v>13</v>
      </c>
      <c r="B451" t="s">
        <v>775</v>
      </c>
      <c r="C451" s="1" t="s">
        <v>776</v>
      </c>
      <c r="D451">
        <v>69</v>
      </c>
      <c r="E451" s="1" t="s">
        <v>923</v>
      </c>
      <c r="F451" s="1" t="str">
        <f>_xlfn.XLOOKUP(_13__Hospitals_of_the_University_of_Pennsylvania_Penn_Presbyterian__Philadelphia[[#This Row],[Plan]],'13.Lookup'!A:A,'13.Lookup'!B:B)</f>
        <v>Other</v>
      </c>
      <c r="G451" s="1" t="s">
        <v>786</v>
      </c>
      <c r="H451" t="s">
        <v>927</v>
      </c>
    </row>
    <row r="452" spans="1:8" x14ac:dyDescent="0.25">
      <c r="A452">
        <v>13</v>
      </c>
      <c r="B452" t="s">
        <v>775</v>
      </c>
      <c r="C452" s="1" t="s">
        <v>776</v>
      </c>
      <c r="D452">
        <v>69</v>
      </c>
      <c r="E452" s="1" t="s">
        <v>923</v>
      </c>
      <c r="F452" s="1" t="str">
        <f>_xlfn.XLOOKUP(_13__Hospitals_of_the_University_of_Pennsylvania_Penn_Presbyterian__Philadelphia[[#This Row],[Plan]],'13.Lookup'!A:A,'13.Lookup'!B:B)</f>
        <v>Other</v>
      </c>
      <c r="G452" s="1" t="s">
        <v>2687</v>
      </c>
      <c r="H452" t="s">
        <v>2843</v>
      </c>
    </row>
    <row r="453" spans="1:8" x14ac:dyDescent="0.25">
      <c r="A453">
        <v>13</v>
      </c>
      <c r="B453" t="s">
        <v>775</v>
      </c>
      <c r="C453" s="1" t="s">
        <v>776</v>
      </c>
      <c r="D453">
        <v>69</v>
      </c>
      <c r="E453" s="1" t="s">
        <v>923</v>
      </c>
      <c r="F453" s="1" t="str">
        <f>_xlfn.XLOOKUP(_13__Hospitals_of_the_University_of_Pennsylvania_Penn_Presbyterian__Philadelphia[[#This Row],[Plan]],'13.Lookup'!A:A,'13.Lookup'!B:B)</f>
        <v>Other</v>
      </c>
      <c r="G453" s="1" t="s">
        <v>2689</v>
      </c>
      <c r="H453" t="s">
        <v>1458</v>
      </c>
    </row>
    <row r="454" spans="1:8" x14ac:dyDescent="0.25">
      <c r="A454">
        <v>13</v>
      </c>
      <c r="B454" t="s">
        <v>775</v>
      </c>
      <c r="C454" s="1" t="s">
        <v>776</v>
      </c>
      <c r="D454">
        <v>69</v>
      </c>
      <c r="E454" s="1" t="s">
        <v>923</v>
      </c>
      <c r="F454" s="1" t="str">
        <f>_xlfn.XLOOKUP(_13__Hospitals_of_the_University_of_Pennsylvania_Penn_Presbyterian__Philadelphia[[#This Row],[Plan]],'13.Lookup'!A:A,'13.Lookup'!B:B)</f>
        <v>Other</v>
      </c>
      <c r="G454" s="1" t="s">
        <v>2691</v>
      </c>
      <c r="H454" t="s">
        <v>946</v>
      </c>
    </row>
    <row r="455" spans="1:8" x14ac:dyDescent="0.25">
      <c r="A455">
        <v>13</v>
      </c>
      <c r="B455" t="s">
        <v>775</v>
      </c>
      <c r="C455" s="1" t="s">
        <v>776</v>
      </c>
      <c r="D455">
        <v>69</v>
      </c>
      <c r="E455" s="1" t="s">
        <v>923</v>
      </c>
      <c r="F455" s="1" t="str">
        <f>_xlfn.XLOOKUP(_13__Hospitals_of_the_University_of_Pennsylvania_Penn_Presbyterian__Philadelphia[[#This Row],[Plan]],'13.Lookup'!A:A,'13.Lookup'!B:B)</f>
        <v>Other</v>
      </c>
      <c r="G455" s="1" t="s">
        <v>2693</v>
      </c>
      <c r="H455" t="s">
        <v>2844</v>
      </c>
    </row>
    <row r="456" spans="1:8" x14ac:dyDescent="0.25">
      <c r="A456">
        <v>13</v>
      </c>
      <c r="B456" t="s">
        <v>775</v>
      </c>
      <c r="C456" s="1" t="s">
        <v>776</v>
      </c>
      <c r="D456">
        <v>69</v>
      </c>
      <c r="E456" s="1" t="s">
        <v>923</v>
      </c>
      <c r="F456" s="1" t="str">
        <f>_xlfn.XLOOKUP(_13__Hospitals_of_the_University_of_Pennsylvania_Penn_Presbyterian__Philadelphia[[#This Row],[Plan]],'13.Lookup'!A:A,'13.Lookup'!B:B)</f>
        <v>Other</v>
      </c>
      <c r="G456" s="1" t="s">
        <v>2695</v>
      </c>
      <c r="H456" t="s">
        <v>1458</v>
      </c>
    </row>
    <row r="457" spans="1:8" x14ac:dyDescent="0.25">
      <c r="A457">
        <v>13</v>
      </c>
      <c r="B457" t="s">
        <v>775</v>
      </c>
      <c r="C457" s="1" t="s">
        <v>776</v>
      </c>
      <c r="D457">
        <v>69</v>
      </c>
      <c r="E457" s="1" t="s">
        <v>923</v>
      </c>
      <c r="F457" s="1" t="str">
        <f>_xlfn.XLOOKUP(_13__Hospitals_of_the_University_of_Pennsylvania_Penn_Presbyterian__Philadelphia[[#This Row],[Plan]],'13.Lookup'!A:A,'13.Lookup'!B:B)</f>
        <v>Other</v>
      </c>
      <c r="G457" s="1" t="s">
        <v>2696</v>
      </c>
      <c r="H457" t="s">
        <v>927</v>
      </c>
    </row>
    <row r="458" spans="1:8" x14ac:dyDescent="0.25">
      <c r="A458">
        <v>13</v>
      </c>
      <c r="B458" t="s">
        <v>775</v>
      </c>
      <c r="C458" s="1" t="s">
        <v>776</v>
      </c>
      <c r="D458">
        <v>69</v>
      </c>
      <c r="E458" s="1" t="s">
        <v>923</v>
      </c>
      <c r="F458" s="1" t="str">
        <f>_xlfn.XLOOKUP(_13__Hospitals_of_the_University_of_Pennsylvania_Penn_Presbyterian__Philadelphia[[#This Row],[Plan]],'13.Lookup'!A:A,'13.Lookup'!B:B)</f>
        <v>Other</v>
      </c>
      <c r="G458" s="1" t="s">
        <v>2698</v>
      </c>
      <c r="H458" t="s">
        <v>929</v>
      </c>
    </row>
    <row r="459" spans="1:8" x14ac:dyDescent="0.25">
      <c r="A459">
        <v>13</v>
      </c>
      <c r="B459" t="s">
        <v>775</v>
      </c>
      <c r="C459" s="1" t="s">
        <v>776</v>
      </c>
      <c r="D459">
        <v>69</v>
      </c>
      <c r="E459" s="1" t="s">
        <v>923</v>
      </c>
      <c r="F459" s="1" t="str">
        <f>_xlfn.XLOOKUP(_13__Hospitals_of_the_University_of_Pennsylvania_Penn_Presbyterian__Philadelphia[[#This Row],[Plan]],'13.Lookup'!A:A,'13.Lookup'!B:B)</f>
        <v>Other</v>
      </c>
      <c r="G459" s="1" t="s">
        <v>2699</v>
      </c>
      <c r="H459" t="s">
        <v>2845</v>
      </c>
    </row>
    <row r="460" spans="1:8" x14ac:dyDescent="0.25">
      <c r="A460">
        <v>13</v>
      </c>
      <c r="B460" t="s">
        <v>775</v>
      </c>
      <c r="C460" s="1" t="s">
        <v>776</v>
      </c>
      <c r="D460">
        <v>69</v>
      </c>
      <c r="E460" s="1" t="s">
        <v>923</v>
      </c>
      <c r="F460" s="1" t="str">
        <f>_xlfn.XLOOKUP(_13__Hospitals_of_the_University_of_Pennsylvania_Penn_Presbyterian__Philadelphia[[#This Row],[Plan]],'13.Lookup'!A:A,'13.Lookup'!B:B)</f>
        <v>Other</v>
      </c>
      <c r="G460" s="1" t="s">
        <v>2701</v>
      </c>
      <c r="H460" t="s">
        <v>2846</v>
      </c>
    </row>
    <row r="461" spans="1:8" x14ac:dyDescent="0.25">
      <c r="A461">
        <v>13</v>
      </c>
      <c r="B461" t="s">
        <v>775</v>
      </c>
      <c r="C461" s="1" t="s">
        <v>776</v>
      </c>
      <c r="D461">
        <v>69</v>
      </c>
      <c r="E461" s="1" t="s">
        <v>923</v>
      </c>
      <c r="F461" s="1" t="str">
        <f>_xlfn.XLOOKUP(_13__Hospitals_of_the_University_of_Pennsylvania_Penn_Presbyterian__Philadelphia[[#This Row],[Plan]],'13.Lookup'!A:A,'13.Lookup'!B:B)</f>
        <v>United Healthcare</v>
      </c>
      <c r="G461" s="1" t="s">
        <v>788</v>
      </c>
      <c r="H461" t="s">
        <v>928</v>
      </c>
    </row>
    <row r="462" spans="1:8" x14ac:dyDescent="0.25">
      <c r="A462">
        <v>13</v>
      </c>
      <c r="B462" t="s">
        <v>775</v>
      </c>
      <c r="C462" s="1" t="s">
        <v>776</v>
      </c>
      <c r="D462">
        <v>69</v>
      </c>
      <c r="E462" s="1" t="s">
        <v>923</v>
      </c>
      <c r="F462" s="1" t="str">
        <f>_xlfn.XLOOKUP(_13__Hospitals_of_the_University_of_Pennsylvania_Penn_Presbyterian__Philadelphia[[#This Row],[Plan]],'13.Lookup'!A:A,'13.Lookup'!B:B)</f>
        <v>United Healthcare</v>
      </c>
      <c r="G462" s="1" t="s">
        <v>790</v>
      </c>
      <c r="H462" t="s">
        <v>929</v>
      </c>
    </row>
    <row r="463" spans="1:8" x14ac:dyDescent="0.25">
      <c r="A463">
        <v>13</v>
      </c>
      <c r="B463" t="s">
        <v>775</v>
      </c>
      <c r="C463" s="1" t="s">
        <v>776</v>
      </c>
      <c r="D463">
        <v>69</v>
      </c>
      <c r="E463" s="1" t="s">
        <v>923</v>
      </c>
      <c r="F463" s="1" t="str">
        <f>_xlfn.XLOOKUP(_13__Hospitals_of_the_University_of_Pennsylvania_Penn_Presbyterian__Philadelphia[[#This Row],[Plan]],'13.Lookup'!A:A,'13.Lookup'!B:B)</f>
        <v>Other</v>
      </c>
      <c r="G463" s="1" t="s">
        <v>2703</v>
      </c>
      <c r="H463" t="s">
        <v>2844</v>
      </c>
    </row>
    <row r="464" spans="1:8" x14ac:dyDescent="0.25">
      <c r="A464">
        <v>13</v>
      </c>
      <c r="B464" t="s">
        <v>775</v>
      </c>
      <c r="C464" s="1" t="s">
        <v>776</v>
      </c>
      <c r="D464">
        <v>69</v>
      </c>
      <c r="E464" s="1" t="s">
        <v>923</v>
      </c>
      <c r="F464" s="1" t="str">
        <f>_xlfn.XLOOKUP(_13__Hospitals_of_the_University_of_Pennsylvania_Penn_Presbyterian__Philadelphia[[#This Row],[Plan]],'13.Lookup'!A:A,'13.Lookup'!B:B)</f>
        <v>Other</v>
      </c>
      <c r="G464" s="1" t="s">
        <v>2704</v>
      </c>
      <c r="H464" t="s">
        <v>1458</v>
      </c>
    </row>
    <row r="465" spans="1:8" x14ac:dyDescent="0.25">
      <c r="A465">
        <v>13</v>
      </c>
      <c r="B465" t="s">
        <v>775</v>
      </c>
      <c r="C465" s="1" t="s">
        <v>776</v>
      </c>
      <c r="D465">
        <v>70</v>
      </c>
      <c r="E465" s="1" t="s">
        <v>930</v>
      </c>
      <c r="F465" s="1" t="str">
        <f>_xlfn.XLOOKUP(_13__Hospitals_of_the_University_of_Pennsylvania_Penn_Presbyterian__Philadelphia[[#This Row],[Plan]],'13.Lookup'!A:A,'13.Lookup'!B:B)</f>
        <v>Gross Charge</v>
      </c>
      <c r="G465" s="1" t="s">
        <v>6</v>
      </c>
      <c r="H465" t="s">
        <v>2684</v>
      </c>
    </row>
    <row r="466" spans="1:8" x14ac:dyDescent="0.25">
      <c r="A466">
        <v>13</v>
      </c>
      <c r="B466" t="s">
        <v>775</v>
      </c>
      <c r="C466" s="1" t="s">
        <v>776</v>
      </c>
      <c r="D466">
        <v>70</v>
      </c>
      <c r="E466" s="1" t="s">
        <v>930</v>
      </c>
      <c r="F466" s="1" t="str">
        <f>_xlfn.XLOOKUP(_13__Hospitals_of_the_University_of_Pennsylvania_Penn_Presbyterian__Philadelphia[[#This Row],[Plan]],'13.Lookup'!A:A,'13.Lookup'!B:B)</f>
        <v>Self Pay</v>
      </c>
      <c r="G466" s="1" t="s">
        <v>2685</v>
      </c>
      <c r="H466" t="s">
        <v>2847</v>
      </c>
    </row>
    <row r="467" spans="1:8" x14ac:dyDescent="0.25">
      <c r="A467">
        <v>13</v>
      </c>
      <c r="B467" t="s">
        <v>775</v>
      </c>
      <c r="C467" s="1" t="s">
        <v>776</v>
      </c>
      <c r="D467">
        <v>70</v>
      </c>
      <c r="E467" s="1" t="s">
        <v>930</v>
      </c>
      <c r="F467" s="1" t="str">
        <f>_xlfn.XLOOKUP(_13__Hospitals_of_the_University_of_Pennsylvania_Penn_Presbyterian__Philadelphia[[#This Row],[Plan]],'13.Lookup'!A:A,'13.Lookup'!B:B)</f>
        <v>Aetna</v>
      </c>
      <c r="G467" s="1" t="s">
        <v>778</v>
      </c>
      <c r="H467">
        <v>31253</v>
      </c>
    </row>
    <row r="468" spans="1:8" x14ac:dyDescent="0.25">
      <c r="A468">
        <v>13</v>
      </c>
      <c r="B468" t="s">
        <v>775</v>
      </c>
      <c r="C468" s="1" t="s">
        <v>776</v>
      </c>
      <c r="D468">
        <v>70</v>
      </c>
      <c r="E468" s="1" t="s">
        <v>930</v>
      </c>
      <c r="F468" s="1" t="str">
        <f>_xlfn.XLOOKUP(_13__Hospitals_of_the_University_of_Pennsylvania_Penn_Presbyterian__Philadelphia[[#This Row],[Plan]],'13.Lookup'!A:A,'13.Lookup'!B:B)</f>
        <v>Aetna</v>
      </c>
      <c r="G468" s="1" t="s">
        <v>779</v>
      </c>
      <c r="H468">
        <v>12793</v>
      </c>
    </row>
    <row r="469" spans="1:8" x14ac:dyDescent="0.25">
      <c r="A469">
        <v>13</v>
      </c>
      <c r="B469" t="s">
        <v>775</v>
      </c>
      <c r="C469" s="1" t="s">
        <v>776</v>
      </c>
      <c r="D469">
        <v>70</v>
      </c>
      <c r="E469" s="1" t="s">
        <v>930</v>
      </c>
      <c r="F469" s="1" t="str">
        <f>_xlfn.XLOOKUP(_13__Hospitals_of_the_University_of_Pennsylvania_Penn_Presbyterian__Philadelphia[[#This Row],[Plan]],'13.Lookup'!A:A,'13.Lookup'!B:B)</f>
        <v>Cigna</v>
      </c>
      <c r="G469" s="1" t="s">
        <v>780</v>
      </c>
      <c r="H469" t="s">
        <v>931</v>
      </c>
    </row>
    <row r="470" spans="1:8" x14ac:dyDescent="0.25">
      <c r="A470">
        <v>13</v>
      </c>
      <c r="B470" t="s">
        <v>775</v>
      </c>
      <c r="C470" s="1" t="s">
        <v>776</v>
      </c>
      <c r="D470">
        <v>70</v>
      </c>
      <c r="E470" s="1" t="s">
        <v>930</v>
      </c>
      <c r="F470" s="1" t="str">
        <f>_xlfn.XLOOKUP(_13__Hospitals_of_the_University_of_Pennsylvania_Penn_Presbyterian__Philadelphia[[#This Row],[Plan]],'13.Lookup'!A:A,'13.Lookup'!B:B)</f>
        <v>Cigna</v>
      </c>
      <c r="G470" s="1" t="s">
        <v>782</v>
      </c>
      <c r="H470" t="s">
        <v>932</v>
      </c>
    </row>
    <row r="471" spans="1:8" x14ac:dyDescent="0.25">
      <c r="A471">
        <v>13</v>
      </c>
      <c r="B471" t="s">
        <v>775</v>
      </c>
      <c r="C471" s="1" t="s">
        <v>776</v>
      </c>
      <c r="D471">
        <v>70</v>
      </c>
      <c r="E471" s="1" t="s">
        <v>930</v>
      </c>
      <c r="F471" s="1" t="str">
        <f>_xlfn.XLOOKUP(_13__Hospitals_of_the_University_of_Pennsylvania_Penn_Presbyterian__Philadelphia[[#This Row],[Plan]],'13.Lookup'!A:A,'13.Lookup'!B:B)</f>
        <v>Other</v>
      </c>
      <c r="G471" s="1" t="s">
        <v>784</v>
      </c>
      <c r="H471" t="s">
        <v>933</v>
      </c>
    </row>
    <row r="472" spans="1:8" x14ac:dyDescent="0.25">
      <c r="A472">
        <v>13</v>
      </c>
      <c r="B472" t="s">
        <v>775</v>
      </c>
      <c r="C472" s="1" t="s">
        <v>776</v>
      </c>
      <c r="D472">
        <v>70</v>
      </c>
      <c r="E472" s="1" t="s">
        <v>930</v>
      </c>
      <c r="F472" s="1" t="str">
        <f>_xlfn.XLOOKUP(_13__Hospitals_of_the_University_of_Pennsylvania_Penn_Presbyterian__Philadelphia[[#This Row],[Plan]],'13.Lookup'!A:A,'13.Lookup'!B:B)</f>
        <v>Other</v>
      </c>
      <c r="G472" s="1" t="s">
        <v>786</v>
      </c>
      <c r="H472" t="s">
        <v>934</v>
      </c>
    </row>
    <row r="473" spans="1:8" x14ac:dyDescent="0.25">
      <c r="A473">
        <v>13</v>
      </c>
      <c r="B473" t="s">
        <v>775</v>
      </c>
      <c r="C473" s="1" t="s">
        <v>776</v>
      </c>
      <c r="D473">
        <v>70</v>
      </c>
      <c r="E473" s="1" t="s">
        <v>930</v>
      </c>
      <c r="F473" s="1" t="str">
        <f>_xlfn.XLOOKUP(_13__Hospitals_of_the_University_of_Pennsylvania_Penn_Presbyterian__Philadelphia[[#This Row],[Plan]],'13.Lookup'!A:A,'13.Lookup'!B:B)</f>
        <v>Other</v>
      </c>
      <c r="G473" s="1" t="s">
        <v>2687</v>
      </c>
      <c r="H473" t="s">
        <v>2848</v>
      </c>
    </row>
    <row r="474" spans="1:8" x14ac:dyDescent="0.25">
      <c r="A474">
        <v>13</v>
      </c>
      <c r="B474" t="s">
        <v>775</v>
      </c>
      <c r="C474" s="1" t="s">
        <v>776</v>
      </c>
      <c r="D474">
        <v>70</v>
      </c>
      <c r="E474" s="1" t="s">
        <v>930</v>
      </c>
      <c r="F474" s="1" t="str">
        <f>_xlfn.XLOOKUP(_13__Hospitals_of_the_University_of_Pennsylvania_Penn_Presbyterian__Philadelphia[[#This Row],[Plan]],'13.Lookup'!A:A,'13.Lookup'!B:B)</f>
        <v>Other</v>
      </c>
      <c r="G474" s="1" t="s">
        <v>2689</v>
      </c>
      <c r="H474" t="s">
        <v>2536</v>
      </c>
    </row>
    <row r="475" spans="1:8" x14ac:dyDescent="0.25">
      <c r="A475">
        <v>13</v>
      </c>
      <c r="B475" t="s">
        <v>775</v>
      </c>
      <c r="C475" s="1" t="s">
        <v>776</v>
      </c>
      <c r="D475">
        <v>70</v>
      </c>
      <c r="E475" s="1" t="s">
        <v>930</v>
      </c>
      <c r="F475" s="1" t="str">
        <f>_xlfn.XLOOKUP(_13__Hospitals_of_the_University_of_Pennsylvania_Penn_Presbyterian__Philadelphia[[#This Row],[Plan]],'13.Lookup'!A:A,'13.Lookup'!B:B)</f>
        <v>Other</v>
      </c>
      <c r="G475" s="1" t="s">
        <v>2691</v>
      </c>
      <c r="H475" t="s">
        <v>2776</v>
      </c>
    </row>
    <row r="476" spans="1:8" x14ac:dyDescent="0.25">
      <c r="A476">
        <v>13</v>
      </c>
      <c r="B476" t="s">
        <v>775</v>
      </c>
      <c r="C476" s="1" t="s">
        <v>776</v>
      </c>
      <c r="D476">
        <v>70</v>
      </c>
      <c r="E476" s="1" t="s">
        <v>930</v>
      </c>
      <c r="F476" s="1" t="str">
        <f>_xlfn.XLOOKUP(_13__Hospitals_of_the_University_of_Pennsylvania_Penn_Presbyterian__Philadelphia[[#This Row],[Plan]],'13.Lookup'!A:A,'13.Lookup'!B:B)</f>
        <v>Other</v>
      </c>
      <c r="G476" s="1" t="s">
        <v>2693</v>
      </c>
      <c r="H476" t="s">
        <v>2849</v>
      </c>
    </row>
    <row r="477" spans="1:8" x14ac:dyDescent="0.25">
      <c r="A477">
        <v>13</v>
      </c>
      <c r="B477" t="s">
        <v>775</v>
      </c>
      <c r="C477" s="1" t="s">
        <v>776</v>
      </c>
      <c r="D477">
        <v>70</v>
      </c>
      <c r="E477" s="1" t="s">
        <v>930</v>
      </c>
      <c r="F477" s="1" t="str">
        <f>_xlfn.XLOOKUP(_13__Hospitals_of_the_University_of_Pennsylvania_Penn_Presbyterian__Philadelphia[[#This Row],[Plan]],'13.Lookup'!A:A,'13.Lookup'!B:B)</f>
        <v>Other</v>
      </c>
      <c r="G477" s="1" t="s">
        <v>2695</v>
      </c>
      <c r="H477" t="s">
        <v>2536</v>
      </c>
    </row>
    <row r="478" spans="1:8" x14ac:dyDescent="0.25">
      <c r="A478">
        <v>13</v>
      </c>
      <c r="B478" t="s">
        <v>775</v>
      </c>
      <c r="C478" s="1" t="s">
        <v>776</v>
      </c>
      <c r="D478">
        <v>70</v>
      </c>
      <c r="E478" s="1" t="s">
        <v>930</v>
      </c>
      <c r="F478" s="1" t="str">
        <f>_xlfn.XLOOKUP(_13__Hospitals_of_the_University_of_Pennsylvania_Penn_Presbyterian__Philadelphia[[#This Row],[Plan]],'13.Lookup'!A:A,'13.Lookup'!B:B)</f>
        <v>Other</v>
      </c>
      <c r="G478" s="1" t="s">
        <v>2696</v>
      </c>
      <c r="H478" t="s">
        <v>2850</v>
      </c>
    </row>
    <row r="479" spans="1:8" x14ac:dyDescent="0.25">
      <c r="A479">
        <v>13</v>
      </c>
      <c r="B479" t="s">
        <v>775</v>
      </c>
      <c r="C479" s="1" t="s">
        <v>776</v>
      </c>
      <c r="D479">
        <v>70</v>
      </c>
      <c r="E479" s="1" t="s">
        <v>930</v>
      </c>
      <c r="F479" s="1" t="str">
        <f>_xlfn.XLOOKUP(_13__Hospitals_of_the_University_of_Pennsylvania_Penn_Presbyterian__Philadelphia[[#This Row],[Plan]],'13.Lookup'!A:A,'13.Lookup'!B:B)</f>
        <v>Other</v>
      </c>
      <c r="G479" s="1" t="s">
        <v>2698</v>
      </c>
      <c r="H479" t="s">
        <v>936</v>
      </c>
    </row>
    <row r="480" spans="1:8" x14ac:dyDescent="0.25">
      <c r="A480">
        <v>13</v>
      </c>
      <c r="B480" t="s">
        <v>775</v>
      </c>
      <c r="C480" s="1" t="s">
        <v>776</v>
      </c>
      <c r="D480">
        <v>70</v>
      </c>
      <c r="E480" s="1" t="s">
        <v>930</v>
      </c>
      <c r="F480" s="1" t="str">
        <f>_xlfn.XLOOKUP(_13__Hospitals_of_the_University_of_Pennsylvania_Penn_Presbyterian__Philadelphia[[#This Row],[Plan]],'13.Lookup'!A:A,'13.Lookup'!B:B)</f>
        <v>Other</v>
      </c>
      <c r="G480" s="1" t="s">
        <v>2699</v>
      </c>
      <c r="H480" t="s">
        <v>2851</v>
      </c>
    </row>
    <row r="481" spans="1:8" x14ac:dyDescent="0.25">
      <c r="A481">
        <v>13</v>
      </c>
      <c r="B481" t="s">
        <v>775</v>
      </c>
      <c r="C481" s="1" t="s">
        <v>776</v>
      </c>
      <c r="D481">
        <v>70</v>
      </c>
      <c r="E481" s="1" t="s">
        <v>930</v>
      </c>
      <c r="F481" s="1" t="str">
        <f>_xlfn.XLOOKUP(_13__Hospitals_of_the_University_of_Pennsylvania_Penn_Presbyterian__Philadelphia[[#This Row],[Plan]],'13.Lookup'!A:A,'13.Lookup'!B:B)</f>
        <v>Other</v>
      </c>
      <c r="G481" s="1" t="s">
        <v>2701</v>
      </c>
      <c r="H481" t="s">
        <v>2852</v>
      </c>
    </row>
    <row r="482" spans="1:8" x14ac:dyDescent="0.25">
      <c r="A482">
        <v>13</v>
      </c>
      <c r="B482" t="s">
        <v>775</v>
      </c>
      <c r="C482" s="1" t="s">
        <v>776</v>
      </c>
      <c r="D482">
        <v>70</v>
      </c>
      <c r="E482" s="1" t="s">
        <v>930</v>
      </c>
      <c r="F482" s="1" t="str">
        <f>_xlfn.XLOOKUP(_13__Hospitals_of_the_University_of_Pennsylvania_Penn_Presbyterian__Philadelphia[[#This Row],[Plan]],'13.Lookup'!A:A,'13.Lookup'!B:B)</f>
        <v>United Healthcare</v>
      </c>
      <c r="G482" s="1" t="s">
        <v>788</v>
      </c>
      <c r="H482" t="s">
        <v>935</v>
      </c>
    </row>
    <row r="483" spans="1:8" x14ac:dyDescent="0.25">
      <c r="A483">
        <v>13</v>
      </c>
      <c r="B483" t="s">
        <v>775</v>
      </c>
      <c r="C483" s="1" t="s">
        <v>776</v>
      </c>
      <c r="D483">
        <v>70</v>
      </c>
      <c r="E483" s="1" t="s">
        <v>930</v>
      </c>
      <c r="F483" s="1" t="str">
        <f>_xlfn.XLOOKUP(_13__Hospitals_of_the_University_of_Pennsylvania_Penn_Presbyterian__Philadelphia[[#This Row],[Plan]],'13.Lookup'!A:A,'13.Lookup'!B:B)</f>
        <v>United Healthcare</v>
      </c>
      <c r="G483" s="1" t="s">
        <v>790</v>
      </c>
      <c r="H483" t="s">
        <v>936</v>
      </c>
    </row>
    <row r="484" spans="1:8" x14ac:dyDescent="0.25">
      <c r="A484">
        <v>13</v>
      </c>
      <c r="B484" t="s">
        <v>775</v>
      </c>
      <c r="C484" s="1" t="s">
        <v>776</v>
      </c>
      <c r="D484">
        <v>70</v>
      </c>
      <c r="E484" s="1" t="s">
        <v>930</v>
      </c>
      <c r="F484" s="1" t="str">
        <f>_xlfn.XLOOKUP(_13__Hospitals_of_the_University_of_Pennsylvania_Penn_Presbyterian__Philadelphia[[#This Row],[Plan]],'13.Lookup'!A:A,'13.Lookup'!B:B)</f>
        <v>Other</v>
      </c>
      <c r="G484" s="1" t="s">
        <v>2703</v>
      </c>
      <c r="H484" t="s">
        <v>2849</v>
      </c>
    </row>
    <row r="485" spans="1:8" x14ac:dyDescent="0.25">
      <c r="A485">
        <v>13</v>
      </c>
      <c r="B485" t="s">
        <v>775</v>
      </c>
      <c r="C485" s="1" t="s">
        <v>776</v>
      </c>
      <c r="D485">
        <v>70</v>
      </c>
      <c r="E485" s="1" t="s">
        <v>930</v>
      </c>
      <c r="F485" s="1" t="str">
        <f>_xlfn.XLOOKUP(_13__Hospitals_of_the_University_of_Pennsylvania_Penn_Presbyterian__Philadelphia[[#This Row],[Plan]],'13.Lookup'!A:A,'13.Lookup'!B:B)</f>
        <v>Other</v>
      </c>
      <c r="G485" s="1" t="s">
        <v>2704</v>
      </c>
      <c r="H485" t="s">
        <v>2850</v>
      </c>
    </row>
    <row r="486" spans="1:8" x14ac:dyDescent="0.25">
      <c r="A486">
        <v>13</v>
      </c>
      <c r="B486" t="s">
        <v>775</v>
      </c>
      <c r="C486" s="1" t="s">
        <v>776</v>
      </c>
      <c r="D486">
        <v>71</v>
      </c>
      <c r="E486" s="1" t="s">
        <v>937</v>
      </c>
      <c r="F486" s="1" t="str">
        <f>_xlfn.XLOOKUP(_13__Hospitals_of_the_University_of_Pennsylvania_Penn_Presbyterian__Philadelphia[[#This Row],[Plan]],'13.Lookup'!A:A,'13.Lookup'!B:B)</f>
        <v>Gross Charge</v>
      </c>
      <c r="G486" s="1" t="s">
        <v>6</v>
      </c>
      <c r="H486" t="s">
        <v>2684</v>
      </c>
    </row>
    <row r="487" spans="1:8" x14ac:dyDescent="0.25">
      <c r="A487">
        <v>13</v>
      </c>
      <c r="B487" t="s">
        <v>775</v>
      </c>
      <c r="C487" s="1" t="s">
        <v>776</v>
      </c>
      <c r="D487">
        <v>71</v>
      </c>
      <c r="E487" s="1" t="s">
        <v>937</v>
      </c>
      <c r="F487" s="1" t="str">
        <f>_xlfn.XLOOKUP(_13__Hospitals_of_the_University_of_Pennsylvania_Penn_Presbyterian__Philadelphia[[#This Row],[Plan]],'13.Lookup'!A:A,'13.Lookup'!B:B)</f>
        <v>Self Pay</v>
      </c>
      <c r="G487" s="1" t="s">
        <v>2685</v>
      </c>
      <c r="H487" t="s">
        <v>2853</v>
      </c>
    </row>
    <row r="488" spans="1:8" x14ac:dyDescent="0.25">
      <c r="A488">
        <v>13</v>
      </c>
      <c r="B488" t="s">
        <v>775</v>
      </c>
      <c r="C488" s="1" t="s">
        <v>776</v>
      </c>
      <c r="D488">
        <v>71</v>
      </c>
      <c r="E488" s="1" t="s">
        <v>937</v>
      </c>
      <c r="F488" s="1" t="str">
        <f>_xlfn.XLOOKUP(_13__Hospitals_of_the_University_of_Pennsylvania_Penn_Presbyterian__Philadelphia[[#This Row],[Plan]],'13.Lookup'!A:A,'13.Lookup'!B:B)</f>
        <v>Aetna</v>
      </c>
      <c r="G488" s="1" t="s">
        <v>778</v>
      </c>
      <c r="H488">
        <v>18534</v>
      </c>
    </row>
    <row r="489" spans="1:8" x14ac:dyDescent="0.25">
      <c r="A489">
        <v>13</v>
      </c>
      <c r="B489" t="s">
        <v>775</v>
      </c>
      <c r="C489" s="1" t="s">
        <v>776</v>
      </c>
      <c r="D489">
        <v>71</v>
      </c>
      <c r="E489" s="1" t="s">
        <v>937</v>
      </c>
      <c r="F489" s="1" t="str">
        <f>_xlfn.XLOOKUP(_13__Hospitals_of_the_University_of_Pennsylvania_Penn_Presbyterian__Philadelphia[[#This Row],[Plan]],'13.Lookup'!A:A,'13.Lookup'!B:B)</f>
        <v>Aetna</v>
      </c>
      <c r="G489" s="1" t="s">
        <v>779</v>
      </c>
      <c r="H489">
        <v>7876</v>
      </c>
    </row>
    <row r="490" spans="1:8" x14ac:dyDescent="0.25">
      <c r="A490">
        <v>13</v>
      </c>
      <c r="B490" t="s">
        <v>775</v>
      </c>
      <c r="C490" s="1" t="s">
        <v>776</v>
      </c>
      <c r="D490">
        <v>71</v>
      </c>
      <c r="E490" s="1" t="s">
        <v>937</v>
      </c>
      <c r="F490" s="1" t="str">
        <f>_xlfn.XLOOKUP(_13__Hospitals_of_the_University_of_Pennsylvania_Penn_Presbyterian__Philadelphia[[#This Row],[Plan]],'13.Lookup'!A:A,'13.Lookup'!B:B)</f>
        <v>Cigna</v>
      </c>
      <c r="G490" s="1" t="s">
        <v>780</v>
      </c>
      <c r="H490" t="s">
        <v>938</v>
      </c>
    </row>
    <row r="491" spans="1:8" x14ac:dyDescent="0.25">
      <c r="A491">
        <v>13</v>
      </c>
      <c r="B491" t="s">
        <v>775</v>
      </c>
      <c r="C491" s="1" t="s">
        <v>776</v>
      </c>
      <c r="D491">
        <v>71</v>
      </c>
      <c r="E491" s="1" t="s">
        <v>937</v>
      </c>
      <c r="F491" s="1" t="str">
        <f>_xlfn.XLOOKUP(_13__Hospitals_of_the_University_of_Pennsylvania_Penn_Presbyterian__Philadelphia[[#This Row],[Plan]],'13.Lookup'!A:A,'13.Lookup'!B:B)</f>
        <v>Cigna</v>
      </c>
      <c r="G491" s="1" t="s">
        <v>782</v>
      </c>
      <c r="H491" t="s">
        <v>939</v>
      </c>
    </row>
    <row r="492" spans="1:8" x14ac:dyDescent="0.25">
      <c r="A492">
        <v>13</v>
      </c>
      <c r="B492" t="s">
        <v>775</v>
      </c>
      <c r="C492" s="1" t="s">
        <v>776</v>
      </c>
      <c r="D492">
        <v>71</v>
      </c>
      <c r="E492" s="1" t="s">
        <v>937</v>
      </c>
      <c r="F492" s="1" t="str">
        <f>_xlfn.XLOOKUP(_13__Hospitals_of_the_University_of_Pennsylvania_Penn_Presbyterian__Philadelphia[[#This Row],[Plan]],'13.Lookup'!A:A,'13.Lookup'!B:B)</f>
        <v>Other</v>
      </c>
      <c r="G492" s="1" t="s">
        <v>784</v>
      </c>
      <c r="H492" t="s">
        <v>933</v>
      </c>
    </row>
    <row r="493" spans="1:8" x14ac:dyDescent="0.25">
      <c r="A493">
        <v>13</v>
      </c>
      <c r="B493" t="s">
        <v>775</v>
      </c>
      <c r="C493" s="1" t="s">
        <v>776</v>
      </c>
      <c r="D493">
        <v>71</v>
      </c>
      <c r="E493" s="1" t="s">
        <v>937</v>
      </c>
      <c r="F493" s="1" t="str">
        <f>_xlfn.XLOOKUP(_13__Hospitals_of_the_University_of_Pennsylvania_Penn_Presbyterian__Philadelphia[[#This Row],[Plan]],'13.Lookup'!A:A,'13.Lookup'!B:B)</f>
        <v>Other</v>
      </c>
      <c r="G493" s="1" t="s">
        <v>786</v>
      </c>
      <c r="H493" t="s">
        <v>940</v>
      </c>
    </row>
    <row r="494" spans="1:8" x14ac:dyDescent="0.25">
      <c r="A494">
        <v>13</v>
      </c>
      <c r="B494" t="s">
        <v>775</v>
      </c>
      <c r="C494" s="1" t="s">
        <v>776</v>
      </c>
      <c r="D494">
        <v>71</v>
      </c>
      <c r="E494" s="1" t="s">
        <v>937</v>
      </c>
      <c r="F494" s="1" t="str">
        <f>_xlfn.XLOOKUP(_13__Hospitals_of_the_University_of_Pennsylvania_Penn_Presbyterian__Philadelphia[[#This Row],[Plan]],'13.Lookup'!A:A,'13.Lookup'!B:B)</f>
        <v>Other</v>
      </c>
      <c r="G494" s="1" t="s">
        <v>2687</v>
      </c>
      <c r="H494" t="s">
        <v>2854</v>
      </c>
    </row>
    <row r="495" spans="1:8" x14ac:dyDescent="0.25">
      <c r="A495">
        <v>13</v>
      </c>
      <c r="B495" t="s">
        <v>775</v>
      </c>
      <c r="C495" s="1" t="s">
        <v>776</v>
      </c>
      <c r="D495">
        <v>71</v>
      </c>
      <c r="E495" s="1" t="s">
        <v>937</v>
      </c>
      <c r="F495" s="1" t="str">
        <f>_xlfn.XLOOKUP(_13__Hospitals_of_the_University_of_Pennsylvania_Penn_Presbyterian__Philadelphia[[#This Row],[Plan]],'13.Lookup'!A:A,'13.Lookup'!B:B)</f>
        <v>Other</v>
      </c>
      <c r="G495" s="1" t="s">
        <v>2689</v>
      </c>
      <c r="H495" t="s">
        <v>2855</v>
      </c>
    </row>
    <row r="496" spans="1:8" x14ac:dyDescent="0.25">
      <c r="A496">
        <v>13</v>
      </c>
      <c r="B496" t="s">
        <v>775</v>
      </c>
      <c r="C496" s="1" t="s">
        <v>776</v>
      </c>
      <c r="D496">
        <v>71</v>
      </c>
      <c r="E496" s="1" t="s">
        <v>937</v>
      </c>
      <c r="F496" s="1" t="str">
        <f>_xlfn.XLOOKUP(_13__Hospitals_of_the_University_of_Pennsylvania_Penn_Presbyterian__Philadelphia[[#This Row],[Plan]],'13.Lookup'!A:A,'13.Lookup'!B:B)</f>
        <v>Other</v>
      </c>
      <c r="G496" s="1" t="s">
        <v>2691</v>
      </c>
      <c r="H496" t="s">
        <v>2856</v>
      </c>
    </row>
    <row r="497" spans="1:8" x14ac:dyDescent="0.25">
      <c r="A497">
        <v>13</v>
      </c>
      <c r="B497" t="s">
        <v>775</v>
      </c>
      <c r="C497" s="1" t="s">
        <v>776</v>
      </c>
      <c r="D497">
        <v>71</v>
      </c>
      <c r="E497" s="1" t="s">
        <v>937</v>
      </c>
      <c r="F497" s="1" t="str">
        <f>_xlfn.XLOOKUP(_13__Hospitals_of_the_University_of_Pennsylvania_Penn_Presbyterian__Philadelphia[[#This Row],[Plan]],'13.Lookup'!A:A,'13.Lookup'!B:B)</f>
        <v>Other</v>
      </c>
      <c r="G497" s="1" t="s">
        <v>2693</v>
      </c>
      <c r="H497" t="s">
        <v>2857</v>
      </c>
    </row>
    <row r="498" spans="1:8" x14ac:dyDescent="0.25">
      <c r="A498">
        <v>13</v>
      </c>
      <c r="B498" t="s">
        <v>775</v>
      </c>
      <c r="C498" s="1" t="s">
        <v>776</v>
      </c>
      <c r="D498">
        <v>71</v>
      </c>
      <c r="E498" s="1" t="s">
        <v>937</v>
      </c>
      <c r="F498" s="1" t="str">
        <f>_xlfn.XLOOKUP(_13__Hospitals_of_the_University_of_Pennsylvania_Penn_Presbyterian__Philadelphia[[#This Row],[Plan]],'13.Lookup'!A:A,'13.Lookup'!B:B)</f>
        <v>Other</v>
      </c>
      <c r="G498" s="1" t="s">
        <v>2695</v>
      </c>
      <c r="H498" t="s">
        <v>2855</v>
      </c>
    </row>
    <row r="499" spans="1:8" x14ac:dyDescent="0.25">
      <c r="A499">
        <v>13</v>
      </c>
      <c r="B499" t="s">
        <v>775</v>
      </c>
      <c r="C499" s="1" t="s">
        <v>776</v>
      </c>
      <c r="D499">
        <v>71</v>
      </c>
      <c r="E499" s="1" t="s">
        <v>937</v>
      </c>
      <c r="F499" s="1" t="str">
        <f>_xlfn.XLOOKUP(_13__Hospitals_of_the_University_of_Pennsylvania_Penn_Presbyterian__Philadelphia[[#This Row],[Plan]],'13.Lookup'!A:A,'13.Lookup'!B:B)</f>
        <v>Other</v>
      </c>
      <c r="G499" s="1" t="s">
        <v>2696</v>
      </c>
      <c r="H499" t="s">
        <v>2850</v>
      </c>
    </row>
    <row r="500" spans="1:8" x14ac:dyDescent="0.25">
      <c r="A500">
        <v>13</v>
      </c>
      <c r="B500" t="s">
        <v>775</v>
      </c>
      <c r="C500" s="1" t="s">
        <v>776</v>
      </c>
      <c r="D500">
        <v>71</v>
      </c>
      <c r="E500" s="1" t="s">
        <v>937</v>
      </c>
      <c r="F500" s="1" t="str">
        <f>_xlfn.XLOOKUP(_13__Hospitals_of_the_University_of_Pennsylvania_Penn_Presbyterian__Philadelphia[[#This Row],[Plan]],'13.Lookup'!A:A,'13.Lookup'!B:B)</f>
        <v>Other</v>
      </c>
      <c r="G500" s="1" t="s">
        <v>2698</v>
      </c>
      <c r="H500" t="s">
        <v>942</v>
      </c>
    </row>
    <row r="501" spans="1:8" x14ac:dyDescent="0.25">
      <c r="A501">
        <v>13</v>
      </c>
      <c r="B501" t="s">
        <v>775</v>
      </c>
      <c r="C501" s="1" t="s">
        <v>776</v>
      </c>
      <c r="D501">
        <v>71</v>
      </c>
      <c r="E501" s="1" t="s">
        <v>937</v>
      </c>
      <c r="F501" s="1" t="str">
        <f>_xlfn.XLOOKUP(_13__Hospitals_of_the_University_of_Pennsylvania_Penn_Presbyterian__Philadelphia[[#This Row],[Plan]],'13.Lookup'!A:A,'13.Lookup'!B:B)</f>
        <v>Other</v>
      </c>
      <c r="G501" s="1" t="s">
        <v>2699</v>
      </c>
      <c r="H501" t="s">
        <v>2858</v>
      </c>
    </row>
    <row r="502" spans="1:8" x14ac:dyDescent="0.25">
      <c r="A502">
        <v>13</v>
      </c>
      <c r="B502" t="s">
        <v>775</v>
      </c>
      <c r="C502" s="1" t="s">
        <v>776</v>
      </c>
      <c r="D502">
        <v>71</v>
      </c>
      <c r="E502" s="1" t="s">
        <v>937</v>
      </c>
      <c r="F502" s="1" t="str">
        <f>_xlfn.XLOOKUP(_13__Hospitals_of_the_University_of_Pennsylvania_Penn_Presbyterian__Philadelphia[[#This Row],[Plan]],'13.Lookup'!A:A,'13.Lookup'!B:B)</f>
        <v>Other</v>
      </c>
      <c r="G502" s="1" t="s">
        <v>2701</v>
      </c>
      <c r="H502" t="s">
        <v>2852</v>
      </c>
    </row>
    <row r="503" spans="1:8" x14ac:dyDescent="0.25">
      <c r="A503">
        <v>13</v>
      </c>
      <c r="B503" t="s">
        <v>775</v>
      </c>
      <c r="C503" s="1" t="s">
        <v>776</v>
      </c>
      <c r="D503">
        <v>71</v>
      </c>
      <c r="E503" s="1" t="s">
        <v>937</v>
      </c>
      <c r="F503" s="1" t="str">
        <f>_xlfn.XLOOKUP(_13__Hospitals_of_the_University_of_Pennsylvania_Penn_Presbyterian__Philadelphia[[#This Row],[Plan]],'13.Lookup'!A:A,'13.Lookup'!B:B)</f>
        <v>United Healthcare</v>
      </c>
      <c r="G503" s="1" t="s">
        <v>788</v>
      </c>
      <c r="H503" t="s">
        <v>941</v>
      </c>
    </row>
    <row r="504" spans="1:8" x14ac:dyDescent="0.25">
      <c r="A504">
        <v>13</v>
      </c>
      <c r="B504" t="s">
        <v>775</v>
      </c>
      <c r="C504" s="1" t="s">
        <v>776</v>
      </c>
      <c r="D504">
        <v>71</v>
      </c>
      <c r="E504" s="1" t="s">
        <v>937</v>
      </c>
      <c r="F504" s="1" t="str">
        <f>_xlfn.XLOOKUP(_13__Hospitals_of_the_University_of_Pennsylvania_Penn_Presbyterian__Philadelphia[[#This Row],[Plan]],'13.Lookup'!A:A,'13.Lookup'!B:B)</f>
        <v>United Healthcare</v>
      </c>
      <c r="G504" s="1" t="s">
        <v>790</v>
      </c>
      <c r="H504" t="s">
        <v>942</v>
      </c>
    </row>
    <row r="505" spans="1:8" x14ac:dyDescent="0.25">
      <c r="A505">
        <v>13</v>
      </c>
      <c r="B505" t="s">
        <v>775</v>
      </c>
      <c r="C505" s="1" t="s">
        <v>776</v>
      </c>
      <c r="D505">
        <v>71</v>
      </c>
      <c r="E505" s="1" t="s">
        <v>937</v>
      </c>
      <c r="F505" s="1" t="str">
        <f>_xlfn.XLOOKUP(_13__Hospitals_of_the_University_of_Pennsylvania_Penn_Presbyterian__Philadelphia[[#This Row],[Plan]],'13.Lookup'!A:A,'13.Lookup'!B:B)</f>
        <v>Other</v>
      </c>
      <c r="G505" s="1" t="s">
        <v>2703</v>
      </c>
      <c r="H505" t="s">
        <v>2857</v>
      </c>
    </row>
    <row r="506" spans="1:8" x14ac:dyDescent="0.25">
      <c r="A506">
        <v>13</v>
      </c>
      <c r="B506" t="s">
        <v>775</v>
      </c>
      <c r="C506" s="1" t="s">
        <v>776</v>
      </c>
      <c r="D506">
        <v>71</v>
      </c>
      <c r="E506" s="1" t="s">
        <v>937</v>
      </c>
      <c r="F506" s="1" t="str">
        <f>_xlfn.XLOOKUP(_13__Hospitals_of_the_University_of_Pennsylvania_Penn_Presbyterian__Philadelphia[[#This Row],[Plan]],'13.Lookup'!A:A,'13.Lookup'!B:B)</f>
        <v>Other</v>
      </c>
      <c r="G506" s="1" t="s">
        <v>2704</v>
      </c>
      <c r="H506" t="s">
        <v>2850</v>
      </c>
    </row>
    <row r="507" spans="1:8" x14ac:dyDescent="0.25">
      <c r="A507">
        <v>13</v>
      </c>
      <c r="B507" t="s">
        <v>775</v>
      </c>
      <c r="C507" s="1" t="s">
        <v>776</v>
      </c>
      <c r="D507">
        <v>73</v>
      </c>
      <c r="E507" s="1" t="s">
        <v>943</v>
      </c>
      <c r="F507" s="1" t="str">
        <f>_xlfn.XLOOKUP(_13__Hospitals_of_the_University_of_Pennsylvania_Penn_Presbyterian__Philadelphia[[#This Row],[Plan]],'13.Lookup'!A:A,'13.Lookup'!B:B)</f>
        <v>Gross Charge</v>
      </c>
      <c r="G507" s="1" t="s">
        <v>6</v>
      </c>
      <c r="H507" t="s">
        <v>2684</v>
      </c>
    </row>
    <row r="508" spans="1:8" x14ac:dyDescent="0.25">
      <c r="A508">
        <v>13</v>
      </c>
      <c r="B508" t="s">
        <v>775</v>
      </c>
      <c r="C508" s="1" t="s">
        <v>776</v>
      </c>
      <c r="D508">
        <v>73</v>
      </c>
      <c r="E508" s="1" t="s">
        <v>943</v>
      </c>
      <c r="F508" s="1" t="str">
        <f>_xlfn.XLOOKUP(_13__Hospitals_of_the_University_of_Pennsylvania_Penn_Presbyterian__Philadelphia[[#This Row],[Plan]],'13.Lookup'!A:A,'13.Lookup'!B:B)</f>
        <v>Self Pay</v>
      </c>
      <c r="G508" s="1" t="s">
        <v>2685</v>
      </c>
      <c r="H508" t="s">
        <v>2859</v>
      </c>
    </row>
    <row r="509" spans="1:8" x14ac:dyDescent="0.25">
      <c r="A509">
        <v>13</v>
      </c>
      <c r="B509" t="s">
        <v>775</v>
      </c>
      <c r="C509" s="1" t="s">
        <v>776</v>
      </c>
      <c r="D509">
        <v>73</v>
      </c>
      <c r="E509" s="1" t="s">
        <v>943</v>
      </c>
      <c r="F509" s="1" t="str">
        <f>_xlfn.XLOOKUP(_13__Hospitals_of_the_University_of_Pennsylvania_Penn_Presbyterian__Philadelphia[[#This Row],[Plan]],'13.Lookup'!A:A,'13.Lookup'!B:B)</f>
        <v>Aetna</v>
      </c>
      <c r="G509" s="1" t="s">
        <v>778</v>
      </c>
      <c r="H509">
        <v>25269</v>
      </c>
    </row>
    <row r="510" spans="1:8" x14ac:dyDescent="0.25">
      <c r="A510">
        <v>13</v>
      </c>
      <c r="B510" t="s">
        <v>775</v>
      </c>
      <c r="C510" s="1" t="s">
        <v>776</v>
      </c>
      <c r="D510">
        <v>73</v>
      </c>
      <c r="E510" s="1" t="s">
        <v>943</v>
      </c>
      <c r="F510" s="1" t="str">
        <f>_xlfn.XLOOKUP(_13__Hospitals_of_the_University_of_Pennsylvania_Penn_Presbyterian__Philadelphia[[#This Row],[Plan]],'13.Lookup'!A:A,'13.Lookup'!B:B)</f>
        <v>Aetna</v>
      </c>
      <c r="G510" s="1" t="s">
        <v>779</v>
      </c>
      <c r="H510">
        <v>11116</v>
      </c>
    </row>
    <row r="511" spans="1:8" x14ac:dyDescent="0.25">
      <c r="A511">
        <v>13</v>
      </c>
      <c r="B511" t="s">
        <v>775</v>
      </c>
      <c r="C511" s="1" t="s">
        <v>776</v>
      </c>
      <c r="D511">
        <v>73</v>
      </c>
      <c r="E511" s="1" t="s">
        <v>943</v>
      </c>
      <c r="F511" s="1" t="str">
        <f>_xlfn.XLOOKUP(_13__Hospitals_of_the_University_of_Pennsylvania_Penn_Presbyterian__Philadelphia[[#This Row],[Plan]],'13.Lookup'!A:A,'13.Lookup'!B:B)</f>
        <v>Cigna</v>
      </c>
      <c r="G511" s="1" t="s">
        <v>780</v>
      </c>
      <c r="H511" t="s">
        <v>944</v>
      </c>
    </row>
    <row r="512" spans="1:8" x14ac:dyDescent="0.25">
      <c r="A512">
        <v>13</v>
      </c>
      <c r="B512" t="s">
        <v>775</v>
      </c>
      <c r="C512" s="1" t="s">
        <v>776</v>
      </c>
      <c r="D512">
        <v>73</v>
      </c>
      <c r="E512" s="1" t="s">
        <v>943</v>
      </c>
      <c r="F512" s="1" t="str">
        <f>_xlfn.XLOOKUP(_13__Hospitals_of_the_University_of_Pennsylvania_Penn_Presbyterian__Philadelphia[[#This Row],[Plan]],'13.Lookup'!A:A,'13.Lookup'!B:B)</f>
        <v>Cigna</v>
      </c>
      <c r="G512" s="1" t="s">
        <v>782</v>
      </c>
      <c r="H512" t="s">
        <v>945</v>
      </c>
    </row>
    <row r="513" spans="1:8" x14ac:dyDescent="0.25">
      <c r="A513">
        <v>13</v>
      </c>
      <c r="B513" t="s">
        <v>775</v>
      </c>
      <c r="C513" s="1" t="s">
        <v>776</v>
      </c>
      <c r="D513">
        <v>73</v>
      </c>
      <c r="E513" s="1" t="s">
        <v>943</v>
      </c>
      <c r="F513" s="1" t="str">
        <f>_xlfn.XLOOKUP(_13__Hospitals_of_the_University_of_Pennsylvania_Penn_Presbyterian__Philadelphia[[#This Row],[Plan]],'13.Lookup'!A:A,'13.Lookup'!B:B)</f>
        <v>Other</v>
      </c>
      <c r="G513" s="1" t="s">
        <v>784</v>
      </c>
      <c r="H513" t="s">
        <v>946</v>
      </c>
    </row>
    <row r="514" spans="1:8" x14ac:dyDescent="0.25">
      <c r="A514">
        <v>13</v>
      </c>
      <c r="B514" t="s">
        <v>775</v>
      </c>
      <c r="C514" s="1" t="s">
        <v>776</v>
      </c>
      <c r="D514">
        <v>73</v>
      </c>
      <c r="E514" s="1" t="s">
        <v>943</v>
      </c>
      <c r="F514" s="1" t="str">
        <f>_xlfn.XLOOKUP(_13__Hospitals_of_the_University_of_Pennsylvania_Penn_Presbyterian__Philadelphia[[#This Row],[Plan]],'13.Lookup'!A:A,'13.Lookup'!B:B)</f>
        <v>Other</v>
      </c>
      <c r="G514" s="1" t="s">
        <v>786</v>
      </c>
      <c r="H514" t="s">
        <v>947</v>
      </c>
    </row>
    <row r="515" spans="1:8" x14ac:dyDescent="0.25">
      <c r="A515">
        <v>13</v>
      </c>
      <c r="B515" t="s">
        <v>775</v>
      </c>
      <c r="C515" s="1" t="s">
        <v>776</v>
      </c>
      <c r="D515">
        <v>73</v>
      </c>
      <c r="E515" s="1" t="s">
        <v>943</v>
      </c>
      <c r="F515" s="1" t="str">
        <f>_xlfn.XLOOKUP(_13__Hospitals_of_the_University_of_Pennsylvania_Penn_Presbyterian__Philadelphia[[#This Row],[Plan]],'13.Lookup'!A:A,'13.Lookup'!B:B)</f>
        <v>Other</v>
      </c>
      <c r="G515" s="1" t="s">
        <v>2687</v>
      </c>
      <c r="H515" t="s">
        <v>2860</v>
      </c>
    </row>
    <row r="516" spans="1:8" x14ac:dyDescent="0.25">
      <c r="A516">
        <v>13</v>
      </c>
      <c r="B516" t="s">
        <v>775</v>
      </c>
      <c r="C516" s="1" t="s">
        <v>776</v>
      </c>
      <c r="D516">
        <v>73</v>
      </c>
      <c r="E516" s="1" t="s">
        <v>943</v>
      </c>
      <c r="F516" s="1" t="str">
        <f>_xlfn.XLOOKUP(_13__Hospitals_of_the_University_of_Pennsylvania_Penn_Presbyterian__Philadelphia[[#This Row],[Plan]],'13.Lookup'!A:A,'13.Lookup'!B:B)</f>
        <v>Other</v>
      </c>
      <c r="G516" s="1" t="s">
        <v>2689</v>
      </c>
      <c r="H516" t="s">
        <v>2861</v>
      </c>
    </row>
    <row r="517" spans="1:8" x14ac:dyDescent="0.25">
      <c r="A517">
        <v>13</v>
      </c>
      <c r="B517" t="s">
        <v>775</v>
      </c>
      <c r="C517" s="1" t="s">
        <v>776</v>
      </c>
      <c r="D517">
        <v>73</v>
      </c>
      <c r="E517" s="1" t="s">
        <v>943</v>
      </c>
      <c r="F517" s="1" t="str">
        <f>_xlfn.XLOOKUP(_13__Hospitals_of_the_University_of_Pennsylvania_Penn_Presbyterian__Philadelphia[[#This Row],[Plan]],'13.Lookup'!A:A,'13.Lookup'!B:B)</f>
        <v>Other</v>
      </c>
      <c r="G517" s="1" t="s">
        <v>2691</v>
      </c>
      <c r="H517" t="s">
        <v>2862</v>
      </c>
    </row>
    <row r="518" spans="1:8" x14ac:dyDescent="0.25">
      <c r="A518">
        <v>13</v>
      </c>
      <c r="B518" t="s">
        <v>775</v>
      </c>
      <c r="C518" s="1" t="s">
        <v>776</v>
      </c>
      <c r="D518">
        <v>73</v>
      </c>
      <c r="E518" s="1" t="s">
        <v>943</v>
      </c>
      <c r="F518" s="1" t="str">
        <f>_xlfn.XLOOKUP(_13__Hospitals_of_the_University_of_Pennsylvania_Penn_Presbyterian__Philadelphia[[#This Row],[Plan]],'13.Lookup'!A:A,'13.Lookup'!B:B)</f>
        <v>Other</v>
      </c>
      <c r="G518" s="1" t="s">
        <v>2693</v>
      </c>
      <c r="H518" t="s">
        <v>2863</v>
      </c>
    </row>
    <row r="519" spans="1:8" x14ac:dyDescent="0.25">
      <c r="A519">
        <v>13</v>
      </c>
      <c r="B519" t="s">
        <v>775</v>
      </c>
      <c r="C519" s="1" t="s">
        <v>776</v>
      </c>
      <c r="D519">
        <v>73</v>
      </c>
      <c r="E519" s="1" t="s">
        <v>943</v>
      </c>
      <c r="F519" s="1" t="str">
        <f>_xlfn.XLOOKUP(_13__Hospitals_of_the_University_of_Pennsylvania_Penn_Presbyterian__Philadelphia[[#This Row],[Plan]],'13.Lookup'!A:A,'13.Lookup'!B:B)</f>
        <v>Other</v>
      </c>
      <c r="G519" s="1" t="s">
        <v>2695</v>
      </c>
      <c r="H519" t="s">
        <v>2861</v>
      </c>
    </row>
    <row r="520" spans="1:8" x14ac:dyDescent="0.25">
      <c r="A520">
        <v>13</v>
      </c>
      <c r="B520" t="s">
        <v>775</v>
      </c>
      <c r="C520" s="1" t="s">
        <v>776</v>
      </c>
      <c r="D520">
        <v>73</v>
      </c>
      <c r="E520" s="1" t="s">
        <v>943</v>
      </c>
      <c r="F520" s="1" t="str">
        <f>_xlfn.XLOOKUP(_13__Hospitals_of_the_University_of_Pennsylvania_Penn_Presbyterian__Philadelphia[[#This Row],[Plan]],'13.Lookup'!A:A,'13.Lookup'!B:B)</f>
        <v>Other</v>
      </c>
      <c r="G520" s="1" t="s">
        <v>2696</v>
      </c>
      <c r="H520" t="s">
        <v>2864</v>
      </c>
    </row>
    <row r="521" spans="1:8" x14ac:dyDescent="0.25">
      <c r="A521">
        <v>13</v>
      </c>
      <c r="B521" t="s">
        <v>775</v>
      </c>
      <c r="C521" s="1" t="s">
        <v>776</v>
      </c>
      <c r="D521">
        <v>73</v>
      </c>
      <c r="E521" s="1" t="s">
        <v>943</v>
      </c>
      <c r="F521" s="1" t="str">
        <f>_xlfn.XLOOKUP(_13__Hospitals_of_the_University_of_Pennsylvania_Penn_Presbyterian__Philadelphia[[#This Row],[Plan]],'13.Lookup'!A:A,'13.Lookup'!B:B)</f>
        <v>Other</v>
      </c>
      <c r="G521" s="1" t="s">
        <v>2698</v>
      </c>
      <c r="H521" t="s">
        <v>949</v>
      </c>
    </row>
    <row r="522" spans="1:8" x14ac:dyDescent="0.25">
      <c r="A522">
        <v>13</v>
      </c>
      <c r="B522" t="s">
        <v>775</v>
      </c>
      <c r="C522" s="1" t="s">
        <v>776</v>
      </c>
      <c r="D522">
        <v>73</v>
      </c>
      <c r="E522" s="1" t="s">
        <v>943</v>
      </c>
      <c r="F522" s="1" t="str">
        <f>_xlfn.XLOOKUP(_13__Hospitals_of_the_University_of_Pennsylvania_Penn_Presbyterian__Philadelphia[[#This Row],[Plan]],'13.Lookup'!A:A,'13.Lookup'!B:B)</f>
        <v>Other</v>
      </c>
      <c r="G522" s="1" t="s">
        <v>2699</v>
      </c>
      <c r="H522" t="s">
        <v>2865</v>
      </c>
    </row>
    <row r="523" spans="1:8" x14ac:dyDescent="0.25">
      <c r="A523">
        <v>13</v>
      </c>
      <c r="B523" t="s">
        <v>775</v>
      </c>
      <c r="C523" s="1" t="s">
        <v>776</v>
      </c>
      <c r="D523">
        <v>73</v>
      </c>
      <c r="E523" s="1" t="s">
        <v>943</v>
      </c>
      <c r="F523" s="1" t="str">
        <f>_xlfn.XLOOKUP(_13__Hospitals_of_the_University_of_Pennsylvania_Penn_Presbyterian__Philadelphia[[#This Row],[Plan]],'13.Lookup'!A:A,'13.Lookup'!B:B)</f>
        <v>Other</v>
      </c>
      <c r="G523" s="1" t="s">
        <v>2701</v>
      </c>
      <c r="H523" t="s">
        <v>2866</v>
      </c>
    </row>
    <row r="524" spans="1:8" x14ac:dyDescent="0.25">
      <c r="A524">
        <v>13</v>
      </c>
      <c r="B524" t="s">
        <v>775</v>
      </c>
      <c r="C524" s="1" t="s">
        <v>776</v>
      </c>
      <c r="D524">
        <v>73</v>
      </c>
      <c r="E524" s="1" t="s">
        <v>943</v>
      </c>
      <c r="F524" s="1" t="str">
        <f>_xlfn.XLOOKUP(_13__Hospitals_of_the_University_of_Pennsylvania_Penn_Presbyterian__Philadelphia[[#This Row],[Plan]],'13.Lookup'!A:A,'13.Lookup'!B:B)</f>
        <v>United Healthcare</v>
      </c>
      <c r="G524" s="1" t="s">
        <v>788</v>
      </c>
      <c r="H524" t="s">
        <v>948</v>
      </c>
    </row>
    <row r="525" spans="1:8" x14ac:dyDescent="0.25">
      <c r="A525">
        <v>13</v>
      </c>
      <c r="B525" t="s">
        <v>775</v>
      </c>
      <c r="C525" s="1" t="s">
        <v>776</v>
      </c>
      <c r="D525">
        <v>73</v>
      </c>
      <c r="E525" s="1" t="s">
        <v>943</v>
      </c>
      <c r="F525" s="1" t="str">
        <f>_xlfn.XLOOKUP(_13__Hospitals_of_the_University_of_Pennsylvania_Penn_Presbyterian__Philadelphia[[#This Row],[Plan]],'13.Lookup'!A:A,'13.Lookup'!B:B)</f>
        <v>United Healthcare</v>
      </c>
      <c r="G525" s="1" t="s">
        <v>790</v>
      </c>
      <c r="H525" t="s">
        <v>949</v>
      </c>
    </row>
    <row r="526" spans="1:8" x14ac:dyDescent="0.25">
      <c r="A526">
        <v>13</v>
      </c>
      <c r="B526" t="s">
        <v>775</v>
      </c>
      <c r="C526" s="1" t="s">
        <v>776</v>
      </c>
      <c r="D526">
        <v>73</v>
      </c>
      <c r="E526" s="1" t="s">
        <v>943</v>
      </c>
      <c r="F526" s="1" t="str">
        <f>_xlfn.XLOOKUP(_13__Hospitals_of_the_University_of_Pennsylvania_Penn_Presbyterian__Philadelphia[[#This Row],[Plan]],'13.Lookup'!A:A,'13.Lookup'!B:B)</f>
        <v>Other</v>
      </c>
      <c r="G526" s="1" t="s">
        <v>2703</v>
      </c>
      <c r="H526" t="s">
        <v>2863</v>
      </c>
    </row>
    <row r="527" spans="1:8" x14ac:dyDescent="0.25">
      <c r="A527">
        <v>13</v>
      </c>
      <c r="B527" t="s">
        <v>775</v>
      </c>
      <c r="C527" s="1" t="s">
        <v>776</v>
      </c>
      <c r="D527">
        <v>73</v>
      </c>
      <c r="E527" s="1" t="s">
        <v>943</v>
      </c>
      <c r="F527" s="1" t="str">
        <f>_xlfn.XLOOKUP(_13__Hospitals_of_the_University_of_Pennsylvania_Penn_Presbyterian__Philadelphia[[#This Row],[Plan]],'13.Lookup'!A:A,'13.Lookup'!B:B)</f>
        <v>Other</v>
      </c>
      <c r="G527" s="1" t="s">
        <v>2704</v>
      </c>
      <c r="H527" t="s">
        <v>2864</v>
      </c>
    </row>
    <row r="528" spans="1:8" x14ac:dyDescent="0.25">
      <c r="A528">
        <v>13</v>
      </c>
      <c r="B528" t="s">
        <v>775</v>
      </c>
      <c r="C528" s="1" t="s">
        <v>776</v>
      </c>
      <c r="D528">
        <v>74</v>
      </c>
      <c r="E528" s="1" t="s">
        <v>950</v>
      </c>
      <c r="F528" s="1" t="str">
        <f>_xlfn.XLOOKUP(_13__Hospitals_of_the_University_of_Pennsylvania_Penn_Presbyterian__Philadelphia[[#This Row],[Plan]],'13.Lookup'!A:A,'13.Lookup'!B:B)</f>
        <v>Gross Charge</v>
      </c>
      <c r="G528" s="1" t="s">
        <v>6</v>
      </c>
      <c r="H528" t="s">
        <v>2684</v>
      </c>
    </row>
    <row r="529" spans="1:8" x14ac:dyDescent="0.25">
      <c r="A529">
        <v>13</v>
      </c>
      <c r="B529" t="s">
        <v>775</v>
      </c>
      <c r="C529" s="1" t="s">
        <v>776</v>
      </c>
      <c r="D529">
        <v>74</v>
      </c>
      <c r="E529" s="1" t="s">
        <v>950</v>
      </c>
      <c r="F529" s="1" t="str">
        <f>_xlfn.XLOOKUP(_13__Hospitals_of_the_University_of_Pennsylvania_Penn_Presbyterian__Philadelphia[[#This Row],[Plan]],'13.Lookup'!A:A,'13.Lookup'!B:B)</f>
        <v>Self Pay</v>
      </c>
      <c r="G529" s="1" t="s">
        <v>2685</v>
      </c>
      <c r="H529" t="s">
        <v>2867</v>
      </c>
    </row>
    <row r="530" spans="1:8" x14ac:dyDescent="0.25">
      <c r="A530">
        <v>13</v>
      </c>
      <c r="B530" t="s">
        <v>775</v>
      </c>
      <c r="C530" s="1" t="s">
        <v>776</v>
      </c>
      <c r="D530">
        <v>74</v>
      </c>
      <c r="E530" s="1" t="s">
        <v>950</v>
      </c>
      <c r="F530" s="1" t="str">
        <f>_xlfn.XLOOKUP(_13__Hospitals_of_the_University_of_Pennsylvania_Penn_Presbyterian__Philadelphia[[#This Row],[Plan]],'13.Lookup'!A:A,'13.Lookup'!B:B)</f>
        <v>Aetna</v>
      </c>
      <c r="G530" s="1" t="s">
        <v>778</v>
      </c>
      <c r="H530">
        <v>16822</v>
      </c>
    </row>
    <row r="531" spans="1:8" x14ac:dyDescent="0.25">
      <c r="A531">
        <v>13</v>
      </c>
      <c r="B531" t="s">
        <v>775</v>
      </c>
      <c r="C531" s="1" t="s">
        <v>776</v>
      </c>
      <c r="D531">
        <v>74</v>
      </c>
      <c r="E531" s="1" t="s">
        <v>950</v>
      </c>
      <c r="F531" s="1" t="str">
        <f>_xlfn.XLOOKUP(_13__Hospitals_of_the_University_of_Pennsylvania_Penn_Presbyterian__Philadelphia[[#This Row],[Plan]],'13.Lookup'!A:A,'13.Lookup'!B:B)</f>
        <v>Aetna</v>
      </c>
      <c r="G531" s="1" t="s">
        <v>779</v>
      </c>
      <c r="H531">
        <v>7932</v>
      </c>
    </row>
    <row r="532" spans="1:8" x14ac:dyDescent="0.25">
      <c r="A532">
        <v>13</v>
      </c>
      <c r="B532" t="s">
        <v>775</v>
      </c>
      <c r="C532" s="1" t="s">
        <v>776</v>
      </c>
      <c r="D532">
        <v>74</v>
      </c>
      <c r="E532" s="1" t="s">
        <v>950</v>
      </c>
      <c r="F532" s="1" t="str">
        <f>_xlfn.XLOOKUP(_13__Hospitals_of_the_University_of_Pennsylvania_Penn_Presbyterian__Philadelphia[[#This Row],[Plan]],'13.Lookup'!A:A,'13.Lookup'!B:B)</f>
        <v>Cigna</v>
      </c>
      <c r="G532" s="1" t="s">
        <v>780</v>
      </c>
      <c r="H532" t="s">
        <v>951</v>
      </c>
    </row>
    <row r="533" spans="1:8" x14ac:dyDescent="0.25">
      <c r="A533">
        <v>13</v>
      </c>
      <c r="B533" t="s">
        <v>775</v>
      </c>
      <c r="C533" s="1" t="s">
        <v>776</v>
      </c>
      <c r="D533">
        <v>74</v>
      </c>
      <c r="E533" s="1" t="s">
        <v>950</v>
      </c>
      <c r="F533" s="1" t="str">
        <f>_xlfn.XLOOKUP(_13__Hospitals_of_the_University_of_Pennsylvania_Penn_Presbyterian__Philadelphia[[#This Row],[Plan]],'13.Lookup'!A:A,'13.Lookup'!B:B)</f>
        <v>Cigna</v>
      </c>
      <c r="G533" s="1" t="s">
        <v>782</v>
      </c>
      <c r="H533" t="s">
        <v>952</v>
      </c>
    </row>
    <row r="534" spans="1:8" x14ac:dyDescent="0.25">
      <c r="A534">
        <v>13</v>
      </c>
      <c r="B534" t="s">
        <v>775</v>
      </c>
      <c r="C534" s="1" t="s">
        <v>776</v>
      </c>
      <c r="D534">
        <v>74</v>
      </c>
      <c r="E534" s="1" t="s">
        <v>950</v>
      </c>
      <c r="F534" s="1" t="str">
        <f>_xlfn.XLOOKUP(_13__Hospitals_of_the_University_of_Pennsylvania_Penn_Presbyterian__Philadelphia[[#This Row],[Plan]],'13.Lookup'!A:A,'13.Lookup'!B:B)</f>
        <v>Other</v>
      </c>
      <c r="G534" s="1" t="s">
        <v>784</v>
      </c>
      <c r="H534" t="s">
        <v>946</v>
      </c>
    </row>
    <row r="535" spans="1:8" x14ac:dyDescent="0.25">
      <c r="A535">
        <v>13</v>
      </c>
      <c r="B535" t="s">
        <v>775</v>
      </c>
      <c r="C535" s="1" t="s">
        <v>776</v>
      </c>
      <c r="D535">
        <v>74</v>
      </c>
      <c r="E535" s="1" t="s">
        <v>950</v>
      </c>
      <c r="F535" s="1" t="str">
        <f>_xlfn.XLOOKUP(_13__Hospitals_of_the_University_of_Pennsylvania_Penn_Presbyterian__Philadelphia[[#This Row],[Plan]],'13.Lookup'!A:A,'13.Lookup'!B:B)</f>
        <v>Other</v>
      </c>
      <c r="G535" s="1" t="s">
        <v>786</v>
      </c>
      <c r="H535" t="s">
        <v>953</v>
      </c>
    </row>
    <row r="536" spans="1:8" x14ac:dyDescent="0.25">
      <c r="A536">
        <v>13</v>
      </c>
      <c r="B536" t="s">
        <v>775</v>
      </c>
      <c r="C536" s="1" t="s">
        <v>776</v>
      </c>
      <c r="D536">
        <v>74</v>
      </c>
      <c r="E536" s="1" t="s">
        <v>950</v>
      </c>
      <c r="F536" s="1" t="str">
        <f>_xlfn.XLOOKUP(_13__Hospitals_of_the_University_of_Pennsylvania_Penn_Presbyterian__Philadelphia[[#This Row],[Plan]],'13.Lookup'!A:A,'13.Lookup'!B:B)</f>
        <v>Other</v>
      </c>
      <c r="G536" s="1" t="s">
        <v>2687</v>
      </c>
      <c r="H536" t="s">
        <v>2868</v>
      </c>
    </row>
    <row r="537" spans="1:8" x14ac:dyDescent="0.25">
      <c r="A537">
        <v>13</v>
      </c>
      <c r="B537" t="s">
        <v>775</v>
      </c>
      <c r="C537" s="1" t="s">
        <v>776</v>
      </c>
      <c r="D537">
        <v>74</v>
      </c>
      <c r="E537" s="1" t="s">
        <v>950</v>
      </c>
      <c r="F537" s="1" t="str">
        <f>_xlfn.XLOOKUP(_13__Hospitals_of_the_University_of_Pennsylvania_Penn_Presbyterian__Philadelphia[[#This Row],[Plan]],'13.Lookup'!A:A,'13.Lookup'!B:B)</f>
        <v>Other</v>
      </c>
      <c r="G537" s="1" t="s">
        <v>2689</v>
      </c>
      <c r="H537" t="s">
        <v>2869</v>
      </c>
    </row>
    <row r="538" spans="1:8" x14ac:dyDescent="0.25">
      <c r="A538">
        <v>13</v>
      </c>
      <c r="B538" t="s">
        <v>775</v>
      </c>
      <c r="C538" s="1" t="s">
        <v>776</v>
      </c>
      <c r="D538">
        <v>74</v>
      </c>
      <c r="E538" s="1" t="s">
        <v>950</v>
      </c>
      <c r="F538" s="1" t="str">
        <f>_xlfn.XLOOKUP(_13__Hospitals_of_the_University_of_Pennsylvania_Penn_Presbyterian__Philadelphia[[#This Row],[Plan]],'13.Lookup'!A:A,'13.Lookup'!B:B)</f>
        <v>Other</v>
      </c>
      <c r="G538" s="1" t="s">
        <v>2691</v>
      </c>
      <c r="H538" t="s">
        <v>2835</v>
      </c>
    </row>
    <row r="539" spans="1:8" x14ac:dyDescent="0.25">
      <c r="A539">
        <v>13</v>
      </c>
      <c r="B539" t="s">
        <v>775</v>
      </c>
      <c r="C539" s="1" t="s">
        <v>776</v>
      </c>
      <c r="D539">
        <v>74</v>
      </c>
      <c r="E539" s="1" t="s">
        <v>950</v>
      </c>
      <c r="F539" s="1" t="str">
        <f>_xlfn.XLOOKUP(_13__Hospitals_of_the_University_of_Pennsylvania_Penn_Presbyterian__Philadelphia[[#This Row],[Plan]],'13.Lookup'!A:A,'13.Lookup'!B:B)</f>
        <v>Other</v>
      </c>
      <c r="G539" s="1" t="s">
        <v>2693</v>
      </c>
      <c r="H539" t="s">
        <v>2870</v>
      </c>
    </row>
    <row r="540" spans="1:8" x14ac:dyDescent="0.25">
      <c r="A540">
        <v>13</v>
      </c>
      <c r="B540" t="s">
        <v>775</v>
      </c>
      <c r="C540" s="1" t="s">
        <v>776</v>
      </c>
      <c r="D540">
        <v>74</v>
      </c>
      <c r="E540" s="1" t="s">
        <v>950</v>
      </c>
      <c r="F540" s="1" t="str">
        <f>_xlfn.XLOOKUP(_13__Hospitals_of_the_University_of_Pennsylvania_Penn_Presbyterian__Philadelphia[[#This Row],[Plan]],'13.Lookup'!A:A,'13.Lookup'!B:B)</f>
        <v>Other</v>
      </c>
      <c r="G540" s="1" t="s">
        <v>2695</v>
      </c>
      <c r="H540" t="s">
        <v>2869</v>
      </c>
    </row>
    <row r="541" spans="1:8" x14ac:dyDescent="0.25">
      <c r="A541">
        <v>13</v>
      </c>
      <c r="B541" t="s">
        <v>775</v>
      </c>
      <c r="C541" s="1" t="s">
        <v>776</v>
      </c>
      <c r="D541">
        <v>74</v>
      </c>
      <c r="E541" s="1" t="s">
        <v>950</v>
      </c>
      <c r="F541" s="1" t="str">
        <f>_xlfn.XLOOKUP(_13__Hospitals_of_the_University_of_Pennsylvania_Penn_Presbyterian__Philadelphia[[#This Row],[Plan]],'13.Lookup'!A:A,'13.Lookup'!B:B)</f>
        <v>Other</v>
      </c>
      <c r="G541" s="1" t="s">
        <v>2696</v>
      </c>
      <c r="H541" t="s">
        <v>2864</v>
      </c>
    </row>
    <row r="542" spans="1:8" x14ac:dyDescent="0.25">
      <c r="A542">
        <v>13</v>
      </c>
      <c r="B542" t="s">
        <v>775</v>
      </c>
      <c r="C542" s="1" t="s">
        <v>776</v>
      </c>
      <c r="D542">
        <v>74</v>
      </c>
      <c r="E542" s="1" t="s">
        <v>950</v>
      </c>
      <c r="F542" s="1" t="str">
        <f>_xlfn.XLOOKUP(_13__Hospitals_of_the_University_of_Pennsylvania_Penn_Presbyterian__Philadelphia[[#This Row],[Plan]],'13.Lookup'!A:A,'13.Lookup'!B:B)</f>
        <v>Other</v>
      </c>
      <c r="G542" s="1" t="s">
        <v>2698</v>
      </c>
      <c r="H542" t="s">
        <v>955</v>
      </c>
    </row>
    <row r="543" spans="1:8" x14ac:dyDescent="0.25">
      <c r="A543">
        <v>13</v>
      </c>
      <c r="B543" t="s">
        <v>775</v>
      </c>
      <c r="C543" s="1" t="s">
        <v>776</v>
      </c>
      <c r="D543">
        <v>74</v>
      </c>
      <c r="E543" s="1" t="s">
        <v>950</v>
      </c>
      <c r="F543" s="1" t="str">
        <f>_xlfn.XLOOKUP(_13__Hospitals_of_the_University_of_Pennsylvania_Penn_Presbyterian__Philadelphia[[#This Row],[Plan]],'13.Lookup'!A:A,'13.Lookup'!B:B)</f>
        <v>Other</v>
      </c>
      <c r="G543" s="1" t="s">
        <v>2699</v>
      </c>
      <c r="H543" t="s">
        <v>2871</v>
      </c>
    </row>
    <row r="544" spans="1:8" x14ac:dyDescent="0.25">
      <c r="A544">
        <v>13</v>
      </c>
      <c r="B544" t="s">
        <v>775</v>
      </c>
      <c r="C544" s="1" t="s">
        <v>776</v>
      </c>
      <c r="D544">
        <v>74</v>
      </c>
      <c r="E544" s="1" t="s">
        <v>950</v>
      </c>
      <c r="F544" s="1" t="str">
        <f>_xlfn.XLOOKUP(_13__Hospitals_of_the_University_of_Pennsylvania_Penn_Presbyterian__Philadelphia[[#This Row],[Plan]],'13.Lookup'!A:A,'13.Lookup'!B:B)</f>
        <v>Other</v>
      </c>
      <c r="G544" s="1" t="s">
        <v>2701</v>
      </c>
      <c r="H544" t="s">
        <v>2866</v>
      </c>
    </row>
    <row r="545" spans="1:8" x14ac:dyDescent="0.25">
      <c r="A545">
        <v>13</v>
      </c>
      <c r="B545" t="s">
        <v>775</v>
      </c>
      <c r="C545" s="1" t="s">
        <v>776</v>
      </c>
      <c r="D545">
        <v>74</v>
      </c>
      <c r="E545" s="1" t="s">
        <v>950</v>
      </c>
      <c r="F545" s="1" t="str">
        <f>_xlfn.XLOOKUP(_13__Hospitals_of_the_University_of_Pennsylvania_Penn_Presbyterian__Philadelphia[[#This Row],[Plan]],'13.Lookup'!A:A,'13.Lookup'!B:B)</f>
        <v>United Healthcare</v>
      </c>
      <c r="G545" s="1" t="s">
        <v>788</v>
      </c>
      <c r="H545" t="s">
        <v>954</v>
      </c>
    </row>
    <row r="546" spans="1:8" x14ac:dyDescent="0.25">
      <c r="A546">
        <v>13</v>
      </c>
      <c r="B546" t="s">
        <v>775</v>
      </c>
      <c r="C546" s="1" t="s">
        <v>776</v>
      </c>
      <c r="D546">
        <v>74</v>
      </c>
      <c r="E546" s="1" t="s">
        <v>950</v>
      </c>
      <c r="F546" s="1" t="str">
        <f>_xlfn.XLOOKUP(_13__Hospitals_of_the_University_of_Pennsylvania_Penn_Presbyterian__Philadelphia[[#This Row],[Plan]],'13.Lookup'!A:A,'13.Lookup'!B:B)</f>
        <v>United Healthcare</v>
      </c>
      <c r="G546" s="1" t="s">
        <v>790</v>
      </c>
      <c r="H546" t="s">
        <v>955</v>
      </c>
    </row>
    <row r="547" spans="1:8" x14ac:dyDescent="0.25">
      <c r="A547">
        <v>13</v>
      </c>
      <c r="B547" t="s">
        <v>775</v>
      </c>
      <c r="C547" s="1" t="s">
        <v>776</v>
      </c>
      <c r="D547">
        <v>74</v>
      </c>
      <c r="E547" s="1" t="s">
        <v>950</v>
      </c>
      <c r="F547" s="1" t="str">
        <f>_xlfn.XLOOKUP(_13__Hospitals_of_the_University_of_Pennsylvania_Penn_Presbyterian__Philadelphia[[#This Row],[Plan]],'13.Lookup'!A:A,'13.Lookup'!B:B)</f>
        <v>Other</v>
      </c>
      <c r="G547" s="1" t="s">
        <v>2703</v>
      </c>
      <c r="H547" t="s">
        <v>2870</v>
      </c>
    </row>
    <row r="548" spans="1:8" x14ac:dyDescent="0.25">
      <c r="A548">
        <v>13</v>
      </c>
      <c r="B548" t="s">
        <v>775</v>
      </c>
      <c r="C548" s="1" t="s">
        <v>776</v>
      </c>
      <c r="D548">
        <v>74</v>
      </c>
      <c r="E548" s="1" t="s">
        <v>950</v>
      </c>
      <c r="F548" s="1" t="str">
        <f>_xlfn.XLOOKUP(_13__Hospitals_of_the_University_of_Pennsylvania_Penn_Presbyterian__Philadelphia[[#This Row],[Plan]],'13.Lookup'!A:A,'13.Lookup'!B:B)</f>
        <v>Other</v>
      </c>
      <c r="G548" s="1" t="s">
        <v>2704</v>
      </c>
      <c r="H548" t="s">
        <v>2864</v>
      </c>
    </row>
    <row r="549" spans="1:8" x14ac:dyDescent="0.25">
      <c r="A549">
        <v>13</v>
      </c>
      <c r="B549" t="s">
        <v>775</v>
      </c>
      <c r="C549" s="1" t="s">
        <v>776</v>
      </c>
      <c r="D549">
        <v>83</v>
      </c>
      <c r="E549" s="1" t="s">
        <v>956</v>
      </c>
      <c r="F549" s="1" t="str">
        <f>_xlfn.XLOOKUP(_13__Hospitals_of_the_University_of_Pennsylvania_Penn_Presbyterian__Philadelphia[[#This Row],[Plan]],'13.Lookup'!A:A,'13.Lookup'!B:B)</f>
        <v>Gross Charge</v>
      </c>
      <c r="G549" s="1" t="s">
        <v>6</v>
      </c>
      <c r="H549" t="s">
        <v>2684</v>
      </c>
    </row>
    <row r="550" spans="1:8" x14ac:dyDescent="0.25">
      <c r="A550">
        <v>13</v>
      </c>
      <c r="B550" t="s">
        <v>775</v>
      </c>
      <c r="C550" s="1" t="s">
        <v>776</v>
      </c>
      <c r="D550">
        <v>83</v>
      </c>
      <c r="E550" s="1" t="s">
        <v>956</v>
      </c>
      <c r="F550" s="1" t="str">
        <f>_xlfn.XLOOKUP(_13__Hospitals_of_the_University_of_Pennsylvania_Penn_Presbyterian__Philadelphia[[#This Row],[Plan]],'13.Lookup'!A:A,'13.Lookup'!B:B)</f>
        <v>Self Pay</v>
      </c>
      <c r="G550" s="1" t="s">
        <v>2685</v>
      </c>
      <c r="H550" t="s">
        <v>2872</v>
      </c>
    </row>
    <row r="551" spans="1:8" x14ac:dyDescent="0.25">
      <c r="A551">
        <v>13</v>
      </c>
      <c r="B551" t="s">
        <v>775</v>
      </c>
      <c r="C551" s="1" t="s">
        <v>776</v>
      </c>
      <c r="D551">
        <v>83</v>
      </c>
      <c r="E551" s="1" t="s">
        <v>956</v>
      </c>
      <c r="F551" s="1" t="str">
        <f>_xlfn.XLOOKUP(_13__Hospitals_of_the_University_of_Pennsylvania_Penn_Presbyterian__Philadelphia[[#This Row],[Plan]],'13.Lookup'!A:A,'13.Lookup'!B:B)</f>
        <v>Aetna</v>
      </c>
      <c r="G551" s="1" t="s">
        <v>778</v>
      </c>
      <c r="H551">
        <v>23578</v>
      </c>
    </row>
    <row r="552" spans="1:8" x14ac:dyDescent="0.25">
      <c r="A552">
        <v>13</v>
      </c>
      <c r="B552" t="s">
        <v>775</v>
      </c>
      <c r="C552" s="1" t="s">
        <v>776</v>
      </c>
      <c r="D552">
        <v>83</v>
      </c>
      <c r="E552" s="1" t="s">
        <v>956</v>
      </c>
      <c r="F552" s="1" t="str">
        <f>_xlfn.XLOOKUP(_13__Hospitals_of_the_University_of_Pennsylvania_Penn_Presbyterian__Philadelphia[[#This Row],[Plan]],'13.Lookup'!A:A,'13.Lookup'!B:B)</f>
        <v>Aetna</v>
      </c>
      <c r="G552" s="1" t="s">
        <v>779</v>
      </c>
      <c r="H552">
        <v>10320</v>
      </c>
    </row>
    <row r="553" spans="1:8" x14ac:dyDescent="0.25">
      <c r="A553">
        <v>13</v>
      </c>
      <c r="B553" t="s">
        <v>775</v>
      </c>
      <c r="C553" s="1" t="s">
        <v>776</v>
      </c>
      <c r="D553">
        <v>83</v>
      </c>
      <c r="E553" s="1" t="s">
        <v>956</v>
      </c>
      <c r="F553" s="1" t="str">
        <f>_xlfn.XLOOKUP(_13__Hospitals_of_the_University_of_Pennsylvania_Penn_Presbyterian__Philadelphia[[#This Row],[Plan]],'13.Lookup'!A:A,'13.Lookup'!B:B)</f>
        <v>Cigna</v>
      </c>
      <c r="G553" s="1" t="s">
        <v>780</v>
      </c>
      <c r="H553" t="s">
        <v>957</v>
      </c>
    </row>
    <row r="554" spans="1:8" x14ac:dyDescent="0.25">
      <c r="A554">
        <v>13</v>
      </c>
      <c r="B554" t="s">
        <v>775</v>
      </c>
      <c r="C554" s="1" t="s">
        <v>776</v>
      </c>
      <c r="D554">
        <v>83</v>
      </c>
      <c r="E554" s="1" t="s">
        <v>956</v>
      </c>
      <c r="F554" s="1" t="str">
        <f>_xlfn.XLOOKUP(_13__Hospitals_of_the_University_of_Pennsylvania_Penn_Presbyterian__Philadelphia[[#This Row],[Plan]],'13.Lookup'!A:A,'13.Lookup'!B:B)</f>
        <v>Cigna</v>
      </c>
      <c r="G554" s="1" t="s">
        <v>782</v>
      </c>
      <c r="H554" t="s">
        <v>958</v>
      </c>
    </row>
    <row r="555" spans="1:8" x14ac:dyDescent="0.25">
      <c r="A555">
        <v>13</v>
      </c>
      <c r="B555" t="s">
        <v>775</v>
      </c>
      <c r="C555" s="1" t="s">
        <v>776</v>
      </c>
      <c r="D555">
        <v>83</v>
      </c>
      <c r="E555" s="1" t="s">
        <v>956</v>
      </c>
      <c r="F555" s="1" t="str">
        <f>_xlfn.XLOOKUP(_13__Hospitals_of_the_University_of_Pennsylvania_Penn_Presbyterian__Philadelphia[[#This Row],[Plan]],'13.Lookup'!A:A,'13.Lookup'!B:B)</f>
        <v>Other</v>
      </c>
      <c r="G555" s="1" t="s">
        <v>784</v>
      </c>
      <c r="H555" t="s">
        <v>959</v>
      </c>
    </row>
    <row r="556" spans="1:8" x14ac:dyDescent="0.25">
      <c r="A556">
        <v>13</v>
      </c>
      <c r="B556" t="s">
        <v>775</v>
      </c>
      <c r="C556" s="1" t="s">
        <v>776</v>
      </c>
      <c r="D556">
        <v>83</v>
      </c>
      <c r="E556" s="1" t="s">
        <v>956</v>
      </c>
      <c r="F556" s="1" t="str">
        <f>_xlfn.XLOOKUP(_13__Hospitals_of_the_University_of_Pennsylvania_Penn_Presbyterian__Philadelphia[[#This Row],[Plan]],'13.Lookup'!A:A,'13.Lookup'!B:B)</f>
        <v>Other</v>
      </c>
      <c r="G556" s="1" t="s">
        <v>786</v>
      </c>
      <c r="H556" t="s">
        <v>960</v>
      </c>
    </row>
    <row r="557" spans="1:8" x14ac:dyDescent="0.25">
      <c r="A557">
        <v>13</v>
      </c>
      <c r="B557" t="s">
        <v>775</v>
      </c>
      <c r="C557" s="1" t="s">
        <v>776</v>
      </c>
      <c r="D557">
        <v>83</v>
      </c>
      <c r="E557" s="1" t="s">
        <v>956</v>
      </c>
      <c r="F557" s="1" t="str">
        <f>_xlfn.XLOOKUP(_13__Hospitals_of_the_University_of_Pennsylvania_Penn_Presbyterian__Philadelphia[[#This Row],[Plan]],'13.Lookup'!A:A,'13.Lookup'!B:B)</f>
        <v>Other</v>
      </c>
      <c r="G557" s="1" t="s">
        <v>2687</v>
      </c>
      <c r="H557" t="s">
        <v>2873</v>
      </c>
    </row>
    <row r="558" spans="1:8" x14ac:dyDescent="0.25">
      <c r="A558">
        <v>13</v>
      </c>
      <c r="B558" t="s">
        <v>775</v>
      </c>
      <c r="C558" s="1" t="s">
        <v>776</v>
      </c>
      <c r="D558">
        <v>83</v>
      </c>
      <c r="E558" s="1" t="s">
        <v>956</v>
      </c>
      <c r="F558" s="1" t="str">
        <f>_xlfn.XLOOKUP(_13__Hospitals_of_the_University_of_Pennsylvania_Penn_Presbyterian__Philadelphia[[#This Row],[Plan]],'13.Lookup'!A:A,'13.Lookup'!B:B)</f>
        <v>Other</v>
      </c>
      <c r="G558" s="1" t="s">
        <v>2689</v>
      </c>
      <c r="H558" t="s">
        <v>2874</v>
      </c>
    </row>
    <row r="559" spans="1:8" x14ac:dyDescent="0.25">
      <c r="A559">
        <v>13</v>
      </c>
      <c r="B559" t="s">
        <v>775</v>
      </c>
      <c r="C559" s="1" t="s">
        <v>776</v>
      </c>
      <c r="D559">
        <v>83</v>
      </c>
      <c r="E559" s="1" t="s">
        <v>956</v>
      </c>
      <c r="F559" s="1" t="str">
        <f>_xlfn.XLOOKUP(_13__Hospitals_of_the_University_of_Pennsylvania_Penn_Presbyterian__Philadelphia[[#This Row],[Plan]],'13.Lookup'!A:A,'13.Lookup'!B:B)</f>
        <v>Other</v>
      </c>
      <c r="G559" s="1" t="s">
        <v>2691</v>
      </c>
      <c r="H559" t="s">
        <v>2856</v>
      </c>
    </row>
    <row r="560" spans="1:8" x14ac:dyDescent="0.25">
      <c r="A560">
        <v>13</v>
      </c>
      <c r="B560" t="s">
        <v>775</v>
      </c>
      <c r="C560" s="1" t="s">
        <v>776</v>
      </c>
      <c r="D560">
        <v>83</v>
      </c>
      <c r="E560" s="1" t="s">
        <v>956</v>
      </c>
      <c r="F560" s="1" t="str">
        <f>_xlfn.XLOOKUP(_13__Hospitals_of_the_University_of_Pennsylvania_Penn_Presbyterian__Philadelphia[[#This Row],[Plan]],'13.Lookup'!A:A,'13.Lookup'!B:B)</f>
        <v>Other</v>
      </c>
      <c r="G560" s="1" t="s">
        <v>2693</v>
      </c>
      <c r="H560" t="s">
        <v>2875</v>
      </c>
    </row>
    <row r="561" spans="1:8" x14ac:dyDescent="0.25">
      <c r="A561">
        <v>13</v>
      </c>
      <c r="B561" t="s">
        <v>775</v>
      </c>
      <c r="C561" s="1" t="s">
        <v>776</v>
      </c>
      <c r="D561">
        <v>83</v>
      </c>
      <c r="E561" s="1" t="s">
        <v>956</v>
      </c>
      <c r="F561" s="1" t="str">
        <f>_xlfn.XLOOKUP(_13__Hospitals_of_the_University_of_Pennsylvania_Penn_Presbyterian__Philadelphia[[#This Row],[Plan]],'13.Lookup'!A:A,'13.Lookup'!B:B)</f>
        <v>Other</v>
      </c>
      <c r="G561" s="1" t="s">
        <v>2695</v>
      </c>
      <c r="H561" t="s">
        <v>2874</v>
      </c>
    </row>
    <row r="562" spans="1:8" x14ac:dyDescent="0.25">
      <c r="A562">
        <v>13</v>
      </c>
      <c r="B562" t="s">
        <v>775</v>
      </c>
      <c r="C562" s="1" t="s">
        <v>776</v>
      </c>
      <c r="D562">
        <v>83</v>
      </c>
      <c r="E562" s="1" t="s">
        <v>956</v>
      </c>
      <c r="F562" s="1" t="str">
        <f>_xlfn.XLOOKUP(_13__Hospitals_of_the_University_of_Pennsylvania_Penn_Presbyterian__Philadelphia[[#This Row],[Plan]],'13.Lookup'!A:A,'13.Lookup'!B:B)</f>
        <v>Other</v>
      </c>
      <c r="G562" s="1" t="s">
        <v>2696</v>
      </c>
      <c r="H562" t="s">
        <v>2500</v>
      </c>
    </row>
    <row r="563" spans="1:8" x14ac:dyDescent="0.25">
      <c r="A563">
        <v>13</v>
      </c>
      <c r="B563" t="s">
        <v>775</v>
      </c>
      <c r="C563" s="1" t="s">
        <v>776</v>
      </c>
      <c r="D563">
        <v>83</v>
      </c>
      <c r="E563" s="1" t="s">
        <v>956</v>
      </c>
      <c r="F563" s="1" t="str">
        <f>_xlfn.XLOOKUP(_13__Hospitals_of_the_University_of_Pennsylvania_Penn_Presbyterian__Philadelphia[[#This Row],[Plan]],'13.Lookup'!A:A,'13.Lookup'!B:B)</f>
        <v>Other</v>
      </c>
      <c r="G563" s="1" t="s">
        <v>2698</v>
      </c>
      <c r="H563" t="s">
        <v>962</v>
      </c>
    </row>
    <row r="564" spans="1:8" x14ac:dyDescent="0.25">
      <c r="A564">
        <v>13</v>
      </c>
      <c r="B564" t="s">
        <v>775</v>
      </c>
      <c r="C564" s="1" t="s">
        <v>776</v>
      </c>
      <c r="D564">
        <v>83</v>
      </c>
      <c r="E564" s="1" t="s">
        <v>956</v>
      </c>
      <c r="F564" s="1" t="str">
        <f>_xlfn.XLOOKUP(_13__Hospitals_of_the_University_of_Pennsylvania_Penn_Presbyterian__Philadelphia[[#This Row],[Plan]],'13.Lookup'!A:A,'13.Lookup'!B:B)</f>
        <v>Other</v>
      </c>
      <c r="G564" s="1" t="s">
        <v>2699</v>
      </c>
      <c r="H564" t="s">
        <v>2876</v>
      </c>
    </row>
    <row r="565" spans="1:8" x14ac:dyDescent="0.25">
      <c r="A565">
        <v>13</v>
      </c>
      <c r="B565" t="s">
        <v>775</v>
      </c>
      <c r="C565" s="1" t="s">
        <v>776</v>
      </c>
      <c r="D565">
        <v>83</v>
      </c>
      <c r="E565" s="1" t="s">
        <v>956</v>
      </c>
      <c r="F565" s="1" t="str">
        <f>_xlfn.XLOOKUP(_13__Hospitals_of_the_University_of_Pennsylvania_Penn_Presbyterian__Philadelphia[[#This Row],[Plan]],'13.Lookup'!A:A,'13.Lookup'!B:B)</f>
        <v>Other</v>
      </c>
      <c r="G565" s="1" t="s">
        <v>2701</v>
      </c>
      <c r="H565" t="s">
        <v>2877</v>
      </c>
    </row>
    <row r="566" spans="1:8" x14ac:dyDescent="0.25">
      <c r="A566">
        <v>13</v>
      </c>
      <c r="B566" t="s">
        <v>775</v>
      </c>
      <c r="C566" s="1" t="s">
        <v>776</v>
      </c>
      <c r="D566">
        <v>83</v>
      </c>
      <c r="E566" s="1" t="s">
        <v>956</v>
      </c>
      <c r="F566" s="1" t="str">
        <f>_xlfn.XLOOKUP(_13__Hospitals_of_the_University_of_Pennsylvania_Penn_Presbyterian__Philadelphia[[#This Row],[Plan]],'13.Lookup'!A:A,'13.Lookup'!B:B)</f>
        <v>United Healthcare</v>
      </c>
      <c r="G566" s="1" t="s">
        <v>788</v>
      </c>
      <c r="H566" t="s">
        <v>961</v>
      </c>
    </row>
    <row r="567" spans="1:8" x14ac:dyDescent="0.25">
      <c r="A567">
        <v>13</v>
      </c>
      <c r="B567" t="s">
        <v>775</v>
      </c>
      <c r="C567" s="1" t="s">
        <v>776</v>
      </c>
      <c r="D567">
        <v>83</v>
      </c>
      <c r="E567" s="1" t="s">
        <v>956</v>
      </c>
      <c r="F567" s="1" t="str">
        <f>_xlfn.XLOOKUP(_13__Hospitals_of_the_University_of_Pennsylvania_Penn_Presbyterian__Philadelphia[[#This Row],[Plan]],'13.Lookup'!A:A,'13.Lookup'!B:B)</f>
        <v>United Healthcare</v>
      </c>
      <c r="G567" s="1" t="s">
        <v>790</v>
      </c>
      <c r="H567" t="s">
        <v>962</v>
      </c>
    </row>
    <row r="568" spans="1:8" x14ac:dyDescent="0.25">
      <c r="A568">
        <v>13</v>
      </c>
      <c r="B568" t="s">
        <v>775</v>
      </c>
      <c r="C568" s="1" t="s">
        <v>776</v>
      </c>
      <c r="D568">
        <v>83</v>
      </c>
      <c r="E568" s="1" t="s">
        <v>956</v>
      </c>
      <c r="F568" s="1" t="str">
        <f>_xlfn.XLOOKUP(_13__Hospitals_of_the_University_of_Pennsylvania_Penn_Presbyterian__Philadelphia[[#This Row],[Plan]],'13.Lookup'!A:A,'13.Lookup'!B:B)</f>
        <v>Other</v>
      </c>
      <c r="G568" s="1" t="s">
        <v>2703</v>
      </c>
      <c r="H568" t="s">
        <v>961</v>
      </c>
    </row>
    <row r="569" spans="1:8" x14ac:dyDescent="0.25">
      <c r="A569">
        <v>13</v>
      </c>
      <c r="B569" t="s">
        <v>775</v>
      </c>
      <c r="C569" s="1" t="s">
        <v>776</v>
      </c>
      <c r="D569">
        <v>83</v>
      </c>
      <c r="E569" s="1" t="s">
        <v>956</v>
      </c>
      <c r="F569" s="1" t="str">
        <f>_xlfn.XLOOKUP(_13__Hospitals_of_the_University_of_Pennsylvania_Penn_Presbyterian__Philadelphia[[#This Row],[Plan]],'13.Lookup'!A:A,'13.Lookup'!B:B)</f>
        <v>Other</v>
      </c>
      <c r="G569" s="1" t="s">
        <v>2704</v>
      </c>
      <c r="H569" t="s">
        <v>2500</v>
      </c>
    </row>
    <row r="570" spans="1:8" x14ac:dyDescent="0.25">
      <c r="A570">
        <v>13</v>
      </c>
      <c r="B570" t="s">
        <v>775</v>
      </c>
      <c r="C570" s="1" t="s">
        <v>776</v>
      </c>
      <c r="D570">
        <v>85</v>
      </c>
      <c r="E570" s="1" t="s">
        <v>963</v>
      </c>
      <c r="F570" s="1" t="str">
        <f>_xlfn.XLOOKUP(_13__Hospitals_of_the_University_of_Pennsylvania_Penn_Presbyterian__Philadelphia[[#This Row],[Plan]],'13.Lookup'!A:A,'13.Lookup'!B:B)</f>
        <v>Gross Charge</v>
      </c>
      <c r="G570" s="1" t="s">
        <v>6</v>
      </c>
      <c r="H570" t="s">
        <v>2684</v>
      </c>
    </row>
    <row r="571" spans="1:8" x14ac:dyDescent="0.25">
      <c r="A571">
        <v>13</v>
      </c>
      <c r="B571" t="s">
        <v>775</v>
      </c>
      <c r="C571" s="1" t="s">
        <v>776</v>
      </c>
      <c r="D571">
        <v>85</v>
      </c>
      <c r="E571" s="1" t="s">
        <v>963</v>
      </c>
      <c r="F571" s="1" t="str">
        <f>_xlfn.XLOOKUP(_13__Hospitals_of_the_University_of_Pennsylvania_Penn_Presbyterian__Philadelphia[[#This Row],[Plan]],'13.Lookup'!A:A,'13.Lookup'!B:B)</f>
        <v>Self Pay</v>
      </c>
      <c r="G571" s="1" t="s">
        <v>2685</v>
      </c>
      <c r="H571" t="s">
        <v>2878</v>
      </c>
    </row>
    <row r="572" spans="1:8" x14ac:dyDescent="0.25">
      <c r="A572">
        <v>13</v>
      </c>
      <c r="B572" t="s">
        <v>775</v>
      </c>
      <c r="C572" s="1" t="s">
        <v>776</v>
      </c>
      <c r="D572">
        <v>85</v>
      </c>
      <c r="E572" s="1" t="s">
        <v>963</v>
      </c>
      <c r="F572" s="1" t="str">
        <f>_xlfn.XLOOKUP(_13__Hospitals_of_the_University_of_Pennsylvania_Penn_Presbyterian__Philadelphia[[#This Row],[Plan]],'13.Lookup'!A:A,'13.Lookup'!B:B)</f>
        <v>Aetna</v>
      </c>
      <c r="G572" s="1" t="s">
        <v>778</v>
      </c>
      <c r="H572">
        <v>37590</v>
      </c>
    </row>
    <row r="573" spans="1:8" x14ac:dyDescent="0.25">
      <c r="A573">
        <v>13</v>
      </c>
      <c r="B573" t="s">
        <v>775</v>
      </c>
      <c r="C573" s="1" t="s">
        <v>776</v>
      </c>
      <c r="D573">
        <v>85</v>
      </c>
      <c r="E573" s="1" t="s">
        <v>963</v>
      </c>
      <c r="F573" s="1" t="str">
        <f>_xlfn.XLOOKUP(_13__Hospitals_of_the_University_of_Pennsylvania_Penn_Presbyterian__Philadelphia[[#This Row],[Plan]],'13.Lookup'!A:A,'13.Lookup'!B:B)</f>
        <v>Aetna</v>
      </c>
      <c r="G573" s="1" t="s">
        <v>779</v>
      </c>
      <c r="H573">
        <v>17448</v>
      </c>
    </row>
    <row r="574" spans="1:8" x14ac:dyDescent="0.25">
      <c r="A574">
        <v>13</v>
      </c>
      <c r="B574" t="s">
        <v>775</v>
      </c>
      <c r="C574" s="1" t="s">
        <v>776</v>
      </c>
      <c r="D574">
        <v>85</v>
      </c>
      <c r="E574" s="1" t="s">
        <v>963</v>
      </c>
      <c r="F574" s="1" t="str">
        <f>_xlfn.XLOOKUP(_13__Hospitals_of_the_University_of_Pennsylvania_Penn_Presbyterian__Philadelphia[[#This Row],[Plan]],'13.Lookup'!A:A,'13.Lookup'!B:B)</f>
        <v>Cigna</v>
      </c>
      <c r="G574" s="1" t="s">
        <v>780</v>
      </c>
      <c r="H574" t="s">
        <v>964</v>
      </c>
    </row>
    <row r="575" spans="1:8" x14ac:dyDescent="0.25">
      <c r="A575">
        <v>13</v>
      </c>
      <c r="B575" t="s">
        <v>775</v>
      </c>
      <c r="C575" s="1" t="s">
        <v>776</v>
      </c>
      <c r="D575">
        <v>85</v>
      </c>
      <c r="E575" s="1" t="s">
        <v>963</v>
      </c>
      <c r="F575" s="1" t="str">
        <f>_xlfn.XLOOKUP(_13__Hospitals_of_the_University_of_Pennsylvania_Penn_Presbyterian__Philadelphia[[#This Row],[Plan]],'13.Lookup'!A:A,'13.Lookup'!B:B)</f>
        <v>Cigna</v>
      </c>
      <c r="G575" s="1" t="s">
        <v>782</v>
      </c>
      <c r="H575" t="s">
        <v>880</v>
      </c>
    </row>
    <row r="576" spans="1:8" x14ac:dyDescent="0.25">
      <c r="A576">
        <v>13</v>
      </c>
      <c r="B576" t="s">
        <v>775</v>
      </c>
      <c r="C576" s="1" t="s">
        <v>776</v>
      </c>
      <c r="D576">
        <v>85</v>
      </c>
      <c r="E576" s="1" t="s">
        <v>963</v>
      </c>
      <c r="F576" s="1" t="str">
        <f>_xlfn.XLOOKUP(_13__Hospitals_of_the_University_of_Pennsylvania_Penn_Presbyterian__Philadelphia[[#This Row],[Plan]],'13.Lookup'!A:A,'13.Lookup'!B:B)</f>
        <v>Other</v>
      </c>
      <c r="G576" s="1" t="s">
        <v>784</v>
      </c>
      <c r="H576" t="s">
        <v>959</v>
      </c>
    </row>
    <row r="577" spans="1:8" x14ac:dyDescent="0.25">
      <c r="A577">
        <v>13</v>
      </c>
      <c r="B577" t="s">
        <v>775</v>
      </c>
      <c r="C577" s="1" t="s">
        <v>776</v>
      </c>
      <c r="D577">
        <v>85</v>
      </c>
      <c r="E577" s="1" t="s">
        <v>963</v>
      </c>
      <c r="F577" s="1" t="str">
        <f>_xlfn.XLOOKUP(_13__Hospitals_of_the_University_of_Pennsylvania_Penn_Presbyterian__Philadelphia[[#This Row],[Plan]],'13.Lookup'!A:A,'13.Lookup'!B:B)</f>
        <v>Other</v>
      </c>
      <c r="G577" s="1" t="s">
        <v>786</v>
      </c>
      <c r="H577" t="s">
        <v>965</v>
      </c>
    </row>
    <row r="578" spans="1:8" x14ac:dyDescent="0.25">
      <c r="A578">
        <v>13</v>
      </c>
      <c r="B578" t="s">
        <v>775</v>
      </c>
      <c r="C578" s="1" t="s">
        <v>776</v>
      </c>
      <c r="D578">
        <v>85</v>
      </c>
      <c r="E578" s="1" t="s">
        <v>963</v>
      </c>
      <c r="F578" s="1" t="str">
        <f>_xlfn.XLOOKUP(_13__Hospitals_of_the_University_of_Pennsylvania_Penn_Presbyterian__Philadelphia[[#This Row],[Plan]],'13.Lookup'!A:A,'13.Lookup'!B:B)</f>
        <v>Other</v>
      </c>
      <c r="G578" s="1" t="s">
        <v>2687</v>
      </c>
      <c r="H578" t="s">
        <v>2879</v>
      </c>
    </row>
    <row r="579" spans="1:8" x14ac:dyDescent="0.25">
      <c r="A579">
        <v>13</v>
      </c>
      <c r="B579" t="s">
        <v>775</v>
      </c>
      <c r="C579" s="1" t="s">
        <v>776</v>
      </c>
      <c r="D579">
        <v>85</v>
      </c>
      <c r="E579" s="1" t="s">
        <v>963</v>
      </c>
      <c r="F579" s="1" t="str">
        <f>_xlfn.XLOOKUP(_13__Hospitals_of_the_University_of_Pennsylvania_Penn_Presbyterian__Philadelphia[[#This Row],[Plan]],'13.Lookup'!A:A,'13.Lookup'!B:B)</f>
        <v>Other</v>
      </c>
      <c r="G579" s="1" t="s">
        <v>2689</v>
      </c>
      <c r="H579" t="s">
        <v>2880</v>
      </c>
    </row>
    <row r="580" spans="1:8" x14ac:dyDescent="0.25">
      <c r="A580">
        <v>13</v>
      </c>
      <c r="B580" t="s">
        <v>775</v>
      </c>
      <c r="C580" s="1" t="s">
        <v>776</v>
      </c>
      <c r="D580">
        <v>85</v>
      </c>
      <c r="E580" s="1" t="s">
        <v>963</v>
      </c>
      <c r="F580" s="1" t="str">
        <f>_xlfn.XLOOKUP(_13__Hospitals_of_the_University_of_Pennsylvania_Penn_Presbyterian__Philadelphia[[#This Row],[Plan]],'13.Lookup'!A:A,'13.Lookup'!B:B)</f>
        <v>Other</v>
      </c>
      <c r="G580" s="1" t="s">
        <v>2691</v>
      </c>
      <c r="H580" t="s">
        <v>2881</v>
      </c>
    </row>
    <row r="581" spans="1:8" x14ac:dyDescent="0.25">
      <c r="A581">
        <v>13</v>
      </c>
      <c r="B581" t="s">
        <v>775</v>
      </c>
      <c r="C581" s="1" t="s">
        <v>776</v>
      </c>
      <c r="D581">
        <v>85</v>
      </c>
      <c r="E581" s="1" t="s">
        <v>963</v>
      </c>
      <c r="F581" s="1" t="str">
        <f>_xlfn.XLOOKUP(_13__Hospitals_of_the_University_of_Pennsylvania_Penn_Presbyterian__Philadelphia[[#This Row],[Plan]],'13.Lookup'!A:A,'13.Lookup'!B:B)</f>
        <v>Other</v>
      </c>
      <c r="G581" s="1" t="s">
        <v>2693</v>
      </c>
      <c r="H581" t="s">
        <v>2882</v>
      </c>
    </row>
    <row r="582" spans="1:8" x14ac:dyDescent="0.25">
      <c r="A582">
        <v>13</v>
      </c>
      <c r="B582" t="s">
        <v>775</v>
      </c>
      <c r="C582" s="1" t="s">
        <v>776</v>
      </c>
      <c r="D582">
        <v>85</v>
      </c>
      <c r="E582" s="1" t="s">
        <v>963</v>
      </c>
      <c r="F582" s="1" t="str">
        <f>_xlfn.XLOOKUP(_13__Hospitals_of_the_University_of_Pennsylvania_Penn_Presbyterian__Philadelphia[[#This Row],[Plan]],'13.Lookup'!A:A,'13.Lookup'!B:B)</f>
        <v>Other</v>
      </c>
      <c r="G582" s="1" t="s">
        <v>2695</v>
      </c>
      <c r="H582" t="s">
        <v>2880</v>
      </c>
    </row>
    <row r="583" spans="1:8" x14ac:dyDescent="0.25">
      <c r="A583">
        <v>13</v>
      </c>
      <c r="B583" t="s">
        <v>775</v>
      </c>
      <c r="C583" s="1" t="s">
        <v>776</v>
      </c>
      <c r="D583">
        <v>85</v>
      </c>
      <c r="E583" s="1" t="s">
        <v>963</v>
      </c>
      <c r="F583" s="1" t="str">
        <f>_xlfn.XLOOKUP(_13__Hospitals_of_the_University_of_Pennsylvania_Penn_Presbyterian__Philadelphia[[#This Row],[Plan]],'13.Lookup'!A:A,'13.Lookup'!B:B)</f>
        <v>Other</v>
      </c>
      <c r="G583" s="1" t="s">
        <v>2696</v>
      </c>
      <c r="H583" t="s">
        <v>2500</v>
      </c>
    </row>
    <row r="584" spans="1:8" x14ac:dyDescent="0.25">
      <c r="A584">
        <v>13</v>
      </c>
      <c r="B584" t="s">
        <v>775</v>
      </c>
      <c r="C584" s="1" t="s">
        <v>776</v>
      </c>
      <c r="D584">
        <v>85</v>
      </c>
      <c r="E584" s="1" t="s">
        <v>963</v>
      </c>
      <c r="F584" s="1" t="str">
        <f>_xlfn.XLOOKUP(_13__Hospitals_of_the_University_of_Pennsylvania_Penn_Presbyterian__Philadelphia[[#This Row],[Plan]],'13.Lookup'!A:A,'13.Lookup'!B:B)</f>
        <v>Other</v>
      </c>
      <c r="G584" s="1" t="s">
        <v>2698</v>
      </c>
      <c r="H584" t="s">
        <v>967</v>
      </c>
    </row>
    <row r="585" spans="1:8" x14ac:dyDescent="0.25">
      <c r="A585">
        <v>13</v>
      </c>
      <c r="B585" t="s">
        <v>775</v>
      </c>
      <c r="C585" s="1" t="s">
        <v>776</v>
      </c>
      <c r="D585">
        <v>85</v>
      </c>
      <c r="E585" s="1" t="s">
        <v>963</v>
      </c>
      <c r="F585" s="1" t="str">
        <f>_xlfn.XLOOKUP(_13__Hospitals_of_the_University_of_Pennsylvania_Penn_Presbyterian__Philadelphia[[#This Row],[Plan]],'13.Lookup'!A:A,'13.Lookup'!B:B)</f>
        <v>Other</v>
      </c>
      <c r="G585" s="1" t="s">
        <v>2699</v>
      </c>
      <c r="H585" t="s">
        <v>2883</v>
      </c>
    </row>
    <row r="586" spans="1:8" x14ac:dyDescent="0.25">
      <c r="A586">
        <v>13</v>
      </c>
      <c r="B586" t="s">
        <v>775</v>
      </c>
      <c r="C586" s="1" t="s">
        <v>776</v>
      </c>
      <c r="D586">
        <v>85</v>
      </c>
      <c r="E586" s="1" t="s">
        <v>963</v>
      </c>
      <c r="F586" s="1" t="str">
        <f>_xlfn.XLOOKUP(_13__Hospitals_of_the_University_of_Pennsylvania_Penn_Presbyterian__Philadelphia[[#This Row],[Plan]],'13.Lookup'!A:A,'13.Lookup'!B:B)</f>
        <v>Other</v>
      </c>
      <c r="G586" s="1" t="s">
        <v>2701</v>
      </c>
      <c r="H586" t="s">
        <v>2877</v>
      </c>
    </row>
    <row r="587" spans="1:8" x14ac:dyDescent="0.25">
      <c r="A587">
        <v>13</v>
      </c>
      <c r="B587" t="s">
        <v>775</v>
      </c>
      <c r="C587" s="1" t="s">
        <v>776</v>
      </c>
      <c r="D587">
        <v>85</v>
      </c>
      <c r="E587" s="1" t="s">
        <v>963</v>
      </c>
      <c r="F587" s="1" t="str">
        <f>_xlfn.XLOOKUP(_13__Hospitals_of_the_University_of_Pennsylvania_Penn_Presbyterian__Philadelphia[[#This Row],[Plan]],'13.Lookup'!A:A,'13.Lookup'!B:B)</f>
        <v>United Healthcare</v>
      </c>
      <c r="G587" s="1" t="s">
        <v>788</v>
      </c>
      <c r="H587" t="s">
        <v>966</v>
      </c>
    </row>
    <row r="588" spans="1:8" x14ac:dyDescent="0.25">
      <c r="A588">
        <v>13</v>
      </c>
      <c r="B588" t="s">
        <v>775</v>
      </c>
      <c r="C588" s="1" t="s">
        <v>776</v>
      </c>
      <c r="D588">
        <v>85</v>
      </c>
      <c r="E588" s="1" t="s">
        <v>963</v>
      </c>
      <c r="F588" s="1" t="str">
        <f>_xlfn.XLOOKUP(_13__Hospitals_of_the_University_of_Pennsylvania_Penn_Presbyterian__Philadelphia[[#This Row],[Plan]],'13.Lookup'!A:A,'13.Lookup'!B:B)</f>
        <v>United Healthcare</v>
      </c>
      <c r="G588" s="1" t="s">
        <v>790</v>
      </c>
      <c r="H588" t="s">
        <v>967</v>
      </c>
    </row>
    <row r="589" spans="1:8" x14ac:dyDescent="0.25">
      <c r="A589">
        <v>13</v>
      </c>
      <c r="B589" t="s">
        <v>775</v>
      </c>
      <c r="C589" s="1" t="s">
        <v>776</v>
      </c>
      <c r="D589">
        <v>85</v>
      </c>
      <c r="E589" s="1" t="s">
        <v>963</v>
      </c>
      <c r="F589" s="1" t="str">
        <f>_xlfn.XLOOKUP(_13__Hospitals_of_the_University_of_Pennsylvania_Penn_Presbyterian__Philadelphia[[#This Row],[Plan]],'13.Lookup'!A:A,'13.Lookup'!B:B)</f>
        <v>Other</v>
      </c>
      <c r="G589" s="1" t="s">
        <v>2703</v>
      </c>
      <c r="H589" t="s">
        <v>2882</v>
      </c>
    </row>
    <row r="590" spans="1:8" x14ac:dyDescent="0.25">
      <c r="A590">
        <v>13</v>
      </c>
      <c r="B590" t="s">
        <v>775</v>
      </c>
      <c r="C590" s="1" t="s">
        <v>776</v>
      </c>
      <c r="D590">
        <v>85</v>
      </c>
      <c r="E590" s="1" t="s">
        <v>963</v>
      </c>
      <c r="F590" s="1" t="str">
        <f>_xlfn.XLOOKUP(_13__Hospitals_of_the_University_of_Pennsylvania_Penn_Presbyterian__Philadelphia[[#This Row],[Plan]],'13.Lookup'!A:A,'13.Lookup'!B:B)</f>
        <v>Other</v>
      </c>
      <c r="G590" s="1" t="s">
        <v>2704</v>
      </c>
      <c r="H590" t="s">
        <v>2500</v>
      </c>
    </row>
    <row r="591" spans="1:8" x14ac:dyDescent="0.25">
      <c r="A591">
        <v>13</v>
      </c>
      <c r="B591" t="s">
        <v>775</v>
      </c>
      <c r="C591" s="1" t="s">
        <v>776</v>
      </c>
      <c r="D591">
        <v>86</v>
      </c>
      <c r="E591" s="1" t="s">
        <v>968</v>
      </c>
      <c r="F591" s="1" t="str">
        <f>_xlfn.XLOOKUP(_13__Hospitals_of_the_University_of_Pennsylvania_Penn_Presbyterian__Philadelphia[[#This Row],[Plan]],'13.Lookup'!A:A,'13.Lookup'!B:B)</f>
        <v>Gross Charge</v>
      </c>
      <c r="G591" s="1" t="s">
        <v>6</v>
      </c>
      <c r="H591" t="s">
        <v>2684</v>
      </c>
    </row>
    <row r="592" spans="1:8" x14ac:dyDescent="0.25">
      <c r="A592">
        <v>13</v>
      </c>
      <c r="B592" t="s">
        <v>775</v>
      </c>
      <c r="C592" s="1" t="s">
        <v>776</v>
      </c>
      <c r="D592">
        <v>86</v>
      </c>
      <c r="E592" s="1" t="s">
        <v>968</v>
      </c>
      <c r="F592" s="1" t="str">
        <f>_xlfn.XLOOKUP(_13__Hospitals_of_the_University_of_Pennsylvania_Penn_Presbyterian__Philadelphia[[#This Row],[Plan]],'13.Lookup'!A:A,'13.Lookup'!B:B)</f>
        <v>Self Pay</v>
      </c>
      <c r="G592" s="1" t="s">
        <v>2685</v>
      </c>
      <c r="H592" t="s">
        <v>2884</v>
      </c>
    </row>
    <row r="593" spans="1:8" x14ac:dyDescent="0.25">
      <c r="A593">
        <v>13</v>
      </c>
      <c r="B593" t="s">
        <v>775</v>
      </c>
      <c r="C593" s="1" t="s">
        <v>776</v>
      </c>
      <c r="D593">
        <v>86</v>
      </c>
      <c r="E593" s="1" t="s">
        <v>968</v>
      </c>
      <c r="F593" s="1" t="str">
        <f>_xlfn.XLOOKUP(_13__Hospitals_of_the_University_of_Pennsylvania_Penn_Presbyterian__Philadelphia[[#This Row],[Plan]],'13.Lookup'!A:A,'13.Lookup'!B:B)</f>
        <v>Aetna</v>
      </c>
      <c r="G593" s="1" t="s">
        <v>778</v>
      </c>
      <c r="H593">
        <v>21258</v>
      </c>
    </row>
    <row r="594" spans="1:8" x14ac:dyDescent="0.25">
      <c r="A594">
        <v>13</v>
      </c>
      <c r="B594" t="s">
        <v>775</v>
      </c>
      <c r="C594" s="1" t="s">
        <v>776</v>
      </c>
      <c r="D594">
        <v>86</v>
      </c>
      <c r="E594" s="1" t="s">
        <v>968</v>
      </c>
      <c r="F594" s="1" t="str">
        <f>_xlfn.XLOOKUP(_13__Hospitals_of_the_University_of_Pennsylvania_Penn_Presbyterian__Philadelphia[[#This Row],[Plan]],'13.Lookup'!A:A,'13.Lookup'!B:B)</f>
        <v>Aetna</v>
      </c>
      <c r="G594" s="1" t="s">
        <v>779</v>
      </c>
      <c r="H594">
        <v>9812</v>
      </c>
    </row>
    <row r="595" spans="1:8" x14ac:dyDescent="0.25">
      <c r="A595">
        <v>13</v>
      </c>
      <c r="B595" t="s">
        <v>775</v>
      </c>
      <c r="C595" s="1" t="s">
        <v>776</v>
      </c>
      <c r="D595">
        <v>86</v>
      </c>
      <c r="E595" s="1" t="s">
        <v>968</v>
      </c>
      <c r="F595" s="1" t="str">
        <f>_xlfn.XLOOKUP(_13__Hospitals_of_the_University_of_Pennsylvania_Penn_Presbyterian__Philadelphia[[#This Row],[Plan]],'13.Lookup'!A:A,'13.Lookup'!B:B)</f>
        <v>Cigna</v>
      </c>
      <c r="G595" s="1" t="s">
        <v>780</v>
      </c>
      <c r="H595" t="s">
        <v>969</v>
      </c>
    </row>
    <row r="596" spans="1:8" x14ac:dyDescent="0.25">
      <c r="A596">
        <v>13</v>
      </c>
      <c r="B596" t="s">
        <v>775</v>
      </c>
      <c r="C596" s="1" t="s">
        <v>776</v>
      </c>
      <c r="D596">
        <v>86</v>
      </c>
      <c r="E596" s="1" t="s">
        <v>968</v>
      </c>
      <c r="F596" s="1" t="str">
        <f>_xlfn.XLOOKUP(_13__Hospitals_of_the_University_of_Pennsylvania_Penn_Presbyterian__Philadelphia[[#This Row],[Plan]],'13.Lookup'!A:A,'13.Lookup'!B:B)</f>
        <v>Cigna</v>
      </c>
      <c r="G596" s="1" t="s">
        <v>782</v>
      </c>
      <c r="H596" t="s">
        <v>970</v>
      </c>
    </row>
    <row r="597" spans="1:8" x14ac:dyDescent="0.25">
      <c r="A597">
        <v>13</v>
      </c>
      <c r="B597" t="s">
        <v>775</v>
      </c>
      <c r="C597" s="1" t="s">
        <v>776</v>
      </c>
      <c r="D597">
        <v>86</v>
      </c>
      <c r="E597" s="1" t="s">
        <v>968</v>
      </c>
      <c r="F597" s="1" t="str">
        <f>_xlfn.XLOOKUP(_13__Hospitals_of_the_University_of_Pennsylvania_Penn_Presbyterian__Philadelphia[[#This Row],[Plan]],'13.Lookup'!A:A,'13.Lookup'!B:B)</f>
        <v>Other</v>
      </c>
      <c r="G597" s="1" t="s">
        <v>784</v>
      </c>
      <c r="H597" t="s">
        <v>959</v>
      </c>
    </row>
    <row r="598" spans="1:8" x14ac:dyDescent="0.25">
      <c r="A598">
        <v>13</v>
      </c>
      <c r="B598" t="s">
        <v>775</v>
      </c>
      <c r="C598" s="1" t="s">
        <v>776</v>
      </c>
      <c r="D598">
        <v>86</v>
      </c>
      <c r="E598" s="1" t="s">
        <v>968</v>
      </c>
      <c r="F598" s="1" t="str">
        <f>_xlfn.XLOOKUP(_13__Hospitals_of_the_University_of_Pennsylvania_Penn_Presbyterian__Philadelphia[[#This Row],[Plan]],'13.Lookup'!A:A,'13.Lookup'!B:B)</f>
        <v>Other</v>
      </c>
      <c r="G598" s="1" t="s">
        <v>786</v>
      </c>
      <c r="H598" t="s">
        <v>971</v>
      </c>
    </row>
    <row r="599" spans="1:8" x14ac:dyDescent="0.25">
      <c r="A599">
        <v>13</v>
      </c>
      <c r="B599" t="s">
        <v>775</v>
      </c>
      <c r="C599" s="1" t="s">
        <v>776</v>
      </c>
      <c r="D599">
        <v>86</v>
      </c>
      <c r="E599" s="1" t="s">
        <v>968</v>
      </c>
      <c r="F599" s="1" t="str">
        <f>_xlfn.XLOOKUP(_13__Hospitals_of_the_University_of_Pennsylvania_Penn_Presbyterian__Philadelphia[[#This Row],[Plan]],'13.Lookup'!A:A,'13.Lookup'!B:B)</f>
        <v>Other</v>
      </c>
      <c r="G599" s="1" t="s">
        <v>2687</v>
      </c>
      <c r="H599" t="s">
        <v>2885</v>
      </c>
    </row>
    <row r="600" spans="1:8" x14ac:dyDescent="0.25">
      <c r="A600">
        <v>13</v>
      </c>
      <c r="B600" t="s">
        <v>775</v>
      </c>
      <c r="C600" s="1" t="s">
        <v>776</v>
      </c>
      <c r="D600">
        <v>86</v>
      </c>
      <c r="E600" s="1" t="s">
        <v>968</v>
      </c>
      <c r="F600" s="1" t="str">
        <f>_xlfn.XLOOKUP(_13__Hospitals_of_the_University_of_Pennsylvania_Penn_Presbyterian__Philadelphia[[#This Row],[Plan]],'13.Lookup'!A:A,'13.Lookup'!B:B)</f>
        <v>Other</v>
      </c>
      <c r="G600" s="1" t="s">
        <v>2689</v>
      </c>
      <c r="H600" t="s">
        <v>2886</v>
      </c>
    </row>
    <row r="601" spans="1:8" x14ac:dyDescent="0.25">
      <c r="A601">
        <v>13</v>
      </c>
      <c r="B601" t="s">
        <v>775</v>
      </c>
      <c r="C601" s="1" t="s">
        <v>776</v>
      </c>
      <c r="D601">
        <v>86</v>
      </c>
      <c r="E601" s="1" t="s">
        <v>968</v>
      </c>
      <c r="F601" s="1" t="str">
        <f>_xlfn.XLOOKUP(_13__Hospitals_of_the_University_of_Pennsylvania_Penn_Presbyterian__Philadelphia[[#This Row],[Plan]],'13.Lookup'!A:A,'13.Lookup'!B:B)</f>
        <v>Other</v>
      </c>
      <c r="G601" s="1" t="s">
        <v>2691</v>
      </c>
      <c r="H601" t="s">
        <v>2887</v>
      </c>
    </row>
    <row r="602" spans="1:8" x14ac:dyDescent="0.25">
      <c r="A602">
        <v>13</v>
      </c>
      <c r="B602" t="s">
        <v>775</v>
      </c>
      <c r="C602" s="1" t="s">
        <v>776</v>
      </c>
      <c r="D602">
        <v>86</v>
      </c>
      <c r="E602" s="1" t="s">
        <v>968</v>
      </c>
      <c r="F602" s="1" t="str">
        <f>_xlfn.XLOOKUP(_13__Hospitals_of_the_University_of_Pennsylvania_Penn_Presbyterian__Philadelphia[[#This Row],[Plan]],'13.Lookup'!A:A,'13.Lookup'!B:B)</f>
        <v>Other</v>
      </c>
      <c r="G602" s="1" t="s">
        <v>2693</v>
      </c>
      <c r="H602" t="s">
        <v>2888</v>
      </c>
    </row>
    <row r="603" spans="1:8" x14ac:dyDescent="0.25">
      <c r="A603">
        <v>13</v>
      </c>
      <c r="B603" t="s">
        <v>775</v>
      </c>
      <c r="C603" s="1" t="s">
        <v>776</v>
      </c>
      <c r="D603">
        <v>86</v>
      </c>
      <c r="E603" s="1" t="s">
        <v>968</v>
      </c>
      <c r="F603" s="1" t="str">
        <f>_xlfn.XLOOKUP(_13__Hospitals_of_the_University_of_Pennsylvania_Penn_Presbyterian__Philadelphia[[#This Row],[Plan]],'13.Lookup'!A:A,'13.Lookup'!B:B)</f>
        <v>Other</v>
      </c>
      <c r="G603" s="1" t="s">
        <v>2695</v>
      </c>
      <c r="H603" t="s">
        <v>2886</v>
      </c>
    </row>
    <row r="604" spans="1:8" x14ac:dyDescent="0.25">
      <c r="A604">
        <v>13</v>
      </c>
      <c r="B604" t="s">
        <v>775</v>
      </c>
      <c r="C604" s="1" t="s">
        <v>776</v>
      </c>
      <c r="D604">
        <v>86</v>
      </c>
      <c r="E604" s="1" t="s">
        <v>968</v>
      </c>
      <c r="F604" s="1" t="str">
        <f>_xlfn.XLOOKUP(_13__Hospitals_of_the_University_of_Pennsylvania_Penn_Presbyterian__Philadelphia[[#This Row],[Plan]],'13.Lookup'!A:A,'13.Lookup'!B:B)</f>
        <v>Other</v>
      </c>
      <c r="G604" s="1" t="s">
        <v>2696</v>
      </c>
      <c r="H604" t="s">
        <v>2500</v>
      </c>
    </row>
    <row r="605" spans="1:8" x14ac:dyDescent="0.25">
      <c r="A605">
        <v>13</v>
      </c>
      <c r="B605" t="s">
        <v>775</v>
      </c>
      <c r="C605" s="1" t="s">
        <v>776</v>
      </c>
      <c r="D605">
        <v>86</v>
      </c>
      <c r="E605" s="1" t="s">
        <v>968</v>
      </c>
      <c r="F605" s="1" t="str">
        <f>_xlfn.XLOOKUP(_13__Hospitals_of_the_University_of_Pennsylvania_Penn_Presbyterian__Philadelphia[[#This Row],[Plan]],'13.Lookup'!A:A,'13.Lookup'!B:B)</f>
        <v>Other</v>
      </c>
      <c r="G605" s="1" t="s">
        <v>2698</v>
      </c>
      <c r="H605" t="s">
        <v>973</v>
      </c>
    </row>
    <row r="606" spans="1:8" x14ac:dyDescent="0.25">
      <c r="A606">
        <v>13</v>
      </c>
      <c r="B606" t="s">
        <v>775</v>
      </c>
      <c r="C606" s="1" t="s">
        <v>776</v>
      </c>
      <c r="D606">
        <v>86</v>
      </c>
      <c r="E606" s="1" t="s">
        <v>968</v>
      </c>
      <c r="F606" s="1" t="str">
        <f>_xlfn.XLOOKUP(_13__Hospitals_of_the_University_of_Pennsylvania_Penn_Presbyterian__Philadelphia[[#This Row],[Plan]],'13.Lookup'!A:A,'13.Lookup'!B:B)</f>
        <v>Other</v>
      </c>
      <c r="G606" s="1" t="s">
        <v>2699</v>
      </c>
      <c r="H606" t="s">
        <v>2889</v>
      </c>
    </row>
    <row r="607" spans="1:8" x14ac:dyDescent="0.25">
      <c r="A607">
        <v>13</v>
      </c>
      <c r="B607" t="s">
        <v>775</v>
      </c>
      <c r="C607" s="1" t="s">
        <v>776</v>
      </c>
      <c r="D607">
        <v>86</v>
      </c>
      <c r="E607" s="1" t="s">
        <v>968</v>
      </c>
      <c r="F607" s="1" t="str">
        <f>_xlfn.XLOOKUP(_13__Hospitals_of_the_University_of_Pennsylvania_Penn_Presbyterian__Philadelphia[[#This Row],[Plan]],'13.Lookup'!A:A,'13.Lookup'!B:B)</f>
        <v>Other</v>
      </c>
      <c r="G607" s="1" t="s">
        <v>2701</v>
      </c>
      <c r="H607" t="s">
        <v>2877</v>
      </c>
    </row>
    <row r="608" spans="1:8" x14ac:dyDescent="0.25">
      <c r="A608">
        <v>13</v>
      </c>
      <c r="B608" t="s">
        <v>775</v>
      </c>
      <c r="C608" s="1" t="s">
        <v>776</v>
      </c>
      <c r="D608">
        <v>86</v>
      </c>
      <c r="E608" s="1" t="s">
        <v>968</v>
      </c>
      <c r="F608" s="1" t="str">
        <f>_xlfn.XLOOKUP(_13__Hospitals_of_the_University_of_Pennsylvania_Penn_Presbyterian__Philadelphia[[#This Row],[Plan]],'13.Lookup'!A:A,'13.Lookup'!B:B)</f>
        <v>United Healthcare</v>
      </c>
      <c r="G608" s="1" t="s">
        <v>788</v>
      </c>
      <c r="H608" t="s">
        <v>972</v>
      </c>
    </row>
    <row r="609" spans="1:8" x14ac:dyDescent="0.25">
      <c r="A609">
        <v>13</v>
      </c>
      <c r="B609" t="s">
        <v>775</v>
      </c>
      <c r="C609" s="1" t="s">
        <v>776</v>
      </c>
      <c r="D609">
        <v>86</v>
      </c>
      <c r="E609" s="1" t="s">
        <v>968</v>
      </c>
      <c r="F609" s="1" t="str">
        <f>_xlfn.XLOOKUP(_13__Hospitals_of_the_University_of_Pennsylvania_Penn_Presbyterian__Philadelphia[[#This Row],[Plan]],'13.Lookup'!A:A,'13.Lookup'!B:B)</f>
        <v>United Healthcare</v>
      </c>
      <c r="G609" s="1" t="s">
        <v>790</v>
      </c>
      <c r="H609" t="s">
        <v>973</v>
      </c>
    </row>
    <row r="610" spans="1:8" x14ac:dyDescent="0.25">
      <c r="A610">
        <v>13</v>
      </c>
      <c r="B610" t="s">
        <v>775</v>
      </c>
      <c r="C610" s="1" t="s">
        <v>776</v>
      </c>
      <c r="D610">
        <v>86</v>
      </c>
      <c r="E610" s="1" t="s">
        <v>968</v>
      </c>
      <c r="F610" s="1" t="str">
        <f>_xlfn.XLOOKUP(_13__Hospitals_of_the_University_of_Pennsylvania_Penn_Presbyterian__Philadelphia[[#This Row],[Plan]],'13.Lookup'!A:A,'13.Lookup'!B:B)</f>
        <v>Other</v>
      </c>
      <c r="G610" s="1" t="s">
        <v>2703</v>
      </c>
      <c r="H610" t="s">
        <v>2888</v>
      </c>
    </row>
    <row r="611" spans="1:8" x14ac:dyDescent="0.25">
      <c r="A611">
        <v>13</v>
      </c>
      <c r="B611" t="s">
        <v>775</v>
      </c>
      <c r="C611" s="1" t="s">
        <v>776</v>
      </c>
      <c r="D611">
        <v>86</v>
      </c>
      <c r="E611" s="1" t="s">
        <v>968</v>
      </c>
      <c r="F611" s="1" t="str">
        <f>_xlfn.XLOOKUP(_13__Hospitals_of_the_University_of_Pennsylvania_Penn_Presbyterian__Philadelphia[[#This Row],[Plan]],'13.Lookup'!A:A,'13.Lookup'!B:B)</f>
        <v>Other</v>
      </c>
      <c r="G611" s="1" t="s">
        <v>2704</v>
      </c>
      <c r="H611" t="s">
        <v>2500</v>
      </c>
    </row>
    <row r="612" spans="1:8" x14ac:dyDescent="0.25">
      <c r="A612">
        <v>13</v>
      </c>
      <c r="B612" t="s">
        <v>775</v>
      </c>
      <c r="C612" s="1" t="s">
        <v>776</v>
      </c>
      <c r="D612">
        <v>91</v>
      </c>
      <c r="E612" s="1" t="s">
        <v>974</v>
      </c>
      <c r="F612" s="1" t="str">
        <f>_xlfn.XLOOKUP(_13__Hospitals_of_the_University_of_Pennsylvania_Penn_Presbyterian__Philadelphia[[#This Row],[Plan]],'13.Lookup'!A:A,'13.Lookup'!B:B)</f>
        <v>Gross Charge</v>
      </c>
      <c r="G612" s="1" t="s">
        <v>6</v>
      </c>
      <c r="H612" t="s">
        <v>2684</v>
      </c>
    </row>
    <row r="613" spans="1:8" x14ac:dyDescent="0.25">
      <c r="A613">
        <v>13</v>
      </c>
      <c r="B613" t="s">
        <v>775</v>
      </c>
      <c r="C613" s="1" t="s">
        <v>776</v>
      </c>
      <c r="D613">
        <v>91</v>
      </c>
      <c r="E613" s="1" t="s">
        <v>974</v>
      </c>
      <c r="F613" s="1" t="str">
        <f>_xlfn.XLOOKUP(_13__Hospitals_of_the_University_of_Pennsylvania_Penn_Presbyterian__Philadelphia[[#This Row],[Plan]],'13.Lookup'!A:A,'13.Lookup'!B:B)</f>
        <v>Self Pay</v>
      </c>
      <c r="G613" s="1" t="s">
        <v>2685</v>
      </c>
      <c r="H613" t="s">
        <v>2890</v>
      </c>
    </row>
    <row r="614" spans="1:8" x14ac:dyDescent="0.25">
      <c r="A614">
        <v>13</v>
      </c>
      <c r="B614" t="s">
        <v>775</v>
      </c>
      <c r="C614" s="1" t="s">
        <v>776</v>
      </c>
      <c r="D614">
        <v>91</v>
      </c>
      <c r="E614" s="1" t="s">
        <v>974</v>
      </c>
      <c r="F614" s="1" t="str">
        <f>_xlfn.XLOOKUP(_13__Hospitals_of_the_University_of_Pennsylvania_Penn_Presbyterian__Philadelphia[[#This Row],[Plan]],'13.Lookup'!A:A,'13.Lookup'!B:B)</f>
        <v>Aetna</v>
      </c>
      <c r="G614" s="1" t="s">
        <v>778</v>
      </c>
      <c r="H614">
        <v>30380</v>
      </c>
    </row>
    <row r="615" spans="1:8" x14ac:dyDescent="0.25">
      <c r="A615">
        <v>13</v>
      </c>
      <c r="B615" t="s">
        <v>775</v>
      </c>
      <c r="C615" s="1" t="s">
        <v>776</v>
      </c>
      <c r="D615">
        <v>91</v>
      </c>
      <c r="E615" s="1" t="s">
        <v>974</v>
      </c>
      <c r="F615" s="1" t="str">
        <f>_xlfn.XLOOKUP(_13__Hospitals_of_the_University_of_Pennsylvania_Penn_Presbyterian__Philadelphia[[#This Row],[Plan]],'13.Lookup'!A:A,'13.Lookup'!B:B)</f>
        <v>Aetna</v>
      </c>
      <c r="G615" s="1" t="s">
        <v>779</v>
      </c>
      <c r="H615">
        <v>12590</v>
      </c>
    </row>
    <row r="616" spans="1:8" x14ac:dyDescent="0.25">
      <c r="A616">
        <v>13</v>
      </c>
      <c r="B616" t="s">
        <v>775</v>
      </c>
      <c r="C616" s="1" t="s">
        <v>776</v>
      </c>
      <c r="D616">
        <v>91</v>
      </c>
      <c r="E616" s="1" t="s">
        <v>974</v>
      </c>
      <c r="F616" s="1" t="str">
        <f>_xlfn.XLOOKUP(_13__Hospitals_of_the_University_of_Pennsylvania_Penn_Presbyterian__Philadelphia[[#This Row],[Plan]],'13.Lookup'!A:A,'13.Lookup'!B:B)</f>
        <v>Cigna</v>
      </c>
      <c r="G616" s="1" t="s">
        <v>780</v>
      </c>
      <c r="H616" t="s">
        <v>975</v>
      </c>
    </row>
    <row r="617" spans="1:8" x14ac:dyDescent="0.25">
      <c r="A617">
        <v>13</v>
      </c>
      <c r="B617" t="s">
        <v>775</v>
      </c>
      <c r="C617" s="1" t="s">
        <v>776</v>
      </c>
      <c r="D617">
        <v>91</v>
      </c>
      <c r="E617" s="1" t="s">
        <v>974</v>
      </c>
      <c r="F617" s="1" t="str">
        <f>_xlfn.XLOOKUP(_13__Hospitals_of_the_University_of_Pennsylvania_Penn_Presbyterian__Philadelphia[[#This Row],[Plan]],'13.Lookup'!A:A,'13.Lookup'!B:B)</f>
        <v>Cigna</v>
      </c>
      <c r="G617" s="1" t="s">
        <v>782</v>
      </c>
      <c r="H617" t="s">
        <v>976</v>
      </c>
    </row>
    <row r="618" spans="1:8" x14ac:dyDescent="0.25">
      <c r="A618">
        <v>13</v>
      </c>
      <c r="B618" t="s">
        <v>775</v>
      </c>
      <c r="C618" s="1" t="s">
        <v>776</v>
      </c>
      <c r="D618">
        <v>91</v>
      </c>
      <c r="E618" s="1" t="s">
        <v>974</v>
      </c>
      <c r="F618" s="1" t="str">
        <f>_xlfn.XLOOKUP(_13__Hospitals_of_the_University_of_Pennsylvania_Penn_Presbyterian__Philadelphia[[#This Row],[Plan]],'13.Lookup'!A:A,'13.Lookup'!B:B)</f>
        <v>Other</v>
      </c>
      <c r="G618" s="1" t="s">
        <v>784</v>
      </c>
      <c r="H618" t="s">
        <v>933</v>
      </c>
    </row>
    <row r="619" spans="1:8" x14ac:dyDescent="0.25">
      <c r="A619">
        <v>13</v>
      </c>
      <c r="B619" t="s">
        <v>775</v>
      </c>
      <c r="C619" s="1" t="s">
        <v>776</v>
      </c>
      <c r="D619">
        <v>91</v>
      </c>
      <c r="E619" s="1" t="s">
        <v>974</v>
      </c>
      <c r="F619" s="1" t="str">
        <f>_xlfn.XLOOKUP(_13__Hospitals_of_the_University_of_Pennsylvania_Penn_Presbyterian__Philadelphia[[#This Row],[Plan]],'13.Lookup'!A:A,'13.Lookup'!B:B)</f>
        <v>Other</v>
      </c>
      <c r="G619" s="1" t="s">
        <v>786</v>
      </c>
      <c r="H619" t="s">
        <v>977</v>
      </c>
    </row>
    <row r="620" spans="1:8" x14ac:dyDescent="0.25">
      <c r="A620">
        <v>13</v>
      </c>
      <c r="B620" t="s">
        <v>775</v>
      </c>
      <c r="C620" s="1" t="s">
        <v>776</v>
      </c>
      <c r="D620">
        <v>91</v>
      </c>
      <c r="E620" s="1" t="s">
        <v>974</v>
      </c>
      <c r="F620" s="1" t="str">
        <f>_xlfn.XLOOKUP(_13__Hospitals_of_the_University_of_Pennsylvania_Penn_Presbyterian__Philadelphia[[#This Row],[Plan]],'13.Lookup'!A:A,'13.Lookup'!B:B)</f>
        <v>Other</v>
      </c>
      <c r="G620" s="1" t="s">
        <v>2687</v>
      </c>
      <c r="H620" t="s">
        <v>2891</v>
      </c>
    </row>
    <row r="621" spans="1:8" x14ac:dyDescent="0.25">
      <c r="A621">
        <v>13</v>
      </c>
      <c r="B621" t="s">
        <v>775</v>
      </c>
      <c r="C621" s="1" t="s">
        <v>776</v>
      </c>
      <c r="D621">
        <v>91</v>
      </c>
      <c r="E621" s="1" t="s">
        <v>974</v>
      </c>
      <c r="F621" s="1" t="str">
        <f>_xlfn.XLOOKUP(_13__Hospitals_of_the_University_of_Pennsylvania_Penn_Presbyterian__Philadelphia[[#This Row],[Plan]],'13.Lookup'!A:A,'13.Lookup'!B:B)</f>
        <v>Other</v>
      </c>
      <c r="G621" s="1" t="s">
        <v>2689</v>
      </c>
      <c r="H621" t="s">
        <v>2892</v>
      </c>
    </row>
    <row r="622" spans="1:8" x14ac:dyDescent="0.25">
      <c r="A622">
        <v>13</v>
      </c>
      <c r="B622" t="s">
        <v>775</v>
      </c>
      <c r="C622" s="1" t="s">
        <v>776</v>
      </c>
      <c r="D622">
        <v>91</v>
      </c>
      <c r="E622" s="1" t="s">
        <v>974</v>
      </c>
      <c r="F622" s="1" t="str">
        <f>_xlfn.XLOOKUP(_13__Hospitals_of_the_University_of_Pennsylvania_Penn_Presbyterian__Philadelphia[[#This Row],[Plan]],'13.Lookup'!A:A,'13.Lookup'!B:B)</f>
        <v>Other</v>
      </c>
      <c r="G622" s="1" t="s">
        <v>2691</v>
      </c>
      <c r="H622" t="s">
        <v>2880</v>
      </c>
    </row>
    <row r="623" spans="1:8" x14ac:dyDescent="0.25">
      <c r="A623">
        <v>13</v>
      </c>
      <c r="B623" t="s">
        <v>775</v>
      </c>
      <c r="C623" s="1" t="s">
        <v>776</v>
      </c>
      <c r="D623">
        <v>91</v>
      </c>
      <c r="E623" s="1" t="s">
        <v>974</v>
      </c>
      <c r="F623" s="1" t="str">
        <f>_xlfn.XLOOKUP(_13__Hospitals_of_the_University_of_Pennsylvania_Penn_Presbyterian__Philadelphia[[#This Row],[Plan]],'13.Lookup'!A:A,'13.Lookup'!B:B)</f>
        <v>Other</v>
      </c>
      <c r="G623" s="1" t="s">
        <v>2693</v>
      </c>
      <c r="H623" t="s">
        <v>2893</v>
      </c>
    </row>
    <row r="624" spans="1:8" x14ac:dyDescent="0.25">
      <c r="A624">
        <v>13</v>
      </c>
      <c r="B624" t="s">
        <v>775</v>
      </c>
      <c r="C624" s="1" t="s">
        <v>776</v>
      </c>
      <c r="D624">
        <v>91</v>
      </c>
      <c r="E624" s="1" t="s">
        <v>974</v>
      </c>
      <c r="F624" s="1" t="str">
        <f>_xlfn.XLOOKUP(_13__Hospitals_of_the_University_of_Pennsylvania_Penn_Presbyterian__Philadelphia[[#This Row],[Plan]],'13.Lookup'!A:A,'13.Lookup'!B:B)</f>
        <v>Other</v>
      </c>
      <c r="G624" s="1" t="s">
        <v>2695</v>
      </c>
      <c r="H624" t="s">
        <v>2892</v>
      </c>
    </row>
    <row r="625" spans="1:8" x14ac:dyDescent="0.25">
      <c r="A625">
        <v>13</v>
      </c>
      <c r="B625" t="s">
        <v>775</v>
      </c>
      <c r="C625" s="1" t="s">
        <v>776</v>
      </c>
      <c r="D625">
        <v>91</v>
      </c>
      <c r="E625" s="1" t="s">
        <v>974</v>
      </c>
      <c r="F625" s="1" t="str">
        <f>_xlfn.XLOOKUP(_13__Hospitals_of_the_University_of_Pennsylvania_Penn_Presbyterian__Philadelphia[[#This Row],[Plan]],'13.Lookup'!A:A,'13.Lookup'!B:B)</f>
        <v>Other</v>
      </c>
      <c r="G625" s="1" t="s">
        <v>2696</v>
      </c>
      <c r="H625" t="s">
        <v>2850</v>
      </c>
    </row>
    <row r="626" spans="1:8" x14ac:dyDescent="0.25">
      <c r="A626">
        <v>13</v>
      </c>
      <c r="B626" t="s">
        <v>775</v>
      </c>
      <c r="C626" s="1" t="s">
        <v>776</v>
      </c>
      <c r="D626">
        <v>91</v>
      </c>
      <c r="E626" s="1" t="s">
        <v>974</v>
      </c>
      <c r="F626" s="1" t="str">
        <f>_xlfn.XLOOKUP(_13__Hospitals_of_the_University_of_Pennsylvania_Penn_Presbyterian__Philadelphia[[#This Row],[Plan]],'13.Lookup'!A:A,'13.Lookup'!B:B)</f>
        <v>Other</v>
      </c>
      <c r="G626" s="1" t="s">
        <v>2698</v>
      </c>
      <c r="H626" t="s">
        <v>979</v>
      </c>
    </row>
    <row r="627" spans="1:8" x14ac:dyDescent="0.25">
      <c r="A627">
        <v>13</v>
      </c>
      <c r="B627" t="s">
        <v>775</v>
      </c>
      <c r="C627" s="1" t="s">
        <v>776</v>
      </c>
      <c r="D627">
        <v>91</v>
      </c>
      <c r="E627" s="1" t="s">
        <v>974</v>
      </c>
      <c r="F627" s="1" t="str">
        <f>_xlfn.XLOOKUP(_13__Hospitals_of_the_University_of_Pennsylvania_Penn_Presbyterian__Philadelphia[[#This Row],[Plan]],'13.Lookup'!A:A,'13.Lookup'!B:B)</f>
        <v>Other</v>
      </c>
      <c r="G627" s="1" t="s">
        <v>2699</v>
      </c>
      <c r="H627" t="s">
        <v>2894</v>
      </c>
    </row>
    <row r="628" spans="1:8" x14ac:dyDescent="0.25">
      <c r="A628">
        <v>13</v>
      </c>
      <c r="B628" t="s">
        <v>775</v>
      </c>
      <c r="C628" s="1" t="s">
        <v>776</v>
      </c>
      <c r="D628">
        <v>91</v>
      </c>
      <c r="E628" s="1" t="s">
        <v>974</v>
      </c>
      <c r="F628" s="1" t="str">
        <f>_xlfn.XLOOKUP(_13__Hospitals_of_the_University_of_Pennsylvania_Penn_Presbyterian__Philadelphia[[#This Row],[Plan]],'13.Lookup'!A:A,'13.Lookup'!B:B)</f>
        <v>Other</v>
      </c>
      <c r="G628" s="1" t="s">
        <v>2701</v>
      </c>
      <c r="H628" t="s">
        <v>2852</v>
      </c>
    </row>
    <row r="629" spans="1:8" x14ac:dyDescent="0.25">
      <c r="A629">
        <v>13</v>
      </c>
      <c r="B629" t="s">
        <v>775</v>
      </c>
      <c r="C629" s="1" t="s">
        <v>776</v>
      </c>
      <c r="D629">
        <v>91</v>
      </c>
      <c r="E629" s="1" t="s">
        <v>974</v>
      </c>
      <c r="F629" s="1" t="str">
        <f>_xlfn.XLOOKUP(_13__Hospitals_of_the_University_of_Pennsylvania_Penn_Presbyterian__Philadelphia[[#This Row],[Plan]],'13.Lookup'!A:A,'13.Lookup'!B:B)</f>
        <v>United Healthcare</v>
      </c>
      <c r="G629" s="1" t="s">
        <v>788</v>
      </c>
      <c r="H629" t="s">
        <v>978</v>
      </c>
    </row>
    <row r="630" spans="1:8" x14ac:dyDescent="0.25">
      <c r="A630">
        <v>13</v>
      </c>
      <c r="B630" t="s">
        <v>775</v>
      </c>
      <c r="C630" s="1" t="s">
        <v>776</v>
      </c>
      <c r="D630">
        <v>91</v>
      </c>
      <c r="E630" s="1" t="s">
        <v>974</v>
      </c>
      <c r="F630" s="1" t="str">
        <f>_xlfn.XLOOKUP(_13__Hospitals_of_the_University_of_Pennsylvania_Penn_Presbyterian__Philadelphia[[#This Row],[Plan]],'13.Lookup'!A:A,'13.Lookup'!B:B)</f>
        <v>United Healthcare</v>
      </c>
      <c r="G630" s="1" t="s">
        <v>790</v>
      </c>
      <c r="H630" t="s">
        <v>979</v>
      </c>
    </row>
    <row r="631" spans="1:8" x14ac:dyDescent="0.25">
      <c r="A631">
        <v>13</v>
      </c>
      <c r="B631" t="s">
        <v>775</v>
      </c>
      <c r="C631" s="1" t="s">
        <v>776</v>
      </c>
      <c r="D631">
        <v>91</v>
      </c>
      <c r="E631" s="1" t="s">
        <v>974</v>
      </c>
      <c r="F631" s="1" t="str">
        <f>_xlfn.XLOOKUP(_13__Hospitals_of_the_University_of_Pennsylvania_Penn_Presbyterian__Philadelphia[[#This Row],[Plan]],'13.Lookup'!A:A,'13.Lookup'!B:B)</f>
        <v>Other</v>
      </c>
      <c r="G631" s="1" t="s">
        <v>2703</v>
      </c>
      <c r="H631" t="s">
        <v>2893</v>
      </c>
    </row>
    <row r="632" spans="1:8" x14ac:dyDescent="0.25">
      <c r="A632">
        <v>13</v>
      </c>
      <c r="B632" t="s">
        <v>775</v>
      </c>
      <c r="C632" s="1" t="s">
        <v>776</v>
      </c>
      <c r="D632">
        <v>91</v>
      </c>
      <c r="E632" s="1" t="s">
        <v>974</v>
      </c>
      <c r="F632" s="1" t="str">
        <f>_xlfn.XLOOKUP(_13__Hospitals_of_the_University_of_Pennsylvania_Penn_Presbyterian__Philadelphia[[#This Row],[Plan]],'13.Lookup'!A:A,'13.Lookup'!B:B)</f>
        <v>Other</v>
      </c>
      <c r="G632" s="1" t="s">
        <v>2704</v>
      </c>
      <c r="H632" t="s">
        <v>2850</v>
      </c>
    </row>
    <row r="633" spans="1:8" x14ac:dyDescent="0.25">
      <c r="A633">
        <v>13</v>
      </c>
      <c r="B633" t="s">
        <v>775</v>
      </c>
      <c r="C633" s="1" t="s">
        <v>776</v>
      </c>
      <c r="D633">
        <v>92</v>
      </c>
      <c r="E633" s="1" t="s">
        <v>980</v>
      </c>
      <c r="F633" s="1" t="str">
        <f>_xlfn.XLOOKUP(_13__Hospitals_of_the_University_of_Pennsylvania_Penn_Presbyterian__Philadelphia[[#This Row],[Plan]],'13.Lookup'!A:A,'13.Lookup'!B:B)</f>
        <v>Gross Charge</v>
      </c>
      <c r="G633" s="1" t="s">
        <v>6</v>
      </c>
      <c r="H633" t="s">
        <v>2684</v>
      </c>
    </row>
    <row r="634" spans="1:8" x14ac:dyDescent="0.25">
      <c r="A634">
        <v>13</v>
      </c>
      <c r="B634" t="s">
        <v>775</v>
      </c>
      <c r="C634" s="1" t="s">
        <v>776</v>
      </c>
      <c r="D634">
        <v>92</v>
      </c>
      <c r="E634" s="1" t="s">
        <v>980</v>
      </c>
      <c r="F634" s="1" t="str">
        <f>_xlfn.XLOOKUP(_13__Hospitals_of_the_University_of_Pennsylvania_Penn_Presbyterian__Philadelphia[[#This Row],[Plan]],'13.Lookup'!A:A,'13.Lookup'!B:B)</f>
        <v>Self Pay</v>
      </c>
      <c r="G634" s="1" t="s">
        <v>2685</v>
      </c>
      <c r="H634" t="s">
        <v>2895</v>
      </c>
    </row>
    <row r="635" spans="1:8" x14ac:dyDescent="0.25">
      <c r="A635">
        <v>13</v>
      </c>
      <c r="B635" t="s">
        <v>775</v>
      </c>
      <c r="C635" s="1" t="s">
        <v>776</v>
      </c>
      <c r="D635">
        <v>92</v>
      </c>
      <c r="E635" s="1" t="s">
        <v>980</v>
      </c>
      <c r="F635" s="1" t="str">
        <f>_xlfn.XLOOKUP(_13__Hospitals_of_the_University_of_Pennsylvania_Penn_Presbyterian__Philadelphia[[#This Row],[Plan]],'13.Lookup'!A:A,'13.Lookup'!B:B)</f>
        <v>Aetna</v>
      </c>
      <c r="G635" s="1" t="s">
        <v>778</v>
      </c>
      <c r="H635">
        <v>17091</v>
      </c>
    </row>
    <row r="636" spans="1:8" x14ac:dyDescent="0.25">
      <c r="A636">
        <v>13</v>
      </c>
      <c r="B636" t="s">
        <v>775</v>
      </c>
      <c r="C636" s="1" t="s">
        <v>776</v>
      </c>
      <c r="D636">
        <v>92</v>
      </c>
      <c r="E636" s="1" t="s">
        <v>980</v>
      </c>
      <c r="F636" s="1" t="str">
        <f>_xlfn.XLOOKUP(_13__Hospitals_of_the_University_of_Pennsylvania_Penn_Presbyterian__Philadelphia[[#This Row],[Plan]],'13.Lookup'!A:A,'13.Lookup'!B:B)</f>
        <v>Aetna</v>
      </c>
      <c r="G636" s="1" t="s">
        <v>779</v>
      </c>
      <c r="H636">
        <v>7693</v>
      </c>
    </row>
    <row r="637" spans="1:8" x14ac:dyDescent="0.25">
      <c r="A637">
        <v>13</v>
      </c>
      <c r="B637" t="s">
        <v>775</v>
      </c>
      <c r="C637" s="1" t="s">
        <v>776</v>
      </c>
      <c r="D637">
        <v>92</v>
      </c>
      <c r="E637" s="1" t="s">
        <v>980</v>
      </c>
      <c r="F637" s="1" t="str">
        <f>_xlfn.XLOOKUP(_13__Hospitals_of_the_University_of_Pennsylvania_Penn_Presbyterian__Philadelphia[[#This Row],[Plan]],'13.Lookup'!A:A,'13.Lookup'!B:B)</f>
        <v>Cigna</v>
      </c>
      <c r="G637" s="1" t="s">
        <v>780</v>
      </c>
      <c r="H637" t="s">
        <v>981</v>
      </c>
    </row>
    <row r="638" spans="1:8" x14ac:dyDescent="0.25">
      <c r="A638">
        <v>13</v>
      </c>
      <c r="B638" t="s">
        <v>775</v>
      </c>
      <c r="C638" s="1" t="s">
        <v>776</v>
      </c>
      <c r="D638">
        <v>92</v>
      </c>
      <c r="E638" s="1" t="s">
        <v>980</v>
      </c>
      <c r="F638" s="1" t="str">
        <f>_xlfn.XLOOKUP(_13__Hospitals_of_the_University_of_Pennsylvania_Penn_Presbyterian__Philadelphia[[#This Row],[Plan]],'13.Lookup'!A:A,'13.Lookup'!B:B)</f>
        <v>Cigna</v>
      </c>
      <c r="G638" s="1" t="s">
        <v>782</v>
      </c>
      <c r="H638" t="s">
        <v>982</v>
      </c>
    </row>
    <row r="639" spans="1:8" x14ac:dyDescent="0.25">
      <c r="A639">
        <v>13</v>
      </c>
      <c r="B639" t="s">
        <v>775</v>
      </c>
      <c r="C639" s="1" t="s">
        <v>776</v>
      </c>
      <c r="D639">
        <v>92</v>
      </c>
      <c r="E639" s="1" t="s">
        <v>980</v>
      </c>
      <c r="F639" s="1" t="str">
        <f>_xlfn.XLOOKUP(_13__Hospitals_of_the_University_of_Pennsylvania_Penn_Presbyterian__Philadelphia[[#This Row],[Plan]],'13.Lookup'!A:A,'13.Lookup'!B:B)</f>
        <v>Other</v>
      </c>
      <c r="G639" s="1" t="s">
        <v>784</v>
      </c>
      <c r="H639" t="s">
        <v>983</v>
      </c>
    </row>
    <row r="640" spans="1:8" x14ac:dyDescent="0.25">
      <c r="A640">
        <v>13</v>
      </c>
      <c r="B640" t="s">
        <v>775</v>
      </c>
      <c r="C640" s="1" t="s">
        <v>776</v>
      </c>
      <c r="D640">
        <v>92</v>
      </c>
      <c r="E640" s="1" t="s">
        <v>980</v>
      </c>
      <c r="F640" s="1" t="str">
        <f>_xlfn.XLOOKUP(_13__Hospitals_of_the_University_of_Pennsylvania_Penn_Presbyterian__Philadelphia[[#This Row],[Plan]],'13.Lookup'!A:A,'13.Lookup'!B:B)</f>
        <v>Other</v>
      </c>
      <c r="G640" s="1" t="s">
        <v>786</v>
      </c>
      <c r="H640" t="s">
        <v>984</v>
      </c>
    </row>
    <row r="641" spans="1:8" x14ac:dyDescent="0.25">
      <c r="A641">
        <v>13</v>
      </c>
      <c r="B641" t="s">
        <v>775</v>
      </c>
      <c r="C641" s="1" t="s">
        <v>776</v>
      </c>
      <c r="D641">
        <v>92</v>
      </c>
      <c r="E641" s="1" t="s">
        <v>980</v>
      </c>
      <c r="F641" s="1" t="str">
        <f>_xlfn.XLOOKUP(_13__Hospitals_of_the_University_of_Pennsylvania_Penn_Presbyterian__Philadelphia[[#This Row],[Plan]],'13.Lookup'!A:A,'13.Lookup'!B:B)</f>
        <v>Other</v>
      </c>
      <c r="G641" s="1" t="s">
        <v>2687</v>
      </c>
      <c r="H641" t="s">
        <v>2896</v>
      </c>
    </row>
    <row r="642" spans="1:8" x14ac:dyDescent="0.25">
      <c r="A642">
        <v>13</v>
      </c>
      <c r="B642" t="s">
        <v>775</v>
      </c>
      <c r="C642" s="1" t="s">
        <v>776</v>
      </c>
      <c r="D642">
        <v>92</v>
      </c>
      <c r="E642" s="1" t="s">
        <v>980</v>
      </c>
      <c r="F642" s="1" t="str">
        <f>_xlfn.XLOOKUP(_13__Hospitals_of_the_University_of_Pennsylvania_Penn_Presbyterian__Philadelphia[[#This Row],[Plan]],'13.Lookup'!A:A,'13.Lookup'!B:B)</f>
        <v>Other</v>
      </c>
      <c r="G642" s="1" t="s">
        <v>2689</v>
      </c>
      <c r="H642" t="s">
        <v>2897</v>
      </c>
    </row>
    <row r="643" spans="1:8" x14ac:dyDescent="0.25">
      <c r="A643">
        <v>13</v>
      </c>
      <c r="B643" t="s">
        <v>775</v>
      </c>
      <c r="C643" s="1" t="s">
        <v>776</v>
      </c>
      <c r="D643">
        <v>92</v>
      </c>
      <c r="E643" s="1" t="s">
        <v>980</v>
      </c>
      <c r="F643" s="1" t="str">
        <f>_xlfn.XLOOKUP(_13__Hospitals_of_the_University_of_Pennsylvania_Penn_Presbyterian__Philadelphia[[#This Row],[Plan]],'13.Lookup'!A:A,'13.Lookup'!B:B)</f>
        <v>Other</v>
      </c>
      <c r="G643" s="1" t="s">
        <v>2691</v>
      </c>
      <c r="H643" t="s">
        <v>2887</v>
      </c>
    </row>
    <row r="644" spans="1:8" x14ac:dyDescent="0.25">
      <c r="A644">
        <v>13</v>
      </c>
      <c r="B644" t="s">
        <v>775</v>
      </c>
      <c r="C644" s="1" t="s">
        <v>776</v>
      </c>
      <c r="D644">
        <v>92</v>
      </c>
      <c r="E644" s="1" t="s">
        <v>980</v>
      </c>
      <c r="F644" s="1" t="str">
        <f>_xlfn.XLOOKUP(_13__Hospitals_of_the_University_of_Pennsylvania_Penn_Presbyterian__Philadelphia[[#This Row],[Plan]],'13.Lookup'!A:A,'13.Lookup'!B:B)</f>
        <v>Other</v>
      </c>
      <c r="G644" s="1" t="s">
        <v>2693</v>
      </c>
      <c r="H644" t="s">
        <v>2898</v>
      </c>
    </row>
    <row r="645" spans="1:8" x14ac:dyDescent="0.25">
      <c r="A645">
        <v>13</v>
      </c>
      <c r="B645" t="s">
        <v>775</v>
      </c>
      <c r="C645" s="1" t="s">
        <v>776</v>
      </c>
      <c r="D645">
        <v>92</v>
      </c>
      <c r="E645" s="1" t="s">
        <v>980</v>
      </c>
      <c r="F645" s="1" t="str">
        <f>_xlfn.XLOOKUP(_13__Hospitals_of_the_University_of_Pennsylvania_Penn_Presbyterian__Philadelphia[[#This Row],[Plan]],'13.Lookup'!A:A,'13.Lookup'!B:B)</f>
        <v>Other</v>
      </c>
      <c r="G645" s="1" t="s">
        <v>2695</v>
      </c>
      <c r="H645" t="s">
        <v>2897</v>
      </c>
    </row>
    <row r="646" spans="1:8" x14ac:dyDescent="0.25">
      <c r="A646">
        <v>13</v>
      </c>
      <c r="B646" t="s">
        <v>775</v>
      </c>
      <c r="C646" s="1" t="s">
        <v>776</v>
      </c>
      <c r="D646">
        <v>92</v>
      </c>
      <c r="E646" s="1" t="s">
        <v>980</v>
      </c>
      <c r="F646" s="1" t="str">
        <f>_xlfn.XLOOKUP(_13__Hospitals_of_the_University_of_Pennsylvania_Penn_Presbyterian__Philadelphia[[#This Row],[Plan]],'13.Lookup'!A:A,'13.Lookup'!B:B)</f>
        <v>Other</v>
      </c>
      <c r="G646" s="1" t="s">
        <v>2696</v>
      </c>
      <c r="H646" t="s">
        <v>2899</v>
      </c>
    </row>
    <row r="647" spans="1:8" x14ac:dyDescent="0.25">
      <c r="A647">
        <v>13</v>
      </c>
      <c r="B647" t="s">
        <v>775</v>
      </c>
      <c r="C647" s="1" t="s">
        <v>776</v>
      </c>
      <c r="D647">
        <v>92</v>
      </c>
      <c r="E647" s="1" t="s">
        <v>980</v>
      </c>
      <c r="F647" s="1" t="str">
        <f>_xlfn.XLOOKUP(_13__Hospitals_of_the_University_of_Pennsylvania_Penn_Presbyterian__Philadelphia[[#This Row],[Plan]],'13.Lookup'!A:A,'13.Lookup'!B:B)</f>
        <v>Other</v>
      </c>
      <c r="G647" s="1" t="s">
        <v>2698</v>
      </c>
      <c r="H647" t="s">
        <v>986</v>
      </c>
    </row>
    <row r="648" spans="1:8" x14ac:dyDescent="0.25">
      <c r="A648">
        <v>13</v>
      </c>
      <c r="B648" t="s">
        <v>775</v>
      </c>
      <c r="C648" s="1" t="s">
        <v>776</v>
      </c>
      <c r="D648">
        <v>92</v>
      </c>
      <c r="E648" s="1" t="s">
        <v>980</v>
      </c>
      <c r="F648" s="1" t="str">
        <f>_xlfn.XLOOKUP(_13__Hospitals_of_the_University_of_Pennsylvania_Penn_Presbyterian__Philadelphia[[#This Row],[Plan]],'13.Lookup'!A:A,'13.Lookup'!B:B)</f>
        <v>Other</v>
      </c>
      <c r="G648" s="1" t="s">
        <v>2699</v>
      </c>
      <c r="H648" t="s">
        <v>2900</v>
      </c>
    </row>
    <row r="649" spans="1:8" x14ac:dyDescent="0.25">
      <c r="A649">
        <v>13</v>
      </c>
      <c r="B649" t="s">
        <v>775</v>
      </c>
      <c r="C649" s="1" t="s">
        <v>776</v>
      </c>
      <c r="D649">
        <v>92</v>
      </c>
      <c r="E649" s="1" t="s">
        <v>980</v>
      </c>
      <c r="F649" s="1" t="str">
        <f>_xlfn.XLOOKUP(_13__Hospitals_of_the_University_of_Pennsylvania_Penn_Presbyterian__Philadelphia[[#This Row],[Plan]],'13.Lookup'!A:A,'13.Lookup'!B:B)</f>
        <v>Other</v>
      </c>
      <c r="G649" s="1" t="s">
        <v>2701</v>
      </c>
      <c r="H649" t="s">
        <v>2901</v>
      </c>
    </row>
    <row r="650" spans="1:8" x14ac:dyDescent="0.25">
      <c r="A650">
        <v>13</v>
      </c>
      <c r="B650" t="s">
        <v>775</v>
      </c>
      <c r="C650" s="1" t="s">
        <v>776</v>
      </c>
      <c r="D650">
        <v>92</v>
      </c>
      <c r="E650" s="1" t="s">
        <v>980</v>
      </c>
      <c r="F650" s="1" t="str">
        <f>_xlfn.XLOOKUP(_13__Hospitals_of_the_University_of_Pennsylvania_Penn_Presbyterian__Philadelphia[[#This Row],[Plan]],'13.Lookup'!A:A,'13.Lookup'!B:B)</f>
        <v>United Healthcare</v>
      </c>
      <c r="G650" s="1" t="s">
        <v>788</v>
      </c>
      <c r="H650" t="s">
        <v>985</v>
      </c>
    </row>
    <row r="651" spans="1:8" x14ac:dyDescent="0.25">
      <c r="A651">
        <v>13</v>
      </c>
      <c r="B651" t="s">
        <v>775</v>
      </c>
      <c r="C651" s="1" t="s">
        <v>776</v>
      </c>
      <c r="D651">
        <v>92</v>
      </c>
      <c r="E651" s="1" t="s">
        <v>980</v>
      </c>
      <c r="F651" s="1" t="str">
        <f>_xlfn.XLOOKUP(_13__Hospitals_of_the_University_of_Pennsylvania_Penn_Presbyterian__Philadelphia[[#This Row],[Plan]],'13.Lookup'!A:A,'13.Lookup'!B:B)</f>
        <v>United Healthcare</v>
      </c>
      <c r="G651" s="1" t="s">
        <v>790</v>
      </c>
      <c r="H651" t="s">
        <v>986</v>
      </c>
    </row>
    <row r="652" spans="1:8" x14ac:dyDescent="0.25">
      <c r="A652">
        <v>13</v>
      </c>
      <c r="B652" t="s">
        <v>775</v>
      </c>
      <c r="C652" s="1" t="s">
        <v>776</v>
      </c>
      <c r="D652">
        <v>92</v>
      </c>
      <c r="E652" s="1" t="s">
        <v>980</v>
      </c>
      <c r="F652" s="1" t="str">
        <f>_xlfn.XLOOKUP(_13__Hospitals_of_the_University_of_Pennsylvania_Penn_Presbyterian__Philadelphia[[#This Row],[Plan]],'13.Lookup'!A:A,'13.Lookup'!B:B)</f>
        <v>Other</v>
      </c>
      <c r="G652" s="1" t="s">
        <v>2703</v>
      </c>
      <c r="H652" t="s">
        <v>2898</v>
      </c>
    </row>
    <row r="653" spans="1:8" x14ac:dyDescent="0.25">
      <c r="A653">
        <v>13</v>
      </c>
      <c r="B653" t="s">
        <v>775</v>
      </c>
      <c r="C653" s="1" t="s">
        <v>776</v>
      </c>
      <c r="D653">
        <v>92</v>
      </c>
      <c r="E653" s="1" t="s">
        <v>980</v>
      </c>
      <c r="F653" s="1" t="str">
        <f>_xlfn.XLOOKUP(_13__Hospitals_of_the_University_of_Pennsylvania_Penn_Presbyterian__Philadelphia[[#This Row],[Plan]],'13.Lookup'!A:A,'13.Lookup'!B:B)</f>
        <v>Other</v>
      </c>
      <c r="G653" s="1" t="s">
        <v>2704</v>
      </c>
      <c r="H653" t="s">
        <v>2899</v>
      </c>
    </row>
    <row r="654" spans="1:8" x14ac:dyDescent="0.25">
      <c r="A654">
        <v>13</v>
      </c>
      <c r="B654" t="s">
        <v>775</v>
      </c>
      <c r="C654" s="1" t="s">
        <v>776</v>
      </c>
      <c r="D654">
        <v>93</v>
      </c>
      <c r="E654" s="1" t="s">
        <v>987</v>
      </c>
      <c r="F654" s="1" t="str">
        <f>_xlfn.XLOOKUP(_13__Hospitals_of_the_University_of_Pennsylvania_Penn_Presbyterian__Philadelphia[[#This Row],[Plan]],'13.Lookup'!A:A,'13.Lookup'!B:B)</f>
        <v>Gross Charge</v>
      </c>
      <c r="G654" s="1" t="s">
        <v>6</v>
      </c>
      <c r="H654" t="s">
        <v>2684</v>
      </c>
    </row>
    <row r="655" spans="1:8" x14ac:dyDescent="0.25">
      <c r="A655">
        <v>13</v>
      </c>
      <c r="B655" t="s">
        <v>775</v>
      </c>
      <c r="C655" s="1" t="s">
        <v>776</v>
      </c>
      <c r="D655">
        <v>93</v>
      </c>
      <c r="E655" s="1" t="s">
        <v>987</v>
      </c>
      <c r="F655" s="1" t="str">
        <f>_xlfn.XLOOKUP(_13__Hospitals_of_the_University_of_Pennsylvania_Penn_Presbyterian__Philadelphia[[#This Row],[Plan]],'13.Lookup'!A:A,'13.Lookup'!B:B)</f>
        <v>Self Pay</v>
      </c>
      <c r="G655" s="1" t="s">
        <v>2685</v>
      </c>
      <c r="H655" t="s">
        <v>2902</v>
      </c>
    </row>
    <row r="656" spans="1:8" x14ac:dyDescent="0.25">
      <c r="A656">
        <v>13</v>
      </c>
      <c r="B656" t="s">
        <v>775</v>
      </c>
      <c r="C656" s="1" t="s">
        <v>776</v>
      </c>
      <c r="D656">
        <v>93</v>
      </c>
      <c r="E656" s="1" t="s">
        <v>987</v>
      </c>
      <c r="F656" s="1" t="str">
        <f>_xlfn.XLOOKUP(_13__Hospitals_of_the_University_of_Pennsylvania_Penn_Presbyterian__Philadelphia[[#This Row],[Plan]],'13.Lookup'!A:A,'13.Lookup'!B:B)</f>
        <v>Aetna</v>
      </c>
      <c r="G656" s="1" t="s">
        <v>778</v>
      </c>
      <c r="H656">
        <v>12898</v>
      </c>
    </row>
    <row r="657" spans="1:8" x14ac:dyDescent="0.25">
      <c r="A657">
        <v>13</v>
      </c>
      <c r="B657" t="s">
        <v>775</v>
      </c>
      <c r="C657" s="1" t="s">
        <v>776</v>
      </c>
      <c r="D657">
        <v>93</v>
      </c>
      <c r="E657" s="1" t="s">
        <v>987</v>
      </c>
      <c r="F657" s="1" t="str">
        <f>_xlfn.XLOOKUP(_13__Hospitals_of_the_University_of_Pennsylvania_Penn_Presbyterian__Philadelphia[[#This Row],[Plan]],'13.Lookup'!A:A,'13.Lookup'!B:B)</f>
        <v>Aetna</v>
      </c>
      <c r="G657" s="1" t="s">
        <v>779</v>
      </c>
      <c r="H657">
        <v>6180</v>
      </c>
    </row>
    <row r="658" spans="1:8" x14ac:dyDescent="0.25">
      <c r="A658">
        <v>13</v>
      </c>
      <c r="B658" t="s">
        <v>775</v>
      </c>
      <c r="C658" s="1" t="s">
        <v>776</v>
      </c>
      <c r="D658">
        <v>93</v>
      </c>
      <c r="E658" s="1" t="s">
        <v>987</v>
      </c>
      <c r="F658" s="1" t="str">
        <f>_xlfn.XLOOKUP(_13__Hospitals_of_the_University_of_Pennsylvania_Penn_Presbyterian__Philadelphia[[#This Row],[Plan]],'13.Lookup'!A:A,'13.Lookup'!B:B)</f>
        <v>Cigna</v>
      </c>
      <c r="G658" s="1" t="s">
        <v>780</v>
      </c>
      <c r="H658" t="s">
        <v>988</v>
      </c>
    </row>
    <row r="659" spans="1:8" x14ac:dyDescent="0.25">
      <c r="A659">
        <v>13</v>
      </c>
      <c r="B659" t="s">
        <v>775</v>
      </c>
      <c r="C659" s="1" t="s">
        <v>776</v>
      </c>
      <c r="D659">
        <v>93</v>
      </c>
      <c r="E659" s="1" t="s">
        <v>987</v>
      </c>
      <c r="F659" s="1" t="str">
        <f>_xlfn.XLOOKUP(_13__Hospitals_of_the_University_of_Pennsylvania_Penn_Presbyterian__Philadelphia[[#This Row],[Plan]],'13.Lookup'!A:A,'13.Lookup'!B:B)</f>
        <v>Cigna</v>
      </c>
      <c r="G659" s="1" t="s">
        <v>782</v>
      </c>
      <c r="H659" t="s">
        <v>989</v>
      </c>
    </row>
    <row r="660" spans="1:8" x14ac:dyDescent="0.25">
      <c r="A660">
        <v>13</v>
      </c>
      <c r="B660" t="s">
        <v>775</v>
      </c>
      <c r="C660" s="1" t="s">
        <v>776</v>
      </c>
      <c r="D660">
        <v>93</v>
      </c>
      <c r="E660" s="1" t="s">
        <v>987</v>
      </c>
      <c r="F660" s="1" t="str">
        <f>_xlfn.XLOOKUP(_13__Hospitals_of_the_University_of_Pennsylvania_Penn_Presbyterian__Philadelphia[[#This Row],[Plan]],'13.Lookup'!A:A,'13.Lookup'!B:B)</f>
        <v>Other</v>
      </c>
      <c r="G660" s="1" t="s">
        <v>784</v>
      </c>
      <c r="H660" t="s">
        <v>983</v>
      </c>
    </row>
    <row r="661" spans="1:8" x14ac:dyDescent="0.25">
      <c r="A661">
        <v>13</v>
      </c>
      <c r="B661" t="s">
        <v>775</v>
      </c>
      <c r="C661" s="1" t="s">
        <v>776</v>
      </c>
      <c r="D661">
        <v>93</v>
      </c>
      <c r="E661" s="1" t="s">
        <v>987</v>
      </c>
      <c r="F661" s="1" t="str">
        <f>_xlfn.XLOOKUP(_13__Hospitals_of_the_University_of_Pennsylvania_Penn_Presbyterian__Philadelphia[[#This Row],[Plan]],'13.Lookup'!A:A,'13.Lookup'!B:B)</f>
        <v>Other</v>
      </c>
      <c r="G661" s="1" t="s">
        <v>786</v>
      </c>
      <c r="H661" t="s">
        <v>990</v>
      </c>
    </row>
    <row r="662" spans="1:8" x14ac:dyDescent="0.25">
      <c r="A662">
        <v>13</v>
      </c>
      <c r="B662" t="s">
        <v>775</v>
      </c>
      <c r="C662" s="1" t="s">
        <v>776</v>
      </c>
      <c r="D662">
        <v>93</v>
      </c>
      <c r="E662" s="1" t="s">
        <v>987</v>
      </c>
      <c r="F662" s="1" t="str">
        <f>_xlfn.XLOOKUP(_13__Hospitals_of_the_University_of_Pennsylvania_Penn_Presbyterian__Philadelphia[[#This Row],[Plan]],'13.Lookup'!A:A,'13.Lookup'!B:B)</f>
        <v>Other</v>
      </c>
      <c r="G662" s="1" t="s">
        <v>2687</v>
      </c>
      <c r="H662" t="s">
        <v>2903</v>
      </c>
    </row>
    <row r="663" spans="1:8" x14ac:dyDescent="0.25">
      <c r="A663">
        <v>13</v>
      </c>
      <c r="B663" t="s">
        <v>775</v>
      </c>
      <c r="C663" s="1" t="s">
        <v>776</v>
      </c>
      <c r="D663">
        <v>93</v>
      </c>
      <c r="E663" s="1" t="s">
        <v>987</v>
      </c>
      <c r="F663" s="1" t="str">
        <f>_xlfn.XLOOKUP(_13__Hospitals_of_the_University_of_Pennsylvania_Penn_Presbyterian__Philadelphia[[#This Row],[Plan]],'13.Lookup'!A:A,'13.Lookup'!B:B)</f>
        <v>Other</v>
      </c>
      <c r="G663" s="1" t="s">
        <v>2689</v>
      </c>
      <c r="H663" t="s">
        <v>2347</v>
      </c>
    </row>
    <row r="664" spans="1:8" x14ac:dyDescent="0.25">
      <c r="A664">
        <v>13</v>
      </c>
      <c r="B664" t="s">
        <v>775</v>
      </c>
      <c r="C664" s="1" t="s">
        <v>776</v>
      </c>
      <c r="D664">
        <v>93</v>
      </c>
      <c r="E664" s="1" t="s">
        <v>987</v>
      </c>
      <c r="F664" s="1" t="str">
        <f>_xlfn.XLOOKUP(_13__Hospitals_of_the_University_of_Pennsylvania_Penn_Presbyterian__Philadelphia[[#This Row],[Plan]],'13.Lookup'!A:A,'13.Lookup'!B:B)</f>
        <v>Other</v>
      </c>
      <c r="G664" s="1" t="s">
        <v>2691</v>
      </c>
      <c r="H664" t="s">
        <v>2904</v>
      </c>
    </row>
    <row r="665" spans="1:8" x14ac:dyDescent="0.25">
      <c r="A665">
        <v>13</v>
      </c>
      <c r="B665" t="s">
        <v>775</v>
      </c>
      <c r="C665" s="1" t="s">
        <v>776</v>
      </c>
      <c r="D665">
        <v>93</v>
      </c>
      <c r="E665" s="1" t="s">
        <v>987</v>
      </c>
      <c r="F665" s="1" t="str">
        <f>_xlfn.XLOOKUP(_13__Hospitals_of_the_University_of_Pennsylvania_Penn_Presbyterian__Philadelphia[[#This Row],[Plan]],'13.Lookup'!A:A,'13.Lookup'!B:B)</f>
        <v>Other</v>
      </c>
      <c r="G665" s="1" t="s">
        <v>2693</v>
      </c>
      <c r="H665" t="s">
        <v>2905</v>
      </c>
    </row>
    <row r="666" spans="1:8" x14ac:dyDescent="0.25">
      <c r="A666">
        <v>13</v>
      </c>
      <c r="B666" t="s">
        <v>775</v>
      </c>
      <c r="C666" s="1" t="s">
        <v>776</v>
      </c>
      <c r="D666">
        <v>93</v>
      </c>
      <c r="E666" s="1" t="s">
        <v>987</v>
      </c>
      <c r="F666" s="1" t="str">
        <f>_xlfn.XLOOKUP(_13__Hospitals_of_the_University_of_Pennsylvania_Penn_Presbyterian__Philadelphia[[#This Row],[Plan]],'13.Lookup'!A:A,'13.Lookup'!B:B)</f>
        <v>Other</v>
      </c>
      <c r="G666" s="1" t="s">
        <v>2695</v>
      </c>
      <c r="H666" t="s">
        <v>2347</v>
      </c>
    </row>
    <row r="667" spans="1:8" x14ac:dyDescent="0.25">
      <c r="A667">
        <v>13</v>
      </c>
      <c r="B667" t="s">
        <v>775</v>
      </c>
      <c r="C667" s="1" t="s">
        <v>776</v>
      </c>
      <c r="D667">
        <v>93</v>
      </c>
      <c r="E667" s="1" t="s">
        <v>987</v>
      </c>
      <c r="F667" s="1" t="str">
        <f>_xlfn.XLOOKUP(_13__Hospitals_of_the_University_of_Pennsylvania_Penn_Presbyterian__Philadelphia[[#This Row],[Plan]],'13.Lookup'!A:A,'13.Lookup'!B:B)</f>
        <v>Other</v>
      </c>
      <c r="G667" s="1" t="s">
        <v>2696</v>
      </c>
      <c r="H667" t="s">
        <v>2899</v>
      </c>
    </row>
    <row r="668" spans="1:8" x14ac:dyDescent="0.25">
      <c r="A668">
        <v>13</v>
      </c>
      <c r="B668" t="s">
        <v>775</v>
      </c>
      <c r="C668" s="1" t="s">
        <v>776</v>
      </c>
      <c r="D668">
        <v>93</v>
      </c>
      <c r="E668" s="1" t="s">
        <v>987</v>
      </c>
      <c r="F668" s="1" t="str">
        <f>_xlfn.XLOOKUP(_13__Hospitals_of_the_University_of_Pennsylvania_Penn_Presbyterian__Philadelphia[[#This Row],[Plan]],'13.Lookup'!A:A,'13.Lookup'!B:B)</f>
        <v>Other</v>
      </c>
      <c r="G668" s="1" t="s">
        <v>2698</v>
      </c>
      <c r="H668" t="s">
        <v>992</v>
      </c>
    </row>
    <row r="669" spans="1:8" x14ac:dyDescent="0.25">
      <c r="A669">
        <v>13</v>
      </c>
      <c r="B669" t="s">
        <v>775</v>
      </c>
      <c r="C669" s="1" t="s">
        <v>776</v>
      </c>
      <c r="D669">
        <v>93</v>
      </c>
      <c r="E669" s="1" t="s">
        <v>987</v>
      </c>
      <c r="F669" s="1" t="str">
        <f>_xlfn.XLOOKUP(_13__Hospitals_of_the_University_of_Pennsylvania_Penn_Presbyterian__Philadelphia[[#This Row],[Plan]],'13.Lookup'!A:A,'13.Lookup'!B:B)</f>
        <v>Other</v>
      </c>
      <c r="G669" s="1" t="s">
        <v>2699</v>
      </c>
      <c r="H669" t="s">
        <v>2906</v>
      </c>
    </row>
    <row r="670" spans="1:8" x14ac:dyDescent="0.25">
      <c r="A670">
        <v>13</v>
      </c>
      <c r="B670" t="s">
        <v>775</v>
      </c>
      <c r="C670" s="1" t="s">
        <v>776</v>
      </c>
      <c r="D670">
        <v>93</v>
      </c>
      <c r="E670" s="1" t="s">
        <v>987</v>
      </c>
      <c r="F670" s="1" t="str">
        <f>_xlfn.XLOOKUP(_13__Hospitals_of_the_University_of_Pennsylvania_Penn_Presbyterian__Philadelphia[[#This Row],[Plan]],'13.Lookup'!A:A,'13.Lookup'!B:B)</f>
        <v>Other</v>
      </c>
      <c r="G670" s="1" t="s">
        <v>2701</v>
      </c>
      <c r="H670" t="s">
        <v>2901</v>
      </c>
    </row>
    <row r="671" spans="1:8" x14ac:dyDescent="0.25">
      <c r="A671">
        <v>13</v>
      </c>
      <c r="B671" t="s">
        <v>775</v>
      </c>
      <c r="C671" s="1" t="s">
        <v>776</v>
      </c>
      <c r="D671">
        <v>93</v>
      </c>
      <c r="E671" s="1" t="s">
        <v>987</v>
      </c>
      <c r="F671" s="1" t="str">
        <f>_xlfn.XLOOKUP(_13__Hospitals_of_the_University_of_Pennsylvania_Penn_Presbyterian__Philadelphia[[#This Row],[Plan]],'13.Lookup'!A:A,'13.Lookup'!B:B)</f>
        <v>United Healthcare</v>
      </c>
      <c r="G671" s="1" t="s">
        <v>788</v>
      </c>
      <c r="H671" t="s">
        <v>991</v>
      </c>
    </row>
    <row r="672" spans="1:8" x14ac:dyDescent="0.25">
      <c r="A672">
        <v>13</v>
      </c>
      <c r="B672" t="s">
        <v>775</v>
      </c>
      <c r="C672" s="1" t="s">
        <v>776</v>
      </c>
      <c r="D672">
        <v>93</v>
      </c>
      <c r="E672" s="1" t="s">
        <v>987</v>
      </c>
      <c r="F672" s="1" t="str">
        <f>_xlfn.XLOOKUP(_13__Hospitals_of_the_University_of_Pennsylvania_Penn_Presbyterian__Philadelphia[[#This Row],[Plan]],'13.Lookup'!A:A,'13.Lookup'!B:B)</f>
        <v>United Healthcare</v>
      </c>
      <c r="G672" s="1" t="s">
        <v>790</v>
      </c>
      <c r="H672" t="s">
        <v>992</v>
      </c>
    </row>
    <row r="673" spans="1:8" x14ac:dyDescent="0.25">
      <c r="A673">
        <v>13</v>
      </c>
      <c r="B673" t="s">
        <v>775</v>
      </c>
      <c r="C673" s="1" t="s">
        <v>776</v>
      </c>
      <c r="D673">
        <v>93</v>
      </c>
      <c r="E673" s="1" t="s">
        <v>987</v>
      </c>
      <c r="F673" s="1" t="str">
        <f>_xlfn.XLOOKUP(_13__Hospitals_of_the_University_of_Pennsylvania_Penn_Presbyterian__Philadelphia[[#This Row],[Plan]],'13.Lookup'!A:A,'13.Lookup'!B:B)</f>
        <v>Other</v>
      </c>
      <c r="G673" s="1" t="s">
        <v>2703</v>
      </c>
      <c r="H673" t="s">
        <v>2905</v>
      </c>
    </row>
    <row r="674" spans="1:8" x14ac:dyDescent="0.25">
      <c r="A674">
        <v>13</v>
      </c>
      <c r="B674" t="s">
        <v>775</v>
      </c>
      <c r="C674" s="1" t="s">
        <v>776</v>
      </c>
      <c r="D674">
        <v>93</v>
      </c>
      <c r="E674" s="1" t="s">
        <v>987</v>
      </c>
      <c r="F674" s="1" t="str">
        <f>_xlfn.XLOOKUP(_13__Hospitals_of_the_University_of_Pennsylvania_Penn_Presbyterian__Philadelphia[[#This Row],[Plan]],'13.Lookup'!A:A,'13.Lookup'!B:B)</f>
        <v>Other</v>
      </c>
      <c r="G674" s="1" t="s">
        <v>2704</v>
      </c>
      <c r="H674" t="s">
        <v>2347</v>
      </c>
    </row>
    <row r="675" spans="1:8" x14ac:dyDescent="0.25">
      <c r="A675">
        <v>13</v>
      </c>
      <c r="B675" t="s">
        <v>775</v>
      </c>
      <c r="C675" s="1" t="s">
        <v>776</v>
      </c>
      <c r="D675">
        <v>100</v>
      </c>
      <c r="E675" s="1" t="s">
        <v>993</v>
      </c>
      <c r="F675" s="1" t="str">
        <f>_xlfn.XLOOKUP(_13__Hospitals_of_the_University_of_Pennsylvania_Penn_Presbyterian__Philadelphia[[#This Row],[Plan]],'13.Lookup'!A:A,'13.Lookup'!B:B)</f>
        <v>Gross Charge</v>
      </c>
      <c r="G675" s="1" t="s">
        <v>6</v>
      </c>
      <c r="H675" t="s">
        <v>2684</v>
      </c>
    </row>
    <row r="676" spans="1:8" x14ac:dyDescent="0.25">
      <c r="A676">
        <v>13</v>
      </c>
      <c r="B676" t="s">
        <v>775</v>
      </c>
      <c r="C676" s="1" t="s">
        <v>776</v>
      </c>
      <c r="D676">
        <v>100</v>
      </c>
      <c r="E676" s="1" t="s">
        <v>993</v>
      </c>
      <c r="F676" s="1" t="str">
        <f>_xlfn.XLOOKUP(_13__Hospitals_of_the_University_of_Pennsylvania_Penn_Presbyterian__Philadelphia[[#This Row],[Plan]],'13.Lookup'!A:A,'13.Lookup'!B:B)</f>
        <v>Self Pay</v>
      </c>
      <c r="G676" s="1" t="s">
        <v>2685</v>
      </c>
      <c r="H676" t="s">
        <v>2907</v>
      </c>
    </row>
    <row r="677" spans="1:8" x14ac:dyDescent="0.25">
      <c r="A677">
        <v>13</v>
      </c>
      <c r="B677" t="s">
        <v>775</v>
      </c>
      <c r="C677" s="1" t="s">
        <v>776</v>
      </c>
      <c r="D677">
        <v>100</v>
      </c>
      <c r="E677" s="1" t="s">
        <v>993</v>
      </c>
      <c r="F677" s="1" t="str">
        <f>_xlfn.XLOOKUP(_13__Hospitals_of_the_University_of_Pennsylvania_Penn_Presbyterian__Philadelphia[[#This Row],[Plan]],'13.Lookup'!A:A,'13.Lookup'!B:B)</f>
        <v>Aetna</v>
      </c>
      <c r="G677" s="1" t="s">
        <v>778</v>
      </c>
      <c r="H677">
        <v>29097</v>
      </c>
    </row>
    <row r="678" spans="1:8" x14ac:dyDescent="0.25">
      <c r="A678">
        <v>13</v>
      </c>
      <c r="B678" t="s">
        <v>775</v>
      </c>
      <c r="C678" s="1" t="s">
        <v>776</v>
      </c>
      <c r="D678">
        <v>100</v>
      </c>
      <c r="E678" s="1" t="s">
        <v>993</v>
      </c>
      <c r="F678" s="1" t="str">
        <f>_xlfn.XLOOKUP(_13__Hospitals_of_the_University_of_Pennsylvania_Penn_Presbyterian__Philadelphia[[#This Row],[Plan]],'13.Lookup'!A:A,'13.Lookup'!B:B)</f>
        <v>Aetna</v>
      </c>
      <c r="G678" s="1" t="s">
        <v>779</v>
      </c>
      <c r="H678">
        <v>14250</v>
      </c>
    </row>
    <row r="679" spans="1:8" x14ac:dyDescent="0.25">
      <c r="A679">
        <v>13</v>
      </c>
      <c r="B679" t="s">
        <v>775</v>
      </c>
      <c r="C679" s="1" t="s">
        <v>776</v>
      </c>
      <c r="D679">
        <v>100</v>
      </c>
      <c r="E679" s="1" t="s">
        <v>993</v>
      </c>
      <c r="F679" s="1" t="str">
        <f>_xlfn.XLOOKUP(_13__Hospitals_of_the_University_of_Pennsylvania_Penn_Presbyterian__Philadelphia[[#This Row],[Plan]],'13.Lookup'!A:A,'13.Lookup'!B:B)</f>
        <v>Cigna</v>
      </c>
      <c r="G679" s="1" t="s">
        <v>780</v>
      </c>
      <c r="H679" t="s">
        <v>994</v>
      </c>
    </row>
    <row r="680" spans="1:8" x14ac:dyDescent="0.25">
      <c r="A680">
        <v>13</v>
      </c>
      <c r="B680" t="s">
        <v>775</v>
      </c>
      <c r="C680" s="1" t="s">
        <v>776</v>
      </c>
      <c r="D680">
        <v>100</v>
      </c>
      <c r="E680" s="1" t="s">
        <v>993</v>
      </c>
      <c r="F680" s="1" t="str">
        <f>_xlfn.XLOOKUP(_13__Hospitals_of_the_University_of_Pennsylvania_Penn_Presbyterian__Philadelphia[[#This Row],[Plan]],'13.Lookup'!A:A,'13.Lookup'!B:B)</f>
        <v>Cigna</v>
      </c>
      <c r="G680" s="1" t="s">
        <v>782</v>
      </c>
      <c r="H680" t="s">
        <v>995</v>
      </c>
    </row>
    <row r="681" spans="1:8" x14ac:dyDescent="0.25">
      <c r="A681">
        <v>13</v>
      </c>
      <c r="B681" t="s">
        <v>775</v>
      </c>
      <c r="C681" s="1" t="s">
        <v>776</v>
      </c>
      <c r="D681">
        <v>100</v>
      </c>
      <c r="E681" s="1" t="s">
        <v>993</v>
      </c>
      <c r="F681" s="1" t="str">
        <f>_xlfn.XLOOKUP(_13__Hospitals_of_the_University_of_Pennsylvania_Penn_Presbyterian__Philadelphia[[#This Row],[Plan]],'13.Lookup'!A:A,'13.Lookup'!B:B)</f>
        <v>Other</v>
      </c>
      <c r="G681" s="1" t="s">
        <v>784</v>
      </c>
      <c r="H681" t="s">
        <v>996</v>
      </c>
    </row>
    <row r="682" spans="1:8" x14ac:dyDescent="0.25">
      <c r="A682">
        <v>13</v>
      </c>
      <c r="B682" t="s">
        <v>775</v>
      </c>
      <c r="C682" s="1" t="s">
        <v>776</v>
      </c>
      <c r="D682">
        <v>100</v>
      </c>
      <c r="E682" s="1" t="s">
        <v>993</v>
      </c>
      <c r="F682" s="1" t="str">
        <f>_xlfn.XLOOKUP(_13__Hospitals_of_the_University_of_Pennsylvania_Penn_Presbyterian__Philadelphia[[#This Row],[Plan]],'13.Lookup'!A:A,'13.Lookup'!B:B)</f>
        <v>Other</v>
      </c>
      <c r="G682" s="1" t="s">
        <v>786</v>
      </c>
      <c r="H682" t="s">
        <v>997</v>
      </c>
    </row>
    <row r="683" spans="1:8" x14ac:dyDescent="0.25">
      <c r="A683">
        <v>13</v>
      </c>
      <c r="B683" t="s">
        <v>775</v>
      </c>
      <c r="C683" s="1" t="s">
        <v>776</v>
      </c>
      <c r="D683">
        <v>100</v>
      </c>
      <c r="E683" s="1" t="s">
        <v>993</v>
      </c>
      <c r="F683" s="1" t="str">
        <f>_xlfn.XLOOKUP(_13__Hospitals_of_the_University_of_Pennsylvania_Penn_Presbyterian__Philadelphia[[#This Row],[Plan]],'13.Lookup'!A:A,'13.Lookup'!B:B)</f>
        <v>Other</v>
      </c>
      <c r="G683" s="1" t="s">
        <v>2687</v>
      </c>
      <c r="H683" t="s">
        <v>2908</v>
      </c>
    </row>
    <row r="684" spans="1:8" x14ac:dyDescent="0.25">
      <c r="A684">
        <v>13</v>
      </c>
      <c r="B684" t="s">
        <v>775</v>
      </c>
      <c r="C684" s="1" t="s">
        <v>776</v>
      </c>
      <c r="D684">
        <v>100</v>
      </c>
      <c r="E684" s="1" t="s">
        <v>993</v>
      </c>
      <c r="F684" s="1" t="str">
        <f>_xlfn.XLOOKUP(_13__Hospitals_of_the_University_of_Pennsylvania_Penn_Presbyterian__Philadelphia[[#This Row],[Plan]],'13.Lookup'!A:A,'13.Lookup'!B:B)</f>
        <v>Other</v>
      </c>
      <c r="G684" s="1" t="s">
        <v>2689</v>
      </c>
      <c r="H684" t="s">
        <v>2909</v>
      </c>
    </row>
    <row r="685" spans="1:8" x14ac:dyDescent="0.25">
      <c r="A685">
        <v>13</v>
      </c>
      <c r="B685" t="s">
        <v>775</v>
      </c>
      <c r="C685" s="1" t="s">
        <v>776</v>
      </c>
      <c r="D685">
        <v>100</v>
      </c>
      <c r="E685" s="1" t="s">
        <v>993</v>
      </c>
      <c r="F685" s="1" t="str">
        <f>_xlfn.XLOOKUP(_13__Hospitals_of_the_University_of_Pennsylvania_Penn_Presbyterian__Philadelphia[[#This Row],[Plan]],'13.Lookup'!A:A,'13.Lookup'!B:B)</f>
        <v>Other</v>
      </c>
      <c r="G685" s="1" t="s">
        <v>2691</v>
      </c>
      <c r="H685" t="s">
        <v>2910</v>
      </c>
    </row>
    <row r="686" spans="1:8" x14ac:dyDescent="0.25">
      <c r="A686">
        <v>13</v>
      </c>
      <c r="B686" t="s">
        <v>775</v>
      </c>
      <c r="C686" s="1" t="s">
        <v>776</v>
      </c>
      <c r="D686">
        <v>100</v>
      </c>
      <c r="E686" s="1" t="s">
        <v>993</v>
      </c>
      <c r="F686" s="1" t="str">
        <f>_xlfn.XLOOKUP(_13__Hospitals_of_the_University_of_Pennsylvania_Penn_Presbyterian__Philadelphia[[#This Row],[Plan]],'13.Lookup'!A:A,'13.Lookup'!B:B)</f>
        <v>Other</v>
      </c>
      <c r="G686" s="1" t="s">
        <v>2693</v>
      </c>
      <c r="H686" t="s">
        <v>2911</v>
      </c>
    </row>
    <row r="687" spans="1:8" x14ac:dyDescent="0.25">
      <c r="A687">
        <v>13</v>
      </c>
      <c r="B687" t="s">
        <v>775</v>
      </c>
      <c r="C687" s="1" t="s">
        <v>776</v>
      </c>
      <c r="D687">
        <v>100</v>
      </c>
      <c r="E687" s="1" t="s">
        <v>993</v>
      </c>
      <c r="F687" s="1" t="str">
        <f>_xlfn.XLOOKUP(_13__Hospitals_of_the_University_of_Pennsylvania_Penn_Presbyterian__Philadelphia[[#This Row],[Plan]],'13.Lookup'!A:A,'13.Lookup'!B:B)</f>
        <v>Other</v>
      </c>
      <c r="G687" s="1" t="s">
        <v>2695</v>
      </c>
      <c r="H687" t="s">
        <v>2909</v>
      </c>
    </row>
    <row r="688" spans="1:8" x14ac:dyDescent="0.25">
      <c r="A688">
        <v>13</v>
      </c>
      <c r="B688" t="s">
        <v>775</v>
      </c>
      <c r="C688" s="1" t="s">
        <v>776</v>
      </c>
      <c r="D688">
        <v>100</v>
      </c>
      <c r="E688" s="1" t="s">
        <v>993</v>
      </c>
      <c r="F688" s="1" t="str">
        <f>_xlfn.XLOOKUP(_13__Hospitals_of_the_University_of_Pennsylvania_Penn_Presbyterian__Philadelphia[[#This Row],[Plan]],'13.Lookup'!A:A,'13.Lookup'!B:B)</f>
        <v>Other</v>
      </c>
      <c r="G688" s="1" t="s">
        <v>2696</v>
      </c>
      <c r="H688" t="s">
        <v>2912</v>
      </c>
    </row>
    <row r="689" spans="1:8" x14ac:dyDescent="0.25">
      <c r="A689">
        <v>13</v>
      </c>
      <c r="B689" t="s">
        <v>775</v>
      </c>
      <c r="C689" s="1" t="s">
        <v>776</v>
      </c>
      <c r="D689">
        <v>100</v>
      </c>
      <c r="E689" s="1" t="s">
        <v>993</v>
      </c>
      <c r="F689" s="1" t="str">
        <f>_xlfn.XLOOKUP(_13__Hospitals_of_the_University_of_Pennsylvania_Penn_Presbyterian__Philadelphia[[#This Row],[Plan]],'13.Lookup'!A:A,'13.Lookup'!B:B)</f>
        <v>Other</v>
      </c>
      <c r="G689" s="1" t="s">
        <v>2698</v>
      </c>
      <c r="H689" t="s">
        <v>999</v>
      </c>
    </row>
    <row r="690" spans="1:8" x14ac:dyDescent="0.25">
      <c r="A690">
        <v>13</v>
      </c>
      <c r="B690" t="s">
        <v>775</v>
      </c>
      <c r="C690" s="1" t="s">
        <v>776</v>
      </c>
      <c r="D690">
        <v>100</v>
      </c>
      <c r="E690" s="1" t="s">
        <v>993</v>
      </c>
      <c r="F690" s="1" t="str">
        <f>_xlfn.XLOOKUP(_13__Hospitals_of_the_University_of_Pennsylvania_Penn_Presbyterian__Philadelphia[[#This Row],[Plan]],'13.Lookup'!A:A,'13.Lookup'!B:B)</f>
        <v>Other</v>
      </c>
      <c r="G690" s="1" t="s">
        <v>2699</v>
      </c>
      <c r="H690" t="s">
        <v>2913</v>
      </c>
    </row>
    <row r="691" spans="1:8" x14ac:dyDescent="0.25">
      <c r="A691">
        <v>13</v>
      </c>
      <c r="B691" t="s">
        <v>775</v>
      </c>
      <c r="C691" s="1" t="s">
        <v>776</v>
      </c>
      <c r="D691">
        <v>100</v>
      </c>
      <c r="E691" s="1" t="s">
        <v>993</v>
      </c>
      <c r="F691" s="1" t="str">
        <f>_xlfn.XLOOKUP(_13__Hospitals_of_the_University_of_Pennsylvania_Penn_Presbyterian__Philadelphia[[#This Row],[Plan]],'13.Lookup'!A:A,'13.Lookup'!B:B)</f>
        <v>Other</v>
      </c>
      <c r="G691" s="1" t="s">
        <v>2701</v>
      </c>
      <c r="H691" t="s">
        <v>2914</v>
      </c>
    </row>
    <row r="692" spans="1:8" x14ac:dyDescent="0.25">
      <c r="A692">
        <v>13</v>
      </c>
      <c r="B692" t="s">
        <v>775</v>
      </c>
      <c r="C692" s="1" t="s">
        <v>776</v>
      </c>
      <c r="D692">
        <v>100</v>
      </c>
      <c r="E692" s="1" t="s">
        <v>993</v>
      </c>
      <c r="F692" s="1" t="str">
        <f>_xlfn.XLOOKUP(_13__Hospitals_of_the_University_of_Pennsylvania_Penn_Presbyterian__Philadelphia[[#This Row],[Plan]],'13.Lookup'!A:A,'13.Lookup'!B:B)</f>
        <v>United Healthcare</v>
      </c>
      <c r="G692" s="1" t="s">
        <v>788</v>
      </c>
      <c r="H692" t="s">
        <v>998</v>
      </c>
    </row>
    <row r="693" spans="1:8" x14ac:dyDescent="0.25">
      <c r="A693">
        <v>13</v>
      </c>
      <c r="B693" t="s">
        <v>775</v>
      </c>
      <c r="C693" s="1" t="s">
        <v>776</v>
      </c>
      <c r="D693">
        <v>100</v>
      </c>
      <c r="E693" s="1" t="s">
        <v>993</v>
      </c>
      <c r="F693" s="1" t="str">
        <f>_xlfn.XLOOKUP(_13__Hospitals_of_the_University_of_Pennsylvania_Penn_Presbyterian__Philadelphia[[#This Row],[Plan]],'13.Lookup'!A:A,'13.Lookup'!B:B)</f>
        <v>United Healthcare</v>
      </c>
      <c r="G693" s="1" t="s">
        <v>790</v>
      </c>
      <c r="H693" t="s">
        <v>999</v>
      </c>
    </row>
    <row r="694" spans="1:8" x14ac:dyDescent="0.25">
      <c r="A694">
        <v>13</v>
      </c>
      <c r="B694" t="s">
        <v>775</v>
      </c>
      <c r="C694" s="1" t="s">
        <v>776</v>
      </c>
      <c r="D694">
        <v>100</v>
      </c>
      <c r="E694" s="1" t="s">
        <v>993</v>
      </c>
      <c r="F694" s="1" t="str">
        <f>_xlfn.XLOOKUP(_13__Hospitals_of_the_University_of_Pennsylvania_Penn_Presbyterian__Philadelphia[[#This Row],[Plan]],'13.Lookup'!A:A,'13.Lookup'!B:B)</f>
        <v>Other</v>
      </c>
      <c r="G694" s="1" t="s">
        <v>2703</v>
      </c>
      <c r="H694" t="s">
        <v>2911</v>
      </c>
    </row>
    <row r="695" spans="1:8" x14ac:dyDescent="0.25">
      <c r="A695">
        <v>13</v>
      </c>
      <c r="B695" t="s">
        <v>775</v>
      </c>
      <c r="C695" s="1" t="s">
        <v>776</v>
      </c>
      <c r="D695">
        <v>100</v>
      </c>
      <c r="E695" s="1" t="s">
        <v>993</v>
      </c>
      <c r="F695" s="1" t="str">
        <f>_xlfn.XLOOKUP(_13__Hospitals_of_the_University_of_Pennsylvania_Penn_Presbyterian__Philadelphia[[#This Row],[Plan]],'13.Lookup'!A:A,'13.Lookup'!B:B)</f>
        <v>Other</v>
      </c>
      <c r="G695" s="1" t="s">
        <v>2704</v>
      </c>
      <c r="H695" t="s">
        <v>2912</v>
      </c>
    </row>
    <row r="696" spans="1:8" x14ac:dyDescent="0.25">
      <c r="A696">
        <v>13</v>
      </c>
      <c r="B696" t="s">
        <v>775</v>
      </c>
      <c r="C696" s="1" t="s">
        <v>776</v>
      </c>
      <c r="D696">
        <v>101</v>
      </c>
      <c r="E696" s="1" t="s">
        <v>1000</v>
      </c>
      <c r="F696" s="1" t="str">
        <f>_xlfn.XLOOKUP(_13__Hospitals_of_the_University_of_Pennsylvania_Penn_Presbyterian__Philadelphia[[#This Row],[Plan]],'13.Lookup'!A:A,'13.Lookup'!B:B)</f>
        <v>Gross Charge</v>
      </c>
      <c r="G696" s="1" t="s">
        <v>6</v>
      </c>
      <c r="H696" t="s">
        <v>2684</v>
      </c>
    </row>
    <row r="697" spans="1:8" x14ac:dyDescent="0.25">
      <c r="A697">
        <v>13</v>
      </c>
      <c r="B697" t="s">
        <v>775</v>
      </c>
      <c r="C697" s="1" t="s">
        <v>776</v>
      </c>
      <c r="D697">
        <v>101</v>
      </c>
      <c r="E697" s="1" t="s">
        <v>1000</v>
      </c>
      <c r="F697" s="1" t="str">
        <f>_xlfn.XLOOKUP(_13__Hospitals_of_the_University_of_Pennsylvania_Penn_Presbyterian__Philadelphia[[#This Row],[Plan]],'13.Lookup'!A:A,'13.Lookup'!B:B)</f>
        <v>Self Pay</v>
      </c>
      <c r="G697" s="1" t="s">
        <v>2685</v>
      </c>
      <c r="H697" t="s">
        <v>2915</v>
      </c>
    </row>
    <row r="698" spans="1:8" x14ac:dyDescent="0.25">
      <c r="A698">
        <v>13</v>
      </c>
      <c r="B698" t="s">
        <v>775</v>
      </c>
      <c r="C698" s="1" t="s">
        <v>776</v>
      </c>
      <c r="D698">
        <v>101</v>
      </c>
      <c r="E698" s="1" t="s">
        <v>1000</v>
      </c>
      <c r="F698" s="1" t="str">
        <f>_xlfn.XLOOKUP(_13__Hospitals_of_the_University_of_Pennsylvania_Penn_Presbyterian__Philadelphia[[#This Row],[Plan]],'13.Lookup'!A:A,'13.Lookup'!B:B)</f>
        <v>Aetna</v>
      </c>
      <c r="G698" s="1" t="s">
        <v>778</v>
      </c>
      <c r="H698">
        <v>14387</v>
      </c>
    </row>
    <row r="699" spans="1:8" x14ac:dyDescent="0.25">
      <c r="A699">
        <v>13</v>
      </c>
      <c r="B699" t="s">
        <v>775</v>
      </c>
      <c r="C699" s="1" t="s">
        <v>776</v>
      </c>
      <c r="D699">
        <v>101</v>
      </c>
      <c r="E699" s="1" t="s">
        <v>1000</v>
      </c>
      <c r="F699" s="1" t="str">
        <f>_xlfn.XLOOKUP(_13__Hospitals_of_the_University_of_Pennsylvania_Penn_Presbyterian__Philadelphia[[#This Row],[Plan]],'13.Lookup'!A:A,'13.Lookup'!B:B)</f>
        <v>Aetna</v>
      </c>
      <c r="G699" s="1" t="s">
        <v>779</v>
      </c>
      <c r="H699">
        <v>6961</v>
      </c>
    </row>
    <row r="700" spans="1:8" x14ac:dyDescent="0.25">
      <c r="A700">
        <v>13</v>
      </c>
      <c r="B700" t="s">
        <v>775</v>
      </c>
      <c r="C700" s="1" t="s">
        <v>776</v>
      </c>
      <c r="D700">
        <v>101</v>
      </c>
      <c r="E700" s="1" t="s">
        <v>1000</v>
      </c>
      <c r="F700" s="1" t="str">
        <f>_xlfn.XLOOKUP(_13__Hospitals_of_the_University_of_Pennsylvania_Penn_Presbyterian__Philadelphia[[#This Row],[Plan]],'13.Lookup'!A:A,'13.Lookup'!B:B)</f>
        <v>Cigna</v>
      </c>
      <c r="G700" s="1" t="s">
        <v>780</v>
      </c>
      <c r="H700" t="s">
        <v>1001</v>
      </c>
    </row>
    <row r="701" spans="1:8" x14ac:dyDescent="0.25">
      <c r="A701">
        <v>13</v>
      </c>
      <c r="B701" t="s">
        <v>775</v>
      </c>
      <c r="C701" s="1" t="s">
        <v>776</v>
      </c>
      <c r="D701">
        <v>101</v>
      </c>
      <c r="E701" s="1" t="s">
        <v>1000</v>
      </c>
      <c r="F701" s="1" t="str">
        <f>_xlfn.XLOOKUP(_13__Hospitals_of_the_University_of_Pennsylvania_Penn_Presbyterian__Philadelphia[[#This Row],[Plan]],'13.Lookup'!A:A,'13.Lookup'!B:B)</f>
        <v>Cigna</v>
      </c>
      <c r="G701" s="1" t="s">
        <v>782</v>
      </c>
      <c r="H701" t="s">
        <v>1002</v>
      </c>
    </row>
    <row r="702" spans="1:8" x14ac:dyDescent="0.25">
      <c r="A702">
        <v>13</v>
      </c>
      <c r="B702" t="s">
        <v>775</v>
      </c>
      <c r="C702" s="1" t="s">
        <v>776</v>
      </c>
      <c r="D702">
        <v>101</v>
      </c>
      <c r="E702" s="1" t="s">
        <v>1000</v>
      </c>
      <c r="F702" s="1" t="str">
        <f>_xlfn.XLOOKUP(_13__Hospitals_of_the_University_of_Pennsylvania_Penn_Presbyterian__Philadelphia[[#This Row],[Plan]],'13.Lookup'!A:A,'13.Lookup'!B:B)</f>
        <v>Other</v>
      </c>
      <c r="G702" s="1" t="s">
        <v>784</v>
      </c>
      <c r="H702" t="s">
        <v>996</v>
      </c>
    </row>
    <row r="703" spans="1:8" x14ac:dyDescent="0.25">
      <c r="A703">
        <v>13</v>
      </c>
      <c r="B703" t="s">
        <v>775</v>
      </c>
      <c r="C703" s="1" t="s">
        <v>776</v>
      </c>
      <c r="D703">
        <v>101</v>
      </c>
      <c r="E703" s="1" t="s">
        <v>1000</v>
      </c>
      <c r="F703" s="1" t="str">
        <f>_xlfn.XLOOKUP(_13__Hospitals_of_the_University_of_Pennsylvania_Penn_Presbyterian__Philadelphia[[#This Row],[Plan]],'13.Lookup'!A:A,'13.Lookup'!B:B)</f>
        <v>Other</v>
      </c>
      <c r="G703" s="1" t="s">
        <v>786</v>
      </c>
      <c r="H703" t="s">
        <v>1003</v>
      </c>
    </row>
    <row r="704" spans="1:8" x14ac:dyDescent="0.25">
      <c r="A704">
        <v>13</v>
      </c>
      <c r="B704" t="s">
        <v>775</v>
      </c>
      <c r="C704" s="1" t="s">
        <v>776</v>
      </c>
      <c r="D704">
        <v>101</v>
      </c>
      <c r="E704" s="1" t="s">
        <v>1000</v>
      </c>
      <c r="F704" s="1" t="str">
        <f>_xlfn.XLOOKUP(_13__Hospitals_of_the_University_of_Pennsylvania_Penn_Presbyterian__Philadelphia[[#This Row],[Plan]],'13.Lookup'!A:A,'13.Lookup'!B:B)</f>
        <v>Other</v>
      </c>
      <c r="G704" s="1" t="s">
        <v>2687</v>
      </c>
      <c r="H704" t="s">
        <v>1610</v>
      </c>
    </row>
    <row r="705" spans="1:8" x14ac:dyDescent="0.25">
      <c r="A705">
        <v>13</v>
      </c>
      <c r="B705" t="s">
        <v>775</v>
      </c>
      <c r="C705" s="1" t="s">
        <v>776</v>
      </c>
      <c r="D705">
        <v>101</v>
      </c>
      <c r="E705" s="1" t="s">
        <v>1000</v>
      </c>
      <c r="F705" s="1" t="str">
        <f>_xlfn.XLOOKUP(_13__Hospitals_of_the_University_of_Pennsylvania_Penn_Presbyterian__Philadelphia[[#This Row],[Plan]],'13.Lookup'!A:A,'13.Lookup'!B:B)</f>
        <v>Other</v>
      </c>
      <c r="G705" s="1" t="s">
        <v>2689</v>
      </c>
      <c r="H705" t="s">
        <v>2916</v>
      </c>
    </row>
    <row r="706" spans="1:8" x14ac:dyDescent="0.25">
      <c r="A706">
        <v>13</v>
      </c>
      <c r="B706" t="s">
        <v>775</v>
      </c>
      <c r="C706" s="1" t="s">
        <v>776</v>
      </c>
      <c r="D706">
        <v>101</v>
      </c>
      <c r="E706" s="1" t="s">
        <v>1000</v>
      </c>
      <c r="F706" s="1" t="str">
        <f>_xlfn.XLOOKUP(_13__Hospitals_of_the_University_of_Pennsylvania_Penn_Presbyterian__Philadelphia[[#This Row],[Plan]],'13.Lookup'!A:A,'13.Lookup'!B:B)</f>
        <v>Other</v>
      </c>
      <c r="G706" s="1" t="s">
        <v>2691</v>
      </c>
      <c r="H706" t="s">
        <v>2917</v>
      </c>
    </row>
    <row r="707" spans="1:8" x14ac:dyDescent="0.25">
      <c r="A707">
        <v>13</v>
      </c>
      <c r="B707" t="s">
        <v>775</v>
      </c>
      <c r="C707" s="1" t="s">
        <v>776</v>
      </c>
      <c r="D707">
        <v>101</v>
      </c>
      <c r="E707" s="1" t="s">
        <v>1000</v>
      </c>
      <c r="F707" s="1" t="str">
        <f>_xlfn.XLOOKUP(_13__Hospitals_of_the_University_of_Pennsylvania_Penn_Presbyterian__Philadelphia[[#This Row],[Plan]],'13.Lookup'!A:A,'13.Lookup'!B:B)</f>
        <v>Other</v>
      </c>
      <c r="G707" s="1" t="s">
        <v>2693</v>
      </c>
      <c r="H707" t="s">
        <v>2918</v>
      </c>
    </row>
    <row r="708" spans="1:8" x14ac:dyDescent="0.25">
      <c r="A708">
        <v>13</v>
      </c>
      <c r="B708" t="s">
        <v>775</v>
      </c>
      <c r="C708" s="1" t="s">
        <v>776</v>
      </c>
      <c r="D708">
        <v>101</v>
      </c>
      <c r="E708" s="1" t="s">
        <v>1000</v>
      </c>
      <c r="F708" s="1" t="str">
        <f>_xlfn.XLOOKUP(_13__Hospitals_of_the_University_of_Pennsylvania_Penn_Presbyterian__Philadelphia[[#This Row],[Plan]],'13.Lookup'!A:A,'13.Lookup'!B:B)</f>
        <v>Other</v>
      </c>
      <c r="G708" s="1" t="s">
        <v>2695</v>
      </c>
      <c r="H708" t="s">
        <v>2916</v>
      </c>
    </row>
    <row r="709" spans="1:8" x14ac:dyDescent="0.25">
      <c r="A709">
        <v>13</v>
      </c>
      <c r="B709" t="s">
        <v>775</v>
      </c>
      <c r="C709" s="1" t="s">
        <v>776</v>
      </c>
      <c r="D709">
        <v>101</v>
      </c>
      <c r="E709" s="1" t="s">
        <v>1000</v>
      </c>
      <c r="F709" s="1" t="str">
        <f>_xlfn.XLOOKUP(_13__Hospitals_of_the_University_of_Pennsylvania_Penn_Presbyterian__Philadelphia[[#This Row],[Plan]],'13.Lookup'!A:A,'13.Lookup'!B:B)</f>
        <v>Other</v>
      </c>
      <c r="G709" s="1" t="s">
        <v>2696</v>
      </c>
      <c r="H709" t="s">
        <v>2912</v>
      </c>
    </row>
    <row r="710" spans="1:8" x14ac:dyDescent="0.25">
      <c r="A710">
        <v>13</v>
      </c>
      <c r="B710" t="s">
        <v>775</v>
      </c>
      <c r="C710" s="1" t="s">
        <v>776</v>
      </c>
      <c r="D710">
        <v>101</v>
      </c>
      <c r="E710" s="1" t="s">
        <v>1000</v>
      </c>
      <c r="F710" s="1" t="str">
        <f>_xlfn.XLOOKUP(_13__Hospitals_of_the_University_of_Pennsylvania_Penn_Presbyterian__Philadelphia[[#This Row],[Plan]],'13.Lookup'!A:A,'13.Lookup'!B:B)</f>
        <v>Other</v>
      </c>
      <c r="G710" s="1" t="s">
        <v>2698</v>
      </c>
      <c r="H710" t="s">
        <v>1005</v>
      </c>
    </row>
    <row r="711" spans="1:8" x14ac:dyDescent="0.25">
      <c r="A711">
        <v>13</v>
      </c>
      <c r="B711" t="s">
        <v>775</v>
      </c>
      <c r="C711" s="1" t="s">
        <v>776</v>
      </c>
      <c r="D711">
        <v>101</v>
      </c>
      <c r="E711" s="1" t="s">
        <v>1000</v>
      </c>
      <c r="F711" s="1" t="str">
        <f>_xlfn.XLOOKUP(_13__Hospitals_of_the_University_of_Pennsylvania_Penn_Presbyterian__Philadelphia[[#This Row],[Plan]],'13.Lookup'!A:A,'13.Lookup'!B:B)</f>
        <v>Other</v>
      </c>
      <c r="G711" s="1" t="s">
        <v>2699</v>
      </c>
      <c r="H711" t="s">
        <v>2636</v>
      </c>
    </row>
    <row r="712" spans="1:8" x14ac:dyDescent="0.25">
      <c r="A712">
        <v>13</v>
      </c>
      <c r="B712" t="s">
        <v>775</v>
      </c>
      <c r="C712" s="1" t="s">
        <v>776</v>
      </c>
      <c r="D712">
        <v>101</v>
      </c>
      <c r="E712" s="1" t="s">
        <v>1000</v>
      </c>
      <c r="F712" s="1" t="str">
        <f>_xlfn.XLOOKUP(_13__Hospitals_of_the_University_of_Pennsylvania_Penn_Presbyterian__Philadelphia[[#This Row],[Plan]],'13.Lookup'!A:A,'13.Lookup'!B:B)</f>
        <v>Other</v>
      </c>
      <c r="G712" s="1" t="s">
        <v>2701</v>
      </c>
      <c r="H712" t="s">
        <v>2914</v>
      </c>
    </row>
    <row r="713" spans="1:8" x14ac:dyDescent="0.25">
      <c r="A713">
        <v>13</v>
      </c>
      <c r="B713" t="s">
        <v>775</v>
      </c>
      <c r="C713" s="1" t="s">
        <v>776</v>
      </c>
      <c r="D713">
        <v>101</v>
      </c>
      <c r="E713" s="1" t="s">
        <v>1000</v>
      </c>
      <c r="F713" s="1" t="str">
        <f>_xlfn.XLOOKUP(_13__Hospitals_of_the_University_of_Pennsylvania_Penn_Presbyterian__Philadelphia[[#This Row],[Plan]],'13.Lookup'!A:A,'13.Lookup'!B:B)</f>
        <v>United Healthcare</v>
      </c>
      <c r="G713" s="1" t="s">
        <v>788</v>
      </c>
      <c r="H713" t="s">
        <v>1004</v>
      </c>
    </row>
    <row r="714" spans="1:8" x14ac:dyDescent="0.25">
      <c r="A714">
        <v>13</v>
      </c>
      <c r="B714" t="s">
        <v>775</v>
      </c>
      <c r="C714" s="1" t="s">
        <v>776</v>
      </c>
      <c r="D714">
        <v>101</v>
      </c>
      <c r="E714" s="1" t="s">
        <v>1000</v>
      </c>
      <c r="F714" s="1" t="str">
        <f>_xlfn.XLOOKUP(_13__Hospitals_of_the_University_of_Pennsylvania_Penn_Presbyterian__Philadelphia[[#This Row],[Plan]],'13.Lookup'!A:A,'13.Lookup'!B:B)</f>
        <v>United Healthcare</v>
      </c>
      <c r="G714" s="1" t="s">
        <v>790</v>
      </c>
      <c r="H714" t="s">
        <v>1005</v>
      </c>
    </row>
    <row r="715" spans="1:8" x14ac:dyDescent="0.25">
      <c r="A715">
        <v>13</v>
      </c>
      <c r="B715" t="s">
        <v>775</v>
      </c>
      <c r="C715" s="1" t="s">
        <v>776</v>
      </c>
      <c r="D715">
        <v>101</v>
      </c>
      <c r="E715" s="1" t="s">
        <v>1000</v>
      </c>
      <c r="F715" s="1" t="str">
        <f>_xlfn.XLOOKUP(_13__Hospitals_of_the_University_of_Pennsylvania_Penn_Presbyterian__Philadelphia[[#This Row],[Plan]],'13.Lookup'!A:A,'13.Lookup'!B:B)</f>
        <v>Other</v>
      </c>
      <c r="G715" s="1" t="s">
        <v>2703</v>
      </c>
      <c r="H715" t="s">
        <v>1610</v>
      </c>
    </row>
    <row r="716" spans="1:8" x14ac:dyDescent="0.25">
      <c r="A716">
        <v>13</v>
      </c>
      <c r="B716" t="s">
        <v>775</v>
      </c>
      <c r="C716" s="1" t="s">
        <v>776</v>
      </c>
      <c r="D716">
        <v>101</v>
      </c>
      <c r="E716" s="1" t="s">
        <v>1000</v>
      </c>
      <c r="F716" s="1" t="str">
        <f>_xlfn.XLOOKUP(_13__Hospitals_of_the_University_of_Pennsylvania_Penn_Presbyterian__Philadelphia[[#This Row],[Plan]],'13.Lookup'!A:A,'13.Lookup'!B:B)</f>
        <v>Other</v>
      </c>
      <c r="G716" s="1" t="s">
        <v>2704</v>
      </c>
      <c r="H716" t="s">
        <v>2912</v>
      </c>
    </row>
    <row r="717" spans="1:8" x14ac:dyDescent="0.25">
      <c r="A717">
        <v>13</v>
      </c>
      <c r="B717" t="s">
        <v>775</v>
      </c>
      <c r="C717" s="1" t="s">
        <v>776</v>
      </c>
      <c r="D717">
        <v>103</v>
      </c>
      <c r="E717" s="1" t="s">
        <v>1006</v>
      </c>
      <c r="F717" s="1" t="str">
        <f>_xlfn.XLOOKUP(_13__Hospitals_of_the_University_of_Pennsylvania_Penn_Presbyterian__Philadelphia[[#This Row],[Plan]],'13.Lookup'!A:A,'13.Lookup'!B:B)</f>
        <v>Gross Charge</v>
      </c>
      <c r="G717" s="1" t="s">
        <v>6</v>
      </c>
      <c r="H717" t="s">
        <v>2684</v>
      </c>
    </row>
    <row r="718" spans="1:8" x14ac:dyDescent="0.25">
      <c r="A718">
        <v>13</v>
      </c>
      <c r="B718" t="s">
        <v>775</v>
      </c>
      <c r="C718" s="1" t="s">
        <v>776</v>
      </c>
      <c r="D718">
        <v>103</v>
      </c>
      <c r="E718" s="1" t="s">
        <v>1006</v>
      </c>
      <c r="F718" s="1" t="str">
        <f>_xlfn.XLOOKUP(_13__Hospitals_of_the_University_of_Pennsylvania_Penn_Presbyterian__Philadelphia[[#This Row],[Plan]],'13.Lookup'!A:A,'13.Lookup'!B:B)</f>
        <v>Self Pay</v>
      </c>
      <c r="G718" s="1" t="s">
        <v>2685</v>
      </c>
      <c r="H718" t="s">
        <v>2919</v>
      </c>
    </row>
    <row r="719" spans="1:8" x14ac:dyDescent="0.25">
      <c r="A719">
        <v>13</v>
      </c>
      <c r="B719" t="s">
        <v>775</v>
      </c>
      <c r="C719" s="1" t="s">
        <v>776</v>
      </c>
      <c r="D719">
        <v>103</v>
      </c>
      <c r="E719" s="1" t="s">
        <v>1006</v>
      </c>
      <c r="F719" s="1" t="str">
        <f>_xlfn.XLOOKUP(_13__Hospitals_of_the_University_of_Pennsylvania_Penn_Presbyterian__Philadelphia[[#This Row],[Plan]],'13.Lookup'!A:A,'13.Lookup'!B:B)</f>
        <v>Aetna</v>
      </c>
      <c r="G719" s="1" t="s">
        <v>778</v>
      </c>
      <c r="H719">
        <v>13148</v>
      </c>
    </row>
    <row r="720" spans="1:8" x14ac:dyDescent="0.25">
      <c r="A720">
        <v>13</v>
      </c>
      <c r="B720" t="s">
        <v>775</v>
      </c>
      <c r="C720" s="1" t="s">
        <v>776</v>
      </c>
      <c r="D720">
        <v>103</v>
      </c>
      <c r="E720" s="1" t="s">
        <v>1006</v>
      </c>
      <c r="F720" s="1" t="str">
        <f>_xlfn.XLOOKUP(_13__Hospitals_of_the_University_of_Pennsylvania_Penn_Presbyterian__Philadelphia[[#This Row],[Plan]],'13.Lookup'!A:A,'13.Lookup'!B:B)</f>
        <v>Aetna</v>
      </c>
      <c r="G720" s="1" t="s">
        <v>779</v>
      </c>
      <c r="H720">
        <v>6527</v>
      </c>
    </row>
    <row r="721" spans="1:8" x14ac:dyDescent="0.25">
      <c r="A721">
        <v>13</v>
      </c>
      <c r="B721" t="s">
        <v>775</v>
      </c>
      <c r="C721" s="1" t="s">
        <v>776</v>
      </c>
      <c r="D721">
        <v>103</v>
      </c>
      <c r="E721" s="1" t="s">
        <v>1006</v>
      </c>
      <c r="F721" s="1" t="str">
        <f>_xlfn.XLOOKUP(_13__Hospitals_of_the_University_of_Pennsylvania_Penn_Presbyterian__Philadelphia[[#This Row],[Plan]],'13.Lookup'!A:A,'13.Lookup'!B:B)</f>
        <v>Cigna</v>
      </c>
      <c r="G721" s="1" t="s">
        <v>780</v>
      </c>
      <c r="H721" t="s">
        <v>1007</v>
      </c>
    </row>
    <row r="722" spans="1:8" x14ac:dyDescent="0.25">
      <c r="A722">
        <v>13</v>
      </c>
      <c r="B722" t="s">
        <v>775</v>
      </c>
      <c r="C722" s="1" t="s">
        <v>776</v>
      </c>
      <c r="D722">
        <v>103</v>
      </c>
      <c r="E722" s="1" t="s">
        <v>1006</v>
      </c>
      <c r="F722" s="1" t="str">
        <f>_xlfn.XLOOKUP(_13__Hospitals_of_the_University_of_Pennsylvania_Penn_Presbyterian__Philadelphia[[#This Row],[Plan]],'13.Lookup'!A:A,'13.Lookup'!B:B)</f>
        <v>Cigna</v>
      </c>
      <c r="G722" s="1" t="s">
        <v>782</v>
      </c>
      <c r="H722" t="s">
        <v>1008</v>
      </c>
    </row>
    <row r="723" spans="1:8" x14ac:dyDescent="0.25">
      <c r="A723">
        <v>13</v>
      </c>
      <c r="B723" t="s">
        <v>775</v>
      </c>
      <c r="C723" s="1" t="s">
        <v>776</v>
      </c>
      <c r="D723">
        <v>103</v>
      </c>
      <c r="E723" s="1" t="s">
        <v>1006</v>
      </c>
      <c r="F723" s="1" t="str">
        <f>_xlfn.XLOOKUP(_13__Hospitals_of_the_University_of_Pennsylvania_Penn_Presbyterian__Philadelphia[[#This Row],[Plan]],'13.Lookup'!A:A,'13.Lookup'!B:B)</f>
        <v>Other</v>
      </c>
      <c r="G723" s="1" t="s">
        <v>784</v>
      </c>
      <c r="H723" t="s">
        <v>1009</v>
      </c>
    </row>
    <row r="724" spans="1:8" x14ac:dyDescent="0.25">
      <c r="A724">
        <v>13</v>
      </c>
      <c r="B724" t="s">
        <v>775</v>
      </c>
      <c r="C724" s="1" t="s">
        <v>776</v>
      </c>
      <c r="D724">
        <v>103</v>
      </c>
      <c r="E724" s="1" t="s">
        <v>1006</v>
      </c>
      <c r="F724" s="1" t="str">
        <f>_xlfn.XLOOKUP(_13__Hospitals_of_the_University_of_Pennsylvania_Penn_Presbyterian__Philadelphia[[#This Row],[Plan]],'13.Lookup'!A:A,'13.Lookup'!B:B)</f>
        <v>Other</v>
      </c>
      <c r="G724" s="1" t="s">
        <v>786</v>
      </c>
      <c r="H724" t="s">
        <v>1010</v>
      </c>
    </row>
    <row r="725" spans="1:8" x14ac:dyDescent="0.25">
      <c r="A725">
        <v>13</v>
      </c>
      <c r="B725" t="s">
        <v>775</v>
      </c>
      <c r="C725" s="1" t="s">
        <v>776</v>
      </c>
      <c r="D725">
        <v>103</v>
      </c>
      <c r="E725" s="1" t="s">
        <v>1006</v>
      </c>
      <c r="F725" s="1" t="str">
        <f>_xlfn.XLOOKUP(_13__Hospitals_of_the_University_of_Pennsylvania_Penn_Presbyterian__Philadelphia[[#This Row],[Plan]],'13.Lookup'!A:A,'13.Lookup'!B:B)</f>
        <v>Other</v>
      </c>
      <c r="G725" s="1" t="s">
        <v>2687</v>
      </c>
      <c r="H725" t="s">
        <v>2920</v>
      </c>
    </row>
    <row r="726" spans="1:8" x14ac:dyDescent="0.25">
      <c r="A726">
        <v>13</v>
      </c>
      <c r="B726" t="s">
        <v>775</v>
      </c>
      <c r="C726" s="1" t="s">
        <v>776</v>
      </c>
      <c r="D726">
        <v>103</v>
      </c>
      <c r="E726" s="1" t="s">
        <v>1006</v>
      </c>
      <c r="F726" s="1" t="str">
        <f>_xlfn.XLOOKUP(_13__Hospitals_of_the_University_of_Pennsylvania_Penn_Presbyterian__Philadelphia[[#This Row],[Plan]],'13.Lookup'!A:A,'13.Lookup'!B:B)</f>
        <v>Other</v>
      </c>
      <c r="G726" s="1" t="s">
        <v>2689</v>
      </c>
      <c r="H726" t="s">
        <v>2921</v>
      </c>
    </row>
    <row r="727" spans="1:8" x14ac:dyDescent="0.25">
      <c r="A727">
        <v>13</v>
      </c>
      <c r="B727" t="s">
        <v>775</v>
      </c>
      <c r="C727" s="1" t="s">
        <v>776</v>
      </c>
      <c r="D727">
        <v>103</v>
      </c>
      <c r="E727" s="1" t="s">
        <v>1006</v>
      </c>
      <c r="F727" s="1" t="str">
        <f>_xlfn.XLOOKUP(_13__Hospitals_of_the_University_of_Pennsylvania_Penn_Presbyterian__Philadelphia[[#This Row],[Plan]],'13.Lookup'!A:A,'13.Lookup'!B:B)</f>
        <v>Other</v>
      </c>
      <c r="G727" s="1" t="s">
        <v>2691</v>
      </c>
      <c r="H727" t="s">
        <v>2922</v>
      </c>
    </row>
    <row r="728" spans="1:8" x14ac:dyDescent="0.25">
      <c r="A728">
        <v>13</v>
      </c>
      <c r="B728" t="s">
        <v>775</v>
      </c>
      <c r="C728" s="1" t="s">
        <v>776</v>
      </c>
      <c r="D728">
        <v>103</v>
      </c>
      <c r="E728" s="1" t="s">
        <v>1006</v>
      </c>
      <c r="F728" s="1" t="str">
        <f>_xlfn.XLOOKUP(_13__Hospitals_of_the_University_of_Pennsylvania_Penn_Presbyterian__Philadelphia[[#This Row],[Plan]],'13.Lookup'!A:A,'13.Lookup'!B:B)</f>
        <v>Other</v>
      </c>
      <c r="G728" s="1" t="s">
        <v>2693</v>
      </c>
      <c r="H728" t="s">
        <v>2923</v>
      </c>
    </row>
    <row r="729" spans="1:8" x14ac:dyDescent="0.25">
      <c r="A729">
        <v>13</v>
      </c>
      <c r="B729" t="s">
        <v>775</v>
      </c>
      <c r="C729" s="1" t="s">
        <v>776</v>
      </c>
      <c r="D729">
        <v>103</v>
      </c>
      <c r="E729" s="1" t="s">
        <v>1006</v>
      </c>
      <c r="F729" s="1" t="str">
        <f>_xlfn.XLOOKUP(_13__Hospitals_of_the_University_of_Pennsylvania_Penn_Presbyterian__Philadelphia[[#This Row],[Plan]],'13.Lookup'!A:A,'13.Lookup'!B:B)</f>
        <v>Other</v>
      </c>
      <c r="G729" s="1" t="s">
        <v>2695</v>
      </c>
      <c r="H729" t="s">
        <v>2921</v>
      </c>
    </row>
    <row r="730" spans="1:8" x14ac:dyDescent="0.25">
      <c r="A730">
        <v>13</v>
      </c>
      <c r="B730" t="s">
        <v>775</v>
      </c>
      <c r="C730" s="1" t="s">
        <v>776</v>
      </c>
      <c r="D730">
        <v>103</v>
      </c>
      <c r="E730" s="1" t="s">
        <v>1006</v>
      </c>
      <c r="F730" s="1" t="str">
        <f>_xlfn.XLOOKUP(_13__Hospitals_of_the_University_of_Pennsylvania_Penn_Presbyterian__Philadelphia[[#This Row],[Plan]],'13.Lookup'!A:A,'13.Lookup'!B:B)</f>
        <v>Other</v>
      </c>
      <c r="G730" s="1" t="s">
        <v>2696</v>
      </c>
      <c r="H730" t="s">
        <v>2924</v>
      </c>
    </row>
    <row r="731" spans="1:8" x14ac:dyDescent="0.25">
      <c r="A731">
        <v>13</v>
      </c>
      <c r="B731" t="s">
        <v>775</v>
      </c>
      <c r="C731" s="1" t="s">
        <v>776</v>
      </c>
      <c r="D731">
        <v>103</v>
      </c>
      <c r="E731" s="1" t="s">
        <v>1006</v>
      </c>
      <c r="F731" s="1" t="str">
        <f>_xlfn.XLOOKUP(_13__Hospitals_of_the_University_of_Pennsylvania_Penn_Presbyterian__Philadelphia[[#This Row],[Plan]],'13.Lookup'!A:A,'13.Lookup'!B:B)</f>
        <v>Other</v>
      </c>
      <c r="G731" s="1" t="s">
        <v>2698</v>
      </c>
      <c r="H731" t="s">
        <v>1012</v>
      </c>
    </row>
    <row r="732" spans="1:8" x14ac:dyDescent="0.25">
      <c r="A732">
        <v>13</v>
      </c>
      <c r="B732" t="s">
        <v>775</v>
      </c>
      <c r="C732" s="1" t="s">
        <v>776</v>
      </c>
      <c r="D732">
        <v>103</v>
      </c>
      <c r="E732" s="1" t="s">
        <v>1006</v>
      </c>
      <c r="F732" s="1" t="str">
        <f>_xlfn.XLOOKUP(_13__Hospitals_of_the_University_of_Pennsylvania_Penn_Presbyterian__Philadelphia[[#This Row],[Plan]],'13.Lookup'!A:A,'13.Lookup'!B:B)</f>
        <v>Other</v>
      </c>
      <c r="G732" s="1" t="s">
        <v>2699</v>
      </c>
      <c r="H732" t="s">
        <v>2925</v>
      </c>
    </row>
    <row r="733" spans="1:8" x14ac:dyDescent="0.25">
      <c r="A733">
        <v>13</v>
      </c>
      <c r="B733" t="s">
        <v>775</v>
      </c>
      <c r="C733" s="1" t="s">
        <v>776</v>
      </c>
      <c r="D733">
        <v>103</v>
      </c>
      <c r="E733" s="1" t="s">
        <v>1006</v>
      </c>
      <c r="F733" s="1" t="str">
        <f>_xlfn.XLOOKUP(_13__Hospitals_of_the_University_of_Pennsylvania_Penn_Presbyterian__Philadelphia[[#This Row],[Plan]],'13.Lookup'!A:A,'13.Lookup'!B:B)</f>
        <v>Other</v>
      </c>
      <c r="G733" s="1" t="s">
        <v>2701</v>
      </c>
      <c r="H733" t="s">
        <v>2926</v>
      </c>
    </row>
    <row r="734" spans="1:8" x14ac:dyDescent="0.25">
      <c r="A734">
        <v>13</v>
      </c>
      <c r="B734" t="s">
        <v>775</v>
      </c>
      <c r="C734" s="1" t="s">
        <v>776</v>
      </c>
      <c r="D734">
        <v>103</v>
      </c>
      <c r="E734" s="1" t="s">
        <v>1006</v>
      </c>
      <c r="F734" s="1" t="str">
        <f>_xlfn.XLOOKUP(_13__Hospitals_of_the_University_of_Pennsylvania_Penn_Presbyterian__Philadelphia[[#This Row],[Plan]],'13.Lookup'!A:A,'13.Lookup'!B:B)</f>
        <v>United Healthcare</v>
      </c>
      <c r="G734" s="1" t="s">
        <v>788</v>
      </c>
      <c r="H734" t="s">
        <v>1011</v>
      </c>
    </row>
    <row r="735" spans="1:8" x14ac:dyDescent="0.25">
      <c r="A735">
        <v>13</v>
      </c>
      <c r="B735" t="s">
        <v>775</v>
      </c>
      <c r="C735" s="1" t="s">
        <v>776</v>
      </c>
      <c r="D735">
        <v>103</v>
      </c>
      <c r="E735" s="1" t="s">
        <v>1006</v>
      </c>
      <c r="F735" s="1" t="str">
        <f>_xlfn.XLOOKUP(_13__Hospitals_of_the_University_of_Pennsylvania_Penn_Presbyterian__Philadelphia[[#This Row],[Plan]],'13.Lookup'!A:A,'13.Lookup'!B:B)</f>
        <v>United Healthcare</v>
      </c>
      <c r="G735" s="1" t="s">
        <v>790</v>
      </c>
      <c r="H735" t="s">
        <v>1012</v>
      </c>
    </row>
    <row r="736" spans="1:8" x14ac:dyDescent="0.25">
      <c r="A736">
        <v>13</v>
      </c>
      <c r="B736" t="s">
        <v>775</v>
      </c>
      <c r="C736" s="1" t="s">
        <v>776</v>
      </c>
      <c r="D736">
        <v>103</v>
      </c>
      <c r="E736" s="1" t="s">
        <v>1006</v>
      </c>
      <c r="F736" s="1" t="str">
        <f>_xlfn.XLOOKUP(_13__Hospitals_of_the_University_of_Pennsylvania_Penn_Presbyterian__Philadelphia[[#This Row],[Plan]],'13.Lookup'!A:A,'13.Lookup'!B:B)</f>
        <v>Other</v>
      </c>
      <c r="G736" s="1" t="s">
        <v>2703</v>
      </c>
      <c r="H736" t="s">
        <v>2923</v>
      </c>
    </row>
    <row r="737" spans="1:8" x14ac:dyDescent="0.25">
      <c r="A737">
        <v>13</v>
      </c>
      <c r="B737" t="s">
        <v>775</v>
      </c>
      <c r="C737" s="1" t="s">
        <v>776</v>
      </c>
      <c r="D737">
        <v>103</v>
      </c>
      <c r="E737" s="1" t="s">
        <v>1006</v>
      </c>
      <c r="F737" s="1" t="str">
        <f>_xlfn.XLOOKUP(_13__Hospitals_of_the_University_of_Pennsylvania_Penn_Presbyterian__Philadelphia[[#This Row],[Plan]],'13.Lookup'!A:A,'13.Lookup'!B:B)</f>
        <v>Other</v>
      </c>
      <c r="G737" s="1" t="s">
        <v>2704</v>
      </c>
      <c r="H737" t="s">
        <v>2924</v>
      </c>
    </row>
    <row r="738" spans="1:8" x14ac:dyDescent="0.25">
      <c r="A738">
        <v>13</v>
      </c>
      <c r="B738" t="s">
        <v>775</v>
      </c>
      <c r="C738" s="1" t="s">
        <v>776</v>
      </c>
      <c r="D738">
        <v>141</v>
      </c>
      <c r="E738" s="1" t="s">
        <v>1013</v>
      </c>
      <c r="F738" s="1" t="str">
        <f>_xlfn.XLOOKUP(_13__Hospitals_of_the_University_of_Pennsylvania_Penn_Presbyterian__Philadelphia[[#This Row],[Plan]],'13.Lookup'!A:A,'13.Lookup'!B:B)</f>
        <v>Gross Charge</v>
      </c>
      <c r="G738" s="1" t="s">
        <v>6</v>
      </c>
      <c r="H738" t="s">
        <v>2684</v>
      </c>
    </row>
    <row r="739" spans="1:8" x14ac:dyDescent="0.25">
      <c r="A739">
        <v>13</v>
      </c>
      <c r="B739" t="s">
        <v>775</v>
      </c>
      <c r="C739" s="1" t="s">
        <v>776</v>
      </c>
      <c r="D739">
        <v>141</v>
      </c>
      <c r="E739" s="1" t="s">
        <v>1013</v>
      </c>
      <c r="F739" s="1" t="str">
        <f>_xlfn.XLOOKUP(_13__Hospitals_of_the_University_of_Pennsylvania_Penn_Presbyterian__Philadelphia[[#This Row],[Plan]],'13.Lookup'!A:A,'13.Lookup'!B:B)</f>
        <v>Self Pay</v>
      </c>
      <c r="G739" s="1" t="s">
        <v>2685</v>
      </c>
      <c r="H739" t="s">
        <v>2927</v>
      </c>
    </row>
    <row r="740" spans="1:8" x14ac:dyDescent="0.25">
      <c r="A740">
        <v>13</v>
      </c>
      <c r="B740" t="s">
        <v>775</v>
      </c>
      <c r="C740" s="1" t="s">
        <v>776</v>
      </c>
      <c r="D740">
        <v>141</v>
      </c>
      <c r="E740" s="1" t="s">
        <v>1013</v>
      </c>
      <c r="F740" s="1" t="str">
        <f>_xlfn.XLOOKUP(_13__Hospitals_of_the_University_of_Pennsylvania_Penn_Presbyterian__Philadelphia[[#This Row],[Plan]],'13.Lookup'!A:A,'13.Lookup'!B:B)</f>
        <v>Aetna</v>
      </c>
      <c r="G740" s="1" t="s">
        <v>778</v>
      </c>
      <c r="H740">
        <v>44271</v>
      </c>
    </row>
    <row r="741" spans="1:8" x14ac:dyDescent="0.25">
      <c r="A741">
        <v>13</v>
      </c>
      <c r="B741" t="s">
        <v>775</v>
      </c>
      <c r="C741" s="1" t="s">
        <v>776</v>
      </c>
      <c r="D741">
        <v>141</v>
      </c>
      <c r="E741" s="1" t="s">
        <v>1013</v>
      </c>
      <c r="F741" s="1" t="str">
        <f>_xlfn.XLOOKUP(_13__Hospitals_of_the_University_of_Pennsylvania_Penn_Presbyterian__Philadelphia[[#This Row],[Plan]],'13.Lookup'!A:A,'13.Lookup'!B:B)</f>
        <v>Aetna</v>
      </c>
      <c r="G741" s="1" t="s">
        <v>779</v>
      </c>
      <c r="H741">
        <v>16717</v>
      </c>
    </row>
    <row r="742" spans="1:8" x14ac:dyDescent="0.25">
      <c r="A742">
        <v>13</v>
      </c>
      <c r="B742" t="s">
        <v>775</v>
      </c>
      <c r="C742" s="1" t="s">
        <v>776</v>
      </c>
      <c r="D742">
        <v>141</v>
      </c>
      <c r="E742" s="1" t="s">
        <v>1013</v>
      </c>
      <c r="F742" s="1" t="str">
        <f>_xlfn.XLOOKUP(_13__Hospitals_of_the_University_of_Pennsylvania_Penn_Presbyterian__Philadelphia[[#This Row],[Plan]],'13.Lookup'!A:A,'13.Lookup'!B:B)</f>
        <v>Cigna</v>
      </c>
      <c r="G742" s="1" t="s">
        <v>780</v>
      </c>
      <c r="H742" t="s">
        <v>1014</v>
      </c>
    </row>
    <row r="743" spans="1:8" x14ac:dyDescent="0.25">
      <c r="A743">
        <v>13</v>
      </c>
      <c r="B743" t="s">
        <v>775</v>
      </c>
      <c r="C743" s="1" t="s">
        <v>776</v>
      </c>
      <c r="D743">
        <v>141</v>
      </c>
      <c r="E743" s="1" t="s">
        <v>1013</v>
      </c>
      <c r="F743" s="1" t="str">
        <f>_xlfn.XLOOKUP(_13__Hospitals_of_the_University_of_Pennsylvania_Penn_Presbyterian__Philadelphia[[#This Row],[Plan]],'13.Lookup'!A:A,'13.Lookup'!B:B)</f>
        <v>Cigna</v>
      </c>
      <c r="G743" s="1" t="s">
        <v>782</v>
      </c>
      <c r="H743" t="s">
        <v>1015</v>
      </c>
    </row>
    <row r="744" spans="1:8" x14ac:dyDescent="0.25">
      <c r="A744">
        <v>13</v>
      </c>
      <c r="B744" t="s">
        <v>775</v>
      </c>
      <c r="C744" s="1" t="s">
        <v>776</v>
      </c>
      <c r="D744">
        <v>141</v>
      </c>
      <c r="E744" s="1" t="s">
        <v>1013</v>
      </c>
      <c r="F744" s="1" t="str">
        <f>_xlfn.XLOOKUP(_13__Hospitals_of_the_University_of_Pennsylvania_Penn_Presbyterian__Philadelphia[[#This Row],[Plan]],'13.Lookup'!A:A,'13.Lookup'!B:B)</f>
        <v>Other</v>
      </c>
      <c r="G744" s="1" t="s">
        <v>784</v>
      </c>
      <c r="H744" t="s">
        <v>1016</v>
      </c>
    </row>
    <row r="745" spans="1:8" x14ac:dyDescent="0.25">
      <c r="A745">
        <v>13</v>
      </c>
      <c r="B745" t="s">
        <v>775</v>
      </c>
      <c r="C745" s="1" t="s">
        <v>776</v>
      </c>
      <c r="D745">
        <v>141</v>
      </c>
      <c r="E745" s="1" t="s">
        <v>1013</v>
      </c>
      <c r="F745" s="1" t="str">
        <f>_xlfn.XLOOKUP(_13__Hospitals_of_the_University_of_Pennsylvania_Penn_Presbyterian__Philadelphia[[#This Row],[Plan]],'13.Lookup'!A:A,'13.Lookup'!B:B)</f>
        <v>Other</v>
      </c>
      <c r="G745" s="1" t="s">
        <v>786</v>
      </c>
      <c r="H745" t="s">
        <v>1017</v>
      </c>
    </row>
    <row r="746" spans="1:8" x14ac:dyDescent="0.25">
      <c r="A746">
        <v>13</v>
      </c>
      <c r="B746" t="s">
        <v>775</v>
      </c>
      <c r="C746" s="1" t="s">
        <v>776</v>
      </c>
      <c r="D746">
        <v>141</v>
      </c>
      <c r="E746" s="1" t="s">
        <v>1013</v>
      </c>
      <c r="F746" s="1" t="str">
        <f>_xlfn.XLOOKUP(_13__Hospitals_of_the_University_of_Pennsylvania_Penn_Presbyterian__Philadelphia[[#This Row],[Plan]],'13.Lookup'!A:A,'13.Lookup'!B:B)</f>
        <v>Other</v>
      </c>
      <c r="G746" s="1" t="s">
        <v>2687</v>
      </c>
      <c r="H746" t="s">
        <v>2928</v>
      </c>
    </row>
    <row r="747" spans="1:8" x14ac:dyDescent="0.25">
      <c r="A747">
        <v>13</v>
      </c>
      <c r="B747" t="s">
        <v>775</v>
      </c>
      <c r="C747" s="1" t="s">
        <v>776</v>
      </c>
      <c r="D747">
        <v>141</v>
      </c>
      <c r="E747" s="1" t="s">
        <v>1013</v>
      </c>
      <c r="F747" s="1" t="str">
        <f>_xlfn.XLOOKUP(_13__Hospitals_of_the_University_of_Pennsylvania_Penn_Presbyterian__Philadelphia[[#This Row],[Plan]],'13.Lookup'!A:A,'13.Lookup'!B:B)</f>
        <v>Other</v>
      </c>
      <c r="G747" s="1" t="s">
        <v>2689</v>
      </c>
      <c r="H747" t="s">
        <v>2929</v>
      </c>
    </row>
    <row r="748" spans="1:8" x14ac:dyDescent="0.25">
      <c r="A748">
        <v>13</v>
      </c>
      <c r="B748" t="s">
        <v>775</v>
      </c>
      <c r="C748" s="1" t="s">
        <v>776</v>
      </c>
      <c r="D748">
        <v>141</v>
      </c>
      <c r="E748" s="1" t="s">
        <v>1013</v>
      </c>
      <c r="F748" s="1" t="str">
        <f>_xlfn.XLOOKUP(_13__Hospitals_of_the_University_of_Pennsylvania_Penn_Presbyterian__Philadelphia[[#This Row],[Plan]],'13.Lookup'!A:A,'13.Lookup'!B:B)</f>
        <v>Other</v>
      </c>
      <c r="G748" s="1" t="s">
        <v>2691</v>
      </c>
      <c r="H748" t="s">
        <v>2856</v>
      </c>
    </row>
    <row r="749" spans="1:8" x14ac:dyDescent="0.25">
      <c r="A749">
        <v>13</v>
      </c>
      <c r="B749" t="s">
        <v>775</v>
      </c>
      <c r="C749" s="1" t="s">
        <v>776</v>
      </c>
      <c r="D749">
        <v>141</v>
      </c>
      <c r="E749" s="1" t="s">
        <v>1013</v>
      </c>
      <c r="F749" s="1" t="str">
        <f>_xlfn.XLOOKUP(_13__Hospitals_of_the_University_of_Pennsylvania_Penn_Presbyterian__Philadelphia[[#This Row],[Plan]],'13.Lookup'!A:A,'13.Lookup'!B:B)</f>
        <v>Other</v>
      </c>
      <c r="G749" s="1" t="s">
        <v>2693</v>
      </c>
      <c r="H749" t="s">
        <v>2930</v>
      </c>
    </row>
    <row r="750" spans="1:8" x14ac:dyDescent="0.25">
      <c r="A750">
        <v>13</v>
      </c>
      <c r="B750" t="s">
        <v>775</v>
      </c>
      <c r="C750" s="1" t="s">
        <v>776</v>
      </c>
      <c r="D750">
        <v>141</v>
      </c>
      <c r="E750" s="1" t="s">
        <v>1013</v>
      </c>
      <c r="F750" s="1" t="str">
        <f>_xlfn.XLOOKUP(_13__Hospitals_of_the_University_of_Pennsylvania_Penn_Presbyterian__Philadelphia[[#This Row],[Plan]],'13.Lookup'!A:A,'13.Lookup'!B:B)</f>
        <v>Other</v>
      </c>
      <c r="G750" s="1" t="s">
        <v>2695</v>
      </c>
      <c r="H750" t="s">
        <v>2929</v>
      </c>
    </row>
    <row r="751" spans="1:8" x14ac:dyDescent="0.25">
      <c r="A751">
        <v>13</v>
      </c>
      <c r="B751" t="s">
        <v>775</v>
      </c>
      <c r="C751" s="1" t="s">
        <v>776</v>
      </c>
      <c r="D751">
        <v>141</v>
      </c>
      <c r="E751" s="1" t="s">
        <v>1013</v>
      </c>
      <c r="F751" s="1" t="str">
        <f>_xlfn.XLOOKUP(_13__Hospitals_of_the_University_of_Pennsylvania_Penn_Presbyterian__Philadelphia[[#This Row],[Plan]],'13.Lookup'!A:A,'13.Lookup'!B:B)</f>
        <v>Other</v>
      </c>
      <c r="G751" s="1" t="s">
        <v>2696</v>
      </c>
      <c r="H751" t="s">
        <v>2931</v>
      </c>
    </row>
    <row r="752" spans="1:8" x14ac:dyDescent="0.25">
      <c r="A752">
        <v>13</v>
      </c>
      <c r="B752" t="s">
        <v>775</v>
      </c>
      <c r="C752" s="1" t="s">
        <v>776</v>
      </c>
      <c r="D752">
        <v>141</v>
      </c>
      <c r="E752" s="1" t="s">
        <v>1013</v>
      </c>
      <c r="F752" s="1" t="str">
        <f>_xlfn.XLOOKUP(_13__Hospitals_of_the_University_of_Pennsylvania_Penn_Presbyterian__Philadelphia[[#This Row],[Plan]],'13.Lookup'!A:A,'13.Lookup'!B:B)</f>
        <v>Other</v>
      </c>
      <c r="G752" s="1" t="s">
        <v>2698</v>
      </c>
      <c r="H752" t="s">
        <v>1019</v>
      </c>
    </row>
    <row r="753" spans="1:8" x14ac:dyDescent="0.25">
      <c r="A753">
        <v>13</v>
      </c>
      <c r="B753" t="s">
        <v>775</v>
      </c>
      <c r="C753" s="1" t="s">
        <v>776</v>
      </c>
      <c r="D753">
        <v>141</v>
      </c>
      <c r="E753" s="1" t="s">
        <v>1013</v>
      </c>
      <c r="F753" s="1" t="str">
        <f>_xlfn.XLOOKUP(_13__Hospitals_of_the_University_of_Pennsylvania_Penn_Presbyterian__Philadelphia[[#This Row],[Plan]],'13.Lookup'!A:A,'13.Lookup'!B:B)</f>
        <v>Other</v>
      </c>
      <c r="G753" s="1" t="s">
        <v>2699</v>
      </c>
      <c r="H753" t="s">
        <v>2932</v>
      </c>
    </row>
    <row r="754" spans="1:8" x14ac:dyDescent="0.25">
      <c r="A754">
        <v>13</v>
      </c>
      <c r="B754" t="s">
        <v>775</v>
      </c>
      <c r="C754" s="1" t="s">
        <v>776</v>
      </c>
      <c r="D754">
        <v>141</v>
      </c>
      <c r="E754" s="1" t="s">
        <v>1013</v>
      </c>
      <c r="F754" s="1" t="str">
        <f>_xlfn.XLOOKUP(_13__Hospitals_of_the_University_of_Pennsylvania_Penn_Presbyterian__Philadelphia[[#This Row],[Plan]],'13.Lookup'!A:A,'13.Lookup'!B:B)</f>
        <v>Other</v>
      </c>
      <c r="G754" s="1" t="s">
        <v>2701</v>
      </c>
      <c r="H754" t="s">
        <v>2933</v>
      </c>
    </row>
    <row r="755" spans="1:8" x14ac:dyDescent="0.25">
      <c r="A755">
        <v>13</v>
      </c>
      <c r="B755" t="s">
        <v>775</v>
      </c>
      <c r="C755" s="1" t="s">
        <v>776</v>
      </c>
      <c r="D755">
        <v>141</v>
      </c>
      <c r="E755" s="1" t="s">
        <v>1013</v>
      </c>
      <c r="F755" s="1" t="str">
        <f>_xlfn.XLOOKUP(_13__Hospitals_of_the_University_of_Pennsylvania_Penn_Presbyterian__Philadelphia[[#This Row],[Plan]],'13.Lookup'!A:A,'13.Lookup'!B:B)</f>
        <v>United Healthcare</v>
      </c>
      <c r="G755" s="1" t="s">
        <v>788</v>
      </c>
      <c r="H755" t="s">
        <v>1018</v>
      </c>
    </row>
    <row r="756" spans="1:8" x14ac:dyDescent="0.25">
      <c r="A756">
        <v>13</v>
      </c>
      <c r="B756" t="s">
        <v>775</v>
      </c>
      <c r="C756" s="1" t="s">
        <v>776</v>
      </c>
      <c r="D756">
        <v>141</v>
      </c>
      <c r="E756" s="1" t="s">
        <v>1013</v>
      </c>
      <c r="F756" s="1" t="str">
        <f>_xlfn.XLOOKUP(_13__Hospitals_of_the_University_of_Pennsylvania_Penn_Presbyterian__Philadelphia[[#This Row],[Plan]],'13.Lookup'!A:A,'13.Lookup'!B:B)</f>
        <v>United Healthcare</v>
      </c>
      <c r="G756" s="1" t="s">
        <v>790</v>
      </c>
      <c r="H756" t="s">
        <v>1019</v>
      </c>
    </row>
    <row r="757" spans="1:8" x14ac:dyDescent="0.25">
      <c r="A757">
        <v>13</v>
      </c>
      <c r="B757" t="s">
        <v>775</v>
      </c>
      <c r="C757" s="1" t="s">
        <v>776</v>
      </c>
      <c r="D757">
        <v>141</v>
      </c>
      <c r="E757" s="1" t="s">
        <v>1013</v>
      </c>
      <c r="F757" s="1" t="str">
        <f>_xlfn.XLOOKUP(_13__Hospitals_of_the_University_of_Pennsylvania_Penn_Presbyterian__Philadelphia[[#This Row],[Plan]],'13.Lookup'!A:A,'13.Lookup'!B:B)</f>
        <v>Other</v>
      </c>
      <c r="G757" s="1" t="s">
        <v>2703</v>
      </c>
      <c r="H757" t="s">
        <v>2930</v>
      </c>
    </row>
    <row r="758" spans="1:8" x14ac:dyDescent="0.25">
      <c r="A758">
        <v>13</v>
      </c>
      <c r="B758" t="s">
        <v>775</v>
      </c>
      <c r="C758" s="1" t="s">
        <v>776</v>
      </c>
      <c r="D758">
        <v>141</v>
      </c>
      <c r="E758" s="1" t="s">
        <v>1013</v>
      </c>
      <c r="F758" s="1" t="str">
        <f>_xlfn.XLOOKUP(_13__Hospitals_of_the_University_of_Pennsylvania_Penn_Presbyterian__Philadelphia[[#This Row],[Plan]],'13.Lookup'!A:A,'13.Lookup'!B:B)</f>
        <v>Other</v>
      </c>
      <c r="G758" s="1" t="s">
        <v>2704</v>
      </c>
      <c r="H758" t="s">
        <v>2928</v>
      </c>
    </row>
    <row r="759" spans="1:8" x14ac:dyDescent="0.25">
      <c r="A759">
        <v>13</v>
      </c>
      <c r="B759" t="s">
        <v>775</v>
      </c>
      <c r="C759" s="1" t="s">
        <v>776</v>
      </c>
      <c r="D759">
        <v>142</v>
      </c>
      <c r="E759" s="1" t="s">
        <v>1020</v>
      </c>
      <c r="F759" s="1" t="str">
        <f>_xlfn.XLOOKUP(_13__Hospitals_of_the_University_of_Pennsylvania_Penn_Presbyterian__Philadelphia[[#This Row],[Plan]],'13.Lookup'!A:A,'13.Lookup'!B:B)</f>
        <v>Gross Charge</v>
      </c>
      <c r="G759" s="1" t="s">
        <v>6</v>
      </c>
      <c r="H759" t="s">
        <v>2684</v>
      </c>
    </row>
    <row r="760" spans="1:8" x14ac:dyDescent="0.25">
      <c r="A760">
        <v>13</v>
      </c>
      <c r="B760" t="s">
        <v>775</v>
      </c>
      <c r="C760" s="1" t="s">
        <v>776</v>
      </c>
      <c r="D760">
        <v>142</v>
      </c>
      <c r="E760" s="1" t="s">
        <v>1020</v>
      </c>
      <c r="F760" s="1" t="str">
        <f>_xlfn.XLOOKUP(_13__Hospitals_of_the_University_of_Pennsylvania_Penn_Presbyterian__Philadelphia[[#This Row],[Plan]],'13.Lookup'!A:A,'13.Lookup'!B:B)</f>
        <v>Self Pay</v>
      </c>
      <c r="G760" s="1" t="s">
        <v>2685</v>
      </c>
      <c r="H760" t="s">
        <v>2934</v>
      </c>
    </row>
    <row r="761" spans="1:8" x14ac:dyDescent="0.25">
      <c r="A761">
        <v>13</v>
      </c>
      <c r="B761" t="s">
        <v>775</v>
      </c>
      <c r="C761" s="1" t="s">
        <v>776</v>
      </c>
      <c r="D761">
        <v>142</v>
      </c>
      <c r="E761" s="1" t="s">
        <v>1020</v>
      </c>
      <c r="F761" s="1" t="str">
        <f>_xlfn.XLOOKUP(_13__Hospitals_of_the_University_of_Pennsylvania_Penn_Presbyterian__Philadelphia[[#This Row],[Plan]],'13.Lookup'!A:A,'13.Lookup'!B:B)</f>
        <v>Aetna</v>
      </c>
      <c r="G761" s="1" t="s">
        <v>778</v>
      </c>
      <c r="H761">
        <v>23954</v>
      </c>
    </row>
    <row r="762" spans="1:8" x14ac:dyDescent="0.25">
      <c r="A762">
        <v>13</v>
      </c>
      <c r="B762" t="s">
        <v>775</v>
      </c>
      <c r="C762" s="1" t="s">
        <v>776</v>
      </c>
      <c r="D762">
        <v>142</v>
      </c>
      <c r="E762" s="1" t="s">
        <v>1020</v>
      </c>
      <c r="F762" s="1" t="str">
        <f>_xlfn.XLOOKUP(_13__Hospitals_of_the_University_of_Pennsylvania_Penn_Presbyterian__Philadelphia[[#This Row],[Plan]],'13.Lookup'!A:A,'13.Lookup'!B:B)</f>
        <v>Aetna</v>
      </c>
      <c r="G762" s="1" t="s">
        <v>779</v>
      </c>
      <c r="H762">
        <v>12294</v>
      </c>
    </row>
    <row r="763" spans="1:8" x14ac:dyDescent="0.25">
      <c r="A763">
        <v>13</v>
      </c>
      <c r="B763" t="s">
        <v>775</v>
      </c>
      <c r="C763" s="1" t="s">
        <v>776</v>
      </c>
      <c r="D763">
        <v>142</v>
      </c>
      <c r="E763" s="1" t="s">
        <v>1020</v>
      </c>
      <c r="F763" s="1" t="str">
        <f>_xlfn.XLOOKUP(_13__Hospitals_of_the_University_of_Pennsylvania_Penn_Presbyterian__Philadelphia[[#This Row],[Plan]],'13.Lookup'!A:A,'13.Lookup'!B:B)</f>
        <v>Cigna</v>
      </c>
      <c r="G763" s="1" t="s">
        <v>780</v>
      </c>
      <c r="H763" t="s">
        <v>1021</v>
      </c>
    </row>
    <row r="764" spans="1:8" x14ac:dyDescent="0.25">
      <c r="A764">
        <v>13</v>
      </c>
      <c r="B764" t="s">
        <v>775</v>
      </c>
      <c r="C764" s="1" t="s">
        <v>776</v>
      </c>
      <c r="D764">
        <v>142</v>
      </c>
      <c r="E764" s="1" t="s">
        <v>1020</v>
      </c>
      <c r="F764" s="1" t="str">
        <f>_xlfn.XLOOKUP(_13__Hospitals_of_the_University_of_Pennsylvania_Penn_Presbyterian__Philadelphia[[#This Row],[Plan]],'13.Lookup'!A:A,'13.Lookup'!B:B)</f>
        <v>Cigna</v>
      </c>
      <c r="G764" s="1" t="s">
        <v>782</v>
      </c>
      <c r="H764" t="s">
        <v>1022</v>
      </c>
    </row>
    <row r="765" spans="1:8" x14ac:dyDescent="0.25">
      <c r="A765">
        <v>13</v>
      </c>
      <c r="B765" t="s">
        <v>775</v>
      </c>
      <c r="C765" s="1" t="s">
        <v>776</v>
      </c>
      <c r="D765">
        <v>142</v>
      </c>
      <c r="E765" s="1" t="s">
        <v>1020</v>
      </c>
      <c r="F765" s="1" t="str">
        <f>_xlfn.XLOOKUP(_13__Hospitals_of_the_University_of_Pennsylvania_Penn_Presbyterian__Philadelphia[[#This Row],[Plan]],'13.Lookup'!A:A,'13.Lookup'!B:B)</f>
        <v>Other</v>
      </c>
      <c r="G765" s="1" t="s">
        <v>784</v>
      </c>
      <c r="H765" t="s">
        <v>1016</v>
      </c>
    </row>
    <row r="766" spans="1:8" x14ac:dyDescent="0.25">
      <c r="A766">
        <v>13</v>
      </c>
      <c r="B766" t="s">
        <v>775</v>
      </c>
      <c r="C766" s="1" t="s">
        <v>776</v>
      </c>
      <c r="D766">
        <v>142</v>
      </c>
      <c r="E766" s="1" t="s">
        <v>1020</v>
      </c>
      <c r="F766" s="1" t="str">
        <f>_xlfn.XLOOKUP(_13__Hospitals_of_the_University_of_Pennsylvania_Penn_Presbyterian__Philadelphia[[#This Row],[Plan]],'13.Lookup'!A:A,'13.Lookup'!B:B)</f>
        <v>Other</v>
      </c>
      <c r="G766" s="1" t="s">
        <v>786</v>
      </c>
      <c r="H766" t="s">
        <v>1023</v>
      </c>
    </row>
    <row r="767" spans="1:8" x14ac:dyDescent="0.25">
      <c r="A767">
        <v>13</v>
      </c>
      <c r="B767" t="s">
        <v>775</v>
      </c>
      <c r="C767" s="1" t="s">
        <v>776</v>
      </c>
      <c r="D767">
        <v>142</v>
      </c>
      <c r="E767" s="1" t="s">
        <v>1020</v>
      </c>
      <c r="F767" s="1" t="str">
        <f>_xlfn.XLOOKUP(_13__Hospitals_of_the_University_of_Pennsylvania_Penn_Presbyterian__Philadelphia[[#This Row],[Plan]],'13.Lookup'!A:A,'13.Lookup'!B:B)</f>
        <v>Other</v>
      </c>
      <c r="G767" s="1" t="s">
        <v>2687</v>
      </c>
      <c r="H767" t="s">
        <v>2935</v>
      </c>
    </row>
    <row r="768" spans="1:8" x14ac:dyDescent="0.25">
      <c r="A768">
        <v>13</v>
      </c>
      <c r="B768" t="s">
        <v>775</v>
      </c>
      <c r="C768" s="1" t="s">
        <v>776</v>
      </c>
      <c r="D768">
        <v>142</v>
      </c>
      <c r="E768" s="1" t="s">
        <v>1020</v>
      </c>
      <c r="F768" s="1" t="str">
        <f>_xlfn.XLOOKUP(_13__Hospitals_of_the_University_of_Pennsylvania_Penn_Presbyterian__Philadelphia[[#This Row],[Plan]],'13.Lookup'!A:A,'13.Lookup'!B:B)</f>
        <v>Other</v>
      </c>
      <c r="G768" s="1" t="s">
        <v>2689</v>
      </c>
      <c r="H768" t="s">
        <v>2936</v>
      </c>
    </row>
    <row r="769" spans="1:8" x14ac:dyDescent="0.25">
      <c r="A769">
        <v>13</v>
      </c>
      <c r="B769" t="s">
        <v>775</v>
      </c>
      <c r="C769" s="1" t="s">
        <v>776</v>
      </c>
      <c r="D769">
        <v>142</v>
      </c>
      <c r="E769" s="1" t="s">
        <v>1020</v>
      </c>
      <c r="F769" s="1" t="str">
        <f>_xlfn.XLOOKUP(_13__Hospitals_of_the_University_of_Pennsylvania_Penn_Presbyterian__Philadelphia[[#This Row],[Plan]],'13.Lookup'!A:A,'13.Lookup'!B:B)</f>
        <v>Other</v>
      </c>
      <c r="G769" s="1" t="s">
        <v>2691</v>
      </c>
      <c r="H769" t="s">
        <v>2783</v>
      </c>
    </row>
    <row r="770" spans="1:8" x14ac:dyDescent="0.25">
      <c r="A770">
        <v>13</v>
      </c>
      <c r="B770" t="s">
        <v>775</v>
      </c>
      <c r="C770" s="1" t="s">
        <v>776</v>
      </c>
      <c r="D770">
        <v>142</v>
      </c>
      <c r="E770" s="1" t="s">
        <v>1020</v>
      </c>
      <c r="F770" s="1" t="str">
        <f>_xlfn.XLOOKUP(_13__Hospitals_of_the_University_of_Pennsylvania_Penn_Presbyterian__Philadelphia[[#This Row],[Plan]],'13.Lookup'!A:A,'13.Lookup'!B:B)</f>
        <v>Other</v>
      </c>
      <c r="G770" s="1" t="s">
        <v>2693</v>
      </c>
      <c r="H770" t="s">
        <v>2937</v>
      </c>
    </row>
    <row r="771" spans="1:8" x14ac:dyDescent="0.25">
      <c r="A771">
        <v>13</v>
      </c>
      <c r="B771" t="s">
        <v>775</v>
      </c>
      <c r="C771" s="1" t="s">
        <v>776</v>
      </c>
      <c r="D771">
        <v>142</v>
      </c>
      <c r="E771" s="1" t="s">
        <v>1020</v>
      </c>
      <c r="F771" s="1" t="str">
        <f>_xlfn.XLOOKUP(_13__Hospitals_of_the_University_of_Pennsylvania_Penn_Presbyterian__Philadelphia[[#This Row],[Plan]],'13.Lookup'!A:A,'13.Lookup'!B:B)</f>
        <v>Other</v>
      </c>
      <c r="G771" s="1" t="s">
        <v>2695</v>
      </c>
      <c r="H771" t="s">
        <v>2936</v>
      </c>
    </row>
    <row r="772" spans="1:8" x14ac:dyDescent="0.25">
      <c r="A772">
        <v>13</v>
      </c>
      <c r="B772" t="s">
        <v>775</v>
      </c>
      <c r="C772" s="1" t="s">
        <v>776</v>
      </c>
      <c r="D772">
        <v>142</v>
      </c>
      <c r="E772" s="1" t="s">
        <v>1020</v>
      </c>
      <c r="F772" s="1" t="str">
        <f>_xlfn.XLOOKUP(_13__Hospitals_of_the_University_of_Pennsylvania_Penn_Presbyterian__Philadelphia[[#This Row],[Plan]],'13.Lookup'!A:A,'13.Lookup'!B:B)</f>
        <v>Other</v>
      </c>
      <c r="G772" s="1" t="s">
        <v>2696</v>
      </c>
      <c r="H772" t="s">
        <v>2931</v>
      </c>
    </row>
    <row r="773" spans="1:8" x14ac:dyDescent="0.25">
      <c r="A773">
        <v>13</v>
      </c>
      <c r="B773" t="s">
        <v>775</v>
      </c>
      <c r="C773" s="1" t="s">
        <v>776</v>
      </c>
      <c r="D773">
        <v>142</v>
      </c>
      <c r="E773" s="1" t="s">
        <v>1020</v>
      </c>
      <c r="F773" s="1" t="str">
        <f>_xlfn.XLOOKUP(_13__Hospitals_of_the_University_of_Pennsylvania_Penn_Presbyterian__Philadelphia[[#This Row],[Plan]],'13.Lookup'!A:A,'13.Lookup'!B:B)</f>
        <v>Other</v>
      </c>
      <c r="G773" s="1" t="s">
        <v>2698</v>
      </c>
      <c r="H773" t="s">
        <v>866</v>
      </c>
    </row>
    <row r="774" spans="1:8" x14ac:dyDescent="0.25">
      <c r="A774">
        <v>13</v>
      </c>
      <c r="B774" t="s">
        <v>775</v>
      </c>
      <c r="C774" s="1" t="s">
        <v>776</v>
      </c>
      <c r="D774">
        <v>142</v>
      </c>
      <c r="E774" s="1" t="s">
        <v>1020</v>
      </c>
      <c r="F774" s="1" t="str">
        <f>_xlfn.XLOOKUP(_13__Hospitals_of_the_University_of_Pennsylvania_Penn_Presbyterian__Philadelphia[[#This Row],[Plan]],'13.Lookup'!A:A,'13.Lookup'!B:B)</f>
        <v>Other</v>
      </c>
      <c r="G774" s="1" t="s">
        <v>2699</v>
      </c>
      <c r="H774" t="s">
        <v>2938</v>
      </c>
    </row>
    <row r="775" spans="1:8" x14ac:dyDescent="0.25">
      <c r="A775">
        <v>13</v>
      </c>
      <c r="B775" t="s">
        <v>775</v>
      </c>
      <c r="C775" s="1" t="s">
        <v>776</v>
      </c>
      <c r="D775">
        <v>142</v>
      </c>
      <c r="E775" s="1" t="s">
        <v>1020</v>
      </c>
      <c r="F775" s="1" t="str">
        <f>_xlfn.XLOOKUP(_13__Hospitals_of_the_University_of_Pennsylvania_Penn_Presbyterian__Philadelphia[[#This Row],[Plan]],'13.Lookup'!A:A,'13.Lookup'!B:B)</f>
        <v>Other</v>
      </c>
      <c r="G775" s="1" t="s">
        <v>2701</v>
      </c>
      <c r="H775" t="s">
        <v>2933</v>
      </c>
    </row>
    <row r="776" spans="1:8" x14ac:dyDescent="0.25">
      <c r="A776">
        <v>13</v>
      </c>
      <c r="B776" t="s">
        <v>775</v>
      </c>
      <c r="C776" s="1" t="s">
        <v>776</v>
      </c>
      <c r="D776">
        <v>142</v>
      </c>
      <c r="E776" s="1" t="s">
        <v>1020</v>
      </c>
      <c r="F776" s="1" t="str">
        <f>_xlfn.XLOOKUP(_13__Hospitals_of_the_University_of_Pennsylvania_Penn_Presbyterian__Philadelphia[[#This Row],[Plan]],'13.Lookup'!A:A,'13.Lookup'!B:B)</f>
        <v>United Healthcare</v>
      </c>
      <c r="G776" s="1" t="s">
        <v>788</v>
      </c>
      <c r="H776" t="s">
        <v>1024</v>
      </c>
    </row>
    <row r="777" spans="1:8" x14ac:dyDescent="0.25">
      <c r="A777">
        <v>13</v>
      </c>
      <c r="B777" t="s">
        <v>775</v>
      </c>
      <c r="C777" s="1" t="s">
        <v>776</v>
      </c>
      <c r="D777">
        <v>142</v>
      </c>
      <c r="E777" s="1" t="s">
        <v>1020</v>
      </c>
      <c r="F777" s="1" t="str">
        <f>_xlfn.XLOOKUP(_13__Hospitals_of_the_University_of_Pennsylvania_Penn_Presbyterian__Philadelphia[[#This Row],[Plan]],'13.Lookup'!A:A,'13.Lookup'!B:B)</f>
        <v>United Healthcare</v>
      </c>
      <c r="G777" s="1" t="s">
        <v>790</v>
      </c>
      <c r="H777" t="s">
        <v>866</v>
      </c>
    </row>
    <row r="778" spans="1:8" x14ac:dyDescent="0.25">
      <c r="A778">
        <v>13</v>
      </c>
      <c r="B778" t="s">
        <v>775</v>
      </c>
      <c r="C778" s="1" t="s">
        <v>776</v>
      </c>
      <c r="D778">
        <v>142</v>
      </c>
      <c r="E778" s="1" t="s">
        <v>1020</v>
      </c>
      <c r="F778" s="1" t="str">
        <f>_xlfn.XLOOKUP(_13__Hospitals_of_the_University_of_Pennsylvania_Penn_Presbyterian__Philadelphia[[#This Row],[Plan]],'13.Lookup'!A:A,'13.Lookup'!B:B)</f>
        <v>Other</v>
      </c>
      <c r="G778" s="1" t="s">
        <v>2703</v>
      </c>
      <c r="H778" t="s">
        <v>2937</v>
      </c>
    </row>
    <row r="779" spans="1:8" x14ac:dyDescent="0.25">
      <c r="A779">
        <v>13</v>
      </c>
      <c r="B779" t="s">
        <v>775</v>
      </c>
      <c r="C779" s="1" t="s">
        <v>776</v>
      </c>
      <c r="D779">
        <v>142</v>
      </c>
      <c r="E779" s="1" t="s">
        <v>1020</v>
      </c>
      <c r="F779" s="1" t="str">
        <f>_xlfn.XLOOKUP(_13__Hospitals_of_the_University_of_Pennsylvania_Penn_Presbyterian__Philadelphia[[#This Row],[Plan]],'13.Lookup'!A:A,'13.Lookup'!B:B)</f>
        <v>Other</v>
      </c>
      <c r="G779" s="1" t="s">
        <v>2704</v>
      </c>
      <c r="H779" t="s">
        <v>2935</v>
      </c>
    </row>
    <row r="780" spans="1:8" x14ac:dyDescent="0.25">
      <c r="A780">
        <v>13</v>
      </c>
      <c r="B780" t="s">
        <v>775</v>
      </c>
      <c r="C780" s="1" t="s">
        <v>776</v>
      </c>
      <c r="D780">
        <v>145</v>
      </c>
      <c r="E780" s="1" t="s">
        <v>1025</v>
      </c>
      <c r="F780" s="1" t="str">
        <f>_xlfn.XLOOKUP(_13__Hospitals_of_the_University_of_Pennsylvania_Penn_Presbyterian__Philadelphia[[#This Row],[Plan]],'13.Lookup'!A:A,'13.Lookup'!B:B)</f>
        <v>Gross Charge</v>
      </c>
      <c r="G780" s="1" t="s">
        <v>6</v>
      </c>
      <c r="H780" t="s">
        <v>2684</v>
      </c>
    </row>
    <row r="781" spans="1:8" x14ac:dyDescent="0.25">
      <c r="A781">
        <v>13</v>
      </c>
      <c r="B781" t="s">
        <v>775</v>
      </c>
      <c r="C781" s="1" t="s">
        <v>776</v>
      </c>
      <c r="D781">
        <v>145</v>
      </c>
      <c r="E781" s="1" t="s">
        <v>1025</v>
      </c>
      <c r="F781" s="1" t="str">
        <f>_xlfn.XLOOKUP(_13__Hospitals_of_the_University_of_Pennsylvania_Penn_Presbyterian__Philadelphia[[#This Row],[Plan]],'13.Lookup'!A:A,'13.Lookup'!B:B)</f>
        <v>Self Pay</v>
      </c>
      <c r="G781" s="1" t="s">
        <v>2685</v>
      </c>
      <c r="H781" t="s">
        <v>2939</v>
      </c>
    </row>
    <row r="782" spans="1:8" x14ac:dyDescent="0.25">
      <c r="A782">
        <v>13</v>
      </c>
      <c r="B782" t="s">
        <v>775</v>
      </c>
      <c r="C782" s="1" t="s">
        <v>776</v>
      </c>
      <c r="D782">
        <v>145</v>
      </c>
      <c r="E782" s="1" t="s">
        <v>1025</v>
      </c>
      <c r="F782" s="1" t="str">
        <f>_xlfn.XLOOKUP(_13__Hospitals_of_the_University_of_Pennsylvania_Penn_Presbyterian__Philadelphia[[#This Row],[Plan]],'13.Lookup'!A:A,'13.Lookup'!B:B)</f>
        <v>Aetna</v>
      </c>
      <c r="G782" s="1" t="s">
        <v>778</v>
      </c>
      <c r="H782">
        <v>19961</v>
      </c>
    </row>
    <row r="783" spans="1:8" x14ac:dyDescent="0.25">
      <c r="A783">
        <v>13</v>
      </c>
      <c r="B783" t="s">
        <v>775</v>
      </c>
      <c r="C783" s="1" t="s">
        <v>776</v>
      </c>
      <c r="D783">
        <v>145</v>
      </c>
      <c r="E783" s="1" t="s">
        <v>1025</v>
      </c>
      <c r="F783" s="1" t="str">
        <f>_xlfn.XLOOKUP(_13__Hospitals_of_the_University_of_Pennsylvania_Penn_Presbyterian__Philadelphia[[#This Row],[Plan]],'13.Lookup'!A:A,'13.Lookup'!B:B)</f>
        <v>Aetna</v>
      </c>
      <c r="G783" s="1" t="s">
        <v>779</v>
      </c>
      <c r="H783">
        <v>9373</v>
      </c>
    </row>
    <row r="784" spans="1:8" x14ac:dyDescent="0.25">
      <c r="A784">
        <v>13</v>
      </c>
      <c r="B784" t="s">
        <v>775</v>
      </c>
      <c r="C784" s="1" t="s">
        <v>776</v>
      </c>
      <c r="D784">
        <v>145</v>
      </c>
      <c r="E784" s="1" t="s">
        <v>1025</v>
      </c>
      <c r="F784" s="1" t="str">
        <f>_xlfn.XLOOKUP(_13__Hospitals_of_the_University_of_Pennsylvania_Penn_Presbyterian__Philadelphia[[#This Row],[Plan]],'13.Lookup'!A:A,'13.Lookup'!B:B)</f>
        <v>Cigna</v>
      </c>
      <c r="G784" s="1" t="s">
        <v>780</v>
      </c>
      <c r="H784" t="s">
        <v>1026</v>
      </c>
    </row>
    <row r="785" spans="1:8" x14ac:dyDescent="0.25">
      <c r="A785">
        <v>13</v>
      </c>
      <c r="B785" t="s">
        <v>775</v>
      </c>
      <c r="C785" s="1" t="s">
        <v>776</v>
      </c>
      <c r="D785">
        <v>145</v>
      </c>
      <c r="E785" s="1" t="s">
        <v>1025</v>
      </c>
      <c r="F785" s="1" t="str">
        <f>_xlfn.XLOOKUP(_13__Hospitals_of_the_University_of_Pennsylvania_Penn_Presbyterian__Philadelphia[[#This Row],[Plan]],'13.Lookup'!A:A,'13.Lookup'!B:B)</f>
        <v>Cigna</v>
      </c>
      <c r="G785" s="1" t="s">
        <v>782</v>
      </c>
      <c r="H785" t="s">
        <v>1027</v>
      </c>
    </row>
    <row r="786" spans="1:8" x14ac:dyDescent="0.25">
      <c r="A786">
        <v>13</v>
      </c>
      <c r="B786" t="s">
        <v>775</v>
      </c>
      <c r="C786" s="1" t="s">
        <v>776</v>
      </c>
      <c r="D786">
        <v>145</v>
      </c>
      <c r="E786" s="1" t="s">
        <v>1025</v>
      </c>
      <c r="F786" s="1" t="str">
        <f>_xlfn.XLOOKUP(_13__Hospitals_of_the_University_of_Pennsylvania_Penn_Presbyterian__Philadelphia[[#This Row],[Plan]],'13.Lookup'!A:A,'13.Lookup'!B:B)</f>
        <v>Other</v>
      </c>
      <c r="G786" s="1" t="s">
        <v>784</v>
      </c>
      <c r="H786" t="s">
        <v>808</v>
      </c>
    </row>
    <row r="787" spans="1:8" x14ac:dyDescent="0.25">
      <c r="A787">
        <v>13</v>
      </c>
      <c r="B787" t="s">
        <v>775</v>
      </c>
      <c r="C787" s="1" t="s">
        <v>776</v>
      </c>
      <c r="D787">
        <v>145</v>
      </c>
      <c r="E787" s="1" t="s">
        <v>1025</v>
      </c>
      <c r="F787" s="1" t="str">
        <f>_xlfn.XLOOKUP(_13__Hospitals_of_the_University_of_Pennsylvania_Penn_Presbyterian__Philadelphia[[#This Row],[Plan]],'13.Lookup'!A:A,'13.Lookup'!B:B)</f>
        <v>Other</v>
      </c>
      <c r="G787" s="1" t="s">
        <v>786</v>
      </c>
      <c r="H787" t="s">
        <v>1028</v>
      </c>
    </row>
    <row r="788" spans="1:8" x14ac:dyDescent="0.25">
      <c r="A788">
        <v>13</v>
      </c>
      <c r="B788" t="s">
        <v>775</v>
      </c>
      <c r="C788" s="1" t="s">
        <v>776</v>
      </c>
      <c r="D788">
        <v>145</v>
      </c>
      <c r="E788" s="1" t="s">
        <v>1025</v>
      </c>
      <c r="F788" s="1" t="str">
        <f>_xlfn.XLOOKUP(_13__Hospitals_of_the_University_of_Pennsylvania_Penn_Presbyterian__Philadelphia[[#This Row],[Plan]],'13.Lookup'!A:A,'13.Lookup'!B:B)</f>
        <v>Other</v>
      </c>
      <c r="G788" s="1" t="s">
        <v>2687</v>
      </c>
      <c r="H788" t="s">
        <v>2940</v>
      </c>
    </row>
    <row r="789" spans="1:8" x14ac:dyDescent="0.25">
      <c r="A789">
        <v>13</v>
      </c>
      <c r="B789" t="s">
        <v>775</v>
      </c>
      <c r="C789" s="1" t="s">
        <v>776</v>
      </c>
      <c r="D789">
        <v>145</v>
      </c>
      <c r="E789" s="1" t="s">
        <v>1025</v>
      </c>
      <c r="F789" s="1" t="str">
        <f>_xlfn.XLOOKUP(_13__Hospitals_of_the_University_of_Pennsylvania_Penn_Presbyterian__Philadelphia[[#This Row],[Plan]],'13.Lookup'!A:A,'13.Lookup'!B:B)</f>
        <v>Other</v>
      </c>
      <c r="G789" s="1" t="s">
        <v>2689</v>
      </c>
      <c r="H789" t="s">
        <v>2941</v>
      </c>
    </row>
    <row r="790" spans="1:8" x14ac:dyDescent="0.25">
      <c r="A790">
        <v>13</v>
      </c>
      <c r="B790" t="s">
        <v>775</v>
      </c>
      <c r="C790" s="1" t="s">
        <v>776</v>
      </c>
      <c r="D790">
        <v>145</v>
      </c>
      <c r="E790" s="1" t="s">
        <v>1025</v>
      </c>
      <c r="F790" s="1" t="str">
        <f>_xlfn.XLOOKUP(_13__Hospitals_of_the_University_of_Pennsylvania_Penn_Presbyterian__Philadelphia[[#This Row],[Plan]],'13.Lookup'!A:A,'13.Lookup'!B:B)</f>
        <v>Other</v>
      </c>
      <c r="G790" s="1" t="s">
        <v>2691</v>
      </c>
      <c r="H790" t="s">
        <v>2942</v>
      </c>
    </row>
    <row r="791" spans="1:8" x14ac:dyDescent="0.25">
      <c r="A791">
        <v>13</v>
      </c>
      <c r="B791" t="s">
        <v>775</v>
      </c>
      <c r="C791" s="1" t="s">
        <v>776</v>
      </c>
      <c r="D791">
        <v>145</v>
      </c>
      <c r="E791" s="1" t="s">
        <v>1025</v>
      </c>
      <c r="F791" s="1" t="str">
        <f>_xlfn.XLOOKUP(_13__Hospitals_of_the_University_of_Pennsylvania_Penn_Presbyterian__Philadelphia[[#This Row],[Plan]],'13.Lookup'!A:A,'13.Lookup'!B:B)</f>
        <v>Other</v>
      </c>
      <c r="G791" s="1" t="s">
        <v>2693</v>
      </c>
      <c r="H791" t="s">
        <v>2943</v>
      </c>
    </row>
    <row r="792" spans="1:8" x14ac:dyDescent="0.25">
      <c r="A792">
        <v>13</v>
      </c>
      <c r="B792" t="s">
        <v>775</v>
      </c>
      <c r="C792" s="1" t="s">
        <v>776</v>
      </c>
      <c r="D792">
        <v>145</v>
      </c>
      <c r="E792" s="1" t="s">
        <v>1025</v>
      </c>
      <c r="F792" s="1" t="str">
        <f>_xlfn.XLOOKUP(_13__Hospitals_of_the_University_of_Pennsylvania_Penn_Presbyterian__Philadelphia[[#This Row],[Plan]],'13.Lookup'!A:A,'13.Lookup'!B:B)</f>
        <v>Other</v>
      </c>
      <c r="G792" s="1" t="s">
        <v>2695</v>
      </c>
      <c r="H792" t="s">
        <v>2941</v>
      </c>
    </row>
    <row r="793" spans="1:8" x14ac:dyDescent="0.25">
      <c r="A793">
        <v>13</v>
      </c>
      <c r="B793" t="s">
        <v>775</v>
      </c>
      <c r="C793" s="1" t="s">
        <v>776</v>
      </c>
      <c r="D793">
        <v>145</v>
      </c>
      <c r="E793" s="1" t="s">
        <v>1025</v>
      </c>
      <c r="F793" s="1" t="str">
        <f>_xlfn.XLOOKUP(_13__Hospitals_of_the_University_of_Pennsylvania_Penn_Presbyterian__Philadelphia[[#This Row],[Plan]],'13.Lookup'!A:A,'13.Lookup'!B:B)</f>
        <v>Other</v>
      </c>
      <c r="G793" s="1" t="s">
        <v>2696</v>
      </c>
      <c r="H793" t="s">
        <v>2724</v>
      </c>
    </row>
    <row r="794" spans="1:8" x14ac:dyDescent="0.25">
      <c r="A794">
        <v>13</v>
      </c>
      <c r="B794" t="s">
        <v>775</v>
      </c>
      <c r="C794" s="1" t="s">
        <v>776</v>
      </c>
      <c r="D794">
        <v>145</v>
      </c>
      <c r="E794" s="1" t="s">
        <v>1025</v>
      </c>
      <c r="F794" s="1" t="str">
        <f>_xlfn.XLOOKUP(_13__Hospitals_of_the_University_of_Pennsylvania_Penn_Presbyterian__Philadelphia[[#This Row],[Plan]],'13.Lookup'!A:A,'13.Lookup'!B:B)</f>
        <v>Other</v>
      </c>
      <c r="G794" s="1" t="s">
        <v>2698</v>
      </c>
      <c r="H794" t="s">
        <v>1030</v>
      </c>
    </row>
    <row r="795" spans="1:8" x14ac:dyDescent="0.25">
      <c r="A795">
        <v>13</v>
      </c>
      <c r="B795" t="s">
        <v>775</v>
      </c>
      <c r="C795" s="1" t="s">
        <v>776</v>
      </c>
      <c r="D795">
        <v>145</v>
      </c>
      <c r="E795" s="1" t="s">
        <v>1025</v>
      </c>
      <c r="F795" s="1" t="str">
        <f>_xlfn.XLOOKUP(_13__Hospitals_of_the_University_of_Pennsylvania_Penn_Presbyterian__Philadelphia[[#This Row],[Plan]],'13.Lookup'!A:A,'13.Lookup'!B:B)</f>
        <v>Other</v>
      </c>
      <c r="G795" s="1" t="s">
        <v>2699</v>
      </c>
      <c r="H795" t="s">
        <v>2944</v>
      </c>
    </row>
    <row r="796" spans="1:8" x14ac:dyDescent="0.25">
      <c r="A796">
        <v>13</v>
      </c>
      <c r="B796" t="s">
        <v>775</v>
      </c>
      <c r="C796" s="1" t="s">
        <v>776</v>
      </c>
      <c r="D796">
        <v>145</v>
      </c>
      <c r="E796" s="1" t="s">
        <v>1025</v>
      </c>
      <c r="F796" s="1" t="str">
        <f>_xlfn.XLOOKUP(_13__Hospitals_of_the_University_of_Pennsylvania_Penn_Presbyterian__Philadelphia[[#This Row],[Plan]],'13.Lookup'!A:A,'13.Lookup'!B:B)</f>
        <v>Other</v>
      </c>
      <c r="G796" s="1" t="s">
        <v>2701</v>
      </c>
      <c r="H796" t="s">
        <v>2726</v>
      </c>
    </row>
    <row r="797" spans="1:8" x14ac:dyDescent="0.25">
      <c r="A797">
        <v>13</v>
      </c>
      <c r="B797" t="s">
        <v>775</v>
      </c>
      <c r="C797" s="1" t="s">
        <v>776</v>
      </c>
      <c r="D797">
        <v>145</v>
      </c>
      <c r="E797" s="1" t="s">
        <v>1025</v>
      </c>
      <c r="F797" s="1" t="str">
        <f>_xlfn.XLOOKUP(_13__Hospitals_of_the_University_of_Pennsylvania_Penn_Presbyterian__Philadelphia[[#This Row],[Plan]],'13.Lookup'!A:A,'13.Lookup'!B:B)</f>
        <v>United Healthcare</v>
      </c>
      <c r="G797" s="1" t="s">
        <v>788</v>
      </c>
      <c r="H797" t="s">
        <v>1029</v>
      </c>
    </row>
    <row r="798" spans="1:8" x14ac:dyDescent="0.25">
      <c r="A798">
        <v>13</v>
      </c>
      <c r="B798" t="s">
        <v>775</v>
      </c>
      <c r="C798" s="1" t="s">
        <v>776</v>
      </c>
      <c r="D798">
        <v>145</v>
      </c>
      <c r="E798" s="1" t="s">
        <v>1025</v>
      </c>
      <c r="F798" s="1" t="str">
        <f>_xlfn.XLOOKUP(_13__Hospitals_of_the_University_of_Pennsylvania_Penn_Presbyterian__Philadelphia[[#This Row],[Plan]],'13.Lookup'!A:A,'13.Lookup'!B:B)</f>
        <v>United Healthcare</v>
      </c>
      <c r="G798" s="1" t="s">
        <v>790</v>
      </c>
      <c r="H798" t="s">
        <v>1030</v>
      </c>
    </row>
    <row r="799" spans="1:8" x14ac:dyDescent="0.25">
      <c r="A799">
        <v>13</v>
      </c>
      <c r="B799" t="s">
        <v>775</v>
      </c>
      <c r="C799" s="1" t="s">
        <v>776</v>
      </c>
      <c r="D799">
        <v>145</v>
      </c>
      <c r="E799" s="1" t="s">
        <v>1025</v>
      </c>
      <c r="F799" s="1" t="str">
        <f>_xlfn.XLOOKUP(_13__Hospitals_of_the_University_of_Pennsylvania_Penn_Presbyterian__Philadelphia[[#This Row],[Plan]],'13.Lookup'!A:A,'13.Lookup'!B:B)</f>
        <v>Other</v>
      </c>
      <c r="G799" s="1" t="s">
        <v>2703</v>
      </c>
      <c r="H799" t="s">
        <v>2943</v>
      </c>
    </row>
    <row r="800" spans="1:8" x14ac:dyDescent="0.25">
      <c r="A800">
        <v>13</v>
      </c>
      <c r="B800" t="s">
        <v>775</v>
      </c>
      <c r="C800" s="1" t="s">
        <v>776</v>
      </c>
      <c r="D800">
        <v>145</v>
      </c>
      <c r="E800" s="1" t="s">
        <v>1025</v>
      </c>
      <c r="F800" s="1" t="str">
        <f>_xlfn.XLOOKUP(_13__Hospitals_of_the_University_of_Pennsylvania_Penn_Presbyterian__Philadelphia[[#This Row],[Plan]],'13.Lookup'!A:A,'13.Lookup'!B:B)</f>
        <v>Other</v>
      </c>
      <c r="G800" s="1" t="s">
        <v>2704</v>
      </c>
      <c r="H800" t="s">
        <v>2940</v>
      </c>
    </row>
    <row r="801" spans="1:8" x14ac:dyDescent="0.25">
      <c r="A801">
        <v>13</v>
      </c>
      <c r="B801" t="s">
        <v>775</v>
      </c>
      <c r="C801" s="1" t="s">
        <v>776</v>
      </c>
      <c r="D801">
        <v>149</v>
      </c>
      <c r="E801" s="1" t="s">
        <v>1031</v>
      </c>
      <c r="F801" s="1" t="str">
        <f>_xlfn.XLOOKUP(_13__Hospitals_of_the_University_of_Pennsylvania_Penn_Presbyterian__Philadelphia[[#This Row],[Plan]],'13.Lookup'!A:A,'13.Lookup'!B:B)</f>
        <v>Gross Charge</v>
      </c>
      <c r="G801" s="1" t="s">
        <v>6</v>
      </c>
      <c r="H801" t="s">
        <v>2684</v>
      </c>
    </row>
    <row r="802" spans="1:8" x14ac:dyDescent="0.25">
      <c r="A802">
        <v>13</v>
      </c>
      <c r="B802" t="s">
        <v>775</v>
      </c>
      <c r="C802" s="1" t="s">
        <v>776</v>
      </c>
      <c r="D802">
        <v>149</v>
      </c>
      <c r="E802" s="1" t="s">
        <v>1031</v>
      </c>
      <c r="F802" s="1" t="str">
        <f>_xlfn.XLOOKUP(_13__Hospitals_of_the_University_of_Pennsylvania_Penn_Presbyterian__Philadelphia[[#This Row],[Plan]],'13.Lookup'!A:A,'13.Lookup'!B:B)</f>
        <v>Self Pay</v>
      </c>
      <c r="G802" s="1" t="s">
        <v>2685</v>
      </c>
      <c r="H802" t="s">
        <v>2945</v>
      </c>
    </row>
    <row r="803" spans="1:8" x14ac:dyDescent="0.25">
      <c r="A803">
        <v>13</v>
      </c>
      <c r="B803" t="s">
        <v>775</v>
      </c>
      <c r="C803" s="1" t="s">
        <v>776</v>
      </c>
      <c r="D803">
        <v>149</v>
      </c>
      <c r="E803" s="1" t="s">
        <v>1031</v>
      </c>
      <c r="F803" s="1" t="str">
        <f>_xlfn.XLOOKUP(_13__Hospitals_of_the_University_of_Pennsylvania_Penn_Presbyterian__Philadelphia[[#This Row],[Plan]],'13.Lookup'!A:A,'13.Lookup'!B:B)</f>
        <v>Aetna</v>
      </c>
      <c r="G803" s="1" t="s">
        <v>778</v>
      </c>
      <c r="H803">
        <v>12058</v>
      </c>
    </row>
    <row r="804" spans="1:8" x14ac:dyDescent="0.25">
      <c r="A804">
        <v>13</v>
      </c>
      <c r="B804" t="s">
        <v>775</v>
      </c>
      <c r="C804" s="1" t="s">
        <v>776</v>
      </c>
      <c r="D804">
        <v>149</v>
      </c>
      <c r="E804" s="1" t="s">
        <v>1031</v>
      </c>
      <c r="F804" s="1" t="str">
        <f>_xlfn.XLOOKUP(_13__Hospitals_of_the_University_of_Pennsylvania_Penn_Presbyterian__Philadelphia[[#This Row],[Plan]],'13.Lookup'!A:A,'13.Lookup'!B:B)</f>
        <v>Aetna</v>
      </c>
      <c r="G804" s="1" t="s">
        <v>779</v>
      </c>
      <c r="H804">
        <v>5842</v>
      </c>
    </row>
    <row r="805" spans="1:8" x14ac:dyDescent="0.25">
      <c r="A805">
        <v>13</v>
      </c>
      <c r="B805" t="s">
        <v>775</v>
      </c>
      <c r="C805" s="1" t="s">
        <v>776</v>
      </c>
      <c r="D805">
        <v>149</v>
      </c>
      <c r="E805" s="1" t="s">
        <v>1031</v>
      </c>
      <c r="F805" s="1" t="str">
        <f>_xlfn.XLOOKUP(_13__Hospitals_of_the_University_of_Pennsylvania_Penn_Presbyterian__Philadelphia[[#This Row],[Plan]],'13.Lookup'!A:A,'13.Lookup'!B:B)</f>
        <v>Cigna</v>
      </c>
      <c r="G805" s="1" t="s">
        <v>780</v>
      </c>
      <c r="H805" t="s">
        <v>1032</v>
      </c>
    </row>
    <row r="806" spans="1:8" x14ac:dyDescent="0.25">
      <c r="A806">
        <v>13</v>
      </c>
      <c r="B806" t="s">
        <v>775</v>
      </c>
      <c r="C806" s="1" t="s">
        <v>776</v>
      </c>
      <c r="D806">
        <v>149</v>
      </c>
      <c r="E806" s="1" t="s">
        <v>1031</v>
      </c>
      <c r="F806" s="1" t="str">
        <f>_xlfn.XLOOKUP(_13__Hospitals_of_the_University_of_Pennsylvania_Penn_Presbyterian__Philadelphia[[#This Row],[Plan]],'13.Lookup'!A:A,'13.Lookup'!B:B)</f>
        <v>Cigna</v>
      </c>
      <c r="G806" s="1" t="s">
        <v>782</v>
      </c>
      <c r="H806" t="s">
        <v>1033</v>
      </c>
    </row>
    <row r="807" spans="1:8" x14ac:dyDescent="0.25">
      <c r="A807">
        <v>13</v>
      </c>
      <c r="B807" t="s">
        <v>775</v>
      </c>
      <c r="C807" s="1" t="s">
        <v>776</v>
      </c>
      <c r="D807">
        <v>149</v>
      </c>
      <c r="E807" s="1" t="s">
        <v>1031</v>
      </c>
      <c r="F807" s="1" t="str">
        <f>_xlfn.XLOOKUP(_13__Hospitals_of_the_University_of_Pennsylvania_Penn_Presbyterian__Philadelphia[[#This Row],[Plan]],'13.Lookup'!A:A,'13.Lookup'!B:B)</f>
        <v>Other</v>
      </c>
      <c r="G807" s="1" t="s">
        <v>784</v>
      </c>
      <c r="H807" t="s">
        <v>1034</v>
      </c>
    </row>
    <row r="808" spans="1:8" x14ac:dyDescent="0.25">
      <c r="A808">
        <v>13</v>
      </c>
      <c r="B808" t="s">
        <v>775</v>
      </c>
      <c r="C808" s="1" t="s">
        <v>776</v>
      </c>
      <c r="D808">
        <v>149</v>
      </c>
      <c r="E808" s="1" t="s">
        <v>1031</v>
      </c>
      <c r="F808" s="1" t="str">
        <f>_xlfn.XLOOKUP(_13__Hospitals_of_the_University_of_Pennsylvania_Penn_Presbyterian__Philadelphia[[#This Row],[Plan]],'13.Lookup'!A:A,'13.Lookup'!B:B)</f>
        <v>Other</v>
      </c>
      <c r="G808" s="1" t="s">
        <v>786</v>
      </c>
      <c r="H808" t="s">
        <v>1035</v>
      </c>
    </row>
    <row r="809" spans="1:8" x14ac:dyDescent="0.25">
      <c r="A809">
        <v>13</v>
      </c>
      <c r="B809" t="s">
        <v>775</v>
      </c>
      <c r="C809" s="1" t="s">
        <v>776</v>
      </c>
      <c r="D809">
        <v>149</v>
      </c>
      <c r="E809" s="1" t="s">
        <v>1031</v>
      </c>
      <c r="F809" s="1" t="str">
        <f>_xlfn.XLOOKUP(_13__Hospitals_of_the_University_of_Pennsylvania_Penn_Presbyterian__Philadelphia[[#This Row],[Plan]],'13.Lookup'!A:A,'13.Lookup'!B:B)</f>
        <v>Other</v>
      </c>
      <c r="G809" s="1" t="s">
        <v>2687</v>
      </c>
      <c r="H809" t="s">
        <v>2946</v>
      </c>
    </row>
    <row r="810" spans="1:8" x14ac:dyDescent="0.25">
      <c r="A810">
        <v>13</v>
      </c>
      <c r="B810" t="s">
        <v>775</v>
      </c>
      <c r="C810" s="1" t="s">
        <v>776</v>
      </c>
      <c r="D810">
        <v>149</v>
      </c>
      <c r="E810" s="1" t="s">
        <v>1031</v>
      </c>
      <c r="F810" s="1" t="str">
        <f>_xlfn.XLOOKUP(_13__Hospitals_of_the_University_of_Pennsylvania_Penn_Presbyterian__Philadelphia[[#This Row],[Plan]],'13.Lookup'!A:A,'13.Lookup'!B:B)</f>
        <v>Other</v>
      </c>
      <c r="G810" s="1" t="s">
        <v>2689</v>
      </c>
      <c r="H810" t="s">
        <v>2947</v>
      </c>
    </row>
    <row r="811" spans="1:8" x14ac:dyDescent="0.25">
      <c r="A811">
        <v>13</v>
      </c>
      <c r="B811" t="s">
        <v>775</v>
      </c>
      <c r="C811" s="1" t="s">
        <v>776</v>
      </c>
      <c r="D811">
        <v>149</v>
      </c>
      <c r="E811" s="1" t="s">
        <v>1031</v>
      </c>
      <c r="F811" s="1" t="str">
        <f>_xlfn.XLOOKUP(_13__Hospitals_of_the_University_of_Pennsylvania_Penn_Presbyterian__Philadelphia[[#This Row],[Plan]],'13.Lookup'!A:A,'13.Lookup'!B:B)</f>
        <v>Other</v>
      </c>
      <c r="G811" s="1" t="s">
        <v>2691</v>
      </c>
      <c r="H811" t="s">
        <v>946</v>
      </c>
    </row>
    <row r="812" spans="1:8" x14ac:dyDescent="0.25">
      <c r="A812">
        <v>13</v>
      </c>
      <c r="B812" t="s">
        <v>775</v>
      </c>
      <c r="C812" s="1" t="s">
        <v>776</v>
      </c>
      <c r="D812">
        <v>149</v>
      </c>
      <c r="E812" s="1" t="s">
        <v>1031</v>
      </c>
      <c r="F812" s="1" t="str">
        <f>_xlfn.XLOOKUP(_13__Hospitals_of_the_University_of_Pennsylvania_Penn_Presbyterian__Philadelphia[[#This Row],[Plan]],'13.Lookup'!A:A,'13.Lookup'!B:B)</f>
        <v>Other</v>
      </c>
      <c r="G812" s="1" t="s">
        <v>2693</v>
      </c>
      <c r="H812" t="s">
        <v>2948</v>
      </c>
    </row>
    <row r="813" spans="1:8" x14ac:dyDescent="0.25">
      <c r="A813">
        <v>13</v>
      </c>
      <c r="B813" t="s">
        <v>775</v>
      </c>
      <c r="C813" s="1" t="s">
        <v>776</v>
      </c>
      <c r="D813">
        <v>149</v>
      </c>
      <c r="E813" s="1" t="s">
        <v>1031</v>
      </c>
      <c r="F813" s="1" t="str">
        <f>_xlfn.XLOOKUP(_13__Hospitals_of_the_University_of_Pennsylvania_Penn_Presbyterian__Philadelphia[[#This Row],[Plan]],'13.Lookup'!A:A,'13.Lookup'!B:B)</f>
        <v>Other</v>
      </c>
      <c r="G813" s="1" t="s">
        <v>2695</v>
      </c>
      <c r="H813" t="s">
        <v>2947</v>
      </c>
    </row>
    <row r="814" spans="1:8" x14ac:dyDescent="0.25">
      <c r="A814">
        <v>13</v>
      </c>
      <c r="B814" t="s">
        <v>775</v>
      </c>
      <c r="C814" s="1" t="s">
        <v>776</v>
      </c>
      <c r="D814">
        <v>149</v>
      </c>
      <c r="E814" s="1" t="s">
        <v>1031</v>
      </c>
      <c r="F814" s="1" t="str">
        <f>_xlfn.XLOOKUP(_13__Hospitals_of_the_University_of_Pennsylvania_Penn_Presbyterian__Philadelphia[[#This Row],[Plan]],'13.Lookup'!A:A,'13.Lookup'!B:B)</f>
        <v>Other</v>
      </c>
      <c r="G814" s="1" t="s">
        <v>2696</v>
      </c>
      <c r="H814" t="s">
        <v>2949</v>
      </c>
    </row>
    <row r="815" spans="1:8" x14ac:dyDescent="0.25">
      <c r="A815">
        <v>13</v>
      </c>
      <c r="B815" t="s">
        <v>775</v>
      </c>
      <c r="C815" s="1" t="s">
        <v>776</v>
      </c>
      <c r="D815">
        <v>149</v>
      </c>
      <c r="E815" s="1" t="s">
        <v>1031</v>
      </c>
      <c r="F815" s="1" t="str">
        <f>_xlfn.XLOOKUP(_13__Hospitals_of_the_University_of_Pennsylvania_Penn_Presbyterian__Philadelphia[[#This Row],[Plan]],'13.Lookup'!A:A,'13.Lookup'!B:B)</f>
        <v>Other</v>
      </c>
      <c r="G815" s="1" t="s">
        <v>2698</v>
      </c>
      <c r="H815" t="s">
        <v>1037</v>
      </c>
    </row>
    <row r="816" spans="1:8" x14ac:dyDescent="0.25">
      <c r="A816">
        <v>13</v>
      </c>
      <c r="B816" t="s">
        <v>775</v>
      </c>
      <c r="C816" s="1" t="s">
        <v>776</v>
      </c>
      <c r="D816">
        <v>149</v>
      </c>
      <c r="E816" s="1" t="s">
        <v>1031</v>
      </c>
      <c r="F816" s="1" t="str">
        <f>_xlfn.XLOOKUP(_13__Hospitals_of_the_University_of_Pennsylvania_Penn_Presbyterian__Philadelphia[[#This Row],[Plan]],'13.Lookup'!A:A,'13.Lookup'!B:B)</f>
        <v>Other</v>
      </c>
      <c r="G816" s="1" t="s">
        <v>2699</v>
      </c>
      <c r="H816" t="s">
        <v>2950</v>
      </c>
    </row>
    <row r="817" spans="1:8" x14ac:dyDescent="0.25">
      <c r="A817">
        <v>13</v>
      </c>
      <c r="B817" t="s">
        <v>775</v>
      </c>
      <c r="C817" s="1" t="s">
        <v>776</v>
      </c>
      <c r="D817">
        <v>149</v>
      </c>
      <c r="E817" s="1" t="s">
        <v>1031</v>
      </c>
      <c r="F817" s="1" t="str">
        <f>_xlfn.XLOOKUP(_13__Hospitals_of_the_University_of_Pennsylvania_Penn_Presbyterian__Philadelphia[[#This Row],[Plan]],'13.Lookup'!A:A,'13.Lookup'!B:B)</f>
        <v>Other</v>
      </c>
      <c r="G817" s="1" t="s">
        <v>2701</v>
      </c>
      <c r="H817" t="s">
        <v>2951</v>
      </c>
    </row>
    <row r="818" spans="1:8" x14ac:dyDescent="0.25">
      <c r="A818">
        <v>13</v>
      </c>
      <c r="B818" t="s">
        <v>775</v>
      </c>
      <c r="C818" s="1" t="s">
        <v>776</v>
      </c>
      <c r="D818">
        <v>149</v>
      </c>
      <c r="E818" s="1" t="s">
        <v>1031</v>
      </c>
      <c r="F818" s="1" t="str">
        <f>_xlfn.XLOOKUP(_13__Hospitals_of_the_University_of_Pennsylvania_Penn_Presbyterian__Philadelphia[[#This Row],[Plan]],'13.Lookup'!A:A,'13.Lookup'!B:B)</f>
        <v>United Healthcare</v>
      </c>
      <c r="G818" s="1" t="s">
        <v>788</v>
      </c>
      <c r="H818" t="s">
        <v>1036</v>
      </c>
    </row>
    <row r="819" spans="1:8" x14ac:dyDescent="0.25">
      <c r="A819">
        <v>13</v>
      </c>
      <c r="B819" t="s">
        <v>775</v>
      </c>
      <c r="C819" s="1" t="s">
        <v>776</v>
      </c>
      <c r="D819">
        <v>149</v>
      </c>
      <c r="E819" s="1" t="s">
        <v>1031</v>
      </c>
      <c r="F819" s="1" t="str">
        <f>_xlfn.XLOOKUP(_13__Hospitals_of_the_University_of_Pennsylvania_Penn_Presbyterian__Philadelphia[[#This Row],[Plan]],'13.Lookup'!A:A,'13.Lookup'!B:B)</f>
        <v>United Healthcare</v>
      </c>
      <c r="G819" s="1" t="s">
        <v>790</v>
      </c>
      <c r="H819" t="s">
        <v>1037</v>
      </c>
    </row>
    <row r="820" spans="1:8" x14ac:dyDescent="0.25">
      <c r="A820">
        <v>13</v>
      </c>
      <c r="B820" t="s">
        <v>775</v>
      </c>
      <c r="C820" s="1" t="s">
        <v>776</v>
      </c>
      <c r="D820">
        <v>149</v>
      </c>
      <c r="E820" s="1" t="s">
        <v>1031</v>
      </c>
      <c r="F820" s="1" t="str">
        <f>_xlfn.XLOOKUP(_13__Hospitals_of_the_University_of_Pennsylvania_Penn_Presbyterian__Philadelphia[[#This Row],[Plan]],'13.Lookup'!A:A,'13.Lookup'!B:B)</f>
        <v>Other</v>
      </c>
      <c r="G820" s="1" t="s">
        <v>2703</v>
      </c>
      <c r="H820" t="s">
        <v>2948</v>
      </c>
    </row>
    <row r="821" spans="1:8" x14ac:dyDescent="0.25">
      <c r="A821">
        <v>13</v>
      </c>
      <c r="B821" t="s">
        <v>775</v>
      </c>
      <c r="C821" s="1" t="s">
        <v>776</v>
      </c>
      <c r="D821">
        <v>149</v>
      </c>
      <c r="E821" s="1" t="s">
        <v>1031</v>
      </c>
      <c r="F821" s="1" t="str">
        <f>_xlfn.XLOOKUP(_13__Hospitals_of_the_University_of_Pennsylvania_Penn_Presbyterian__Philadelphia[[#This Row],[Plan]],'13.Lookup'!A:A,'13.Lookup'!B:B)</f>
        <v>Other</v>
      </c>
      <c r="G821" s="1" t="s">
        <v>2704</v>
      </c>
      <c r="H821" t="s">
        <v>2947</v>
      </c>
    </row>
    <row r="822" spans="1:8" x14ac:dyDescent="0.25">
      <c r="A822">
        <v>13</v>
      </c>
      <c r="B822" t="s">
        <v>775</v>
      </c>
      <c r="C822" s="1" t="s">
        <v>776</v>
      </c>
      <c r="D822">
        <v>163</v>
      </c>
      <c r="E822" s="1" t="s">
        <v>1038</v>
      </c>
      <c r="F822" s="1" t="str">
        <f>_xlfn.XLOOKUP(_13__Hospitals_of_the_University_of_Pennsylvania_Penn_Presbyterian__Philadelphia[[#This Row],[Plan]],'13.Lookup'!A:A,'13.Lookup'!B:B)</f>
        <v>Gross Charge</v>
      </c>
      <c r="G822" s="1" t="s">
        <v>6</v>
      </c>
      <c r="H822" t="s">
        <v>2684</v>
      </c>
    </row>
    <row r="823" spans="1:8" x14ac:dyDescent="0.25">
      <c r="A823">
        <v>13</v>
      </c>
      <c r="B823" t="s">
        <v>775</v>
      </c>
      <c r="C823" s="1" t="s">
        <v>776</v>
      </c>
      <c r="D823">
        <v>163</v>
      </c>
      <c r="E823" s="1" t="s">
        <v>1038</v>
      </c>
      <c r="F823" s="1" t="str">
        <f>_xlfn.XLOOKUP(_13__Hospitals_of_the_University_of_Pennsylvania_Penn_Presbyterian__Philadelphia[[#This Row],[Plan]],'13.Lookup'!A:A,'13.Lookup'!B:B)</f>
        <v>Self Pay</v>
      </c>
      <c r="G823" s="1" t="s">
        <v>2685</v>
      </c>
      <c r="H823" t="s">
        <v>2952</v>
      </c>
    </row>
    <row r="824" spans="1:8" x14ac:dyDescent="0.25">
      <c r="A824">
        <v>13</v>
      </c>
      <c r="B824" t="s">
        <v>775</v>
      </c>
      <c r="C824" s="1" t="s">
        <v>776</v>
      </c>
      <c r="D824">
        <v>163</v>
      </c>
      <c r="E824" s="1" t="s">
        <v>1038</v>
      </c>
      <c r="F824" s="1" t="str">
        <f>_xlfn.XLOOKUP(_13__Hospitals_of_the_University_of_Pennsylvania_Penn_Presbyterian__Philadelphia[[#This Row],[Plan]],'13.Lookup'!A:A,'13.Lookup'!B:B)</f>
        <v>Aetna</v>
      </c>
      <c r="G824" s="1" t="s">
        <v>778</v>
      </c>
      <c r="H824">
        <v>95698</v>
      </c>
    </row>
    <row r="825" spans="1:8" x14ac:dyDescent="0.25">
      <c r="A825">
        <v>13</v>
      </c>
      <c r="B825" t="s">
        <v>775</v>
      </c>
      <c r="C825" s="1" t="s">
        <v>776</v>
      </c>
      <c r="D825">
        <v>163</v>
      </c>
      <c r="E825" s="1" t="s">
        <v>1038</v>
      </c>
      <c r="F825" s="1" t="str">
        <f>_xlfn.XLOOKUP(_13__Hospitals_of_the_University_of_Pennsylvania_Penn_Presbyterian__Philadelphia[[#This Row],[Plan]],'13.Lookup'!A:A,'13.Lookup'!B:B)</f>
        <v>Aetna</v>
      </c>
      <c r="G825" s="1" t="s">
        <v>779</v>
      </c>
      <c r="H825">
        <v>37051</v>
      </c>
    </row>
    <row r="826" spans="1:8" x14ac:dyDescent="0.25">
      <c r="A826">
        <v>13</v>
      </c>
      <c r="B826" t="s">
        <v>775</v>
      </c>
      <c r="C826" s="1" t="s">
        <v>776</v>
      </c>
      <c r="D826">
        <v>163</v>
      </c>
      <c r="E826" s="1" t="s">
        <v>1038</v>
      </c>
      <c r="F826" s="1" t="str">
        <f>_xlfn.XLOOKUP(_13__Hospitals_of_the_University_of_Pennsylvania_Penn_Presbyterian__Philadelphia[[#This Row],[Plan]],'13.Lookup'!A:A,'13.Lookup'!B:B)</f>
        <v>Cigna</v>
      </c>
      <c r="G826" s="1" t="s">
        <v>780</v>
      </c>
      <c r="H826" t="s">
        <v>1039</v>
      </c>
    </row>
    <row r="827" spans="1:8" x14ac:dyDescent="0.25">
      <c r="A827">
        <v>13</v>
      </c>
      <c r="B827" t="s">
        <v>775</v>
      </c>
      <c r="C827" s="1" t="s">
        <v>776</v>
      </c>
      <c r="D827">
        <v>163</v>
      </c>
      <c r="E827" s="1" t="s">
        <v>1038</v>
      </c>
      <c r="F827" s="1" t="str">
        <f>_xlfn.XLOOKUP(_13__Hospitals_of_the_University_of_Pennsylvania_Penn_Presbyterian__Philadelphia[[#This Row],[Plan]],'13.Lookup'!A:A,'13.Lookup'!B:B)</f>
        <v>Cigna</v>
      </c>
      <c r="G827" s="1" t="s">
        <v>782</v>
      </c>
      <c r="H827" t="s">
        <v>1040</v>
      </c>
    </row>
    <row r="828" spans="1:8" x14ac:dyDescent="0.25">
      <c r="A828">
        <v>13</v>
      </c>
      <c r="B828" t="s">
        <v>775</v>
      </c>
      <c r="C828" s="1" t="s">
        <v>776</v>
      </c>
      <c r="D828">
        <v>163</v>
      </c>
      <c r="E828" s="1" t="s">
        <v>1038</v>
      </c>
      <c r="F828" s="1" t="str">
        <f>_xlfn.XLOOKUP(_13__Hospitals_of_the_University_of_Pennsylvania_Penn_Presbyterian__Philadelphia[[#This Row],[Plan]],'13.Lookup'!A:A,'13.Lookup'!B:B)</f>
        <v>Other</v>
      </c>
      <c r="G828" s="1" t="s">
        <v>784</v>
      </c>
      <c r="H828" t="s">
        <v>1041</v>
      </c>
    </row>
    <row r="829" spans="1:8" x14ac:dyDescent="0.25">
      <c r="A829">
        <v>13</v>
      </c>
      <c r="B829" t="s">
        <v>775</v>
      </c>
      <c r="C829" s="1" t="s">
        <v>776</v>
      </c>
      <c r="D829">
        <v>163</v>
      </c>
      <c r="E829" s="1" t="s">
        <v>1038</v>
      </c>
      <c r="F829" s="1" t="str">
        <f>_xlfn.XLOOKUP(_13__Hospitals_of_the_University_of_Pennsylvania_Penn_Presbyterian__Philadelphia[[#This Row],[Plan]],'13.Lookup'!A:A,'13.Lookup'!B:B)</f>
        <v>Other</v>
      </c>
      <c r="G829" s="1" t="s">
        <v>786</v>
      </c>
      <c r="H829" t="s">
        <v>1042</v>
      </c>
    </row>
    <row r="830" spans="1:8" x14ac:dyDescent="0.25">
      <c r="A830">
        <v>13</v>
      </c>
      <c r="B830" t="s">
        <v>775</v>
      </c>
      <c r="C830" s="1" t="s">
        <v>776</v>
      </c>
      <c r="D830">
        <v>163</v>
      </c>
      <c r="E830" s="1" t="s">
        <v>1038</v>
      </c>
      <c r="F830" s="1" t="str">
        <f>_xlfn.XLOOKUP(_13__Hospitals_of_the_University_of_Pennsylvania_Penn_Presbyterian__Philadelphia[[#This Row],[Plan]],'13.Lookup'!A:A,'13.Lookup'!B:B)</f>
        <v>Other</v>
      </c>
      <c r="G830" s="1" t="s">
        <v>2687</v>
      </c>
      <c r="H830" t="s">
        <v>2953</v>
      </c>
    </row>
    <row r="831" spans="1:8" x14ac:dyDescent="0.25">
      <c r="A831">
        <v>13</v>
      </c>
      <c r="B831" t="s">
        <v>775</v>
      </c>
      <c r="C831" s="1" t="s">
        <v>776</v>
      </c>
      <c r="D831">
        <v>163</v>
      </c>
      <c r="E831" s="1" t="s">
        <v>1038</v>
      </c>
      <c r="F831" s="1" t="str">
        <f>_xlfn.XLOOKUP(_13__Hospitals_of_the_University_of_Pennsylvania_Penn_Presbyterian__Philadelphia[[#This Row],[Plan]],'13.Lookup'!A:A,'13.Lookup'!B:B)</f>
        <v>Other</v>
      </c>
      <c r="G831" s="1" t="s">
        <v>2689</v>
      </c>
      <c r="H831" t="s">
        <v>2954</v>
      </c>
    </row>
    <row r="832" spans="1:8" x14ac:dyDescent="0.25">
      <c r="A832">
        <v>13</v>
      </c>
      <c r="B832" t="s">
        <v>775</v>
      </c>
      <c r="C832" s="1" t="s">
        <v>776</v>
      </c>
      <c r="D832">
        <v>163</v>
      </c>
      <c r="E832" s="1" t="s">
        <v>1038</v>
      </c>
      <c r="F832" s="1" t="str">
        <f>_xlfn.XLOOKUP(_13__Hospitals_of_the_University_of_Pennsylvania_Penn_Presbyterian__Philadelphia[[#This Row],[Plan]],'13.Lookup'!A:A,'13.Lookup'!B:B)</f>
        <v>Other</v>
      </c>
      <c r="G832" s="1" t="s">
        <v>2691</v>
      </c>
      <c r="H832" t="s">
        <v>2955</v>
      </c>
    </row>
    <row r="833" spans="1:8" x14ac:dyDescent="0.25">
      <c r="A833">
        <v>13</v>
      </c>
      <c r="B833" t="s">
        <v>775</v>
      </c>
      <c r="C833" s="1" t="s">
        <v>776</v>
      </c>
      <c r="D833">
        <v>163</v>
      </c>
      <c r="E833" s="1" t="s">
        <v>1038</v>
      </c>
      <c r="F833" s="1" t="str">
        <f>_xlfn.XLOOKUP(_13__Hospitals_of_the_University_of_Pennsylvania_Penn_Presbyterian__Philadelphia[[#This Row],[Plan]],'13.Lookup'!A:A,'13.Lookup'!B:B)</f>
        <v>Other</v>
      </c>
      <c r="G833" s="1" t="s">
        <v>2693</v>
      </c>
      <c r="H833" t="s">
        <v>2956</v>
      </c>
    </row>
    <row r="834" spans="1:8" x14ac:dyDescent="0.25">
      <c r="A834">
        <v>13</v>
      </c>
      <c r="B834" t="s">
        <v>775</v>
      </c>
      <c r="C834" s="1" t="s">
        <v>776</v>
      </c>
      <c r="D834">
        <v>163</v>
      </c>
      <c r="E834" s="1" t="s">
        <v>1038</v>
      </c>
      <c r="F834" s="1" t="str">
        <f>_xlfn.XLOOKUP(_13__Hospitals_of_the_University_of_Pennsylvania_Penn_Presbyterian__Philadelphia[[#This Row],[Plan]],'13.Lookup'!A:A,'13.Lookup'!B:B)</f>
        <v>Other</v>
      </c>
      <c r="G834" s="1" t="s">
        <v>2695</v>
      </c>
      <c r="H834" t="s">
        <v>2954</v>
      </c>
    </row>
    <row r="835" spans="1:8" x14ac:dyDescent="0.25">
      <c r="A835">
        <v>13</v>
      </c>
      <c r="B835" t="s">
        <v>775</v>
      </c>
      <c r="C835" s="1" t="s">
        <v>776</v>
      </c>
      <c r="D835">
        <v>163</v>
      </c>
      <c r="E835" s="1" t="s">
        <v>1038</v>
      </c>
      <c r="F835" s="1" t="str">
        <f>_xlfn.XLOOKUP(_13__Hospitals_of_the_University_of_Pennsylvania_Penn_Presbyterian__Philadelphia[[#This Row],[Plan]],'13.Lookup'!A:A,'13.Lookup'!B:B)</f>
        <v>Other</v>
      </c>
      <c r="G835" s="1" t="s">
        <v>2696</v>
      </c>
      <c r="H835" t="s">
        <v>2957</v>
      </c>
    </row>
    <row r="836" spans="1:8" x14ac:dyDescent="0.25">
      <c r="A836">
        <v>13</v>
      </c>
      <c r="B836" t="s">
        <v>775</v>
      </c>
      <c r="C836" s="1" t="s">
        <v>776</v>
      </c>
      <c r="D836">
        <v>163</v>
      </c>
      <c r="E836" s="1" t="s">
        <v>1038</v>
      </c>
      <c r="F836" s="1" t="str">
        <f>_xlfn.XLOOKUP(_13__Hospitals_of_the_University_of_Pennsylvania_Penn_Presbyterian__Philadelphia[[#This Row],[Plan]],'13.Lookup'!A:A,'13.Lookup'!B:B)</f>
        <v>Other</v>
      </c>
      <c r="G836" s="1" t="s">
        <v>2698</v>
      </c>
      <c r="H836" t="s">
        <v>1044</v>
      </c>
    </row>
    <row r="837" spans="1:8" x14ac:dyDescent="0.25">
      <c r="A837">
        <v>13</v>
      </c>
      <c r="B837" t="s">
        <v>775</v>
      </c>
      <c r="C837" s="1" t="s">
        <v>776</v>
      </c>
      <c r="D837">
        <v>163</v>
      </c>
      <c r="E837" s="1" t="s">
        <v>1038</v>
      </c>
      <c r="F837" s="1" t="str">
        <f>_xlfn.XLOOKUP(_13__Hospitals_of_the_University_of_Pennsylvania_Penn_Presbyterian__Philadelphia[[#This Row],[Plan]],'13.Lookup'!A:A,'13.Lookup'!B:B)</f>
        <v>Other</v>
      </c>
      <c r="G837" s="1" t="s">
        <v>2699</v>
      </c>
      <c r="H837" t="s">
        <v>2958</v>
      </c>
    </row>
    <row r="838" spans="1:8" x14ac:dyDescent="0.25">
      <c r="A838">
        <v>13</v>
      </c>
      <c r="B838" t="s">
        <v>775</v>
      </c>
      <c r="C838" s="1" t="s">
        <v>776</v>
      </c>
      <c r="D838">
        <v>163</v>
      </c>
      <c r="E838" s="1" t="s">
        <v>1038</v>
      </c>
      <c r="F838" s="1" t="str">
        <f>_xlfn.XLOOKUP(_13__Hospitals_of_the_University_of_Pennsylvania_Penn_Presbyterian__Philadelphia[[#This Row],[Plan]],'13.Lookup'!A:A,'13.Lookup'!B:B)</f>
        <v>Other</v>
      </c>
      <c r="G838" s="1" t="s">
        <v>2701</v>
      </c>
      <c r="H838" t="s">
        <v>2959</v>
      </c>
    </row>
    <row r="839" spans="1:8" x14ac:dyDescent="0.25">
      <c r="A839">
        <v>13</v>
      </c>
      <c r="B839" t="s">
        <v>775</v>
      </c>
      <c r="C839" s="1" t="s">
        <v>776</v>
      </c>
      <c r="D839">
        <v>163</v>
      </c>
      <c r="E839" s="1" t="s">
        <v>1038</v>
      </c>
      <c r="F839" s="1" t="str">
        <f>_xlfn.XLOOKUP(_13__Hospitals_of_the_University_of_Pennsylvania_Penn_Presbyterian__Philadelphia[[#This Row],[Plan]],'13.Lookup'!A:A,'13.Lookup'!B:B)</f>
        <v>United Healthcare</v>
      </c>
      <c r="G839" s="1" t="s">
        <v>788</v>
      </c>
      <c r="H839" t="s">
        <v>1043</v>
      </c>
    </row>
    <row r="840" spans="1:8" x14ac:dyDescent="0.25">
      <c r="A840">
        <v>13</v>
      </c>
      <c r="B840" t="s">
        <v>775</v>
      </c>
      <c r="C840" s="1" t="s">
        <v>776</v>
      </c>
      <c r="D840">
        <v>163</v>
      </c>
      <c r="E840" s="1" t="s">
        <v>1038</v>
      </c>
      <c r="F840" s="1" t="str">
        <f>_xlfn.XLOOKUP(_13__Hospitals_of_the_University_of_Pennsylvania_Penn_Presbyterian__Philadelphia[[#This Row],[Plan]],'13.Lookup'!A:A,'13.Lookup'!B:B)</f>
        <v>United Healthcare</v>
      </c>
      <c r="G840" s="1" t="s">
        <v>790</v>
      </c>
      <c r="H840" t="s">
        <v>1044</v>
      </c>
    </row>
    <row r="841" spans="1:8" x14ac:dyDescent="0.25">
      <c r="A841">
        <v>13</v>
      </c>
      <c r="B841" t="s">
        <v>775</v>
      </c>
      <c r="C841" s="1" t="s">
        <v>776</v>
      </c>
      <c r="D841">
        <v>163</v>
      </c>
      <c r="E841" s="1" t="s">
        <v>1038</v>
      </c>
      <c r="F841" s="1" t="str">
        <f>_xlfn.XLOOKUP(_13__Hospitals_of_the_University_of_Pennsylvania_Penn_Presbyterian__Philadelphia[[#This Row],[Plan]],'13.Lookup'!A:A,'13.Lookup'!B:B)</f>
        <v>Other</v>
      </c>
      <c r="G841" s="1" t="s">
        <v>2703</v>
      </c>
      <c r="H841" t="s">
        <v>2956</v>
      </c>
    </row>
    <row r="842" spans="1:8" x14ac:dyDescent="0.25">
      <c r="A842">
        <v>13</v>
      </c>
      <c r="B842" t="s">
        <v>775</v>
      </c>
      <c r="C842" s="1" t="s">
        <v>776</v>
      </c>
      <c r="D842">
        <v>163</v>
      </c>
      <c r="E842" s="1" t="s">
        <v>1038</v>
      </c>
      <c r="F842" s="1" t="str">
        <f>_xlfn.XLOOKUP(_13__Hospitals_of_the_University_of_Pennsylvania_Penn_Presbyterian__Philadelphia[[#This Row],[Plan]],'13.Lookup'!A:A,'13.Lookup'!B:B)</f>
        <v>Other</v>
      </c>
      <c r="G842" s="1" t="s">
        <v>2704</v>
      </c>
      <c r="H842" t="s">
        <v>2957</v>
      </c>
    </row>
    <row r="843" spans="1:8" x14ac:dyDescent="0.25">
      <c r="A843">
        <v>13</v>
      </c>
      <c r="B843" t="s">
        <v>775</v>
      </c>
      <c r="C843" s="1" t="s">
        <v>776</v>
      </c>
      <c r="D843">
        <v>164</v>
      </c>
      <c r="E843" s="1" t="s">
        <v>1045</v>
      </c>
      <c r="F843" s="1" t="str">
        <f>_xlfn.XLOOKUP(_13__Hospitals_of_the_University_of_Pennsylvania_Penn_Presbyterian__Philadelphia[[#This Row],[Plan]],'13.Lookup'!A:A,'13.Lookup'!B:B)</f>
        <v>Gross Charge</v>
      </c>
      <c r="G843" s="1" t="s">
        <v>6</v>
      </c>
      <c r="H843" t="s">
        <v>2684</v>
      </c>
    </row>
    <row r="844" spans="1:8" x14ac:dyDescent="0.25">
      <c r="A844">
        <v>13</v>
      </c>
      <c r="B844" t="s">
        <v>775</v>
      </c>
      <c r="C844" s="1" t="s">
        <v>776</v>
      </c>
      <c r="D844">
        <v>164</v>
      </c>
      <c r="E844" s="1" t="s">
        <v>1045</v>
      </c>
      <c r="F844" s="1" t="str">
        <f>_xlfn.XLOOKUP(_13__Hospitals_of_the_University_of_Pennsylvania_Penn_Presbyterian__Philadelphia[[#This Row],[Plan]],'13.Lookup'!A:A,'13.Lookup'!B:B)</f>
        <v>Self Pay</v>
      </c>
      <c r="G844" s="1" t="s">
        <v>2685</v>
      </c>
      <c r="H844" t="s">
        <v>2960</v>
      </c>
    </row>
    <row r="845" spans="1:8" x14ac:dyDescent="0.25">
      <c r="A845">
        <v>13</v>
      </c>
      <c r="B845" t="s">
        <v>775</v>
      </c>
      <c r="C845" s="1" t="s">
        <v>776</v>
      </c>
      <c r="D845">
        <v>164</v>
      </c>
      <c r="E845" s="1" t="s">
        <v>1045</v>
      </c>
      <c r="F845" s="1" t="str">
        <f>_xlfn.XLOOKUP(_13__Hospitals_of_the_University_of_Pennsylvania_Penn_Presbyterian__Philadelphia[[#This Row],[Plan]],'13.Lookup'!A:A,'13.Lookup'!B:B)</f>
        <v>Aetna</v>
      </c>
      <c r="G845" s="1" t="s">
        <v>778</v>
      </c>
      <c r="H845">
        <v>49454</v>
      </c>
    </row>
    <row r="846" spans="1:8" x14ac:dyDescent="0.25">
      <c r="A846">
        <v>13</v>
      </c>
      <c r="B846" t="s">
        <v>775</v>
      </c>
      <c r="C846" s="1" t="s">
        <v>776</v>
      </c>
      <c r="D846">
        <v>164</v>
      </c>
      <c r="E846" s="1" t="s">
        <v>1045</v>
      </c>
      <c r="F846" s="1" t="str">
        <f>_xlfn.XLOOKUP(_13__Hospitals_of_the_University_of_Pennsylvania_Penn_Presbyterian__Philadelphia[[#This Row],[Plan]],'13.Lookup'!A:A,'13.Lookup'!B:B)</f>
        <v>Aetna</v>
      </c>
      <c r="G846" s="1" t="s">
        <v>779</v>
      </c>
      <c r="H846">
        <v>19882</v>
      </c>
    </row>
    <row r="847" spans="1:8" x14ac:dyDescent="0.25">
      <c r="A847">
        <v>13</v>
      </c>
      <c r="B847" t="s">
        <v>775</v>
      </c>
      <c r="C847" s="1" t="s">
        <v>776</v>
      </c>
      <c r="D847">
        <v>164</v>
      </c>
      <c r="E847" s="1" t="s">
        <v>1045</v>
      </c>
      <c r="F847" s="1" t="str">
        <f>_xlfn.XLOOKUP(_13__Hospitals_of_the_University_of_Pennsylvania_Penn_Presbyterian__Philadelphia[[#This Row],[Plan]],'13.Lookup'!A:A,'13.Lookup'!B:B)</f>
        <v>Cigna</v>
      </c>
      <c r="G847" s="1" t="s">
        <v>780</v>
      </c>
      <c r="H847" t="s">
        <v>1046</v>
      </c>
    </row>
    <row r="848" spans="1:8" x14ac:dyDescent="0.25">
      <c r="A848">
        <v>13</v>
      </c>
      <c r="B848" t="s">
        <v>775</v>
      </c>
      <c r="C848" s="1" t="s">
        <v>776</v>
      </c>
      <c r="D848">
        <v>164</v>
      </c>
      <c r="E848" s="1" t="s">
        <v>1045</v>
      </c>
      <c r="F848" s="1" t="str">
        <f>_xlfn.XLOOKUP(_13__Hospitals_of_the_University_of_Pennsylvania_Penn_Presbyterian__Philadelphia[[#This Row],[Plan]],'13.Lookup'!A:A,'13.Lookup'!B:B)</f>
        <v>Cigna</v>
      </c>
      <c r="G848" s="1" t="s">
        <v>782</v>
      </c>
      <c r="H848" t="s">
        <v>1047</v>
      </c>
    </row>
    <row r="849" spans="1:8" x14ac:dyDescent="0.25">
      <c r="A849">
        <v>13</v>
      </c>
      <c r="B849" t="s">
        <v>775</v>
      </c>
      <c r="C849" s="1" t="s">
        <v>776</v>
      </c>
      <c r="D849">
        <v>164</v>
      </c>
      <c r="E849" s="1" t="s">
        <v>1045</v>
      </c>
      <c r="F849" s="1" t="str">
        <f>_xlfn.XLOOKUP(_13__Hospitals_of_the_University_of_Pennsylvania_Penn_Presbyterian__Philadelphia[[#This Row],[Plan]],'13.Lookup'!A:A,'13.Lookup'!B:B)</f>
        <v>Other</v>
      </c>
      <c r="G849" s="1" t="s">
        <v>784</v>
      </c>
      <c r="H849" t="s">
        <v>1048</v>
      </c>
    </row>
    <row r="850" spans="1:8" x14ac:dyDescent="0.25">
      <c r="A850">
        <v>13</v>
      </c>
      <c r="B850" t="s">
        <v>775</v>
      </c>
      <c r="C850" s="1" t="s">
        <v>776</v>
      </c>
      <c r="D850">
        <v>164</v>
      </c>
      <c r="E850" s="1" t="s">
        <v>1045</v>
      </c>
      <c r="F850" s="1" t="str">
        <f>_xlfn.XLOOKUP(_13__Hospitals_of_the_University_of_Pennsylvania_Penn_Presbyterian__Philadelphia[[#This Row],[Plan]],'13.Lookup'!A:A,'13.Lookup'!B:B)</f>
        <v>Other</v>
      </c>
      <c r="G850" s="1" t="s">
        <v>786</v>
      </c>
      <c r="H850" t="s">
        <v>1049</v>
      </c>
    </row>
    <row r="851" spans="1:8" x14ac:dyDescent="0.25">
      <c r="A851">
        <v>13</v>
      </c>
      <c r="B851" t="s">
        <v>775</v>
      </c>
      <c r="C851" s="1" t="s">
        <v>776</v>
      </c>
      <c r="D851">
        <v>164</v>
      </c>
      <c r="E851" s="1" t="s">
        <v>1045</v>
      </c>
      <c r="F851" s="1" t="str">
        <f>_xlfn.XLOOKUP(_13__Hospitals_of_the_University_of_Pennsylvania_Penn_Presbyterian__Philadelphia[[#This Row],[Plan]],'13.Lookup'!A:A,'13.Lookup'!B:B)</f>
        <v>Other</v>
      </c>
      <c r="G851" s="1" t="s">
        <v>2687</v>
      </c>
      <c r="H851" t="s">
        <v>2953</v>
      </c>
    </row>
    <row r="852" spans="1:8" x14ac:dyDescent="0.25">
      <c r="A852">
        <v>13</v>
      </c>
      <c r="B852" t="s">
        <v>775</v>
      </c>
      <c r="C852" s="1" t="s">
        <v>776</v>
      </c>
      <c r="D852">
        <v>164</v>
      </c>
      <c r="E852" s="1" t="s">
        <v>1045</v>
      </c>
      <c r="F852" s="1" t="str">
        <f>_xlfn.XLOOKUP(_13__Hospitals_of_the_University_of_Pennsylvania_Penn_Presbyterian__Philadelphia[[#This Row],[Plan]],'13.Lookup'!A:A,'13.Lookup'!B:B)</f>
        <v>Other</v>
      </c>
      <c r="G852" s="1" t="s">
        <v>2689</v>
      </c>
      <c r="H852" t="s">
        <v>2961</v>
      </c>
    </row>
    <row r="853" spans="1:8" x14ac:dyDescent="0.25">
      <c r="A853">
        <v>13</v>
      </c>
      <c r="B853" t="s">
        <v>775</v>
      </c>
      <c r="C853" s="1" t="s">
        <v>776</v>
      </c>
      <c r="D853">
        <v>164</v>
      </c>
      <c r="E853" s="1" t="s">
        <v>1045</v>
      </c>
      <c r="F853" s="1" t="str">
        <f>_xlfn.XLOOKUP(_13__Hospitals_of_the_University_of_Pennsylvania_Penn_Presbyterian__Philadelphia[[#This Row],[Plan]],'13.Lookup'!A:A,'13.Lookup'!B:B)</f>
        <v>Other</v>
      </c>
      <c r="G853" s="1" t="s">
        <v>2691</v>
      </c>
      <c r="H853" t="s">
        <v>2955</v>
      </c>
    </row>
    <row r="854" spans="1:8" x14ac:dyDescent="0.25">
      <c r="A854">
        <v>13</v>
      </c>
      <c r="B854" t="s">
        <v>775</v>
      </c>
      <c r="C854" s="1" t="s">
        <v>776</v>
      </c>
      <c r="D854">
        <v>164</v>
      </c>
      <c r="E854" s="1" t="s">
        <v>1045</v>
      </c>
      <c r="F854" s="1" t="str">
        <f>_xlfn.XLOOKUP(_13__Hospitals_of_the_University_of_Pennsylvania_Penn_Presbyterian__Philadelphia[[#This Row],[Plan]],'13.Lookup'!A:A,'13.Lookup'!B:B)</f>
        <v>Other</v>
      </c>
      <c r="G854" s="1" t="s">
        <v>2693</v>
      </c>
      <c r="H854" t="s">
        <v>2962</v>
      </c>
    </row>
    <row r="855" spans="1:8" x14ac:dyDescent="0.25">
      <c r="A855">
        <v>13</v>
      </c>
      <c r="B855" t="s">
        <v>775</v>
      </c>
      <c r="C855" s="1" t="s">
        <v>776</v>
      </c>
      <c r="D855">
        <v>164</v>
      </c>
      <c r="E855" s="1" t="s">
        <v>1045</v>
      </c>
      <c r="F855" s="1" t="str">
        <f>_xlfn.XLOOKUP(_13__Hospitals_of_the_University_of_Pennsylvania_Penn_Presbyterian__Philadelphia[[#This Row],[Plan]],'13.Lookup'!A:A,'13.Lookup'!B:B)</f>
        <v>Other</v>
      </c>
      <c r="G855" s="1" t="s">
        <v>2695</v>
      </c>
      <c r="H855" t="s">
        <v>2961</v>
      </c>
    </row>
    <row r="856" spans="1:8" x14ac:dyDescent="0.25">
      <c r="A856">
        <v>13</v>
      </c>
      <c r="B856" t="s">
        <v>775</v>
      </c>
      <c r="C856" s="1" t="s">
        <v>776</v>
      </c>
      <c r="D856">
        <v>164</v>
      </c>
      <c r="E856" s="1" t="s">
        <v>1045</v>
      </c>
      <c r="F856" s="1" t="str">
        <f>_xlfn.XLOOKUP(_13__Hospitals_of_the_University_of_Pennsylvania_Penn_Presbyterian__Philadelphia[[#This Row],[Plan]],'13.Lookup'!A:A,'13.Lookup'!B:B)</f>
        <v>Other</v>
      </c>
      <c r="G856" s="1" t="s">
        <v>2696</v>
      </c>
      <c r="H856" t="s">
        <v>2062</v>
      </c>
    </row>
    <row r="857" spans="1:8" x14ac:dyDescent="0.25">
      <c r="A857">
        <v>13</v>
      </c>
      <c r="B857" t="s">
        <v>775</v>
      </c>
      <c r="C857" s="1" t="s">
        <v>776</v>
      </c>
      <c r="D857">
        <v>164</v>
      </c>
      <c r="E857" s="1" t="s">
        <v>1045</v>
      </c>
      <c r="F857" s="1" t="str">
        <f>_xlfn.XLOOKUP(_13__Hospitals_of_the_University_of_Pennsylvania_Penn_Presbyterian__Philadelphia[[#This Row],[Plan]],'13.Lookup'!A:A,'13.Lookup'!B:B)</f>
        <v>Other</v>
      </c>
      <c r="G857" s="1" t="s">
        <v>2698</v>
      </c>
      <c r="H857" t="s">
        <v>1050</v>
      </c>
    </row>
    <row r="858" spans="1:8" x14ac:dyDescent="0.25">
      <c r="A858">
        <v>13</v>
      </c>
      <c r="B858" t="s">
        <v>775</v>
      </c>
      <c r="C858" s="1" t="s">
        <v>776</v>
      </c>
      <c r="D858">
        <v>164</v>
      </c>
      <c r="E858" s="1" t="s">
        <v>1045</v>
      </c>
      <c r="F858" s="1" t="str">
        <f>_xlfn.XLOOKUP(_13__Hospitals_of_the_University_of_Pennsylvania_Penn_Presbyterian__Philadelphia[[#This Row],[Plan]],'13.Lookup'!A:A,'13.Lookup'!B:B)</f>
        <v>Other</v>
      </c>
      <c r="G858" s="1" t="s">
        <v>2699</v>
      </c>
      <c r="H858" t="s">
        <v>2963</v>
      </c>
    </row>
    <row r="859" spans="1:8" x14ac:dyDescent="0.25">
      <c r="A859">
        <v>13</v>
      </c>
      <c r="B859" t="s">
        <v>775</v>
      </c>
      <c r="C859" s="1" t="s">
        <v>776</v>
      </c>
      <c r="D859">
        <v>164</v>
      </c>
      <c r="E859" s="1" t="s">
        <v>1045</v>
      </c>
      <c r="F859" s="1" t="str">
        <f>_xlfn.XLOOKUP(_13__Hospitals_of_the_University_of_Pennsylvania_Penn_Presbyterian__Philadelphia[[#This Row],[Plan]],'13.Lookup'!A:A,'13.Lookup'!B:B)</f>
        <v>Other</v>
      </c>
      <c r="G859" s="1" t="s">
        <v>2701</v>
      </c>
      <c r="H859" t="s">
        <v>2964</v>
      </c>
    </row>
    <row r="860" spans="1:8" x14ac:dyDescent="0.25">
      <c r="A860">
        <v>13</v>
      </c>
      <c r="B860" t="s">
        <v>775</v>
      </c>
      <c r="C860" s="1" t="s">
        <v>776</v>
      </c>
      <c r="D860">
        <v>164</v>
      </c>
      <c r="E860" s="1" t="s">
        <v>1045</v>
      </c>
      <c r="F860" s="1" t="str">
        <f>_xlfn.XLOOKUP(_13__Hospitals_of_the_University_of_Pennsylvania_Penn_Presbyterian__Philadelphia[[#This Row],[Plan]],'13.Lookup'!A:A,'13.Lookup'!B:B)</f>
        <v>United Healthcare</v>
      </c>
      <c r="G860" s="1" t="s">
        <v>788</v>
      </c>
      <c r="H860" t="s">
        <v>1043</v>
      </c>
    </row>
    <row r="861" spans="1:8" x14ac:dyDescent="0.25">
      <c r="A861">
        <v>13</v>
      </c>
      <c r="B861" t="s">
        <v>775</v>
      </c>
      <c r="C861" s="1" t="s">
        <v>776</v>
      </c>
      <c r="D861">
        <v>164</v>
      </c>
      <c r="E861" s="1" t="s">
        <v>1045</v>
      </c>
      <c r="F861" s="1" t="str">
        <f>_xlfn.XLOOKUP(_13__Hospitals_of_the_University_of_Pennsylvania_Penn_Presbyterian__Philadelphia[[#This Row],[Plan]],'13.Lookup'!A:A,'13.Lookup'!B:B)</f>
        <v>United Healthcare</v>
      </c>
      <c r="G861" s="1" t="s">
        <v>790</v>
      </c>
      <c r="H861" t="s">
        <v>1050</v>
      </c>
    </row>
    <row r="862" spans="1:8" x14ac:dyDescent="0.25">
      <c r="A862">
        <v>13</v>
      </c>
      <c r="B862" t="s">
        <v>775</v>
      </c>
      <c r="C862" s="1" t="s">
        <v>776</v>
      </c>
      <c r="D862">
        <v>164</v>
      </c>
      <c r="E862" s="1" t="s">
        <v>1045</v>
      </c>
      <c r="F862" s="1" t="str">
        <f>_xlfn.XLOOKUP(_13__Hospitals_of_the_University_of_Pennsylvania_Penn_Presbyterian__Philadelphia[[#This Row],[Plan]],'13.Lookup'!A:A,'13.Lookup'!B:B)</f>
        <v>Other</v>
      </c>
      <c r="G862" s="1" t="s">
        <v>2703</v>
      </c>
      <c r="H862" t="s">
        <v>1043</v>
      </c>
    </row>
    <row r="863" spans="1:8" x14ac:dyDescent="0.25">
      <c r="A863">
        <v>13</v>
      </c>
      <c r="B863" t="s">
        <v>775</v>
      </c>
      <c r="C863" s="1" t="s">
        <v>776</v>
      </c>
      <c r="D863">
        <v>164</v>
      </c>
      <c r="E863" s="1" t="s">
        <v>1045</v>
      </c>
      <c r="F863" s="1" t="str">
        <f>_xlfn.XLOOKUP(_13__Hospitals_of_the_University_of_Pennsylvania_Penn_Presbyterian__Philadelphia[[#This Row],[Plan]],'13.Lookup'!A:A,'13.Lookup'!B:B)</f>
        <v>Other</v>
      </c>
      <c r="G863" s="1" t="s">
        <v>2704</v>
      </c>
      <c r="H863" t="s">
        <v>2062</v>
      </c>
    </row>
    <row r="864" spans="1:8" x14ac:dyDescent="0.25">
      <c r="A864">
        <v>13</v>
      </c>
      <c r="B864" t="s">
        <v>775</v>
      </c>
      <c r="C864" s="1" t="s">
        <v>776</v>
      </c>
      <c r="D864">
        <v>165</v>
      </c>
      <c r="E864" s="1" t="s">
        <v>1051</v>
      </c>
      <c r="F864" s="1" t="str">
        <f>_xlfn.XLOOKUP(_13__Hospitals_of_the_University_of_Pennsylvania_Penn_Presbyterian__Philadelphia[[#This Row],[Plan]],'13.Lookup'!A:A,'13.Lookup'!B:B)</f>
        <v>Gross Charge</v>
      </c>
      <c r="G864" s="1" t="s">
        <v>6</v>
      </c>
      <c r="H864" t="s">
        <v>2684</v>
      </c>
    </row>
    <row r="865" spans="1:8" x14ac:dyDescent="0.25">
      <c r="A865">
        <v>13</v>
      </c>
      <c r="B865" t="s">
        <v>775</v>
      </c>
      <c r="C865" s="1" t="s">
        <v>776</v>
      </c>
      <c r="D865">
        <v>165</v>
      </c>
      <c r="E865" s="1" t="s">
        <v>1051</v>
      </c>
      <c r="F865" s="1" t="str">
        <f>_xlfn.XLOOKUP(_13__Hospitals_of_the_University_of_Pennsylvania_Penn_Presbyterian__Philadelphia[[#This Row],[Plan]],'13.Lookup'!A:A,'13.Lookup'!B:B)</f>
        <v>Self Pay</v>
      </c>
      <c r="G865" s="1" t="s">
        <v>2685</v>
      </c>
      <c r="H865" t="s">
        <v>2965</v>
      </c>
    </row>
    <row r="866" spans="1:8" x14ac:dyDescent="0.25">
      <c r="A866">
        <v>13</v>
      </c>
      <c r="B866" t="s">
        <v>775</v>
      </c>
      <c r="C866" s="1" t="s">
        <v>776</v>
      </c>
      <c r="D866">
        <v>165</v>
      </c>
      <c r="E866" s="1" t="s">
        <v>1051</v>
      </c>
      <c r="F866" s="1" t="str">
        <f>_xlfn.XLOOKUP(_13__Hospitals_of_the_University_of_Pennsylvania_Penn_Presbyterian__Philadelphia[[#This Row],[Plan]],'13.Lookup'!A:A,'13.Lookup'!B:B)</f>
        <v>Aetna</v>
      </c>
      <c r="G866" s="1" t="s">
        <v>778</v>
      </c>
      <c r="H866">
        <v>34643</v>
      </c>
    </row>
    <row r="867" spans="1:8" x14ac:dyDescent="0.25">
      <c r="A867">
        <v>13</v>
      </c>
      <c r="B867" t="s">
        <v>775</v>
      </c>
      <c r="C867" s="1" t="s">
        <v>776</v>
      </c>
      <c r="D867">
        <v>165</v>
      </c>
      <c r="E867" s="1" t="s">
        <v>1051</v>
      </c>
      <c r="F867" s="1" t="str">
        <f>_xlfn.XLOOKUP(_13__Hospitals_of_the_University_of_Pennsylvania_Penn_Presbyterian__Philadelphia[[#This Row],[Plan]],'13.Lookup'!A:A,'13.Lookup'!B:B)</f>
        <v>Aetna</v>
      </c>
      <c r="G867" s="1" t="s">
        <v>779</v>
      </c>
      <c r="H867">
        <v>14509</v>
      </c>
    </row>
    <row r="868" spans="1:8" x14ac:dyDescent="0.25">
      <c r="A868">
        <v>13</v>
      </c>
      <c r="B868" t="s">
        <v>775</v>
      </c>
      <c r="C868" s="1" t="s">
        <v>776</v>
      </c>
      <c r="D868">
        <v>165</v>
      </c>
      <c r="E868" s="1" t="s">
        <v>1051</v>
      </c>
      <c r="F868" s="1" t="str">
        <f>_xlfn.XLOOKUP(_13__Hospitals_of_the_University_of_Pennsylvania_Penn_Presbyterian__Philadelphia[[#This Row],[Plan]],'13.Lookup'!A:A,'13.Lookup'!B:B)</f>
        <v>Cigna</v>
      </c>
      <c r="G868" s="1" t="s">
        <v>780</v>
      </c>
      <c r="H868" t="s">
        <v>1052</v>
      </c>
    </row>
    <row r="869" spans="1:8" x14ac:dyDescent="0.25">
      <c r="A869">
        <v>13</v>
      </c>
      <c r="B869" t="s">
        <v>775</v>
      </c>
      <c r="C869" s="1" t="s">
        <v>776</v>
      </c>
      <c r="D869">
        <v>165</v>
      </c>
      <c r="E869" s="1" t="s">
        <v>1051</v>
      </c>
      <c r="F869" s="1" t="str">
        <f>_xlfn.XLOOKUP(_13__Hospitals_of_the_University_of_Pennsylvania_Penn_Presbyterian__Philadelphia[[#This Row],[Plan]],'13.Lookup'!A:A,'13.Lookup'!B:B)</f>
        <v>Cigna</v>
      </c>
      <c r="G869" s="1" t="s">
        <v>782</v>
      </c>
      <c r="H869" t="s">
        <v>1053</v>
      </c>
    </row>
    <row r="870" spans="1:8" x14ac:dyDescent="0.25">
      <c r="A870">
        <v>13</v>
      </c>
      <c r="B870" t="s">
        <v>775</v>
      </c>
      <c r="C870" s="1" t="s">
        <v>776</v>
      </c>
      <c r="D870">
        <v>165</v>
      </c>
      <c r="E870" s="1" t="s">
        <v>1051</v>
      </c>
      <c r="F870" s="1" t="str">
        <f>_xlfn.XLOOKUP(_13__Hospitals_of_the_University_of_Pennsylvania_Penn_Presbyterian__Philadelphia[[#This Row],[Plan]],'13.Lookup'!A:A,'13.Lookup'!B:B)</f>
        <v>Other</v>
      </c>
      <c r="G870" s="1" t="s">
        <v>784</v>
      </c>
      <c r="H870" t="s">
        <v>1041</v>
      </c>
    </row>
    <row r="871" spans="1:8" x14ac:dyDescent="0.25">
      <c r="A871">
        <v>13</v>
      </c>
      <c r="B871" t="s">
        <v>775</v>
      </c>
      <c r="C871" s="1" t="s">
        <v>776</v>
      </c>
      <c r="D871">
        <v>165</v>
      </c>
      <c r="E871" s="1" t="s">
        <v>1051</v>
      </c>
      <c r="F871" s="1" t="str">
        <f>_xlfn.XLOOKUP(_13__Hospitals_of_the_University_of_Pennsylvania_Penn_Presbyterian__Philadelphia[[#This Row],[Plan]],'13.Lookup'!A:A,'13.Lookup'!B:B)</f>
        <v>Other</v>
      </c>
      <c r="G871" s="1" t="s">
        <v>786</v>
      </c>
      <c r="H871" t="s">
        <v>1054</v>
      </c>
    </row>
    <row r="872" spans="1:8" x14ac:dyDescent="0.25">
      <c r="A872">
        <v>13</v>
      </c>
      <c r="B872" t="s">
        <v>775</v>
      </c>
      <c r="C872" s="1" t="s">
        <v>776</v>
      </c>
      <c r="D872">
        <v>165</v>
      </c>
      <c r="E872" s="1" t="s">
        <v>1051</v>
      </c>
      <c r="F872" s="1" t="str">
        <f>_xlfn.XLOOKUP(_13__Hospitals_of_the_University_of_Pennsylvania_Penn_Presbyterian__Philadelphia[[#This Row],[Plan]],'13.Lookup'!A:A,'13.Lookup'!B:B)</f>
        <v>Other</v>
      </c>
      <c r="G872" s="1" t="s">
        <v>2687</v>
      </c>
      <c r="H872" t="s">
        <v>2966</v>
      </c>
    </row>
    <row r="873" spans="1:8" x14ac:dyDescent="0.25">
      <c r="A873">
        <v>13</v>
      </c>
      <c r="B873" t="s">
        <v>775</v>
      </c>
      <c r="C873" s="1" t="s">
        <v>776</v>
      </c>
      <c r="D873">
        <v>165</v>
      </c>
      <c r="E873" s="1" t="s">
        <v>1051</v>
      </c>
      <c r="F873" s="1" t="str">
        <f>_xlfn.XLOOKUP(_13__Hospitals_of_the_University_of_Pennsylvania_Penn_Presbyterian__Philadelphia[[#This Row],[Plan]],'13.Lookup'!A:A,'13.Lookup'!B:B)</f>
        <v>Other</v>
      </c>
      <c r="G873" s="1" t="s">
        <v>2689</v>
      </c>
      <c r="H873" t="s">
        <v>2967</v>
      </c>
    </row>
    <row r="874" spans="1:8" x14ac:dyDescent="0.25">
      <c r="A874">
        <v>13</v>
      </c>
      <c r="B874" t="s">
        <v>775</v>
      </c>
      <c r="C874" s="1" t="s">
        <v>776</v>
      </c>
      <c r="D874">
        <v>165</v>
      </c>
      <c r="E874" s="1" t="s">
        <v>1051</v>
      </c>
      <c r="F874" s="1" t="str">
        <f>_xlfn.XLOOKUP(_13__Hospitals_of_the_University_of_Pennsylvania_Penn_Presbyterian__Philadelphia[[#This Row],[Plan]],'13.Lookup'!A:A,'13.Lookup'!B:B)</f>
        <v>Other</v>
      </c>
      <c r="G874" s="1" t="s">
        <v>2691</v>
      </c>
      <c r="H874" t="s">
        <v>2955</v>
      </c>
    </row>
    <row r="875" spans="1:8" x14ac:dyDescent="0.25">
      <c r="A875">
        <v>13</v>
      </c>
      <c r="B875" t="s">
        <v>775</v>
      </c>
      <c r="C875" s="1" t="s">
        <v>776</v>
      </c>
      <c r="D875">
        <v>165</v>
      </c>
      <c r="E875" s="1" t="s">
        <v>1051</v>
      </c>
      <c r="F875" s="1" t="str">
        <f>_xlfn.XLOOKUP(_13__Hospitals_of_the_University_of_Pennsylvania_Penn_Presbyterian__Philadelphia[[#This Row],[Plan]],'13.Lookup'!A:A,'13.Lookup'!B:B)</f>
        <v>Other</v>
      </c>
      <c r="G875" s="1" t="s">
        <v>2693</v>
      </c>
      <c r="H875" t="s">
        <v>2968</v>
      </c>
    </row>
    <row r="876" spans="1:8" x14ac:dyDescent="0.25">
      <c r="A876">
        <v>13</v>
      </c>
      <c r="B876" t="s">
        <v>775</v>
      </c>
      <c r="C876" s="1" t="s">
        <v>776</v>
      </c>
      <c r="D876">
        <v>165</v>
      </c>
      <c r="E876" s="1" t="s">
        <v>1051</v>
      </c>
      <c r="F876" s="1" t="str">
        <f>_xlfn.XLOOKUP(_13__Hospitals_of_the_University_of_Pennsylvania_Penn_Presbyterian__Philadelphia[[#This Row],[Plan]],'13.Lookup'!A:A,'13.Lookup'!B:B)</f>
        <v>Other</v>
      </c>
      <c r="G876" s="1" t="s">
        <v>2695</v>
      </c>
      <c r="H876" t="s">
        <v>2967</v>
      </c>
    </row>
    <row r="877" spans="1:8" x14ac:dyDescent="0.25">
      <c r="A877">
        <v>13</v>
      </c>
      <c r="B877" t="s">
        <v>775</v>
      </c>
      <c r="C877" s="1" t="s">
        <v>776</v>
      </c>
      <c r="D877">
        <v>165</v>
      </c>
      <c r="E877" s="1" t="s">
        <v>1051</v>
      </c>
      <c r="F877" s="1" t="str">
        <f>_xlfn.XLOOKUP(_13__Hospitals_of_the_University_of_Pennsylvania_Penn_Presbyterian__Philadelphia[[#This Row],[Plan]],'13.Lookup'!A:A,'13.Lookup'!B:B)</f>
        <v>Other</v>
      </c>
      <c r="G877" s="1" t="s">
        <v>2696</v>
      </c>
      <c r="H877" t="s">
        <v>2957</v>
      </c>
    </row>
    <row r="878" spans="1:8" x14ac:dyDescent="0.25">
      <c r="A878">
        <v>13</v>
      </c>
      <c r="B878" t="s">
        <v>775</v>
      </c>
      <c r="C878" s="1" t="s">
        <v>776</v>
      </c>
      <c r="D878">
        <v>165</v>
      </c>
      <c r="E878" s="1" t="s">
        <v>1051</v>
      </c>
      <c r="F878" s="1" t="str">
        <f>_xlfn.XLOOKUP(_13__Hospitals_of_the_University_of_Pennsylvania_Penn_Presbyterian__Philadelphia[[#This Row],[Plan]],'13.Lookup'!A:A,'13.Lookup'!B:B)</f>
        <v>Other</v>
      </c>
      <c r="G878" s="1" t="s">
        <v>2698</v>
      </c>
      <c r="H878" t="s">
        <v>1055</v>
      </c>
    </row>
    <row r="879" spans="1:8" x14ac:dyDescent="0.25">
      <c r="A879">
        <v>13</v>
      </c>
      <c r="B879" t="s">
        <v>775</v>
      </c>
      <c r="C879" s="1" t="s">
        <v>776</v>
      </c>
      <c r="D879">
        <v>165</v>
      </c>
      <c r="E879" s="1" t="s">
        <v>1051</v>
      </c>
      <c r="F879" s="1" t="str">
        <f>_xlfn.XLOOKUP(_13__Hospitals_of_the_University_of_Pennsylvania_Penn_Presbyterian__Philadelphia[[#This Row],[Plan]],'13.Lookup'!A:A,'13.Lookup'!B:B)</f>
        <v>Other</v>
      </c>
      <c r="G879" s="1" t="s">
        <v>2699</v>
      </c>
      <c r="H879" t="s">
        <v>2969</v>
      </c>
    </row>
    <row r="880" spans="1:8" x14ac:dyDescent="0.25">
      <c r="A880">
        <v>13</v>
      </c>
      <c r="B880" t="s">
        <v>775</v>
      </c>
      <c r="C880" s="1" t="s">
        <v>776</v>
      </c>
      <c r="D880">
        <v>165</v>
      </c>
      <c r="E880" s="1" t="s">
        <v>1051</v>
      </c>
      <c r="F880" s="1" t="str">
        <f>_xlfn.XLOOKUP(_13__Hospitals_of_the_University_of_Pennsylvania_Penn_Presbyterian__Philadelphia[[#This Row],[Plan]],'13.Lookup'!A:A,'13.Lookup'!B:B)</f>
        <v>Other</v>
      </c>
      <c r="G880" s="1" t="s">
        <v>2701</v>
      </c>
      <c r="H880" t="s">
        <v>2959</v>
      </c>
    </row>
    <row r="881" spans="1:8" x14ac:dyDescent="0.25">
      <c r="A881">
        <v>13</v>
      </c>
      <c r="B881" t="s">
        <v>775</v>
      </c>
      <c r="C881" s="1" t="s">
        <v>776</v>
      </c>
      <c r="D881">
        <v>165</v>
      </c>
      <c r="E881" s="1" t="s">
        <v>1051</v>
      </c>
      <c r="F881" s="1" t="str">
        <f>_xlfn.XLOOKUP(_13__Hospitals_of_the_University_of_Pennsylvania_Penn_Presbyterian__Philadelphia[[#This Row],[Plan]],'13.Lookup'!A:A,'13.Lookup'!B:B)</f>
        <v>United Healthcare</v>
      </c>
      <c r="G881" s="1" t="s">
        <v>788</v>
      </c>
      <c r="H881" t="s">
        <v>1043</v>
      </c>
    </row>
    <row r="882" spans="1:8" x14ac:dyDescent="0.25">
      <c r="A882">
        <v>13</v>
      </c>
      <c r="B882" t="s">
        <v>775</v>
      </c>
      <c r="C882" s="1" t="s">
        <v>776</v>
      </c>
      <c r="D882">
        <v>165</v>
      </c>
      <c r="E882" s="1" t="s">
        <v>1051</v>
      </c>
      <c r="F882" s="1" t="str">
        <f>_xlfn.XLOOKUP(_13__Hospitals_of_the_University_of_Pennsylvania_Penn_Presbyterian__Philadelphia[[#This Row],[Plan]],'13.Lookup'!A:A,'13.Lookup'!B:B)</f>
        <v>United Healthcare</v>
      </c>
      <c r="G882" s="1" t="s">
        <v>790</v>
      </c>
      <c r="H882" t="s">
        <v>1055</v>
      </c>
    </row>
    <row r="883" spans="1:8" x14ac:dyDescent="0.25">
      <c r="A883">
        <v>13</v>
      </c>
      <c r="B883" t="s">
        <v>775</v>
      </c>
      <c r="C883" s="1" t="s">
        <v>776</v>
      </c>
      <c r="D883">
        <v>165</v>
      </c>
      <c r="E883" s="1" t="s">
        <v>1051</v>
      </c>
      <c r="F883" s="1" t="str">
        <f>_xlfn.XLOOKUP(_13__Hospitals_of_the_University_of_Pennsylvania_Penn_Presbyterian__Philadelphia[[#This Row],[Plan]],'13.Lookup'!A:A,'13.Lookup'!B:B)</f>
        <v>Other</v>
      </c>
      <c r="G883" s="1" t="s">
        <v>2703</v>
      </c>
      <c r="H883" t="s">
        <v>1043</v>
      </c>
    </row>
    <row r="884" spans="1:8" x14ac:dyDescent="0.25">
      <c r="A884">
        <v>13</v>
      </c>
      <c r="B884" t="s">
        <v>775</v>
      </c>
      <c r="C884" s="1" t="s">
        <v>776</v>
      </c>
      <c r="D884">
        <v>165</v>
      </c>
      <c r="E884" s="1" t="s">
        <v>1051</v>
      </c>
      <c r="F884" s="1" t="str">
        <f>_xlfn.XLOOKUP(_13__Hospitals_of_the_University_of_Pennsylvania_Penn_Presbyterian__Philadelphia[[#This Row],[Plan]],'13.Lookup'!A:A,'13.Lookup'!B:B)</f>
        <v>Other</v>
      </c>
      <c r="G884" s="1" t="s">
        <v>2704</v>
      </c>
      <c r="H884" t="s">
        <v>2957</v>
      </c>
    </row>
    <row r="885" spans="1:8" x14ac:dyDescent="0.25">
      <c r="A885">
        <v>13</v>
      </c>
      <c r="B885" t="s">
        <v>775</v>
      </c>
      <c r="C885" s="1" t="s">
        <v>776</v>
      </c>
      <c r="D885">
        <v>166</v>
      </c>
      <c r="E885" s="1" t="s">
        <v>1056</v>
      </c>
      <c r="F885" s="1" t="str">
        <f>_xlfn.XLOOKUP(_13__Hospitals_of_the_University_of_Pennsylvania_Penn_Presbyterian__Philadelphia[[#This Row],[Plan]],'13.Lookup'!A:A,'13.Lookup'!B:B)</f>
        <v>Gross Charge</v>
      </c>
      <c r="G885" s="1" t="s">
        <v>6</v>
      </c>
      <c r="H885" t="s">
        <v>2684</v>
      </c>
    </row>
    <row r="886" spans="1:8" x14ac:dyDescent="0.25">
      <c r="A886">
        <v>13</v>
      </c>
      <c r="B886" t="s">
        <v>775</v>
      </c>
      <c r="C886" s="1" t="s">
        <v>776</v>
      </c>
      <c r="D886">
        <v>166</v>
      </c>
      <c r="E886" s="1" t="s">
        <v>1056</v>
      </c>
      <c r="F886" s="1" t="str">
        <f>_xlfn.XLOOKUP(_13__Hospitals_of_the_University_of_Pennsylvania_Penn_Presbyterian__Philadelphia[[#This Row],[Plan]],'13.Lookup'!A:A,'13.Lookup'!B:B)</f>
        <v>Self Pay</v>
      </c>
      <c r="G886" s="1" t="s">
        <v>2685</v>
      </c>
      <c r="H886" t="s">
        <v>2970</v>
      </c>
    </row>
    <row r="887" spans="1:8" x14ac:dyDescent="0.25">
      <c r="A887">
        <v>13</v>
      </c>
      <c r="B887" t="s">
        <v>775</v>
      </c>
      <c r="C887" s="1" t="s">
        <v>776</v>
      </c>
      <c r="D887">
        <v>166</v>
      </c>
      <c r="E887" s="1" t="s">
        <v>1056</v>
      </c>
      <c r="F887" s="1" t="str">
        <f>_xlfn.XLOOKUP(_13__Hospitals_of_the_University_of_Pennsylvania_Penn_Presbyterian__Philadelphia[[#This Row],[Plan]],'13.Lookup'!A:A,'13.Lookup'!B:B)</f>
        <v>Aetna</v>
      </c>
      <c r="G887" s="1" t="s">
        <v>778</v>
      </c>
      <c r="H887">
        <v>69607</v>
      </c>
    </row>
    <row r="888" spans="1:8" x14ac:dyDescent="0.25">
      <c r="A888">
        <v>13</v>
      </c>
      <c r="B888" t="s">
        <v>775</v>
      </c>
      <c r="C888" s="1" t="s">
        <v>776</v>
      </c>
      <c r="D888">
        <v>166</v>
      </c>
      <c r="E888" s="1" t="s">
        <v>1056</v>
      </c>
      <c r="F888" s="1" t="str">
        <f>_xlfn.XLOOKUP(_13__Hospitals_of_the_University_of_Pennsylvania_Penn_Presbyterian__Philadelphia[[#This Row],[Plan]],'13.Lookup'!A:A,'13.Lookup'!B:B)</f>
        <v>Aetna</v>
      </c>
      <c r="G888" s="1" t="s">
        <v>779</v>
      </c>
      <c r="H888">
        <v>28407</v>
      </c>
    </row>
    <row r="889" spans="1:8" x14ac:dyDescent="0.25">
      <c r="A889">
        <v>13</v>
      </c>
      <c r="B889" t="s">
        <v>775</v>
      </c>
      <c r="C889" s="1" t="s">
        <v>776</v>
      </c>
      <c r="D889">
        <v>166</v>
      </c>
      <c r="E889" s="1" t="s">
        <v>1056</v>
      </c>
      <c r="F889" s="1" t="str">
        <f>_xlfn.XLOOKUP(_13__Hospitals_of_the_University_of_Pennsylvania_Penn_Presbyterian__Philadelphia[[#This Row],[Plan]],'13.Lookup'!A:A,'13.Lookup'!B:B)</f>
        <v>Cigna</v>
      </c>
      <c r="G889" s="1" t="s">
        <v>780</v>
      </c>
      <c r="H889" t="s">
        <v>1057</v>
      </c>
    </row>
    <row r="890" spans="1:8" x14ac:dyDescent="0.25">
      <c r="A890">
        <v>13</v>
      </c>
      <c r="B890" t="s">
        <v>775</v>
      </c>
      <c r="C890" s="1" t="s">
        <v>776</v>
      </c>
      <c r="D890">
        <v>166</v>
      </c>
      <c r="E890" s="1" t="s">
        <v>1056</v>
      </c>
      <c r="F890" s="1" t="str">
        <f>_xlfn.XLOOKUP(_13__Hospitals_of_the_University_of_Pennsylvania_Penn_Presbyterian__Philadelphia[[#This Row],[Plan]],'13.Lookup'!A:A,'13.Lookup'!B:B)</f>
        <v>Cigna</v>
      </c>
      <c r="G890" s="1" t="s">
        <v>782</v>
      </c>
      <c r="H890" t="s">
        <v>1058</v>
      </c>
    </row>
    <row r="891" spans="1:8" x14ac:dyDescent="0.25">
      <c r="A891">
        <v>13</v>
      </c>
      <c r="B891" t="s">
        <v>775</v>
      </c>
      <c r="C891" s="1" t="s">
        <v>776</v>
      </c>
      <c r="D891">
        <v>166</v>
      </c>
      <c r="E891" s="1" t="s">
        <v>1056</v>
      </c>
      <c r="F891" s="1" t="str">
        <f>_xlfn.XLOOKUP(_13__Hospitals_of_the_University_of_Pennsylvania_Penn_Presbyterian__Philadelphia[[#This Row],[Plan]],'13.Lookup'!A:A,'13.Lookup'!B:B)</f>
        <v>Other</v>
      </c>
      <c r="G891" s="1" t="s">
        <v>784</v>
      </c>
      <c r="H891" t="s">
        <v>1041</v>
      </c>
    </row>
    <row r="892" spans="1:8" x14ac:dyDescent="0.25">
      <c r="A892">
        <v>13</v>
      </c>
      <c r="B892" t="s">
        <v>775</v>
      </c>
      <c r="C892" s="1" t="s">
        <v>776</v>
      </c>
      <c r="D892">
        <v>166</v>
      </c>
      <c r="E892" s="1" t="s">
        <v>1056</v>
      </c>
      <c r="F892" s="1" t="str">
        <f>_xlfn.XLOOKUP(_13__Hospitals_of_the_University_of_Pennsylvania_Penn_Presbyterian__Philadelphia[[#This Row],[Plan]],'13.Lookup'!A:A,'13.Lookup'!B:B)</f>
        <v>Other</v>
      </c>
      <c r="G892" s="1" t="s">
        <v>786</v>
      </c>
      <c r="H892" t="s">
        <v>1059</v>
      </c>
    </row>
    <row r="893" spans="1:8" x14ac:dyDescent="0.25">
      <c r="A893">
        <v>13</v>
      </c>
      <c r="B893" t="s">
        <v>775</v>
      </c>
      <c r="C893" s="1" t="s">
        <v>776</v>
      </c>
      <c r="D893">
        <v>166</v>
      </c>
      <c r="E893" s="1" t="s">
        <v>1056</v>
      </c>
      <c r="F893" s="1" t="str">
        <f>_xlfn.XLOOKUP(_13__Hospitals_of_the_University_of_Pennsylvania_Penn_Presbyterian__Philadelphia[[#This Row],[Plan]],'13.Lookup'!A:A,'13.Lookup'!B:B)</f>
        <v>Other</v>
      </c>
      <c r="G893" s="1" t="s">
        <v>2687</v>
      </c>
      <c r="H893" t="s">
        <v>2971</v>
      </c>
    </row>
    <row r="894" spans="1:8" x14ac:dyDescent="0.25">
      <c r="A894">
        <v>13</v>
      </c>
      <c r="B894" t="s">
        <v>775</v>
      </c>
      <c r="C894" s="1" t="s">
        <v>776</v>
      </c>
      <c r="D894">
        <v>166</v>
      </c>
      <c r="E894" s="1" t="s">
        <v>1056</v>
      </c>
      <c r="F894" s="1" t="str">
        <f>_xlfn.XLOOKUP(_13__Hospitals_of_the_University_of_Pennsylvania_Penn_Presbyterian__Philadelphia[[#This Row],[Plan]],'13.Lookup'!A:A,'13.Lookup'!B:B)</f>
        <v>Other</v>
      </c>
      <c r="G894" s="1" t="s">
        <v>2689</v>
      </c>
      <c r="H894" t="s">
        <v>2972</v>
      </c>
    </row>
    <row r="895" spans="1:8" x14ac:dyDescent="0.25">
      <c r="A895">
        <v>13</v>
      </c>
      <c r="B895" t="s">
        <v>775</v>
      </c>
      <c r="C895" s="1" t="s">
        <v>776</v>
      </c>
      <c r="D895">
        <v>166</v>
      </c>
      <c r="E895" s="1" t="s">
        <v>1056</v>
      </c>
      <c r="F895" s="1" t="str">
        <f>_xlfn.XLOOKUP(_13__Hospitals_of_the_University_of_Pennsylvania_Penn_Presbyterian__Philadelphia[[#This Row],[Plan]],'13.Lookup'!A:A,'13.Lookup'!B:B)</f>
        <v>Other</v>
      </c>
      <c r="G895" s="1" t="s">
        <v>2691</v>
      </c>
      <c r="H895" t="s">
        <v>2973</v>
      </c>
    </row>
    <row r="896" spans="1:8" x14ac:dyDescent="0.25">
      <c r="A896">
        <v>13</v>
      </c>
      <c r="B896" t="s">
        <v>775</v>
      </c>
      <c r="C896" s="1" t="s">
        <v>776</v>
      </c>
      <c r="D896">
        <v>166</v>
      </c>
      <c r="E896" s="1" t="s">
        <v>1056</v>
      </c>
      <c r="F896" s="1" t="str">
        <f>_xlfn.XLOOKUP(_13__Hospitals_of_the_University_of_Pennsylvania_Penn_Presbyterian__Philadelphia[[#This Row],[Plan]],'13.Lookup'!A:A,'13.Lookup'!B:B)</f>
        <v>Other</v>
      </c>
      <c r="G896" s="1" t="s">
        <v>2693</v>
      </c>
      <c r="H896" t="s">
        <v>2974</v>
      </c>
    </row>
    <row r="897" spans="1:8" x14ac:dyDescent="0.25">
      <c r="A897">
        <v>13</v>
      </c>
      <c r="B897" t="s">
        <v>775</v>
      </c>
      <c r="C897" s="1" t="s">
        <v>776</v>
      </c>
      <c r="D897">
        <v>166</v>
      </c>
      <c r="E897" s="1" t="s">
        <v>1056</v>
      </c>
      <c r="F897" s="1" t="str">
        <f>_xlfn.XLOOKUP(_13__Hospitals_of_the_University_of_Pennsylvania_Penn_Presbyterian__Philadelphia[[#This Row],[Plan]],'13.Lookup'!A:A,'13.Lookup'!B:B)</f>
        <v>Other</v>
      </c>
      <c r="G897" s="1" t="s">
        <v>2695</v>
      </c>
      <c r="H897" t="s">
        <v>2972</v>
      </c>
    </row>
    <row r="898" spans="1:8" x14ac:dyDescent="0.25">
      <c r="A898">
        <v>13</v>
      </c>
      <c r="B898" t="s">
        <v>775</v>
      </c>
      <c r="C898" s="1" t="s">
        <v>776</v>
      </c>
      <c r="D898">
        <v>166</v>
      </c>
      <c r="E898" s="1" t="s">
        <v>1056</v>
      </c>
      <c r="F898" s="1" t="str">
        <f>_xlfn.XLOOKUP(_13__Hospitals_of_the_University_of_Pennsylvania_Penn_Presbyterian__Philadelphia[[#This Row],[Plan]],'13.Lookup'!A:A,'13.Lookup'!B:B)</f>
        <v>Other</v>
      </c>
      <c r="G898" s="1" t="s">
        <v>2696</v>
      </c>
      <c r="H898" t="s">
        <v>2957</v>
      </c>
    </row>
    <row r="899" spans="1:8" x14ac:dyDescent="0.25">
      <c r="A899">
        <v>13</v>
      </c>
      <c r="B899" t="s">
        <v>775</v>
      </c>
      <c r="C899" s="1" t="s">
        <v>776</v>
      </c>
      <c r="D899">
        <v>166</v>
      </c>
      <c r="E899" s="1" t="s">
        <v>1056</v>
      </c>
      <c r="F899" s="1" t="str">
        <f>_xlfn.XLOOKUP(_13__Hospitals_of_the_University_of_Pennsylvania_Penn_Presbyterian__Philadelphia[[#This Row],[Plan]],'13.Lookup'!A:A,'13.Lookup'!B:B)</f>
        <v>Other</v>
      </c>
      <c r="G899" s="1" t="s">
        <v>2698</v>
      </c>
      <c r="H899" t="s">
        <v>1061</v>
      </c>
    </row>
    <row r="900" spans="1:8" x14ac:dyDescent="0.25">
      <c r="A900">
        <v>13</v>
      </c>
      <c r="B900" t="s">
        <v>775</v>
      </c>
      <c r="C900" s="1" t="s">
        <v>776</v>
      </c>
      <c r="D900">
        <v>166</v>
      </c>
      <c r="E900" s="1" t="s">
        <v>1056</v>
      </c>
      <c r="F900" s="1" t="str">
        <f>_xlfn.XLOOKUP(_13__Hospitals_of_the_University_of_Pennsylvania_Penn_Presbyterian__Philadelphia[[#This Row],[Plan]],'13.Lookup'!A:A,'13.Lookup'!B:B)</f>
        <v>Other</v>
      </c>
      <c r="G900" s="1" t="s">
        <v>2699</v>
      </c>
      <c r="H900" t="s">
        <v>2975</v>
      </c>
    </row>
    <row r="901" spans="1:8" x14ac:dyDescent="0.25">
      <c r="A901">
        <v>13</v>
      </c>
      <c r="B901" t="s">
        <v>775</v>
      </c>
      <c r="C901" s="1" t="s">
        <v>776</v>
      </c>
      <c r="D901">
        <v>166</v>
      </c>
      <c r="E901" s="1" t="s">
        <v>1056</v>
      </c>
      <c r="F901" s="1" t="str">
        <f>_xlfn.XLOOKUP(_13__Hospitals_of_the_University_of_Pennsylvania_Penn_Presbyterian__Philadelphia[[#This Row],[Plan]],'13.Lookup'!A:A,'13.Lookup'!B:B)</f>
        <v>Other</v>
      </c>
      <c r="G901" s="1" t="s">
        <v>2701</v>
      </c>
      <c r="H901" t="s">
        <v>2959</v>
      </c>
    </row>
    <row r="902" spans="1:8" x14ac:dyDescent="0.25">
      <c r="A902">
        <v>13</v>
      </c>
      <c r="B902" t="s">
        <v>775</v>
      </c>
      <c r="C902" s="1" t="s">
        <v>776</v>
      </c>
      <c r="D902">
        <v>166</v>
      </c>
      <c r="E902" s="1" t="s">
        <v>1056</v>
      </c>
      <c r="F902" s="1" t="str">
        <f>_xlfn.XLOOKUP(_13__Hospitals_of_the_University_of_Pennsylvania_Penn_Presbyterian__Philadelphia[[#This Row],[Plan]],'13.Lookup'!A:A,'13.Lookup'!B:B)</f>
        <v>United Healthcare</v>
      </c>
      <c r="G902" s="1" t="s">
        <v>788</v>
      </c>
      <c r="H902" t="s">
        <v>1060</v>
      </c>
    </row>
    <row r="903" spans="1:8" x14ac:dyDescent="0.25">
      <c r="A903">
        <v>13</v>
      </c>
      <c r="B903" t="s">
        <v>775</v>
      </c>
      <c r="C903" s="1" t="s">
        <v>776</v>
      </c>
      <c r="D903">
        <v>166</v>
      </c>
      <c r="E903" s="1" t="s">
        <v>1056</v>
      </c>
      <c r="F903" s="1" t="str">
        <f>_xlfn.XLOOKUP(_13__Hospitals_of_the_University_of_Pennsylvania_Penn_Presbyterian__Philadelphia[[#This Row],[Plan]],'13.Lookup'!A:A,'13.Lookup'!B:B)</f>
        <v>United Healthcare</v>
      </c>
      <c r="G903" s="1" t="s">
        <v>790</v>
      </c>
      <c r="H903" t="s">
        <v>1061</v>
      </c>
    </row>
    <row r="904" spans="1:8" x14ac:dyDescent="0.25">
      <c r="A904">
        <v>13</v>
      </c>
      <c r="B904" t="s">
        <v>775</v>
      </c>
      <c r="C904" s="1" t="s">
        <v>776</v>
      </c>
      <c r="D904">
        <v>166</v>
      </c>
      <c r="E904" s="1" t="s">
        <v>1056</v>
      </c>
      <c r="F904" s="1" t="str">
        <f>_xlfn.XLOOKUP(_13__Hospitals_of_the_University_of_Pennsylvania_Penn_Presbyterian__Philadelphia[[#This Row],[Plan]],'13.Lookup'!A:A,'13.Lookup'!B:B)</f>
        <v>Other</v>
      </c>
      <c r="G904" s="1" t="s">
        <v>2703</v>
      </c>
      <c r="H904" t="s">
        <v>1060</v>
      </c>
    </row>
    <row r="905" spans="1:8" x14ac:dyDescent="0.25">
      <c r="A905">
        <v>13</v>
      </c>
      <c r="B905" t="s">
        <v>775</v>
      </c>
      <c r="C905" s="1" t="s">
        <v>776</v>
      </c>
      <c r="D905">
        <v>166</v>
      </c>
      <c r="E905" s="1" t="s">
        <v>1056</v>
      </c>
      <c r="F905" s="1" t="str">
        <f>_xlfn.XLOOKUP(_13__Hospitals_of_the_University_of_Pennsylvania_Penn_Presbyterian__Philadelphia[[#This Row],[Plan]],'13.Lookup'!A:A,'13.Lookup'!B:B)</f>
        <v>Other</v>
      </c>
      <c r="G905" s="1" t="s">
        <v>2704</v>
      </c>
      <c r="H905" t="s">
        <v>2957</v>
      </c>
    </row>
    <row r="906" spans="1:8" x14ac:dyDescent="0.25">
      <c r="A906">
        <v>13</v>
      </c>
      <c r="B906" t="s">
        <v>775</v>
      </c>
      <c r="C906" s="1" t="s">
        <v>776</v>
      </c>
      <c r="D906">
        <v>167</v>
      </c>
      <c r="E906" s="1" t="s">
        <v>1062</v>
      </c>
      <c r="F906" s="1" t="str">
        <f>_xlfn.XLOOKUP(_13__Hospitals_of_the_University_of_Pennsylvania_Penn_Presbyterian__Philadelphia[[#This Row],[Plan]],'13.Lookup'!A:A,'13.Lookup'!B:B)</f>
        <v>Gross Charge</v>
      </c>
      <c r="G906" s="1" t="s">
        <v>6</v>
      </c>
      <c r="H906" t="s">
        <v>2684</v>
      </c>
    </row>
    <row r="907" spans="1:8" x14ac:dyDescent="0.25">
      <c r="A907">
        <v>13</v>
      </c>
      <c r="B907" t="s">
        <v>775</v>
      </c>
      <c r="C907" s="1" t="s">
        <v>776</v>
      </c>
      <c r="D907">
        <v>167</v>
      </c>
      <c r="E907" s="1" t="s">
        <v>1062</v>
      </c>
      <c r="F907" s="1" t="str">
        <f>_xlfn.XLOOKUP(_13__Hospitals_of_the_University_of_Pennsylvania_Penn_Presbyterian__Philadelphia[[#This Row],[Plan]],'13.Lookup'!A:A,'13.Lookup'!B:B)</f>
        <v>Self Pay</v>
      </c>
      <c r="G907" s="1" t="s">
        <v>2685</v>
      </c>
      <c r="H907" t="s">
        <v>2976</v>
      </c>
    </row>
    <row r="908" spans="1:8" x14ac:dyDescent="0.25">
      <c r="A908">
        <v>13</v>
      </c>
      <c r="B908" t="s">
        <v>775</v>
      </c>
      <c r="C908" s="1" t="s">
        <v>776</v>
      </c>
      <c r="D908">
        <v>167</v>
      </c>
      <c r="E908" s="1" t="s">
        <v>1062</v>
      </c>
      <c r="F908" s="1" t="str">
        <f>_xlfn.XLOOKUP(_13__Hospitals_of_the_University_of_Pennsylvania_Penn_Presbyterian__Philadelphia[[#This Row],[Plan]],'13.Lookup'!A:A,'13.Lookup'!B:B)</f>
        <v>Aetna</v>
      </c>
      <c r="G908" s="1" t="s">
        <v>778</v>
      </c>
      <c r="H908">
        <v>37680</v>
      </c>
    </row>
    <row r="909" spans="1:8" x14ac:dyDescent="0.25">
      <c r="A909">
        <v>13</v>
      </c>
      <c r="B909" t="s">
        <v>775</v>
      </c>
      <c r="C909" s="1" t="s">
        <v>776</v>
      </c>
      <c r="D909">
        <v>167</v>
      </c>
      <c r="E909" s="1" t="s">
        <v>1062</v>
      </c>
      <c r="F909" s="1" t="str">
        <f>_xlfn.XLOOKUP(_13__Hospitals_of_the_University_of_Pennsylvania_Penn_Presbyterian__Philadelphia[[#This Row],[Plan]],'13.Lookup'!A:A,'13.Lookup'!B:B)</f>
        <v>Aetna</v>
      </c>
      <c r="G909" s="1" t="s">
        <v>779</v>
      </c>
      <c r="H909">
        <v>14157</v>
      </c>
    </row>
    <row r="910" spans="1:8" x14ac:dyDescent="0.25">
      <c r="A910">
        <v>13</v>
      </c>
      <c r="B910" t="s">
        <v>775</v>
      </c>
      <c r="C910" s="1" t="s">
        <v>776</v>
      </c>
      <c r="D910">
        <v>167</v>
      </c>
      <c r="E910" s="1" t="s">
        <v>1062</v>
      </c>
      <c r="F910" s="1" t="str">
        <f>_xlfn.XLOOKUP(_13__Hospitals_of_the_University_of_Pennsylvania_Penn_Presbyterian__Philadelphia[[#This Row],[Plan]],'13.Lookup'!A:A,'13.Lookup'!B:B)</f>
        <v>Cigna</v>
      </c>
      <c r="G910" s="1" t="s">
        <v>780</v>
      </c>
      <c r="H910" t="s">
        <v>1063</v>
      </c>
    </row>
    <row r="911" spans="1:8" x14ac:dyDescent="0.25">
      <c r="A911">
        <v>13</v>
      </c>
      <c r="B911" t="s">
        <v>775</v>
      </c>
      <c r="C911" s="1" t="s">
        <v>776</v>
      </c>
      <c r="D911">
        <v>167</v>
      </c>
      <c r="E911" s="1" t="s">
        <v>1062</v>
      </c>
      <c r="F911" s="1" t="str">
        <f>_xlfn.XLOOKUP(_13__Hospitals_of_the_University_of_Pennsylvania_Penn_Presbyterian__Philadelphia[[#This Row],[Plan]],'13.Lookup'!A:A,'13.Lookup'!B:B)</f>
        <v>Cigna</v>
      </c>
      <c r="G911" s="1" t="s">
        <v>782</v>
      </c>
      <c r="H911" t="s">
        <v>1064</v>
      </c>
    </row>
    <row r="912" spans="1:8" x14ac:dyDescent="0.25">
      <c r="A912">
        <v>13</v>
      </c>
      <c r="B912" t="s">
        <v>775</v>
      </c>
      <c r="C912" s="1" t="s">
        <v>776</v>
      </c>
      <c r="D912">
        <v>167</v>
      </c>
      <c r="E912" s="1" t="s">
        <v>1062</v>
      </c>
      <c r="F912" s="1" t="str">
        <f>_xlfn.XLOOKUP(_13__Hospitals_of_the_University_of_Pennsylvania_Penn_Presbyterian__Philadelphia[[#This Row],[Plan]],'13.Lookup'!A:A,'13.Lookup'!B:B)</f>
        <v>Other</v>
      </c>
      <c r="G912" s="1" t="s">
        <v>784</v>
      </c>
      <c r="H912" t="s">
        <v>1041</v>
      </c>
    </row>
    <row r="913" spans="1:8" x14ac:dyDescent="0.25">
      <c r="A913">
        <v>13</v>
      </c>
      <c r="B913" t="s">
        <v>775</v>
      </c>
      <c r="C913" s="1" t="s">
        <v>776</v>
      </c>
      <c r="D913">
        <v>167</v>
      </c>
      <c r="E913" s="1" t="s">
        <v>1062</v>
      </c>
      <c r="F913" s="1" t="str">
        <f>_xlfn.XLOOKUP(_13__Hospitals_of_the_University_of_Pennsylvania_Penn_Presbyterian__Philadelphia[[#This Row],[Plan]],'13.Lookup'!A:A,'13.Lookup'!B:B)</f>
        <v>Other</v>
      </c>
      <c r="G913" s="1" t="s">
        <v>786</v>
      </c>
      <c r="H913" t="s">
        <v>1065</v>
      </c>
    </row>
    <row r="914" spans="1:8" x14ac:dyDescent="0.25">
      <c r="A914">
        <v>13</v>
      </c>
      <c r="B914" t="s">
        <v>775</v>
      </c>
      <c r="C914" s="1" t="s">
        <v>776</v>
      </c>
      <c r="D914">
        <v>167</v>
      </c>
      <c r="E914" s="1" t="s">
        <v>1062</v>
      </c>
      <c r="F914" s="1" t="str">
        <f>_xlfn.XLOOKUP(_13__Hospitals_of_the_University_of_Pennsylvania_Penn_Presbyterian__Philadelphia[[#This Row],[Plan]],'13.Lookup'!A:A,'13.Lookup'!B:B)</f>
        <v>Other</v>
      </c>
      <c r="G914" s="1" t="s">
        <v>2687</v>
      </c>
      <c r="H914" t="s">
        <v>2977</v>
      </c>
    </row>
    <row r="915" spans="1:8" x14ac:dyDescent="0.25">
      <c r="A915">
        <v>13</v>
      </c>
      <c r="B915" t="s">
        <v>775</v>
      </c>
      <c r="C915" s="1" t="s">
        <v>776</v>
      </c>
      <c r="D915">
        <v>167</v>
      </c>
      <c r="E915" s="1" t="s">
        <v>1062</v>
      </c>
      <c r="F915" s="1" t="str">
        <f>_xlfn.XLOOKUP(_13__Hospitals_of_the_University_of_Pennsylvania_Penn_Presbyterian__Philadelphia[[#This Row],[Plan]],'13.Lookup'!A:A,'13.Lookup'!B:B)</f>
        <v>Other</v>
      </c>
      <c r="G915" s="1" t="s">
        <v>2689</v>
      </c>
      <c r="H915" t="s">
        <v>1415</v>
      </c>
    </row>
    <row r="916" spans="1:8" x14ac:dyDescent="0.25">
      <c r="A916">
        <v>13</v>
      </c>
      <c r="B916" t="s">
        <v>775</v>
      </c>
      <c r="C916" s="1" t="s">
        <v>776</v>
      </c>
      <c r="D916">
        <v>167</v>
      </c>
      <c r="E916" s="1" t="s">
        <v>1062</v>
      </c>
      <c r="F916" s="1" t="str">
        <f>_xlfn.XLOOKUP(_13__Hospitals_of_the_University_of_Pennsylvania_Penn_Presbyterian__Philadelphia[[#This Row],[Plan]],'13.Lookup'!A:A,'13.Lookup'!B:B)</f>
        <v>Other</v>
      </c>
      <c r="G916" s="1" t="s">
        <v>2691</v>
      </c>
      <c r="H916" t="s">
        <v>2862</v>
      </c>
    </row>
    <row r="917" spans="1:8" x14ac:dyDescent="0.25">
      <c r="A917">
        <v>13</v>
      </c>
      <c r="B917" t="s">
        <v>775</v>
      </c>
      <c r="C917" s="1" t="s">
        <v>776</v>
      </c>
      <c r="D917">
        <v>167</v>
      </c>
      <c r="E917" s="1" t="s">
        <v>1062</v>
      </c>
      <c r="F917" s="1" t="str">
        <f>_xlfn.XLOOKUP(_13__Hospitals_of_the_University_of_Pennsylvania_Penn_Presbyterian__Philadelphia[[#This Row],[Plan]],'13.Lookup'!A:A,'13.Lookup'!B:B)</f>
        <v>Other</v>
      </c>
      <c r="G917" s="1" t="s">
        <v>2693</v>
      </c>
      <c r="H917" t="s">
        <v>2978</v>
      </c>
    </row>
    <row r="918" spans="1:8" x14ac:dyDescent="0.25">
      <c r="A918">
        <v>13</v>
      </c>
      <c r="B918" t="s">
        <v>775</v>
      </c>
      <c r="C918" s="1" t="s">
        <v>776</v>
      </c>
      <c r="D918">
        <v>167</v>
      </c>
      <c r="E918" s="1" t="s">
        <v>1062</v>
      </c>
      <c r="F918" s="1" t="str">
        <f>_xlfn.XLOOKUP(_13__Hospitals_of_the_University_of_Pennsylvania_Penn_Presbyterian__Philadelphia[[#This Row],[Plan]],'13.Lookup'!A:A,'13.Lookup'!B:B)</f>
        <v>Other</v>
      </c>
      <c r="G918" s="1" t="s">
        <v>2695</v>
      </c>
      <c r="H918" t="s">
        <v>1415</v>
      </c>
    </row>
    <row r="919" spans="1:8" x14ac:dyDescent="0.25">
      <c r="A919">
        <v>13</v>
      </c>
      <c r="B919" t="s">
        <v>775</v>
      </c>
      <c r="C919" s="1" t="s">
        <v>776</v>
      </c>
      <c r="D919">
        <v>167</v>
      </c>
      <c r="E919" s="1" t="s">
        <v>1062</v>
      </c>
      <c r="F919" s="1" t="str">
        <f>_xlfn.XLOOKUP(_13__Hospitals_of_the_University_of_Pennsylvania_Penn_Presbyterian__Philadelphia[[#This Row],[Plan]],'13.Lookup'!A:A,'13.Lookup'!B:B)</f>
        <v>Other</v>
      </c>
      <c r="G919" s="1" t="s">
        <v>2696</v>
      </c>
      <c r="H919" t="s">
        <v>2957</v>
      </c>
    </row>
    <row r="920" spans="1:8" x14ac:dyDescent="0.25">
      <c r="A920">
        <v>13</v>
      </c>
      <c r="B920" t="s">
        <v>775</v>
      </c>
      <c r="C920" s="1" t="s">
        <v>776</v>
      </c>
      <c r="D920">
        <v>167</v>
      </c>
      <c r="E920" s="1" t="s">
        <v>1062</v>
      </c>
      <c r="F920" s="1" t="str">
        <f>_xlfn.XLOOKUP(_13__Hospitals_of_the_University_of_Pennsylvania_Penn_Presbyterian__Philadelphia[[#This Row],[Plan]],'13.Lookup'!A:A,'13.Lookup'!B:B)</f>
        <v>Other</v>
      </c>
      <c r="G920" s="1" t="s">
        <v>2698</v>
      </c>
      <c r="H920" t="s">
        <v>1067</v>
      </c>
    </row>
    <row r="921" spans="1:8" x14ac:dyDescent="0.25">
      <c r="A921">
        <v>13</v>
      </c>
      <c r="B921" t="s">
        <v>775</v>
      </c>
      <c r="C921" s="1" t="s">
        <v>776</v>
      </c>
      <c r="D921">
        <v>167</v>
      </c>
      <c r="E921" s="1" t="s">
        <v>1062</v>
      </c>
      <c r="F921" s="1" t="str">
        <f>_xlfn.XLOOKUP(_13__Hospitals_of_the_University_of_Pennsylvania_Penn_Presbyterian__Philadelphia[[#This Row],[Plan]],'13.Lookup'!A:A,'13.Lookup'!B:B)</f>
        <v>Other</v>
      </c>
      <c r="G921" s="1" t="s">
        <v>2699</v>
      </c>
      <c r="H921" t="s">
        <v>2979</v>
      </c>
    </row>
    <row r="922" spans="1:8" x14ac:dyDescent="0.25">
      <c r="A922">
        <v>13</v>
      </c>
      <c r="B922" t="s">
        <v>775</v>
      </c>
      <c r="C922" s="1" t="s">
        <v>776</v>
      </c>
      <c r="D922">
        <v>167</v>
      </c>
      <c r="E922" s="1" t="s">
        <v>1062</v>
      </c>
      <c r="F922" s="1" t="str">
        <f>_xlfn.XLOOKUP(_13__Hospitals_of_the_University_of_Pennsylvania_Penn_Presbyterian__Philadelphia[[#This Row],[Plan]],'13.Lookup'!A:A,'13.Lookup'!B:B)</f>
        <v>Other</v>
      </c>
      <c r="G922" s="1" t="s">
        <v>2701</v>
      </c>
      <c r="H922" t="s">
        <v>2959</v>
      </c>
    </row>
    <row r="923" spans="1:8" x14ac:dyDescent="0.25">
      <c r="A923">
        <v>13</v>
      </c>
      <c r="B923" t="s">
        <v>775</v>
      </c>
      <c r="C923" s="1" t="s">
        <v>776</v>
      </c>
      <c r="D923">
        <v>167</v>
      </c>
      <c r="E923" s="1" t="s">
        <v>1062</v>
      </c>
      <c r="F923" s="1" t="str">
        <f>_xlfn.XLOOKUP(_13__Hospitals_of_the_University_of_Pennsylvania_Penn_Presbyterian__Philadelphia[[#This Row],[Plan]],'13.Lookup'!A:A,'13.Lookup'!B:B)</f>
        <v>United Healthcare</v>
      </c>
      <c r="G923" s="1" t="s">
        <v>788</v>
      </c>
      <c r="H923" t="s">
        <v>1066</v>
      </c>
    </row>
    <row r="924" spans="1:8" x14ac:dyDescent="0.25">
      <c r="A924">
        <v>13</v>
      </c>
      <c r="B924" t="s">
        <v>775</v>
      </c>
      <c r="C924" s="1" t="s">
        <v>776</v>
      </c>
      <c r="D924">
        <v>167</v>
      </c>
      <c r="E924" s="1" t="s">
        <v>1062</v>
      </c>
      <c r="F924" s="1" t="str">
        <f>_xlfn.XLOOKUP(_13__Hospitals_of_the_University_of_Pennsylvania_Penn_Presbyterian__Philadelphia[[#This Row],[Plan]],'13.Lookup'!A:A,'13.Lookup'!B:B)</f>
        <v>United Healthcare</v>
      </c>
      <c r="G924" s="1" t="s">
        <v>790</v>
      </c>
      <c r="H924" t="s">
        <v>1067</v>
      </c>
    </row>
    <row r="925" spans="1:8" x14ac:dyDescent="0.25">
      <c r="A925">
        <v>13</v>
      </c>
      <c r="B925" t="s">
        <v>775</v>
      </c>
      <c r="C925" s="1" t="s">
        <v>776</v>
      </c>
      <c r="D925">
        <v>167</v>
      </c>
      <c r="E925" s="1" t="s">
        <v>1062</v>
      </c>
      <c r="F925" s="1" t="str">
        <f>_xlfn.XLOOKUP(_13__Hospitals_of_the_University_of_Pennsylvania_Penn_Presbyterian__Philadelphia[[#This Row],[Plan]],'13.Lookup'!A:A,'13.Lookup'!B:B)</f>
        <v>Other</v>
      </c>
      <c r="G925" s="1" t="s">
        <v>2703</v>
      </c>
      <c r="H925" t="s">
        <v>2978</v>
      </c>
    </row>
    <row r="926" spans="1:8" x14ac:dyDescent="0.25">
      <c r="A926">
        <v>13</v>
      </c>
      <c r="B926" t="s">
        <v>775</v>
      </c>
      <c r="C926" s="1" t="s">
        <v>776</v>
      </c>
      <c r="D926">
        <v>167</v>
      </c>
      <c r="E926" s="1" t="s">
        <v>1062</v>
      </c>
      <c r="F926" s="1" t="str">
        <f>_xlfn.XLOOKUP(_13__Hospitals_of_the_University_of_Pennsylvania_Penn_Presbyterian__Philadelphia[[#This Row],[Plan]],'13.Lookup'!A:A,'13.Lookup'!B:B)</f>
        <v>Other</v>
      </c>
      <c r="G926" s="1" t="s">
        <v>2704</v>
      </c>
      <c r="H926" t="s">
        <v>2957</v>
      </c>
    </row>
    <row r="927" spans="1:8" x14ac:dyDescent="0.25">
      <c r="A927">
        <v>13</v>
      </c>
      <c r="B927" t="s">
        <v>775</v>
      </c>
      <c r="C927" s="1" t="s">
        <v>776</v>
      </c>
      <c r="D927">
        <v>175</v>
      </c>
      <c r="E927" s="1" t="s">
        <v>1068</v>
      </c>
      <c r="F927" s="1" t="str">
        <f>_xlfn.XLOOKUP(_13__Hospitals_of_the_University_of_Pennsylvania_Penn_Presbyterian__Philadelphia[[#This Row],[Plan]],'13.Lookup'!A:A,'13.Lookup'!B:B)</f>
        <v>Gross Charge</v>
      </c>
      <c r="G927" s="1" t="s">
        <v>6</v>
      </c>
      <c r="H927" t="s">
        <v>2684</v>
      </c>
    </row>
    <row r="928" spans="1:8" x14ac:dyDescent="0.25">
      <c r="A928">
        <v>13</v>
      </c>
      <c r="B928" t="s">
        <v>775</v>
      </c>
      <c r="C928" s="1" t="s">
        <v>776</v>
      </c>
      <c r="D928">
        <v>175</v>
      </c>
      <c r="E928" s="1" t="s">
        <v>1068</v>
      </c>
      <c r="F928" s="1" t="str">
        <f>_xlfn.XLOOKUP(_13__Hospitals_of_the_University_of_Pennsylvania_Penn_Presbyterian__Philadelphia[[#This Row],[Plan]],'13.Lookup'!A:A,'13.Lookup'!B:B)</f>
        <v>Self Pay</v>
      </c>
      <c r="G928" s="1" t="s">
        <v>2685</v>
      </c>
      <c r="H928" t="s">
        <v>2980</v>
      </c>
    </row>
    <row r="929" spans="1:8" x14ac:dyDescent="0.25">
      <c r="A929">
        <v>13</v>
      </c>
      <c r="B929" t="s">
        <v>775</v>
      </c>
      <c r="C929" s="1" t="s">
        <v>776</v>
      </c>
      <c r="D929">
        <v>175</v>
      </c>
      <c r="E929" s="1" t="s">
        <v>1068</v>
      </c>
      <c r="F929" s="1" t="str">
        <f>_xlfn.XLOOKUP(_13__Hospitals_of_the_University_of_Pennsylvania_Penn_Presbyterian__Philadelphia[[#This Row],[Plan]],'13.Lookup'!A:A,'13.Lookup'!B:B)</f>
        <v>Aetna</v>
      </c>
      <c r="G929" s="1" t="s">
        <v>778</v>
      </c>
      <c r="H929">
        <v>29035</v>
      </c>
    </row>
    <row r="930" spans="1:8" x14ac:dyDescent="0.25">
      <c r="A930">
        <v>13</v>
      </c>
      <c r="B930" t="s">
        <v>775</v>
      </c>
      <c r="C930" s="1" t="s">
        <v>776</v>
      </c>
      <c r="D930">
        <v>175</v>
      </c>
      <c r="E930" s="1" t="s">
        <v>1068</v>
      </c>
      <c r="F930" s="1" t="str">
        <f>_xlfn.XLOOKUP(_13__Hospitals_of_the_University_of_Pennsylvania_Penn_Presbyterian__Philadelphia[[#This Row],[Plan]],'13.Lookup'!A:A,'13.Lookup'!B:B)</f>
        <v>Aetna</v>
      </c>
      <c r="G930" s="1" t="s">
        <v>779</v>
      </c>
      <c r="H930">
        <v>11817</v>
      </c>
    </row>
    <row r="931" spans="1:8" x14ac:dyDescent="0.25">
      <c r="A931">
        <v>13</v>
      </c>
      <c r="B931" t="s">
        <v>775</v>
      </c>
      <c r="C931" s="1" t="s">
        <v>776</v>
      </c>
      <c r="D931">
        <v>175</v>
      </c>
      <c r="E931" s="1" t="s">
        <v>1068</v>
      </c>
      <c r="F931" s="1" t="str">
        <f>_xlfn.XLOOKUP(_13__Hospitals_of_the_University_of_Pennsylvania_Penn_Presbyterian__Philadelphia[[#This Row],[Plan]],'13.Lookup'!A:A,'13.Lookup'!B:B)</f>
        <v>Cigna</v>
      </c>
      <c r="G931" s="1" t="s">
        <v>780</v>
      </c>
      <c r="H931" t="s">
        <v>1069</v>
      </c>
    </row>
    <row r="932" spans="1:8" x14ac:dyDescent="0.25">
      <c r="A932">
        <v>13</v>
      </c>
      <c r="B932" t="s">
        <v>775</v>
      </c>
      <c r="C932" s="1" t="s">
        <v>776</v>
      </c>
      <c r="D932">
        <v>175</v>
      </c>
      <c r="E932" s="1" t="s">
        <v>1068</v>
      </c>
      <c r="F932" s="1" t="str">
        <f>_xlfn.XLOOKUP(_13__Hospitals_of_the_University_of_Pennsylvania_Penn_Presbyterian__Philadelphia[[#This Row],[Plan]],'13.Lookup'!A:A,'13.Lookup'!B:B)</f>
        <v>Cigna</v>
      </c>
      <c r="G932" s="1" t="s">
        <v>782</v>
      </c>
      <c r="H932" t="s">
        <v>1070</v>
      </c>
    </row>
    <row r="933" spans="1:8" x14ac:dyDescent="0.25">
      <c r="A933">
        <v>13</v>
      </c>
      <c r="B933" t="s">
        <v>775</v>
      </c>
      <c r="C933" s="1" t="s">
        <v>776</v>
      </c>
      <c r="D933">
        <v>175</v>
      </c>
      <c r="E933" s="1" t="s">
        <v>1068</v>
      </c>
      <c r="F933" s="1" t="str">
        <f>_xlfn.XLOOKUP(_13__Hospitals_of_the_University_of_Pennsylvania_Penn_Presbyterian__Philadelphia[[#This Row],[Plan]],'13.Lookup'!A:A,'13.Lookup'!B:B)</f>
        <v>Other</v>
      </c>
      <c r="G933" s="1" t="s">
        <v>784</v>
      </c>
      <c r="H933" t="s">
        <v>1071</v>
      </c>
    </row>
    <row r="934" spans="1:8" x14ac:dyDescent="0.25">
      <c r="A934">
        <v>13</v>
      </c>
      <c r="B934" t="s">
        <v>775</v>
      </c>
      <c r="C934" s="1" t="s">
        <v>776</v>
      </c>
      <c r="D934">
        <v>175</v>
      </c>
      <c r="E934" s="1" t="s">
        <v>1068</v>
      </c>
      <c r="F934" s="1" t="str">
        <f>_xlfn.XLOOKUP(_13__Hospitals_of_the_University_of_Pennsylvania_Penn_Presbyterian__Philadelphia[[#This Row],[Plan]],'13.Lookup'!A:A,'13.Lookup'!B:B)</f>
        <v>Other</v>
      </c>
      <c r="G934" s="1" t="s">
        <v>786</v>
      </c>
      <c r="H934" t="s">
        <v>1072</v>
      </c>
    </row>
    <row r="935" spans="1:8" x14ac:dyDescent="0.25">
      <c r="A935">
        <v>13</v>
      </c>
      <c r="B935" t="s">
        <v>775</v>
      </c>
      <c r="C935" s="1" t="s">
        <v>776</v>
      </c>
      <c r="D935">
        <v>175</v>
      </c>
      <c r="E935" s="1" t="s">
        <v>1068</v>
      </c>
      <c r="F935" s="1" t="str">
        <f>_xlfn.XLOOKUP(_13__Hospitals_of_the_University_of_Pennsylvania_Penn_Presbyterian__Philadelphia[[#This Row],[Plan]],'13.Lookup'!A:A,'13.Lookup'!B:B)</f>
        <v>Other</v>
      </c>
      <c r="G935" s="1" t="s">
        <v>2687</v>
      </c>
      <c r="H935" t="s">
        <v>2981</v>
      </c>
    </row>
    <row r="936" spans="1:8" x14ac:dyDescent="0.25">
      <c r="A936">
        <v>13</v>
      </c>
      <c r="B936" t="s">
        <v>775</v>
      </c>
      <c r="C936" s="1" t="s">
        <v>776</v>
      </c>
      <c r="D936">
        <v>175</v>
      </c>
      <c r="E936" s="1" t="s">
        <v>1068</v>
      </c>
      <c r="F936" s="1" t="str">
        <f>_xlfn.XLOOKUP(_13__Hospitals_of_the_University_of_Pennsylvania_Penn_Presbyterian__Philadelphia[[#This Row],[Plan]],'13.Lookup'!A:A,'13.Lookup'!B:B)</f>
        <v>Other</v>
      </c>
      <c r="G936" s="1" t="s">
        <v>2689</v>
      </c>
      <c r="H936" t="s">
        <v>2982</v>
      </c>
    </row>
    <row r="937" spans="1:8" x14ac:dyDescent="0.25">
      <c r="A937">
        <v>13</v>
      </c>
      <c r="B937" t="s">
        <v>775</v>
      </c>
      <c r="C937" s="1" t="s">
        <v>776</v>
      </c>
      <c r="D937">
        <v>175</v>
      </c>
      <c r="E937" s="1" t="s">
        <v>1068</v>
      </c>
      <c r="F937" s="1" t="str">
        <f>_xlfn.XLOOKUP(_13__Hospitals_of_the_University_of_Pennsylvania_Penn_Presbyterian__Philadelphia[[#This Row],[Plan]],'13.Lookup'!A:A,'13.Lookup'!B:B)</f>
        <v>Other</v>
      </c>
      <c r="G937" s="1" t="s">
        <v>2691</v>
      </c>
      <c r="H937" t="s">
        <v>2983</v>
      </c>
    </row>
    <row r="938" spans="1:8" x14ac:dyDescent="0.25">
      <c r="A938">
        <v>13</v>
      </c>
      <c r="B938" t="s">
        <v>775</v>
      </c>
      <c r="C938" s="1" t="s">
        <v>776</v>
      </c>
      <c r="D938">
        <v>175</v>
      </c>
      <c r="E938" s="1" t="s">
        <v>1068</v>
      </c>
      <c r="F938" s="1" t="str">
        <f>_xlfn.XLOOKUP(_13__Hospitals_of_the_University_of_Pennsylvania_Penn_Presbyterian__Philadelphia[[#This Row],[Plan]],'13.Lookup'!A:A,'13.Lookup'!B:B)</f>
        <v>Other</v>
      </c>
      <c r="G938" s="1" t="s">
        <v>2693</v>
      </c>
      <c r="H938" t="s">
        <v>2984</v>
      </c>
    </row>
    <row r="939" spans="1:8" x14ac:dyDescent="0.25">
      <c r="A939">
        <v>13</v>
      </c>
      <c r="B939" t="s">
        <v>775</v>
      </c>
      <c r="C939" s="1" t="s">
        <v>776</v>
      </c>
      <c r="D939">
        <v>175</v>
      </c>
      <c r="E939" s="1" t="s">
        <v>1068</v>
      </c>
      <c r="F939" s="1" t="str">
        <f>_xlfn.XLOOKUP(_13__Hospitals_of_the_University_of_Pennsylvania_Penn_Presbyterian__Philadelphia[[#This Row],[Plan]],'13.Lookup'!A:A,'13.Lookup'!B:B)</f>
        <v>Other</v>
      </c>
      <c r="G939" s="1" t="s">
        <v>2695</v>
      </c>
      <c r="H939" t="s">
        <v>2982</v>
      </c>
    </row>
    <row r="940" spans="1:8" x14ac:dyDescent="0.25">
      <c r="A940">
        <v>13</v>
      </c>
      <c r="B940" t="s">
        <v>775</v>
      </c>
      <c r="C940" s="1" t="s">
        <v>776</v>
      </c>
      <c r="D940">
        <v>175</v>
      </c>
      <c r="E940" s="1" t="s">
        <v>1068</v>
      </c>
      <c r="F940" s="1" t="str">
        <f>_xlfn.XLOOKUP(_13__Hospitals_of_the_University_of_Pennsylvania_Penn_Presbyterian__Philadelphia[[#This Row],[Plan]],'13.Lookup'!A:A,'13.Lookup'!B:B)</f>
        <v>Other</v>
      </c>
      <c r="G940" s="1" t="s">
        <v>2696</v>
      </c>
      <c r="H940" t="s">
        <v>1436</v>
      </c>
    </row>
    <row r="941" spans="1:8" x14ac:dyDescent="0.25">
      <c r="A941">
        <v>13</v>
      </c>
      <c r="B941" t="s">
        <v>775</v>
      </c>
      <c r="C941" s="1" t="s">
        <v>776</v>
      </c>
      <c r="D941">
        <v>175</v>
      </c>
      <c r="E941" s="1" t="s">
        <v>1068</v>
      </c>
      <c r="F941" s="1" t="str">
        <f>_xlfn.XLOOKUP(_13__Hospitals_of_the_University_of_Pennsylvania_Penn_Presbyterian__Philadelphia[[#This Row],[Plan]],'13.Lookup'!A:A,'13.Lookup'!B:B)</f>
        <v>Other</v>
      </c>
      <c r="G941" s="1" t="s">
        <v>2698</v>
      </c>
      <c r="H941" t="s">
        <v>1074</v>
      </c>
    </row>
    <row r="942" spans="1:8" x14ac:dyDescent="0.25">
      <c r="A942">
        <v>13</v>
      </c>
      <c r="B942" t="s">
        <v>775</v>
      </c>
      <c r="C942" s="1" t="s">
        <v>776</v>
      </c>
      <c r="D942">
        <v>175</v>
      </c>
      <c r="E942" s="1" t="s">
        <v>1068</v>
      </c>
      <c r="F942" s="1" t="str">
        <f>_xlfn.XLOOKUP(_13__Hospitals_of_the_University_of_Pennsylvania_Penn_Presbyterian__Philadelphia[[#This Row],[Plan]],'13.Lookup'!A:A,'13.Lookup'!B:B)</f>
        <v>Other</v>
      </c>
      <c r="G942" s="1" t="s">
        <v>2699</v>
      </c>
      <c r="H942" t="s">
        <v>2985</v>
      </c>
    </row>
    <row r="943" spans="1:8" x14ac:dyDescent="0.25">
      <c r="A943">
        <v>13</v>
      </c>
      <c r="B943" t="s">
        <v>775</v>
      </c>
      <c r="C943" s="1" t="s">
        <v>776</v>
      </c>
      <c r="D943">
        <v>175</v>
      </c>
      <c r="E943" s="1" t="s">
        <v>1068</v>
      </c>
      <c r="F943" s="1" t="str">
        <f>_xlfn.XLOOKUP(_13__Hospitals_of_the_University_of_Pennsylvania_Penn_Presbyterian__Philadelphia[[#This Row],[Plan]],'13.Lookup'!A:A,'13.Lookup'!B:B)</f>
        <v>Other</v>
      </c>
      <c r="G943" s="1" t="s">
        <v>2701</v>
      </c>
      <c r="H943" t="s">
        <v>2986</v>
      </c>
    </row>
    <row r="944" spans="1:8" x14ac:dyDescent="0.25">
      <c r="A944">
        <v>13</v>
      </c>
      <c r="B944" t="s">
        <v>775</v>
      </c>
      <c r="C944" s="1" t="s">
        <v>776</v>
      </c>
      <c r="D944">
        <v>175</v>
      </c>
      <c r="E944" s="1" t="s">
        <v>1068</v>
      </c>
      <c r="F944" s="1" t="str">
        <f>_xlfn.XLOOKUP(_13__Hospitals_of_the_University_of_Pennsylvania_Penn_Presbyterian__Philadelphia[[#This Row],[Plan]],'13.Lookup'!A:A,'13.Lookup'!B:B)</f>
        <v>United Healthcare</v>
      </c>
      <c r="G944" s="1" t="s">
        <v>788</v>
      </c>
      <c r="H944" t="s">
        <v>1073</v>
      </c>
    </row>
    <row r="945" spans="1:8" x14ac:dyDescent="0.25">
      <c r="A945">
        <v>13</v>
      </c>
      <c r="B945" t="s">
        <v>775</v>
      </c>
      <c r="C945" s="1" t="s">
        <v>776</v>
      </c>
      <c r="D945">
        <v>175</v>
      </c>
      <c r="E945" s="1" t="s">
        <v>1068</v>
      </c>
      <c r="F945" s="1" t="str">
        <f>_xlfn.XLOOKUP(_13__Hospitals_of_the_University_of_Pennsylvania_Penn_Presbyterian__Philadelphia[[#This Row],[Plan]],'13.Lookup'!A:A,'13.Lookup'!B:B)</f>
        <v>United Healthcare</v>
      </c>
      <c r="G945" s="1" t="s">
        <v>790</v>
      </c>
      <c r="H945" t="s">
        <v>1074</v>
      </c>
    </row>
    <row r="946" spans="1:8" x14ac:dyDescent="0.25">
      <c r="A946">
        <v>13</v>
      </c>
      <c r="B946" t="s">
        <v>775</v>
      </c>
      <c r="C946" s="1" t="s">
        <v>776</v>
      </c>
      <c r="D946">
        <v>175</v>
      </c>
      <c r="E946" s="1" t="s">
        <v>1068</v>
      </c>
      <c r="F946" s="1" t="str">
        <f>_xlfn.XLOOKUP(_13__Hospitals_of_the_University_of_Pennsylvania_Penn_Presbyterian__Philadelphia[[#This Row],[Plan]],'13.Lookup'!A:A,'13.Lookup'!B:B)</f>
        <v>Other</v>
      </c>
      <c r="G946" s="1" t="s">
        <v>2703</v>
      </c>
      <c r="H946" t="s">
        <v>2984</v>
      </c>
    </row>
    <row r="947" spans="1:8" x14ac:dyDescent="0.25">
      <c r="A947">
        <v>13</v>
      </c>
      <c r="B947" t="s">
        <v>775</v>
      </c>
      <c r="C947" s="1" t="s">
        <v>776</v>
      </c>
      <c r="D947">
        <v>175</v>
      </c>
      <c r="E947" s="1" t="s">
        <v>1068</v>
      </c>
      <c r="F947" s="1" t="str">
        <f>_xlfn.XLOOKUP(_13__Hospitals_of_the_University_of_Pennsylvania_Penn_Presbyterian__Philadelphia[[#This Row],[Plan]],'13.Lookup'!A:A,'13.Lookup'!B:B)</f>
        <v>Other</v>
      </c>
      <c r="G947" s="1" t="s">
        <v>2704</v>
      </c>
      <c r="H947" t="s">
        <v>1436</v>
      </c>
    </row>
    <row r="948" spans="1:8" x14ac:dyDescent="0.25">
      <c r="A948">
        <v>13</v>
      </c>
      <c r="B948" t="s">
        <v>775</v>
      </c>
      <c r="C948" s="1" t="s">
        <v>776</v>
      </c>
      <c r="D948">
        <v>176</v>
      </c>
      <c r="E948" s="1" t="s">
        <v>1075</v>
      </c>
      <c r="F948" s="1" t="str">
        <f>_xlfn.XLOOKUP(_13__Hospitals_of_the_University_of_Pennsylvania_Penn_Presbyterian__Philadelphia[[#This Row],[Plan]],'13.Lookup'!A:A,'13.Lookup'!B:B)</f>
        <v>Gross Charge</v>
      </c>
      <c r="G948" s="1" t="s">
        <v>6</v>
      </c>
      <c r="H948" t="s">
        <v>2684</v>
      </c>
    </row>
    <row r="949" spans="1:8" x14ac:dyDescent="0.25">
      <c r="A949">
        <v>13</v>
      </c>
      <c r="B949" t="s">
        <v>775</v>
      </c>
      <c r="C949" s="1" t="s">
        <v>776</v>
      </c>
      <c r="D949">
        <v>176</v>
      </c>
      <c r="E949" s="1" t="s">
        <v>1075</v>
      </c>
      <c r="F949" s="1" t="str">
        <f>_xlfn.XLOOKUP(_13__Hospitals_of_the_University_of_Pennsylvania_Penn_Presbyterian__Philadelphia[[#This Row],[Plan]],'13.Lookup'!A:A,'13.Lookup'!B:B)</f>
        <v>Self Pay</v>
      </c>
      <c r="G949" s="1" t="s">
        <v>2685</v>
      </c>
      <c r="H949" t="s">
        <v>2987</v>
      </c>
    </row>
    <row r="950" spans="1:8" x14ac:dyDescent="0.25">
      <c r="A950">
        <v>13</v>
      </c>
      <c r="B950" t="s">
        <v>775</v>
      </c>
      <c r="C950" s="1" t="s">
        <v>776</v>
      </c>
      <c r="D950">
        <v>176</v>
      </c>
      <c r="E950" s="1" t="s">
        <v>1075</v>
      </c>
      <c r="F950" s="1" t="str">
        <f>_xlfn.XLOOKUP(_13__Hospitals_of_the_University_of_Pennsylvania_Penn_Presbyterian__Philadelphia[[#This Row],[Plan]],'13.Lookup'!A:A,'13.Lookup'!B:B)</f>
        <v>Aetna</v>
      </c>
      <c r="G950" s="1" t="s">
        <v>778</v>
      </c>
      <c r="H950">
        <v>18386</v>
      </c>
    </row>
    <row r="951" spans="1:8" x14ac:dyDescent="0.25">
      <c r="A951">
        <v>13</v>
      </c>
      <c r="B951" t="s">
        <v>775</v>
      </c>
      <c r="C951" s="1" t="s">
        <v>776</v>
      </c>
      <c r="D951">
        <v>176</v>
      </c>
      <c r="E951" s="1" t="s">
        <v>1075</v>
      </c>
      <c r="F951" s="1" t="str">
        <f>_xlfn.XLOOKUP(_13__Hospitals_of_the_University_of_Pennsylvania_Penn_Presbyterian__Philadelphia[[#This Row],[Plan]],'13.Lookup'!A:A,'13.Lookup'!B:B)</f>
        <v>Aetna</v>
      </c>
      <c r="G951" s="1" t="s">
        <v>779</v>
      </c>
      <c r="H951">
        <v>6959</v>
      </c>
    </row>
    <row r="952" spans="1:8" x14ac:dyDescent="0.25">
      <c r="A952">
        <v>13</v>
      </c>
      <c r="B952" t="s">
        <v>775</v>
      </c>
      <c r="C952" s="1" t="s">
        <v>776</v>
      </c>
      <c r="D952">
        <v>176</v>
      </c>
      <c r="E952" s="1" t="s">
        <v>1075</v>
      </c>
      <c r="F952" s="1" t="str">
        <f>_xlfn.XLOOKUP(_13__Hospitals_of_the_University_of_Pennsylvania_Penn_Presbyterian__Philadelphia[[#This Row],[Plan]],'13.Lookup'!A:A,'13.Lookup'!B:B)</f>
        <v>Cigna</v>
      </c>
      <c r="G952" s="1" t="s">
        <v>780</v>
      </c>
      <c r="H952" t="s">
        <v>1076</v>
      </c>
    </row>
    <row r="953" spans="1:8" x14ac:dyDescent="0.25">
      <c r="A953">
        <v>13</v>
      </c>
      <c r="B953" t="s">
        <v>775</v>
      </c>
      <c r="C953" s="1" t="s">
        <v>776</v>
      </c>
      <c r="D953">
        <v>176</v>
      </c>
      <c r="E953" s="1" t="s">
        <v>1075</v>
      </c>
      <c r="F953" s="1" t="str">
        <f>_xlfn.XLOOKUP(_13__Hospitals_of_the_University_of_Pennsylvania_Penn_Presbyterian__Philadelphia[[#This Row],[Plan]],'13.Lookup'!A:A,'13.Lookup'!B:B)</f>
        <v>Cigna</v>
      </c>
      <c r="G953" s="1" t="s">
        <v>782</v>
      </c>
      <c r="H953" t="s">
        <v>1077</v>
      </c>
    </row>
    <row r="954" spans="1:8" x14ac:dyDescent="0.25">
      <c r="A954">
        <v>13</v>
      </c>
      <c r="B954" t="s">
        <v>775</v>
      </c>
      <c r="C954" s="1" t="s">
        <v>776</v>
      </c>
      <c r="D954">
        <v>176</v>
      </c>
      <c r="E954" s="1" t="s">
        <v>1075</v>
      </c>
      <c r="F954" s="1" t="str">
        <f>_xlfn.XLOOKUP(_13__Hospitals_of_the_University_of_Pennsylvania_Penn_Presbyterian__Philadelphia[[#This Row],[Plan]],'13.Lookup'!A:A,'13.Lookup'!B:B)</f>
        <v>Other</v>
      </c>
      <c r="G954" s="1" t="s">
        <v>784</v>
      </c>
      <c r="H954" t="s">
        <v>1071</v>
      </c>
    </row>
    <row r="955" spans="1:8" x14ac:dyDescent="0.25">
      <c r="A955">
        <v>13</v>
      </c>
      <c r="B955" t="s">
        <v>775</v>
      </c>
      <c r="C955" s="1" t="s">
        <v>776</v>
      </c>
      <c r="D955">
        <v>176</v>
      </c>
      <c r="E955" s="1" t="s">
        <v>1075</v>
      </c>
      <c r="F955" s="1" t="str">
        <f>_xlfn.XLOOKUP(_13__Hospitals_of_the_University_of_Pennsylvania_Penn_Presbyterian__Philadelphia[[#This Row],[Plan]],'13.Lookup'!A:A,'13.Lookup'!B:B)</f>
        <v>Other</v>
      </c>
      <c r="G955" s="1" t="s">
        <v>786</v>
      </c>
      <c r="H955" t="s">
        <v>1078</v>
      </c>
    </row>
    <row r="956" spans="1:8" x14ac:dyDescent="0.25">
      <c r="A956">
        <v>13</v>
      </c>
      <c r="B956" t="s">
        <v>775</v>
      </c>
      <c r="C956" s="1" t="s">
        <v>776</v>
      </c>
      <c r="D956">
        <v>176</v>
      </c>
      <c r="E956" s="1" t="s">
        <v>1075</v>
      </c>
      <c r="F956" s="1" t="str">
        <f>_xlfn.XLOOKUP(_13__Hospitals_of_the_University_of_Pennsylvania_Penn_Presbyterian__Philadelphia[[#This Row],[Plan]],'13.Lookup'!A:A,'13.Lookup'!B:B)</f>
        <v>Other</v>
      </c>
      <c r="G956" s="1" t="s">
        <v>2687</v>
      </c>
      <c r="H956" t="s">
        <v>2988</v>
      </c>
    </row>
    <row r="957" spans="1:8" x14ac:dyDescent="0.25">
      <c r="A957">
        <v>13</v>
      </c>
      <c r="B957" t="s">
        <v>775</v>
      </c>
      <c r="C957" s="1" t="s">
        <v>776</v>
      </c>
      <c r="D957">
        <v>176</v>
      </c>
      <c r="E957" s="1" t="s">
        <v>1075</v>
      </c>
      <c r="F957" s="1" t="str">
        <f>_xlfn.XLOOKUP(_13__Hospitals_of_the_University_of_Pennsylvania_Penn_Presbyterian__Philadelphia[[#This Row],[Plan]],'13.Lookup'!A:A,'13.Lookup'!B:B)</f>
        <v>Other</v>
      </c>
      <c r="G957" s="1" t="s">
        <v>2689</v>
      </c>
      <c r="H957" t="s">
        <v>2989</v>
      </c>
    </row>
    <row r="958" spans="1:8" x14ac:dyDescent="0.25">
      <c r="A958">
        <v>13</v>
      </c>
      <c r="B958" t="s">
        <v>775</v>
      </c>
      <c r="C958" s="1" t="s">
        <v>776</v>
      </c>
      <c r="D958">
        <v>176</v>
      </c>
      <c r="E958" s="1" t="s">
        <v>1075</v>
      </c>
      <c r="F958" s="1" t="str">
        <f>_xlfn.XLOOKUP(_13__Hospitals_of_the_University_of_Pennsylvania_Penn_Presbyterian__Philadelphia[[#This Row],[Plan]],'13.Lookup'!A:A,'13.Lookup'!B:B)</f>
        <v>Other</v>
      </c>
      <c r="G958" s="1" t="s">
        <v>2691</v>
      </c>
      <c r="H958" t="s">
        <v>2917</v>
      </c>
    </row>
    <row r="959" spans="1:8" x14ac:dyDescent="0.25">
      <c r="A959">
        <v>13</v>
      </c>
      <c r="B959" t="s">
        <v>775</v>
      </c>
      <c r="C959" s="1" t="s">
        <v>776</v>
      </c>
      <c r="D959">
        <v>176</v>
      </c>
      <c r="E959" s="1" t="s">
        <v>1075</v>
      </c>
      <c r="F959" s="1" t="str">
        <f>_xlfn.XLOOKUP(_13__Hospitals_of_the_University_of_Pennsylvania_Penn_Presbyterian__Philadelphia[[#This Row],[Plan]],'13.Lookup'!A:A,'13.Lookup'!B:B)</f>
        <v>Other</v>
      </c>
      <c r="G959" s="1" t="s">
        <v>2693</v>
      </c>
      <c r="H959" t="s">
        <v>2990</v>
      </c>
    </row>
    <row r="960" spans="1:8" x14ac:dyDescent="0.25">
      <c r="A960">
        <v>13</v>
      </c>
      <c r="B960" t="s">
        <v>775</v>
      </c>
      <c r="C960" s="1" t="s">
        <v>776</v>
      </c>
      <c r="D960">
        <v>176</v>
      </c>
      <c r="E960" s="1" t="s">
        <v>1075</v>
      </c>
      <c r="F960" s="1" t="str">
        <f>_xlfn.XLOOKUP(_13__Hospitals_of_the_University_of_Pennsylvania_Penn_Presbyterian__Philadelphia[[#This Row],[Plan]],'13.Lookup'!A:A,'13.Lookup'!B:B)</f>
        <v>Other</v>
      </c>
      <c r="G960" s="1" t="s">
        <v>2695</v>
      </c>
      <c r="H960" t="s">
        <v>2989</v>
      </c>
    </row>
    <row r="961" spans="1:8" x14ac:dyDescent="0.25">
      <c r="A961">
        <v>13</v>
      </c>
      <c r="B961" t="s">
        <v>775</v>
      </c>
      <c r="C961" s="1" t="s">
        <v>776</v>
      </c>
      <c r="D961">
        <v>176</v>
      </c>
      <c r="E961" s="1" t="s">
        <v>1075</v>
      </c>
      <c r="F961" s="1" t="str">
        <f>_xlfn.XLOOKUP(_13__Hospitals_of_the_University_of_Pennsylvania_Penn_Presbyterian__Philadelphia[[#This Row],[Plan]],'13.Lookup'!A:A,'13.Lookup'!B:B)</f>
        <v>Other</v>
      </c>
      <c r="G961" s="1" t="s">
        <v>2696</v>
      </c>
      <c r="H961" t="s">
        <v>1436</v>
      </c>
    </row>
    <row r="962" spans="1:8" x14ac:dyDescent="0.25">
      <c r="A962">
        <v>13</v>
      </c>
      <c r="B962" t="s">
        <v>775</v>
      </c>
      <c r="C962" s="1" t="s">
        <v>776</v>
      </c>
      <c r="D962">
        <v>176</v>
      </c>
      <c r="E962" s="1" t="s">
        <v>1075</v>
      </c>
      <c r="F962" s="1" t="str">
        <f>_xlfn.XLOOKUP(_13__Hospitals_of_the_University_of_Pennsylvania_Penn_Presbyterian__Philadelphia[[#This Row],[Plan]],'13.Lookup'!A:A,'13.Lookup'!B:B)</f>
        <v>Other</v>
      </c>
      <c r="G962" s="1" t="s">
        <v>2698</v>
      </c>
      <c r="H962" t="s">
        <v>1080</v>
      </c>
    </row>
    <row r="963" spans="1:8" x14ac:dyDescent="0.25">
      <c r="A963">
        <v>13</v>
      </c>
      <c r="B963" t="s">
        <v>775</v>
      </c>
      <c r="C963" s="1" t="s">
        <v>776</v>
      </c>
      <c r="D963">
        <v>176</v>
      </c>
      <c r="E963" s="1" t="s">
        <v>1075</v>
      </c>
      <c r="F963" s="1" t="str">
        <f>_xlfn.XLOOKUP(_13__Hospitals_of_the_University_of_Pennsylvania_Penn_Presbyterian__Philadelphia[[#This Row],[Plan]],'13.Lookup'!A:A,'13.Lookup'!B:B)</f>
        <v>Other</v>
      </c>
      <c r="G963" s="1" t="s">
        <v>2699</v>
      </c>
      <c r="H963" t="s">
        <v>1966</v>
      </c>
    </row>
    <row r="964" spans="1:8" x14ac:dyDescent="0.25">
      <c r="A964">
        <v>13</v>
      </c>
      <c r="B964" t="s">
        <v>775</v>
      </c>
      <c r="C964" s="1" t="s">
        <v>776</v>
      </c>
      <c r="D964">
        <v>176</v>
      </c>
      <c r="E964" s="1" t="s">
        <v>1075</v>
      </c>
      <c r="F964" s="1" t="str">
        <f>_xlfn.XLOOKUP(_13__Hospitals_of_the_University_of_Pennsylvania_Penn_Presbyterian__Philadelphia[[#This Row],[Plan]],'13.Lookup'!A:A,'13.Lookup'!B:B)</f>
        <v>Other</v>
      </c>
      <c r="G964" s="1" t="s">
        <v>2701</v>
      </c>
      <c r="H964" t="s">
        <v>2986</v>
      </c>
    </row>
    <row r="965" spans="1:8" x14ac:dyDescent="0.25">
      <c r="A965">
        <v>13</v>
      </c>
      <c r="B965" t="s">
        <v>775</v>
      </c>
      <c r="C965" s="1" t="s">
        <v>776</v>
      </c>
      <c r="D965">
        <v>176</v>
      </c>
      <c r="E965" s="1" t="s">
        <v>1075</v>
      </c>
      <c r="F965" s="1" t="str">
        <f>_xlfn.XLOOKUP(_13__Hospitals_of_the_University_of_Pennsylvania_Penn_Presbyterian__Philadelphia[[#This Row],[Plan]],'13.Lookup'!A:A,'13.Lookup'!B:B)</f>
        <v>United Healthcare</v>
      </c>
      <c r="G965" s="1" t="s">
        <v>788</v>
      </c>
      <c r="H965" t="s">
        <v>1079</v>
      </c>
    </row>
    <row r="966" spans="1:8" x14ac:dyDescent="0.25">
      <c r="A966">
        <v>13</v>
      </c>
      <c r="B966" t="s">
        <v>775</v>
      </c>
      <c r="C966" s="1" t="s">
        <v>776</v>
      </c>
      <c r="D966">
        <v>176</v>
      </c>
      <c r="E966" s="1" t="s">
        <v>1075</v>
      </c>
      <c r="F966" s="1" t="str">
        <f>_xlfn.XLOOKUP(_13__Hospitals_of_the_University_of_Pennsylvania_Penn_Presbyterian__Philadelphia[[#This Row],[Plan]],'13.Lookup'!A:A,'13.Lookup'!B:B)</f>
        <v>United Healthcare</v>
      </c>
      <c r="G966" s="1" t="s">
        <v>790</v>
      </c>
      <c r="H966" t="s">
        <v>1080</v>
      </c>
    </row>
    <row r="967" spans="1:8" x14ac:dyDescent="0.25">
      <c r="A967">
        <v>13</v>
      </c>
      <c r="B967" t="s">
        <v>775</v>
      </c>
      <c r="C967" s="1" t="s">
        <v>776</v>
      </c>
      <c r="D967">
        <v>176</v>
      </c>
      <c r="E967" s="1" t="s">
        <v>1075</v>
      </c>
      <c r="F967" s="1" t="str">
        <f>_xlfn.XLOOKUP(_13__Hospitals_of_the_University_of_Pennsylvania_Penn_Presbyterian__Philadelphia[[#This Row],[Plan]],'13.Lookup'!A:A,'13.Lookup'!B:B)</f>
        <v>Other</v>
      </c>
      <c r="G967" s="1" t="s">
        <v>2703</v>
      </c>
      <c r="H967" t="s">
        <v>2990</v>
      </c>
    </row>
    <row r="968" spans="1:8" x14ac:dyDescent="0.25">
      <c r="A968">
        <v>13</v>
      </c>
      <c r="B968" t="s">
        <v>775</v>
      </c>
      <c r="C968" s="1" t="s">
        <v>776</v>
      </c>
      <c r="D968">
        <v>176</v>
      </c>
      <c r="E968" s="1" t="s">
        <v>1075</v>
      </c>
      <c r="F968" s="1" t="str">
        <f>_xlfn.XLOOKUP(_13__Hospitals_of_the_University_of_Pennsylvania_Penn_Presbyterian__Philadelphia[[#This Row],[Plan]],'13.Lookup'!A:A,'13.Lookup'!B:B)</f>
        <v>Other</v>
      </c>
      <c r="G968" s="1" t="s">
        <v>2704</v>
      </c>
      <c r="H968" t="s">
        <v>1436</v>
      </c>
    </row>
    <row r="969" spans="1:8" x14ac:dyDescent="0.25">
      <c r="A969">
        <v>13</v>
      </c>
      <c r="B969" t="s">
        <v>775</v>
      </c>
      <c r="C969" s="1" t="s">
        <v>776</v>
      </c>
      <c r="D969">
        <v>177</v>
      </c>
      <c r="E969" s="1" t="s">
        <v>1081</v>
      </c>
      <c r="F969" s="1" t="str">
        <f>_xlfn.XLOOKUP(_13__Hospitals_of_the_University_of_Pennsylvania_Penn_Presbyterian__Philadelphia[[#This Row],[Plan]],'13.Lookup'!A:A,'13.Lookup'!B:B)</f>
        <v>Gross Charge</v>
      </c>
      <c r="G969" s="1" t="s">
        <v>6</v>
      </c>
      <c r="H969" t="s">
        <v>2684</v>
      </c>
    </row>
    <row r="970" spans="1:8" x14ac:dyDescent="0.25">
      <c r="A970">
        <v>13</v>
      </c>
      <c r="B970" t="s">
        <v>775</v>
      </c>
      <c r="C970" s="1" t="s">
        <v>776</v>
      </c>
      <c r="D970">
        <v>177</v>
      </c>
      <c r="E970" s="1" t="s">
        <v>1081</v>
      </c>
      <c r="F970" s="1" t="str">
        <f>_xlfn.XLOOKUP(_13__Hospitals_of_the_University_of_Pennsylvania_Penn_Presbyterian__Philadelphia[[#This Row],[Plan]],'13.Lookup'!A:A,'13.Lookup'!B:B)</f>
        <v>Self Pay</v>
      </c>
      <c r="G970" s="1" t="s">
        <v>2685</v>
      </c>
      <c r="H970" t="s">
        <v>2991</v>
      </c>
    </row>
    <row r="971" spans="1:8" x14ac:dyDescent="0.25">
      <c r="A971">
        <v>13</v>
      </c>
      <c r="B971" t="s">
        <v>775</v>
      </c>
      <c r="C971" s="1" t="s">
        <v>776</v>
      </c>
      <c r="D971">
        <v>177</v>
      </c>
      <c r="E971" s="1" t="s">
        <v>1081</v>
      </c>
      <c r="F971" s="1" t="str">
        <f>_xlfn.XLOOKUP(_13__Hospitals_of_the_University_of_Pennsylvania_Penn_Presbyterian__Philadelphia[[#This Row],[Plan]],'13.Lookup'!A:A,'13.Lookup'!B:B)</f>
        <v>Aetna</v>
      </c>
      <c r="G971" s="1" t="s">
        <v>778</v>
      </c>
      <c r="H971">
        <v>37060</v>
      </c>
    </row>
    <row r="972" spans="1:8" x14ac:dyDescent="0.25">
      <c r="A972">
        <v>13</v>
      </c>
      <c r="B972" t="s">
        <v>775</v>
      </c>
      <c r="C972" s="1" t="s">
        <v>776</v>
      </c>
      <c r="D972">
        <v>177</v>
      </c>
      <c r="E972" s="1" t="s">
        <v>1081</v>
      </c>
      <c r="F972" s="1" t="str">
        <f>_xlfn.XLOOKUP(_13__Hospitals_of_the_University_of_Pennsylvania_Penn_Presbyterian__Philadelphia[[#This Row],[Plan]],'13.Lookup'!A:A,'13.Lookup'!B:B)</f>
        <v>Aetna</v>
      </c>
      <c r="G972" s="1" t="s">
        <v>779</v>
      </c>
      <c r="H972">
        <v>14041</v>
      </c>
    </row>
    <row r="973" spans="1:8" x14ac:dyDescent="0.25">
      <c r="A973">
        <v>13</v>
      </c>
      <c r="B973" t="s">
        <v>775</v>
      </c>
      <c r="C973" s="1" t="s">
        <v>776</v>
      </c>
      <c r="D973">
        <v>177</v>
      </c>
      <c r="E973" s="1" t="s">
        <v>1081</v>
      </c>
      <c r="F973" s="1" t="str">
        <f>_xlfn.XLOOKUP(_13__Hospitals_of_the_University_of_Pennsylvania_Penn_Presbyterian__Philadelphia[[#This Row],[Plan]],'13.Lookup'!A:A,'13.Lookup'!B:B)</f>
        <v>Cigna</v>
      </c>
      <c r="G973" s="1" t="s">
        <v>780</v>
      </c>
      <c r="H973" t="s">
        <v>1082</v>
      </c>
    </row>
    <row r="974" spans="1:8" x14ac:dyDescent="0.25">
      <c r="A974">
        <v>13</v>
      </c>
      <c r="B974" t="s">
        <v>775</v>
      </c>
      <c r="C974" s="1" t="s">
        <v>776</v>
      </c>
      <c r="D974">
        <v>177</v>
      </c>
      <c r="E974" s="1" t="s">
        <v>1081</v>
      </c>
      <c r="F974" s="1" t="str">
        <f>_xlfn.XLOOKUP(_13__Hospitals_of_the_University_of_Pennsylvania_Penn_Presbyterian__Philadelphia[[#This Row],[Plan]],'13.Lookup'!A:A,'13.Lookup'!B:B)</f>
        <v>Cigna</v>
      </c>
      <c r="G974" s="1" t="s">
        <v>782</v>
      </c>
      <c r="H974" t="s">
        <v>1083</v>
      </c>
    </row>
    <row r="975" spans="1:8" x14ac:dyDescent="0.25">
      <c r="A975">
        <v>13</v>
      </c>
      <c r="B975" t="s">
        <v>775</v>
      </c>
      <c r="C975" s="1" t="s">
        <v>776</v>
      </c>
      <c r="D975">
        <v>177</v>
      </c>
      <c r="E975" s="1" t="s">
        <v>1081</v>
      </c>
      <c r="F975" s="1" t="str">
        <f>_xlfn.XLOOKUP(_13__Hospitals_of_the_University_of_Pennsylvania_Penn_Presbyterian__Philadelphia[[#This Row],[Plan]],'13.Lookup'!A:A,'13.Lookup'!B:B)</f>
        <v>Other</v>
      </c>
      <c r="G975" s="1" t="s">
        <v>784</v>
      </c>
      <c r="H975" t="s">
        <v>946</v>
      </c>
    </row>
    <row r="976" spans="1:8" x14ac:dyDescent="0.25">
      <c r="A976">
        <v>13</v>
      </c>
      <c r="B976" t="s">
        <v>775</v>
      </c>
      <c r="C976" s="1" t="s">
        <v>776</v>
      </c>
      <c r="D976">
        <v>177</v>
      </c>
      <c r="E976" s="1" t="s">
        <v>1081</v>
      </c>
      <c r="F976" s="1" t="str">
        <f>_xlfn.XLOOKUP(_13__Hospitals_of_the_University_of_Pennsylvania_Penn_Presbyterian__Philadelphia[[#This Row],[Plan]],'13.Lookup'!A:A,'13.Lookup'!B:B)</f>
        <v>Other</v>
      </c>
      <c r="G976" s="1" t="s">
        <v>786</v>
      </c>
      <c r="H976" t="s">
        <v>1084</v>
      </c>
    </row>
    <row r="977" spans="1:8" x14ac:dyDescent="0.25">
      <c r="A977">
        <v>13</v>
      </c>
      <c r="B977" t="s">
        <v>775</v>
      </c>
      <c r="C977" s="1" t="s">
        <v>776</v>
      </c>
      <c r="D977">
        <v>177</v>
      </c>
      <c r="E977" s="1" t="s">
        <v>1081</v>
      </c>
      <c r="F977" s="1" t="str">
        <f>_xlfn.XLOOKUP(_13__Hospitals_of_the_University_of_Pennsylvania_Penn_Presbyterian__Philadelphia[[#This Row],[Plan]],'13.Lookup'!A:A,'13.Lookup'!B:B)</f>
        <v>Other</v>
      </c>
      <c r="G977" s="1" t="s">
        <v>2687</v>
      </c>
      <c r="H977" t="s">
        <v>2992</v>
      </c>
    </row>
    <row r="978" spans="1:8" x14ac:dyDescent="0.25">
      <c r="A978">
        <v>13</v>
      </c>
      <c r="B978" t="s">
        <v>775</v>
      </c>
      <c r="C978" s="1" t="s">
        <v>776</v>
      </c>
      <c r="D978">
        <v>177</v>
      </c>
      <c r="E978" s="1" t="s">
        <v>1081</v>
      </c>
      <c r="F978" s="1" t="str">
        <f>_xlfn.XLOOKUP(_13__Hospitals_of_the_University_of_Pennsylvania_Penn_Presbyterian__Philadelphia[[#This Row],[Plan]],'13.Lookup'!A:A,'13.Lookup'!B:B)</f>
        <v>Other</v>
      </c>
      <c r="G978" s="1" t="s">
        <v>2689</v>
      </c>
      <c r="H978" t="s">
        <v>2993</v>
      </c>
    </row>
    <row r="979" spans="1:8" x14ac:dyDescent="0.25">
      <c r="A979">
        <v>13</v>
      </c>
      <c r="B979" t="s">
        <v>775</v>
      </c>
      <c r="C979" s="1" t="s">
        <v>776</v>
      </c>
      <c r="D979">
        <v>177</v>
      </c>
      <c r="E979" s="1" t="s">
        <v>1081</v>
      </c>
      <c r="F979" s="1" t="str">
        <f>_xlfn.XLOOKUP(_13__Hospitals_of_the_University_of_Pennsylvania_Penn_Presbyterian__Philadelphia[[#This Row],[Plan]],'13.Lookup'!A:A,'13.Lookup'!B:B)</f>
        <v>Other</v>
      </c>
      <c r="G979" s="1" t="s">
        <v>2691</v>
      </c>
      <c r="H979" t="s">
        <v>2994</v>
      </c>
    </row>
    <row r="980" spans="1:8" x14ac:dyDescent="0.25">
      <c r="A980">
        <v>13</v>
      </c>
      <c r="B980" t="s">
        <v>775</v>
      </c>
      <c r="C980" s="1" t="s">
        <v>776</v>
      </c>
      <c r="D980">
        <v>177</v>
      </c>
      <c r="E980" s="1" t="s">
        <v>1081</v>
      </c>
      <c r="F980" s="1" t="str">
        <f>_xlfn.XLOOKUP(_13__Hospitals_of_the_University_of_Pennsylvania_Penn_Presbyterian__Philadelphia[[#This Row],[Plan]],'13.Lookup'!A:A,'13.Lookup'!B:B)</f>
        <v>Other</v>
      </c>
      <c r="G980" s="1" t="s">
        <v>2693</v>
      </c>
      <c r="H980" t="s">
        <v>2995</v>
      </c>
    </row>
    <row r="981" spans="1:8" x14ac:dyDescent="0.25">
      <c r="A981">
        <v>13</v>
      </c>
      <c r="B981" t="s">
        <v>775</v>
      </c>
      <c r="C981" s="1" t="s">
        <v>776</v>
      </c>
      <c r="D981">
        <v>177</v>
      </c>
      <c r="E981" s="1" t="s">
        <v>1081</v>
      </c>
      <c r="F981" s="1" t="str">
        <f>_xlfn.XLOOKUP(_13__Hospitals_of_the_University_of_Pennsylvania_Penn_Presbyterian__Philadelphia[[#This Row],[Plan]],'13.Lookup'!A:A,'13.Lookup'!B:B)</f>
        <v>Other</v>
      </c>
      <c r="G981" s="1" t="s">
        <v>2695</v>
      </c>
      <c r="H981" t="s">
        <v>2993</v>
      </c>
    </row>
    <row r="982" spans="1:8" x14ac:dyDescent="0.25">
      <c r="A982">
        <v>13</v>
      </c>
      <c r="B982" t="s">
        <v>775</v>
      </c>
      <c r="C982" s="1" t="s">
        <v>776</v>
      </c>
      <c r="D982">
        <v>177</v>
      </c>
      <c r="E982" s="1" t="s">
        <v>1081</v>
      </c>
      <c r="F982" s="1" t="str">
        <f>_xlfn.XLOOKUP(_13__Hospitals_of_the_University_of_Pennsylvania_Penn_Presbyterian__Philadelphia[[#This Row],[Plan]],'13.Lookup'!A:A,'13.Lookup'!B:B)</f>
        <v>Other</v>
      </c>
      <c r="G982" s="1" t="s">
        <v>2696</v>
      </c>
      <c r="H982" t="s">
        <v>2864</v>
      </c>
    </row>
    <row r="983" spans="1:8" x14ac:dyDescent="0.25">
      <c r="A983">
        <v>13</v>
      </c>
      <c r="B983" t="s">
        <v>775</v>
      </c>
      <c r="C983" s="1" t="s">
        <v>776</v>
      </c>
      <c r="D983">
        <v>177</v>
      </c>
      <c r="E983" s="1" t="s">
        <v>1081</v>
      </c>
      <c r="F983" s="1" t="str">
        <f>_xlfn.XLOOKUP(_13__Hospitals_of_the_University_of_Pennsylvania_Penn_Presbyterian__Philadelphia[[#This Row],[Plan]],'13.Lookup'!A:A,'13.Lookup'!B:B)</f>
        <v>Other</v>
      </c>
      <c r="G983" s="1" t="s">
        <v>2698</v>
      </c>
      <c r="H983" t="s">
        <v>1086</v>
      </c>
    </row>
    <row r="984" spans="1:8" x14ac:dyDescent="0.25">
      <c r="A984">
        <v>13</v>
      </c>
      <c r="B984" t="s">
        <v>775</v>
      </c>
      <c r="C984" s="1" t="s">
        <v>776</v>
      </c>
      <c r="D984">
        <v>177</v>
      </c>
      <c r="E984" s="1" t="s">
        <v>1081</v>
      </c>
      <c r="F984" s="1" t="str">
        <f>_xlfn.XLOOKUP(_13__Hospitals_of_the_University_of_Pennsylvania_Penn_Presbyterian__Philadelphia[[#This Row],[Plan]],'13.Lookup'!A:A,'13.Lookup'!B:B)</f>
        <v>Other</v>
      </c>
      <c r="G984" s="1" t="s">
        <v>2699</v>
      </c>
      <c r="H984" t="s">
        <v>2996</v>
      </c>
    </row>
    <row r="985" spans="1:8" x14ac:dyDescent="0.25">
      <c r="A985">
        <v>13</v>
      </c>
      <c r="B985" t="s">
        <v>775</v>
      </c>
      <c r="C985" s="1" t="s">
        <v>776</v>
      </c>
      <c r="D985">
        <v>177</v>
      </c>
      <c r="E985" s="1" t="s">
        <v>1081</v>
      </c>
      <c r="F985" s="1" t="str">
        <f>_xlfn.XLOOKUP(_13__Hospitals_of_the_University_of_Pennsylvania_Penn_Presbyterian__Philadelphia[[#This Row],[Plan]],'13.Lookup'!A:A,'13.Lookup'!B:B)</f>
        <v>Other</v>
      </c>
      <c r="G985" s="1" t="s">
        <v>2701</v>
      </c>
      <c r="H985" t="s">
        <v>2866</v>
      </c>
    </row>
    <row r="986" spans="1:8" x14ac:dyDescent="0.25">
      <c r="A986">
        <v>13</v>
      </c>
      <c r="B986" t="s">
        <v>775</v>
      </c>
      <c r="C986" s="1" t="s">
        <v>776</v>
      </c>
      <c r="D986">
        <v>177</v>
      </c>
      <c r="E986" s="1" t="s">
        <v>1081</v>
      </c>
      <c r="F986" s="1" t="str">
        <f>_xlfn.XLOOKUP(_13__Hospitals_of_the_University_of_Pennsylvania_Penn_Presbyterian__Philadelphia[[#This Row],[Plan]],'13.Lookup'!A:A,'13.Lookup'!B:B)</f>
        <v>United Healthcare</v>
      </c>
      <c r="G986" s="1" t="s">
        <v>788</v>
      </c>
      <c r="H986" t="s">
        <v>1085</v>
      </c>
    </row>
    <row r="987" spans="1:8" x14ac:dyDescent="0.25">
      <c r="A987">
        <v>13</v>
      </c>
      <c r="B987" t="s">
        <v>775</v>
      </c>
      <c r="C987" s="1" t="s">
        <v>776</v>
      </c>
      <c r="D987">
        <v>177</v>
      </c>
      <c r="E987" s="1" t="s">
        <v>1081</v>
      </c>
      <c r="F987" s="1" t="str">
        <f>_xlfn.XLOOKUP(_13__Hospitals_of_the_University_of_Pennsylvania_Penn_Presbyterian__Philadelphia[[#This Row],[Plan]],'13.Lookup'!A:A,'13.Lookup'!B:B)</f>
        <v>United Healthcare</v>
      </c>
      <c r="G987" s="1" t="s">
        <v>790</v>
      </c>
      <c r="H987" t="s">
        <v>1086</v>
      </c>
    </row>
    <row r="988" spans="1:8" x14ac:dyDescent="0.25">
      <c r="A988">
        <v>13</v>
      </c>
      <c r="B988" t="s">
        <v>775</v>
      </c>
      <c r="C988" s="1" t="s">
        <v>776</v>
      </c>
      <c r="D988">
        <v>177</v>
      </c>
      <c r="E988" s="1" t="s">
        <v>1081</v>
      </c>
      <c r="F988" s="1" t="str">
        <f>_xlfn.XLOOKUP(_13__Hospitals_of_the_University_of_Pennsylvania_Penn_Presbyterian__Philadelphia[[#This Row],[Plan]],'13.Lookup'!A:A,'13.Lookup'!B:B)</f>
        <v>Other</v>
      </c>
      <c r="G988" s="1" t="s">
        <v>2703</v>
      </c>
      <c r="H988" t="s">
        <v>1085</v>
      </c>
    </row>
    <row r="989" spans="1:8" x14ac:dyDescent="0.25">
      <c r="A989">
        <v>13</v>
      </c>
      <c r="B989" t="s">
        <v>775</v>
      </c>
      <c r="C989" s="1" t="s">
        <v>776</v>
      </c>
      <c r="D989">
        <v>177</v>
      </c>
      <c r="E989" s="1" t="s">
        <v>1081</v>
      </c>
      <c r="F989" s="1" t="str">
        <f>_xlfn.XLOOKUP(_13__Hospitals_of_the_University_of_Pennsylvania_Penn_Presbyterian__Philadelphia[[#This Row],[Plan]],'13.Lookup'!A:A,'13.Lookup'!B:B)</f>
        <v>Other</v>
      </c>
      <c r="G989" s="1" t="s">
        <v>2704</v>
      </c>
      <c r="H989" t="s">
        <v>2864</v>
      </c>
    </row>
    <row r="990" spans="1:8" x14ac:dyDescent="0.25">
      <c r="A990">
        <v>13</v>
      </c>
      <c r="B990" t="s">
        <v>775</v>
      </c>
      <c r="C990" s="1" t="s">
        <v>776</v>
      </c>
      <c r="D990">
        <v>178</v>
      </c>
      <c r="E990" s="1" t="s">
        <v>1087</v>
      </c>
      <c r="F990" s="1" t="str">
        <f>_xlfn.XLOOKUP(_13__Hospitals_of_the_University_of_Pennsylvania_Penn_Presbyterian__Philadelphia[[#This Row],[Plan]],'13.Lookup'!A:A,'13.Lookup'!B:B)</f>
        <v>Gross Charge</v>
      </c>
      <c r="G990" s="1" t="s">
        <v>6</v>
      </c>
      <c r="H990" t="s">
        <v>2684</v>
      </c>
    </row>
    <row r="991" spans="1:8" x14ac:dyDescent="0.25">
      <c r="A991">
        <v>13</v>
      </c>
      <c r="B991" t="s">
        <v>775</v>
      </c>
      <c r="C991" s="1" t="s">
        <v>776</v>
      </c>
      <c r="D991">
        <v>178</v>
      </c>
      <c r="E991" s="1" t="s">
        <v>1087</v>
      </c>
      <c r="F991" s="1" t="str">
        <f>_xlfn.XLOOKUP(_13__Hospitals_of_the_University_of_Pennsylvania_Penn_Presbyterian__Philadelphia[[#This Row],[Plan]],'13.Lookup'!A:A,'13.Lookup'!B:B)</f>
        <v>Self Pay</v>
      </c>
      <c r="G991" s="1" t="s">
        <v>2685</v>
      </c>
      <c r="H991" t="s">
        <v>2997</v>
      </c>
    </row>
    <row r="992" spans="1:8" x14ac:dyDescent="0.25">
      <c r="A992">
        <v>13</v>
      </c>
      <c r="B992" t="s">
        <v>775</v>
      </c>
      <c r="C992" s="1" t="s">
        <v>776</v>
      </c>
      <c r="D992">
        <v>178</v>
      </c>
      <c r="E992" s="1" t="s">
        <v>1087</v>
      </c>
      <c r="F992" s="1" t="str">
        <f>_xlfn.XLOOKUP(_13__Hospitals_of_the_University_of_Pennsylvania_Penn_Presbyterian__Philadelphia[[#This Row],[Plan]],'13.Lookup'!A:A,'13.Lookup'!B:B)</f>
        <v>Aetna</v>
      </c>
      <c r="G992" s="1" t="s">
        <v>778</v>
      </c>
      <c r="H992">
        <v>26446</v>
      </c>
    </row>
    <row r="993" spans="1:8" x14ac:dyDescent="0.25">
      <c r="A993">
        <v>13</v>
      </c>
      <c r="B993" t="s">
        <v>775</v>
      </c>
      <c r="C993" s="1" t="s">
        <v>776</v>
      </c>
      <c r="D993">
        <v>178</v>
      </c>
      <c r="E993" s="1" t="s">
        <v>1087</v>
      </c>
      <c r="F993" s="1" t="str">
        <f>_xlfn.XLOOKUP(_13__Hospitals_of_the_University_of_Pennsylvania_Penn_Presbyterian__Philadelphia[[#This Row],[Plan]],'13.Lookup'!A:A,'13.Lookup'!B:B)</f>
        <v>Aetna</v>
      </c>
      <c r="G993" s="1" t="s">
        <v>779</v>
      </c>
      <c r="H993">
        <v>9317</v>
      </c>
    </row>
    <row r="994" spans="1:8" x14ac:dyDescent="0.25">
      <c r="A994">
        <v>13</v>
      </c>
      <c r="B994" t="s">
        <v>775</v>
      </c>
      <c r="C994" s="1" t="s">
        <v>776</v>
      </c>
      <c r="D994">
        <v>178</v>
      </c>
      <c r="E994" s="1" t="s">
        <v>1087</v>
      </c>
      <c r="F994" s="1" t="str">
        <f>_xlfn.XLOOKUP(_13__Hospitals_of_the_University_of_Pennsylvania_Penn_Presbyterian__Philadelphia[[#This Row],[Plan]],'13.Lookup'!A:A,'13.Lookup'!B:B)</f>
        <v>Cigna</v>
      </c>
      <c r="G994" s="1" t="s">
        <v>780</v>
      </c>
      <c r="H994" t="s">
        <v>1088</v>
      </c>
    </row>
    <row r="995" spans="1:8" x14ac:dyDescent="0.25">
      <c r="A995">
        <v>13</v>
      </c>
      <c r="B995" t="s">
        <v>775</v>
      </c>
      <c r="C995" s="1" t="s">
        <v>776</v>
      </c>
      <c r="D995">
        <v>178</v>
      </c>
      <c r="E995" s="1" t="s">
        <v>1087</v>
      </c>
      <c r="F995" s="1" t="str">
        <f>_xlfn.XLOOKUP(_13__Hospitals_of_the_University_of_Pennsylvania_Penn_Presbyterian__Philadelphia[[#This Row],[Plan]],'13.Lookup'!A:A,'13.Lookup'!B:B)</f>
        <v>Cigna</v>
      </c>
      <c r="G995" s="1" t="s">
        <v>782</v>
      </c>
      <c r="H995" t="s">
        <v>1089</v>
      </c>
    </row>
    <row r="996" spans="1:8" x14ac:dyDescent="0.25">
      <c r="A996">
        <v>13</v>
      </c>
      <c r="B996" t="s">
        <v>775</v>
      </c>
      <c r="C996" s="1" t="s">
        <v>776</v>
      </c>
      <c r="D996">
        <v>178</v>
      </c>
      <c r="E996" s="1" t="s">
        <v>1087</v>
      </c>
      <c r="F996" s="1" t="str">
        <f>_xlfn.XLOOKUP(_13__Hospitals_of_the_University_of_Pennsylvania_Penn_Presbyterian__Philadelphia[[#This Row],[Plan]],'13.Lookup'!A:A,'13.Lookup'!B:B)</f>
        <v>Other</v>
      </c>
      <c r="G996" s="1" t="s">
        <v>784</v>
      </c>
      <c r="H996" t="s">
        <v>946</v>
      </c>
    </row>
    <row r="997" spans="1:8" x14ac:dyDescent="0.25">
      <c r="A997">
        <v>13</v>
      </c>
      <c r="B997" t="s">
        <v>775</v>
      </c>
      <c r="C997" s="1" t="s">
        <v>776</v>
      </c>
      <c r="D997">
        <v>178</v>
      </c>
      <c r="E997" s="1" t="s">
        <v>1087</v>
      </c>
      <c r="F997" s="1" t="str">
        <f>_xlfn.XLOOKUP(_13__Hospitals_of_the_University_of_Pennsylvania_Penn_Presbyterian__Philadelphia[[#This Row],[Plan]],'13.Lookup'!A:A,'13.Lookup'!B:B)</f>
        <v>Other</v>
      </c>
      <c r="G997" s="1" t="s">
        <v>786</v>
      </c>
      <c r="H997" t="s">
        <v>1090</v>
      </c>
    </row>
    <row r="998" spans="1:8" x14ac:dyDescent="0.25">
      <c r="A998">
        <v>13</v>
      </c>
      <c r="B998" t="s">
        <v>775</v>
      </c>
      <c r="C998" s="1" t="s">
        <v>776</v>
      </c>
      <c r="D998">
        <v>178</v>
      </c>
      <c r="E998" s="1" t="s">
        <v>1087</v>
      </c>
      <c r="F998" s="1" t="str">
        <f>_xlfn.XLOOKUP(_13__Hospitals_of_the_University_of_Pennsylvania_Penn_Presbyterian__Philadelphia[[#This Row],[Plan]],'13.Lookup'!A:A,'13.Lookup'!B:B)</f>
        <v>Other</v>
      </c>
      <c r="G998" s="1" t="s">
        <v>2687</v>
      </c>
      <c r="H998" t="s">
        <v>2998</v>
      </c>
    </row>
    <row r="999" spans="1:8" x14ac:dyDescent="0.25">
      <c r="A999">
        <v>13</v>
      </c>
      <c r="B999" t="s">
        <v>775</v>
      </c>
      <c r="C999" s="1" t="s">
        <v>776</v>
      </c>
      <c r="D999">
        <v>178</v>
      </c>
      <c r="E999" s="1" t="s">
        <v>1087</v>
      </c>
      <c r="F999" s="1" t="str">
        <f>_xlfn.XLOOKUP(_13__Hospitals_of_the_University_of_Pennsylvania_Penn_Presbyterian__Philadelphia[[#This Row],[Plan]],'13.Lookup'!A:A,'13.Lookup'!B:B)</f>
        <v>Other</v>
      </c>
      <c r="G999" s="1" t="s">
        <v>2689</v>
      </c>
      <c r="H999" t="s">
        <v>2999</v>
      </c>
    </row>
    <row r="1000" spans="1:8" x14ac:dyDescent="0.25">
      <c r="A1000">
        <v>13</v>
      </c>
      <c r="B1000" t="s">
        <v>775</v>
      </c>
      <c r="C1000" s="1" t="s">
        <v>776</v>
      </c>
      <c r="D1000">
        <v>178</v>
      </c>
      <c r="E1000" s="1" t="s">
        <v>1087</v>
      </c>
      <c r="F1000" s="1" t="str">
        <f>_xlfn.XLOOKUP(_13__Hospitals_of_the_University_of_Pennsylvania_Penn_Presbyterian__Philadelphia[[#This Row],[Plan]],'13.Lookup'!A:A,'13.Lookup'!B:B)</f>
        <v>Other</v>
      </c>
      <c r="G1000" s="1" t="s">
        <v>2691</v>
      </c>
      <c r="H1000" t="s">
        <v>3000</v>
      </c>
    </row>
    <row r="1001" spans="1:8" x14ac:dyDescent="0.25">
      <c r="A1001">
        <v>13</v>
      </c>
      <c r="B1001" t="s">
        <v>775</v>
      </c>
      <c r="C1001" s="1" t="s">
        <v>776</v>
      </c>
      <c r="D1001">
        <v>178</v>
      </c>
      <c r="E1001" s="1" t="s">
        <v>1087</v>
      </c>
      <c r="F1001" s="1" t="str">
        <f>_xlfn.XLOOKUP(_13__Hospitals_of_the_University_of_Pennsylvania_Penn_Presbyterian__Philadelphia[[#This Row],[Plan]],'13.Lookup'!A:A,'13.Lookup'!B:B)</f>
        <v>Other</v>
      </c>
      <c r="G1001" s="1" t="s">
        <v>2693</v>
      </c>
      <c r="H1001" t="s">
        <v>3001</v>
      </c>
    </row>
    <row r="1002" spans="1:8" x14ac:dyDescent="0.25">
      <c r="A1002">
        <v>13</v>
      </c>
      <c r="B1002" t="s">
        <v>775</v>
      </c>
      <c r="C1002" s="1" t="s">
        <v>776</v>
      </c>
      <c r="D1002">
        <v>178</v>
      </c>
      <c r="E1002" s="1" t="s">
        <v>1087</v>
      </c>
      <c r="F1002" s="1" t="str">
        <f>_xlfn.XLOOKUP(_13__Hospitals_of_the_University_of_Pennsylvania_Penn_Presbyterian__Philadelphia[[#This Row],[Plan]],'13.Lookup'!A:A,'13.Lookup'!B:B)</f>
        <v>Other</v>
      </c>
      <c r="G1002" s="1" t="s">
        <v>2695</v>
      </c>
      <c r="H1002" t="s">
        <v>2999</v>
      </c>
    </row>
    <row r="1003" spans="1:8" x14ac:dyDescent="0.25">
      <c r="A1003">
        <v>13</v>
      </c>
      <c r="B1003" t="s">
        <v>775</v>
      </c>
      <c r="C1003" s="1" t="s">
        <v>776</v>
      </c>
      <c r="D1003">
        <v>178</v>
      </c>
      <c r="E1003" s="1" t="s">
        <v>1087</v>
      </c>
      <c r="F1003" s="1" t="str">
        <f>_xlfn.XLOOKUP(_13__Hospitals_of_the_University_of_Pennsylvania_Penn_Presbyterian__Philadelphia[[#This Row],[Plan]],'13.Lookup'!A:A,'13.Lookup'!B:B)</f>
        <v>Other</v>
      </c>
      <c r="G1003" s="1" t="s">
        <v>2696</v>
      </c>
      <c r="H1003" t="s">
        <v>2864</v>
      </c>
    </row>
    <row r="1004" spans="1:8" x14ac:dyDescent="0.25">
      <c r="A1004">
        <v>13</v>
      </c>
      <c r="B1004" t="s">
        <v>775</v>
      </c>
      <c r="C1004" s="1" t="s">
        <v>776</v>
      </c>
      <c r="D1004">
        <v>178</v>
      </c>
      <c r="E1004" s="1" t="s">
        <v>1087</v>
      </c>
      <c r="F1004" s="1" t="str">
        <f>_xlfn.XLOOKUP(_13__Hospitals_of_the_University_of_Pennsylvania_Penn_Presbyterian__Philadelphia[[#This Row],[Plan]],'13.Lookup'!A:A,'13.Lookup'!B:B)</f>
        <v>Other</v>
      </c>
      <c r="G1004" s="1" t="s">
        <v>2698</v>
      </c>
      <c r="H1004" t="s">
        <v>1092</v>
      </c>
    </row>
    <row r="1005" spans="1:8" x14ac:dyDescent="0.25">
      <c r="A1005">
        <v>13</v>
      </c>
      <c r="B1005" t="s">
        <v>775</v>
      </c>
      <c r="C1005" s="1" t="s">
        <v>776</v>
      </c>
      <c r="D1005">
        <v>178</v>
      </c>
      <c r="E1005" s="1" t="s">
        <v>1087</v>
      </c>
      <c r="F1005" s="1" t="str">
        <f>_xlfn.XLOOKUP(_13__Hospitals_of_the_University_of_Pennsylvania_Penn_Presbyterian__Philadelphia[[#This Row],[Plan]],'13.Lookup'!A:A,'13.Lookup'!B:B)</f>
        <v>Other</v>
      </c>
      <c r="G1005" s="1" t="s">
        <v>2699</v>
      </c>
      <c r="H1005" t="s">
        <v>3002</v>
      </c>
    </row>
    <row r="1006" spans="1:8" x14ac:dyDescent="0.25">
      <c r="A1006">
        <v>13</v>
      </c>
      <c r="B1006" t="s">
        <v>775</v>
      </c>
      <c r="C1006" s="1" t="s">
        <v>776</v>
      </c>
      <c r="D1006">
        <v>178</v>
      </c>
      <c r="E1006" s="1" t="s">
        <v>1087</v>
      </c>
      <c r="F1006" s="1" t="str">
        <f>_xlfn.XLOOKUP(_13__Hospitals_of_the_University_of_Pennsylvania_Penn_Presbyterian__Philadelphia[[#This Row],[Plan]],'13.Lookup'!A:A,'13.Lookup'!B:B)</f>
        <v>Other</v>
      </c>
      <c r="G1006" s="1" t="s">
        <v>2701</v>
      </c>
      <c r="H1006" t="s">
        <v>2866</v>
      </c>
    </row>
    <row r="1007" spans="1:8" x14ac:dyDescent="0.25">
      <c r="A1007">
        <v>13</v>
      </c>
      <c r="B1007" t="s">
        <v>775</v>
      </c>
      <c r="C1007" s="1" t="s">
        <v>776</v>
      </c>
      <c r="D1007">
        <v>178</v>
      </c>
      <c r="E1007" s="1" t="s">
        <v>1087</v>
      </c>
      <c r="F1007" s="1" t="str">
        <f>_xlfn.XLOOKUP(_13__Hospitals_of_the_University_of_Pennsylvania_Penn_Presbyterian__Philadelphia[[#This Row],[Plan]],'13.Lookup'!A:A,'13.Lookup'!B:B)</f>
        <v>United Healthcare</v>
      </c>
      <c r="G1007" s="1" t="s">
        <v>788</v>
      </c>
      <c r="H1007" t="s">
        <v>1091</v>
      </c>
    </row>
    <row r="1008" spans="1:8" x14ac:dyDescent="0.25">
      <c r="A1008">
        <v>13</v>
      </c>
      <c r="B1008" t="s">
        <v>775</v>
      </c>
      <c r="C1008" s="1" t="s">
        <v>776</v>
      </c>
      <c r="D1008">
        <v>178</v>
      </c>
      <c r="E1008" s="1" t="s">
        <v>1087</v>
      </c>
      <c r="F1008" s="1" t="str">
        <f>_xlfn.XLOOKUP(_13__Hospitals_of_the_University_of_Pennsylvania_Penn_Presbyterian__Philadelphia[[#This Row],[Plan]],'13.Lookup'!A:A,'13.Lookup'!B:B)</f>
        <v>United Healthcare</v>
      </c>
      <c r="G1008" s="1" t="s">
        <v>790</v>
      </c>
      <c r="H1008" t="s">
        <v>1092</v>
      </c>
    </row>
    <row r="1009" spans="1:8" x14ac:dyDescent="0.25">
      <c r="A1009">
        <v>13</v>
      </c>
      <c r="B1009" t="s">
        <v>775</v>
      </c>
      <c r="C1009" s="1" t="s">
        <v>776</v>
      </c>
      <c r="D1009">
        <v>178</v>
      </c>
      <c r="E1009" s="1" t="s">
        <v>1087</v>
      </c>
      <c r="F1009" s="1" t="str">
        <f>_xlfn.XLOOKUP(_13__Hospitals_of_the_University_of_Pennsylvania_Penn_Presbyterian__Philadelphia[[#This Row],[Plan]],'13.Lookup'!A:A,'13.Lookup'!B:B)</f>
        <v>Other</v>
      </c>
      <c r="G1009" s="1" t="s">
        <v>2703</v>
      </c>
      <c r="H1009" t="s">
        <v>1091</v>
      </c>
    </row>
    <row r="1010" spans="1:8" x14ac:dyDescent="0.25">
      <c r="A1010">
        <v>13</v>
      </c>
      <c r="B1010" t="s">
        <v>775</v>
      </c>
      <c r="C1010" s="1" t="s">
        <v>776</v>
      </c>
      <c r="D1010">
        <v>178</v>
      </c>
      <c r="E1010" s="1" t="s">
        <v>1087</v>
      </c>
      <c r="F1010" s="1" t="str">
        <f>_xlfn.XLOOKUP(_13__Hospitals_of_the_University_of_Pennsylvania_Penn_Presbyterian__Philadelphia[[#This Row],[Plan]],'13.Lookup'!A:A,'13.Lookup'!B:B)</f>
        <v>Other</v>
      </c>
      <c r="G1010" s="1" t="s">
        <v>2704</v>
      </c>
      <c r="H1010" t="s">
        <v>2864</v>
      </c>
    </row>
    <row r="1011" spans="1:8" x14ac:dyDescent="0.25">
      <c r="A1011">
        <v>13</v>
      </c>
      <c r="B1011" t="s">
        <v>775</v>
      </c>
      <c r="C1011" s="1" t="s">
        <v>776</v>
      </c>
      <c r="D1011">
        <v>179</v>
      </c>
      <c r="E1011" s="1" t="s">
        <v>1093</v>
      </c>
      <c r="F1011" s="1" t="str">
        <f>_xlfn.XLOOKUP(_13__Hospitals_of_the_University_of_Pennsylvania_Penn_Presbyterian__Philadelphia[[#This Row],[Plan]],'13.Lookup'!A:A,'13.Lookup'!B:B)</f>
        <v>Gross Charge</v>
      </c>
      <c r="G1011" s="1" t="s">
        <v>6</v>
      </c>
      <c r="H1011" t="s">
        <v>2684</v>
      </c>
    </row>
    <row r="1012" spans="1:8" x14ac:dyDescent="0.25">
      <c r="A1012">
        <v>13</v>
      </c>
      <c r="B1012" t="s">
        <v>775</v>
      </c>
      <c r="C1012" s="1" t="s">
        <v>776</v>
      </c>
      <c r="D1012">
        <v>179</v>
      </c>
      <c r="E1012" s="1" t="s">
        <v>1093</v>
      </c>
      <c r="F1012" s="1" t="str">
        <f>_xlfn.XLOOKUP(_13__Hospitals_of_the_University_of_Pennsylvania_Penn_Presbyterian__Philadelphia[[#This Row],[Plan]],'13.Lookup'!A:A,'13.Lookup'!B:B)</f>
        <v>Self Pay</v>
      </c>
      <c r="G1012" s="1" t="s">
        <v>2685</v>
      </c>
      <c r="H1012" t="s">
        <v>3003</v>
      </c>
    </row>
    <row r="1013" spans="1:8" x14ac:dyDescent="0.25">
      <c r="A1013">
        <v>13</v>
      </c>
      <c r="B1013" t="s">
        <v>775</v>
      </c>
      <c r="C1013" s="1" t="s">
        <v>776</v>
      </c>
      <c r="D1013">
        <v>179</v>
      </c>
      <c r="E1013" s="1" t="s">
        <v>1093</v>
      </c>
      <c r="F1013" s="1" t="str">
        <f>_xlfn.XLOOKUP(_13__Hospitals_of_the_University_of_Pennsylvania_Penn_Presbyterian__Philadelphia[[#This Row],[Plan]],'13.Lookup'!A:A,'13.Lookup'!B:B)</f>
        <v>Aetna</v>
      </c>
      <c r="G1013" s="1" t="s">
        <v>778</v>
      </c>
      <c r="H1013">
        <v>18429</v>
      </c>
    </row>
    <row r="1014" spans="1:8" x14ac:dyDescent="0.25">
      <c r="A1014">
        <v>13</v>
      </c>
      <c r="B1014" t="s">
        <v>775</v>
      </c>
      <c r="C1014" s="1" t="s">
        <v>776</v>
      </c>
      <c r="D1014">
        <v>179</v>
      </c>
      <c r="E1014" s="1" t="s">
        <v>1093</v>
      </c>
      <c r="F1014" s="1" t="str">
        <f>_xlfn.XLOOKUP(_13__Hospitals_of_the_University_of_Pennsylvania_Penn_Presbyterian__Philadelphia[[#This Row],[Plan]],'13.Lookup'!A:A,'13.Lookup'!B:B)</f>
        <v>Aetna</v>
      </c>
      <c r="G1014" s="1" t="s">
        <v>779</v>
      </c>
      <c r="H1014">
        <v>6843</v>
      </c>
    </row>
    <row r="1015" spans="1:8" x14ac:dyDescent="0.25">
      <c r="A1015">
        <v>13</v>
      </c>
      <c r="B1015" t="s">
        <v>775</v>
      </c>
      <c r="C1015" s="1" t="s">
        <v>776</v>
      </c>
      <c r="D1015">
        <v>179</v>
      </c>
      <c r="E1015" s="1" t="s">
        <v>1093</v>
      </c>
      <c r="F1015" s="1" t="str">
        <f>_xlfn.XLOOKUP(_13__Hospitals_of_the_University_of_Pennsylvania_Penn_Presbyterian__Philadelphia[[#This Row],[Plan]],'13.Lookup'!A:A,'13.Lookup'!B:B)</f>
        <v>Cigna</v>
      </c>
      <c r="G1015" s="1" t="s">
        <v>780</v>
      </c>
      <c r="H1015" t="s">
        <v>1094</v>
      </c>
    </row>
    <row r="1016" spans="1:8" x14ac:dyDescent="0.25">
      <c r="A1016">
        <v>13</v>
      </c>
      <c r="B1016" t="s">
        <v>775</v>
      </c>
      <c r="C1016" s="1" t="s">
        <v>776</v>
      </c>
      <c r="D1016">
        <v>179</v>
      </c>
      <c r="E1016" s="1" t="s">
        <v>1093</v>
      </c>
      <c r="F1016" s="1" t="str">
        <f>_xlfn.XLOOKUP(_13__Hospitals_of_the_University_of_Pennsylvania_Penn_Presbyterian__Philadelphia[[#This Row],[Plan]],'13.Lookup'!A:A,'13.Lookup'!B:B)</f>
        <v>Cigna</v>
      </c>
      <c r="G1016" s="1" t="s">
        <v>782</v>
      </c>
      <c r="H1016" t="s">
        <v>1095</v>
      </c>
    </row>
    <row r="1017" spans="1:8" x14ac:dyDescent="0.25">
      <c r="A1017">
        <v>13</v>
      </c>
      <c r="B1017" t="s">
        <v>775</v>
      </c>
      <c r="C1017" s="1" t="s">
        <v>776</v>
      </c>
      <c r="D1017">
        <v>179</v>
      </c>
      <c r="E1017" s="1" t="s">
        <v>1093</v>
      </c>
      <c r="F1017" s="1" t="str">
        <f>_xlfn.XLOOKUP(_13__Hospitals_of_the_University_of_Pennsylvania_Penn_Presbyterian__Philadelphia[[#This Row],[Plan]],'13.Lookup'!A:A,'13.Lookup'!B:B)</f>
        <v>Other</v>
      </c>
      <c r="G1017" s="1" t="s">
        <v>784</v>
      </c>
      <c r="H1017" t="s">
        <v>946</v>
      </c>
    </row>
    <row r="1018" spans="1:8" x14ac:dyDescent="0.25">
      <c r="A1018">
        <v>13</v>
      </c>
      <c r="B1018" t="s">
        <v>775</v>
      </c>
      <c r="C1018" s="1" t="s">
        <v>776</v>
      </c>
      <c r="D1018">
        <v>179</v>
      </c>
      <c r="E1018" s="1" t="s">
        <v>1093</v>
      </c>
      <c r="F1018" s="1" t="str">
        <f>_xlfn.XLOOKUP(_13__Hospitals_of_the_University_of_Pennsylvania_Penn_Presbyterian__Philadelphia[[#This Row],[Plan]],'13.Lookup'!A:A,'13.Lookup'!B:B)</f>
        <v>Other</v>
      </c>
      <c r="G1018" s="1" t="s">
        <v>786</v>
      </c>
      <c r="H1018" t="s">
        <v>1096</v>
      </c>
    </row>
    <row r="1019" spans="1:8" x14ac:dyDescent="0.25">
      <c r="A1019">
        <v>13</v>
      </c>
      <c r="B1019" t="s">
        <v>775</v>
      </c>
      <c r="C1019" s="1" t="s">
        <v>776</v>
      </c>
      <c r="D1019">
        <v>179</v>
      </c>
      <c r="E1019" s="1" t="s">
        <v>1093</v>
      </c>
      <c r="F1019" s="1" t="str">
        <f>_xlfn.XLOOKUP(_13__Hospitals_of_the_University_of_Pennsylvania_Penn_Presbyterian__Philadelphia[[#This Row],[Plan]],'13.Lookup'!A:A,'13.Lookup'!B:B)</f>
        <v>Other</v>
      </c>
      <c r="G1019" s="1" t="s">
        <v>2687</v>
      </c>
      <c r="H1019" t="s">
        <v>3004</v>
      </c>
    </row>
    <row r="1020" spans="1:8" x14ac:dyDescent="0.25">
      <c r="A1020">
        <v>13</v>
      </c>
      <c r="B1020" t="s">
        <v>775</v>
      </c>
      <c r="C1020" s="1" t="s">
        <v>776</v>
      </c>
      <c r="D1020">
        <v>179</v>
      </c>
      <c r="E1020" s="1" t="s">
        <v>1093</v>
      </c>
      <c r="F1020" s="1" t="str">
        <f>_xlfn.XLOOKUP(_13__Hospitals_of_the_University_of_Pennsylvania_Penn_Presbyterian__Philadelphia[[#This Row],[Plan]],'13.Lookup'!A:A,'13.Lookup'!B:B)</f>
        <v>Other</v>
      </c>
      <c r="G1020" s="1" t="s">
        <v>2689</v>
      </c>
      <c r="H1020" t="s">
        <v>3005</v>
      </c>
    </row>
    <row r="1021" spans="1:8" x14ac:dyDescent="0.25">
      <c r="A1021">
        <v>13</v>
      </c>
      <c r="B1021" t="s">
        <v>775</v>
      </c>
      <c r="C1021" s="1" t="s">
        <v>776</v>
      </c>
      <c r="D1021">
        <v>179</v>
      </c>
      <c r="E1021" s="1" t="s">
        <v>1093</v>
      </c>
      <c r="F1021" s="1" t="str">
        <f>_xlfn.XLOOKUP(_13__Hospitals_of_the_University_of_Pennsylvania_Penn_Presbyterian__Philadelphia[[#This Row],[Plan]],'13.Lookup'!A:A,'13.Lookup'!B:B)</f>
        <v>Other</v>
      </c>
      <c r="G1021" s="1" t="s">
        <v>2691</v>
      </c>
      <c r="H1021" t="s">
        <v>2887</v>
      </c>
    </row>
    <row r="1022" spans="1:8" x14ac:dyDescent="0.25">
      <c r="A1022">
        <v>13</v>
      </c>
      <c r="B1022" t="s">
        <v>775</v>
      </c>
      <c r="C1022" s="1" t="s">
        <v>776</v>
      </c>
      <c r="D1022">
        <v>179</v>
      </c>
      <c r="E1022" s="1" t="s">
        <v>1093</v>
      </c>
      <c r="F1022" s="1" t="str">
        <f>_xlfn.XLOOKUP(_13__Hospitals_of_the_University_of_Pennsylvania_Penn_Presbyterian__Philadelphia[[#This Row],[Plan]],'13.Lookup'!A:A,'13.Lookup'!B:B)</f>
        <v>Other</v>
      </c>
      <c r="G1022" s="1" t="s">
        <v>2693</v>
      </c>
      <c r="H1022" t="s">
        <v>3006</v>
      </c>
    </row>
    <row r="1023" spans="1:8" x14ac:dyDescent="0.25">
      <c r="A1023">
        <v>13</v>
      </c>
      <c r="B1023" t="s">
        <v>775</v>
      </c>
      <c r="C1023" s="1" t="s">
        <v>776</v>
      </c>
      <c r="D1023">
        <v>179</v>
      </c>
      <c r="E1023" s="1" t="s">
        <v>1093</v>
      </c>
      <c r="F1023" s="1" t="str">
        <f>_xlfn.XLOOKUP(_13__Hospitals_of_the_University_of_Pennsylvania_Penn_Presbyterian__Philadelphia[[#This Row],[Plan]],'13.Lookup'!A:A,'13.Lookup'!B:B)</f>
        <v>Other</v>
      </c>
      <c r="G1023" s="1" t="s">
        <v>2695</v>
      </c>
      <c r="H1023" t="s">
        <v>3005</v>
      </c>
    </row>
    <row r="1024" spans="1:8" x14ac:dyDescent="0.25">
      <c r="A1024">
        <v>13</v>
      </c>
      <c r="B1024" t="s">
        <v>775</v>
      </c>
      <c r="C1024" s="1" t="s">
        <v>776</v>
      </c>
      <c r="D1024">
        <v>179</v>
      </c>
      <c r="E1024" s="1" t="s">
        <v>1093</v>
      </c>
      <c r="F1024" s="1" t="str">
        <f>_xlfn.XLOOKUP(_13__Hospitals_of_the_University_of_Pennsylvania_Penn_Presbyterian__Philadelphia[[#This Row],[Plan]],'13.Lookup'!A:A,'13.Lookup'!B:B)</f>
        <v>Other</v>
      </c>
      <c r="G1024" s="1" t="s">
        <v>2696</v>
      </c>
      <c r="H1024" t="s">
        <v>2864</v>
      </c>
    </row>
    <row r="1025" spans="1:8" x14ac:dyDescent="0.25">
      <c r="A1025">
        <v>13</v>
      </c>
      <c r="B1025" t="s">
        <v>775</v>
      </c>
      <c r="C1025" s="1" t="s">
        <v>776</v>
      </c>
      <c r="D1025">
        <v>179</v>
      </c>
      <c r="E1025" s="1" t="s">
        <v>1093</v>
      </c>
      <c r="F1025" s="1" t="str">
        <f>_xlfn.XLOOKUP(_13__Hospitals_of_the_University_of_Pennsylvania_Penn_Presbyterian__Philadelphia[[#This Row],[Plan]],'13.Lookup'!A:A,'13.Lookup'!B:B)</f>
        <v>Other</v>
      </c>
      <c r="G1025" s="1" t="s">
        <v>2698</v>
      </c>
      <c r="H1025" t="s">
        <v>1098</v>
      </c>
    </row>
    <row r="1026" spans="1:8" x14ac:dyDescent="0.25">
      <c r="A1026">
        <v>13</v>
      </c>
      <c r="B1026" t="s">
        <v>775</v>
      </c>
      <c r="C1026" s="1" t="s">
        <v>776</v>
      </c>
      <c r="D1026">
        <v>179</v>
      </c>
      <c r="E1026" s="1" t="s">
        <v>1093</v>
      </c>
      <c r="F1026" s="1" t="str">
        <f>_xlfn.XLOOKUP(_13__Hospitals_of_the_University_of_Pennsylvania_Penn_Presbyterian__Philadelphia[[#This Row],[Plan]],'13.Lookup'!A:A,'13.Lookup'!B:B)</f>
        <v>Other</v>
      </c>
      <c r="G1026" s="1" t="s">
        <v>2699</v>
      </c>
      <c r="H1026" t="s">
        <v>3007</v>
      </c>
    </row>
    <row r="1027" spans="1:8" x14ac:dyDescent="0.25">
      <c r="A1027">
        <v>13</v>
      </c>
      <c r="B1027" t="s">
        <v>775</v>
      </c>
      <c r="C1027" s="1" t="s">
        <v>776</v>
      </c>
      <c r="D1027">
        <v>179</v>
      </c>
      <c r="E1027" s="1" t="s">
        <v>1093</v>
      </c>
      <c r="F1027" s="1" t="str">
        <f>_xlfn.XLOOKUP(_13__Hospitals_of_the_University_of_Pennsylvania_Penn_Presbyterian__Philadelphia[[#This Row],[Plan]],'13.Lookup'!A:A,'13.Lookup'!B:B)</f>
        <v>Other</v>
      </c>
      <c r="G1027" s="1" t="s">
        <v>2701</v>
      </c>
      <c r="H1027" t="s">
        <v>2866</v>
      </c>
    </row>
    <row r="1028" spans="1:8" x14ac:dyDescent="0.25">
      <c r="A1028">
        <v>13</v>
      </c>
      <c r="B1028" t="s">
        <v>775</v>
      </c>
      <c r="C1028" s="1" t="s">
        <v>776</v>
      </c>
      <c r="D1028">
        <v>179</v>
      </c>
      <c r="E1028" s="1" t="s">
        <v>1093</v>
      </c>
      <c r="F1028" s="1" t="str">
        <f>_xlfn.XLOOKUP(_13__Hospitals_of_the_University_of_Pennsylvania_Penn_Presbyterian__Philadelphia[[#This Row],[Plan]],'13.Lookup'!A:A,'13.Lookup'!B:B)</f>
        <v>United Healthcare</v>
      </c>
      <c r="G1028" s="1" t="s">
        <v>788</v>
      </c>
      <c r="H1028" t="s">
        <v>1097</v>
      </c>
    </row>
    <row r="1029" spans="1:8" x14ac:dyDescent="0.25">
      <c r="A1029">
        <v>13</v>
      </c>
      <c r="B1029" t="s">
        <v>775</v>
      </c>
      <c r="C1029" s="1" t="s">
        <v>776</v>
      </c>
      <c r="D1029">
        <v>179</v>
      </c>
      <c r="E1029" s="1" t="s">
        <v>1093</v>
      </c>
      <c r="F1029" s="1" t="str">
        <f>_xlfn.XLOOKUP(_13__Hospitals_of_the_University_of_Pennsylvania_Penn_Presbyterian__Philadelphia[[#This Row],[Plan]],'13.Lookup'!A:A,'13.Lookup'!B:B)</f>
        <v>United Healthcare</v>
      </c>
      <c r="G1029" s="1" t="s">
        <v>790</v>
      </c>
      <c r="H1029" t="s">
        <v>1098</v>
      </c>
    </row>
    <row r="1030" spans="1:8" x14ac:dyDescent="0.25">
      <c r="A1030">
        <v>13</v>
      </c>
      <c r="B1030" t="s">
        <v>775</v>
      </c>
      <c r="C1030" s="1" t="s">
        <v>776</v>
      </c>
      <c r="D1030">
        <v>179</v>
      </c>
      <c r="E1030" s="1" t="s">
        <v>1093</v>
      </c>
      <c r="F1030" s="1" t="str">
        <f>_xlfn.XLOOKUP(_13__Hospitals_of_the_University_of_Pennsylvania_Penn_Presbyterian__Philadelphia[[#This Row],[Plan]],'13.Lookup'!A:A,'13.Lookup'!B:B)</f>
        <v>Other</v>
      </c>
      <c r="G1030" s="1" t="s">
        <v>2703</v>
      </c>
      <c r="H1030" t="s">
        <v>1097</v>
      </c>
    </row>
    <row r="1031" spans="1:8" x14ac:dyDescent="0.25">
      <c r="A1031">
        <v>13</v>
      </c>
      <c r="B1031" t="s">
        <v>775</v>
      </c>
      <c r="C1031" s="1" t="s">
        <v>776</v>
      </c>
      <c r="D1031">
        <v>179</v>
      </c>
      <c r="E1031" s="1" t="s">
        <v>1093</v>
      </c>
      <c r="F1031" s="1" t="str">
        <f>_xlfn.XLOOKUP(_13__Hospitals_of_the_University_of_Pennsylvania_Penn_Presbyterian__Philadelphia[[#This Row],[Plan]],'13.Lookup'!A:A,'13.Lookup'!B:B)</f>
        <v>Other</v>
      </c>
      <c r="G1031" s="1" t="s">
        <v>2704</v>
      </c>
      <c r="H1031" t="s">
        <v>2864</v>
      </c>
    </row>
    <row r="1032" spans="1:8" x14ac:dyDescent="0.25">
      <c r="A1032">
        <v>13</v>
      </c>
      <c r="B1032" t="s">
        <v>775</v>
      </c>
      <c r="C1032" s="1" t="s">
        <v>776</v>
      </c>
      <c r="D1032">
        <v>180</v>
      </c>
      <c r="E1032" s="1" t="s">
        <v>1099</v>
      </c>
      <c r="F1032" s="1" t="str">
        <f>_xlfn.XLOOKUP(_13__Hospitals_of_the_University_of_Pennsylvania_Penn_Presbyterian__Philadelphia[[#This Row],[Plan]],'13.Lookup'!A:A,'13.Lookup'!B:B)</f>
        <v>Gross Charge</v>
      </c>
      <c r="G1032" s="1" t="s">
        <v>6</v>
      </c>
      <c r="H1032" t="s">
        <v>2684</v>
      </c>
    </row>
    <row r="1033" spans="1:8" x14ac:dyDescent="0.25">
      <c r="A1033">
        <v>13</v>
      </c>
      <c r="B1033" t="s">
        <v>775</v>
      </c>
      <c r="C1033" s="1" t="s">
        <v>776</v>
      </c>
      <c r="D1033">
        <v>180</v>
      </c>
      <c r="E1033" s="1" t="s">
        <v>1099</v>
      </c>
      <c r="F1033" s="1" t="str">
        <f>_xlfn.XLOOKUP(_13__Hospitals_of_the_University_of_Pennsylvania_Penn_Presbyterian__Philadelphia[[#This Row],[Plan]],'13.Lookup'!A:A,'13.Lookup'!B:B)</f>
        <v>Self Pay</v>
      </c>
      <c r="G1033" s="1" t="s">
        <v>2685</v>
      </c>
      <c r="H1033" t="s">
        <v>3008</v>
      </c>
    </row>
    <row r="1034" spans="1:8" x14ac:dyDescent="0.25">
      <c r="A1034">
        <v>13</v>
      </c>
      <c r="B1034" t="s">
        <v>775</v>
      </c>
      <c r="C1034" s="1" t="s">
        <v>776</v>
      </c>
      <c r="D1034">
        <v>180</v>
      </c>
      <c r="E1034" s="1" t="s">
        <v>1099</v>
      </c>
      <c r="F1034" s="1" t="str">
        <f>_xlfn.XLOOKUP(_13__Hospitals_of_the_University_of_Pennsylvania_Penn_Presbyterian__Philadelphia[[#This Row],[Plan]],'13.Lookup'!A:A,'13.Lookup'!B:B)</f>
        <v>Aetna</v>
      </c>
      <c r="G1034" s="1" t="s">
        <v>778</v>
      </c>
      <c r="H1034">
        <v>32073</v>
      </c>
    </row>
    <row r="1035" spans="1:8" x14ac:dyDescent="0.25">
      <c r="A1035">
        <v>13</v>
      </c>
      <c r="B1035" t="s">
        <v>775</v>
      </c>
      <c r="C1035" s="1" t="s">
        <v>776</v>
      </c>
      <c r="D1035">
        <v>180</v>
      </c>
      <c r="E1035" s="1" t="s">
        <v>1099</v>
      </c>
      <c r="F1035" s="1" t="str">
        <f>_xlfn.XLOOKUP(_13__Hospitals_of_the_University_of_Pennsylvania_Penn_Presbyterian__Philadelphia[[#This Row],[Plan]],'13.Lookup'!A:A,'13.Lookup'!B:B)</f>
        <v>Aetna</v>
      </c>
      <c r="G1035" s="1" t="s">
        <v>779</v>
      </c>
      <c r="H1035">
        <v>13247</v>
      </c>
    </row>
    <row r="1036" spans="1:8" x14ac:dyDescent="0.25">
      <c r="A1036">
        <v>13</v>
      </c>
      <c r="B1036" t="s">
        <v>775</v>
      </c>
      <c r="C1036" s="1" t="s">
        <v>776</v>
      </c>
      <c r="D1036">
        <v>180</v>
      </c>
      <c r="E1036" s="1" t="s">
        <v>1099</v>
      </c>
      <c r="F1036" s="1" t="str">
        <f>_xlfn.XLOOKUP(_13__Hospitals_of_the_University_of_Pennsylvania_Penn_Presbyterian__Philadelphia[[#This Row],[Plan]],'13.Lookup'!A:A,'13.Lookup'!B:B)</f>
        <v>Cigna</v>
      </c>
      <c r="G1036" s="1" t="s">
        <v>780</v>
      </c>
      <c r="H1036" t="s">
        <v>1100</v>
      </c>
    </row>
    <row r="1037" spans="1:8" x14ac:dyDescent="0.25">
      <c r="A1037">
        <v>13</v>
      </c>
      <c r="B1037" t="s">
        <v>775</v>
      </c>
      <c r="C1037" s="1" t="s">
        <v>776</v>
      </c>
      <c r="D1037">
        <v>180</v>
      </c>
      <c r="E1037" s="1" t="s">
        <v>1099</v>
      </c>
      <c r="F1037" s="1" t="str">
        <f>_xlfn.XLOOKUP(_13__Hospitals_of_the_University_of_Pennsylvania_Penn_Presbyterian__Philadelphia[[#This Row],[Plan]],'13.Lookup'!A:A,'13.Lookup'!B:B)</f>
        <v>Cigna</v>
      </c>
      <c r="G1037" s="1" t="s">
        <v>782</v>
      </c>
      <c r="H1037" t="s">
        <v>1101</v>
      </c>
    </row>
    <row r="1038" spans="1:8" x14ac:dyDescent="0.25">
      <c r="A1038">
        <v>13</v>
      </c>
      <c r="B1038" t="s">
        <v>775</v>
      </c>
      <c r="C1038" s="1" t="s">
        <v>776</v>
      </c>
      <c r="D1038">
        <v>180</v>
      </c>
      <c r="E1038" s="1" t="s">
        <v>1099</v>
      </c>
      <c r="F1038" s="1" t="str">
        <f>_xlfn.XLOOKUP(_13__Hospitals_of_the_University_of_Pennsylvania_Penn_Presbyterian__Philadelphia[[#This Row],[Plan]],'13.Lookup'!A:A,'13.Lookup'!B:B)</f>
        <v>Other</v>
      </c>
      <c r="G1038" s="1" t="s">
        <v>784</v>
      </c>
      <c r="H1038" t="s">
        <v>888</v>
      </c>
    </row>
    <row r="1039" spans="1:8" x14ac:dyDescent="0.25">
      <c r="A1039">
        <v>13</v>
      </c>
      <c r="B1039" t="s">
        <v>775</v>
      </c>
      <c r="C1039" s="1" t="s">
        <v>776</v>
      </c>
      <c r="D1039">
        <v>180</v>
      </c>
      <c r="E1039" s="1" t="s">
        <v>1099</v>
      </c>
      <c r="F1039" s="1" t="str">
        <f>_xlfn.XLOOKUP(_13__Hospitals_of_the_University_of_Pennsylvania_Penn_Presbyterian__Philadelphia[[#This Row],[Plan]],'13.Lookup'!A:A,'13.Lookup'!B:B)</f>
        <v>Other</v>
      </c>
      <c r="G1039" s="1" t="s">
        <v>786</v>
      </c>
      <c r="H1039" t="s">
        <v>1102</v>
      </c>
    </row>
    <row r="1040" spans="1:8" x14ac:dyDescent="0.25">
      <c r="A1040">
        <v>13</v>
      </c>
      <c r="B1040" t="s">
        <v>775</v>
      </c>
      <c r="C1040" s="1" t="s">
        <v>776</v>
      </c>
      <c r="D1040">
        <v>180</v>
      </c>
      <c r="E1040" s="1" t="s">
        <v>1099</v>
      </c>
      <c r="F1040" s="1" t="str">
        <f>_xlfn.XLOOKUP(_13__Hospitals_of_the_University_of_Pennsylvania_Penn_Presbyterian__Philadelphia[[#This Row],[Plan]],'13.Lookup'!A:A,'13.Lookup'!B:B)</f>
        <v>Other</v>
      </c>
      <c r="G1040" s="1" t="s">
        <v>2687</v>
      </c>
      <c r="H1040" t="s">
        <v>3009</v>
      </c>
    </row>
    <row r="1041" spans="1:8" x14ac:dyDescent="0.25">
      <c r="A1041">
        <v>13</v>
      </c>
      <c r="B1041" t="s">
        <v>775</v>
      </c>
      <c r="C1041" s="1" t="s">
        <v>776</v>
      </c>
      <c r="D1041">
        <v>180</v>
      </c>
      <c r="E1041" s="1" t="s">
        <v>1099</v>
      </c>
      <c r="F1041" s="1" t="str">
        <f>_xlfn.XLOOKUP(_13__Hospitals_of_the_University_of_Pennsylvania_Penn_Presbyterian__Philadelphia[[#This Row],[Plan]],'13.Lookup'!A:A,'13.Lookup'!B:B)</f>
        <v>Other</v>
      </c>
      <c r="G1041" s="1" t="s">
        <v>2689</v>
      </c>
      <c r="H1041" t="s">
        <v>3010</v>
      </c>
    </row>
    <row r="1042" spans="1:8" x14ac:dyDescent="0.25">
      <c r="A1042">
        <v>13</v>
      </c>
      <c r="B1042" t="s">
        <v>775</v>
      </c>
      <c r="C1042" s="1" t="s">
        <v>776</v>
      </c>
      <c r="D1042">
        <v>180</v>
      </c>
      <c r="E1042" s="1" t="s">
        <v>1099</v>
      </c>
      <c r="F1042" s="1" t="str">
        <f>_xlfn.XLOOKUP(_13__Hospitals_of_the_University_of_Pennsylvania_Penn_Presbyterian__Philadelphia[[#This Row],[Plan]],'13.Lookup'!A:A,'13.Lookup'!B:B)</f>
        <v>Other</v>
      </c>
      <c r="G1042" s="1" t="s">
        <v>2691</v>
      </c>
      <c r="H1042" t="s">
        <v>3011</v>
      </c>
    </row>
    <row r="1043" spans="1:8" x14ac:dyDescent="0.25">
      <c r="A1043">
        <v>13</v>
      </c>
      <c r="B1043" t="s">
        <v>775</v>
      </c>
      <c r="C1043" s="1" t="s">
        <v>776</v>
      </c>
      <c r="D1043">
        <v>180</v>
      </c>
      <c r="E1043" s="1" t="s">
        <v>1099</v>
      </c>
      <c r="F1043" s="1" t="str">
        <f>_xlfn.XLOOKUP(_13__Hospitals_of_the_University_of_Pennsylvania_Penn_Presbyterian__Philadelphia[[#This Row],[Plan]],'13.Lookup'!A:A,'13.Lookup'!B:B)</f>
        <v>Other</v>
      </c>
      <c r="G1043" s="1" t="s">
        <v>2693</v>
      </c>
      <c r="H1043" t="s">
        <v>3012</v>
      </c>
    </row>
    <row r="1044" spans="1:8" x14ac:dyDescent="0.25">
      <c r="A1044">
        <v>13</v>
      </c>
      <c r="B1044" t="s">
        <v>775</v>
      </c>
      <c r="C1044" s="1" t="s">
        <v>776</v>
      </c>
      <c r="D1044">
        <v>180</v>
      </c>
      <c r="E1044" s="1" t="s">
        <v>1099</v>
      </c>
      <c r="F1044" s="1" t="str">
        <f>_xlfn.XLOOKUP(_13__Hospitals_of_the_University_of_Pennsylvania_Penn_Presbyterian__Philadelphia[[#This Row],[Plan]],'13.Lookup'!A:A,'13.Lookup'!B:B)</f>
        <v>Other</v>
      </c>
      <c r="G1044" s="1" t="s">
        <v>2695</v>
      </c>
      <c r="H1044" t="s">
        <v>3010</v>
      </c>
    </row>
    <row r="1045" spans="1:8" x14ac:dyDescent="0.25">
      <c r="A1045">
        <v>13</v>
      </c>
      <c r="B1045" t="s">
        <v>775</v>
      </c>
      <c r="C1045" s="1" t="s">
        <v>776</v>
      </c>
      <c r="D1045">
        <v>180</v>
      </c>
      <c r="E1045" s="1" t="s">
        <v>1099</v>
      </c>
      <c r="F1045" s="1" t="str">
        <f>_xlfn.XLOOKUP(_13__Hospitals_of_the_University_of_Pennsylvania_Penn_Presbyterian__Philadelphia[[#This Row],[Plan]],'13.Lookup'!A:A,'13.Lookup'!B:B)</f>
        <v>Other</v>
      </c>
      <c r="G1045" s="1" t="s">
        <v>2696</v>
      </c>
      <c r="H1045" t="s">
        <v>3013</v>
      </c>
    </row>
    <row r="1046" spans="1:8" x14ac:dyDescent="0.25">
      <c r="A1046">
        <v>13</v>
      </c>
      <c r="B1046" t="s">
        <v>775</v>
      </c>
      <c r="C1046" s="1" t="s">
        <v>776</v>
      </c>
      <c r="D1046">
        <v>180</v>
      </c>
      <c r="E1046" s="1" t="s">
        <v>1099</v>
      </c>
      <c r="F1046" s="1" t="str">
        <f>_xlfn.XLOOKUP(_13__Hospitals_of_the_University_of_Pennsylvania_Penn_Presbyterian__Philadelphia[[#This Row],[Plan]],'13.Lookup'!A:A,'13.Lookup'!B:B)</f>
        <v>Other</v>
      </c>
      <c r="G1046" s="1" t="s">
        <v>2698</v>
      </c>
      <c r="H1046" t="s">
        <v>1104</v>
      </c>
    </row>
    <row r="1047" spans="1:8" x14ac:dyDescent="0.25">
      <c r="A1047">
        <v>13</v>
      </c>
      <c r="B1047" t="s">
        <v>775</v>
      </c>
      <c r="C1047" s="1" t="s">
        <v>776</v>
      </c>
      <c r="D1047">
        <v>180</v>
      </c>
      <c r="E1047" s="1" t="s">
        <v>1099</v>
      </c>
      <c r="F1047" s="1" t="str">
        <f>_xlfn.XLOOKUP(_13__Hospitals_of_the_University_of_Pennsylvania_Penn_Presbyterian__Philadelphia[[#This Row],[Plan]],'13.Lookup'!A:A,'13.Lookup'!B:B)</f>
        <v>Other</v>
      </c>
      <c r="G1047" s="1" t="s">
        <v>2699</v>
      </c>
      <c r="H1047" t="s">
        <v>3014</v>
      </c>
    </row>
    <row r="1048" spans="1:8" x14ac:dyDescent="0.25">
      <c r="A1048">
        <v>13</v>
      </c>
      <c r="B1048" t="s">
        <v>775</v>
      </c>
      <c r="C1048" s="1" t="s">
        <v>776</v>
      </c>
      <c r="D1048">
        <v>180</v>
      </c>
      <c r="E1048" s="1" t="s">
        <v>1099</v>
      </c>
      <c r="F1048" s="1" t="str">
        <f>_xlfn.XLOOKUP(_13__Hospitals_of_the_University_of_Pennsylvania_Penn_Presbyterian__Philadelphia[[#This Row],[Plan]],'13.Lookup'!A:A,'13.Lookup'!B:B)</f>
        <v>Other</v>
      </c>
      <c r="G1048" s="1" t="s">
        <v>2701</v>
      </c>
      <c r="H1048" t="s">
        <v>3015</v>
      </c>
    </row>
    <row r="1049" spans="1:8" x14ac:dyDescent="0.25">
      <c r="A1049">
        <v>13</v>
      </c>
      <c r="B1049" t="s">
        <v>775</v>
      </c>
      <c r="C1049" s="1" t="s">
        <v>776</v>
      </c>
      <c r="D1049">
        <v>180</v>
      </c>
      <c r="E1049" s="1" t="s">
        <v>1099</v>
      </c>
      <c r="F1049" s="1" t="str">
        <f>_xlfn.XLOOKUP(_13__Hospitals_of_the_University_of_Pennsylvania_Penn_Presbyterian__Philadelphia[[#This Row],[Plan]],'13.Lookup'!A:A,'13.Lookup'!B:B)</f>
        <v>United Healthcare</v>
      </c>
      <c r="G1049" s="1" t="s">
        <v>788</v>
      </c>
      <c r="H1049" t="s">
        <v>1103</v>
      </c>
    </row>
    <row r="1050" spans="1:8" x14ac:dyDescent="0.25">
      <c r="A1050">
        <v>13</v>
      </c>
      <c r="B1050" t="s">
        <v>775</v>
      </c>
      <c r="C1050" s="1" t="s">
        <v>776</v>
      </c>
      <c r="D1050">
        <v>180</v>
      </c>
      <c r="E1050" s="1" t="s">
        <v>1099</v>
      </c>
      <c r="F1050" s="1" t="str">
        <f>_xlfn.XLOOKUP(_13__Hospitals_of_the_University_of_Pennsylvania_Penn_Presbyterian__Philadelphia[[#This Row],[Plan]],'13.Lookup'!A:A,'13.Lookup'!B:B)</f>
        <v>United Healthcare</v>
      </c>
      <c r="G1050" s="1" t="s">
        <v>790</v>
      </c>
      <c r="H1050" t="s">
        <v>1104</v>
      </c>
    </row>
    <row r="1051" spans="1:8" x14ac:dyDescent="0.25">
      <c r="A1051">
        <v>13</v>
      </c>
      <c r="B1051" t="s">
        <v>775</v>
      </c>
      <c r="C1051" s="1" t="s">
        <v>776</v>
      </c>
      <c r="D1051">
        <v>180</v>
      </c>
      <c r="E1051" s="1" t="s">
        <v>1099</v>
      </c>
      <c r="F1051" s="1" t="str">
        <f>_xlfn.XLOOKUP(_13__Hospitals_of_the_University_of_Pennsylvania_Penn_Presbyterian__Philadelphia[[#This Row],[Plan]],'13.Lookup'!A:A,'13.Lookup'!B:B)</f>
        <v>Other</v>
      </c>
      <c r="G1051" s="1" t="s">
        <v>2703</v>
      </c>
      <c r="H1051" t="s">
        <v>3012</v>
      </c>
    </row>
    <row r="1052" spans="1:8" x14ac:dyDescent="0.25">
      <c r="A1052">
        <v>13</v>
      </c>
      <c r="B1052" t="s">
        <v>775</v>
      </c>
      <c r="C1052" s="1" t="s">
        <v>776</v>
      </c>
      <c r="D1052">
        <v>180</v>
      </c>
      <c r="E1052" s="1" t="s">
        <v>1099</v>
      </c>
      <c r="F1052" s="1" t="str">
        <f>_xlfn.XLOOKUP(_13__Hospitals_of_the_University_of_Pennsylvania_Penn_Presbyterian__Philadelphia[[#This Row],[Plan]],'13.Lookup'!A:A,'13.Lookup'!B:B)</f>
        <v>Other</v>
      </c>
      <c r="G1052" s="1" t="s">
        <v>2704</v>
      </c>
      <c r="H1052" t="s">
        <v>3013</v>
      </c>
    </row>
    <row r="1053" spans="1:8" x14ac:dyDescent="0.25">
      <c r="A1053">
        <v>13</v>
      </c>
      <c r="B1053" t="s">
        <v>775</v>
      </c>
      <c r="C1053" s="1" t="s">
        <v>776</v>
      </c>
      <c r="D1053">
        <v>181</v>
      </c>
      <c r="E1053" s="1" t="s">
        <v>1105</v>
      </c>
      <c r="F1053" s="1" t="str">
        <f>_xlfn.XLOOKUP(_13__Hospitals_of_the_University_of_Pennsylvania_Penn_Presbyterian__Philadelphia[[#This Row],[Plan]],'13.Lookup'!A:A,'13.Lookup'!B:B)</f>
        <v>Gross Charge</v>
      </c>
      <c r="G1053" s="1" t="s">
        <v>6</v>
      </c>
      <c r="H1053" t="s">
        <v>2684</v>
      </c>
    </row>
    <row r="1054" spans="1:8" x14ac:dyDescent="0.25">
      <c r="A1054">
        <v>13</v>
      </c>
      <c r="B1054" t="s">
        <v>775</v>
      </c>
      <c r="C1054" s="1" t="s">
        <v>776</v>
      </c>
      <c r="D1054">
        <v>181</v>
      </c>
      <c r="E1054" s="1" t="s">
        <v>1105</v>
      </c>
      <c r="F1054" s="1" t="str">
        <f>_xlfn.XLOOKUP(_13__Hospitals_of_the_University_of_Pennsylvania_Penn_Presbyterian__Philadelphia[[#This Row],[Plan]],'13.Lookup'!A:A,'13.Lookup'!B:B)</f>
        <v>Self Pay</v>
      </c>
      <c r="G1054" s="1" t="s">
        <v>2685</v>
      </c>
      <c r="H1054" t="s">
        <v>3016</v>
      </c>
    </row>
    <row r="1055" spans="1:8" x14ac:dyDescent="0.25">
      <c r="A1055">
        <v>13</v>
      </c>
      <c r="B1055" t="s">
        <v>775</v>
      </c>
      <c r="C1055" s="1" t="s">
        <v>776</v>
      </c>
      <c r="D1055">
        <v>181</v>
      </c>
      <c r="E1055" s="1" t="s">
        <v>1105</v>
      </c>
      <c r="F1055" s="1" t="str">
        <f>_xlfn.XLOOKUP(_13__Hospitals_of_the_University_of_Pennsylvania_Penn_Presbyterian__Philadelphia[[#This Row],[Plan]],'13.Lookup'!A:A,'13.Lookup'!B:B)</f>
        <v>Aetna</v>
      </c>
      <c r="G1055" s="1" t="s">
        <v>778</v>
      </c>
      <c r="H1055">
        <v>22021</v>
      </c>
    </row>
    <row r="1056" spans="1:8" x14ac:dyDescent="0.25">
      <c r="A1056">
        <v>13</v>
      </c>
      <c r="B1056" t="s">
        <v>775</v>
      </c>
      <c r="C1056" s="1" t="s">
        <v>776</v>
      </c>
      <c r="D1056">
        <v>181</v>
      </c>
      <c r="E1056" s="1" t="s">
        <v>1105</v>
      </c>
      <c r="F1056" s="1" t="str">
        <f>_xlfn.XLOOKUP(_13__Hospitals_of_the_University_of_Pennsylvania_Penn_Presbyterian__Philadelphia[[#This Row],[Plan]],'13.Lookup'!A:A,'13.Lookup'!B:B)</f>
        <v>Aetna</v>
      </c>
      <c r="G1056" s="1" t="s">
        <v>779</v>
      </c>
      <c r="H1056">
        <v>8689</v>
      </c>
    </row>
    <row r="1057" spans="1:8" x14ac:dyDescent="0.25">
      <c r="A1057">
        <v>13</v>
      </c>
      <c r="B1057" t="s">
        <v>775</v>
      </c>
      <c r="C1057" s="1" t="s">
        <v>776</v>
      </c>
      <c r="D1057">
        <v>181</v>
      </c>
      <c r="E1057" s="1" t="s">
        <v>1105</v>
      </c>
      <c r="F1057" s="1" t="str">
        <f>_xlfn.XLOOKUP(_13__Hospitals_of_the_University_of_Pennsylvania_Penn_Presbyterian__Philadelphia[[#This Row],[Plan]],'13.Lookup'!A:A,'13.Lookup'!B:B)</f>
        <v>Cigna</v>
      </c>
      <c r="G1057" s="1" t="s">
        <v>780</v>
      </c>
      <c r="H1057" t="s">
        <v>1106</v>
      </c>
    </row>
    <row r="1058" spans="1:8" x14ac:dyDescent="0.25">
      <c r="A1058">
        <v>13</v>
      </c>
      <c r="B1058" t="s">
        <v>775</v>
      </c>
      <c r="C1058" s="1" t="s">
        <v>776</v>
      </c>
      <c r="D1058">
        <v>181</v>
      </c>
      <c r="E1058" s="1" t="s">
        <v>1105</v>
      </c>
      <c r="F1058" s="1" t="str">
        <f>_xlfn.XLOOKUP(_13__Hospitals_of_the_University_of_Pennsylvania_Penn_Presbyterian__Philadelphia[[#This Row],[Plan]],'13.Lookup'!A:A,'13.Lookup'!B:B)</f>
        <v>Cigna</v>
      </c>
      <c r="G1058" s="1" t="s">
        <v>782</v>
      </c>
      <c r="H1058" t="s">
        <v>1107</v>
      </c>
    </row>
    <row r="1059" spans="1:8" x14ac:dyDescent="0.25">
      <c r="A1059">
        <v>13</v>
      </c>
      <c r="B1059" t="s">
        <v>775</v>
      </c>
      <c r="C1059" s="1" t="s">
        <v>776</v>
      </c>
      <c r="D1059">
        <v>181</v>
      </c>
      <c r="E1059" s="1" t="s">
        <v>1105</v>
      </c>
      <c r="F1059" s="1" t="str">
        <f>_xlfn.XLOOKUP(_13__Hospitals_of_the_University_of_Pennsylvania_Penn_Presbyterian__Philadelphia[[#This Row],[Plan]],'13.Lookup'!A:A,'13.Lookup'!B:B)</f>
        <v>Other</v>
      </c>
      <c r="G1059" s="1" t="s">
        <v>784</v>
      </c>
      <c r="H1059" t="s">
        <v>888</v>
      </c>
    </row>
    <row r="1060" spans="1:8" x14ac:dyDescent="0.25">
      <c r="A1060">
        <v>13</v>
      </c>
      <c r="B1060" t="s">
        <v>775</v>
      </c>
      <c r="C1060" s="1" t="s">
        <v>776</v>
      </c>
      <c r="D1060">
        <v>181</v>
      </c>
      <c r="E1060" s="1" t="s">
        <v>1105</v>
      </c>
      <c r="F1060" s="1" t="str">
        <f>_xlfn.XLOOKUP(_13__Hospitals_of_the_University_of_Pennsylvania_Penn_Presbyterian__Philadelphia[[#This Row],[Plan]],'13.Lookup'!A:A,'13.Lookup'!B:B)</f>
        <v>Other</v>
      </c>
      <c r="G1060" s="1" t="s">
        <v>786</v>
      </c>
      <c r="H1060" t="s">
        <v>1108</v>
      </c>
    </row>
    <row r="1061" spans="1:8" x14ac:dyDescent="0.25">
      <c r="A1061">
        <v>13</v>
      </c>
      <c r="B1061" t="s">
        <v>775</v>
      </c>
      <c r="C1061" s="1" t="s">
        <v>776</v>
      </c>
      <c r="D1061">
        <v>181</v>
      </c>
      <c r="E1061" s="1" t="s">
        <v>1105</v>
      </c>
      <c r="F1061" s="1" t="str">
        <f>_xlfn.XLOOKUP(_13__Hospitals_of_the_University_of_Pennsylvania_Penn_Presbyterian__Philadelphia[[#This Row],[Plan]],'13.Lookup'!A:A,'13.Lookup'!B:B)</f>
        <v>Other</v>
      </c>
      <c r="G1061" s="1" t="s">
        <v>2687</v>
      </c>
      <c r="H1061" t="s">
        <v>2988</v>
      </c>
    </row>
    <row r="1062" spans="1:8" x14ac:dyDescent="0.25">
      <c r="A1062">
        <v>13</v>
      </c>
      <c r="B1062" t="s">
        <v>775</v>
      </c>
      <c r="C1062" s="1" t="s">
        <v>776</v>
      </c>
      <c r="D1062">
        <v>181</v>
      </c>
      <c r="E1062" s="1" t="s">
        <v>1105</v>
      </c>
      <c r="F1062" s="1" t="str">
        <f>_xlfn.XLOOKUP(_13__Hospitals_of_the_University_of_Pennsylvania_Penn_Presbyterian__Philadelphia[[#This Row],[Plan]],'13.Lookup'!A:A,'13.Lookup'!B:B)</f>
        <v>Other</v>
      </c>
      <c r="G1062" s="1" t="s">
        <v>2689</v>
      </c>
      <c r="H1062" t="s">
        <v>3017</v>
      </c>
    </row>
    <row r="1063" spans="1:8" x14ac:dyDescent="0.25">
      <c r="A1063">
        <v>13</v>
      </c>
      <c r="B1063" t="s">
        <v>775</v>
      </c>
      <c r="C1063" s="1" t="s">
        <v>776</v>
      </c>
      <c r="D1063">
        <v>181</v>
      </c>
      <c r="E1063" s="1" t="s">
        <v>1105</v>
      </c>
      <c r="F1063" s="1" t="str">
        <f>_xlfn.XLOOKUP(_13__Hospitals_of_the_University_of_Pennsylvania_Penn_Presbyterian__Philadelphia[[#This Row],[Plan]],'13.Lookup'!A:A,'13.Lookup'!B:B)</f>
        <v>Other</v>
      </c>
      <c r="G1063" s="1" t="s">
        <v>2691</v>
      </c>
      <c r="H1063" t="s">
        <v>2856</v>
      </c>
    </row>
    <row r="1064" spans="1:8" x14ac:dyDescent="0.25">
      <c r="A1064">
        <v>13</v>
      </c>
      <c r="B1064" t="s">
        <v>775</v>
      </c>
      <c r="C1064" s="1" t="s">
        <v>776</v>
      </c>
      <c r="D1064">
        <v>181</v>
      </c>
      <c r="E1064" s="1" t="s">
        <v>1105</v>
      </c>
      <c r="F1064" s="1" t="str">
        <f>_xlfn.XLOOKUP(_13__Hospitals_of_the_University_of_Pennsylvania_Penn_Presbyterian__Philadelphia[[#This Row],[Plan]],'13.Lookup'!A:A,'13.Lookup'!B:B)</f>
        <v>Other</v>
      </c>
      <c r="G1064" s="1" t="s">
        <v>2693</v>
      </c>
      <c r="H1064" t="s">
        <v>3018</v>
      </c>
    </row>
    <row r="1065" spans="1:8" x14ac:dyDescent="0.25">
      <c r="A1065">
        <v>13</v>
      </c>
      <c r="B1065" t="s">
        <v>775</v>
      </c>
      <c r="C1065" s="1" t="s">
        <v>776</v>
      </c>
      <c r="D1065">
        <v>181</v>
      </c>
      <c r="E1065" s="1" t="s">
        <v>1105</v>
      </c>
      <c r="F1065" s="1" t="str">
        <f>_xlfn.XLOOKUP(_13__Hospitals_of_the_University_of_Pennsylvania_Penn_Presbyterian__Philadelphia[[#This Row],[Plan]],'13.Lookup'!A:A,'13.Lookup'!B:B)</f>
        <v>Other</v>
      </c>
      <c r="G1065" s="1" t="s">
        <v>2695</v>
      </c>
      <c r="H1065" t="s">
        <v>3017</v>
      </c>
    </row>
    <row r="1066" spans="1:8" x14ac:dyDescent="0.25">
      <c r="A1066">
        <v>13</v>
      </c>
      <c r="B1066" t="s">
        <v>775</v>
      </c>
      <c r="C1066" s="1" t="s">
        <v>776</v>
      </c>
      <c r="D1066">
        <v>181</v>
      </c>
      <c r="E1066" s="1" t="s">
        <v>1105</v>
      </c>
      <c r="F1066" s="1" t="str">
        <f>_xlfn.XLOOKUP(_13__Hospitals_of_the_University_of_Pennsylvania_Penn_Presbyterian__Philadelphia[[#This Row],[Plan]],'13.Lookup'!A:A,'13.Lookup'!B:B)</f>
        <v>Other</v>
      </c>
      <c r="G1066" s="1" t="s">
        <v>2696</v>
      </c>
      <c r="H1066" t="s">
        <v>3013</v>
      </c>
    </row>
    <row r="1067" spans="1:8" x14ac:dyDescent="0.25">
      <c r="A1067">
        <v>13</v>
      </c>
      <c r="B1067" t="s">
        <v>775</v>
      </c>
      <c r="C1067" s="1" t="s">
        <v>776</v>
      </c>
      <c r="D1067">
        <v>181</v>
      </c>
      <c r="E1067" s="1" t="s">
        <v>1105</v>
      </c>
      <c r="F1067" s="1" t="str">
        <f>_xlfn.XLOOKUP(_13__Hospitals_of_the_University_of_Pennsylvania_Penn_Presbyterian__Philadelphia[[#This Row],[Plan]],'13.Lookup'!A:A,'13.Lookup'!B:B)</f>
        <v>Other</v>
      </c>
      <c r="G1067" s="1" t="s">
        <v>2698</v>
      </c>
      <c r="H1067" t="s">
        <v>1110</v>
      </c>
    </row>
    <row r="1068" spans="1:8" x14ac:dyDescent="0.25">
      <c r="A1068">
        <v>13</v>
      </c>
      <c r="B1068" t="s">
        <v>775</v>
      </c>
      <c r="C1068" s="1" t="s">
        <v>776</v>
      </c>
      <c r="D1068">
        <v>181</v>
      </c>
      <c r="E1068" s="1" t="s">
        <v>1105</v>
      </c>
      <c r="F1068" s="1" t="str">
        <f>_xlfn.XLOOKUP(_13__Hospitals_of_the_University_of_Pennsylvania_Penn_Presbyterian__Philadelphia[[#This Row],[Plan]],'13.Lookup'!A:A,'13.Lookup'!B:B)</f>
        <v>Other</v>
      </c>
      <c r="G1068" s="1" t="s">
        <v>2699</v>
      </c>
      <c r="H1068" t="s">
        <v>3019</v>
      </c>
    </row>
    <row r="1069" spans="1:8" x14ac:dyDescent="0.25">
      <c r="A1069">
        <v>13</v>
      </c>
      <c r="B1069" t="s">
        <v>775</v>
      </c>
      <c r="C1069" s="1" t="s">
        <v>776</v>
      </c>
      <c r="D1069">
        <v>181</v>
      </c>
      <c r="E1069" s="1" t="s">
        <v>1105</v>
      </c>
      <c r="F1069" s="1" t="str">
        <f>_xlfn.XLOOKUP(_13__Hospitals_of_the_University_of_Pennsylvania_Penn_Presbyterian__Philadelphia[[#This Row],[Plan]],'13.Lookup'!A:A,'13.Lookup'!B:B)</f>
        <v>Other</v>
      </c>
      <c r="G1069" s="1" t="s">
        <v>2701</v>
      </c>
      <c r="H1069" t="s">
        <v>3015</v>
      </c>
    </row>
    <row r="1070" spans="1:8" x14ac:dyDescent="0.25">
      <c r="A1070">
        <v>13</v>
      </c>
      <c r="B1070" t="s">
        <v>775</v>
      </c>
      <c r="C1070" s="1" t="s">
        <v>776</v>
      </c>
      <c r="D1070">
        <v>181</v>
      </c>
      <c r="E1070" s="1" t="s">
        <v>1105</v>
      </c>
      <c r="F1070" s="1" t="str">
        <f>_xlfn.XLOOKUP(_13__Hospitals_of_the_University_of_Pennsylvania_Penn_Presbyterian__Philadelphia[[#This Row],[Plan]],'13.Lookup'!A:A,'13.Lookup'!B:B)</f>
        <v>United Healthcare</v>
      </c>
      <c r="G1070" s="1" t="s">
        <v>788</v>
      </c>
      <c r="H1070" t="s">
        <v>1109</v>
      </c>
    </row>
    <row r="1071" spans="1:8" x14ac:dyDescent="0.25">
      <c r="A1071">
        <v>13</v>
      </c>
      <c r="B1071" t="s">
        <v>775</v>
      </c>
      <c r="C1071" s="1" t="s">
        <v>776</v>
      </c>
      <c r="D1071">
        <v>181</v>
      </c>
      <c r="E1071" s="1" t="s">
        <v>1105</v>
      </c>
      <c r="F1071" s="1" t="str">
        <f>_xlfn.XLOOKUP(_13__Hospitals_of_the_University_of_Pennsylvania_Penn_Presbyterian__Philadelphia[[#This Row],[Plan]],'13.Lookup'!A:A,'13.Lookup'!B:B)</f>
        <v>United Healthcare</v>
      </c>
      <c r="G1071" s="1" t="s">
        <v>790</v>
      </c>
      <c r="H1071" t="s">
        <v>1110</v>
      </c>
    </row>
    <row r="1072" spans="1:8" x14ac:dyDescent="0.25">
      <c r="A1072">
        <v>13</v>
      </c>
      <c r="B1072" t="s">
        <v>775</v>
      </c>
      <c r="C1072" s="1" t="s">
        <v>776</v>
      </c>
      <c r="D1072">
        <v>181</v>
      </c>
      <c r="E1072" s="1" t="s">
        <v>1105</v>
      </c>
      <c r="F1072" s="1" t="str">
        <f>_xlfn.XLOOKUP(_13__Hospitals_of_the_University_of_Pennsylvania_Penn_Presbyterian__Philadelphia[[#This Row],[Plan]],'13.Lookup'!A:A,'13.Lookup'!B:B)</f>
        <v>Other</v>
      </c>
      <c r="G1072" s="1" t="s">
        <v>2703</v>
      </c>
      <c r="H1072" t="s">
        <v>3018</v>
      </c>
    </row>
    <row r="1073" spans="1:8" x14ac:dyDescent="0.25">
      <c r="A1073">
        <v>13</v>
      </c>
      <c r="B1073" t="s">
        <v>775</v>
      </c>
      <c r="C1073" s="1" t="s">
        <v>776</v>
      </c>
      <c r="D1073">
        <v>181</v>
      </c>
      <c r="E1073" s="1" t="s">
        <v>1105</v>
      </c>
      <c r="F1073" s="1" t="str">
        <f>_xlfn.XLOOKUP(_13__Hospitals_of_the_University_of_Pennsylvania_Penn_Presbyterian__Philadelphia[[#This Row],[Plan]],'13.Lookup'!A:A,'13.Lookup'!B:B)</f>
        <v>Other</v>
      </c>
      <c r="G1073" s="1" t="s">
        <v>2704</v>
      </c>
      <c r="H1073" t="s">
        <v>3017</v>
      </c>
    </row>
    <row r="1074" spans="1:8" x14ac:dyDescent="0.25">
      <c r="A1074">
        <v>13</v>
      </c>
      <c r="B1074" t="s">
        <v>775</v>
      </c>
      <c r="C1074" s="1" t="s">
        <v>776</v>
      </c>
      <c r="D1074">
        <v>184</v>
      </c>
      <c r="E1074" s="1" t="s">
        <v>1111</v>
      </c>
      <c r="F1074" s="1" t="str">
        <f>_xlfn.XLOOKUP(_13__Hospitals_of_the_University_of_Pennsylvania_Penn_Presbyterian__Philadelphia[[#This Row],[Plan]],'13.Lookup'!A:A,'13.Lookup'!B:B)</f>
        <v>Gross Charge</v>
      </c>
      <c r="G1074" s="1" t="s">
        <v>6</v>
      </c>
      <c r="H1074" t="s">
        <v>2684</v>
      </c>
    </row>
    <row r="1075" spans="1:8" x14ac:dyDescent="0.25">
      <c r="A1075">
        <v>13</v>
      </c>
      <c r="B1075" t="s">
        <v>775</v>
      </c>
      <c r="C1075" s="1" t="s">
        <v>776</v>
      </c>
      <c r="D1075">
        <v>184</v>
      </c>
      <c r="E1075" s="1" t="s">
        <v>1111</v>
      </c>
      <c r="F1075" s="1" t="str">
        <f>_xlfn.XLOOKUP(_13__Hospitals_of_the_University_of_Pennsylvania_Penn_Presbyterian__Philadelphia[[#This Row],[Plan]],'13.Lookup'!A:A,'13.Lookup'!B:B)</f>
        <v>Self Pay</v>
      </c>
      <c r="G1075" s="1" t="s">
        <v>2685</v>
      </c>
      <c r="H1075" t="s">
        <v>3020</v>
      </c>
    </row>
    <row r="1076" spans="1:8" x14ac:dyDescent="0.25">
      <c r="A1076">
        <v>13</v>
      </c>
      <c r="B1076" t="s">
        <v>775</v>
      </c>
      <c r="C1076" s="1" t="s">
        <v>776</v>
      </c>
      <c r="D1076">
        <v>184</v>
      </c>
      <c r="E1076" s="1" t="s">
        <v>1111</v>
      </c>
      <c r="F1076" s="1" t="str">
        <f>_xlfn.XLOOKUP(_13__Hospitals_of_the_University_of_Pennsylvania_Penn_Presbyterian__Philadelphia[[#This Row],[Plan]],'13.Lookup'!A:A,'13.Lookup'!B:B)</f>
        <v>Aetna</v>
      </c>
      <c r="G1076" s="1" t="s">
        <v>778</v>
      </c>
      <c r="H1076">
        <v>18803</v>
      </c>
    </row>
    <row r="1077" spans="1:8" x14ac:dyDescent="0.25">
      <c r="A1077">
        <v>13</v>
      </c>
      <c r="B1077" t="s">
        <v>775</v>
      </c>
      <c r="C1077" s="1" t="s">
        <v>776</v>
      </c>
      <c r="D1077">
        <v>184</v>
      </c>
      <c r="E1077" s="1" t="s">
        <v>1111</v>
      </c>
      <c r="F1077" s="1" t="str">
        <f>_xlfn.XLOOKUP(_13__Hospitals_of_the_University_of_Pennsylvania_Penn_Presbyterian__Philadelphia[[#This Row],[Plan]],'13.Lookup'!A:A,'13.Lookup'!B:B)</f>
        <v>Aetna</v>
      </c>
      <c r="G1077" s="1" t="s">
        <v>779</v>
      </c>
      <c r="H1077">
        <v>8087</v>
      </c>
    </row>
    <row r="1078" spans="1:8" x14ac:dyDescent="0.25">
      <c r="A1078">
        <v>13</v>
      </c>
      <c r="B1078" t="s">
        <v>775</v>
      </c>
      <c r="C1078" s="1" t="s">
        <v>776</v>
      </c>
      <c r="D1078">
        <v>184</v>
      </c>
      <c r="E1078" s="1" t="s">
        <v>1111</v>
      </c>
      <c r="F1078" s="1" t="str">
        <f>_xlfn.XLOOKUP(_13__Hospitals_of_the_University_of_Pennsylvania_Penn_Presbyterian__Philadelphia[[#This Row],[Plan]],'13.Lookup'!A:A,'13.Lookup'!B:B)</f>
        <v>Cigna</v>
      </c>
      <c r="G1078" s="1" t="s">
        <v>780</v>
      </c>
      <c r="H1078" t="s">
        <v>1112</v>
      </c>
    </row>
    <row r="1079" spans="1:8" x14ac:dyDescent="0.25">
      <c r="A1079">
        <v>13</v>
      </c>
      <c r="B1079" t="s">
        <v>775</v>
      </c>
      <c r="C1079" s="1" t="s">
        <v>776</v>
      </c>
      <c r="D1079">
        <v>184</v>
      </c>
      <c r="E1079" s="1" t="s">
        <v>1111</v>
      </c>
      <c r="F1079" s="1" t="str">
        <f>_xlfn.XLOOKUP(_13__Hospitals_of_the_University_of_Pennsylvania_Penn_Presbyterian__Philadelphia[[#This Row],[Plan]],'13.Lookup'!A:A,'13.Lookup'!B:B)</f>
        <v>Cigna</v>
      </c>
      <c r="G1079" s="1" t="s">
        <v>782</v>
      </c>
      <c r="H1079" t="s">
        <v>1113</v>
      </c>
    </row>
    <row r="1080" spans="1:8" x14ac:dyDescent="0.25">
      <c r="A1080">
        <v>13</v>
      </c>
      <c r="B1080" t="s">
        <v>775</v>
      </c>
      <c r="C1080" s="1" t="s">
        <v>776</v>
      </c>
      <c r="D1080">
        <v>184</v>
      </c>
      <c r="E1080" s="1" t="s">
        <v>1111</v>
      </c>
      <c r="F1080" s="1" t="str">
        <f>_xlfn.XLOOKUP(_13__Hospitals_of_the_University_of_Pennsylvania_Penn_Presbyterian__Philadelphia[[#This Row],[Plan]],'13.Lookup'!A:A,'13.Lookup'!B:B)</f>
        <v>Other</v>
      </c>
      <c r="G1080" s="1" t="s">
        <v>784</v>
      </c>
      <c r="H1080" t="s">
        <v>1114</v>
      </c>
    </row>
    <row r="1081" spans="1:8" x14ac:dyDescent="0.25">
      <c r="A1081">
        <v>13</v>
      </c>
      <c r="B1081" t="s">
        <v>775</v>
      </c>
      <c r="C1081" s="1" t="s">
        <v>776</v>
      </c>
      <c r="D1081">
        <v>184</v>
      </c>
      <c r="E1081" s="1" t="s">
        <v>1111</v>
      </c>
      <c r="F1081" s="1" t="str">
        <f>_xlfn.XLOOKUP(_13__Hospitals_of_the_University_of_Pennsylvania_Penn_Presbyterian__Philadelphia[[#This Row],[Plan]],'13.Lookup'!A:A,'13.Lookup'!B:B)</f>
        <v>Other</v>
      </c>
      <c r="G1081" s="1" t="s">
        <v>786</v>
      </c>
      <c r="H1081" t="s">
        <v>1115</v>
      </c>
    </row>
    <row r="1082" spans="1:8" x14ac:dyDescent="0.25">
      <c r="A1082">
        <v>13</v>
      </c>
      <c r="B1082" t="s">
        <v>775</v>
      </c>
      <c r="C1082" s="1" t="s">
        <v>776</v>
      </c>
      <c r="D1082">
        <v>184</v>
      </c>
      <c r="E1082" s="1" t="s">
        <v>1111</v>
      </c>
      <c r="F1082" s="1" t="str">
        <f>_xlfn.XLOOKUP(_13__Hospitals_of_the_University_of_Pennsylvania_Penn_Presbyterian__Philadelphia[[#This Row],[Plan]],'13.Lookup'!A:A,'13.Lookup'!B:B)</f>
        <v>Other</v>
      </c>
      <c r="G1082" s="1" t="s">
        <v>2687</v>
      </c>
      <c r="H1082" t="s">
        <v>3021</v>
      </c>
    </row>
    <row r="1083" spans="1:8" x14ac:dyDescent="0.25">
      <c r="A1083">
        <v>13</v>
      </c>
      <c r="B1083" t="s">
        <v>775</v>
      </c>
      <c r="C1083" s="1" t="s">
        <v>776</v>
      </c>
      <c r="D1083">
        <v>184</v>
      </c>
      <c r="E1083" s="1" t="s">
        <v>1111</v>
      </c>
      <c r="F1083" s="1" t="str">
        <f>_xlfn.XLOOKUP(_13__Hospitals_of_the_University_of_Pennsylvania_Penn_Presbyterian__Philadelphia[[#This Row],[Plan]],'13.Lookup'!A:A,'13.Lookup'!B:B)</f>
        <v>Other</v>
      </c>
      <c r="G1083" s="1" t="s">
        <v>2689</v>
      </c>
      <c r="H1083" t="s">
        <v>2487</v>
      </c>
    </row>
    <row r="1084" spans="1:8" x14ac:dyDescent="0.25">
      <c r="A1084">
        <v>13</v>
      </c>
      <c r="B1084" t="s">
        <v>775</v>
      </c>
      <c r="C1084" s="1" t="s">
        <v>776</v>
      </c>
      <c r="D1084">
        <v>184</v>
      </c>
      <c r="E1084" s="1" t="s">
        <v>1111</v>
      </c>
      <c r="F1084" s="1" t="str">
        <f>_xlfn.XLOOKUP(_13__Hospitals_of_the_University_of_Pennsylvania_Penn_Presbyterian__Philadelphia[[#This Row],[Plan]],'13.Lookup'!A:A,'13.Lookup'!B:B)</f>
        <v>Other</v>
      </c>
      <c r="G1084" s="1" t="s">
        <v>2691</v>
      </c>
      <c r="H1084" t="s">
        <v>3022</v>
      </c>
    </row>
    <row r="1085" spans="1:8" x14ac:dyDescent="0.25">
      <c r="A1085">
        <v>13</v>
      </c>
      <c r="B1085" t="s">
        <v>775</v>
      </c>
      <c r="C1085" s="1" t="s">
        <v>776</v>
      </c>
      <c r="D1085">
        <v>184</v>
      </c>
      <c r="E1085" s="1" t="s">
        <v>1111</v>
      </c>
      <c r="F1085" s="1" t="str">
        <f>_xlfn.XLOOKUP(_13__Hospitals_of_the_University_of_Pennsylvania_Penn_Presbyterian__Philadelphia[[#This Row],[Plan]],'13.Lookup'!A:A,'13.Lookup'!B:B)</f>
        <v>Other</v>
      </c>
      <c r="G1085" s="1" t="s">
        <v>2693</v>
      </c>
      <c r="H1085" t="s">
        <v>3023</v>
      </c>
    </row>
    <row r="1086" spans="1:8" x14ac:dyDescent="0.25">
      <c r="A1086">
        <v>13</v>
      </c>
      <c r="B1086" t="s">
        <v>775</v>
      </c>
      <c r="C1086" s="1" t="s">
        <v>776</v>
      </c>
      <c r="D1086">
        <v>184</v>
      </c>
      <c r="E1086" s="1" t="s">
        <v>1111</v>
      </c>
      <c r="F1086" s="1" t="str">
        <f>_xlfn.XLOOKUP(_13__Hospitals_of_the_University_of_Pennsylvania_Penn_Presbyterian__Philadelphia[[#This Row],[Plan]],'13.Lookup'!A:A,'13.Lookup'!B:B)</f>
        <v>Other</v>
      </c>
      <c r="G1086" s="1" t="s">
        <v>2695</v>
      </c>
      <c r="H1086" t="s">
        <v>2487</v>
      </c>
    </row>
    <row r="1087" spans="1:8" x14ac:dyDescent="0.25">
      <c r="A1087">
        <v>13</v>
      </c>
      <c r="B1087" t="s">
        <v>775</v>
      </c>
      <c r="C1087" s="1" t="s">
        <v>776</v>
      </c>
      <c r="D1087">
        <v>184</v>
      </c>
      <c r="E1087" s="1" t="s">
        <v>1111</v>
      </c>
      <c r="F1087" s="1" t="str">
        <f>_xlfn.XLOOKUP(_13__Hospitals_of_the_University_of_Pennsylvania_Penn_Presbyterian__Philadelphia[[#This Row],[Plan]],'13.Lookup'!A:A,'13.Lookup'!B:B)</f>
        <v>Other</v>
      </c>
      <c r="G1087" s="1" t="s">
        <v>2696</v>
      </c>
      <c r="H1087" t="s">
        <v>3024</v>
      </c>
    </row>
    <row r="1088" spans="1:8" x14ac:dyDescent="0.25">
      <c r="A1088">
        <v>13</v>
      </c>
      <c r="B1088" t="s">
        <v>775</v>
      </c>
      <c r="C1088" s="1" t="s">
        <v>776</v>
      </c>
      <c r="D1088">
        <v>184</v>
      </c>
      <c r="E1088" s="1" t="s">
        <v>1111</v>
      </c>
      <c r="F1088" s="1" t="str">
        <f>_xlfn.XLOOKUP(_13__Hospitals_of_the_University_of_Pennsylvania_Penn_Presbyterian__Philadelphia[[#This Row],[Plan]],'13.Lookup'!A:A,'13.Lookup'!B:B)</f>
        <v>Other</v>
      </c>
      <c r="G1088" s="1" t="s">
        <v>2698</v>
      </c>
      <c r="H1088" t="s">
        <v>1117</v>
      </c>
    </row>
    <row r="1089" spans="1:8" x14ac:dyDescent="0.25">
      <c r="A1089">
        <v>13</v>
      </c>
      <c r="B1089" t="s">
        <v>775</v>
      </c>
      <c r="C1089" s="1" t="s">
        <v>776</v>
      </c>
      <c r="D1089">
        <v>184</v>
      </c>
      <c r="E1089" s="1" t="s">
        <v>1111</v>
      </c>
      <c r="F1089" s="1" t="str">
        <f>_xlfn.XLOOKUP(_13__Hospitals_of_the_University_of_Pennsylvania_Penn_Presbyterian__Philadelphia[[#This Row],[Plan]],'13.Lookup'!A:A,'13.Lookup'!B:B)</f>
        <v>Other</v>
      </c>
      <c r="G1089" s="1" t="s">
        <v>2699</v>
      </c>
      <c r="H1089" t="s">
        <v>3025</v>
      </c>
    </row>
    <row r="1090" spans="1:8" x14ac:dyDescent="0.25">
      <c r="A1090">
        <v>13</v>
      </c>
      <c r="B1090" t="s">
        <v>775</v>
      </c>
      <c r="C1090" s="1" t="s">
        <v>776</v>
      </c>
      <c r="D1090">
        <v>184</v>
      </c>
      <c r="E1090" s="1" t="s">
        <v>1111</v>
      </c>
      <c r="F1090" s="1" t="str">
        <f>_xlfn.XLOOKUP(_13__Hospitals_of_the_University_of_Pennsylvania_Penn_Presbyterian__Philadelphia[[#This Row],[Plan]],'13.Lookup'!A:A,'13.Lookup'!B:B)</f>
        <v>Other</v>
      </c>
      <c r="G1090" s="1" t="s">
        <v>2701</v>
      </c>
      <c r="H1090" t="s">
        <v>3026</v>
      </c>
    </row>
    <row r="1091" spans="1:8" x14ac:dyDescent="0.25">
      <c r="A1091">
        <v>13</v>
      </c>
      <c r="B1091" t="s">
        <v>775</v>
      </c>
      <c r="C1091" s="1" t="s">
        <v>776</v>
      </c>
      <c r="D1091">
        <v>184</v>
      </c>
      <c r="E1091" s="1" t="s">
        <v>1111</v>
      </c>
      <c r="F1091" s="1" t="str">
        <f>_xlfn.XLOOKUP(_13__Hospitals_of_the_University_of_Pennsylvania_Penn_Presbyterian__Philadelphia[[#This Row],[Plan]],'13.Lookup'!A:A,'13.Lookup'!B:B)</f>
        <v>United Healthcare</v>
      </c>
      <c r="G1091" s="1" t="s">
        <v>788</v>
      </c>
      <c r="H1091" t="s">
        <v>1116</v>
      </c>
    </row>
    <row r="1092" spans="1:8" x14ac:dyDescent="0.25">
      <c r="A1092">
        <v>13</v>
      </c>
      <c r="B1092" t="s">
        <v>775</v>
      </c>
      <c r="C1092" s="1" t="s">
        <v>776</v>
      </c>
      <c r="D1092">
        <v>184</v>
      </c>
      <c r="E1092" s="1" t="s">
        <v>1111</v>
      </c>
      <c r="F1092" s="1" t="str">
        <f>_xlfn.XLOOKUP(_13__Hospitals_of_the_University_of_Pennsylvania_Penn_Presbyterian__Philadelphia[[#This Row],[Plan]],'13.Lookup'!A:A,'13.Lookup'!B:B)</f>
        <v>United Healthcare</v>
      </c>
      <c r="G1092" s="1" t="s">
        <v>790</v>
      </c>
      <c r="H1092" t="s">
        <v>1117</v>
      </c>
    </row>
    <row r="1093" spans="1:8" x14ac:dyDescent="0.25">
      <c r="A1093">
        <v>13</v>
      </c>
      <c r="B1093" t="s">
        <v>775</v>
      </c>
      <c r="C1093" s="1" t="s">
        <v>776</v>
      </c>
      <c r="D1093">
        <v>184</v>
      </c>
      <c r="E1093" s="1" t="s">
        <v>1111</v>
      </c>
      <c r="F1093" s="1" t="str">
        <f>_xlfn.XLOOKUP(_13__Hospitals_of_the_University_of_Pennsylvania_Penn_Presbyterian__Philadelphia[[#This Row],[Plan]],'13.Lookup'!A:A,'13.Lookup'!B:B)</f>
        <v>Other</v>
      </c>
      <c r="G1093" s="1" t="s">
        <v>2703</v>
      </c>
      <c r="H1093" t="s">
        <v>1116</v>
      </c>
    </row>
    <row r="1094" spans="1:8" x14ac:dyDescent="0.25">
      <c r="A1094">
        <v>13</v>
      </c>
      <c r="B1094" t="s">
        <v>775</v>
      </c>
      <c r="C1094" s="1" t="s">
        <v>776</v>
      </c>
      <c r="D1094">
        <v>184</v>
      </c>
      <c r="E1094" s="1" t="s">
        <v>1111</v>
      </c>
      <c r="F1094" s="1" t="str">
        <f>_xlfn.XLOOKUP(_13__Hospitals_of_the_University_of_Pennsylvania_Penn_Presbyterian__Philadelphia[[#This Row],[Plan]],'13.Lookup'!A:A,'13.Lookup'!B:B)</f>
        <v>Other</v>
      </c>
      <c r="G1094" s="1" t="s">
        <v>2704</v>
      </c>
      <c r="H1094" t="s">
        <v>3024</v>
      </c>
    </row>
    <row r="1095" spans="1:8" x14ac:dyDescent="0.25">
      <c r="A1095">
        <v>13</v>
      </c>
      <c r="B1095" t="s">
        <v>775</v>
      </c>
      <c r="C1095" s="1" t="s">
        <v>776</v>
      </c>
      <c r="D1095">
        <v>189</v>
      </c>
      <c r="E1095" s="1" t="s">
        <v>1118</v>
      </c>
      <c r="F1095" s="1" t="str">
        <f>_xlfn.XLOOKUP(_13__Hospitals_of_the_University_of_Pennsylvania_Penn_Presbyterian__Philadelphia[[#This Row],[Plan]],'13.Lookup'!A:A,'13.Lookup'!B:B)</f>
        <v>Gross Charge</v>
      </c>
      <c r="G1095" s="1" t="s">
        <v>6</v>
      </c>
      <c r="H1095" t="s">
        <v>2684</v>
      </c>
    </row>
    <row r="1096" spans="1:8" x14ac:dyDescent="0.25">
      <c r="A1096">
        <v>13</v>
      </c>
      <c r="B1096" t="s">
        <v>775</v>
      </c>
      <c r="C1096" s="1" t="s">
        <v>776</v>
      </c>
      <c r="D1096">
        <v>189</v>
      </c>
      <c r="E1096" s="1" t="s">
        <v>1118</v>
      </c>
      <c r="F1096" s="1" t="str">
        <f>_xlfn.XLOOKUP(_13__Hospitals_of_the_University_of_Pennsylvania_Penn_Presbyterian__Philadelphia[[#This Row],[Plan]],'13.Lookup'!A:A,'13.Lookup'!B:B)</f>
        <v>Self Pay</v>
      </c>
      <c r="G1096" s="1" t="s">
        <v>2685</v>
      </c>
      <c r="H1096" t="s">
        <v>3027</v>
      </c>
    </row>
    <row r="1097" spans="1:8" x14ac:dyDescent="0.25">
      <c r="A1097">
        <v>13</v>
      </c>
      <c r="B1097" t="s">
        <v>775</v>
      </c>
      <c r="C1097" s="1" t="s">
        <v>776</v>
      </c>
      <c r="D1097">
        <v>189</v>
      </c>
      <c r="E1097" s="1" t="s">
        <v>1118</v>
      </c>
      <c r="F1097" s="1" t="str">
        <f>_xlfn.XLOOKUP(_13__Hospitals_of_the_University_of_Pennsylvania_Penn_Presbyterian__Philadelphia[[#This Row],[Plan]],'13.Lookup'!A:A,'13.Lookup'!B:B)</f>
        <v>Aetna</v>
      </c>
      <c r="G1097" s="1" t="s">
        <v>778</v>
      </c>
      <c r="H1097">
        <v>23074</v>
      </c>
    </row>
    <row r="1098" spans="1:8" x14ac:dyDescent="0.25">
      <c r="A1098">
        <v>13</v>
      </c>
      <c r="B1098" t="s">
        <v>775</v>
      </c>
      <c r="C1098" s="1" t="s">
        <v>776</v>
      </c>
      <c r="D1098">
        <v>189</v>
      </c>
      <c r="E1098" s="1" t="s">
        <v>1118</v>
      </c>
      <c r="F1098" s="1" t="str">
        <f>_xlfn.XLOOKUP(_13__Hospitals_of_the_University_of_Pennsylvania_Penn_Presbyterian__Philadelphia[[#This Row],[Plan]],'13.Lookup'!A:A,'13.Lookup'!B:B)</f>
        <v>Aetna</v>
      </c>
      <c r="G1098" s="1" t="s">
        <v>779</v>
      </c>
      <c r="H1098">
        <v>9457</v>
      </c>
    </row>
    <row r="1099" spans="1:8" x14ac:dyDescent="0.25">
      <c r="A1099">
        <v>13</v>
      </c>
      <c r="B1099" t="s">
        <v>775</v>
      </c>
      <c r="C1099" s="1" t="s">
        <v>776</v>
      </c>
      <c r="D1099">
        <v>189</v>
      </c>
      <c r="E1099" s="1" t="s">
        <v>1118</v>
      </c>
      <c r="F1099" s="1" t="str">
        <f>_xlfn.XLOOKUP(_13__Hospitals_of_the_University_of_Pennsylvania_Penn_Presbyterian__Philadelphia[[#This Row],[Plan]],'13.Lookup'!A:A,'13.Lookup'!B:B)</f>
        <v>Cigna</v>
      </c>
      <c r="G1099" s="1" t="s">
        <v>780</v>
      </c>
      <c r="H1099" t="s">
        <v>1119</v>
      </c>
    </row>
    <row r="1100" spans="1:8" x14ac:dyDescent="0.25">
      <c r="A1100">
        <v>13</v>
      </c>
      <c r="B1100" t="s">
        <v>775</v>
      </c>
      <c r="C1100" s="1" t="s">
        <v>776</v>
      </c>
      <c r="D1100">
        <v>189</v>
      </c>
      <c r="E1100" s="1" t="s">
        <v>1118</v>
      </c>
      <c r="F1100" s="1" t="str">
        <f>_xlfn.XLOOKUP(_13__Hospitals_of_the_University_of_Pennsylvania_Penn_Presbyterian__Philadelphia[[#This Row],[Plan]],'13.Lookup'!A:A,'13.Lookup'!B:B)</f>
        <v>Cigna</v>
      </c>
      <c r="G1100" s="1" t="s">
        <v>782</v>
      </c>
      <c r="H1100" t="s">
        <v>1120</v>
      </c>
    </row>
    <row r="1101" spans="1:8" x14ac:dyDescent="0.25">
      <c r="A1101">
        <v>13</v>
      </c>
      <c r="B1101" t="s">
        <v>775</v>
      </c>
      <c r="C1101" s="1" t="s">
        <v>776</v>
      </c>
      <c r="D1101">
        <v>189</v>
      </c>
      <c r="E1101" s="1" t="s">
        <v>1118</v>
      </c>
      <c r="F1101" s="1" t="str">
        <f>_xlfn.XLOOKUP(_13__Hospitals_of_the_University_of_Pennsylvania_Penn_Presbyterian__Philadelphia[[#This Row],[Plan]],'13.Lookup'!A:A,'13.Lookup'!B:B)</f>
        <v>Other</v>
      </c>
      <c r="G1101" s="1" t="s">
        <v>784</v>
      </c>
      <c r="H1101" t="s">
        <v>1121</v>
      </c>
    </row>
    <row r="1102" spans="1:8" x14ac:dyDescent="0.25">
      <c r="A1102">
        <v>13</v>
      </c>
      <c r="B1102" t="s">
        <v>775</v>
      </c>
      <c r="C1102" s="1" t="s">
        <v>776</v>
      </c>
      <c r="D1102">
        <v>189</v>
      </c>
      <c r="E1102" s="1" t="s">
        <v>1118</v>
      </c>
      <c r="F1102" s="1" t="str">
        <f>_xlfn.XLOOKUP(_13__Hospitals_of_the_University_of_Pennsylvania_Penn_Presbyterian__Philadelphia[[#This Row],[Plan]],'13.Lookup'!A:A,'13.Lookup'!B:B)</f>
        <v>Other</v>
      </c>
      <c r="G1102" s="1" t="s">
        <v>786</v>
      </c>
      <c r="H1102" t="s">
        <v>1122</v>
      </c>
    </row>
    <row r="1103" spans="1:8" x14ac:dyDescent="0.25">
      <c r="A1103">
        <v>13</v>
      </c>
      <c r="B1103" t="s">
        <v>775</v>
      </c>
      <c r="C1103" s="1" t="s">
        <v>776</v>
      </c>
      <c r="D1103">
        <v>189</v>
      </c>
      <c r="E1103" s="1" t="s">
        <v>1118</v>
      </c>
      <c r="F1103" s="1" t="str">
        <f>_xlfn.XLOOKUP(_13__Hospitals_of_the_University_of_Pennsylvania_Penn_Presbyterian__Philadelphia[[#This Row],[Plan]],'13.Lookup'!A:A,'13.Lookup'!B:B)</f>
        <v>Other</v>
      </c>
      <c r="G1103" s="1" t="s">
        <v>2687</v>
      </c>
      <c r="H1103" t="s">
        <v>3028</v>
      </c>
    </row>
    <row r="1104" spans="1:8" x14ac:dyDescent="0.25">
      <c r="A1104">
        <v>13</v>
      </c>
      <c r="B1104" t="s">
        <v>775</v>
      </c>
      <c r="C1104" s="1" t="s">
        <v>776</v>
      </c>
      <c r="D1104">
        <v>189</v>
      </c>
      <c r="E1104" s="1" t="s">
        <v>1118</v>
      </c>
      <c r="F1104" s="1" t="str">
        <f>_xlfn.XLOOKUP(_13__Hospitals_of_the_University_of_Pennsylvania_Penn_Presbyterian__Philadelphia[[#This Row],[Plan]],'13.Lookup'!A:A,'13.Lookup'!B:B)</f>
        <v>Other</v>
      </c>
      <c r="G1104" s="1" t="s">
        <v>2689</v>
      </c>
      <c r="H1104" t="s">
        <v>3029</v>
      </c>
    </row>
    <row r="1105" spans="1:8" x14ac:dyDescent="0.25">
      <c r="A1105">
        <v>13</v>
      </c>
      <c r="B1105" t="s">
        <v>775</v>
      </c>
      <c r="C1105" s="1" t="s">
        <v>776</v>
      </c>
      <c r="D1105">
        <v>189</v>
      </c>
      <c r="E1105" s="1" t="s">
        <v>1118</v>
      </c>
      <c r="F1105" s="1" t="str">
        <f>_xlfn.XLOOKUP(_13__Hospitals_of_the_University_of_Pennsylvania_Penn_Presbyterian__Philadelphia[[#This Row],[Plan]],'13.Lookup'!A:A,'13.Lookup'!B:B)</f>
        <v>Other</v>
      </c>
      <c r="G1105" s="1" t="s">
        <v>2691</v>
      </c>
      <c r="H1105" t="s">
        <v>3030</v>
      </c>
    </row>
    <row r="1106" spans="1:8" x14ac:dyDescent="0.25">
      <c r="A1106">
        <v>13</v>
      </c>
      <c r="B1106" t="s">
        <v>775</v>
      </c>
      <c r="C1106" s="1" t="s">
        <v>776</v>
      </c>
      <c r="D1106">
        <v>189</v>
      </c>
      <c r="E1106" s="1" t="s">
        <v>1118</v>
      </c>
      <c r="F1106" s="1" t="str">
        <f>_xlfn.XLOOKUP(_13__Hospitals_of_the_University_of_Pennsylvania_Penn_Presbyterian__Philadelphia[[#This Row],[Plan]],'13.Lookup'!A:A,'13.Lookup'!B:B)</f>
        <v>Other</v>
      </c>
      <c r="G1106" s="1" t="s">
        <v>2693</v>
      </c>
      <c r="H1106" t="s">
        <v>3031</v>
      </c>
    </row>
    <row r="1107" spans="1:8" x14ac:dyDescent="0.25">
      <c r="A1107">
        <v>13</v>
      </c>
      <c r="B1107" t="s">
        <v>775</v>
      </c>
      <c r="C1107" s="1" t="s">
        <v>776</v>
      </c>
      <c r="D1107">
        <v>189</v>
      </c>
      <c r="E1107" s="1" t="s">
        <v>1118</v>
      </c>
      <c r="F1107" s="1" t="str">
        <f>_xlfn.XLOOKUP(_13__Hospitals_of_the_University_of_Pennsylvania_Penn_Presbyterian__Philadelphia[[#This Row],[Plan]],'13.Lookup'!A:A,'13.Lookup'!B:B)</f>
        <v>Other</v>
      </c>
      <c r="G1107" s="1" t="s">
        <v>2695</v>
      </c>
      <c r="H1107" t="s">
        <v>3029</v>
      </c>
    </row>
    <row r="1108" spans="1:8" x14ac:dyDescent="0.25">
      <c r="A1108">
        <v>13</v>
      </c>
      <c r="B1108" t="s">
        <v>775</v>
      </c>
      <c r="C1108" s="1" t="s">
        <v>776</v>
      </c>
      <c r="D1108">
        <v>189</v>
      </c>
      <c r="E1108" s="1" t="s">
        <v>1118</v>
      </c>
      <c r="F1108" s="1" t="str">
        <f>_xlfn.XLOOKUP(_13__Hospitals_of_the_University_of_Pennsylvania_Penn_Presbyterian__Philadelphia[[#This Row],[Plan]],'13.Lookup'!A:A,'13.Lookup'!B:B)</f>
        <v>Other</v>
      </c>
      <c r="G1108" s="1" t="s">
        <v>2696</v>
      </c>
      <c r="H1108" t="s">
        <v>3032</v>
      </c>
    </row>
    <row r="1109" spans="1:8" x14ac:dyDescent="0.25">
      <c r="A1109">
        <v>13</v>
      </c>
      <c r="B1109" t="s">
        <v>775</v>
      </c>
      <c r="C1109" s="1" t="s">
        <v>776</v>
      </c>
      <c r="D1109">
        <v>189</v>
      </c>
      <c r="E1109" s="1" t="s">
        <v>1118</v>
      </c>
      <c r="F1109" s="1" t="str">
        <f>_xlfn.XLOOKUP(_13__Hospitals_of_the_University_of_Pennsylvania_Penn_Presbyterian__Philadelphia[[#This Row],[Plan]],'13.Lookup'!A:A,'13.Lookup'!B:B)</f>
        <v>Other</v>
      </c>
      <c r="G1109" s="1" t="s">
        <v>2698</v>
      </c>
      <c r="H1109" t="s">
        <v>1124</v>
      </c>
    </row>
    <row r="1110" spans="1:8" x14ac:dyDescent="0.25">
      <c r="A1110">
        <v>13</v>
      </c>
      <c r="B1110" t="s">
        <v>775</v>
      </c>
      <c r="C1110" s="1" t="s">
        <v>776</v>
      </c>
      <c r="D1110">
        <v>189</v>
      </c>
      <c r="E1110" s="1" t="s">
        <v>1118</v>
      </c>
      <c r="F1110" s="1" t="str">
        <f>_xlfn.XLOOKUP(_13__Hospitals_of_the_University_of_Pennsylvania_Penn_Presbyterian__Philadelphia[[#This Row],[Plan]],'13.Lookup'!A:A,'13.Lookup'!B:B)</f>
        <v>Other</v>
      </c>
      <c r="G1110" s="1" t="s">
        <v>2699</v>
      </c>
      <c r="H1110" t="s">
        <v>3033</v>
      </c>
    </row>
    <row r="1111" spans="1:8" x14ac:dyDescent="0.25">
      <c r="A1111">
        <v>13</v>
      </c>
      <c r="B1111" t="s">
        <v>775</v>
      </c>
      <c r="C1111" s="1" t="s">
        <v>776</v>
      </c>
      <c r="D1111">
        <v>189</v>
      </c>
      <c r="E1111" s="1" t="s">
        <v>1118</v>
      </c>
      <c r="F1111" s="1" t="str">
        <f>_xlfn.XLOOKUP(_13__Hospitals_of_the_University_of_Pennsylvania_Penn_Presbyterian__Philadelphia[[#This Row],[Plan]],'13.Lookup'!A:A,'13.Lookup'!B:B)</f>
        <v>Other</v>
      </c>
      <c r="G1111" s="1" t="s">
        <v>2701</v>
      </c>
      <c r="H1111" t="s">
        <v>3034</v>
      </c>
    </row>
    <row r="1112" spans="1:8" x14ac:dyDescent="0.25">
      <c r="A1112">
        <v>13</v>
      </c>
      <c r="B1112" t="s">
        <v>775</v>
      </c>
      <c r="C1112" s="1" t="s">
        <v>776</v>
      </c>
      <c r="D1112">
        <v>189</v>
      </c>
      <c r="E1112" s="1" t="s">
        <v>1118</v>
      </c>
      <c r="F1112" s="1" t="str">
        <f>_xlfn.XLOOKUP(_13__Hospitals_of_the_University_of_Pennsylvania_Penn_Presbyterian__Philadelphia[[#This Row],[Plan]],'13.Lookup'!A:A,'13.Lookup'!B:B)</f>
        <v>United Healthcare</v>
      </c>
      <c r="G1112" s="1" t="s">
        <v>788</v>
      </c>
      <c r="H1112" t="s">
        <v>1123</v>
      </c>
    </row>
    <row r="1113" spans="1:8" x14ac:dyDescent="0.25">
      <c r="A1113">
        <v>13</v>
      </c>
      <c r="B1113" t="s">
        <v>775</v>
      </c>
      <c r="C1113" s="1" t="s">
        <v>776</v>
      </c>
      <c r="D1113">
        <v>189</v>
      </c>
      <c r="E1113" s="1" t="s">
        <v>1118</v>
      </c>
      <c r="F1113" s="1" t="str">
        <f>_xlfn.XLOOKUP(_13__Hospitals_of_the_University_of_Pennsylvania_Penn_Presbyterian__Philadelphia[[#This Row],[Plan]],'13.Lookup'!A:A,'13.Lookup'!B:B)</f>
        <v>United Healthcare</v>
      </c>
      <c r="G1113" s="1" t="s">
        <v>790</v>
      </c>
      <c r="H1113" t="s">
        <v>1124</v>
      </c>
    </row>
    <row r="1114" spans="1:8" x14ac:dyDescent="0.25">
      <c r="A1114">
        <v>13</v>
      </c>
      <c r="B1114" t="s">
        <v>775</v>
      </c>
      <c r="C1114" s="1" t="s">
        <v>776</v>
      </c>
      <c r="D1114">
        <v>189</v>
      </c>
      <c r="E1114" s="1" t="s">
        <v>1118</v>
      </c>
      <c r="F1114" s="1" t="str">
        <f>_xlfn.XLOOKUP(_13__Hospitals_of_the_University_of_Pennsylvania_Penn_Presbyterian__Philadelphia[[#This Row],[Plan]],'13.Lookup'!A:A,'13.Lookup'!B:B)</f>
        <v>Other</v>
      </c>
      <c r="G1114" s="1" t="s">
        <v>2703</v>
      </c>
      <c r="H1114" t="s">
        <v>3031</v>
      </c>
    </row>
    <row r="1115" spans="1:8" x14ac:dyDescent="0.25">
      <c r="A1115">
        <v>13</v>
      </c>
      <c r="B1115" t="s">
        <v>775</v>
      </c>
      <c r="C1115" s="1" t="s">
        <v>776</v>
      </c>
      <c r="D1115">
        <v>189</v>
      </c>
      <c r="E1115" s="1" t="s">
        <v>1118</v>
      </c>
      <c r="F1115" s="1" t="str">
        <f>_xlfn.XLOOKUP(_13__Hospitals_of_the_University_of_Pennsylvania_Penn_Presbyterian__Philadelphia[[#This Row],[Plan]],'13.Lookup'!A:A,'13.Lookup'!B:B)</f>
        <v>Other</v>
      </c>
      <c r="G1115" s="1" t="s">
        <v>2704</v>
      </c>
      <c r="H1115" t="s">
        <v>3032</v>
      </c>
    </row>
    <row r="1116" spans="1:8" x14ac:dyDescent="0.25">
      <c r="A1116">
        <v>13</v>
      </c>
      <c r="B1116" t="s">
        <v>775</v>
      </c>
      <c r="C1116" s="1" t="s">
        <v>776</v>
      </c>
      <c r="D1116">
        <v>190</v>
      </c>
      <c r="E1116" s="1" t="s">
        <v>1125</v>
      </c>
      <c r="F1116" s="1" t="str">
        <f>_xlfn.XLOOKUP(_13__Hospitals_of_the_University_of_Pennsylvania_Penn_Presbyterian__Philadelphia[[#This Row],[Plan]],'13.Lookup'!A:A,'13.Lookup'!B:B)</f>
        <v>Gross Charge</v>
      </c>
      <c r="G1116" s="1" t="s">
        <v>6</v>
      </c>
      <c r="H1116" t="s">
        <v>2684</v>
      </c>
    </row>
    <row r="1117" spans="1:8" x14ac:dyDescent="0.25">
      <c r="A1117">
        <v>13</v>
      </c>
      <c r="B1117" t="s">
        <v>775</v>
      </c>
      <c r="C1117" s="1" t="s">
        <v>776</v>
      </c>
      <c r="D1117">
        <v>190</v>
      </c>
      <c r="E1117" s="1" t="s">
        <v>1125</v>
      </c>
      <c r="F1117" s="1" t="str">
        <f>_xlfn.XLOOKUP(_13__Hospitals_of_the_University_of_Pennsylvania_Penn_Presbyterian__Philadelphia[[#This Row],[Plan]],'13.Lookup'!A:A,'13.Lookup'!B:B)</f>
        <v>Self Pay</v>
      </c>
      <c r="G1117" s="1" t="s">
        <v>2685</v>
      </c>
      <c r="H1117" t="s">
        <v>3035</v>
      </c>
    </row>
    <row r="1118" spans="1:8" x14ac:dyDescent="0.25">
      <c r="A1118">
        <v>13</v>
      </c>
      <c r="B1118" t="s">
        <v>775</v>
      </c>
      <c r="C1118" s="1" t="s">
        <v>776</v>
      </c>
      <c r="D1118">
        <v>190</v>
      </c>
      <c r="E1118" s="1" t="s">
        <v>1125</v>
      </c>
      <c r="F1118" s="1" t="str">
        <f>_xlfn.XLOOKUP(_13__Hospitals_of_the_University_of_Pennsylvania_Penn_Presbyterian__Philadelphia[[#This Row],[Plan]],'13.Lookup'!A:A,'13.Lookup'!B:B)</f>
        <v>Aetna</v>
      </c>
      <c r="G1118" s="1" t="s">
        <v>778</v>
      </c>
      <c r="H1118">
        <v>22327</v>
      </c>
    </row>
    <row r="1119" spans="1:8" x14ac:dyDescent="0.25">
      <c r="A1119">
        <v>13</v>
      </c>
      <c r="B1119" t="s">
        <v>775</v>
      </c>
      <c r="C1119" s="1" t="s">
        <v>776</v>
      </c>
      <c r="D1119">
        <v>190</v>
      </c>
      <c r="E1119" s="1" t="s">
        <v>1125</v>
      </c>
      <c r="F1119" s="1" t="str">
        <f>_xlfn.XLOOKUP(_13__Hospitals_of_the_University_of_Pennsylvania_Penn_Presbyterian__Philadelphia[[#This Row],[Plan]],'13.Lookup'!A:A,'13.Lookup'!B:B)</f>
        <v>Aetna</v>
      </c>
      <c r="G1119" s="1" t="s">
        <v>779</v>
      </c>
      <c r="H1119">
        <v>8711</v>
      </c>
    </row>
    <row r="1120" spans="1:8" x14ac:dyDescent="0.25">
      <c r="A1120">
        <v>13</v>
      </c>
      <c r="B1120" t="s">
        <v>775</v>
      </c>
      <c r="C1120" s="1" t="s">
        <v>776</v>
      </c>
      <c r="D1120">
        <v>190</v>
      </c>
      <c r="E1120" s="1" t="s">
        <v>1125</v>
      </c>
      <c r="F1120" s="1" t="str">
        <f>_xlfn.XLOOKUP(_13__Hospitals_of_the_University_of_Pennsylvania_Penn_Presbyterian__Philadelphia[[#This Row],[Plan]],'13.Lookup'!A:A,'13.Lookup'!B:B)</f>
        <v>Cigna</v>
      </c>
      <c r="G1120" s="1" t="s">
        <v>780</v>
      </c>
      <c r="H1120" t="s">
        <v>1126</v>
      </c>
    </row>
    <row r="1121" spans="1:8" x14ac:dyDescent="0.25">
      <c r="A1121">
        <v>13</v>
      </c>
      <c r="B1121" t="s">
        <v>775</v>
      </c>
      <c r="C1121" s="1" t="s">
        <v>776</v>
      </c>
      <c r="D1121">
        <v>190</v>
      </c>
      <c r="E1121" s="1" t="s">
        <v>1125</v>
      </c>
      <c r="F1121" s="1" t="str">
        <f>_xlfn.XLOOKUP(_13__Hospitals_of_the_University_of_Pennsylvania_Penn_Presbyterian__Philadelphia[[#This Row],[Plan]],'13.Lookup'!A:A,'13.Lookup'!B:B)</f>
        <v>Cigna</v>
      </c>
      <c r="G1121" s="1" t="s">
        <v>782</v>
      </c>
      <c r="H1121" t="s">
        <v>1127</v>
      </c>
    </row>
    <row r="1122" spans="1:8" x14ac:dyDescent="0.25">
      <c r="A1122">
        <v>13</v>
      </c>
      <c r="B1122" t="s">
        <v>775</v>
      </c>
      <c r="C1122" s="1" t="s">
        <v>776</v>
      </c>
      <c r="D1122">
        <v>190</v>
      </c>
      <c r="E1122" s="1" t="s">
        <v>1125</v>
      </c>
      <c r="F1122" s="1" t="str">
        <f>_xlfn.XLOOKUP(_13__Hospitals_of_the_University_of_Pennsylvania_Penn_Presbyterian__Philadelphia[[#This Row],[Plan]],'13.Lookup'!A:A,'13.Lookup'!B:B)</f>
        <v>Other</v>
      </c>
      <c r="G1122" s="1" t="s">
        <v>784</v>
      </c>
      <c r="H1122" t="s">
        <v>1128</v>
      </c>
    </row>
    <row r="1123" spans="1:8" x14ac:dyDescent="0.25">
      <c r="A1123">
        <v>13</v>
      </c>
      <c r="B1123" t="s">
        <v>775</v>
      </c>
      <c r="C1123" s="1" t="s">
        <v>776</v>
      </c>
      <c r="D1123">
        <v>190</v>
      </c>
      <c r="E1123" s="1" t="s">
        <v>1125</v>
      </c>
      <c r="F1123" s="1" t="str">
        <f>_xlfn.XLOOKUP(_13__Hospitals_of_the_University_of_Pennsylvania_Penn_Presbyterian__Philadelphia[[#This Row],[Plan]],'13.Lookup'!A:A,'13.Lookup'!B:B)</f>
        <v>Other</v>
      </c>
      <c r="G1123" s="1" t="s">
        <v>786</v>
      </c>
      <c r="H1123" t="s">
        <v>1129</v>
      </c>
    </row>
    <row r="1124" spans="1:8" x14ac:dyDescent="0.25">
      <c r="A1124">
        <v>13</v>
      </c>
      <c r="B1124" t="s">
        <v>775</v>
      </c>
      <c r="C1124" s="1" t="s">
        <v>776</v>
      </c>
      <c r="D1124">
        <v>190</v>
      </c>
      <c r="E1124" s="1" t="s">
        <v>1125</v>
      </c>
      <c r="F1124" s="1" t="str">
        <f>_xlfn.XLOOKUP(_13__Hospitals_of_the_University_of_Pennsylvania_Penn_Presbyterian__Philadelphia[[#This Row],[Plan]],'13.Lookup'!A:A,'13.Lookup'!B:B)</f>
        <v>Other</v>
      </c>
      <c r="G1124" s="1" t="s">
        <v>2687</v>
      </c>
      <c r="H1124" t="s">
        <v>3036</v>
      </c>
    </row>
    <row r="1125" spans="1:8" x14ac:dyDescent="0.25">
      <c r="A1125">
        <v>13</v>
      </c>
      <c r="B1125" t="s">
        <v>775</v>
      </c>
      <c r="C1125" s="1" t="s">
        <v>776</v>
      </c>
      <c r="D1125">
        <v>190</v>
      </c>
      <c r="E1125" s="1" t="s">
        <v>1125</v>
      </c>
      <c r="F1125" s="1" t="str">
        <f>_xlfn.XLOOKUP(_13__Hospitals_of_the_University_of_Pennsylvania_Penn_Presbyterian__Philadelphia[[#This Row],[Plan]],'13.Lookup'!A:A,'13.Lookup'!B:B)</f>
        <v>Other</v>
      </c>
      <c r="G1125" s="1" t="s">
        <v>2689</v>
      </c>
      <c r="H1125" t="s">
        <v>3037</v>
      </c>
    </row>
    <row r="1126" spans="1:8" x14ac:dyDescent="0.25">
      <c r="A1126">
        <v>13</v>
      </c>
      <c r="B1126" t="s">
        <v>775</v>
      </c>
      <c r="C1126" s="1" t="s">
        <v>776</v>
      </c>
      <c r="D1126">
        <v>190</v>
      </c>
      <c r="E1126" s="1" t="s">
        <v>1125</v>
      </c>
      <c r="F1126" s="1" t="str">
        <f>_xlfn.XLOOKUP(_13__Hospitals_of_the_University_of_Pennsylvania_Penn_Presbyterian__Philadelphia[[#This Row],[Plan]],'13.Lookup'!A:A,'13.Lookup'!B:B)</f>
        <v>Other</v>
      </c>
      <c r="G1126" s="1" t="s">
        <v>2691</v>
      </c>
      <c r="H1126" t="s">
        <v>3030</v>
      </c>
    </row>
    <row r="1127" spans="1:8" x14ac:dyDescent="0.25">
      <c r="A1127">
        <v>13</v>
      </c>
      <c r="B1127" t="s">
        <v>775</v>
      </c>
      <c r="C1127" s="1" t="s">
        <v>776</v>
      </c>
      <c r="D1127">
        <v>190</v>
      </c>
      <c r="E1127" s="1" t="s">
        <v>1125</v>
      </c>
      <c r="F1127" s="1" t="str">
        <f>_xlfn.XLOOKUP(_13__Hospitals_of_the_University_of_Pennsylvania_Penn_Presbyterian__Philadelphia[[#This Row],[Plan]],'13.Lookup'!A:A,'13.Lookup'!B:B)</f>
        <v>Other</v>
      </c>
      <c r="G1127" s="1" t="s">
        <v>2693</v>
      </c>
      <c r="H1127" t="s">
        <v>3038</v>
      </c>
    </row>
    <row r="1128" spans="1:8" x14ac:dyDescent="0.25">
      <c r="A1128">
        <v>13</v>
      </c>
      <c r="B1128" t="s">
        <v>775</v>
      </c>
      <c r="C1128" s="1" t="s">
        <v>776</v>
      </c>
      <c r="D1128">
        <v>190</v>
      </c>
      <c r="E1128" s="1" t="s">
        <v>1125</v>
      </c>
      <c r="F1128" s="1" t="str">
        <f>_xlfn.XLOOKUP(_13__Hospitals_of_the_University_of_Pennsylvania_Penn_Presbyterian__Philadelphia[[#This Row],[Plan]],'13.Lookup'!A:A,'13.Lookup'!B:B)</f>
        <v>Other</v>
      </c>
      <c r="G1128" s="1" t="s">
        <v>2695</v>
      </c>
      <c r="H1128" t="s">
        <v>3037</v>
      </c>
    </row>
    <row r="1129" spans="1:8" x14ac:dyDescent="0.25">
      <c r="A1129">
        <v>13</v>
      </c>
      <c r="B1129" t="s">
        <v>775</v>
      </c>
      <c r="C1129" s="1" t="s">
        <v>776</v>
      </c>
      <c r="D1129">
        <v>190</v>
      </c>
      <c r="E1129" s="1" t="s">
        <v>1125</v>
      </c>
      <c r="F1129" s="1" t="str">
        <f>_xlfn.XLOOKUP(_13__Hospitals_of_the_University_of_Pennsylvania_Penn_Presbyterian__Philadelphia[[#This Row],[Plan]],'13.Lookup'!A:A,'13.Lookup'!B:B)</f>
        <v>Other</v>
      </c>
      <c r="G1129" s="1" t="s">
        <v>2696</v>
      </c>
      <c r="H1129" t="s">
        <v>3039</v>
      </c>
    </row>
    <row r="1130" spans="1:8" x14ac:dyDescent="0.25">
      <c r="A1130">
        <v>13</v>
      </c>
      <c r="B1130" t="s">
        <v>775</v>
      </c>
      <c r="C1130" s="1" t="s">
        <v>776</v>
      </c>
      <c r="D1130">
        <v>190</v>
      </c>
      <c r="E1130" s="1" t="s">
        <v>1125</v>
      </c>
      <c r="F1130" s="1" t="str">
        <f>_xlfn.XLOOKUP(_13__Hospitals_of_the_University_of_Pennsylvania_Penn_Presbyterian__Philadelphia[[#This Row],[Plan]],'13.Lookup'!A:A,'13.Lookup'!B:B)</f>
        <v>Other</v>
      </c>
      <c r="G1130" s="1" t="s">
        <v>2698</v>
      </c>
      <c r="H1130" t="s">
        <v>1131</v>
      </c>
    </row>
    <row r="1131" spans="1:8" x14ac:dyDescent="0.25">
      <c r="A1131">
        <v>13</v>
      </c>
      <c r="B1131" t="s">
        <v>775</v>
      </c>
      <c r="C1131" s="1" t="s">
        <v>776</v>
      </c>
      <c r="D1131">
        <v>190</v>
      </c>
      <c r="E1131" s="1" t="s">
        <v>1125</v>
      </c>
      <c r="F1131" s="1" t="str">
        <f>_xlfn.XLOOKUP(_13__Hospitals_of_the_University_of_Pennsylvania_Penn_Presbyterian__Philadelphia[[#This Row],[Plan]],'13.Lookup'!A:A,'13.Lookup'!B:B)</f>
        <v>Other</v>
      </c>
      <c r="G1131" s="1" t="s">
        <v>2699</v>
      </c>
      <c r="H1131" t="s">
        <v>3040</v>
      </c>
    </row>
    <row r="1132" spans="1:8" x14ac:dyDescent="0.25">
      <c r="A1132">
        <v>13</v>
      </c>
      <c r="B1132" t="s">
        <v>775</v>
      </c>
      <c r="C1132" s="1" t="s">
        <v>776</v>
      </c>
      <c r="D1132">
        <v>190</v>
      </c>
      <c r="E1132" s="1" t="s">
        <v>1125</v>
      </c>
      <c r="F1132" s="1" t="str">
        <f>_xlfn.XLOOKUP(_13__Hospitals_of_the_University_of_Pennsylvania_Penn_Presbyterian__Philadelphia[[#This Row],[Plan]],'13.Lookup'!A:A,'13.Lookup'!B:B)</f>
        <v>Other</v>
      </c>
      <c r="G1132" s="1" t="s">
        <v>2701</v>
      </c>
      <c r="H1132" t="s">
        <v>3041</v>
      </c>
    </row>
    <row r="1133" spans="1:8" x14ac:dyDescent="0.25">
      <c r="A1133">
        <v>13</v>
      </c>
      <c r="B1133" t="s">
        <v>775</v>
      </c>
      <c r="C1133" s="1" t="s">
        <v>776</v>
      </c>
      <c r="D1133">
        <v>190</v>
      </c>
      <c r="E1133" s="1" t="s">
        <v>1125</v>
      </c>
      <c r="F1133" s="1" t="str">
        <f>_xlfn.XLOOKUP(_13__Hospitals_of_the_University_of_Pennsylvania_Penn_Presbyterian__Philadelphia[[#This Row],[Plan]],'13.Lookup'!A:A,'13.Lookup'!B:B)</f>
        <v>United Healthcare</v>
      </c>
      <c r="G1133" s="1" t="s">
        <v>788</v>
      </c>
      <c r="H1133" t="s">
        <v>1130</v>
      </c>
    </row>
    <row r="1134" spans="1:8" x14ac:dyDescent="0.25">
      <c r="A1134">
        <v>13</v>
      </c>
      <c r="B1134" t="s">
        <v>775</v>
      </c>
      <c r="C1134" s="1" t="s">
        <v>776</v>
      </c>
      <c r="D1134">
        <v>190</v>
      </c>
      <c r="E1134" s="1" t="s">
        <v>1125</v>
      </c>
      <c r="F1134" s="1" t="str">
        <f>_xlfn.XLOOKUP(_13__Hospitals_of_the_University_of_Pennsylvania_Penn_Presbyterian__Philadelphia[[#This Row],[Plan]],'13.Lookup'!A:A,'13.Lookup'!B:B)</f>
        <v>United Healthcare</v>
      </c>
      <c r="G1134" s="1" t="s">
        <v>790</v>
      </c>
      <c r="H1134" t="s">
        <v>1131</v>
      </c>
    </row>
    <row r="1135" spans="1:8" x14ac:dyDescent="0.25">
      <c r="A1135">
        <v>13</v>
      </c>
      <c r="B1135" t="s">
        <v>775</v>
      </c>
      <c r="C1135" s="1" t="s">
        <v>776</v>
      </c>
      <c r="D1135">
        <v>190</v>
      </c>
      <c r="E1135" s="1" t="s">
        <v>1125</v>
      </c>
      <c r="F1135" s="1" t="str">
        <f>_xlfn.XLOOKUP(_13__Hospitals_of_the_University_of_Pennsylvania_Penn_Presbyterian__Philadelphia[[#This Row],[Plan]],'13.Lookup'!A:A,'13.Lookup'!B:B)</f>
        <v>Other</v>
      </c>
      <c r="G1135" s="1" t="s">
        <v>2703</v>
      </c>
      <c r="H1135" t="s">
        <v>3038</v>
      </c>
    </row>
    <row r="1136" spans="1:8" x14ac:dyDescent="0.25">
      <c r="A1136">
        <v>13</v>
      </c>
      <c r="B1136" t="s">
        <v>775</v>
      </c>
      <c r="C1136" s="1" t="s">
        <v>776</v>
      </c>
      <c r="D1136">
        <v>190</v>
      </c>
      <c r="E1136" s="1" t="s">
        <v>1125</v>
      </c>
      <c r="F1136" s="1" t="str">
        <f>_xlfn.XLOOKUP(_13__Hospitals_of_the_University_of_Pennsylvania_Penn_Presbyterian__Philadelphia[[#This Row],[Plan]],'13.Lookup'!A:A,'13.Lookup'!B:B)</f>
        <v>Other</v>
      </c>
      <c r="G1136" s="1" t="s">
        <v>2704</v>
      </c>
      <c r="H1136" t="s">
        <v>3039</v>
      </c>
    </row>
    <row r="1137" spans="1:8" x14ac:dyDescent="0.25">
      <c r="A1137">
        <v>13</v>
      </c>
      <c r="B1137" t="s">
        <v>775</v>
      </c>
      <c r="C1137" s="1" t="s">
        <v>776</v>
      </c>
      <c r="D1137">
        <v>191</v>
      </c>
      <c r="E1137" s="1" t="s">
        <v>1132</v>
      </c>
      <c r="F1137" s="1" t="str">
        <f>_xlfn.XLOOKUP(_13__Hospitals_of_the_University_of_Pennsylvania_Penn_Presbyterian__Philadelphia[[#This Row],[Plan]],'13.Lookup'!A:A,'13.Lookup'!B:B)</f>
        <v>Gross Charge</v>
      </c>
      <c r="G1137" s="1" t="s">
        <v>6</v>
      </c>
      <c r="H1137" t="s">
        <v>2684</v>
      </c>
    </row>
    <row r="1138" spans="1:8" x14ac:dyDescent="0.25">
      <c r="A1138">
        <v>13</v>
      </c>
      <c r="B1138" t="s">
        <v>775</v>
      </c>
      <c r="C1138" s="1" t="s">
        <v>776</v>
      </c>
      <c r="D1138">
        <v>191</v>
      </c>
      <c r="E1138" s="1" t="s">
        <v>1132</v>
      </c>
      <c r="F1138" s="1" t="str">
        <f>_xlfn.XLOOKUP(_13__Hospitals_of_the_University_of_Pennsylvania_Penn_Presbyterian__Philadelphia[[#This Row],[Plan]],'13.Lookup'!A:A,'13.Lookup'!B:B)</f>
        <v>Self Pay</v>
      </c>
      <c r="G1138" s="1" t="s">
        <v>2685</v>
      </c>
      <c r="H1138" t="s">
        <v>3042</v>
      </c>
    </row>
    <row r="1139" spans="1:8" x14ac:dyDescent="0.25">
      <c r="A1139">
        <v>13</v>
      </c>
      <c r="B1139" t="s">
        <v>775</v>
      </c>
      <c r="C1139" s="1" t="s">
        <v>776</v>
      </c>
      <c r="D1139">
        <v>191</v>
      </c>
      <c r="E1139" s="1" t="s">
        <v>1132</v>
      </c>
      <c r="F1139" s="1" t="str">
        <f>_xlfn.XLOOKUP(_13__Hospitals_of_the_University_of_Pennsylvania_Penn_Presbyterian__Philadelphia[[#This Row],[Plan]],'13.Lookup'!A:A,'13.Lookup'!B:B)</f>
        <v>Aetna</v>
      </c>
      <c r="G1139" s="1" t="s">
        <v>778</v>
      </c>
      <c r="H1139">
        <v>17816</v>
      </c>
    </row>
    <row r="1140" spans="1:8" x14ac:dyDescent="0.25">
      <c r="A1140">
        <v>13</v>
      </c>
      <c r="B1140" t="s">
        <v>775</v>
      </c>
      <c r="C1140" s="1" t="s">
        <v>776</v>
      </c>
      <c r="D1140">
        <v>191</v>
      </c>
      <c r="E1140" s="1" t="s">
        <v>1132</v>
      </c>
      <c r="F1140" s="1" t="str">
        <f>_xlfn.XLOOKUP(_13__Hospitals_of_the_University_of_Pennsylvania_Penn_Presbyterian__Philadelphia[[#This Row],[Plan]],'13.Lookup'!A:A,'13.Lookup'!B:B)</f>
        <v>Aetna</v>
      </c>
      <c r="G1140" s="1" t="s">
        <v>779</v>
      </c>
      <c r="H1140">
        <v>6932</v>
      </c>
    </row>
    <row r="1141" spans="1:8" x14ac:dyDescent="0.25">
      <c r="A1141">
        <v>13</v>
      </c>
      <c r="B1141" t="s">
        <v>775</v>
      </c>
      <c r="C1141" s="1" t="s">
        <v>776</v>
      </c>
      <c r="D1141">
        <v>191</v>
      </c>
      <c r="E1141" s="1" t="s">
        <v>1132</v>
      </c>
      <c r="F1141" s="1" t="str">
        <f>_xlfn.XLOOKUP(_13__Hospitals_of_the_University_of_Pennsylvania_Penn_Presbyterian__Philadelphia[[#This Row],[Plan]],'13.Lookup'!A:A,'13.Lookup'!B:B)</f>
        <v>Cigna</v>
      </c>
      <c r="G1141" s="1" t="s">
        <v>780</v>
      </c>
      <c r="H1141" t="s">
        <v>1133</v>
      </c>
    </row>
    <row r="1142" spans="1:8" x14ac:dyDescent="0.25">
      <c r="A1142">
        <v>13</v>
      </c>
      <c r="B1142" t="s">
        <v>775</v>
      </c>
      <c r="C1142" s="1" t="s">
        <v>776</v>
      </c>
      <c r="D1142">
        <v>191</v>
      </c>
      <c r="E1142" s="1" t="s">
        <v>1132</v>
      </c>
      <c r="F1142" s="1" t="str">
        <f>_xlfn.XLOOKUP(_13__Hospitals_of_the_University_of_Pennsylvania_Penn_Presbyterian__Philadelphia[[#This Row],[Plan]],'13.Lookup'!A:A,'13.Lookup'!B:B)</f>
        <v>Cigna</v>
      </c>
      <c r="G1142" s="1" t="s">
        <v>782</v>
      </c>
      <c r="H1142" t="s">
        <v>1134</v>
      </c>
    </row>
    <row r="1143" spans="1:8" x14ac:dyDescent="0.25">
      <c r="A1143">
        <v>13</v>
      </c>
      <c r="B1143" t="s">
        <v>775</v>
      </c>
      <c r="C1143" s="1" t="s">
        <v>776</v>
      </c>
      <c r="D1143">
        <v>191</v>
      </c>
      <c r="E1143" s="1" t="s">
        <v>1132</v>
      </c>
      <c r="F1143" s="1" t="str">
        <f>_xlfn.XLOOKUP(_13__Hospitals_of_the_University_of_Pennsylvania_Penn_Presbyterian__Philadelphia[[#This Row],[Plan]],'13.Lookup'!A:A,'13.Lookup'!B:B)</f>
        <v>Other</v>
      </c>
      <c r="G1143" s="1" t="s">
        <v>784</v>
      </c>
      <c r="H1143" t="s">
        <v>1128</v>
      </c>
    </row>
    <row r="1144" spans="1:8" x14ac:dyDescent="0.25">
      <c r="A1144">
        <v>13</v>
      </c>
      <c r="B1144" t="s">
        <v>775</v>
      </c>
      <c r="C1144" s="1" t="s">
        <v>776</v>
      </c>
      <c r="D1144">
        <v>191</v>
      </c>
      <c r="E1144" s="1" t="s">
        <v>1132</v>
      </c>
      <c r="F1144" s="1" t="str">
        <f>_xlfn.XLOOKUP(_13__Hospitals_of_the_University_of_Pennsylvania_Penn_Presbyterian__Philadelphia[[#This Row],[Plan]],'13.Lookup'!A:A,'13.Lookup'!B:B)</f>
        <v>Other</v>
      </c>
      <c r="G1144" s="1" t="s">
        <v>786</v>
      </c>
      <c r="H1144" t="s">
        <v>1135</v>
      </c>
    </row>
    <row r="1145" spans="1:8" x14ac:dyDescent="0.25">
      <c r="A1145">
        <v>13</v>
      </c>
      <c r="B1145" t="s">
        <v>775</v>
      </c>
      <c r="C1145" s="1" t="s">
        <v>776</v>
      </c>
      <c r="D1145">
        <v>191</v>
      </c>
      <c r="E1145" s="1" t="s">
        <v>1132</v>
      </c>
      <c r="F1145" s="1" t="str">
        <f>_xlfn.XLOOKUP(_13__Hospitals_of_the_University_of_Pennsylvania_Penn_Presbyterian__Philadelphia[[#This Row],[Plan]],'13.Lookup'!A:A,'13.Lookup'!B:B)</f>
        <v>Other</v>
      </c>
      <c r="G1145" s="1" t="s">
        <v>2687</v>
      </c>
      <c r="H1145" t="s">
        <v>3043</v>
      </c>
    </row>
    <row r="1146" spans="1:8" x14ac:dyDescent="0.25">
      <c r="A1146">
        <v>13</v>
      </c>
      <c r="B1146" t="s">
        <v>775</v>
      </c>
      <c r="C1146" s="1" t="s">
        <v>776</v>
      </c>
      <c r="D1146">
        <v>191</v>
      </c>
      <c r="E1146" s="1" t="s">
        <v>1132</v>
      </c>
      <c r="F1146" s="1" t="str">
        <f>_xlfn.XLOOKUP(_13__Hospitals_of_the_University_of_Pennsylvania_Penn_Presbyterian__Philadelphia[[#This Row],[Plan]],'13.Lookup'!A:A,'13.Lookup'!B:B)</f>
        <v>Other</v>
      </c>
      <c r="G1146" s="1" t="s">
        <v>2689</v>
      </c>
      <c r="H1146" t="s">
        <v>1657</v>
      </c>
    </row>
    <row r="1147" spans="1:8" x14ac:dyDescent="0.25">
      <c r="A1147">
        <v>13</v>
      </c>
      <c r="B1147" t="s">
        <v>775</v>
      </c>
      <c r="C1147" s="1" t="s">
        <v>776</v>
      </c>
      <c r="D1147">
        <v>191</v>
      </c>
      <c r="E1147" s="1" t="s">
        <v>1132</v>
      </c>
      <c r="F1147" s="1" t="str">
        <f>_xlfn.XLOOKUP(_13__Hospitals_of_the_University_of_Pennsylvania_Penn_Presbyterian__Philadelphia[[#This Row],[Plan]],'13.Lookup'!A:A,'13.Lookup'!B:B)</f>
        <v>Other</v>
      </c>
      <c r="G1147" s="1" t="s">
        <v>2691</v>
      </c>
      <c r="H1147" t="s">
        <v>2835</v>
      </c>
    </row>
    <row r="1148" spans="1:8" x14ac:dyDescent="0.25">
      <c r="A1148">
        <v>13</v>
      </c>
      <c r="B1148" t="s">
        <v>775</v>
      </c>
      <c r="C1148" s="1" t="s">
        <v>776</v>
      </c>
      <c r="D1148">
        <v>191</v>
      </c>
      <c r="E1148" s="1" t="s">
        <v>1132</v>
      </c>
      <c r="F1148" s="1" t="str">
        <f>_xlfn.XLOOKUP(_13__Hospitals_of_the_University_of_Pennsylvania_Penn_Presbyterian__Philadelphia[[#This Row],[Plan]],'13.Lookup'!A:A,'13.Lookup'!B:B)</f>
        <v>Other</v>
      </c>
      <c r="G1148" s="1" t="s">
        <v>2693</v>
      </c>
      <c r="H1148" t="s">
        <v>3044</v>
      </c>
    </row>
    <row r="1149" spans="1:8" x14ac:dyDescent="0.25">
      <c r="A1149">
        <v>13</v>
      </c>
      <c r="B1149" t="s">
        <v>775</v>
      </c>
      <c r="C1149" s="1" t="s">
        <v>776</v>
      </c>
      <c r="D1149">
        <v>191</v>
      </c>
      <c r="E1149" s="1" t="s">
        <v>1132</v>
      </c>
      <c r="F1149" s="1" t="str">
        <f>_xlfn.XLOOKUP(_13__Hospitals_of_the_University_of_Pennsylvania_Penn_Presbyterian__Philadelphia[[#This Row],[Plan]],'13.Lookup'!A:A,'13.Lookup'!B:B)</f>
        <v>Other</v>
      </c>
      <c r="G1149" s="1" t="s">
        <v>2695</v>
      </c>
      <c r="H1149" t="s">
        <v>1657</v>
      </c>
    </row>
    <row r="1150" spans="1:8" x14ac:dyDescent="0.25">
      <c r="A1150">
        <v>13</v>
      </c>
      <c r="B1150" t="s">
        <v>775</v>
      </c>
      <c r="C1150" s="1" t="s">
        <v>776</v>
      </c>
      <c r="D1150">
        <v>191</v>
      </c>
      <c r="E1150" s="1" t="s">
        <v>1132</v>
      </c>
      <c r="F1150" s="1" t="str">
        <f>_xlfn.XLOOKUP(_13__Hospitals_of_the_University_of_Pennsylvania_Penn_Presbyterian__Philadelphia[[#This Row],[Plan]],'13.Lookup'!A:A,'13.Lookup'!B:B)</f>
        <v>Other</v>
      </c>
      <c r="G1150" s="1" t="s">
        <v>2696</v>
      </c>
      <c r="H1150" t="s">
        <v>3039</v>
      </c>
    </row>
    <row r="1151" spans="1:8" x14ac:dyDescent="0.25">
      <c r="A1151">
        <v>13</v>
      </c>
      <c r="B1151" t="s">
        <v>775</v>
      </c>
      <c r="C1151" s="1" t="s">
        <v>776</v>
      </c>
      <c r="D1151">
        <v>191</v>
      </c>
      <c r="E1151" s="1" t="s">
        <v>1132</v>
      </c>
      <c r="F1151" s="1" t="str">
        <f>_xlfn.XLOOKUP(_13__Hospitals_of_the_University_of_Pennsylvania_Penn_Presbyterian__Philadelphia[[#This Row],[Plan]],'13.Lookup'!A:A,'13.Lookup'!B:B)</f>
        <v>Other</v>
      </c>
      <c r="G1151" s="1" t="s">
        <v>2698</v>
      </c>
      <c r="H1151" t="s">
        <v>1137</v>
      </c>
    </row>
    <row r="1152" spans="1:8" x14ac:dyDescent="0.25">
      <c r="A1152">
        <v>13</v>
      </c>
      <c r="B1152" t="s">
        <v>775</v>
      </c>
      <c r="C1152" s="1" t="s">
        <v>776</v>
      </c>
      <c r="D1152">
        <v>191</v>
      </c>
      <c r="E1152" s="1" t="s">
        <v>1132</v>
      </c>
      <c r="F1152" s="1" t="str">
        <f>_xlfn.XLOOKUP(_13__Hospitals_of_the_University_of_Pennsylvania_Penn_Presbyterian__Philadelphia[[#This Row],[Plan]],'13.Lookup'!A:A,'13.Lookup'!B:B)</f>
        <v>Other</v>
      </c>
      <c r="G1152" s="1" t="s">
        <v>2699</v>
      </c>
      <c r="H1152" t="s">
        <v>3045</v>
      </c>
    </row>
    <row r="1153" spans="1:8" x14ac:dyDescent="0.25">
      <c r="A1153">
        <v>13</v>
      </c>
      <c r="B1153" t="s">
        <v>775</v>
      </c>
      <c r="C1153" s="1" t="s">
        <v>776</v>
      </c>
      <c r="D1153">
        <v>191</v>
      </c>
      <c r="E1153" s="1" t="s">
        <v>1132</v>
      </c>
      <c r="F1153" s="1" t="str">
        <f>_xlfn.XLOOKUP(_13__Hospitals_of_the_University_of_Pennsylvania_Penn_Presbyterian__Philadelphia[[#This Row],[Plan]],'13.Lookup'!A:A,'13.Lookup'!B:B)</f>
        <v>Other</v>
      </c>
      <c r="G1153" s="1" t="s">
        <v>2701</v>
      </c>
      <c r="H1153" t="s">
        <v>3041</v>
      </c>
    </row>
    <row r="1154" spans="1:8" x14ac:dyDescent="0.25">
      <c r="A1154">
        <v>13</v>
      </c>
      <c r="B1154" t="s">
        <v>775</v>
      </c>
      <c r="C1154" s="1" t="s">
        <v>776</v>
      </c>
      <c r="D1154">
        <v>191</v>
      </c>
      <c r="E1154" s="1" t="s">
        <v>1132</v>
      </c>
      <c r="F1154" s="1" t="str">
        <f>_xlfn.XLOOKUP(_13__Hospitals_of_the_University_of_Pennsylvania_Penn_Presbyterian__Philadelphia[[#This Row],[Plan]],'13.Lookup'!A:A,'13.Lookup'!B:B)</f>
        <v>United Healthcare</v>
      </c>
      <c r="G1154" s="1" t="s">
        <v>788</v>
      </c>
      <c r="H1154" t="s">
        <v>1136</v>
      </c>
    </row>
    <row r="1155" spans="1:8" x14ac:dyDescent="0.25">
      <c r="A1155">
        <v>13</v>
      </c>
      <c r="B1155" t="s">
        <v>775</v>
      </c>
      <c r="C1155" s="1" t="s">
        <v>776</v>
      </c>
      <c r="D1155">
        <v>191</v>
      </c>
      <c r="E1155" s="1" t="s">
        <v>1132</v>
      </c>
      <c r="F1155" s="1" t="str">
        <f>_xlfn.XLOOKUP(_13__Hospitals_of_the_University_of_Pennsylvania_Penn_Presbyterian__Philadelphia[[#This Row],[Plan]],'13.Lookup'!A:A,'13.Lookup'!B:B)</f>
        <v>United Healthcare</v>
      </c>
      <c r="G1155" s="1" t="s">
        <v>790</v>
      </c>
      <c r="H1155" t="s">
        <v>1137</v>
      </c>
    </row>
    <row r="1156" spans="1:8" x14ac:dyDescent="0.25">
      <c r="A1156">
        <v>13</v>
      </c>
      <c r="B1156" t="s">
        <v>775</v>
      </c>
      <c r="C1156" s="1" t="s">
        <v>776</v>
      </c>
      <c r="D1156">
        <v>191</v>
      </c>
      <c r="E1156" s="1" t="s">
        <v>1132</v>
      </c>
      <c r="F1156" s="1" t="str">
        <f>_xlfn.XLOOKUP(_13__Hospitals_of_the_University_of_Pennsylvania_Penn_Presbyterian__Philadelphia[[#This Row],[Plan]],'13.Lookup'!A:A,'13.Lookup'!B:B)</f>
        <v>Other</v>
      </c>
      <c r="G1156" s="1" t="s">
        <v>2703</v>
      </c>
      <c r="H1156" t="s">
        <v>3044</v>
      </c>
    </row>
    <row r="1157" spans="1:8" x14ac:dyDescent="0.25">
      <c r="A1157">
        <v>13</v>
      </c>
      <c r="B1157" t="s">
        <v>775</v>
      </c>
      <c r="C1157" s="1" t="s">
        <v>776</v>
      </c>
      <c r="D1157">
        <v>191</v>
      </c>
      <c r="E1157" s="1" t="s">
        <v>1132</v>
      </c>
      <c r="F1157" s="1" t="str">
        <f>_xlfn.XLOOKUP(_13__Hospitals_of_the_University_of_Pennsylvania_Penn_Presbyterian__Philadelphia[[#This Row],[Plan]],'13.Lookup'!A:A,'13.Lookup'!B:B)</f>
        <v>Other</v>
      </c>
      <c r="G1157" s="1" t="s">
        <v>2704</v>
      </c>
      <c r="H1157" t="s">
        <v>3039</v>
      </c>
    </row>
    <row r="1158" spans="1:8" x14ac:dyDescent="0.25">
      <c r="A1158">
        <v>13</v>
      </c>
      <c r="B1158" t="s">
        <v>775</v>
      </c>
      <c r="C1158" s="1" t="s">
        <v>776</v>
      </c>
      <c r="D1158">
        <v>193</v>
      </c>
      <c r="E1158" s="1" t="s">
        <v>1138</v>
      </c>
      <c r="F1158" s="1" t="str">
        <f>_xlfn.XLOOKUP(_13__Hospitals_of_the_University_of_Pennsylvania_Penn_Presbyterian__Philadelphia[[#This Row],[Plan]],'13.Lookup'!A:A,'13.Lookup'!B:B)</f>
        <v>Gross Charge</v>
      </c>
      <c r="G1158" s="1" t="s">
        <v>6</v>
      </c>
      <c r="H1158" t="s">
        <v>2684</v>
      </c>
    </row>
    <row r="1159" spans="1:8" x14ac:dyDescent="0.25">
      <c r="A1159">
        <v>13</v>
      </c>
      <c r="B1159" t="s">
        <v>775</v>
      </c>
      <c r="C1159" s="1" t="s">
        <v>776</v>
      </c>
      <c r="D1159">
        <v>193</v>
      </c>
      <c r="E1159" s="1" t="s">
        <v>1138</v>
      </c>
      <c r="F1159" s="1" t="str">
        <f>_xlfn.XLOOKUP(_13__Hospitals_of_the_University_of_Pennsylvania_Penn_Presbyterian__Philadelphia[[#This Row],[Plan]],'13.Lookup'!A:A,'13.Lookup'!B:B)</f>
        <v>Self Pay</v>
      </c>
      <c r="G1159" s="1" t="s">
        <v>2685</v>
      </c>
      <c r="H1159" t="s">
        <v>3046</v>
      </c>
    </row>
    <row r="1160" spans="1:8" x14ac:dyDescent="0.25">
      <c r="A1160">
        <v>13</v>
      </c>
      <c r="B1160" t="s">
        <v>775</v>
      </c>
      <c r="C1160" s="1" t="s">
        <v>776</v>
      </c>
      <c r="D1160">
        <v>193</v>
      </c>
      <c r="E1160" s="1" t="s">
        <v>1138</v>
      </c>
      <c r="F1160" s="1" t="str">
        <f>_xlfn.XLOOKUP(_13__Hospitals_of_the_University_of_Pennsylvania_Penn_Presbyterian__Philadelphia[[#This Row],[Plan]],'13.Lookup'!A:A,'13.Lookup'!B:B)</f>
        <v>Aetna</v>
      </c>
      <c r="G1160" s="1" t="s">
        <v>778</v>
      </c>
      <c r="H1160">
        <v>27551</v>
      </c>
    </row>
    <row r="1161" spans="1:8" x14ac:dyDescent="0.25">
      <c r="A1161">
        <v>13</v>
      </c>
      <c r="B1161" t="s">
        <v>775</v>
      </c>
      <c r="C1161" s="1" t="s">
        <v>776</v>
      </c>
      <c r="D1161">
        <v>193</v>
      </c>
      <c r="E1161" s="1" t="s">
        <v>1138</v>
      </c>
      <c r="F1161" s="1" t="str">
        <f>_xlfn.XLOOKUP(_13__Hospitals_of_the_University_of_Pennsylvania_Penn_Presbyterian__Philadelphia[[#This Row],[Plan]],'13.Lookup'!A:A,'13.Lookup'!B:B)</f>
        <v>Aetna</v>
      </c>
      <c r="G1161" s="1" t="s">
        <v>779</v>
      </c>
      <c r="H1161">
        <v>10091</v>
      </c>
    </row>
    <row r="1162" spans="1:8" x14ac:dyDescent="0.25">
      <c r="A1162">
        <v>13</v>
      </c>
      <c r="B1162" t="s">
        <v>775</v>
      </c>
      <c r="C1162" s="1" t="s">
        <v>776</v>
      </c>
      <c r="D1162">
        <v>193</v>
      </c>
      <c r="E1162" s="1" t="s">
        <v>1138</v>
      </c>
      <c r="F1162" s="1" t="str">
        <f>_xlfn.XLOOKUP(_13__Hospitals_of_the_University_of_Pennsylvania_Penn_Presbyterian__Philadelphia[[#This Row],[Plan]],'13.Lookup'!A:A,'13.Lookup'!B:B)</f>
        <v>Cigna</v>
      </c>
      <c r="G1162" s="1" t="s">
        <v>780</v>
      </c>
      <c r="H1162" t="s">
        <v>1139</v>
      </c>
    </row>
    <row r="1163" spans="1:8" x14ac:dyDescent="0.25">
      <c r="A1163">
        <v>13</v>
      </c>
      <c r="B1163" t="s">
        <v>775</v>
      </c>
      <c r="C1163" s="1" t="s">
        <v>776</v>
      </c>
      <c r="D1163">
        <v>193</v>
      </c>
      <c r="E1163" s="1" t="s">
        <v>1138</v>
      </c>
      <c r="F1163" s="1" t="str">
        <f>_xlfn.XLOOKUP(_13__Hospitals_of_the_University_of_Pennsylvania_Penn_Presbyterian__Philadelphia[[#This Row],[Plan]],'13.Lookup'!A:A,'13.Lookup'!B:B)</f>
        <v>Cigna</v>
      </c>
      <c r="G1163" s="1" t="s">
        <v>782</v>
      </c>
      <c r="H1163" t="s">
        <v>1140</v>
      </c>
    </row>
    <row r="1164" spans="1:8" x14ac:dyDescent="0.25">
      <c r="A1164">
        <v>13</v>
      </c>
      <c r="B1164" t="s">
        <v>775</v>
      </c>
      <c r="C1164" s="1" t="s">
        <v>776</v>
      </c>
      <c r="D1164">
        <v>193</v>
      </c>
      <c r="E1164" s="1" t="s">
        <v>1138</v>
      </c>
      <c r="F1164" s="1" t="str">
        <f>_xlfn.XLOOKUP(_13__Hospitals_of_the_University_of_Pennsylvania_Penn_Presbyterian__Philadelphia[[#This Row],[Plan]],'13.Lookup'!A:A,'13.Lookup'!B:B)</f>
        <v>Other</v>
      </c>
      <c r="G1164" s="1" t="s">
        <v>784</v>
      </c>
      <c r="H1164" t="s">
        <v>1141</v>
      </c>
    </row>
    <row r="1165" spans="1:8" x14ac:dyDescent="0.25">
      <c r="A1165">
        <v>13</v>
      </c>
      <c r="B1165" t="s">
        <v>775</v>
      </c>
      <c r="C1165" s="1" t="s">
        <v>776</v>
      </c>
      <c r="D1165">
        <v>193</v>
      </c>
      <c r="E1165" s="1" t="s">
        <v>1138</v>
      </c>
      <c r="F1165" s="1" t="str">
        <f>_xlfn.XLOOKUP(_13__Hospitals_of_the_University_of_Pennsylvania_Penn_Presbyterian__Philadelphia[[#This Row],[Plan]],'13.Lookup'!A:A,'13.Lookup'!B:B)</f>
        <v>Other</v>
      </c>
      <c r="G1165" s="1" t="s">
        <v>786</v>
      </c>
      <c r="H1165" t="s">
        <v>1142</v>
      </c>
    </row>
    <row r="1166" spans="1:8" x14ac:dyDescent="0.25">
      <c r="A1166">
        <v>13</v>
      </c>
      <c r="B1166" t="s">
        <v>775</v>
      </c>
      <c r="C1166" s="1" t="s">
        <v>776</v>
      </c>
      <c r="D1166">
        <v>193</v>
      </c>
      <c r="E1166" s="1" t="s">
        <v>1138</v>
      </c>
      <c r="F1166" s="1" t="str">
        <f>_xlfn.XLOOKUP(_13__Hospitals_of_the_University_of_Pennsylvania_Penn_Presbyterian__Philadelphia[[#This Row],[Plan]],'13.Lookup'!A:A,'13.Lookup'!B:B)</f>
        <v>Other</v>
      </c>
      <c r="G1166" s="1" t="s">
        <v>2687</v>
      </c>
      <c r="H1166" t="s">
        <v>3047</v>
      </c>
    </row>
    <row r="1167" spans="1:8" x14ac:dyDescent="0.25">
      <c r="A1167">
        <v>13</v>
      </c>
      <c r="B1167" t="s">
        <v>775</v>
      </c>
      <c r="C1167" s="1" t="s">
        <v>776</v>
      </c>
      <c r="D1167">
        <v>193</v>
      </c>
      <c r="E1167" s="1" t="s">
        <v>1138</v>
      </c>
      <c r="F1167" s="1" t="str">
        <f>_xlfn.XLOOKUP(_13__Hospitals_of_the_University_of_Pennsylvania_Penn_Presbyterian__Philadelphia[[#This Row],[Plan]],'13.Lookup'!A:A,'13.Lookup'!B:B)</f>
        <v>Other</v>
      </c>
      <c r="G1167" s="1" t="s">
        <v>2689</v>
      </c>
      <c r="H1167" t="s">
        <v>3048</v>
      </c>
    </row>
    <row r="1168" spans="1:8" x14ac:dyDescent="0.25">
      <c r="A1168">
        <v>13</v>
      </c>
      <c r="B1168" t="s">
        <v>775</v>
      </c>
      <c r="C1168" s="1" t="s">
        <v>776</v>
      </c>
      <c r="D1168">
        <v>193</v>
      </c>
      <c r="E1168" s="1" t="s">
        <v>1138</v>
      </c>
      <c r="F1168" s="1" t="str">
        <f>_xlfn.XLOOKUP(_13__Hospitals_of_the_University_of_Pennsylvania_Penn_Presbyterian__Philadelphia[[#This Row],[Plan]],'13.Lookup'!A:A,'13.Lookup'!B:B)</f>
        <v>Other</v>
      </c>
      <c r="G1168" s="1" t="s">
        <v>2691</v>
      </c>
      <c r="H1168" t="s">
        <v>2983</v>
      </c>
    </row>
    <row r="1169" spans="1:8" x14ac:dyDescent="0.25">
      <c r="A1169">
        <v>13</v>
      </c>
      <c r="B1169" t="s">
        <v>775</v>
      </c>
      <c r="C1169" s="1" t="s">
        <v>776</v>
      </c>
      <c r="D1169">
        <v>193</v>
      </c>
      <c r="E1169" s="1" t="s">
        <v>1138</v>
      </c>
      <c r="F1169" s="1" t="str">
        <f>_xlfn.XLOOKUP(_13__Hospitals_of_the_University_of_Pennsylvania_Penn_Presbyterian__Philadelphia[[#This Row],[Plan]],'13.Lookup'!A:A,'13.Lookup'!B:B)</f>
        <v>Other</v>
      </c>
      <c r="G1169" s="1" t="s">
        <v>2693</v>
      </c>
      <c r="H1169" t="s">
        <v>3049</v>
      </c>
    </row>
    <row r="1170" spans="1:8" x14ac:dyDescent="0.25">
      <c r="A1170">
        <v>13</v>
      </c>
      <c r="B1170" t="s">
        <v>775</v>
      </c>
      <c r="C1170" s="1" t="s">
        <v>776</v>
      </c>
      <c r="D1170">
        <v>193</v>
      </c>
      <c r="E1170" s="1" t="s">
        <v>1138</v>
      </c>
      <c r="F1170" s="1" t="str">
        <f>_xlfn.XLOOKUP(_13__Hospitals_of_the_University_of_Pennsylvania_Penn_Presbyterian__Philadelphia[[#This Row],[Plan]],'13.Lookup'!A:A,'13.Lookup'!B:B)</f>
        <v>Other</v>
      </c>
      <c r="G1170" s="1" t="s">
        <v>2695</v>
      </c>
      <c r="H1170" t="s">
        <v>3048</v>
      </c>
    </row>
    <row r="1171" spans="1:8" x14ac:dyDescent="0.25">
      <c r="A1171">
        <v>13</v>
      </c>
      <c r="B1171" t="s">
        <v>775</v>
      </c>
      <c r="C1171" s="1" t="s">
        <v>776</v>
      </c>
      <c r="D1171">
        <v>193</v>
      </c>
      <c r="E1171" s="1" t="s">
        <v>1138</v>
      </c>
      <c r="F1171" s="1" t="str">
        <f>_xlfn.XLOOKUP(_13__Hospitals_of_the_University_of_Pennsylvania_Penn_Presbyterian__Philadelphia[[#This Row],[Plan]],'13.Lookup'!A:A,'13.Lookup'!B:B)</f>
        <v>Other</v>
      </c>
      <c r="G1171" s="1" t="s">
        <v>2696</v>
      </c>
      <c r="H1171" t="s">
        <v>3050</v>
      </c>
    </row>
    <row r="1172" spans="1:8" x14ac:dyDescent="0.25">
      <c r="A1172">
        <v>13</v>
      </c>
      <c r="B1172" t="s">
        <v>775</v>
      </c>
      <c r="C1172" s="1" t="s">
        <v>776</v>
      </c>
      <c r="D1172">
        <v>193</v>
      </c>
      <c r="E1172" s="1" t="s">
        <v>1138</v>
      </c>
      <c r="F1172" s="1" t="str">
        <f>_xlfn.XLOOKUP(_13__Hospitals_of_the_University_of_Pennsylvania_Penn_Presbyterian__Philadelphia[[#This Row],[Plan]],'13.Lookup'!A:A,'13.Lookup'!B:B)</f>
        <v>Other</v>
      </c>
      <c r="G1172" s="1" t="s">
        <v>2698</v>
      </c>
      <c r="H1172" t="s">
        <v>1144</v>
      </c>
    </row>
    <row r="1173" spans="1:8" x14ac:dyDescent="0.25">
      <c r="A1173">
        <v>13</v>
      </c>
      <c r="B1173" t="s">
        <v>775</v>
      </c>
      <c r="C1173" s="1" t="s">
        <v>776</v>
      </c>
      <c r="D1173">
        <v>193</v>
      </c>
      <c r="E1173" s="1" t="s">
        <v>1138</v>
      </c>
      <c r="F1173" s="1" t="str">
        <f>_xlfn.XLOOKUP(_13__Hospitals_of_the_University_of_Pennsylvania_Penn_Presbyterian__Philadelphia[[#This Row],[Plan]],'13.Lookup'!A:A,'13.Lookup'!B:B)</f>
        <v>Other</v>
      </c>
      <c r="G1173" s="1" t="s">
        <v>2699</v>
      </c>
      <c r="H1173" t="s">
        <v>3051</v>
      </c>
    </row>
    <row r="1174" spans="1:8" x14ac:dyDescent="0.25">
      <c r="A1174">
        <v>13</v>
      </c>
      <c r="B1174" t="s">
        <v>775</v>
      </c>
      <c r="C1174" s="1" t="s">
        <v>776</v>
      </c>
      <c r="D1174">
        <v>193</v>
      </c>
      <c r="E1174" s="1" t="s">
        <v>1138</v>
      </c>
      <c r="F1174" s="1" t="str">
        <f>_xlfn.XLOOKUP(_13__Hospitals_of_the_University_of_Pennsylvania_Penn_Presbyterian__Philadelphia[[#This Row],[Plan]],'13.Lookup'!A:A,'13.Lookup'!B:B)</f>
        <v>Other</v>
      </c>
      <c r="G1174" s="1" t="s">
        <v>2701</v>
      </c>
      <c r="H1174" t="s">
        <v>3052</v>
      </c>
    </row>
    <row r="1175" spans="1:8" x14ac:dyDescent="0.25">
      <c r="A1175">
        <v>13</v>
      </c>
      <c r="B1175" t="s">
        <v>775</v>
      </c>
      <c r="C1175" s="1" t="s">
        <v>776</v>
      </c>
      <c r="D1175">
        <v>193</v>
      </c>
      <c r="E1175" s="1" t="s">
        <v>1138</v>
      </c>
      <c r="F1175" s="1" t="str">
        <f>_xlfn.XLOOKUP(_13__Hospitals_of_the_University_of_Pennsylvania_Penn_Presbyterian__Philadelphia[[#This Row],[Plan]],'13.Lookup'!A:A,'13.Lookup'!B:B)</f>
        <v>United Healthcare</v>
      </c>
      <c r="G1175" s="1" t="s">
        <v>788</v>
      </c>
      <c r="H1175" t="s">
        <v>1143</v>
      </c>
    </row>
    <row r="1176" spans="1:8" x14ac:dyDescent="0.25">
      <c r="A1176">
        <v>13</v>
      </c>
      <c r="B1176" t="s">
        <v>775</v>
      </c>
      <c r="C1176" s="1" t="s">
        <v>776</v>
      </c>
      <c r="D1176">
        <v>193</v>
      </c>
      <c r="E1176" s="1" t="s">
        <v>1138</v>
      </c>
      <c r="F1176" s="1" t="str">
        <f>_xlfn.XLOOKUP(_13__Hospitals_of_the_University_of_Pennsylvania_Penn_Presbyterian__Philadelphia[[#This Row],[Plan]],'13.Lookup'!A:A,'13.Lookup'!B:B)</f>
        <v>United Healthcare</v>
      </c>
      <c r="G1176" s="1" t="s">
        <v>790</v>
      </c>
      <c r="H1176" t="s">
        <v>1144</v>
      </c>
    </row>
    <row r="1177" spans="1:8" x14ac:dyDescent="0.25">
      <c r="A1177">
        <v>13</v>
      </c>
      <c r="B1177" t="s">
        <v>775</v>
      </c>
      <c r="C1177" s="1" t="s">
        <v>776</v>
      </c>
      <c r="D1177">
        <v>193</v>
      </c>
      <c r="E1177" s="1" t="s">
        <v>1138</v>
      </c>
      <c r="F1177" s="1" t="str">
        <f>_xlfn.XLOOKUP(_13__Hospitals_of_the_University_of_Pennsylvania_Penn_Presbyterian__Philadelphia[[#This Row],[Plan]],'13.Lookup'!A:A,'13.Lookup'!B:B)</f>
        <v>Other</v>
      </c>
      <c r="G1177" s="1" t="s">
        <v>2703</v>
      </c>
      <c r="H1177" t="s">
        <v>3049</v>
      </c>
    </row>
    <row r="1178" spans="1:8" x14ac:dyDescent="0.25">
      <c r="A1178">
        <v>13</v>
      </c>
      <c r="B1178" t="s">
        <v>775</v>
      </c>
      <c r="C1178" s="1" t="s">
        <v>776</v>
      </c>
      <c r="D1178">
        <v>193</v>
      </c>
      <c r="E1178" s="1" t="s">
        <v>1138</v>
      </c>
      <c r="F1178" s="1" t="str">
        <f>_xlfn.XLOOKUP(_13__Hospitals_of_the_University_of_Pennsylvania_Penn_Presbyterian__Philadelphia[[#This Row],[Plan]],'13.Lookup'!A:A,'13.Lookup'!B:B)</f>
        <v>Other</v>
      </c>
      <c r="G1178" s="1" t="s">
        <v>2704</v>
      </c>
      <c r="H1178" t="s">
        <v>3050</v>
      </c>
    </row>
    <row r="1179" spans="1:8" x14ac:dyDescent="0.25">
      <c r="A1179">
        <v>13</v>
      </c>
      <c r="B1179" t="s">
        <v>775</v>
      </c>
      <c r="C1179" s="1" t="s">
        <v>776</v>
      </c>
      <c r="D1179">
        <v>194</v>
      </c>
      <c r="E1179" s="1" t="s">
        <v>1145</v>
      </c>
      <c r="F1179" s="1" t="str">
        <f>_xlfn.XLOOKUP(_13__Hospitals_of_the_University_of_Pennsylvania_Penn_Presbyterian__Philadelphia[[#This Row],[Plan]],'13.Lookup'!A:A,'13.Lookup'!B:B)</f>
        <v>Gross Charge</v>
      </c>
      <c r="G1179" s="1" t="s">
        <v>6</v>
      </c>
      <c r="H1179" t="s">
        <v>2684</v>
      </c>
    </row>
    <row r="1180" spans="1:8" x14ac:dyDescent="0.25">
      <c r="A1180">
        <v>13</v>
      </c>
      <c r="B1180" t="s">
        <v>775</v>
      </c>
      <c r="C1180" s="1" t="s">
        <v>776</v>
      </c>
      <c r="D1180">
        <v>194</v>
      </c>
      <c r="E1180" s="1" t="s">
        <v>1145</v>
      </c>
      <c r="F1180" s="1" t="str">
        <f>_xlfn.XLOOKUP(_13__Hospitals_of_the_University_of_Pennsylvania_Penn_Presbyterian__Philadelphia[[#This Row],[Plan]],'13.Lookup'!A:A,'13.Lookup'!B:B)</f>
        <v>Self Pay</v>
      </c>
      <c r="G1180" s="1" t="s">
        <v>2685</v>
      </c>
      <c r="H1180" t="s">
        <v>3053</v>
      </c>
    </row>
    <row r="1181" spans="1:8" x14ac:dyDescent="0.25">
      <c r="A1181">
        <v>13</v>
      </c>
      <c r="B1181" t="s">
        <v>775</v>
      </c>
      <c r="C1181" s="1" t="s">
        <v>776</v>
      </c>
      <c r="D1181">
        <v>194</v>
      </c>
      <c r="E1181" s="1" t="s">
        <v>1145</v>
      </c>
      <c r="F1181" s="1" t="str">
        <f>_xlfn.XLOOKUP(_13__Hospitals_of_the_University_of_Pennsylvania_Penn_Presbyterian__Philadelphia[[#This Row],[Plan]],'13.Lookup'!A:A,'13.Lookup'!B:B)</f>
        <v>Aetna</v>
      </c>
      <c r="G1181" s="1" t="s">
        <v>778</v>
      </c>
      <c r="H1181">
        <v>18420</v>
      </c>
    </row>
    <row r="1182" spans="1:8" x14ac:dyDescent="0.25">
      <c r="A1182">
        <v>13</v>
      </c>
      <c r="B1182" t="s">
        <v>775</v>
      </c>
      <c r="C1182" s="1" t="s">
        <v>776</v>
      </c>
      <c r="D1182">
        <v>194</v>
      </c>
      <c r="E1182" s="1" t="s">
        <v>1145</v>
      </c>
      <c r="F1182" s="1" t="str">
        <f>_xlfn.XLOOKUP(_13__Hospitals_of_the_University_of_Pennsylvania_Penn_Presbyterian__Philadelphia[[#This Row],[Plan]],'13.Lookup'!A:A,'13.Lookup'!B:B)</f>
        <v>Aetna</v>
      </c>
      <c r="G1182" s="1" t="s">
        <v>779</v>
      </c>
      <c r="H1182">
        <v>6784</v>
      </c>
    </row>
    <row r="1183" spans="1:8" x14ac:dyDescent="0.25">
      <c r="A1183">
        <v>13</v>
      </c>
      <c r="B1183" t="s">
        <v>775</v>
      </c>
      <c r="C1183" s="1" t="s">
        <v>776</v>
      </c>
      <c r="D1183">
        <v>194</v>
      </c>
      <c r="E1183" s="1" t="s">
        <v>1145</v>
      </c>
      <c r="F1183" s="1" t="str">
        <f>_xlfn.XLOOKUP(_13__Hospitals_of_the_University_of_Pennsylvania_Penn_Presbyterian__Philadelphia[[#This Row],[Plan]],'13.Lookup'!A:A,'13.Lookup'!B:B)</f>
        <v>Cigna</v>
      </c>
      <c r="G1183" s="1" t="s">
        <v>780</v>
      </c>
      <c r="H1183" t="s">
        <v>1146</v>
      </c>
    </row>
    <row r="1184" spans="1:8" x14ac:dyDescent="0.25">
      <c r="A1184">
        <v>13</v>
      </c>
      <c r="B1184" t="s">
        <v>775</v>
      </c>
      <c r="C1184" s="1" t="s">
        <v>776</v>
      </c>
      <c r="D1184">
        <v>194</v>
      </c>
      <c r="E1184" s="1" t="s">
        <v>1145</v>
      </c>
      <c r="F1184" s="1" t="str">
        <f>_xlfn.XLOOKUP(_13__Hospitals_of_the_University_of_Pennsylvania_Penn_Presbyterian__Philadelphia[[#This Row],[Plan]],'13.Lookup'!A:A,'13.Lookup'!B:B)</f>
        <v>Cigna</v>
      </c>
      <c r="G1184" s="1" t="s">
        <v>782</v>
      </c>
      <c r="H1184" t="s">
        <v>1147</v>
      </c>
    </row>
    <row r="1185" spans="1:8" x14ac:dyDescent="0.25">
      <c r="A1185">
        <v>13</v>
      </c>
      <c r="B1185" t="s">
        <v>775</v>
      </c>
      <c r="C1185" s="1" t="s">
        <v>776</v>
      </c>
      <c r="D1185">
        <v>194</v>
      </c>
      <c r="E1185" s="1" t="s">
        <v>1145</v>
      </c>
      <c r="F1185" s="1" t="str">
        <f>_xlfn.XLOOKUP(_13__Hospitals_of_the_University_of_Pennsylvania_Penn_Presbyterian__Philadelphia[[#This Row],[Plan]],'13.Lookup'!A:A,'13.Lookup'!B:B)</f>
        <v>Other</v>
      </c>
      <c r="G1185" s="1" t="s">
        <v>784</v>
      </c>
      <c r="H1185" t="s">
        <v>1141</v>
      </c>
    </row>
    <row r="1186" spans="1:8" x14ac:dyDescent="0.25">
      <c r="A1186">
        <v>13</v>
      </c>
      <c r="B1186" t="s">
        <v>775</v>
      </c>
      <c r="C1186" s="1" t="s">
        <v>776</v>
      </c>
      <c r="D1186">
        <v>194</v>
      </c>
      <c r="E1186" s="1" t="s">
        <v>1145</v>
      </c>
      <c r="F1186" s="1" t="str">
        <f>_xlfn.XLOOKUP(_13__Hospitals_of_the_University_of_Pennsylvania_Penn_Presbyterian__Philadelphia[[#This Row],[Plan]],'13.Lookup'!A:A,'13.Lookup'!B:B)</f>
        <v>Other</v>
      </c>
      <c r="G1186" s="1" t="s">
        <v>786</v>
      </c>
      <c r="H1186" t="s">
        <v>1148</v>
      </c>
    </row>
    <row r="1187" spans="1:8" x14ac:dyDescent="0.25">
      <c r="A1187">
        <v>13</v>
      </c>
      <c r="B1187" t="s">
        <v>775</v>
      </c>
      <c r="C1187" s="1" t="s">
        <v>776</v>
      </c>
      <c r="D1187">
        <v>194</v>
      </c>
      <c r="E1187" s="1" t="s">
        <v>1145</v>
      </c>
      <c r="F1187" s="1" t="str">
        <f>_xlfn.XLOOKUP(_13__Hospitals_of_the_University_of_Pennsylvania_Penn_Presbyterian__Philadelphia[[#This Row],[Plan]],'13.Lookup'!A:A,'13.Lookup'!B:B)</f>
        <v>Other</v>
      </c>
      <c r="G1187" s="1" t="s">
        <v>2687</v>
      </c>
      <c r="H1187" t="s">
        <v>1055</v>
      </c>
    </row>
    <row r="1188" spans="1:8" x14ac:dyDescent="0.25">
      <c r="A1188">
        <v>13</v>
      </c>
      <c r="B1188" t="s">
        <v>775</v>
      </c>
      <c r="C1188" s="1" t="s">
        <v>776</v>
      </c>
      <c r="D1188">
        <v>194</v>
      </c>
      <c r="E1188" s="1" t="s">
        <v>1145</v>
      </c>
      <c r="F1188" s="1" t="str">
        <f>_xlfn.XLOOKUP(_13__Hospitals_of_the_University_of_Pennsylvania_Penn_Presbyterian__Philadelphia[[#This Row],[Plan]],'13.Lookup'!A:A,'13.Lookup'!B:B)</f>
        <v>Other</v>
      </c>
      <c r="G1188" s="1" t="s">
        <v>2689</v>
      </c>
      <c r="H1188" t="s">
        <v>3054</v>
      </c>
    </row>
    <row r="1189" spans="1:8" x14ac:dyDescent="0.25">
      <c r="A1189">
        <v>13</v>
      </c>
      <c r="B1189" t="s">
        <v>775</v>
      </c>
      <c r="C1189" s="1" t="s">
        <v>776</v>
      </c>
      <c r="D1189">
        <v>194</v>
      </c>
      <c r="E1189" s="1" t="s">
        <v>1145</v>
      </c>
      <c r="F1189" s="1" t="str">
        <f>_xlfn.XLOOKUP(_13__Hospitals_of_the_University_of_Pennsylvania_Penn_Presbyterian__Philadelphia[[#This Row],[Plan]],'13.Lookup'!A:A,'13.Lookup'!B:B)</f>
        <v>Other</v>
      </c>
      <c r="G1189" s="1" t="s">
        <v>2691</v>
      </c>
      <c r="H1189" t="s">
        <v>3022</v>
      </c>
    </row>
    <row r="1190" spans="1:8" x14ac:dyDescent="0.25">
      <c r="A1190">
        <v>13</v>
      </c>
      <c r="B1190" t="s">
        <v>775</v>
      </c>
      <c r="C1190" s="1" t="s">
        <v>776</v>
      </c>
      <c r="D1190">
        <v>194</v>
      </c>
      <c r="E1190" s="1" t="s">
        <v>1145</v>
      </c>
      <c r="F1190" s="1" t="str">
        <f>_xlfn.XLOOKUP(_13__Hospitals_of_the_University_of_Pennsylvania_Penn_Presbyterian__Philadelphia[[#This Row],[Plan]],'13.Lookup'!A:A,'13.Lookup'!B:B)</f>
        <v>Other</v>
      </c>
      <c r="G1190" s="1" t="s">
        <v>2693</v>
      </c>
      <c r="H1190" t="s">
        <v>1513</v>
      </c>
    </row>
    <row r="1191" spans="1:8" x14ac:dyDescent="0.25">
      <c r="A1191">
        <v>13</v>
      </c>
      <c r="B1191" t="s">
        <v>775</v>
      </c>
      <c r="C1191" s="1" t="s">
        <v>776</v>
      </c>
      <c r="D1191">
        <v>194</v>
      </c>
      <c r="E1191" s="1" t="s">
        <v>1145</v>
      </c>
      <c r="F1191" s="1" t="str">
        <f>_xlfn.XLOOKUP(_13__Hospitals_of_the_University_of_Pennsylvania_Penn_Presbyterian__Philadelphia[[#This Row],[Plan]],'13.Lookup'!A:A,'13.Lookup'!B:B)</f>
        <v>Other</v>
      </c>
      <c r="G1191" s="1" t="s">
        <v>2695</v>
      </c>
      <c r="H1191" t="s">
        <v>3054</v>
      </c>
    </row>
    <row r="1192" spans="1:8" x14ac:dyDescent="0.25">
      <c r="A1192">
        <v>13</v>
      </c>
      <c r="B1192" t="s">
        <v>775</v>
      </c>
      <c r="C1192" s="1" t="s">
        <v>776</v>
      </c>
      <c r="D1192">
        <v>194</v>
      </c>
      <c r="E1192" s="1" t="s">
        <v>1145</v>
      </c>
      <c r="F1192" s="1" t="str">
        <f>_xlfn.XLOOKUP(_13__Hospitals_of_the_University_of_Pennsylvania_Penn_Presbyterian__Philadelphia[[#This Row],[Plan]],'13.Lookup'!A:A,'13.Lookup'!B:B)</f>
        <v>Other</v>
      </c>
      <c r="G1192" s="1" t="s">
        <v>2696</v>
      </c>
      <c r="H1192" t="s">
        <v>3050</v>
      </c>
    </row>
    <row r="1193" spans="1:8" x14ac:dyDescent="0.25">
      <c r="A1193">
        <v>13</v>
      </c>
      <c r="B1193" t="s">
        <v>775</v>
      </c>
      <c r="C1193" s="1" t="s">
        <v>776</v>
      </c>
      <c r="D1193">
        <v>194</v>
      </c>
      <c r="E1193" s="1" t="s">
        <v>1145</v>
      </c>
      <c r="F1193" s="1" t="str">
        <f>_xlfn.XLOOKUP(_13__Hospitals_of_the_University_of_Pennsylvania_Penn_Presbyterian__Philadelphia[[#This Row],[Plan]],'13.Lookup'!A:A,'13.Lookup'!B:B)</f>
        <v>Other</v>
      </c>
      <c r="G1193" s="1" t="s">
        <v>2698</v>
      </c>
      <c r="H1193" t="s">
        <v>1150</v>
      </c>
    </row>
    <row r="1194" spans="1:8" x14ac:dyDescent="0.25">
      <c r="A1194">
        <v>13</v>
      </c>
      <c r="B1194" t="s">
        <v>775</v>
      </c>
      <c r="C1194" s="1" t="s">
        <v>776</v>
      </c>
      <c r="D1194">
        <v>194</v>
      </c>
      <c r="E1194" s="1" t="s">
        <v>1145</v>
      </c>
      <c r="F1194" s="1" t="str">
        <f>_xlfn.XLOOKUP(_13__Hospitals_of_the_University_of_Pennsylvania_Penn_Presbyterian__Philadelphia[[#This Row],[Plan]],'13.Lookup'!A:A,'13.Lookup'!B:B)</f>
        <v>Other</v>
      </c>
      <c r="G1194" s="1" t="s">
        <v>2699</v>
      </c>
      <c r="H1194" t="s">
        <v>3055</v>
      </c>
    </row>
    <row r="1195" spans="1:8" x14ac:dyDescent="0.25">
      <c r="A1195">
        <v>13</v>
      </c>
      <c r="B1195" t="s">
        <v>775</v>
      </c>
      <c r="C1195" s="1" t="s">
        <v>776</v>
      </c>
      <c r="D1195">
        <v>194</v>
      </c>
      <c r="E1195" s="1" t="s">
        <v>1145</v>
      </c>
      <c r="F1195" s="1" t="str">
        <f>_xlfn.XLOOKUP(_13__Hospitals_of_the_University_of_Pennsylvania_Penn_Presbyterian__Philadelphia[[#This Row],[Plan]],'13.Lookup'!A:A,'13.Lookup'!B:B)</f>
        <v>Other</v>
      </c>
      <c r="G1195" s="1" t="s">
        <v>2701</v>
      </c>
      <c r="H1195" t="s">
        <v>3052</v>
      </c>
    </row>
    <row r="1196" spans="1:8" x14ac:dyDescent="0.25">
      <c r="A1196">
        <v>13</v>
      </c>
      <c r="B1196" t="s">
        <v>775</v>
      </c>
      <c r="C1196" s="1" t="s">
        <v>776</v>
      </c>
      <c r="D1196">
        <v>194</v>
      </c>
      <c r="E1196" s="1" t="s">
        <v>1145</v>
      </c>
      <c r="F1196" s="1" t="str">
        <f>_xlfn.XLOOKUP(_13__Hospitals_of_the_University_of_Pennsylvania_Penn_Presbyterian__Philadelphia[[#This Row],[Plan]],'13.Lookup'!A:A,'13.Lookup'!B:B)</f>
        <v>United Healthcare</v>
      </c>
      <c r="G1196" s="1" t="s">
        <v>788</v>
      </c>
      <c r="H1196" t="s">
        <v>1149</v>
      </c>
    </row>
    <row r="1197" spans="1:8" x14ac:dyDescent="0.25">
      <c r="A1197">
        <v>13</v>
      </c>
      <c r="B1197" t="s">
        <v>775</v>
      </c>
      <c r="C1197" s="1" t="s">
        <v>776</v>
      </c>
      <c r="D1197">
        <v>194</v>
      </c>
      <c r="E1197" s="1" t="s">
        <v>1145</v>
      </c>
      <c r="F1197" s="1" t="str">
        <f>_xlfn.XLOOKUP(_13__Hospitals_of_the_University_of_Pennsylvania_Penn_Presbyterian__Philadelphia[[#This Row],[Plan]],'13.Lookup'!A:A,'13.Lookup'!B:B)</f>
        <v>United Healthcare</v>
      </c>
      <c r="G1197" s="1" t="s">
        <v>790</v>
      </c>
      <c r="H1197" t="s">
        <v>1150</v>
      </c>
    </row>
    <row r="1198" spans="1:8" x14ac:dyDescent="0.25">
      <c r="A1198">
        <v>13</v>
      </c>
      <c r="B1198" t="s">
        <v>775</v>
      </c>
      <c r="C1198" s="1" t="s">
        <v>776</v>
      </c>
      <c r="D1198">
        <v>194</v>
      </c>
      <c r="E1198" s="1" t="s">
        <v>1145</v>
      </c>
      <c r="F1198" s="1" t="str">
        <f>_xlfn.XLOOKUP(_13__Hospitals_of_the_University_of_Pennsylvania_Penn_Presbyterian__Philadelphia[[#This Row],[Plan]],'13.Lookup'!A:A,'13.Lookup'!B:B)</f>
        <v>Other</v>
      </c>
      <c r="G1198" s="1" t="s">
        <v>2703</v>
      </c>
      <c r="H1198" t="s">
        <v>1513</v>
      </c>
    </row>
    <row r="1199" spans="1:8" x14ac:dyDescent="0.25">
      <c r="A1199">
        <v>13</v>
      </c>
      <c r="B1199" t="s">
        <v>775</v>
      </c>
      <c r="C1199" s="1" t="s">
        <v>776</v>
      </c>
      <c r="D1199">
        <v>194</v>
      </c>
      <c r="E1199" s="1" t="s">
        <v>1145</v>
      </c>
      <c r="F1199" s="1" t="str">
        <f>_xlfn.XLOOKUP(_13__Hospitals_of_the_University_of_Pennsylvania_Penn_Presbyterian__Philadelphia[[#This Row],[Plan]],'13.Lookup'!A:A,'13.Lookup'!B:B)</f>
        <v>Other</v>
      </c>
      <c r="G1199" s="1" t="s">
        <v>2704</v>
      </c>
      <c r="H1199" t="s">
        <v>3050</v>
      </c>
    </row>
    <row r="1200" spans="1:8" x14ac:dyDescent="0.25">
      <c r="A1200">
        <v>13</v>
      </c>
      <c r="B1200" t="s">
        <v>775</v>
      </c>
      <c r="C1200" s="1" t="s">
        <v>776</v>
      </c>
      <c r="D1200">
        <v>196</v>
      </c>
      <c r="E1200" s="1" t="s">
        <v>1151</v>
      </c>
      <c r="F1200" s="1" t="str">
        <f>_xlfn.XLOOKUP(_13__Hospitals_of_the_University_of_Pennsylvania_Penn_Presbyterian__Philadelphia[[#This Row],[Plan]],'13.Lookup'!A:A,'13.Lookup'!B:B)</f>
        <v>Gross Charge</v>
      </c>
      <c r="G1200" s="1" t="s">
        <v>6</v>
      </c>
      <c r="H1200" t="s">
        <v>2684</v>
      </c>
    </row>
    <row r="1201" spans="1:8" x14ac:dyDescent="0.25">
      <c r="A1201">
        <v>13</v>
      </c>
      <c r="B1201" t="s">
        <v>775</v>
      </c>
      <c r="C1201" s="1" t="s">
        <v>776</v>
      </c>
      <c r="D1201">
        <v>196</v>
      </c>
      <c r="E1201" s="1" t="s">
        <v>1151</v>
      </c>
      <c r="F1201" s="1" t="str">
        <f>_xlfn.XLOOKUP(_13__Hospitals_of_the_University_of_Pennsylvania_Penn_Presbyterian__Philadelphia[[#This Row],[Plan]],'13.Lookup'!A:A,'13.Lookup'!B:B)</f>
        <v>Self Pay</v>
      </c>
      <c r="G1201" s="1" t="s">
        <v>2685</v>
      </c>
      <c r="H1201" t="s">
        <v>3056</v>
      </c>
    </row>
    <row r="1202" spans="1:8" x14ac:dyDescent="0.25">
      <c r="A1202">
        <v>13</v>
      </c>
      <c r="B1202" t="s">
        <v>775</v>
      </c>
      <c r="C1202" s="1" t="s">
        <v>776</v>
      </c>
      <c r="D1202">
        <v>196</v>
      </c>
      <c r="E1202" s="1" t="s">
        <v>1151</v>
      </c>
      <c r="F1202" s="1" t="str">
        <f>_xlfn.XLOOKUP(_13__Hospitals_of_the_University_of_Pennsylvania_Penn_Presbyterian__Philadelphia[[#This Row],[Plan]],'13.Lookup'!A:A,'13.Lookup'!B:B)</f>
        <v>Aetna</v>
      </c>
      <c r="G1202" s="1" t="s">
        <v>778</v>
      </c>
      <c r="H1202">
        <v>31629</v>
      </c>
    </row>
    <row r="1203" spans="1:8" x14ac:dyDescent="0.25">
      <c r="A1203">
        <v>13</v>
      </c>
      <c r="B1203" t="s">
        <v>775</v>
      </c>
      <c r="C1203" s="1" t="s">
        <v>776</v>
      </c>
      <c r="D1203">
        <v>196</v>
      </c>
      <c r="E1203" s="1" t="s">
        <v>1151</v>
      </c>
      <c r="F1203" s="1" t="str">
        <f>_xlfn.XLOOKUP(_13__Hospitals_of_the_University_of_Pennsylvania_Penn_Presbyterian__Philadelphia[[#This Row],[Plan]],'13.Lookup'!A:A,'13.Lookup'!B:B)</f>
        <v>Aetna</v>
      </c>
      <c r="G1203" s="1" t="s">
        <v>779</v>
      </c>
      <c r="H1203">
        <v>13234</v>
      </c>
    </row>
    <row r="1204" spans="1:8" x14ac:dyDescent="0.25">
      <c r="A1204">
        <v>13</v>
      </c>
      <c r="B1204" t="s">
        <v>775</v>
      </c>
      <c r="C1204" s="1" t="s">
        <v>776</v>
      </c>
      <c r="D1204">
        <v>196</v>
      </c>
      <c r="E1204" s="1" t="s">
        <v>1151</v>
      </c>
      <c r="F1204" s="1" t="str">
        <f>_xlfn.XLOOKUP(_13__Hospitals_of_the_University_of_Pennsylvania_Penn_Presbyterian__Philadelphia[[#This Row],[Plan]],'13.Lookup'!A:A,'13.Lookup'!B:B)</f>
        <v>Cigna</v>
      </c>
      <c r="G1204" s="1" t="s">
        <v>780</v>
      </c>
      <c r="H1204" t="s">
        <v>1152</v>
      </c>
    </row>
    <row r="1205" spans="1:8" x14ac:dyDescent="0.25">
      <c r="A1205">
        <v>13</v>
      </c>
      <c r="B1205" t="s">
        <v>775</v>
      </c>
      <c r="C1205" s="1" t="s">
        <v>776</v>
      </c>
      <c r="D1205">
        <v>196</v>
      </c>
      <c r="E1205" s="1" t="s">
        <v>1151</v>
      </c>
      <c r="F1205" s="1" t="str">
        <f>_xlfn.XLOOKUP(_13__Hospitals_of_the_University_of_Pennsylvania_Penn_Presbyterian__Philadelphia[[#This Row],[Plan]],'13.Lookup'!A:A,'13.Lookup'!B:B)</f>
        <v>Cigna</v>
      </c>
      <c r="G1205" s="1" t="s">
        <v>782</v>
      </c>
      <c r="H1205" t="s">
        <v>1153</v>
      </c>
    </row>
    <row r="1206" spans="1:8" x14ac:dyDescent="0.25">
      <c r="A1206">
        <v>13</v>
      </c>
      <c r="B1206" t="s">
        <v>775</v>
      </c>
      <c r="C1206" s="1" t="s">
        <v>776</v>
      </c>
      <c r="D1206">
        <v>196</v>
      </c>
      <c r="E1206" s="1" t="s">
        <v>1151</v>
      </c>
      <c r="F1206" s="1" t="str">
        <f>_xlfn.XLOOKUP(_13__Hospitals_of_the_University_of_Pennsylvania_Penn_Presbyterian__Philadelphia[[#This Row],[Plan]],'13.Lookup'!A:A,'13.Lookup'!B:B)</f>
        <v>Other</v>
      </c>
      <c r="G1206" s="1" t="s">
        <v>784</v>
      </c>
      <c r="H1206" t="s">
        <v>1154</v>
      </c>
    </row>
    <row r="1207" spans="1:8" x14ac:dyDescent="0.25">
      <c r="A1207">
        <v>13</v>
      </c>
      <c r="B1207" t="s">
        <v>775</v>
      </c>
      <c r="C1207" s="1" t="s">
        <v>776</v>
      </c>
      <c r="D1207">
        <v>196</v>
      </c>
      <c r="E1207" s="1" t="s">
        <v>1151</v>
      </c>
      <c r="F1207" s="1" t="str">
        <f>_xlfn.XLOOKUP(_13__Hospitals_of_the_University_of_Pennsylvania_Penn_Presbyterian__Philadelphia[[#This Row],[Plan]],'13.Lookup'!A:A,'13.Lookup'!B:B)</f>
        <v>Other</v>
      </c>
      <c r="G1207" s="1" t="s">
        <v>786</v>
      </c>
      <c r="H1207" t="s">
        <v>1155</v>
      </c>
    </row>
    <row r="1208" spans="1:8" x14ac:dyDescent="0.25">
      <c r="A1208">
        <v>13</v>
      </c>
      <c r="B1208" t="s">
        <v>775</v>
      </c>
      <c r="C1208" s="1" t="s">
        <v>776</v>
      </c>
      <c r="D1208">
        <v>196</v>
      </c>
      <c r="E1208" s="1" t="s">
        <v>1151</v>
      </c>
      <c r="F1208" s="1" t="str">
        <f>_xlfn.XLOOKUP(_13__Hospitals_of_the_University_of_Pennsylvania_Penn_Presbyterian__Philadelphia[[#This Row],[Plan]],'13.Lookup'!A:A,'13.Lookup'!B:B)</f>
        <v>Other</v>
      </c>
      <c r="G1208" s="1" t="s">
        <v>2687</v>
      </c>
      <c r="H1208" t="s">
        <v>3057</v>
      </c>
    </row>
    <row r="1209" spans="1:8" x14ac:dyDescent="0.25">
      <c r="A1209">
        <v>13</v>
      </c>
      <c r="B1209" t="s">
        <v>775</v>
      </c>
      <c r="C1209" s="1" t="s">
        <v>776</v>
      </c>
      <c r="D1209">
        <v>196</v>
      </c>
      <c r="E1209" s="1" t="s">
        <v>1151</v>
      </c>
      <c r="F1209" s="1" t="str">
        <f>_xlfn.XLOOKUP(_13__Hospitals_of_the_University_of_Pennsylvania_Penn_Presbyterian__Philadelphia[[#This Row],[Plan]],'13.Lookup'!A:A,'13.Lookup'!B:B)</f>
        <v>Other</v>
      </c>
      <c r="G1209" s="1" t="s">
        <v>2689</v>
      </c>
      <c r="H1209" t="s">
        <v>3058</v>
      </c>
    </row>
    <row r="1210" spans="1:8" x14ac:dyDescent="0.25">
      <c r="A1210">
        <v>13</v>
      </c>
      <c r="B1210" t="s">
        <v>775</v>
      </c>
      <c r="C1210" s="1" t="s">
        <v>776</v>
      </c>
      <c r="D1210">
        <v>196</v>
      </c>
      <c r="E1210" s="1" t="s">
        <v>1151</v>
      </c>
      <c r="F1210" s="1" t="str">
        <f>_xlfn.XLOOKUP(_13__Hospitals_of_the_University_of_Pennsylvania_Penn_Presbyterian__Philadelphia[[#This Row],[Plan]],'13.Lookup'!A:A,'13.Lookup'!B:B)</f>
        <v>Other</v>
      </c>
      <c r="G1210" s="1" t="s">
        <v>2691</v>
      </c>
      <c r="H1210" t="s">
        <v>3059</v>
      </c>
    </row>
    <row r="1211" spans="1:8" x14ac:dyDescent="0.25">
      <c r="A1211">
        <v>13</v>
      </c>
      <c r="B1211" t="s">
        <v>775</v>
      </c>
      <c r="C1211" s="1" t="s">
        <v>776</v>
      </c>
      <c r="D1211">
        <v>196</v>
      </c>
      <c r="E1211" s="1" t="s">
        <v>1151</v>
      </c>
      <c r="F1211" s="1" t="str">
        <f>_xlfn.XLOOKUP(_13__Hospitals_of_the_University_of_Pennsylvania_Penn_Presbyterian__Philadelphia[[#This Row],[Plan]],'13.Lookup'!A:A,'13.Lookup'!B:B)</f>
        <v>Other</v>
      </c>
      <c r="G1211" s="1" t="s">
        <v>2693</v>
      </c>
      <c r="H1211" t="s">
        <v>3060</v>
      </c>
    </row>
    <row r="1212" spans="1:8" x14ac:dyDescent="0.25">
      <c r="A1212">
        <v>13</v>
      </c>
      <c r="B1212" t="s">
        <v>775</v>
      </c>
      <c r="C1212" s="1" t="s">
        <v>776</v>
      </c>
      <c r="D1212">
        <v>196</v>
      </c>
      <c r="E1212" s="1" t="s">
        <v>1151</v>
      </c>
      <c r="F1212" s="1" t="str">
        <f>_xlfn.XLOOKUP(_13__Hospitals_of_the_University_of_Pennsylvania_Penn_Presbyterian__Philadelphia[[#This Row],[Plan]],'13.Lookup'!A:A,'13.Lookup'!B:B)</f>
        <v>Other</v>
      </c>
      <c r="G1212" s="1" t="s">
        <v>2695</v>
      </c>
      <c r="H1212" t="s">
        <v>3058</v>
      </c>
    </row>
    <row r="1213" spans="1:8" x14ac:dyDescent="0.25">
      <c r="A1213">
        <v>13</v>
      </c>
      <c r="B1213" t="s">
        <v>775</v>
      </c>
      <c r="C1213" s="1" t="s">
        <v>776</v>
      </c>
      <c r="D1213">
        <v>196</v>
      </c>
      <c r="E1213" s="1" t="s">
        <v>1151</v>
      </c>
      <c r="F1213" s="1" t="str">
        <f>_xlfn.XLOOKUP(_13__Hospitals_of_the_University_of_Pennsylvania_Penn_Presbyterian__Philadelphia[[#This Row],[Plan]],'13.Lookup'!A:A,'13.Lookup'!B:B)</f>
        <v>Other</v>
      </c>
      <c r="G1213" s="1" t="s">
        <v>2696</v>
      </c>
      <c r="H1213" t="s">
        <v>3061</v>
      </c>
    </row>
    <row r="1214" spans="1:8" x14ac:dyDescent="0.25">
      <c r="A1214">
        <v>13</v>
      </c>
      <c r="B1214" t="s">
        <v>775</v>
      </c>
      <c r="C1214" s="1" t="s">
        <v>776</v>
      </c>
      <c r="D1214">
        <v>196</v>
      </c>
      <c r="E1214" s="1" t="s">
        <v>1151</v>
      </c>
      <c r="F1214" s="1" t="str">
        <f>_xlfn.XLOOKUP(_13__Hospitals_of_the_University_of_Pennsylvania_Penn_Presbyterian__Philadelphia[[#This Row],[Plan]],'13.Lookup'!A:A,'13.Lookup'!B:B)</f>
        <v>Other</v>
      </c>
      <c r="G1214" s="1" t="s">
        <v>2698</v>
      </c>
      <c r="H1214" t="s">
        <v>1157</v>
      </c>
    </row>
    <row r="1215" spans="1:8" x14ac:dyDescent="0.25">
      <c r="A1215">
        <v>13</v>
      </c>
      <c r="B1215" t="s">
        <v>775</v>
      </c>
      <c r="C1215" s="1" t="s">
        <v>776</v>
      </c>
      <c r="D1215">
        <v>196</v>
      </c>
      <c r="E1215" s="1" t="s">
        <v>1151</v>
      </c>
      <c r="F1215" s="1" t="str">
        <f>_xlfn.XLOOKUP(_13__Hospitals_of_the_University_of_Pennsylvania_Penn_Presbyterian__Philadelphia[[#This Row],[Plan]],'13.Lookup'!A:A,'13.Lookup'!B:B)</f>
        <v>Other</v>
      </c>
      <c r="G1215" s="1" t="s">
        <v>2699</v>
      </c>
      <c r="H1215" t="s">
        <v>3062</v>
      </c>
    </row>
    <row r="1216" spans="1:8" x14ac:dyDescent="0.25">
      <c r="A1216">
        <v>13</v>
      </c>
      <c r="B1216" t="s">
        <v>775</v>
      </c>
      <c r="C1216" s="1" t="s">
        <v>776</v>
      </c>
      <c r="D1216">
        <v>196</v>
      </c>
      <c r="E1216" s="1" t="s">
        <v>1151</v>
      </c>
      <c r="F1216" s="1" t="str">
        <f>_xlfn.XLOOKUP(_13__Hospitals_of_the_University_of_Pennsylvania_Penn_Presbyterian__Philadelphia[[#This Row],[Plan]],'13.Lookup'!A:A,'13.Lookup'!B:B)</f>
        <v>Other</v>
      </c>
      <c r="G1216" s="1" t="s">
        <v>2701</v>
      </c>
      <c r="H1216" t="s">
        <v>3063</v>
      </c>
    </row>
    <row r="1217" spans="1:8" x14ac:dyDescent="0.25">
      <c r="A1217">
        <v>13</v>
      </c>
      <c r="B1217" t="s">
        <v>775</v>
      </c>
      <c r="C1217" s="1" t="s">
        <v>776</v>
      </c>
      <c r="D1217">
        <v>196</v>
      </c>
      <c r="E1217" s="1" t="s">
        <v>1151</v>
      </c>
      <c r="F1217" s="1" t="str">
        <f>_xlfn.XLOOKUP(_13__Hospitals_of_the_University_of_Pennsylvania_Penn_Presbyterian__Philadelphia[[#This Row],[Plan]],'13.Lookup'!A:A,'13.Lookup'!B:B)</f>
        <v>United Healthcare</v>
      </c>
      <c r="G1217" s="1" t="s">
        <v>788</v>
      </c>
      <c r="H1217" t="s">
        <v>1156</v>
      </c>
    </row>
    <row r="1218" spans="1:8" x14ac:dyDescent="0.25">
      <c r="A1218">
        <v>13</v>
      </c>
      <c r="B1218" t="s">
        <v>775</v>
      </c>
      <c r="C1218" s="1" t="s">
        <v>776</v>
      </c>
      <c r="D1218">
        <v>196</v>
      </c>
      <c r="E1218" s="1" t="s">
        <v>1151</v>
      </c>
      <c r="F1218" s="1" t="str">
        <f>_xlfn.XLOOKUP(_13__Hospitals_of_the_University_of_Pennsylvania_Penn_Presbyterian__Philadelphia[[#This Row],[Plan]],'13.Lookup'!A:A,'13.Lookup'!B:B)</f>
        <v>United Healthcare</v>
      </c>
      <c r="G1218" s="1" t="s">
        <v>790</v>
      </c>
      <c r="H1218" t="s">
        <v>1157</v>
      </c>
    </row>
    <row r="1219" spans="1:8" x14ac:dyDescent="0.25">
      <c r="A1219">
        <v>13</v>
      </c>
      <c r="B1219" t="s">
        <v>775</v>
      </c>
      <c r="C1219" s="1" t="s">
        <v>776</v>
      </c>
      <c r="D1219">
        <v>196</v>
      </c>
      <c r="E1219" s="1" t="s">
        <v>1151</v>
      </c>
      <c r="F1219" s="1" t="str">
        <f>_xlfn.XLOOKUP(_13__Hospitals_of_the_University_of_Pennsylvania_Penn_Presbyterian__Philadelphia[[#This Row],[Plan]],'13.Lookup'!A:A,'13.Lookup'!B:B)</f>
        <v>Other</v>
      </c>
      <c r="G1219" s="1" t="s">
        <v>2703</v>
      </c>
      <c r="H1219" t="s">
        <v>3060</v>
      </c>
    </row>
    <row r="1220" spans="1:8" x14ac:dyDescent="0.25">
      <c r="A1220">
        <v>13</v>
      </c>
      <c r="B1220" t="s">
        <v>775</v>
      </c>
      <c r="C1220" s="1" t="s">
        <v>776</v>
      </c>
      <c r="D1220">
        <v>196</v>
      </c>
      <c r="E1220" s="1" t="s">
        <v>1151</v>
      </c>
      <c r="F1220" s="1" t="str">
        <f>_xlfn.XLOOKUP(_13__Hospitals_of_the_University_of_Pennsylvania_Penn_Presbyterian__Philadelphia[[#This Row],[Plan]],'13.Lookup'!A:A,'13.Lookup'!B:B)</f>
        <v>Other</v>
      </c>
      <c r="G1220" s="1" t="s">
        <v>2704</v>
      </c>
      <c r="H1220" t="s">
        <v>3061</v>
      </c>
    </row>
    <row r="1221" spans="1:8" x14ac:dyDescent="0.25">
      <c r="A1221">
        <v>13</v>
      </c>
      <c r="B1221" t="s">
        <v>775</v>
      </c>
      <c r="C1221" s="1" t="s">
        <v>776</v>
      </c>
      <c r="D1221">
        <v>200</v>
      </c>
      <c r="E1221" s="1" t="s">
        <v>1158</v>
      </c>
      <c r="F1221" s="1" t="str">
        <f>_xlfn.XLOOKUP(_13__Hospitals_of_the_University_of_Pennsylvania_Penn_Presbyterian__Philadelphia[[#This Row],[Plan]],'13.Lookup'!A:A,'13.Lookup'!B:B)</f>
        <v>Gross Charge</v>
      </c>
      <c r="G1221" s="1" t="s">
        <v>6</v>
      </c>
      <c r="H1221" t="s">
        <v>2684</v>
      </c>
    </row>
    <row r="1222" spans="1:8" x14ac:dyDescent="0.25">
      <c r="A1222">
        <v>13</v>
      </c>
      <c r="B1222" t="s">
        <v>775</v>
      </c>
      <c r="C1222" s="1" t="s">
        <v>776</v>
      </c>
      <c r="D1222">
        <v>200</v>
      </c>
      <c r="E1222" s="1" t="s">
        <v>1158</v>
      </c>
      <c r="F1222" s="1" t="str">
        <f>_xlfn.XLOOKUP(_13__Hospitals_of_the_University_of_Pennsylvania_Penn_Presbyterian__Philadelphia[[#This Row],[Plan]],'13.Lookup'!A:A,'13.Lookup'!B:B)</f>
        <v>Self Pay</v>
      </c>
      <c r="G1222" s="1" t="s">
        <v>2685</v>
      </c>
      <c r="H1222" t="s">
        <v>3064</v>
      </c>
    </row>
    <row r="1223" spans="1:8" x14ac:dyDescent="0.25">
      <c r="A1223">
        <v>13</v>
      </c>
      <c r="B1223" t="s">
        <v>775</v>
      </c>
      <c r="C1223" s="1" t="s">
        <v>776</v>
      </c>
      <c r="D1223">
        <v>200</v>
      </c>
      <c r="E1223" s="1" t="s">
        <v>1158</v>
      </c>
      <c r="F1223" s="1" t="str">
        <f>_xlfn.XLOOKUP(_13__Hospitals_of_the_University_of_Pennsylvania_Penn_Presbyterian__Philadelphia[[#This Row],[Plan]],'13.Lookup'!A:A,'13.Lookup'!B:B)</f>
        <v>Aetna</v>
      </c>
      <c r="G1223" s="1" t="s">
        <v>778</v>
      </c>
      <c r="H1223">
        <v>19174</v>
      </c>
    </row>
    <row r="1224" spans="1:8" x14ac:dyDescent="0.25">
      <c r="A1224">
        <v>13</v>
      </c>
      <c r="B1224" t="s">
        <v>775</v>
      </c>
      <c r="C1224" s="1" t="s">
        <v>776</v>
      </c>
      <c r="D1224">
        <v>200</v>
      </c>
      <c r="E1224" s="1" t="s">
        <v>1158</v>
      </c>
      <c r="F1224" s="1" t="str">
        <f>_xlfn.XLOOKUP(_13__Hospitals_of_the_University_of_Pennsylvania_Penn_Presbyterian__Philadelphia[[#This Row],[Plan]],'13.Lookup'!A:A,'13.Lookup'!B:B)</f>
        <v>Aetna</v>
      </c>
      <c r="G1224" s="1" t="s">
        <v>779</v>
      </c>
      <c r="H1224">
        <v>8350</v>
      </c>
    </row>
    <row r="1225" spans="1:8" x14ac:dyDescent="0.25">
      <c r="A1225">
        <v>13</v>
      </c>
      <c r="B1225" t="s">
        <v>775</v>
      </c>
      <c r="C1225" s="1" t="s">
        <v>776</v>
      </c>
      <c r="D1225">
        <v>200</v>
      </c>
      <c r="E1225" s="1" t="s">
        <v>1158</v>
      </c>
      <c r="F1225" s="1" t="str">
        <f>_xlfn.XLOOKUP(_13__Hospitals_of_the_University_of_Pennsylvania_Penn_Presbyterian__Philadelphia[[#This Row],[Plan]],'13.Lookup'!A:A,'13.Lookup'!B:B)</f>
        <v>Cigna</v>
      </c>
      <c r="G1225" s="1" t="s">
        <v>780</v>
      </c>
      <c r="H1225" t="s">
        <v>1159</v>
      </c>
    </row>
    <row r="1226" spans="1:8" x14ac:dyDescent="0.25">
      <c r="A1226">
        <v>13</v>
      </c>
      <c r="B1226" t="s">
        <v>775</v>
      </c>
      <c r="C1226" s="1" t="s">
        <v>776</v>
      </c>
      <c r="D1226">
        <v>200</v>
      </c>
      <c r="E1226" s="1" t="s">
        <v>1158</v>
      </c>
      <c r="F1226" s="1" t="str">
        <f>_xlfn.XLOOKUP(_13__Hospitals_of_the_University_of_Pennsylvania_Penn_Presbyterian__Philadelphia[[#This Row],[Plan]],'13.Lookup'!A:A,'13.Lookup'!B:B)</f>
        <v>Cigna</v>
      </c>
      <c r="G1226" s="1" t="s">
        <v>782</v>
      </c>
      <c r="H1226" t="s">
        <v>1160</v>
      </c>
    </row>
    <row r="1227" spans="1:8" x14ac:dyDescent="0.25">
      <c r="A1227">
        <v>13</v>
      </c>
      <c r="B1227" t="s">
        <v>775</v>
      </c>
      <c r="C1227" s="1" t="s">
        <v>776</v>
      </c>
      <c r="D1227">
        <v>200</v>
      </c>
      <c r="E1227" s="1" t="s">
        <v>1158</v>
      </c>
      <c r="F1227" s="1" t="str">
        <f>_xlfn.XLOOKUP(_13__Hospitals_of_the_University_of_Pennsylvania_Penn_Presbyterian__Philadelphia[[#This Row],[Plan]],'13.Lookup'!A:A,'13.Lookup'!B:B)</f>
        <v>Other</v>
      </c>
      <c r="G1227" s="1" t="s">
        <v>784</v>
      </c>
      <c r="H1227" t="s">
        <v>1114</v>
      </c>
    </row>
    <row r="1228" spans="1:8" x14ac:dyDescent="0.25">
      <c r="A1228">
        <v>13</v>
      </c>
      <c r="B1228" t="s">
        <v>775</v>
      </c>
      <c r="C1228" s="1" t="s">
        <v>776</v>
      </c>
      <c r="D1228">
        <v>200</v>
      </c>
      <c r="E1228" s="1" t="s">
        <v>1158</v>
      </c>
      <c r="F1228" s="1" t="str">
        <f>_xlfn.XLOOKUP(_13__Hospitals_of_the_University_of_Pennsylvania_Penn_Presbyterian__Philadelphia[[#This Row],[Plan]],'13.Lookup'!A:A,'13.Lookup'!B:B)</f>
        <v>Other</v>
      </c>
      <c r="G1228" s="1" t="s">
        <v>786</v>
      </c>
      <c r="H1228" t="s">
        <v>1161</v>
      </c>
    </row>
    <row r="1229" spans="1:8" x14ac:dyDescent="0.25">
      <c r="A1229">
        <v>13</v>
      </c>
      <c r="B1229" t="s">
        <v>775</v>
      </c>
      <c r="C1229" s="1" t="s">
        <v>776</v>
      </c>
      <c r="D1229">
        <v>200</v>
      </c>
      <c r="E1229" s="1" t="s">
        <v>1158</v>
      </c>
      <c r="F1229" s="1" t="str">
        <f>_xlfn.XLOOKUP(_13__Hospitals_of_the_University_of_Pennsylvania_Penn_Presbyterian__Philadelphia[[#This Row],[Plan]],'13.Lookup'!A:A,'13.Lookup'!B:B)</f>
        <v>Other</v>
      </c>
      <c r="G1229" s="1" t="s">
        <v>2687</v>
      </c>
      <c r="H1229" t="s">
        <v>3065</v>
      </c>
    </row>
    <row r="1230" spans="1:8" x14ac:dyDescent="0.25">
      <c r="A1230">
        <v>13</v>
      </c>
      <c r="B1230" t="s">
        <v>775</v>
      </c>
      <c r="C1230" s="1" t="s">
        <v>776</v>
      </c>
      <c r="D1230">
        <v>200</v>
      </c>
      <c r="E1230" s="1" t="s">
        <v>1158</v>
      </c>
      <c r="F1230" s="1" t="str">
        <f>_xlfn.XLOOKUP(_13__Hospitals_of_the_University_of_Pennsylvania_Penn_Presbyterian__Philadelphia[[#This Row],[Plan]],'13.Lookup'!A:A,'13.Lookup'!B:B)</f>
        <v>Other</v>
      </c>
      <c r="G1230" s="1" t="s">
        <v>2689</v>
      </c>
      <c r="H1230" t="s">
        <v>3066</v>
      </c>
    </row>
    <row r="1231" spans="1:8" x14ac:dyDescent="0.25">
      <c r="A1231">
        <v>13</v>
      </c>
      <c r="B1231" t="s">
        <v>775</v>
      </c>
      <c r="C1231" s="1" t="s">
        <v>776</v>
      </c>
      <c r="D1231">
        <v>200</v>
      </c>
      <c r="E1231" s="1" t="s">
        <v>1158</v>
      </c>
      <c r="F1231" s="1" t="str">
        <f>_xlfn.XLOOKUP(_13__Hospitals_of_the_University_of_Pennsylvania_Penn_Presbyterian__Philadelphia[[#This Row],[Plan]],'13.Lookup'!A:A,'13.Lookup'!B:B)</f>
        <v>Other</v>
      </c>
      <c r="G1231" s="1" t="s">
        <v>2691</v>
      </c>
      <c r="H1231" t="s">
        <v>3067</v>
      </c>
    </row>
    <row r="1232" spans="1:8" x14ac:dyDescent="0.25">
      <c r="A1232">
        <v>13</v>
      </c>
      <c r="B1232" t="s">
        <v>775</v>
      </c>
      <c r="C1232" s="1" t="s">
        <v>776</v>
      </c>
      <c r="D1232">
        <v>200</v>
      </c>
      <c r="E1232" s="1" t="s">
        <v>1158</v>
      </c>
      <c r="F1232" s="1" t="str">
        <f>_xlfn.XLOOKUP(_13__Hospitals_of_the_University_of_Pennsylvania_Penn_Presbyterian__Philadelphia[[#This Row],[Plan]],'13.Lookup'!A:A,'13.Lookup'!B:B)</f>
        <v>Other</v>
      </c>
      <c r="G1232" s="1" t="s">
        <v>2693</v>
      </c>
      <c r="H1232" t="s">
        <v>3068</v>
      </c>
    </row>
    <row r="1233" spans="1:8" x14ac:dyDescent="0.25">
      <c r="A1233">
        <v>13</v>
      </c>
      <c r="B1233" t="s">
        <v>775</v>
      </c>
      <c r="C1233" s="1" t="s">
        <v>776</v>
      </c>
      <c r="D1233">
        <v>200</v>
      </c>
      <c r="E1233" s="1" t="s">
        <v>1158</v>
      </c>
      <c r="F1233" s="1" t="str">
        <f>_xlfn.XLOOKUP(_13__Hospitals_of_the_University_of_Pennsylvania_Penn_Presbyterian__Philadelphia[[#This Row],[Plan]],'13.Lookup'!A:A,'13.Lookup'!B:B)</f>
        <v>Other</v>
      </c>
      <c r="G1233" s="1" t="s">
        <v>2695</v>
      </c>
      <c r="H1233" t="s">
        <v>3066</v>
      </c>
    </row>
    <row r="1234" spans="1:8" x14ac:dyDescent="0.25">
      <c r="A1234">
        <v>13</v>
      </c>
      <c r="B1234" t="s">
        <v>775</v>
      </c>
      <c r="C1234" s="1" t="s">
        <v>776</v>
      </c>
      <c r="D1234">
        <v>200</v>
      </c>
      <c r="E1234" s="1" t="s">
        <v>1158</v>
      </c>
      <c r="F1234" s="1" t="str">
        <f>_xlfn.XLOOKUP(_13__Hospitals_of_the_University_of_Pennsylvania_Penn_Presbyterian__Philadelphia[[#This Row],[Plan]],'13.Lookup'!A:A,'13.Lookup'!B:B)</f>
        <v>Other</v>
      </c>
      <c r="G1234" s="1" t="s">
        <v>2696</v>
      </c>
      <c r="H1234" t="s">
        <v>3024</v>
      </c>
    </row>
    <row r="1235" spans="1:8" x14ac:dyDescent="0.25">
      <c r="A1235">
        <v>13</v>
      </c>
      <c r="B1235" t="s">
        <v>775</v>
      </c>
      <c r="C1235" s="1" t="s">
        <v>776</v>
      </c>
      <c r="D1235">
        <v>200</v>
      </c>
      <c r="E1235" s="1" t="s">
        <v>1158</v>
      </c>
      <c r="F1235" s="1" t="str">
        <f>_xlfn.XLOOKUP(_13__Hospitals_of_the_University_of_Pennsylvania_Penn_Presbyterian__Philadelphia[[#This Row],[Plan]],'13.Lookup'!A:A,'13.Lookup'!B:B)</f>
        <v>Other</v>
      </c>
      <c r="G1235" s="1" t="s">
        <v>2698</v>
      </c>
      <c r="H1235" t="s">
        <v>1163</v>
      </c>
    </row>
    <row r="1236" spans="1:8" x14ac:dyDescent="0.25">
      <c r="A1236">
        <v>13</v>
      </c>
      <c r="B1236" t="s">
        <v>775</v>
      </c>
      <c r="C1236" s="1" t="s">
        <v>776</v>
      </c>
      <c r="D1236">
        <v>200</v>
      </c>
      <c r="E1236" s="1" t="s">
        <v>1158</v>
      </c>
      <c r="F1236" s="1" t="str">
        <f>_xlfn.XLOOKUP(_13__Hospitals_of_the_University_of_Pennsylvania_Penn_Presbyterian__Philadelphia[[#This Row],[Plan]],'13.Lookup'!A:A,'13.Lookup'!B:B)</f>
        <v>Other</v>
      </c>
      <c r="G1236" s="1" t="s">
        <v>2699</v>
      </c>
      <c r="H1236" t="s">
        <v>3069</v>
      </c>
    </row>
    <row r="1237" spans="1:8" x14ac:dyDescent="0.25">
      <c r="A1237">
        <v>13</v>
      </c>
      <c r="B1237" t="s">
        <v>775</v>
      </c>
      <c r="C1237" s="1" t="s">
        <v>776</v>
      </c>
      <c r="D1237">
        <v>200</v>
      </c>
      <c r="E1237" s="1" t="s">
        <v>1158</v>
      </c>
      <c r="F1237" s="1" t="str">
        <f>_xlfn.XLOOKUP(_13__Hospitals_of_the_University_of_Pennsylvania_Penn_Presbyterian__Philadelphia[[#This Row],[Plan]],'13.Lookup'!A:A,'13.Lookup'!B:B)</f>
        <v>Other</v>
      </c>
      <c r="G1237" s="1" t="s">
        <v>2701</v>
      </c>
      <c r="H1237" t="s">
        <v>3026</v>
      </c>
    </row>
    <row r="1238" spans="1:8" x14ac:dyDescent="0.25">
      <c r="A1238">
        <v>13</v>
      </c>
      <c r="B1238" t="s">
        <v>775</v>
      </c>
      <c r="C1238" s="1" t="s">
        <v>776</v>
      </c>
      <c r="D1238">
        <v>200</v>
      </c>
      <c r="E1238" s="1" t="s">
        <v>1158</v>
      </c>
      <c r="F1238" s="1" t="str">
        <f>_xlfn.XLOOKUP(_13__Hospitals_of_the_University_of_Pennsylvania_Penn_Presbyterian__Philadelphia[[#This Row],[Plan]],'13.Lookup'!A:A,'13.Lookup'!B:B)</f>
        <v>United Healthcare</v>
      </c>
      <c r="G1238" s="1" t="s">
        <v>788</v>
      </c>
      <c r="H1238" t="s">
        <v>1162</v>
      </c>
    </row>
    <row r="1239" spans="1:8" x14ac:dyDescent="0.25">
      <c r="A1239">
        <v>13</v>
      </c>
      <c r="B1239" t="s">
        <v>775</v>
      </c>
      <c r="C1239" s="1" t="s">
        <v>776</v>
      </c>
      <c r="D1239">
        <v>200</v>
      </c>
      <c r="E1239" s="1" t="s">
        <v>1158</v>
      </c>
      <c r="F1239" s="1" t="str">
        <f>_xlfn.XLOOKUP(_13__Hospitals_of_the_University_of_Pennsylvania_Penn_Presbyterian__Philadelphia[[#This Row],[Plan]],'13.Lookup'!A:A,'13.Lookup'!B:B)</f>
        <v>United Healthcare</v>
      </c>
      <c r="G1239" s="1" t="s">
        <v>790</v>
      </c>
      <c r="H1239" t="s">
        <v>1163</v>
      </c>
    </row>
    <row r="1240" spans="1:8" x14ac:dyDescent="0.25">
      <c r="A1240">
        <v>13</v>
      </c>
      <c r="B1240" t="s">
        <v>775</v>
      </c>
      <c r="C1240" s="1" t="s">
        <v>776</v>
      </c>
      <c r="D1240">
        <v>200</v>
      </c>
      <c r="E1240" s="1" t="s">
        <v>1158</v>
      </c>
      <c r="F1240" s="1" t="str">
        <f>_xlfn.XLOOKUP(_13__Hospitals_of_the_University_of_Pennsylvania_Penn_Presbyterian__Philadelphia[[#This Row],[Plan]],'13.Lookup'!A:A,'13.Lookup'!B:B)</f>
        <v>Other</v>
      </c>
      <c r="G1240" s="1" t="s">
        <v>2703</v>
      </c>
      <c r="H1240" t="s">
        <v>1162</v>
      </c>
    </row>
    <row r="1241" spans="1:8" x14ac:dyDescent="0.25">
      <c r="A1241">
        <v>13</v>
      </c>
      <c r="B1241" t="s">
        <v>775</v>
      </c>
      <c r="C1241" s="1" t="s">
        <v>776</v>
      </c>
      <c r="D1241">
        <v>200</v>
      </c>
      <c r="E1241" s="1" t="s">
        <v>1158</v>
      </c>
      <c r="F1241" s="1" t="str">
        <f>_xlfn.XLOOKUP(_13__Hospitals_of_the_University_of_Pennsylvania_Penn_Presbyterian__Philadelphia[[#This Row],[Plan]],'13.Lookup'!A:A,'13.Lookup'!B:B)</f>
        <v>Other</v>
      </c>
      <c r="G1241" s="1" t="s">
        <v>2704</v>
      </c>
      <c r="H1241" t="s">
        <v>3024</v>
      </c>
    </row>
    <row r="1242" spans="1:8" x14ac:dyDescent="0.25">
      <c r="A1242">
        <v>13</v>
      </c>
      <c r="B1242" t="s">
        <v>775</v>
      </c>
      <c r="C1242" s="1" t="s">
        <v>776</v>
      </c>
      <c r="D1242">
        <v>202</v>
      </c>
      <c r="E1242" s="1" t="s">
        <v>1164</v>
      </c>
      <c r="F1242" s="1" t="str">
        <f>_xlfn.XLOOKUP(_13__Hospitals_of_the_University_of_Pennsylvania_Penn_Presbyterian__Philadelphia[[#This Row],[Plan]],'13.Lookup'!A:A,'13.Lookup'!B:B)</f>
        <v>Gross Charge</v>
      </c>
      <c r="G1242" s="1" t="s">
        <v>6</v>
      </c>
      <c r="H1242" t="s">
        <v>2684</v>
      </c>
    </row>
    <row r="1243" spans="1:8" x14ac:dyDescent="0.25">
      <c r="A1243">
        <v>13</v>
      </c>
      <c r="B1243" t="s">
        <v>775</v>
      </c>
      <c r="C1243" s="1" t="s">
        <v>776</v>
      </c>
      <c r="D1243">
        <v>202</v>
      </c>
      <c r="E1243" s="1" t="s">
        <v>1164</v>
      </c>
      <c r="F1243" s="1" t="str">
        <f>_xlfn.XLOOKUP(_13__Hospitals_of_the_University_of_Pennsylvania_Penn_Presbyterian__Philadelphia[[#This Row],[Plan]],'13.Lookup'!A:A,'13.Lookup'!B:B)</f>
        <v>Self Pay</v>
      </c>
      <c r="G1243" s="1" t="s">
        <v>2685</v>
      </c>
      <c r="H1243" t="s">
        <v>3070</v>
      </c>
    </row>
    <row r="1244" spans="1:8" x14ac:dyDescent="0.25">
      <c r="A1244">
        <v>13</v>
      </c>
      <c r="B1244" t="s">
        <v>775</v>
      </c>
      <c r="C1244" s="1" t="s">
        <v>776</v>
      </c>
      <c r="D1244">
        <v>202</v>
      </c>
      <c r="E1244" s="1" t="s">
        <v>1164</v>
      </c>
      <c r="F1244" s="1" t="str">
        <f>_xlfn.XLOOKUP(_13__Hospitals_of_the_University_of_Pennsylvania_Penn_Presbyterian__Philadelphia[[#This Row],[Plan]],'13.Lookup'!A:A,'13.Lookup'!B:B)</f>
        <v>Aetna</v>
      </c>
      <c r="G1244" s="1" t="s">
        <v>778</v>
      </c>
      <c r="H1244">
        <v>16683</v>
      </c>
    </row>
    <row r="1245" spans="1:8" x14ac:dyDescent="0.25">
      <c r="A1245">
        <v>13</v>
      </c>
      <c r="B1245" t="s">
        <v>775</v>
      </c>
      <c r="C1245" s="1" t="s">
        <v>776</v>
      </c>
      <c r="D1245">
        <v>202</v>
      </c>
      <c r="E1245" s="1" t="s">
        <v>1164</v>
      </c>
      <c r="F1245" s="1" t="str">
        <f>_xlfn.XLOOKUP(_13__Hospitals_of_the_University_of_Pennsylvania_Penn_Presbyterian__Philadelphia[[#This Row],[Plan]],'13.Lookup'!A:A,'13.Lookup'!B:B)</f>
        <v>Aetna</v>
      </c>
      <c r="G1245" s="1" t="s">
        <v>779</v>
      </c>
      <c r="H1245">
        <v>7542</v>
      </c>
    </row>
    <row r="1246" spans="1:8" x14ac:dyDescent="0.25">
      <c r="A1246">
        <v>13</v>
      </c>
      <c r="B1246" t="s">
        <v>775</v>
      </c>
      <c r="C1246" s="1" t="s">
        <v>776</v>
      </c>
      <c r="D1246">
        <v>202</v>
      </c>
      <c r="E1246" s="1" t="s">
        <v>1164</v>
      </c>
      <c r="F1246" s="1" t="str">
        <f>_xlfn.XLOOKUP(_13__Hospitals_of_the_University_of_Pennsylvania_Penn_Presbyterian__Philadelphia[[#This Row],[Plan]],'13.Lookup'!A:A,'13.Lookup'!B:B)</f>
        <v>Cigna</v>
      </c>
      <c r="G1246" s="1" t="s">
        <v>780</v>
      </c>
      <c r="H1246" t="s">
        <v>1165</v>
      </c>
    </row>
    <row r="1247" spans="1:8" x14ac:dyDescent="0.25">
      <c r="A1247">
        <v>13</v>
      </c>
      <c r="B1247" t="s">
        <v>775</v>
      </c>
      <c r="C1247" s="1" t="s">
        <v>776</v>
      </c>
      <c r="D1247">
        <v>202</v>
      </c>
      <c r="E1247" s="1" t="s">
        <v>1164</v>
      </c>
      <c r="F1247" s="1" t="str">
        <f>_xlfn.XLOOKUP(_13__Hospitals_of_the_University_of_Pennsylvania_Penn_Presbyterian__Philadelphia[[#This Row],[Plan]],'13.Lookup'!A:A,'13.Lookup'!B:B)</f>
        <v>Cigna</v>
      </c>
      <c r="G1247" s="1" t="s">
        <v>782</v>
      </c>
      <c r="H1247" t="s">
        <v>1166</v>
      </c>
    </row>
    <row r="1248" spans="1:8" x14ac:dyDescent="0.25">
      <c r="A1248">
        <v>13</v>
      </c>
      <c r="B1248" t="s">
        <v>775</v>
      </c>
      <c r="C1248" s="1" t="s">
        <v>776</v>
      </c>
      <c r="D1248">
        <v>202</v>
      </c>
      <c r="E1248" s="1" t="s">
        <v>1164</v>
      </c>
      <c r="F1248" s="1" t="str">
        <f>_xlfn.XLOOKUP(_13__Hospitals_of_the_University_of_Pennsylvania_Penn_Presbyterian__Philadelphia[[#This Row],[Plan]],'13.Lookup'!A:A,'13.Lookup'!B:B)</f>
        <v>Other</v>
      </c>
      <c r="G1248" s="1" t="s">
        <v>784</v>
      </c>
      <c r="H1248" t="s">
        <v>1167</v>
      </c>
    </row>
    <row r="1249" spans="1:8" x14ac:dyDescent="0.25">
      <c r="A1249">
        <v>13</v>
      </c>
      <c r="B1249" t="s">
        <v>775</v>
      </c>
      <c r="C1249" s="1" t="s">
        <v>776</v>
      </c>
      <c r="D1249">
        <v>202</v>
      </c>
      <c r="E1249" s="1" t="s">
        <v>1164</v>
      </c>
      <c r="F1249" s="1" t="str">
        <f>_xlfn.XLOOKUP(_13__Hospitals_of_the_University_of_Pennsylvania_Penn_Presbyterian__Philadelphia[[#This Row],[Plan]],'13.Lookup'!A:A,'13.Lookup'!B:B)</f>
        <v>Other</v>
      </c>
      <c r="G1249" s="1" t="s">
        <v>786</v>
      </c>
      <c r="H1249" t="s">
        <v>1168</v>
      </c>
    </row>
    <row r="1250" spans="1:8" x14ac:dyDescent="0.25">
      <c r="A1250">
        <v>13</v>
      </c>
      <c r="B1250" t="s">
        <v>775</v>
      </c>
      <c r="C1250" s="1" t="s">
        <v>776</v>
      </c>
      <c r="D1250">
        <v>202</v>
      </c>
      <c r="E1250" s="1" t="s">
        <v>1164</v>
      </c>
      <c r="F1250" s="1" t="str">
        <f>_xlfn.XLOOKUP(_13__Hospitals_of_the_University_of_Pennsylvania_Penn_Presbyterian__Philadelphia[[#This Row],[Plan]],'13.Lookup'!A:A,'13.Lookup'!B:B)</f>
        <v>Other</v>
      </c>
      <c r="G1250" s="1" t="s">
        <v>2687</v>
      </c>
      <c r="H1250" t="s">
        <v>3071</v>
      </c>
    </row>
    <row r="1251" spans="1:8" x14ac:dyDescent="0.25">
      <c r="A1251">
        <v>13</v>
      </c>
      <c r="B1251" t="s">
        <v>775</v>
      </c>
      <c r="C1251" s="1" t="s">
        <v>776</v>
      </c>
      <c r="D1251">
        <v>202</v>
      </c>
      <c r="E1251" s="1" t="s">
        <v>1164</v>
      </c>
      <c r="F1251" s="1" t="str">
        <f>_xlfn.XLOOKUP(_13__Hospitals_of_the_University_of_Pennsylvania_Penn_Presbyterian__Philadelphia[[#This Row],[Plan]],'13.Lookup'!A:A,'13.Lookup'!B:B)</f>
        <v>Other</v>
      </c>
      <c r="G1251" s="1" t="s">
        <v>2689</v>
      </c>
      <c r="H1251" t="s">
        <v>3072</v>
      </c>
    </row>
    <row r="1252" spans="1:8" x14ac:dyDescent="0.25">
      <c r="A1252">
        <v>13</v>
      </c>
      <c r="B1252" t="s">
        <v>775</v>
      </c>
      <c r="C1252" s="1" t="s">
        <v>776</v>
      </c>
      <c r="D1252">
        <v>202</v>
      </c>
      <c r="E1252" s="1" t="s">
        <v>1164</v>
      </c>
      <c r="F1252" s="1" t="str">
        <f>_xlfn.XLOOKUP(_13__Hospitals_of_the_University_of_Pennsylvania_Penn_Presbyterian__Philadelphia[[#This Row],[Plan]],'13.Lookup'!A:A,'13.Lookup'!B:B)</f>
        <v>Other</v>
      </c>
      <c r="G1252" s="1" t="s">
        <v>2691</v>
      </c>
      <c r="H1252" t="s">
        <v>2887</v>
      </c>
    </row>
    <row r="1253" spans="1:8" x14ac:dyDescent="0.25">
      <c r="A1253">
        <v>13</v>
      </c>
      <c r="B1253" t="s">
        <v>775</v>
      </c>
      <c r="C1253" s="1" t="s">
        <v>776</v>
      </c>
      <c r="D1253">
        <v>202</v>
      </c>
      <c r="E1253" s="1" t="s">
        <v>1164</v>
      </c>
      <c r="F1253" s="1" t="str">
        <f>_xlfn.XLOOKUP(_13__Hospitals_of_the_University_of_Pennsylvania_Penn_Presbyterian__Philadelphia[[#This Row],[Plan]],'13.Lookup'!A:A,'13.Lookup'!B:B)</f>
        <v>Other</v>
      </c>
      <c r="G1253" s="1" t="s">
        <v>2693</v>
      </c>
      <c r="H1253" t="s">
        <v>3073</v>
      </c>
    </row>
    <row r="1254" spans="1:8" x14ac:dyDescent="0.25">
      <c r="A1254">
        <v>13</v>
      </c>
      <c r="B1254" t="s">
        <v>775</v>
      </c>
      <c r="C1254" s="1" t="s">
        <v>776</v>
      </c>
      <c r="D1254">
        <v>202</v>
      </c>
      <c r="E1254" s="1" t="s">
        <v>1164</v>
      </c>
      <c r="F1254" s="1" t="str">
        <f>_xlfn.XLOOKUP(_13__Hospitals_of_the_University_of_Pennsylvania_Penn_Presbyterian__Philadelphia[[#This Row],[Plan]],'13.Lookup'!A:A,'13.Lookup'!B:B)</f>
        <v>Other</v>
      </c>
      <c r="G1254" s="1" t="s">
        <v>2695</v>
      </c>
      <c r="H1254" t="s">
        <v>3072</v>
      </c>
    </row>
    <row r="1255" spans="1:8" x14ac:dyDescent="0.25">
      <c r="A1255">
        <v>13</v>
      </c>
      <c r="B1255" t="s">
        <v>775</v>
      </c>
      <c r="C1255" s="1" t="s">
        <v>776</v>
      </c>
      <c r="D1255">
        <v>202</v>
      </c>
      <c r="E1255" s="1" t="s">
        <v>1164</v>
      </c>
      <c r="F1255" s="1" t="str">
        <f>_xlfn.XLOOKUP(_13__Hospitals_of_the_University_of_Pennsylvania_Penn_Presbyterian__Philadelphia[[#This Row],[Plan]],'13.Lookup'!A:A,'13.Lookup'!B:B)</f>
        <v>Other</v>
      </c>
      <c r="G1255" s="1" t="s">
        <v>2696</v>
      </c>
      <c r="H1255" t="s">
        <v>3074</v>
      </c>
    </row>
    <row r="1256" spans="1:8" x14ac:dyDescent="0.25">
      <c r="A1256">
        <v>13</v>
      </c>
      <c r="B1256" t="s">
        <v>775</v>
      </c>
      <c r="C1256" s="1" t="s">
        <v>776</v>
      </c>
      <c r="D1256">
        <v>202</v>
      </c>
      <c r="E1256" s="1" t="s">
        <v>1164</v>
      </c>
      <c r="F1256" s="1" t="str">
        <f>_xlfn.XLOOKUP(_13__Hospitals_of_the_University_of_Pennsylvania_Penn_Presbyterian__Philadelphia[[#This Row],[Plan]],'13.Lookup'!A:A,'13.Lookup'!B:B)</f>
        <v>Other</v>
      </c>
      <c r="G1256" s="1" t="s">
        <v>2698</v>
      </c>
      <c r="H1256" t="s">
        <v>1170</v>
      </c>
    </row>
    <row r="1257" spans="1:8" x14ac:dyDescent="0.25">
      <c r="A1257">
        <v>13</v>
      </c>
      <c r="B1257" t="s">
        <v>775</v>
      </c>
      <c r="C1257" s="1" t="s">
        <v>776</v>
      </c>
      <c r="D1257">
        <v>202</v>
      </c>
      <c r="E1257" s="1" t="s">
        <v>1164</v>
      </c>
      <c r="F1257" s="1" t="str">
        <f>_xlfn.XLOOKUP(_13__Hospitals_of_the_University_of_Pennsylvania_Penn_Presbyterian__Philadelphia[[#This Row],[Plan]],'13.Lookup'!A:A,'13.Lookup'!B:B)</f>
        <v>Other</v>
      </c>
      <c r="G1257" s="1" t="s">
        <v>2699</v>
      </c>
      <c r="H1257" t="s">
        <v>3075</v>
      </c>
    </row>
    <row r="1258" spans="1:8" x14ac:dyDescent="0.25">
      <c r="A1258">
        <v>13</v>
      </c>
      <c r="B1258" t="s">
        <v>775</v>
      </c>
      <c r="C1258" s="1" t="s">
        <v>776</v>
      </c>
      <c r="D1258">
        <v>202</v>
      </c>
      <c r="E1258" s="1" t="s">
        <v>1164</v>
      </c>
      <c r="F1258" s="1" t="str">
        <f>_xlfn.XLOOKUP(_13__Hospitals_of_the_University_of_Pennsylvania_Penn_Presbyterian__Philadelphia[[#This Row],[Plan]],'13.Lookup'!A:A,'13.Lookup'!B:B)</f>
        <v>Other</v>
      </c>
      <c r="G1258" s="1" t="s">
        <v>2701</v>
      </c>
      <c r="H1258" t="s">
        <v>3076</v>
      </c>
    </row>
    <row r="1259" spans="1:8" x14ac:dyDescent="0.25">
      <c r="A1259">
        <v>13</v>
      </c>
      <c r="B1259" t="s">
        <v>775</v>
      </c>
      <c r="C1259" s="1" t="s">
        <v>776</v>
      </c>
      <c r="D1259">
        <v>202</v>
      </c>
      <c r="E1259" s="1" t="s">
        <v>1164</v>
      </c>
      <c r="F1259" s="1" t="str">
        <f>_xlfn.XLOOKUP(_13__Hospitals_of_the_University_of_Pennsylvania_Penn_Presbyterian__Philadelphia[[#This Row],[Plan]],'13.Lookup'!A:A,'13.Lookup'!B:B)</f>
        <v>United Healthcare</v>
      </c>
      <c r="G1259" s="1" t="s">
        <v>788</v>
      </c>
      <c r="H1259" t="s">
        <v>1169</v>
      </c>
    </row>
    <row r="1260" spans="1:8" x14ac:dyDescent="0.25">
      <c r="A1260">
        <v>13</v>
      </c>
      <c r="B1260" t="s">
        <v>775</v>
      </c>
      <c r="C1260" s="1" t="s">
        <v>776</v>
      </c>
      <c r="D1260">
        <v>202</v>
      </c>
      <c r="E1260" s="1" t="s">
        <v>1164</v>
      </c>
      <c r="F1260" s="1" t="str">
        <f>_xlfn.XLOOKUP(_13__Hospitals_of_the_University_of_Pennsylvania_Penn_Presbyterian__Philadelphia[[#This Row],[Plan]],'13.Lookup'!A:A,'13.Lookup'!B:B)</f>
        <v>United Healthcare</v>
      </c>
      <c r="G1260" s="1" t="s">
        <v>790</v>
      </c>
      <c r="H1260" t="s">
        <v>1170</v>
      </c>
    </row>
    <row r="1261" spans="1:8" x14ac:dyDescent="0.25">
      <c r="A1261">
        <v>13</v>
      </c>
      <c r="B1261" t="s">
        <v>775</v>
      </c>
      <c r="C1261" s="1" t="s">
        <v>776</v>
      </c>
      <c r="D1261">
        <v>202</v>
      </c>
      <c r="E1261" s="1" t="s">
        <v>1164</v>
      </c>
      <c r="F1261" s="1" t="str">
        <f>_xlfn.XLOOKUP(_13__Hospitals_of_the_University_of_Pennsylvania_Penn_Presbyterian__Philadelphia[[#This Row],[Plan]],'13.Lookup'!A:A,'13.Lookup'!B:B)</f>
        <v>Other</v>
      </c>
      <c r="G1261" s="1" t="s">
        <v>2703</v>
      </c>
      <c r="H1261" t="s">
        <v>3073</v>
      </c>
    </row>
    <row r="1262" spans="1:8" x14ac:dyDescent="0.25">
      <c r="A1262">
        <v>13</v>
      </c>
      <c r="B1262" t="s">
        <v>775</v>
      </c>
      <c r="C1262" s="1" t="s">
        <v>776</v>
      </c>
      <c r="D1262">
        <v>202</v>
      </c>
      <c r="E1262" s="1" t="s">
        <v>1164</v>
      </c>
      <c r="F1262" s="1" t="str">
        <f>_xlfn.XLOOKUP(_13__Hospitals_of_the_University_of_Pennsylvania_Penn_Presbyterian__Philadelphia[[#This Row],[Plan]],'13.Lookup'!A:A,'13.Lookup'!B:B)</f>
        <v>Other</v>
      </c>
      <c r="G1262" s="1" t="s">
        <v>2704</v>
      </c>
      <c r="H1262" t="s">
        <v>3074</v>
      </c>
    </row>
    <row r="1263" spans="1:8" x14ac:dyDescent="0.25">
      <c r="A1263">
        <v>13</v>
      </c>
      <c r="B1263" t="s">
        <v>775</v>
      </c>
      <c r="C1263" s="1" t="s">
        <v>776</v>
      </c>
      <c r="D1263">
        <v>203</v>
      </c>
      <c r="E1263" s="1" t="s">
        <v>1171</v>
      </c>
      <c r="F1263" s="1" t="str">
        <f>_xlfn.XLOOKUP(_13__Hospitals_of_the_University_of_Pennsylvania_Penn_Presbyterian__Philadelphia[[#This Row],[Plan]],'13.Lookup'!A:A,'13.Lookup'!B:B)</f>
        <v>Gross Charge</v>
      </c>
      <c r="G1263" s="1" t="s">
        <v>6</v>
      </c>
      <c r="H1263" t="s">
        <v>2684</v>
      </c>
    </row>
    <row r="1264" spans="1:8" x14ac:dyDescent="0.25">
      <c r="A1264">
        <v>13</v>
      </c>
      <c r="B1264" t="s">
        <v>775</v>
      </c>
      <c r="C1264" s="1" t="s">
        <v>776</v>
      </c>
      <c r="D1264">
        <v>203</v>
      </c>
      <c r="E1264" s="1" t="s">
        <v>1171</v>
      </c>
      <c r="F1264" s="1" t="str">
        <f>_xlfn.XLOOKUP(_13__Hospitals_of_the_University_of_Pennsylvania_Penn_Presbyterian__Philadelphia[[#This Row],[Plan]],'13.Lookup'!A:A,'13.Lookup'!B:B)</f>
        <v>Self Pay</v>
      </c>
      <c r="G1264" s="1" t="s">
        <v>2685</v>
      </c>
      <c r="H1264" t="s">
        <v>3077</v>
      </c>
    </row>
    <row r="1265" spans="1:8" x14ac:dyDescent="0.25">
      <c r="A1265">
        <v>13</v>
      </c>
      <c r="B1265" t="s">
        <v>775</v>
      </c>
      <c r="C1265" s="1" t="s">
        <v>776</v>
      </c>
      <c r="D1265">
        <v>203</v>
      </c>
      <c r="E1265" s="1" t="s">
        <v>1171</v>
      </c>
      <c r="F1265" s="1" t="str">
        <f>_xlfn.XLOOKUP(_13__Hospitals_of_the_University_of_Pennsylvania_Penn_Presbyterian__Philadelphia[[#This Row],[Plan]],'13.Lookup'!A:A,'13.Lookup'!B:B)</f>
        <v>Aetna</v>
      </c>
      <c r="G1265" s="1" t="s">
        <v>778</v>
      </c>
      <c r="H1265">
        <v>12426</v>
      </c>
    </row>
    <row r="1266" spans="1:8" x14ac:dyDescent="0.25">
      <c r="A1266">
        <v>13</v>
      </c>
      <c r="B1266" t="s">
        <v>775</v>
      </c>
      <c r="C1266" s="1" t="s">
        <v>776</v>
      </c>
      <c r="D1266">
        <v>203</v>
      </c>
      <c r="E1266" s="1" t="s">
        <v>1171</v>
      </c>
      <c r="F1266" s="1" t="str">
        <f>_xlfn.XLOOKUP(_13__Hospitals_of_the_University_of_Pennsylvania_Penn_Presbyterian__Philadelphia[[#This Row],[Plan]],'13.Lookup'!A:A,'13.Lookup'!B:B)</f>
        <v>Aetna</v>
      </c>
      <c r="G1266" s="1" t="s">
        <v>779</v>
      </c>
      <c r="H1266">
        <v>5620</v>
      </c>
    </row>
    <row r="1267" spans="1:8" x14ac:dyDescent="0.25">
      <c r="A1267">
        <v>13</v>
      </c>
      <c r="B1267" t="s">
        <v>775</v>
      </c>
      <c r="C1267" s="1" t="s">
        <v>776</v>
      </c>
      <c r="D1267">
        <v>203</v>
      </c>
      <c r="E1267" s="1" t="s">
        <v>1171</v>
      </c>
      <c r="F1267" s="1" t="str">
        <f>_xlfn.XLOOKUP(_13__Hospitals_of_the_University_of_Pennsylvania_Penn_Presbyterian__Philadelphia[[#This Row],[Plan]],'13.Lookup'!A:A,'13.Lookup'!B:B)</f>
        <v>Cigna</v>
      </c>
      <c r="G1267" s="1" t="s">
        <v>780</v>
      </c>
      <c r="H1267" t="s">
        <v>1172</v>
      </c>
    </row>
    <row r="1268" spans="1:8" x14ac:dyDescent="0.25">
      <c r="A1268">
        <v>13</v>
      </c>
      <c r="B1268" t="s">
        <v>775</v>
      </c>
      <c r="C1268" s="1" t="s">
        <v>776</v>
      </c>
      <c r="D1268">
        <v>203</v>
      </c>
      <c r="E1268" s="1" t="s">
        <v>1171</v>
      </c>
      <c r="F1268" s="1" t="str">
        <f>_xlfn.XLOOKUP(_13__Hospitals_of_the_University_of_Pennsylvania_Penn_Presbyterian__Philadelphia[[#This Row],[Plan]],'13.Lookup'!A:A,'13.Lookup'!B:B)</f>
        <v>Cigna</v>
      </c>
      <c r="G1268" s="1" t="s">
        <v>782</v>
      </c>
      <c r="H1268" t="s">
        <v>1173</v>
      </c>
    </row>
    <row r="1269" spans="1:8" x14ac:dyDescent="0.25">
      <c r="A1269">
        <v>13</v>
      </c>
      <c r="B1269" t="s">
        <v>775</v>
      </c>
      <c r="C1269" s="1" t="s">
        <v>776</v>
      </c>
      <c r="D1269">
        <v>203</v>
      </c>
      <c r="E1269" s="1" t="s">
        <v>1171</v>
      </c>
      <c r="F1269" s="1" t="str">
        <f>_xlfn.XLOOKUP(_13__Hospitals_of_the_University_of_Pennsylvania_Penn_Presbyterian__Philadelphia[[#This Row],[Plan]],'13.Lookup'!A:A,'13.Lookup'!B:B)</f>
        <v>Other</v>
      </c>
      <c r="G1269" s="1" t="s">
        <v>784</v>
      </c>
      <c r="H1269" t="s">
        <v>1167</v>
      </c>
    </row>
    <row r="1270" spans="1:8" x14ac:dyDescent="0.25">
      <c r="A1270">
        <v>13</v>
      </c>
      <c r="B1270" t="s">
        <v>775</v>
      </c>
      <c r="C1270" s="1" t="s">
        <v>776</v>
      </c>
      <c r="D1270">
        <v>203</v>
      </c>
      <c r="E1270" s="1" t="s">
        <v>1171</v>
      </c>
      <c r="F1270" s="1" t="str">
        <f>_xlfn.XLOOKUP(_13__Hospitals_of_the_University_of_Pennsylvania_Penn_Presbyterian__Philadelphia[[#This Row],[Plan]],'13.Lookup'!A:A,'13.Lookup'!B:B)</f>
        <v>Other</v>
      </c>
      <c r="G1270" s="1" t="s">
        <v>786</v>
      </c>
      <c r="H1270" t="s">
        <v>1174</v>
      </c>
    </row>
    <row r="1271" spans="1:8" x14ac:dyDescent="0.25">
      <c r="A1271">
        <v>13</v>
      </c>
      <c r="B1271" t="s">
        <v>775</v>
      </c>
      <c r="C1271" s="1" t="s">
        <v>776</v>
      </c>
      <c r="D1271">
        <v>203</v>
      </c>
      <c r="E1271" s="1" t="s">
        <v>1171</v>
      </c>
      <c r="F1271" s="1" t="str">
        <f>_xlfn.XLOOKUP(_13__Hospitals_of_the_University_of_Pennsylvania_Penn_Presbyterian__Philadelphia[[#This Row],[Plan]],'13.Lookup'!A:A,'13.Lookup'!B:B)</f>
        <v>Other</v>
      </c>
      <c r="G1271" s="1" t="s">
        <v>2687</v>
      </c>
      <c r="H1271" t="s">
        <v>3078</v>
      </c>
    </row>
    <row r="1272" spans="1:8" x14ac:dyDescent="0.25">
      <c r="A1272">
        <v>13</v>
      </c>
      <c r="B1272" t="s">
        <v>775</v>
      </c>
      <c r="C1272" s="1" t="s">
        <v>776</v>
      </c>
      <c r="D1272">
        <v>203</v>
      </c>
      <c r="E1272" s="1" t="s">
        <v>1171</v>
      </c>
      <c r="F1272" s="1" t="str">
        <f>_xlfn.XLOOKUP(_13__Hospitals_of_the_University_of_Pennsylvania_Penn_Presbyterian__Philadelphia[[#This Row],[Plan]],'13.Lookup'!A:A,'13.Lookup'!B:B)</f>
        <v>Other</v>
      </c>
      <c r="G1272" s="1" t="s">
        <v>2689</v>
      </c>
      <c r="H1272" t="s">
        <v>3079</v>
      </c>
    </row>
    <row r="1273" spans="1:8" x14ac:dyDescent="0.25">
      <c r="A1273">
        <v>13</v>
      </c>
      <c r="B1273" t="s">
        <v>775</v>
      </c>
      <c r="C1273" s="1" t="s">
        <v>776</v>
      </c>
      <c r="D1273">
        <v>203</v>
      </c>
      <c r="E1273" s="1" t="s">
        <v>1171</v>
      </c>
      <c r="F1273" s="1" t="str">
        <f>_xlfn.XLOOKUP(_13__Hospitals_of_the_University_of_Pennsylvania_Penn_Presbyterian__Philadelphia[[#This Row],[Plan]],'13.Lookup'!A:A,'13.Lookup'!B:B)</f>
        <v>Other</v>
      </c>
      <c r="G1273" s="1" t="s">
        <v>2691</v>
      </c>
      <c r="H1273" t="s">
        <v>2922</v>
      </c>
    </row>
    <row r="1274" spans="1:8" x14ac:dyDescent="0.25">
      <c r="A1274">
        <v>13</v>
      </c>
      <c r="B1274" t="s">
        <v>775</v>
      </c>
      <c r="C1274" s="1" t="s">
        <v>776</v>
      </c>
      <c r="D1274">
        <v>203</v>
      </c>
      <c r="E1274" s="1" t="s">
        <v>1171</v>
      </c>
      <c r="F1274" s="1" t="str">
        <f>_xlfn.XLOOKUP(_13__Hospitals_of_the_University_of_Pennsylvania_Penn_Presbyterian__Philadelphia[[#This Row],[Plan]],'13.Lookup'!A:A,'13.Lookup'!B:B)</f>
        <v>Other</v>
      </c>
      <c r="G1274" s="1" t="s">
        <v>2693</v>
      </c>
      <c r="H1274" t="s">
        <v>3080</v>
      </c>
    </row>
    <row r="1275" spans="1:8" x14ac:dyDescent="0.25">
      <c r="A1275">
        <v>13</v>
      </c>
      <c r="B1275" t="s">
        <v>775</v>
      </c>
      <c r="C1275" s="1" t="s">
        <v>776</v>
      </c>
      <c r="D1275">
        <v>203</v>
      </c>
      <c r="E1275" s="1" t="s">
        <v>1171</v>
      </c>
      <c r="F1275" s="1" t="str">
        <f>_xlfn.XLOOKUP(_13__Hospitals_of_the_University_of_Pennsylvania_Penn_Presbyterian__Philadelphia[[#This Row],[Plan]],'13.Lookup'!A:A,'13.Lookup'!B:B)</f>
        <v>Other</v>
      </c>
      <c r="G1275" s="1" t="s">
        <v>2695</v>
      </c>
      <c r="H1275" t="s">
        <v>3079</v>
      </c>
    </row>
    <row r="1276" spans="1:8" x14ac:dyDescent="0.25">
      <c r="A1276">
        <v>13</v>
      </c>
      <c r="B1276" t="s">
        <v>775</v>
      </c>
      <c r="C1276" s="1" t="s">
        <v>776</v>
      </c>
      <c r="D1276">
        <v>203</v>
      </c>
      <c r="E1276" s="1" t="s">
        <v>1171</v>
      </c>
      <c r="F1276" s="1" t="str">
        <f>_xlfn.XLOOKUP(_13__Hospitals_of_the_University_of_Pennsylvania_Penn_Presbyterian__Philadelphia[[#This Row],[Plan]],'13.Lookup'!A:A,'13.Lookup'!B:B)</f>
        <v>Other</v>
      </c>
      <c r="G1276" s="1" t="s">
        <v>2696</v>
      </c>
      <c r="H1276" t="s">
        <v>3074</v>
      </c>
    </row>
    <row r="1277" spans="1:8" x14ac:dyDescent="0.25">
      <c r="A1277">
        <v>13</v>
      </c>
      <c r="B1277" t="s">
        <v>775</v>
      </c>
      <c r="C1277" s="1" t="s">
        <v>776</v>
      </c>
      <c r="D1277">
        <v>203</v>
      </c>
      <c r="E1277" s="1" t="s">
        <v>1171</v>
      </c>
      <c r="F1277" s="1" t="str">
        <f>_xlfn.XLOOKUP(_13__Hospitals_of_the_University_of_Pennsylvania_Penn_Presbyterian__Philadelphia[[#This Row],[Plan]],'13.Lookup'!A:A,'13.Lookup'!B:B)</f>
        <v>Other</v>
      </c>
      <c r="G1277" s="1" t="s">
        <v>2698</v>
      </c>
      <c r="H1277" t="s">
        <v>1176</v>
      </c>
    </row>
    <row r="1278" spans="1:8" x14ac:dyDescent="0.25">
      <c r="A1278">
        <v>13</v>
      </c>
      <c r="B1278" t="s">
        <v>775</v>
      </c>
      <c r="C1278" s="1" t="s">
        <v>776</v>
      </c>
      <c r="D1278">
        <v>203</v>
      </c>
      <c r="E1278" s="1" t="s">
        <v>1171</v>
      </c>
      <c r="F1278" s="1" t="str">
        <f>_xlfn.XLOOKUP(_13__Hospitals_of_the_University_of_Pennsylvania_Penn_Presbyterian__Philadelphia[[#This Row],[Plan]],'13.Lookup'!A:A,'13.Lookup'!B:B)</f>
        <v>Other</v>
      </c>
      <c r="G1278" s="1" t="s">
        <v>2699</v>
      </c>
      <c r="H1278" t="s">
        <v>3081</v>
      </c>
    </row>
    <row r="1279" spans="1:8" x14ac:dyDescent="0.25">
      <c r="A1279">
        <v>13</v>
      </c>
      <c r="B1279" t="s">
        <v>775</v>
      </c>
      <c r="C1279" s="1" t="s">
        <v>776</v>
      </c>
      <c r="D1279">
        <v>203</v>
      </c>
      <c r="E1279" s="1" t="s">
        <v>1171</v>
      </c>
      <c r="F1279" s="1" t="str">
        <f>_xlfn.XLOOKUP(_13__Hospitals_of_the_University_of_Pennsylvania_Penn_Presbyterian__Philadelphia[[#This Row],[Plan]],'13.Lookup'!A:A,'13.Lookup'!B:B)</f>
        <v>Other</v>
      </c>
      <c r="G1279" s="1" t="s">
        <v>2701</v>
      </c>
      <c r="H1279" t="s">
        <v>3076</v>
      </c>
    </row>
    <row r="1280" spans="1:8" x14ac:dyDescent="0.25">
      <c r="A1280">
        <v>13</v>
      </c>
      <c r="B1280" t="s">
        <v>775</v>
      </c>
      <c r="C1280" s="1" t="s">
        <v>776</v>
      </c>
      <c r="D1280">
        <v>203</v>
      </c>
      <c r="E1280" s="1" t="s">
        <v>1171</v>
      </c>
      <c r="F1280" s="1" t="str">
        <f>_xlfn.XLOOKUP(_13__Hospitals_of_the_University_of_Pennsylvania_Penn_Presbyterian__Philadelphia[[#This Row],[Plan]],'13.Lookup'!A:A,'13.Lookup'!B:B)</f>
        <v>United Healthcare</v>
      </c>
      <c r="G1280" s="1" t="s">
        <v>788</v>
      </c>
      <c r="H1280" t="s">
        <v>1175</v>
      </c>
    </row>
    <row r="1281" spans="1:8" x14ac:dyDescent="0.25">
      <c r="A1281">
        <v>13</v>
      </c>
      <c r="B1281" t="s">
        <v>775</v>
      </c>
      <c r="C1281" s="1" t="s">
        <v>776</v>
      </c>
      <c r="D1281">
        <v>203</v>
      </c>
      <c r="E1281" s="1" t="s">
        <v>1171</v>
      </c>
      <c r="F1281" s="1" t="str">
        <f>_xlfn.XLOOKUP(_13__Hospitals_of_the_University_of_Pennsylvania_Penn_Presbyterian__Philadelphia[[#This Row],[Plan]],'13.Lookup'!A:A,'13.Lookup'!B:B)</f>
        <v>United Healthcare</v>
      </c>
      <c r="G1281" s="1" t="s">
        <v>790</v>
      </c>
      <c r="H1281" t="s">
        <v>1176</v>
      </c>
    </row>
    <row r="1282" spans="1:8" x14ac:dyDescent="0.25">
      <c r="A1282">
        <v>13</v>
      </c>
      <c r="B1282" t="s">
        <v>775</v>
      </c>
      <c r="C1282" s="1" t="s">
        <v>776</v>
      </c>
      <c r="D1282">
        <v>203</v>
      </c>
      <c r="E1282" s="1" t="s">
        <v>1171</v>
      </c>
      <c r="F1282" s="1" t="str">
        <f>_xlfn.XLOOKUP(_13__Hospitals_of_the_University_of_Pennsylvania_Penn_Presbyterian__Philadelphia[[#This Row],[Plan]],'13.Lookup'!A:A,'13.Lookup'!B:B)</f>
        <v>Other</v>
      </c>
      <c r="G1282" s="1" t="s">
        <v>2703</v>
      </c>
      <c r="H1282" t="s">
        <v>1175</v>
      </c>
    </row>
    <row r="1283" spans="1:8" x14ac:dyDescent="0.25">
      <c r="A1283">
        <v>13</v>
      </c>
      <c r="B1283" t="s">
        <v>775</v>
      </c>
      <c r="C1283" s="1" t="s">
        <v>776</v>
      </c>
      <c r="D1283">
        <v>203</v>
      </c>
      <c r="E1283" s="1" t="s">
        <v>1171</v>
      </c>
      <c r="F1283" s="1" t="str">
        <f>_xlfn.XLOOKUP(_13__Hospitals_of_the_University_of_Pennsylvania_Penn_Presbyterian__Philadelphia[[#This Row],[Plan]],'13.Lookup'!A:A,'13.Lookup'!B:B)</f>
        <v>Other</v>
      </c>
      <c r="G1283" s="1" t="s">
        <v>2704</v>
      </c>
      <c r="H1283" t="s">
        <v>3074</v>
      </c>
    </row>
    <row r="1284" spans="1:8" x14ac:dyDescent="0.25">
      <c r="A1284">
        <v>13</v>
      </c>
      <c r="B1284" t="s">
        <v>775</v>
      </c>
      <c r="C1284" s="1" t="s">
        <v>776</v>
      </c>
      <c r="D1284">
        <v>205</v>
      </c>
      <c r="E1284" s="1" t="s">
        <v>1177</v>
      </c>
      <c r="F1284" s="1" t="str">
        <f>_xlfn.XLOOKUP(_13__Hospitals_of_the_University_of_Pennsylvania_Penn_Presbyterian__Philadelphia[[#This Row],[Plan]],'13.Lookup'!A:A,'13.Lookup'!B:B)</f>
        <v>Gross Charge</v>
      </c>
      <c r="G1284" s="1" t="s">
        <v>6</v>
      </c>
      <c r="H1284" t="s">
        <v>2684</v>
      </c>
    </row>
    <row r="1285" spans="1:8" x14ac:dyDescent="0.25">
      <c r="A1285">
        <v>13</v>
      </c>
      <c r="B1285" t="s">
        <v>775</v>
      </c>
      <c r="C1285" s="1" t="s">
        <v>776</v>
      </c>
      <c r="D1285">
        <v>205</v>
      </c>
      <c r="E1285" s="1" t="s">
        <v>1177</v>
      </c>
      <c r="F1285" s="1" t="str">
        <f>_xlfn.XLOOKUP(_13__Hospitals_of_the_University_of_Pennsylvania_Penn_Presbyterian__Philadelphia[[#This Row],[Plan]],'13.Lookup'!A:A,'13.Lookup'!B:B)</f>
        <v>Self Pay</v>
      </c>
      <c r="G1285" s="1" t="s">
        <v>2685</v>
      </c>
      <c r="H1285" t="s">
        <v>3082</v>
      </c>
    </row>
    <row r="1286" spans="1:8" x14ac:dyDescent="0.25">
      <c r="A1286">
        <v>13</v>
      </c>
      <c r="B1286" t="s">
        <v>775</v>
      </c>
      <c r="C1286" s="1" t="s">
        <v>776</v>
      </c>
      <c r="D1286">
        <v>205</v>
      </c>
      <c r="E1286" s="1" t="s">
        <v>1177</v>
      </c>
      <c r="F1286" s="1" t="str">
        <f>_xlfn.XLOOKUP(_13__Hospitals_of_the_University_of_Pennsylvania_Penn_Presbyterian__Philadelphia[[#This Row],[Plan]],'13.Lookup'!A:A,'13.Lookup'!B:B)</f>
        <v>Aetna</v>
      </c>
      <c r="G1286" s="1" t="s">
        <v>778</v>
      </c>
      <c r="H1286">
        <v>26616</v>
      </c>
    </row>
    <row r="1287" spans="1:8" x14ac:dyDescent="0.25">
      <c r="A1287">
        <v>13</v>
      </c>
      <c r="B1287" t="s">
        <v>775</v>
      </c>
      <c r="C1287" s="1" t="s">
        <v>776</v>
      </c>
      <c r="D1287">
        <v>205</v>
      </c>
      <c r="E1287" s="1" t="s">
        <v>1177</v>
      </c>
      <c r="F1287" s="1" t="str">
        <f>_xlfn.XLOOKUP(_13__Hospitals_of_the_University_of_Pennsylvania_Penn_Presbyterian__Philadelphia[[#This Row],[Plan]],'13.Lookup'!A:A,'13.Lookup'!B:B)</f>
        <v>Aetna</v>
      </c>
      <c r="G1287" s="1" t="s">
        <v>779</v>
      </c>
      <c r="H1287">
        <v>12837</v>
      </c>
    </row>
    <row r="1288" spans="1:8" x14ac:dyDescent="0.25">
      <c r="A1288">
        <v>13</v>
      </c>
      <c r="B1288" t="s">
        <v>775</v>
      </c>
      <c r="C1288" s="1" t="s">
        <v>776</v>
      </c>
      <c r="D1288">
        <v>205</v>
      </c>
      <c r="E1288" s="1" t="s">
        <v>1177</v>
      </c>
      <c r="F1288" s="1" t="str">
        <f>_xlfn.XLOOKUP(_13__Hospitals_of_the_University_of_Pennsylvania_Penn_Presbyterian__Philadelphia[[#This Row],[Plan]],'13.Lookup'!A:A,'13.Lookup'!B:B)</f>
        <v>Cigna</v>
      </c>
      <c r="G1288" s="1" t="s">
        <v>780</v>
      </c>
      <c r="H1288" t="s">
        <v>1178</v>
      </c>
    </row>
    <row r="1289" spans="1:8" x14ac:dyDescent="0.25">
      <c r="A1289">
        <v>13</v>
      </c>
      <c r="B1289" t="s">
        <v>775</v>
      </c>
      <c r="C1289" s="1" t="s">
        <v>776</v>
      </c>
      <c r="D1289">
        <v>205</v>
      </c>
      <c r="E1289" s="1" t="s">
        <v>1177</v>
      </c>
      <c r="F1289" s="1" t="str">
        <f>_xlfn.XLOOKUP(_13__Hospitals_of_the_University_of_Pennsylvania_Penn_Presbyterian__Philadelphia[[#This Row],[Plan]],'13.Lookup'!A:A,'13.Lookup'!B:B)</f>
        <v>Cigna</v>
      </c>
      <c r="G1289" s="1" t="s">
        <v>782</v>
      </c>
      <c r="H1289" t="s">
        <v>1179</v>
      </c>
    </row>
    <row r="1290" spans="1:8" x14ac:dyDescent="0.25">
      <c r="A1290">
        <v>13</v>
      </c>
      <c r="B1290" t="s">
        <v>775</v>
      </c>
      <c r="C1290" s="1" t="s">
        <v>776</v>
      </c>
      <c r="D1290">
        <v>205</v>
      </c>
      <c r="E1290" s="1" t="s">
        <v>1177</v>
      </c>
      <c r="F1290" s="1" t="str">
        <f>_xlfn.XLOOKUP(_13__Hospitals_of_the_University_of_Pennsylvania_Penn_Presbyterian__Philadelphia[[#This Row],[Plan]],'13.Lookup'!A:A,'13.Lookup'!B:B)</f>
        <v>Other</v>
      </c>
      <c r="G1290" s="1" t="s">
        <v>784</v>
      </c>
      <c r="H1290" t="s">
        <v>1180</v>
      </c>
    </row>
    <row r="1291" spans="1:8" x14ac:dyDescent="0.25">
      <c r="A1291">
        <v>13</v>
      </c>
      <c r="B1291" t="s">
        <v>775</v>
      </c>
      <c r="C1291" s="1" t="s">
        <v>776</v>
      </c>
      <c r="D1291">
        <v>205</v>
      </c>
      <c r="E1291" s="1" t="s">
        <v>1177</v>
      </c>
      <c r="F1291" s="1" t="str">
        <f>_xlfn.XLOOKUP(_13__Hospitals_of_the_University_of_Pennsylvania_Penn_Presbyterian__Philadelphia[[#This Row],[Plan]],'13.Lookup'!A:A,'13.Lookup'!B:B)</f>
        <v>Other</v>
      </c>
      <c r="G1291" s="1" t="s">
        <v>786</v>
      </c>
      <c r="H1291" t="s">
        <v>1181</v>
      </c>
    </row>
    <row r="1292" spans="1:8" x14ac:dyDescent="0.25">
      <c r="A1292">
        <v>13</v>
      </c>
      <c r="B1292" t="s">
        <v>775</v>
      </c>
      <c r="C1292" s="1" t="s">
        <v>776</v>
      </c>
      <c r="D1292">
        <v>205</v>
      </c>
      <c r="E1292" s="1" t="s">
        <v>1177</v>
      </c>
      <c r="F1292" s="1" t="str">
        <f>_xlfn.XLOOKUP(_13__Hospitals_of_the_University_of_Pennsylvania_Penn_Presbyterian__Philadelphia[[#This Row],[Plan]],'13.Lookup'!A:A,'13.Lookup'!B:B)</f>
        <v>Other</v>
      </c>
      <c r="G1292" s="1" t="s">
        <v>2687</v>
      </c>
      <c r="H1292" t="s">
        <v>3083</v>
      </c>
    </row>
    <row r="1293" spans="1:8" x14ac:dyDescent="0.25">
      <c r="A1293">
        <v>13</v>
      </c>
      <c r="B1293" t="s">
        <v>775</v>
      </c>
      <c r="C1293" s="1" t="s">
        <v>776</v>
      </c>
      <c r="D1293">
        <v>205</v>
      </c>
      <c r="E1293" s="1" t="s">
        <v>1177</v>
      </c>
      <c r="F1293" s="1" t="str">
        <f>_xlfn.XLOOKUP(_13__Hospitals_of_the_University_of_Pennsylvania_Penn_Presbyterian__Philadelphia[[#This Row],[Plan]],'13.Lookup'!A:A,'13.Lookup'!B:B)</f>
        <v>Other</v>
      </c>
      <c r="G1293" s="1" t="s">
        <v>2689</v>
      </c>
      <c r="H1293" t="s">
        <v>3084</v>
      </c>
    </row>
    <row r="1294" spans="1:8" x14ac:dyDescent="0.25">
      <c r="A1294">
        <v>13</v>
      </c>
      <c r="B1294" t="s">
        <v>775</v>
      </c>
      <c r="C1294" s="1" t="s">
        <v>776</v>
      </c>
      <c r="D1294">
        <v>205</v>
      </c>
      <c r="E1294" s="1" t="s">
        <v>1177</v>
      </c>
      <c r="F1294" s="1" t="str">
        <f>_xlfn.XLOOKUP(_13__Hospitals_of_the_University_of_Pennsylvania_Penn_Presbyterian__Philadelphia[[#This Row],[Plan]],'13.Lookup'!A:A,'13.Lookup'!B:B)</f>
        <v>Other</v>
      </c>
      <c r="G1294" s="1" t="s">
        <v>2691</v>
      </c>
      <c r="H1294" t="s">
        <v>2983</v>
      </c>
    </row>
    <row r="1295" spans="1:8" x14ac:dyDescent="0.25">
      <c r="A1295">
        <v>13</v>
      </c>
      <c r="B1295" t="s">
        <v>775</v>
      </c>
      <c r="C1295" s="1" t="s">
        <v>776</v>
      </c>
      <c r="D1295">
        <v>205</v>
      </c>
      <c r="E1295" s="1" t="s">
        <v>1177</v>
      </c>
      <c r="F1295" s="1" t="str">
        <f>_xlfn.XLOOKUP(_13__Hospitals_of_the_University_of_Pennsylvania_Penn_Presbyterian__Philadelphia[[#This Row],[Plan]],'13.Lookup'!A:A,'13.Lookup'!B:B)</f>
        <v>Other</v>
      </c>
      <c r="G1295" s="1" t="s">
        <v>2693</v>
      </c>
      <c r="H1295" t="s">
        <v>3085</v>
      </c>
    </row>
    <row r="1296" spans="1:8" x14ac:dyDescent="0.25">
      <c r="A1296">
        <v>13</v>
      </c>
      <c r="B1296" t="s">
        <v>775</v>
      </c>
      <c r="C1296" s="1" t="s">
        <v>776</v>
      </c>
      <c r="D1296">
        <v>205</v>
      </c>
      <c r="E1296" s="1" t="s">
        <v>1177</v>
      </c>
      <c r="F1296" s="1" t="str">
        <f>_xlfn.XLOOKUP(_13__Hospitals_of_the_University_of_Pennsylvania_Penn_Presbyterian__Philadelphia[[#This Row],[Plan]],'13.Lookup'!A:A,'13.Lookup'!B:B)</f>
        <v>Other</v>
      </c>
      <c r="G1296" s="1" t="s">
        <v>2695</v>
      </c>
      <c r="H1296" t="s">
        <v>3084</v>
      </c>
    </row>
    <row r="1297" spans="1:8" x14ac:dyDescent="0.25">
      <c r="A1297">
        <v>13</v>
      </c>
      <c r="B1297" t="s">
        <v>775</v>
      </c>
      <c r="C1297" s="1" t="s">
        <v>776</v>
      </c>
      <c r="D1297">
        <v>205</v>
      </c>
      <c r="E1297" s="1" t="s">
        <v>1177</v>
      </c>
      <c r="F1297" s="1" t="str">
        <f>_xlfn.XLOOKUP(_13__Hospitals_of_the_University_of_Pennsylvania_Penn_Presbyterian__Philadelphia[[#This Row],[Plan]],'13.Lookup'!A:A,'13.Lookup'!B:B)</f>
        <v>Other</v>
      </c>
      <c r="G1297" s="1" t="s">
        <v>2696</v>
      </c>
      <c r="H1297" t="s">
        <v>3086</v>
      </c>
    </row>
    <row r="1298" spans="1:8" x14ac:dyDescent="0.25">
      <c r="A1298">
        <v>13</v>
      </c>
      <c r="B1298" t="s">
        <v>775</v>
      </c>
      <c r="C1298" s="1" t="s">
        <v>776</v>
      </c>
      <c r="D1298">
        <v>205</v>
      </c>
      <c r="E1298" s="1" t="s">
        <v>1177</v>
      </c>
      <c r="F1298" s="1" t="str">
        <f>_xlfn.XLOOKUP(_13__Hospitals_of_the_University_of_Pennsylvania_Penn_Presbyterian__Philadelphia[[#This Row],[Plan]],'13.Lookup'!A:A,'13.Lookup'!B:B)</f>
        <v>Other</v>
      </c>
      <c r="G1298" s="1" t="s">
        <v>2698</v>
      </c>
      <c r="H1298" t="s">
        <v>1183</v>
      </c>
    </row>
    <row r="1299" spans="1:8" x14ac:dyDescent="0.25">
      <c r="A1299">
        <v>13</v>
      </c>
      <c r="B1299" t="s">
        <v>775</v>
      </c>
      <c r="C1299" s="1" t="s">
        <v>776</v>
      </c>
      <c r="D1299">
        <v>205</v>
      </c>
      <c r="E1299" s="1" t="s">
        <v>1177</v>
      </c>
      <c r="F1299" s="1" t="str">
        <f>_xlfn.XLOOKUP(_13__Hospitals_of_the_University_of_Pennsylvania_Penn_Presbyterian__Philadelphia[[#This Row],[Plan]],'13.Lookup'!A:A,'13.Lookup'!B:B)</f>
        <v>Other</v>
      </c>
      <c r="G1299" s="1" t="s">
        <v>2699</v>
      </c>
      <c r="H1299" t="s">
        <v>3087</v>
      </c>
    </row>
    <row r="1300" spans="1:8" x14ac:dyDescent="0.25">
      <c r="A1300">
        <v>13</v>
      </c>
      <c r="B1300" t="s">
        <v>775</v>
      </c>
      <c r="C1300" s="1" t="s">
        <v>776</v>
      </c>
      <c r="D1300">
        <v>205</v>
      </c>
      <c r="E1300" s="1" t="s">
        <v>1177</v>
      </c>
      <c r="F1300" s="1" t="str">
        <f>_xlfn.XLOOKUP(_13__Hospitals_of_the_University_of_Pennsylvania_Penn_Presbyterian__Philadelphia[[#This Row],[Plan]],'13.Lookup'!A:A,'13.Lookup'!B:B)</f>
        <v>Other</v>
      </c>
      <c r="G1300" s="1" t="s">
        <v>2701</v>
      </c>
      <c r="H1300" t="s">
        <v>3088</v>
      </c>
    </row>
    <row r="1301" spans="1:8" x14ac:dyDescent="0.25">
      <c r="A1301">
        <v>13</v>
      </c>
      <c r="B1301" t="s">
        <v>775</v>
      </c>
      <c r="C1301" s="1" t="s">
        <v>776</v>
      </c>
      <c r="D1301">
        <v>205</v>
      </c>
      <c r="E1301" s="1" t="s">
        <v>1177</v>
      </c>
      <c r="F1301" s="1" t="str">
        <f>_xlfn.XLOOKUP(_13__Hospitals_of_the_University_of_Pennsylvania_Penn_Presbyterian__Philadelphia[[#This Row],[Plan]],'13.Lookup'!A:A,'13.Lookup'!B:B)</f>
        <v>United Healthcare</v>
      </c>
      <c r="G1301" s="1" t="s">
        <v>788</v>
      </c>
      <c r="H1301" t="s">
        <v>1182</v>
      </c>
    </row>
    <row r="1302" spans="1:8" x14ac:dyDescent="0.25">
      <c r="A1302">
        <v>13</v>
      </c>
      <c r="B1302" t="s">
        <v>775</v>
      </c>
      <c r="C1302" s="1" t="s">
        <v>776</v>
      </c>
      <c r="D1302">
        <v>205</v>
      </c>
      <c r="E1302" s="1" t="s">
        <v>1177</v>
      </c>
      <c r="F1302" s="1" t="str">
        <f>_xlfn.XLOOKUP(_13__Hospitals_of_the_University_of_Pennsylvania_Penn_Presbyterian__Philadelphia[[#This Row],[Plan]],'13.Lookup'!A:A,'13.Lookup'!B:B)</f>
        <v>United Healthcare</v>
      </c>
      <c r="G1302" s="1" t="s">
        <v>790</v>
      </c>
      <c r="H1302" t="s">
        <v>1183</v>
      </c>
    </row>
    <row r="1303" spans="1:8" x14ac:dyDescent="0.25">
      <c r="A1303">
        <v>13</v>
      </c>
      <c r="B1303" t="s">
        <v>775</v>
      </c>
      <c r="C1303" s="1" t="s">
        <v>776</v>
      </c>
      <c r="D1303">
        <v>205</v>
      </c>
      <c r="E1303" s="1" t="s">
        <v>1177</v>
      </c>
      <c r="F1303" s="1" t="str">
        <f>_xlfn.XLOOKUP(_13__Hospitals_of_the_University_of_Pennsylvania_Penn_Presbyterian__Philadelphia[[#This Row],[Plan]],'13.Lookup'!A:A,'13.Lookup'!B:B)</f>
        <v>Other</v>
      </c>
      <c r="G1303" s="1" t="s">
        <v>2703</v>
      </c>
      <c r="H1303" t="s">
        <v>3085</v>
      </c>
    </row>
    <row r="1304" spans="1:8" x14ac:dyDescent="0.25">
      <c r="A1304">
        <v>13</v>
      </c>
      <c r="B1304" t="s">
        <v>775</v>
      </c>
      <c r="C1304" s="1" t="s">
        <v>776</v>
      </c>
      <c r="D1304">
        <v>205</v>
      </c>
      <c r="E1304" s="1" t="s">
        <v>1177</v>
      </c>
      <c r="F1304" s="1" t="str">
        <f>_xlfn.XLOOKUP(_13__Hospitals_of_the_University_of_Pennsylvania_Penn_Presbyterian__Philadelphia[[#This Row],[Plan]],'13.Lookup'!A:A,'13.Lookup'!B:B)</f>
        <v>Other</v>
      </c>
      <c r="G1304" s="1" t="s">
        <v>2704</v>
      </c>
      <c r="H1304" t="s">
        <v>3086</v>
      </c>
    </row>
    <row r="1305" spans="1:8" x14ac:dyDescent="0.25">
      <c r="A1305">
        <v>13</v>
      </c>
      <c r="B1305" t="s">
        <v>775</v>
      </c>
      <c r="C1305" s="1" t="s">
        <v>776</v>
      </c>
      <c r="D1305">
        <v>206</v>
      </c>
      <c r="E1305" s="1" t="s">
        <v>1184</v>
      </c>
      <c r="F1305" s="1" t="str">
        <f>_xlfn.XLOOKUP(_13__Hospitals_of_the_University_of_Pennsylvania_Penn_Presbyterian__Philadelphia[[#This Row],[Plan]],'13.Lookup'!A:A,'13.Lookup'!B:B)</f>
        <v>Gross Charge</v>
      </c>
      <c r="G1305" s="1" t="s">
        <v>6</v>
      </c>
      <c r="H1305" t="s">
        <v>2684</v>
      </c>
    </row>
    <row r="1306" spans="1:8" x14ac:dyDescent="0.25">
      <c r="A1306">
        <v>13</v>
      </c>
      <c r="B1306" t="s">
        <v>775</v>
      </c>
      <c r="C1306" s="1" t="s">
        <v>776</v>
      </c>
      <c r="D1306">
        <v>206</v>
      </c>
      <c r="E1306" s="1" t="s">
        <v>1184</v>
      </c>
      <c r="F1306" s="1" t="str">
        <f>_xlfn.XLOOKUP(_13__Hospitals_of_the_University_of_Pennsylvania_Penn_Presbyterian__Philadelphia[[#This Row],[Plan]],'13.Lookup'!A:A,'13.Lookup'!B:B)</f>
        <v>Self Pay</v>
      </c>
      <c r="G1306" s="1" t="s">
        <v>2685</v>
      </c>
      <c r="H1306" t="s">
        <v>3089</v>
      </c>
    </row>
    <row r="1307" spans="1:8" x14ac:dyDescent="0.25">
      <c r="A1307">
        <v>13</v>
      </c>
      <c r="B1307" t="s">
        <v>775</v>
      </c>
      <c r="C1307" s="1" t="s">
        <v>776</v>
      </c>
      <c r="D1307">
        <v>206</v>
      </c>
      <c r="E1307" s="1" t="s">
        <v>1184</v>
      </c>
      <c r="F1307" s="1" t="str">
        <f>_xlfn.XLOOKUP(_13__Hospitals_of_the_University_of_Pennsylvania_Penn_Presbyterian__Philadelphia[[#This Row],[Plan]],'13.Lookup'!A:A,'13.Lookup'!B:B)</f>
        <v>Aetna</v>
      </c>
      <c r="G1307" s="1" t="s">
        <v>778</v>
      </c>
      <c r="H1307">
        <v>15100</v>
      </c>
    </row>
    <row r="1308" spans="1:8" x14ac:dyDescent="0.25">
      <c r="A1308">
        <v>13</v>
      </c>
      <c r="B1308" t="s">
        <v>775</v>
      </c>
      <c r="C1308" s="1" t="s">
        <v>776</v>
      </c>
      <c r="D1308">
        <v>206</v>
      </c>
      <c r="E1308" s="1" t="s">
        <v>1184</v>
      </c>
      <c r="F1308" s="1" t="str">
        <f>_xlfn.XLOOKUP(_13__Hospitals_of_the_University_of_Pennsylvania_Penn_Presbyterian__Philadelphia[[#This Row],[Plan]],'13.Lookup'!A:A,'13.Lookup'!B:B)</f>
        <v>Aetna</v>
      </c>
      <c r="G1308" s="1" t="s">
        <v>779</v>
      </c>
      <c r="H1308">
        <v>6940</v>
      </c>
    </row>
    <row r="1309" spans="1:8" x14ac:dyDescent="0.25">
      <c r="A1309">
        <v>13</v>
      </c>
      <c r="B1309" t="s">
        <v>775</v>
      </c>
      <c r="C1309" s="1" t="s">
        <v>776</v>
      </c>
      <c r="D1309">
        <v>206</v>
      </c>
      <c r="E1309" s="1" t="s">
        <v>1184</v>
      </c>
      <c r="F1309" s="1" t="str">
        <f>_xlfn.XLOOKUP(_13__Hospitals_of_the_University_of_Pennsylvania_Penn_Presbyterian__Philadelphia[[#This Row],[Plan]],'13.Lookup'!A:A,'13.Lookup'!B:B)</f>
        <v>Cigna</v>
      </c>
      <c r="G1309" s="1" t="s">
        <v>780</v>
      </c>
      <c r="H1309" t="s">
        <v>1185</v>
      </c>
    </row>
    <row r="1310" spans="1:8" x14ac:dyDescent="0.25">
      <c r="A1310">
        <v>13</v>
      </c>
      <c r="B1310" t="s">
        <v>775</v>
      </c>
      <c r="C1310" s="1" t="s">
        <v>776</v>
      </c>
      <c r="D1310">
        <v>206</v>
      </c>
      <c r="E1310" s="1" t="s">
        <v>1184</v>
      </c>
      <c r="F1310" s="1" t="str">
        <f>_xlfn.XLOOKUP(_13__Hospitals_of_the_University_of_Pennsylvania_Penn_Presbyterian__Philadelphia[[#This Row],[Plan]],'13.Lookup'!A:A,'13.Lookup'!B:B)</f>
        <v>Cigna</v>
      </c>
      <c r="G1310" s="1" t="s">
        <v>782</v>
      </c>
      <c r="H1310" t="s">
        <v>1186</v>
      </c>
    </row>
    <row r="1311" spans="1:8" x14ac:dyDescent="0.25">
      <c r="A1311">
        <v>13</v>
      </c>
      <c r="B1311" t="s">
        <v>775</v>
      </c>
      <c r="C1311" s="1" t="s">
        <v>776</v>
      </c>
      <c r="D1311">
        <v>206</v>
      </c>
      <c r="E1311" s="1" t="s">
        <v>1184</v>
      </c>
      <c r="F1311" s="1" t="str">
        <f>_xlfn.XLOOKUP(_13__Hospitals_of_the_University_of_Pennsylvania_Penn_Presbyterian__Philadelphia[[#This Row],[Plan]],'13.Lookup'!A:A,'13.Lookup'!B:B)</f>
        <v>Other</v>
      </c>
      <c r="G1311" s="1" t="s">
        <v>784</v>
      </c>
      <c r="H1311" t="s">
        <v>1180</v>
      </c>
    </row>
    <row r="1312" spans="1:8" x14ac:dyDescent="0.25">
      <c r="A1312">
        <v>13</v>
      </c>
      <c r="B1312" t="s">
        <v>775</v>
      </c>
      <c r="C1312" s="1" t="s">
        <v>776</v>
      </c>
      <c r="D1312">
        <v>206</v>
      </c>
      <c r="E1312" s="1" t="s">
        <v>1184</v>
      </c>
      <c r="F1312" s="1" t="str">
        <f>_xlfn.XLOOKUP(_13__Hospitals_of_the_University_of_Pennsylvania_Penn_Presbyterian__Philadelphia[[#This Row],[Plan]],'13.Lookup'!A:A,'13.Lookup'!B:B)</f>
        <v>Other</v>
      </c>
      <c r="G1312" s="1" t="s">
        <v>786</v>
      </c>
      <c r="H1312" t="s">
        <v>1187</v>
      </c>
    </row>
    <row r="1313" spans="1:8" x14ac:dyDescent="0.25">
      <c r="A1313">
        <v>13</v>
      </c>
      <c r="B1313" t="s">
        <v>775</v>
      </c>
      <c r="C1313" s="1" t="s">
        <v>776</v>
      </c>
      <c r="D1313">
        <v>206</v>
      </c>
      <c r="E1313" s="1" t="s">
        <v>1184</v>
      </c>
      <c r="F1313" s="1" t="str">
        <f>_xlfn.XLOOKUP(_13__Hospitals_of_the_University_of_Pennsylvania_Penn_Presbyterian__Philadelphia[[#This Row],[Plan]],'13.Lookup'!A:A,'13.Lookup'!B:B)</f>
        <v>Other</v>
      </c>
      <c r="G1313" s="1" t="s">
        <v>2687</v>
      </c>
      <c r="H1313" t="s">
        <v>3090</v>
      </c>
    </row>
    <row r="1314" spans="1:8" x14ac:dyDescent="0.25">
      <c r="A1314">
        <v>13</v>
      </c>
      <c r="B1314" t="s">
        <v>775</v>
      </c>
      <c r="C1314" s="1" t="s">
        <v>776</v>
      </c>
      <c r="D1314">
        <v>206</v>
      </c>
      <c r="E1314" s="1" t="s">
        <v>1184</v>
      </c>
      <c r="F1314" s="1" t="str">
        <f>_xlfn.XLOOKUP(_13__Hospitals_of_the_University_of_Pennsylvania_Penn_Presbyterian__Philadelphia[[#This Row],[Plan]],'13.Lookup'!A:A,'13.Lookup'!B:B)</f>
        <v>Other</v>
      </c>
      <c r="G1314" s="1" t="s">
        <v>2689</v>
      </c>
      <c r="H1314" t="s">
        <v>3091</v>
      </c>
    </row>
    <row r="1315" spans="1:8" x14ac:dyDescent="0.25">
      <c r="A1315">
        <v>13</v>
      </c>
      <c r="B1315" t="s">
        <v>775</v>
      </c>
      <c r="C1315" s="1" t="s">
        <v>776</v>
      </c>
      <c r="D1315">
        <v>206</v>
      </c>
      <c r="E1315" s="1" t="s">
        <v>1184</v>
      </c>
      <c r="F1315" s="1" t="str">
        <f>_xlfn.XLOOKUP(_13__Hospitals_of_the_University_of_Pennsylvania_Penn_Presbyterian__Philadelphia[[#This Row],[Plan]],'13.Lookup'!A:A,'13.Lookup'!B:B)</f>
        <v>Other</v>
      </c>
      <c r="G1315" s="1" t="s">
        <v>2691</v>
      </c>
      <c r="H1315" t="s">
        <v>3092</v>
      </c>
    </row>
    <row r="1316" spans="1:8" x14ac:dyDescent="0.25">
      <c r="A1316">
        <v>13</v>
      </c>
      <c r="B1316" t="s">
        <v>775</v>
      </c>
      <c r="C1316" s="1" t="s">
        <v>776</v>
      </c>
      <c r="D1316">
        <v>206</v>
      </c>
      <c r="E1316" s="1" t="s">
        <v>1184</v>
      </c>
      <c r="F1316" s="1" t="str">
        <f>_xlfn.XLOOKUP(_13__Hospitals_of_the_University_of_Pennsylvania_Penn_Presbyterian__Philadelphia[[#This Row],[Plan]],'13.Lookup'!A:A,'13.Lookup'!B:B)</f>
        <v>Other</v>
      </c>
      <c r="G1316" s="1" t="s">
        <v>2693</v>
      </c>
      <c r="H1316" t="s">
        <v>3093</v>
      </c>
    </row>
    <row r="1317" spans="1:8" x14ac:dyDescent="0.25">
      <c r="A1317">
        <v>13</v>
      </c>
      <c r="B1317" t="s">
        <v>775</v>
      </c>
      <c r="C1317" s="1" t="s">
        <v>776</v>
      </c>
      <c r="D1317">
        <v>206</v>
      </c>
      <c r="E1317" s="1" t="s">
        <v>1184</v>
      </c>
      <c r="F1317" s="1" t="str">
        <f>_xlfn.XLOOKUP(_13__Hospitals_of_the_University_of_Pennsylvania_Penn_Presbyterian__Philadelphia[[#This Row],[Plan]],'13.Lookup'!A:A,'13.Lookup'!B:B)</f>
        <v>Other</v>
      </c>
      <c r="G1317" s="1" t="s">
        <v>2695</v>
      </c>
      <c r="H1317" t="s">
        <v>3091</v>
      </c>
    </row>
    <row r="1318" spans="1:8" x14ac:dyDescent="0.25">
      <c r="A1318">
        <v>13</v>
      </c>
      <c r="B1318" t="s">
        <v>775</v>
      </c>
      <c r="C1318" s="1" t="s">
        <v>776</v>
      </c>
      <c r="D1318">
        <v>206</v>
      </c>
      <c r="E1318" s="1" t="s">
        <v>1184</v>
      </c>
      <c r="F1318" s="1" t="str">
        <f>_xlfn.XLOOKUP(_13__Hospitals_of_the_University_of_Pennsylvania_Penn_Presbyterian__Philadelphia[[#This Row],[Plan]],'13.Lookup'!A:A,'13.Lookup'!B:B)</f>
        <v>Other</v>
      </c>
      <c r="G1318" s="1" t="s">
        <v>2696</v>
      </c>
      <c r="H1318" t="s">
        <v>3086</v>
      </c>
    </row>
    <row r="1319" spans="1:8" x14ac:dyDescent="0.25">
      <c r="A1319">
        <v>13</v>
      </c>
      <c r="B1319" t="s">
        <v>775</v>
      </c>
      <c r="C1319" s="1" t="s">
        <v>776</v>
      </c>
      <c r="D1319">
        <v>206</v>
      </c>
      <c r="E1319" s="1" t="s">
        <v>1184</v>
      </c>
      <c r="F1319" s="1" t="str">
        <f>_xlfn.XLOOKUP(_13__Hospitals_of_the_University_of_Pennsylvania_Penn_Presbyterian__Philadelphia[[#This Row],[Plan]],'13.Lookup'!A:A,'13.Lookup'!B:B)</f>
        <v>Other</v>
      </c>
      <c r="G1319" s="1" t="s">
        <v>2698</v>
      </c>
      <c r="H1319" t="s">
        <v>1189</v>
      </c>
    </row>
    <row r="1320" spans="1:8" x14ac:dyDescent="0.25">
      <c r="A1320">
        <v>13</v>
      </c>
      <c r="B1320" t="s">
        <v>775</v>
      </c>
      <c r="C1320" s="1" t="s">
        <v>776</v>
      </c>
      <c r="D1320">
        <v>206</v>
      </c>
      <c r="E1320" s="1" t="s">
        <v>1184</v>
      </c>
      <c r="F1320" s="1" t="str">
        <f>_xlfn.XLOOKUP(_13__Hospitals_of_the_University_of_Pennsylvania_Penn_Presbyterian__Philadelphia[[#This Row],[Plan]],'13.Lookup'!A:A,'13.Lookup'!B:B)</f>
        <v>Other</v>
      </c>
      <c r="G1320" s="1" t="s">
        <v>2699</v>
      </c>
      <c r="H1320" t="s">
        <v>3094</v>
      </c>
    </row>
    <row r="1321" spans="1:8" x14ac:dyDescent="0.25">
      <c r="A1321">
        <v>13</v>
      </c>
      <c r="B1321" t="s">
        <v>775</v>
      </c>
      <c r="C1321" s="1" t="s">
        <v>776</v>
      </c>
      <c r="D1321">
        <v>206</v>
      </c>
      <c r="E1321" s="1" t="s">
        <v>1184</v>
      </c>
      <c r="F1321" s="1" t="str">
        <f>_xlfn.XLOOKUP(_13__Hospitals_of_the_University_of_Pennsylvania_Penn_Presbyterian__Philadelphia[[#This Row],[Plan]],'13.Lookup'!A:A,'13.Lookup'!B:B)</f>
        <v>Other</v>
      </c>
      <c r="G1321" s="1" t="s">
        <v>2701</v>
      </c>
      <c r="H1321" t="s">
        <v>3088</v>
      </c>
    </row>
    <row r="1322" spans="1:8" x14ac:dyDescent="0.25">
      <c r="A1322">
        <v>13</v>
      </c>
      <c r="B1322" t="s">
        <v>775</v>
      </c>
      <c r="C1322" s="1" t="s">
        <v>776</v>
      </c>
      <c r="D1322">
        <v>206</v>
      </c>
      <c r="E1322" s="1" t="s">
        <v>1184</v>
      </c>
      <c r="F1322" s="1" t="str">
        <f>_xlfn.XLOOKUP(_13__Hospitals_of_the_University_of_Pennsylvania_Penn_Presbyterian__Philadelphia[[#This Row],[Plan]],'13.Lookup'!A:A,'13.Lookup'!B:B)</f>
        <v>United Healthcare</v>
      </c>
      <c r="G1322" s="1" t="s">
        <v>788</v>
      </c>
      <c r="H1322" t="s">
        <v>1188</v>
      </c>
    </row>
    <row r="1323" spans="1:8" x14ac:dyDescent="0.25">
      <c r="A1323">
        <v>13</v>
      </c>
      <c r="B1323" t="s">
        <v>775</v>
      </c>
      <c r="C1323" s="1" t="s">
        <v>776</v>
      </c>
      <c r="D1323">
        <v>206</v>
      </c>
      <c r="E1323" s="1" t="s">
        <v>1184</v>
      </c>
      <c r="F1323" s="1" t="str">
        <f>_xlfn.XLOOKUP(_13__Hospitals_of_the_University_of_Pennsylvania_Penn_Presbyterian__Philadelphia[[#This Row],[Plan]],'13.Lookup'!A:A,'13.Lookup'!B:B)</f>
        <v>United Healthcare</v>
      </c>
      <c r="G1323" s="1" t="s">
        <v>790</v>
      </c>
      <c r="H1323" t="s">
        <v>1189</v>
      </c>
    </row>
    <row r="1324" spans="1:8" x14ac:dyDescent="0.25">
      <c r="A1324">
        <v>13</v>
      </c>
      <c r="B1324" t="s">
        <v>775</v>
      </c>
      <c r="C1324" s="1" t="s">
        <v>776</v>
      </c>
      <c r="D1324">
        <v>206</v>
      </c>
      <c r="E1324" s="1" t="s">
        <v>1184</v>
      </c>
      <c r="F1324" s="1" t="str">
        <f>_xlfn.XLOOKUP(_13__Hospitals_of_the_University_of_Pennsylvania_Penn_Presbyterian__Philadelphia[[#This Row],[Plan]],'13.Lookup'!A:A,'13.Lookup'!B:B)</f>
        <v>Other</v>
      </c>
      <c r="G1324" s="1" t="s">
        <v>2703</v>
      </c>
      <c r="H1324" t="s">
        <v>3093</v>
      </c>
    </row>
    <row r="1325" spans="1:8" x14ac:dyDescent="0.25">
      <c r="A1325">
        <v>13</v>
      </c>
      <c r="B1325" t="s">
        <v>775</v>
      </c>
      <c r="C1325" s="1" t="s">
        <v>776</v>
      </c>
      <c r="D1325">
        <v>206</v>
      </c>
      <c r="E1325" s="1" t="s">
        <v>1184</v>
      </c>
      <c r="F1325" s="1" t="str">
        <f>_xlfn.XLOOKUP(_13__Hospitals_of_the_University_of_Pennsylvania_Penn_Presbyterian__Philadelphia[[#This Row],[Plan]],'13.Lookup'!A:A,'13.Lookup'!B:B)</f>
        <v>Other</v>
      </c>
      <c r="G1325" s="1" t="s">
        <v>2704</v>
      </c>
      <c r="H1325" t="s">
        <v>3086</v>
      </c>
    </row>
    <row r="1326" spans="1:8" x14ac:dyDescent="0.25">
      <c r="A1326">
        <v>13</v>
      </c>
      <c r="B1326" t="s">
        <v>775</v>
      </c>
      <c r="C1326" s="1" t="s">
        <v>776</v>
      </c>
      <c r="D1326">
        <v>207</v>
      </c>
      <c r="E1326" s="1" t="s">
        <v>1190</v>
      </c>
      <c r="F1326" s="1" t="str">
        <f>_xlfn.XLOOKUP(_13__Hospitals_of_the_University_of_Pennsylvania_Penn_Presbyterian__Philadelphia[[#This Row],[Plan]],'13.Lookup'!A:A,'13.Lookup'!B:B)</f>
        <v>Gross Charge</v>
      </c>
      <c r="G1326" s="1" t="s">
        <v>6</v>
      </c>
      <c r="H1326" t="s">
        <v>2684</v>
      </c>
    </row>
    <row r="1327" spans="1:8" x14ac:dyDescent="0.25">
      <c r="A1327">
        <v>13</v>
      </c>
      <c r="B1327" t="s">
        <v>775</v>
      </c>
      <c r="C1327" s="1" t="s">
        <v>776</v>
      </c>
      <c r="D1327">
        <v>207</v>
      </c>
      <c r="E1327" s="1" t="s">
        <v>1190</v>
      </c>
      <c r="F1327" s="1" t="str">
        <f>_xlfn.XLOOKUP(_13__Hospitals_of_the_University_of_Pennsylvania_Penn_Presbyterian__Philadelphia[[#This Row],[Plan]],'13.Lookup'!A:A,'13.Lookup'!B:B)</f>
        <v>Self Pay</v>
      </c>
      <c r="G1327" s="1" t="s">
        <v>2685</v>
      </c>
      <c r="H1327" t="s">
        <v>3095</v>
      </c>
    </row>
    <row r="1328" spans="1:8" x14ac:dyDescent="0.25">
      <c r="A1328">
        <v>13</v>
      </c>
      <c r="B1328" t="s">
        <v>775</v>
      </c>
      <c r="C1328" s="1" t="s">
        <v>776</v>
      </c>
      <c r="D1328">
        <v>207</v>
      </c>
      <c r="E1328" s="1" t="s">
        <v>1190</v>
      </c>
      <c r="F1328" s="1" t="str">
        <f>_xlfn.XLOOKUP(_13__Hospitals_of_the_University_of_Pennsylvania_Penn_Presbyterian__Philadelphia[[#This Row],[Plan]],'13.Lookup'!A:A,'13.Lookup'!B:B)</f>
        <v>Aetna</v>
      </c>
      <c r="G1328" s="1" t="s">
        <v>778</v>
      </c>
      <c r="H1328">
        <v>101577</v>
      </c>
    </row>
    <row r="1329" spans="1:8" x14ac:dyDescent="0.25">
      <c r="A1329">
        <v>13</v>
      </c>
      <c r="B1329" t="s">
        <v>775</v>
      </c>
      <c r="C1329" s="1" t="s">
        <v>776</v>
      </c>
      <c r="D1329">
        <v>207</v>
      </c>
      <c r="E1329" s="1" t="s">
        <v>1190</v>
      </c>
      <c r="F1329" s="1" t="str">
        <f>_xlfn.XLOOKUP(_13__Hospitals_of_the_University_of_Pennsylvania_Penn_Presbyterian__Philadelphia[[#This Row],[Plan]],'13.Lookup'!A:A,'13.Lookup'!B:B)</f>
        <v>Aetna</v>
      </c>
      <c r="G1329" s="1" t="s">
        <v>779</v>
      </c>
      <c r="H1329">
        <v>42716</v>
      </c>
    </row>
    <row r="1330" spans="1:8" x14ac:dyDescent="0.25">
      <c r="A1330">
        <v>13</v>
      </c>
      <c r="B1330" t="s">
        <v>775</v>
      </c>
      <c r="C1330" s="1" t="s">
        <v>776</v>
      </c>
      <c r="D1330">
        <v>207</v>
      </c>
      <c r="E1330" s="1" t="s">
        <v>1190</v>
      </c>
      <c r="F1330" s="1" t="str">
        <f>_xlfn.XLOOKUP(_13__Hospitals_of_the_University_of_Pennsylvania_Penn_Presbyterian__Philadelphia[[#This Row],[Plan]],'13.Lookup'!A:A,'13.Lookup'!B:B)</f>
        <v>Cigna</v>
      </c>
      <c r="G1330" s="1" t="s">
        <v>780</v>
      </c>
      <c r="H1330" t="s">
        <v>1191</v>
      </c>
    </row>
    <row r="1331" spans="1:8" x14ac:dyDescent="0.25">
      <c r="A1331">
        <v>13</v>
      </c>
      <c r="B1331" t="s">
        <v>775</v>
      </c>
      <c r="C1331" s="1" t="s">
        <v>776</v>
      </c>
      <c r="D1331">
        <v>207</v>
      </c>
      <c r="E1331" s="1" t="s">
        <v>1190</v>
      </c>
      <c r="F1331" s="1" t="str">
        <f>_xlfn.XLOOKUP(_13__Hospitals_of_the_University_of_Pennsylvania_Penn_Presbyterian__Philadelphia[[#This Row],[Plan]],'13.Lookup'!A:A,'13.Lookup'!B:B)</f>
        <v>Cigna</v>
      </c>
      <c r="G1331" s="1" t="s">
        <v>782</v>
      </c>
      <c r="H1331" t="s">
        <v>1192</v>
      </c>
    </row>
    <row r="1332" spans="1:8" x14ac:dyDescent="0.25">
      <c r="A1332">
        <v>13</v>
      </c>
      <c r="B1332" t="s">
        <v>775</v>
      </c>
      <c r="C1332" s="1" t="s">
        <v>776</v>
      </c>
      <c r="D1332">
        <v>207</v>
      </c>
      <c r="E1332" s="1" t="s">
        <v>1190</v>
      </c>
      <c r="F1332" s="1" t="str">
        <f>_xlfn.XLOOKUP(_13__Hospitals_of_the_University_of_Pennsylvania_Penn_Presbyterian__Philadelphia[[#This Row],[Plan]],'13.Lookup'!A:A,'13.Lookup'!B:B)</f>
        <v>Other</v>
      </c>
      <c r="G1332" s="1" t="s">
        <v>784</v>
      </c>
      <c r="H1332" t="s">
        <v>946</v>
      </c>
    </row>
    <row r="1333" spans="1:8" x14ac:dyDescent="0.25">
      <c r="A1333">
        <v>13</v>
      </c>
      <c r="B1333" t="s">
        <v>775</v>
      </c>
      <c r="C1333" s="1" t="s">
        <v>776</v>
      </c>
      <c r="D1333">
        <v>207</v>
      </c>
      <c r="E1333" s="1" t="s">
        <v>1190</v>
      </c>
      <c r="F1333" s="1" t="str">
        <f>_xlfn.XLOOKUP(_13__Hospitals_of_the_University_of_Pennsylvania_Penn_Presbyterian__Philadelphia[[#This Row],[Plan]],'13.Lookup'!A:A,'13.Lookup'!B:B)</f>
        <v>Other</v>
      </c>
      <c r="G1333" s="1" t="s">
        <v>786</v>
      </c>
      <c r="H1333" t="s">
        <v>1193</v>
      </c>
    </row>
    <row r="1334" spans="1:8" x14ac:dyDescent="0.25">
      <c r="A1334">
        <v>13</v>
      </c>
      <c r="B1334" t="s">
        <v>775</v>
      </c>
      <c r="C1334" s="1" t="s">
        <v>776</v>
      </c>
      <c r="D1334">
        <v>207</v>
      </c>
      <c r="E1334" s="1" t="s">
        <v>1190</v>
      </c>
      <c r="F1334" s="1" t="str">
        <f>_xlfn.XLOOKUP(_13__Hospitals_of_the_University_of_Pennsylvania_Penn_Presbyterian__Philadelphia[[#This Row],[Plan]],'13.Lookup'!A:A,'13.Lookup'!B:B)</f>
        <v>Other</v>
      </c>
      <c r="G1334" s="1" t="s">
        <v>2687</v>
      </c>
      <c r="H1334" t="s">
        <v>3096</v>
      </c>
    </row>
    <row r="1335" spans="1:8" x14ac:dyDescent="0.25">
      <c r="A1335">
        <v>13</v>
      </c>
      <c r="B1335" t="s">
        <v>775</v>
      </c>
      <c r="C1335" s="1" t="s">
        <v>776</v>
      </c>
      <c r="D1335">
        <v>207</v>
      </c>
      <c r="E1335" s="1" t="s">
        <v>1190</v>
      </c>
      <c r="F1335" s="1" t="str">
        <f>_xlfn.XLOOKUP(_13__Hospitals_of_the_University_of_Pennsylvania_Penn_Presbyterian__Philadelphia[[#This Row],[Plan]],'13.Lookup'!A:A,'13.Lookup'!B:B)</f>
        <v>Other</v>
      </c>
      <c r="G1335" s="1" t="s">
        <v>2689</v>
      </c>
      <c r="H1335" t="s">
        <v>3097</v>
      </c>
    </row>
    <row r="1336" spans="1:8" x14ac:dyDescent="0.25">
      <c r="A1336">
        <v>13</v>
      </c>
      <c r="B1336" t="s">
        <v>775</v>
      </c>
      <c r="C1336" s="1" t="s">
        <v>776</v>
      </c>
      <c r="D1336">
        <v>207</v>
      </c>
      <c r="E1336" s="1" t="s">
        <v>1190</v>
      </c>
      <c r="F1336" s="1" t="str">
        <f>_xlfn.XLOOKUP(_13__Hospitals_of_the_University_of_Pennsylvania_Penn_Presbyterian__Philadelphia[[#This Row],[Plan]],'13.Lookup'!A:A,'13.Lookup'!B:B)</f>
        <v>Other</v>
      </c>
      <c r="G1336" s="1" t="s">
        <v>2691</v>
      </c>
      <c r="H1336" t="s">
        <v>3098</v>
      </c>
    </row>
    <row r="1337" spans="1:8" x14ac:dyDescent="0.25">
      <c r="A1337">
        <v>13</v>
      </c>
      <c r="B1337" t="s">
        <v>775</v>
      </c>
      <c r="C1337" s="1" t="s">
        <v>776</v>
      </c>
      <c r="D1337">
        <v>207</v>
      </c>
      <c r="E1337" s="1" t="s">
        <v>1190</v>
      </c>
      <c r="F1337" s="1" t="str">
        <f>_xlfn.XLOOKUP(_13__Hospitals_of_the_University_of_Pennsylvania_Penn_Presbyterian__Philadelphia[[#This Row],[Plan]],'13.Lookup'!A:A,'13.Lookup'!B:B)</f>
        <v>Other</v>
      </c>
      <c r="G1337" s="1" t="s">
        <v>2693</v>
      </c>
      <c r="H1337" t="s">
        <v>3099</v>
      </c>
    </row>
    <row r="1338" spans="1:8" x14ac:dyDescent="0.25">
      <c r="A1338">
        <v>13</v>
      </c>
      <c r="B1338" t="s">
        <v>775</v>
      </c>
      <c r="C1338" s="1" t="s">
        <v>776</v>
      </c>
      <c r="D1338">
        <v>207</v>
      </c>
      <c r="E1338" s="1" t="s">
        <v>1190</v>
      </c>
      <c r="F1338" s="1" t="str">
        <f>_xlfn.XLOOKUP(_13__Hospitals_of_the_University_of_Pennsylvania_Penn_Presbyterian__Philadelphia[[#This Row],[Plan]],'13.Lookup'!A:A,'13.Lookup'!B:B)</f>
        <v>Other</v>
      </c>
      <c r="G1338" s="1" t="s">
        <v>2695</v>
      </c>
      <c r="H1338" t="s">
        <v>3097</v>
      </c>
    </row>
    <row r="1339" spans="1:8" x14ac:dyDescent="0.25">
      <c r="A1339">
        <v>13</v>
      </c>
      <c r="B1339" t="s">
        <v>775</v>
      </c>
      <c r="C1339" s="1" t="s">
        <v>776</v>
      </c>
      <c r="D1339">
        <v>207</v>
      </c>
      <c r="E1339" s="1" t="s">
        <v>1190</v>
      </c>
      <c r="F1339" s="1" t="str">
        <f>_xlfn.XLOOKUP(_13__Hospitals_of_the_University_of_Pennsylvania_Penn_Presbyterian__Philadelphia[[#This Row],[Plan]],'13.Lookup'!A:A,'13.Lookup'!B:B)</f>
        <v>Other</v>
      </c>
      <c r="G1339" s="1" t="s">
        <v>2696</v>
      </c>
      <c r="H1339" t="s">
        <v>2864</v>
      </c>
    </row>
    <row r="1340" spans="1:8" x14ac:dyDescent="0.25">
      <c r="A1340">
        <v>13</v>
      </c>
      <c r="B1340" t="s">
        <v>775</v>
      </c>
      <c r="C1340" s="1" t="s">
        <v>776</v>
      </c>
      <c r="D1340">
        <v>207</v>
      </c>
      <c r="E1340" s="1" t="s">
        <v>1190</v>
      </c>
      <c r="F1340" s="1" t="str">
        <f>_xlfn.XLOOKUP(_13__Hospitals_of_the_University_of_Pennsylvania_Penn_Presbyterian__Philadelphia[[#This Row],[Plan]],'13.Lookup'!A:A,'13.Lookup'!B:B)</f>
        <v>Other</v>
      </c>
      <c r="G1340" s="1" t="s">
        <v>2698</v>
      </c>
      <c r="H1340" t="s">
        <v>1195</v>
      </c>
    </row>
    <row r="1341" spans="1:8" x14ac:dyDescent="0.25">
      <c r="A1341">
        <v>13</v>
      </c>
      <c r="B1341" t="s">
        <v>775</v>
      </c>
      <c r="C1341" s="1" t="s">
        <v>776</v>
      </c>
      <c r="D1341">
        <v>207</v>
      </c>
      <c r="E1341" s="1" t="s">
        <v>1190</v>
      </c>
      <c r="F1341" s="1" t="str">
        <f>_xlfn.XLOOKUP(_13__Hospitals_of_the_University_of_Pennsylvania_Penn_Presbyterian__Philadelphia[[#This Row],[Plan]],'13.Lookup'!A:A,'13.Lookup'!B:B)</f>
        <v>Other</v>
      </c>
      <c r="G1341" s="1" t="s">
        <v>2699</v>
      </c>
      <c r="H1341" t="s">
        <v>1330</v>
      </c>
    </row>
    <row r="1342" spans="1:8" x14ac:dyDescent="0.25">
      <c r="A1342">
        <v>13</v>
      </c>
      <c r="B1342" t="s">
        <v>775</v>
      </c>
      <c r="C1342" s="1" t="s">
        <v>776</v>
      </c>
      <c r="D1342">
        <v>207</v>
      </c>
      <c r="E1342" s="1" t="s">
        <v>1190</v>
      </c>
      <c r="F1342" s="1" t="str">
        <f>_xlfn.XLOOKUP(_13__Hospitals_of_the_University_of_Pennsylvania_Penn_Presbyterian__Philadelphia[[#This Row],[Plan]],'13.Lookup'!A:A,'13.Lookup'!B:B)</f>
        <v>Other</v>
      </c>
      <c r="G1342" s="1" t="s">
        <v>2701</v>
      </c>
      <c r="H1342" t="s">
        <v>2866</v>
      </c>
    </row>
    <row r="1343" spans="1:8" x14ac:dyDescent="0.25">
      <c r="A1343">
        <v>13</v>
      </c>
      <c r="B1343" t="s">
        <v>775</v>
      </c>
      <c r="C1343" s="1" t="s">
        <v>776</v>
      </c>
      <c r="D1343">
        <v>207</v>
      </c>
      <c r="E1343" s="1" t="s">
        <v>1190</v>
      </c>
      <c r="F1343" s="1" t="str">
        <f>_xlfn.XLOOKUP(_13__Hospitals_of_the_University_of_Pennsylvania_Penn_Presbyterian__Philadelphia[[#This Row],[Plan]],'13.Lookup'!A:A,'13.Lookup'!B:B)</f>
        <v>United Healthcare</v>
      </c>
      <c r="G1343" s="1" t="s">
        <v>788</v>
      </c>
      <c r="H1343" t="s">
        <v>1194</v>
      </c>
    </row>
    <row r="1344" spans="1:8" x14ac:dyDescent="0.25">
      <c r="A1344">
        <v>13</v>
      </c>
      <c r="B1344" t="s">
        <v>775</v>
      </c>
      <c r="C1344" s="1" t="s">
        <v>776</v>
      </c>
      <c r="D1344">
        <v>207</v>
      </c>
      <c r="E1344" s="1" t="s">
        <v>1190</v>
      </c>
      <c r="F1344" s="1" t="str">
        <f>_xlfn.XLOOKUP(_13__Hospitals_of_the_University_of_Pennsylvania_Penn_Presbyterian__Philadelphia[[#This Row],[Plan]],'13.Lookup'!A:A,'13.Lookup'!B:B)</f>
        <v>United Healthcare</v>
      </c>
      <c r="G1344" s="1" t="s">
        <v>790</v>
      </c>
      <c r="H1344" t="s">
        <v>1195</v>
      </c>
    </row>
    <row r="1345" spans="1:8" x14ac:dyDescent="0.25">
      <c r="A1345">
        <v>13</v>
      </c>
      <c r="B1345" t="s">
        <v>775</v>
      </c>
      <c r="C1345" s="1" t="s">
        <v>776</v>
      </c>
      <c r="D1345">
        <v>207</v>
      </c>
      <c r="E1345" s="1" t="s">
        <v>1190</v>
      </c>
      <c r="F1345" s="1" t="str">
        <f>_xlfn.XLOOKUP(_13__Hospitals_of_the_University_of_Pennsylvania_Penn_Presbyterian__Philadelphia[[#This Row],[Plan]],'13.Lookup'!A:A,'13.Lookup'!B:B)</f>
        <v>Other</v>
      </c>
      <c r="G1345" s="1" t="s">
        <v>2703</v>
      </c>
      <c r="H1345" t="s">
        <v>3099</v>
      </c>
    </row>
    <row r="1346" spans="1:8" x14ac:dyDescent="0.25">
      <c r="A1346">
        <v>13</v>
      </c>
      <c r="B1346" t="s">
        <v>775</v>
      </c>
      <c r="C1346" s="1" t="s">
        <v>776</v>
      </c>
      <c r="D1346">
        <v>207</v>
      </c>
      <c r="E1346" s="1" t="s">
        <v>1190</v>
      </c>
      <c r="F1346" s="1" t="str">
        <f>_xlfn.XLOOKUP(_13__Hospitals_of_the_University_of_Pennsylvania_Penn_Presbyterian__Philadelphia[[#This Row],[Plan]],'13.Lookup'!A:A,'13.Lookup'!B:B)</f>
        <v>Other</v>
      </c>
      <c r="G1346" s="1" t="s">
        <v>2704</v>
      </c>
      <c r="H1346" t="s">
        <v>2864</v>
      </c>
    </row>
    <row r="1347" spans="1:8" x14ac:dyDescent="0.25">
      <c r="A1347">
        <v>13</v>
      </c>
      <c r="B1347" t="s">
        <v>775</v>
      </c>
      <c r="C1347" s="1" t="s">
        <v>776</v>
      </c>
      <c r="D1347">
        <v>208</v>
      </c>
      <c r="E1347" s="1" t="s">
        <v>1196</v>
      </c>
      <c r="F1347" s="1" t="str">
        <f>_xlfn.XLOOKUP(_13__Hospitals_of_the_University_of_Pennsylvania_Penn_Presbyterian__Philadelphia[[#This Row],[Plan]],'13.Lookup'!A:A,'13.Lookup'!B:B)</f>
        <v>Gross Charge</v>
      </c>
      <c r="G1347" s="1" t="s">
        <v>6</v>
      </c>
      <c r="H1347" t="s">
        <v>2684</v>
      </c>
    </row>
    <row r="1348" spans="1:8" x14ac:dyDescent="0.25">
      <c r="A1348">
        <v>13</v>
      </c>
      <c r="B1348" t="s">
        <v>775</v>
      </c>
      <c r="C1348" s="1" t="s">
        <v>776</v>
      </c>
      <c r="D1348">
        <v>208</v>
      </c>
      <c r="E1348" s="1" t="s">
        <v>1196</v>
      </c>
      <c r="F1348" s="1" t="str">
        <f>_xlfn.XLOOKUP(_13__Hospitals_of_the_University_of_Pennsylvania_Penn_Presbyterian__Philadelphia[[#This Row],[Plan]],'13.Lookup'!A:A,'13.Lookup'!B:B)</f>
        <v>Self Pay</v>
      </c>
      <c r="G1348" s="1" t="s">
        <v>2685</v>
      </c>
      <c r="H1348" t="s">
        <v>3100</v>
      </c>
    </row>
    <row r="1349" spans="1:8" x14ac:dyDescent="0.25">
      <c r="A1349">
        <v>13</v>
      </c>
      <c r="B1349" t="s">
        <v>775</v>
      </c>
      <c r="C1349" s="1" t="s">
        <v>776</v>
      </c>
      <c r="D1349">
        <v>208</v>
      </c>
      <c r="E1349" s="1" t="s">
        <v>1196</v>
      </c>
      <c r="F1349" s="1" t="str">
        <f>_xlfn.XLOOKUP(_13__Hospitals_of_the_University_of_Pennsylvania_Penn_Presbyterian__Philadelphia[[#This Row],[Plan]],'13.Lookup'!A:A,'13.Lookup'!B:B)</f>
        <v>Aetna</v>
      </c>
      <c r="G1349" s="1" t="s">
        <v>778</v>
      </c>
      <c r="H1349">
        <v>43672</v>
      </c>
    </row>
    <row r="1350" spans="1:8" x14ac:dyDescent="0.25">
      <c r="A1350">
        <v>13</v>
      </c>
      <c r="B1350" t="s">
        <v>775</v>
      </c>
      <c r="C1350" s="1" t="s">
        <v>776</v>
      </c>
      <c r="D1350">
        <v>208</v>
      </c>
      <c r="E1350" s="1" t="s">
        <v>1196</v>
      </c>
      <c r="F1350" s="1" t="str">
        <f>_xlfn.XLOOKUP(_13__Hospitals_of_the_University_of_Pennsylvania_Penn_Presbyterian__Philadelphia[[#This Row],[Plan]],'13.Lookup'!A:A,'13.Lookup'!B:B)</f>
        <v>Aetna</v>
      </c>
      <c r="G1350" s="1" t="s">
        <v>779</v>
      </c>
      <c r="H1350">
        <v>19191</v>
      </c>
    </row>
    <row r="1351" spans="1:8" x14ac:dyDescent="0.25">
      <c r="A1351">
        <v>13</v>
      </c>
      <c r="B1351" t="s">
        <v>775</v>
      </c>
      <c r="C1351" s="1" t="s">
        <v>776</v>
      </c>
      <c r="D1351">
        <v>208</v>
      </c>
      <c r="E1351" s="1" t="s">
        <v>1196</v>
      </c>
      <c r="F1351" s="1" t="str">
        <f>_xlfn.XLOOKUP(_13__Hospitals_of_the_University_of_Pennsylvania_Penn_Presbyterian__Philadelphia[[#This Row],[Plan]],'13.Lookup'!A:A,'13.Lookup'!B:B)</f>
        <v>Cigna</v>
      </c>
      <c r="G1351" s="1" t="s">
        <v>780</v>
      </c>
      <c r="H1351" t="s">
        <v>1197</v>
      </c>
    </row>
    <row r="1352" spans="1:8" x14ac:dyDescent="0.25">
      <c r="A1352">
        <v>13</v>
      </c>
      <c r="B1352" t="s">
        <v>775</v>
      </c>
      <c r="C1352" s="1" t="s">
        <v>776</v>
      </c>
      <c r="D1352">
        <v>208</v>
      </c>
      <c r="E1352" s="1" t="s">
        <v>1196</v>
      </c>
      <c r="F1352" s="1" t="str">
        <f>_xlfn.XLOOKUP(_13__Hospitals_of_the_University_of_Pennsylvania_Penn_Presbyterian__Philadelphia[[#This Row],[Plan]],'13.Lookup'!A:A,'13.Lookup'!B:B)</f>
        <v>Cigna</v>
      </c>
      <c r="G1352" s="1" t="s">
        <v>782</v>
      </c>
      <c r="H1352" t="s">
        <v>1198</v>
      </c>
    </row>
    <row r="1353" spans="1:8" x14ac:dyDescent="0.25">
      <c r="A1353">
        <v>13</v>
      </c>
      <c r="B1353" t="s">
        <v>775</v>
      </c>
      <c r="C1353" s="1" t="s">
        <v>776</v>
      </c>
      <c r="D1353">
        <v>208</v>
      </c>
      <c r="E1353" s="1" t="s">
        <v>1196</v>
      </c>
      <c r="F1353" s="1" t="str">
        <f>_xlfn.XLOOKUP(_13__Hospitals_of_the_University_of_Pennsylvania_Penn_Presbyterian__Philadelphia[[#This Row],[Plan]],'13.Lookup'!A:A,'13.Lookup'!B:B)</f>
        <v>Other</v>
      </c>
      <c r="G1353" s="1" t="s">
        <v>784</v>
      </c>
      <c r="H1353" t="s">
        <v>1121</v>
      </c>
    </row>
    <row r="1354" spans="1:8" x14ac:dyDescent="0.25">
      <c r="A1354">
        <v>13</v>
      </c>
      <c r="B1354" t="s">
        <v>775</v>
      </c>
      <c r="C1354" s="1" t="s">
        <v>776</v>
      </c>
      <c r="D1354">
        <v>208</v>
      </c>
      <c r="E1354" s="1" t="s">
        <v>1196</v>
      </c>
      <c r="F1354" s="1" t="str">
        <f>_xlfn.XLOOKUP(_13__Hospitals_of_the_University_of_Pennsylvania_Penn_Presbyterian__Philadelphia[[#This Row],[Plan]],'13.Lookup'!A:A,'13.Lookup'!B:B)</f>
        <v>Other</v>
      </c>
      <c r="G1354" s="1" t="s">
        <v>786</v>
      </c>
      <c r="H1354" t="s">
        <v>1199</v>
      </c>
    </row>
    <row r="1355" spans="1:8" x14ac:dyDescent="0.25">
      <c r="A1355">
        <v>13</v>
      </c>
      <c r="B1355" t="s">
        <v>775</v>
      </c>
      <c r="C1355" s="1" t="s">
        <v>776</v>
      </c>
      <c r="D1355">
        <v>208</v>
      </c>
      <c r="E1355" s="1" t="s">
        <v>1196</v>
      </c>
      <c r="F1355" s="1" t="str">
        <f>_xlfn.XLOOKUP(_13__Hospitals_of_the_University_of_Pennsylvania_Penn_Presbyterian__Philadelphia[[#This Row],[Plan]],'13.Lookup'!A:A,'13.Lookup'!B:B)</f>
        <v>Other</v>
      </c>
      <c r="G1355" s="1" t="s">
        <v>2687</v>
      </c>
      <c r="H1355" t="s">
        <v>3101</v>
      </c>
    </row>
    <row r="1356" spans="1:8" x14ac:dyDescent="0.25">
      <c r="A1356">
        <v>13</v>
      </c>
      <c r="B1356" t="s">
        <v>775</v>
      </c>
      <c r="C1356" s="1" t="s">
        <v>776</v>
      </c>
      <c r="D1356">
        <v>208</v>
      </c>
      <c r="E1356" s="1" t="s">
        <v>1196</v>
      </c>
      <c r="F1356" s="1" t="str">
        <f>_xlfn.XLOOKUP(_13__Hospitals_of_the_University_of_Pennsylvania_Penn_Presbyterian__Philadelphia[[#This Row],[Plan]],'13.Lookup'!A:A,'13.Lookup'!B:B)</f>
        <v>Other</v>
      </c>
      <c r="G1356" s="1" t="s">
        <v>2689</v>
      </c>
      <c r="H1356" t="s">
        <v>3102</v>
      </c>
    </row>
    <row r="1357" spans="1:8" x14ac:dyDescent="0.25">
      <c r="A1357">
        <v>13</v>
      </c>
      <c r="B1357" t="s">
        <v>775</v>
      </c>
      <c r="C1357" s="1" t="s">
        <v>776</v>
      </c>
      <c r="D1357">
        <v>208</v>
      </c>
      <c r="E1357" s="1" t="s">
        <v>1196</v>
      </c>
      <c r="F1357" s="1" t="str">
        <f>_xlfn.XLOOKUP(_13__Hospitals_of_the_University_of_Pennsylvania_Penn_Presbyterian__Philadelphia[[#This Row],[Plan]],'13.Lookup'!A:A,'13.Lookup'!B:B)</f>
        <v>Other</v>
      </c>
      <c r="G1357" s="1" t="s">
        <v>2691</v>
      </c>
      <c r="H1357" t="s">
        <v>3011</v>
      </c>
    </row>
    <row r="1358" spans="1:8" x14ac:dyDescent="0.25">
      <c r="A1358">
        <v>13</v>
      </c>
      <c r="B1358" t="s">
        <v>775</v>
      </c>
      <c r="C1358" s="1" t="s">
        <v>776</v>
      </c>
      <c r="D1358">
        <v>208</v>
      </c>
      <c r="E1358" s="1" t="s">
        <v>1196</v>
      </c>
      <c r="F1358" s="1" t="str">
        <f>_xlfn.XLOOKUP(_13__Hospitals_of_the_University_of_Pennsylvania_Penn_Presbyterian__Philadelphia[[#This Row],[Plan]],'13.Lookup'!A:A,'13.Lookup'!B:B)</f>
        <v>Other</v>
      </c>
      <c r="G1358" s="1" t="s">
        <v>2693</v>
      </c>
      <c r="H1358" t="s">
        <v>3103</v>
      </c>
    </row>
    <row r="1359" spans="1:8" x14ac:dyDescent="0.25">
      <c r="A1359">
        <v>13</v>
      </c>
      <c r="B1359" t="s">
        <v>775</v>
      </c>
      <c r="C1359" s="1" t="s">
        <v>776</v>
      </c>
      <c r="D1359">
        <v>208</v>
      </c>
      <c r="E1359" s="1" t="s">
        <v>1196</v>
      </c>
      <c r="F1359" s="1" t="str">
        <f>_xlfn.XLOOKUP(_13__Hospitals_of_the_University_of_Pennsylvania_Penn_Presbyterian__Philadelphia[[#This Row],[Plan]],'13.Lookup'!A:A,'13.Lookup'!B:B)</f>
        <v>Other</v>
      </c>
      <c r="G1359" s="1" t="s">
        <v>2695</v>
      </c>
      <c r="H1359" t="s">
        <v>3102</v>
      </c>
    </row>
    <row r="1360" spans="1:8" x14ac:dyDescent="0.25">
      <c r="A1360">
        <v>13</v>
      </c>
      <c r="B1360" t="s">
        <v>775</v>
      </c>
      <c r="C1360" s="1" t="s">
        <v>776</v>
      </c>
      <c r="D1360">
        <v>208</v>
      </c>
      <c r="E1360" s="1" t="s">
        <v>1196</v>
      </c>
      <c r="F1360" s="1" t="str">
        <f>_xlfn.XLOOKUP(_13__Hospitals_of_the_University_of_Pennsylvania_Penn_Presbyterian__Philadelphia[[#This Row],[Plan]],'13.Lookup'!A:A,'13.Lookup'!B:B)</f>
        <v>Other</v>
      </c>
      <c r="G1360" s="1" t="s">
        <v>2696</v>
      </c>
      <c r="H1360" t="s">
        <v>3032</v>
      </c>
    </row>
    <row r="1361" spans="1:8" x14ac:dyDescent="0.25">
      <c r="A1361">
        <v>13</v>
      </c>
      <c r="B1361" t="s">
        <v>775</v>
      </c>
      <c r="C1361" s="1" t="s">
        <v>776</v>
      </c>
      <c r="D1361">
        <v>208</v>
      </c>
      <c r="E1361" s="1" t="s">
        <v>1196</v>
      </c>
      <c r="F1361" s="1" t="str">
        <f>_xlfn.XLOOKUP(_13__Hospitals_of_the_University_of_Pennsylvania_Penn_Presbyterian__Philadelphia[[#This Row],[Plan]],'13.Lookup'!A:A,'13.Lookup'!B:B)</f>
        <v>Other</v>
      </c>
      <c r="G1361" s="1" t="s">
        <v>2698</v>
      </c>
      <c r="H1361" t="s">
        <v>1201</v>
      </c>
    </row>
    <row r="1362" spans="1:8" x14ac:dyDescent="0.25">
      <c r="A1362">
        <v>13</v>
      </c>
      <c r="B1362" t="s">
        <v>775</v>
      </c>
      <c r="C1362" s="1" t="s">
        <v>776</v>
      </c>
      <c r="D1362">
        <v>208</v>
      </c>
      <c r="E1362" s="1" t="s">
        <v>1196</v>
      </c>
      <c r="F1362" s="1" t="str">
        <f>_xlfn.XLOOKUP(_13__Hospitals_of_the_University_of_Pennsylvania_Penn_Presbyterian__Philadelphia[[#This Row],[Plan]],'13.Lookup'!A:A,'13.Lookup'!B:B)</f>
        <v>Other</v>
      </c>
      <c r="G1362" s="1" t="s">
        <v>2699</v>
      </c>
      <c r="H1362" t="s">
        <v>3104</v>
      </c>
    </row>
    <row r="1363" spans="1:8" x14ac:dyDescent="0.25">
      <c r="A1363">
        <v>13</v>
      </c>
      <c r="B1363" t="s">
        <v>775</v>
      </c>
      <c r="C1363" s="1" t="s">
        <v>776</v>
      </c>
      <c r="D1363">
        <v>208</v>
      </c>
      <c r="E1363" s="1" t="s">
        <v>1196</v>
      </c>
      <c r="F1363" s="1" t="str">
        <f>_xlfn.XLOOKUP(_13__Hospitals_of_the_University_of_Pennsylvania_Penn_Presbyterian__Philadelphia[[#This Row],[Plan]],'13.Lookup'!A:A,'13.Lookup'!B:B)</f>
        <v>Other</v>
      </c>
      <c r="G1363" s="1" t="s">
        <v>2701</v>
      </c>
      <c r="H1363" t="s">
        <v>3034</v>
      </c>
    </row>
    <row r="1364" spans="1:8" x14ac:dyDescent="0.25">
      <c r="A1364">
        <v>13</v>
      </c>
      <c r="B1364" t="s">
        <v>775</v>
      </c>
      <c r="C1364" s="1" t="s">
        <v>776</v>
      </c>
      <c r="D1364">
        <v>208</v>
      </c>
      <c r="E1364" s="1" t="s">
        <v>1196</v>
      </c>
      <c r="F1364" s="1" t="str">
        <f>_xlfn.XLOOKUP(_13__Hospitals_of_the_University_of_Pennsylvania_Penn_Presbyterian__Philadelphia[[#This Row],[Plan]],'13.Lookup'!A:A,'13.Lookup'!B:B)</f>
        <v>United Healthcare</v>
      </c>
      <c r="G1364" s="1" t="s">
        <v>788</v>
      </c>
      <c r="H1364" t="s">
        <v>1200</v>
      </c>
    </row>
    <row r="1365" spans="1:8" x14ac:dyDescent="0.25">
      <c r="A1365">
        <v>13</v>
      </c>
      <c r="B1365" t="s">
        <v>775</v>
      </c>
      <c r="C1365" s="1" t="s">
        <v>776</v>
      </c>
      <c r="D1365">
        <v>208</v>
      </c>
      <c r="E1365" s="1" t="s">
        <v>1196</v>
      </c>
      <c r="F1365" s="1" t="str">
        <f>_xlfn.XLOOKUP(_13__Hospitals_of_the_University_of_Pennsylvania_Penn_Presbyterian__Philadelphia[[#This Row],[Plan]],'13.Lookup'!A:A,'13.Lookup'!B:B)</f>
        <v>United Healthcare</v>
      </c>
      <c r="G1365" s="1" t="s">
        <v>790</v>
      </c>
      <c r="H1365" t="s">
        <v>1201</v>
      </c>
    </row>
    <row r="1366" spans="1:8" x14ac:dyDescent="0.25">
      <c r="A1366">
        <v>13</v>
      </c>
      <c r="B1366" t="s">
        <v>775</v>
      </c>
      <c r="C1366" s="1" t="s">
        <v>776</v>
      </c>
      <c r="D1366">
        <v>208</v>
      </c>
      <c r="E1366" s="1" t="s">
        <v>1196</v>
      </c>
      <c r="F1366" s="1" t="str">
        <f>_xlfn.XLOOKUP(_13__Hospitals_of_the_University_of_Pennsylvania_Penn_Presbyterian__Philadelphia[[#This Row],[Plan]],'13.Lookup'!A:A,'13.Lookup'!B:B)</f>
        <v>Other</v>
      </c>
      <c r="G1366" s="1" t="s">
        <v>2703</v>
      </c>
      <c r="H1366" t="s">
        <v>3103</v>
      </c>
    </row>
    <row r="1367" spans="1:8" x14ac:dyDescent="0.25">
      <c r="A1367">
        <v>13</v>
      </c>
      <c r="B1367" t="s">
        <v>775</v>
      </c>
      <c r="C1367" s="1" t="s">
        <v>776</v>
      </c>
      <c r="D1367">
        <v>208</v>
      </c>
      <c r="E1367" s="1" t="s">
        <v>1196</v>
      </c>
      <c r="F1367" s="1" t="str">
        <f>_xlfn.XLOOKUP(_13__Hospitals_of_the_University_of_Pennsylvania_Penn_Presbyterian__Philadelphia[[#This Row],[Plan]],'13.Lookup'!A:A,'13.Lookup'!B:B)</f>
        <v>Other</v>
      </c>
      <c r="G1367" s="1" t="s">
        <v>2704</v>
      </c>
      <c r="H1367" t="s">
        <v>3032</v>
      </c>
    </row>
    <row r="1368" spans="1:8" x14ac:dyDescent="0.25">
      <c r="A1368">
        <v>13</v>
      </c>
      <c r="B1368" t="s">
        <v>775</v>
      </c>
      <c r="C1368" s="1" t="s">
        <v>776</v>
      </c>
      <c r="D1368">
        <v>216</v>
      </c>
      <c r="E1368" s="1" t="s">
        <v>1202</v>
      </c>
      <c r="F1368" s="1" t="str">
        <f>_xlfn.XLOOKUP(_13__Hospitals_of_the_University_of_Pennsylvania_Penn_Presbyterian__Philadelphia[[#This Row],[Plan]],'13.Lookup'!A:A,'13.Lookup'!B:B)</f>
        <v>Gross Charge</v>
      </c>
      <c r="G1368" s="1" t="s">
        <v>6</v>
      </c>
      <c r="H1368" t="s">
        <v>2684</v>
      </c>
    </row>
    <row r="1369" spans="1:8" x14ac:dyDescent="0.25">
      <c r="A1369">
        <v>13</v>
      </c>
      <c r="B1369" t="s">
        <v>775</v>
      </c>
      <c r="C1369" s="1" t="s">
        <v>776</v>
      </c>
      <c r="D1369">
        <v>216</v>
      </c>
      <c r="E1369" s="1" t="s">
        <v>1202</v>
      </c>
      <c r="F1369" s="1" t="str">
        <f>_xlfn.XLOOKUP(_13__Hospitals_of_the_University_of_Pennsylvania_Penn_Presbyterian__Philadelphia[[#This Row],[Plan]],'13.Lookup'!A:A,'13.Lookup'!B:B)</f>
        <v>Self Pay</v>
      </c>
      <c r="G1369" s="1" t="s">
        <v>2685</v>
      </c>
      <c r="H1369" t="s">
        <v>3105</v>
      </c>
    </row>
    <row r="1370" spans="1:8" x14ac:dyDescent="0.25">
      <c r="A1370">
        <v>13</v>
      </c>
      <c r="B1370" t="s">
        <v>775</v>
      </c>
      <c r="C1370" s="1" t="s">
        <v>776</v>
      </c>
      <c r="D1370">
        <v>216</v>
      </c>
      <c r="E1370" s="1" t="s">
        <v>1202</v>
      </c>
      <c r="F1370" s="1" t="str">
        <f>_xlfn.XLOOKUP(_13__Hospitals_of_the_University_of_Pennsylvania_Penn_Presbyterian__Philadelphia[[#This Row],[Plan]],'13.Lookup'!A:A,'13.Lookup'!B:B)</f>
        <v>Aetna</v>
      </c>
      <c r="G1370" s="1" t="s">
        <v>778</v>
      </c>
      <c r="H1370">
        <v>181078</v>
      </c>
    </row>
    <row r="1371" spans="1:8" x14ac:dyDescent="0.25">
      <c r="A1371">
        <v>13</v>
      </c>
      <c r="B1371" t="s">
        <v>775</v>
      </c>
      <c r="C1371" s="1" t="s">
        <v>776</v>
      </c>
      <c r="D1371">
        <v>216</v>
      </c>
      <c r="E1371" s="1" t="s">
        <v>1202</v>
      </c>
      <c r="F1371" s="1" t="str">
        <f>_xlfn.XLOOKUP(_13__Hospitals_of_the_University_of_Pennsylvania_Penn_Presbyterian__Philadelphia[[#This Row],[Plan]],'13.Lookup'!A:A,'13.Lookup'!B:B)</f>
        <v>Aetna</v>
      </c>
      <c r="G1371" s="1" t="s">
        <v>779</v>
      </c>
      <c r="H1371">
        <v>77469</v>
      </c>
    </row>
    <row r="1372" spans="1:8" x14ac:dyDescent="0.25">
      <c r="A1372">
        <v>13</v>
      </c>
      <c r="B1372" t="s">
        <v>775</v>
      </c>
      <c r="C1372" s="1" t="s">
        <v>776</v>
      </c>
      <c r="D1372">
        <v>216</v>
      </c>
      <c r="E1372" s="1" t="s">
        <v>1202</v>
      </c>
      <c r="F1372" s="1" t="str">
        <f>_xlfn.XLOOKUP(_13__Hospitals_of_the_University_of_Pennsylvania_Penn_Presbyterian__Philadelphia[[#This Row],[Plan]],'13.Lookup'!A:A,'13.Lookup'!B:B)</f>
        <v>Cigna</v>
      </c>
      <c r="G1372" s="1" t="s">
        <v>780</v>
      </c>
      <c r="H1372" t="s">
        <v>1203</v>
      </c>
    </row>
    <row r="1373" spans="1:8" x14ac:dyDescent="0.25">
      <c r="A1373">
        <v>13</v>
      </c>
      <c r="B1373" t="s">
        <v>775</v>
      </c>
      <c r="C1373" s="1" t="s">
        <v>776</v>
      </c>
      <c r="D1373">
        <v>216</v>
      </c>
      <c r="E1373" s="1" t="s">
        <v>1202</v>
      </c>
      <c r="F1373" s="1" t="str">
        <f>_xlfn.XLOOKUP(_13__Hospitals_of_the_University_of_Pennsylvania_Penn_Presbyterian__Philadelphia[[#This Row],[Plan]],'13.Lookup'!A:A,'13.Lookup'!B:B)</f>
        <v>Cigna</v>
      </c>
      <c r="G1373" s="1" t="s">
        <v>782</v>
      </c>
      <c r="H1373" t="s">
        <v>1204</v>
      </c>
    </row>
    <row r="1374" spans="1:8" x14ac:dyDescent="0.25">
      <c r="A1374">
        <v>13</v>
      </c>
      <c r="B1374" t="s">
        <v>775</v>
      </c>
      <c r="C1374" s="1" t="s">
        <v>776</v>
      </c>
      <c r="D1374">
        <v>216</v>
      </c>
      <c r="E1374" s="1" t="s">
        <v>1202</v>
      </c>
      <c r="F1374" s="1" t="str">
        <f>_xlfn.XLOOKUP(_13__Hospitals_of_the_University_of_Pennsylvania_Penn_Presbyterian__Philadelphia[[#This Row],[Plan]],'13.Lookup'!A:A,'13.Lookup'!B:B)</f>
        <v>Other</v>
      </c>
      <c r="G1374" s="1" t="s">
        <v>784</v>
      </c>
      <c r="H1374" t="s">
        <v>1205</v>
      </c>
    </row>
    <row r="1375" spans="1:8" x14ac:dyDescent="0.25">
      <c r="A1375">
        <v>13</v>
      </c>
      <c r="B1375" t="s">
        <v>775</v>
      </c>
      <c r="C1375" s="1" t="s">
        <v>776</v>
      </c>
      <c r="D1375">
        <v>216</v>
      </c>
      <c r="E1375" s="1" t="s">
        <v>1202</v>
      </c>
      <c r="F1375" s="1" t="str">
        <f>_xlfn.XLOOKUP(_13__Hospitals_of_the_University_of_Pennsylvania_Penn_Presbyterian__Philadelphia[[#This Row],[Plan]],'13.Lookup'!A:A,'13.Lookup'!B:B)</f>
        <v>Other</v>
      </c>
      <c r="G1375" s="1" t="s">
        <v>786</v>
      </c>
      <c r="H1375" t="s">
        <v>1206</v>
      </c>
    </row>
    <row r="1376" spans="1:8" x14ac:dyDescent="0.25">
      <c r="A1376">
        <v>13</v>
      </c>
      <c r="B1376" t="s">
        <v>775</v>
      </c>
      <c r="C1376" s="1" t="s">
        <v>776</v>
      </c>
      <c r="D1376">
        <v>216</v>
      </c>
      <c r="E1376" s="1" t="s">
        <v>1202</v>
      </c>
      <c r="F1376" s="1" t="str">
        <f>_xlfn.XLOOKUP(_13__Hospitals_of_the_University_of_Pennsylvania_Penn_Presbyterian__Philadelphia[[#This Row],[Plan]],'13.Lookup'!A:A,'13.Lookup'!B:B)</f>
        <v>Other</v>
      </c>
      <c r="G1376" s="1" t="s">
        <v>2687</v>
      </c>
      <c r="H1376" t="s">
        <v>3106</v>
      </c>
    </row>
    <row r="1377" spans="1:8" x14ac:dyDescent="0.25">
      <c r="A1377">
        <v>13</v>
      </c>
      <c r="B1377" t="s">
        <v>775</v>
      </c>
      <c r="C1377" s="1" t="s">
        <v>776</v>
      </c>
      <c r="D1377">
        <v>216</v>
      </c>
      <c r="E1377" s="1" t="s">
        <v>1202</v>
      </c>
      <c r="F1377" s="1" t="str">
        <f>_xlfn.XLOOKUP(_13__Hospitals_of_the_University_of_Pennsylvania_Penn_Presbyterian__Philadelphia[[#This Row],[Plan]],'13.Lookup'!A:A,'13.Lookup'!B:B)</f>
        <v>Other</v>
      </c>
      <c r="G1377" s="1" t="s">
        <v>2689</v>
      </c>
      <c r="H1377" t="s">
        <v>3107</v>
      </c>
    </row>
    <row r="1378" spans="1:8" x14ac:dyDescent="0.25">
      <c r="A1378">
        <v>13</v>
      </c>
      <c r="B1378" t="s">
        <v>775</v>
      </c>
      <c r="C1378" s="1" t="s">
        <v>776</v>
      </c>
      <c r="D1378">
        <v>216</v>
      </c>
      <c r="E1378" s="1" t="s">
        <v>1202</v>
      </c>
      <c r="F1378" s="1" t="str">
        <f>_xlfn.XLOOKUP(_13__Hospitals_of_the_University_of_Pennsylvania_Penn_Presbyterian__Philadelphia[[#This Row],[Plan]],'13.Lookup'!A:A,'13.Lookup'!B:B)</f>
        <v>Other</v>
      </c>
      <c r="G1378" s="1" t="s">
        <v>2691</v>
      </c>
      <c r="H1378" t="s">
        <v>3108</v>
      </c>
    </row>
    <row r="1379" spans="1:8" x14ac:dyDescent="0.25">
      <c r="A1379">
        <v>13</v>
      </c>
      <c r="B1379" t="s">
        <v>775</v>
      </c>
      <c r="C1379" s="1" t="s">
        <v>776</v>
      </c>
      <c r="D1379">
        <v>216</v>
      </c>
      <c r="E1379" s="1" t="s">
        <v>1202</v>
      </c>
      <c r="F1379" s="1" t="str">
        <f>_xlfn.XLOOKUP(_13__Hospitals_of_the_University_of_Pennsylvania_Penn_Presbyterian__Philadelphia[[#This Row],[Plan]],'13.Lookup'!A:A,'13.Lookup'!B:B)</f>
        <v>Other</v>
      </c>
      <c r="G1379" s="1" t="s">
        <v>2693</v>
      </c>
      <c r="H1379" t="s">
        <v>3109</v>
      </c>
    </row>
    <row r="1380" spans="1:8" x14ac:dyDescent="0.25">
      <c r="A1380">
        <v>13</v>
      </c>
      <c r="B1380" t="s">
        <v>775</v>
      </c>
      <c r="C1380" s="1" t="s">
        <v>776</v>
      </c>
      <c r="D1380">
        <v>216</v>
      </c>
      <c r="E1380" s="1" t="s">
        <v>1202</v>
      </c>
      <c r="F1380" s="1" t="str">
        <f>_xlfn.XLOOKUP(_13__Hospitals_of_the_University_of_Pennsylvania_Penn_Presbyterian__Philadelphia[[#This Row],[Plan]],'13.Lookup'!A:A,'13.Lookup'!B:B)</f>
        <v>Other</v>
      </c>
      <c r="G1380" s="1" t="s">
        <v>2695</v>
      </c>
      <c r="H1380" t="s">
        <v>3107</v>
      </c>
    </row>
    <row r="1381" spans="1:8" x14ac:dyDescent="0.25">
      <c r="A1381">
        <v>13</v>
      </c>
      <c r="B1381" t="s">
        <v>775</v>
      </c>
      <c r="C1381" s="1" t="s">
        <v>776</v>
      </c>
      <c r="D1381">
        <v>216</v>
      </c>
      <c r="E1381" s="1" t="s">
        <v>1202</v>
      </c>
      <c r="F1381" s="1" t="str">
        <f>_xlfn.XLOOKUP(_13__Hospitals_of_the_University_of_Pennsylvania_Penn_Presbyterian__Philadelphia[[#This Row],[Plan]],'13.Lookup'!A:A,'13.Lookup'!B:B)</f>
        <v>Other</v>
      </c>
      <c r="G1381" s="1" t="s">
        <v>2696</v>
      </c>
      <c r="H1381" t="s">
        <v>3110</v>
      </c>
    </row>
    <row r="1382" spans="1:8" x14ac:dyDescent="0.25">
      <c r="A1382">
        <v>13</v>
      </c>
      <c r="B1382" t="s">
        <v>775</v>
      </c>
      <c r="C1382" s="1" t="s">
        <v>776</v>
      </c>
      <c r="D1382">
        <v>216</v>
      </c>
      <c r="E1382" s="1" t="s">
        <v>1202</v>
      </c>
      <c r="F1382" s="1" t="str">
        <f>_xlfn.XLOOKUP(_13__Hospitals_of_the_University_of_Pennsylvania_Penn_Presbyterian__Philadelphia[[#This Row],[Plan]],'13.Lookup'!A:A,'13.Lookup'!B:B)</f>
        <v>Other</v>
      </c>
      <c r="G1382" s="1" t="s">
        <v>2698</v>
      </c>
      <c r="H1382" t="s">
        <v>1208</v>
      </c>
    </row>
    <row r="1383" spans="1:8" x14ac:dyDescent="0.25">
      <c r="A1383">
        <v>13</v>
      </c>
      <c r="B1383" t="s">
        <v>775</v>
      </c>
      <c r="C1383" s="1" t="s">
        <v>776</v>
      </c>
      <c r="D1383">
        <v>216</v>
      </c>
      <c r="E1383" s="1" t="s">
        <v>1202</v>
      </c>
      <c r="F1383" s="1" t="str">
        <f>_xlfn.XLOOKUP(_13__Hospitals_of_the_University_of_Pennsylvania_Penn_Presbyterian__Philadelphia[[#This Row],[Plan]],'13.Lookup'!A:A,'13.Lookup'!B:B)</f>
        <v>Other</v>
      </c>
      <c r="G1383" s="1" t="s">
        <v>2699</v>
      </c>
      <c r="H1383" t="s">
        <v>3111</v>
      </c>
    </row>
    <row r="1384" spans="1:8" x14ac:dyDescent="0.25">
      <c r="A1384">
        <v>13</v>
      </c>
      <c r="B1384" t="s">
        <v>775</v>
      </c>
      <c r="C1384" s="1" t="s">
        <v>776</v>
      </c>
      <c r="D1384">
        <v>216</v>
      </c>
      <c r="E1384" s="1" t="s">
        <v>1202</v>
      </c>
      <c r="F1384" s="1" t="str">
        <f>_xlfn.XLOOKUP(_13__Hospitals_of_the_University_of_Pennsylvania_Penn_Presbyterian__Philadelphia[[#This Row],[Plan]],'13.Lookup'!A:A,'13.Lookup'!B:B)</f>
        <v>Other</v>
      </c>
      <c r="G1384" s="1" t="s">
        <v>2701</v>
      </c>
      <c r="H1384" t="s">
        <v>3112</v>
      </c>
    </row>
    <row r="1385" spans="1:8" x14ac:dyDescent="0.25">
      <c r="A1385">
        <v>13</v>
      </c>
      <c r="B1385" t="s">
        <v>775</v>
      </c>
      <c r="C1385" s="1" t="s">
        <v>776</v>
      </c>
      <c r="D1385">
        <v>216</v>
      </c>
      <c r="E1385" s="1" t="s">
        <v>1202</v>
      </c>
      <c r="F1385" s="1" t="str">
        <f>_xlfn.XLOOKUP(_13__Hospitals_of_the_University_of_Pennsylvania_Penn_Presbyterian__Philadelphia[[#This Row],[Plan]],'13.Lookup'!A:A,'13.Lookup'!B:B)</f>
        <v>United Healthcare</v>
      </c>
      <c r="G1385" s="1" t="s">
        <v>788</v>
      </c>
      <c r="H1385" t="s">
        <v>1207</v>
      </c>
    </row>
    <row r="1386" spans="1:8" x14ac:dyDescent="0.25">
      <c r="A1386">
        <v>13</v>
      </c>
      <c r="B1386" t="s">
        <v>775</v>
      </c>
      <c r="C1386" s="1" t="s">
        <v>776</v>
      </c>
      <c r="D1386">
        <v>216</v>
      </c>
      <c r="E1386" s="1" t="s">
        <v>1202</v>
      </c>
      <c r="F1386" s="1" t="str">
        <f>_xlfn.XLOOKUP(_13__Hospitals_of_the_University_of_Pennsylvania_Penn_Presbyterian__Philadelphia[[#This Row],[Plan]],'13.Lookup'!A:A,'13.Lookup'!B:B)</f>
        <v>United Healthcare</v>
      </c>
      <c r="G1386" s="1" t="s">
        <v>790</v>
      </c>
      <c r="H1386" t="s">
        <v>1208</v>
      </c>
    </row>
    <row r="1387" spans="1:8" x14ac:dyDescent="0.25">
      <c r="A1387">
        <v>13</v>
      </c>
      <c r="B1387" t="s">
        <v>775</v>
      </c>
      <c r="C1387" s="1" t="s">
        <v>776</v>
      </c>
      <c r="D1387">
        <v>216</v>
      </c>
      <c r="E1387" s="1" t="s">
        <v>1202</v>
      </c>
      <c r="F1387" s="1" t="str">
        <f>_xlfn.XLOOKUP(_13__Hospitals_of_the_University_of_Pennsylvania_Penn_Presbyterian__Philadelphia[[#This Row],[Plan]],'13.Lookup'!A:A,'13.Lookup'!B:B)</f>
        <v>Other</v>
      </c>
      <c r="G1387" s="1" t="s">
        <v>2703</v>
      </c>
      <c r="H1387" t="s">
        <v>3109</v>
      </c>
    </row>
    <row r="1388" spans="1:8" x14ac:dyDescent="0.25">
      <c r="A1388">
        <v>13</v>
      </c>
      <c r="B1388" t="s">
        <v>775</v>
      </c>
      <c r="C1388" s="1" t="s">
        <v>776</v>
      </c>
      <c r="D1388">
        <v>216</v>
      </c>
      <c r="E1388" s="1" t="s">
        <v>1202</v>
      </c>
      <c r="F1388" s="1" t="str">
        <f>_xlfn.XLOOKUP(_13__Hospitals_of_the_University_of_Pennsylvania_Penn_Presbyterian__Philadelphia[[#This Row],[Plan]],'13.Lookup'!A:A,'13.Lookup'!B:B)</f>
        <v>Other</v>
      </c>
      <c r="G1388" s="1" t="s">
        <v>2704</v>
      </c>
      <c r="H1388" t="s">
        <v>3110</v>
      </c>
    </row>
    <row r="1389" spans="1:8" x14ac:dyDescent="0.25">
      <c r="A1389">
        <v>13</v>
      </c>
      <c r="B1389" t="s">
        <v>775</v>
      </c>
      <c r="C1389" s="1" t="s">
        <v>776</v>
      </c>
      <c r="D1389">
        <v>219</v>
      </c>
      <c r="E1389" s="1" t="s">
        <v>1209</v>
      </c>
      <c r="F1389" s="1" t="str">
        <f>_xlfn.XLOOKUP(_13__Hospitals_of_the_University_of_Pennsylvania_Penn_Presbyterian__Philadelphia[[#This Row],[Plan]],'13.Lookup'!A:A,'13.Lookup'!B:B)</f>
        <v>Gross Charge</v>
      </c>
      <c r="G1389" s="1" t="s">
        <v>6</v>
      </c>
      <c r="H1389" t="s">
        <v>2684</v>
      </c>
    </row>
    <row r="1390" spans="1:8" x14ac:dyDescent="0.25">
      <c r="A1390">
        <v>13</v>
      </c>
      <c r="B1390" t="s">
        <v>775</v>
      </c>
      <c r="C1390" s="1" t="s">
        <v>776</v>
      </c>
      <c r="D1390">
        <v>219</v>
      </c>
      <c r="E1390" s="1" t="s">
        <v>1209</v>
      </c>
      <c r="F1390" s="1" t="str">
        <f>_xlfn.XLOOKUP(_13__Hospitals_of_the_University_of_Pennsylvania_Penn_Presbyterian__Philadelphia[[#This Row],[Plan]],'13.Lookup'!A:A,'13.Lookup'!B:B)</f>
        <v>Self Pay</v>
      </c>
      <c r="G1390" s="1" t="s">
        <v>2685</v>
      </c>
      <c r="H1390" t="s">
        <v>3113</v>
      </c>
    </row>
    <row r="1391" spans="1:8" x14ac:dyDescent="0.25">
      <c r="A1391">
        <v>13</v>
      </c>
      <c r="B1391" t="s">
        <v>775</v>
      </c>
      <c r="C1391" s="1" t="s">
        <v>776</v>
      </c>
      <c r="D1391">
        <v>219</v>
      </c>
      <c r="E1391" s="1" t="s">
        <v>1209</v>
      </c>
      <c r="F1391" s="1" t="str">
        <f>_xlfn.XLOOKUP(_13__Hospitals_of_the_University_of_Pennsylvania_Penn_Presbyterian__Philadelphia[[#This Row],[Plan]],'13.Lookup'!A:A,'13.Lookup'!B:B)</f>
        <v>Aetna</v>
      </c>
      <c r="G1391" s="1" t="s">
        <v>778</v>
      </c>
      <c r="H1391">
        <v>146529</v>
      </c>
    </row>
    <row r="1392" spans="1:8" x14ac:dyDescent="0.25">
      <c r="A1392">
        <v>13</v>
      </c>
      <c r="B1392" t="s">
        <v>775</v>
      </c>
      <c r="C1392" s="1" t="s">
        <v>776</v>
      </c>
      <c r="D1392">
        <v>219</v>
      </c>
      <c r="E1392" s="1" t="s">
        <v>1209</v>
      </c>
      <c r="F1392" s="1" t="str">
        <f>_xlfn.XLOOKUP(_13__Hospitals_of_the_University_of_Pennsylvania_Penn_Presbyterian__Philadelphia[[#This Row],[Plan]],'13.Lookup'!A:A,'13.Lookup'!B:B)</f>
        <v>Aetna</v>
      </c>
      <c r="G1392" s="1" t="s">
        <v>779</v>
      </c>
      <c r="H1392">
        <v>59922</v>
      </c>
    </row>
    <row r="1393" spans="1:8" x14ac:dyDescent="0.25">
      <c r="A1393">
        <v>13</v>
      </c>
      <c r="B1393" t="s">
        <v>775</v>
      </c>
      <c r="C1393" s="1" t="s">
        <v>776</v>
      </c>
      <c r="D1393">
        <v>219</v>
      </c>
      <c r="E1393" s="1" t="s">
        <v>1209</v>
      </c>
      <c r="F1393" s="1" t="str">
        <f>_xlfn.XLOOKUP(_13__Hospitals_of_the_University_of_Pennsylvania_Penn_Presbyterian__Philadelphia[[#This Row],[Plan]],'13.Lookup'!A:A,'13.Lookup'!B:B)</f>
        <v>Cigna</v>
      </c>
      <c r="G1393" s="1" t="s">
        <v>780</v>
      </c>
      <c r="H1393" t="s">
        <v>1210</v>
      </c>
    </row>
    <row r="1394" spans="1:8" x14ac:dyDescent="0.25">
      <c r="A1394">
        <v>13</v>
      </c>
      <c r="B1394" t="s">
        <v>775</v>
      </c>
      <c r="C1394" s="1" t="s">
        <v>776</v>
      </c>
      <c r="D1394">
        <v>219</v>
      </c>
      <c r="E1394" s="1" t="s">
        <v>1209</v>
      </c>
      <c r="F1394" s="1" t="str">
        <f>_xlfn.XLOOKUP(_13__Hospitals_of_the_University_of_Pennsylvania_Penn_Presbyterian__Philadelphia[[#This Row],[Plan]],'13.Lookup'!A:A,'13.Lookup'!B:B)</f>
        <v>Cigna</v>
      </c>
      <c r="G1394" s="1" t="s">
        <v>782</v>
      </c>
      <c r="H1394" t="s">
        <v>1211</v>
      </c>
    </row>
    <row r="1395" spans="1:8" x14ac:dyDescent="0.25">
      <c r="A1395">
        <v>13</v>
      </c>
      <c r="B1395" t="s">
        <v>775</v>
      </c>
      <c r="C1395" s="1" t="s">
        <v>776</v>
      </c>
      <c r="D1395">
        <v>219</v>
      </c>
      <c r="E1395" s="1" t="s">
        <v>1209</v>
      </c>
      <c r="F1395" s="1" t="str">
        <f>_xlfn.XLOOKUP(_13__Hospitals_of_the_University_of_Pennsylvania_Penn_Presbyterian__Philadelphia[[#This Row],[Plan]],'13.Lookup'!A:A,'13.Lookup'!B:B)</f>
        <v>Other</v>
      </c>
      <c r="G1395" s="1" t="s">
        <v>784</v>
      </c>
      <c r="H1395" t="s">
        <v>1205</v>
      </c>
    </row>
    <row r="1396" spans="1:8" x14ac:dyDescent="0.25">
      <c r="A1396">
        <v>13</v>
      </c>
      <c r="B1396" t="s">
        <v>775</v>
      </c>
      <c r="C1396" s="1" t="s">
        <v>776</v>
      </c>
      <c r="D1396">
        <v>219</v>
      </c>
      <c r="E1396" s="1" t="s">
        <v>1209</v>
      </c>
      <c r="F1396" s="1" t="str">
        <f>_xlfn.XLOOKUP(_13__Hospitals_of_the_University_of_Pennsylvania_Penn_Presbyterian__Philadelphia[[#This Row],[Plan]],'13.Lookup'!A:A,'13.Lookup'!B:B)</f>
        <v>Other</v>
      </c>
      <c r="G1396" s="1" t="s">
        <v>786</v>
      </c>
      <c r="H1396" t="s">
        <v>1212</v>
      </c>
    </row>
    <row r="1397" spans="1:8" x14ac:dyDescent="0.25">
      <c r="A1397">
        <v>13</v>
      </c>
      <c r="B1397" t="s">
        <v>775</v>
      </c>
      <c r="C1397" s="1" t="s">
        <v>776</v>
      </c>
      <c r="D1397">
        <v>219</v>
      </c>
      <c r="E1397" s="1" t="s">
        <v>1209</v>
      </c>
      <c r="F1397" s="1" t="str">
        <f>_xlfn.XLOOKUP(_13__Hospitals_of_the_University_of_Pennsylvania_Penn_Presbyterian__Philadelphia[[#This Row],[Plan]],'13.Lookup'!A:A,'13.Lookup'!B:B)</f>
        <v>Other</v>
      </c>
      <c r="G1397" s="1" t="s">
        <v>2687</v>
      </c>
      <c r="H1397" t="s">
        <v>3114</v>
      </c>
    </row>
    <row r="1398" spans="1:8" x14ac:dyDescent="0.25">
      <c r="A1398">
        <v>13</v>
      </c>
      <c r="B1398" t="s">
        <v>775</v>
      </c>
      <c r="C1398" s="1" t="s">
        <v>776</v>
      </c>
      <c r="D1398">
        <v>219</v>
      </c>
      <c r="E1398" s="1" t="s">
        <v>1209</v>
      </c>
      <c r="F1398" s="1" t="str">
        <f>_xlfn.XLOOKUP(_13__Hospitals_of_the_University_of_Pennsylvania_Penn_Presbyterian__Philadelphia[[#This Row],[Plan]],'13.Lookup'!A:A,'13.Lookup'!B:B)</f>
        <v>Other</v>
      </c>
      <c r="G1398" s="1" t="s">
        <v>2689</v>
      </c>
      <c r="H1398" t="s">
        <v>3115</v>
      </c>
    </row>
    <row r="1399" spans="1:8" x14ac:dyDescent="0.25">
      <c r="A1399">
        <v>13</v>
      </c>
      <c r="B1399" t="s">
        <v>775</v>
      </c>
      <c r="C1399" s="1" t="s">
        <v>776</v>
      </c>
      <c r="D1399">
        <v>219</v>
      </c>
      <c r="E1399" s="1" t="s">
        <v>1209</v>
      </c>
      <c r="F1399" s="1" t="str">
        <f>_xlfn.XLOOKUP(_13__Hospitals_of_the_University_of_Pennsylvania_Penn_Presbyterian__Philadelphia[[#This Row],[Plan]],'13.Lookup'!A:A,'13.Lookup'!B:B)</f>
        <v>Other</v>
      </c>
      <c r="G1399" s="1" t="s">
        <v>2691</v>
      </c>
      <c r="H1399" t="s">
        <v>3116</v>
      </c>
    </row>
    <row r="1400" spans="1:8" x14ac:dyDescent="0.25">
      <c r="A1400">
        <v>13</v>
      </c>
      <c r="B1400" t="s">
        <v>775</v>
      </c>
      <c r="C1400" s="1" t="s">
        <v>776</v>
      </c>
      <c r="D1400">
        <v>219</v>
      </c>
      <c r="E1400" s="1" t="s">
        <v>1209</v>
      </c>
      <c r="F1400" s="1" t="str">
        <f>_xlfn.XLOOKUP(_13__Hospitals_of_the_University_of_Pennsylvania_Penn_Presbyterian__Philadelphia[[#This Row],[Plan]],'13.Lookup'!A:A,'13.Lookup'!B:B)</f>
        <v>Other</v>
      </c>
      <c r="G1400" s="1" t="s">
        <v>2693</v>
      </c>
      <c r="H1400" t="s">
        <v>3117</v>
      </c>
    </row>
    <row r="1401" spans="1:8" x14ac:dyDescent="0.25">
      <c r="A1401">
        <v>13</v>
      </c>
      <c r="B1401" t="s">
        <v>775</v>
      </c>
      <c r="C1401" s="1" t="s">
        <v>776</v>
      </c>
      <c r="D1401">
        <v>219</v>
      </c>
      <c r="E1401" s="1" t="s">
        <v>1209</v>
      </c>
      <c r="F1401" s="1" t="str">
        <f>_xlfn.XLOOKUP(_13__Hospitals_of_the_University_of_Pennsylvania_Penn_Presbyterian__Philadelphia[[#This Row],[Plan]],'13.Lookup'!A:A,'13.Lookup'!B:B)</f>
        <v>Other</v>
      </c>
      <c r="G1401" s="1" t="s">
        <v>2695</v>
      </c>
      <c r="H1401" t="s">
        <v>3115</v>
      </c>
    </row>
    <row r="1402" spans="1:8" x14ac:dyDescent="0.25">
      <c r="A1402">
        <v>13</v>
      </c>
      <c r="B1402" t="s">
        <v>775</v>
      </c>
      <c r="C1402" s="1" t="s">
        <v>776</v>
      </c>
      <c r="D1402">
        <v>219</v>
      </c>
      <c r="E1402" s="1" t="s">
        <v>1209</v>
      </c>
      <c r="F1402" s="1" t="str">
        <f>_xlfn.XLOOKUP(_13__Hospitals_of_the_University_of_Pennsylvania_Penn_Presbyterian__Philadelphia[[#This Row],[Plan]],'13.Lookup'!A:A,'13.Lookup'!B:B)</f>
        <v>Other</v>
      </c>
      <c r="G1402" s="1" t="s">
        <v>2696</v>
      </c>
      <c r="H1402" t="s">
        <v>3110</v>
      </c>
    </row>
    <row r="1403" spans="1:8" x14ac:dyDescent="0.25">
      <c r="A1403">
        <v>13</v>
      </c>
      <c r="B1403" t="s">
        <v>775</v>
      </c>
      <c r="C1403" s="1" t="s">
        <v>776</v>
      </c>
      <c r="D1403">
        <v>219</v>
      </c>
      <c r="E1403" s="1" t="s">
        <v>1209</v>
      </c>
      <c r="F1403" s="1" t="str">
        <f>_xlfn.XLOOKUP(_13__Hospitals_of_the_University_of_Pennsylvania_Penn_Presbyterian__Philadelphia[[#This Row],[Plan]],'13.Lookup'!A:A,'13.Lookup'!B:B)</f>
        <v>Other</v>
      </c>
      <c r="G1403" s="1" t="s">
        <v>2698</v>
      </c>
      <c r="H1403" t="s">
        <v>1214</v>
      </c>
    </row>
    <row r="1404" spans="1:8" x14ac:dyDescent="0.25">
      <c r="A1404">
        <v>13</v>
      </c>
      <c r="B1404" t="s">
        <v>775</v>
      </c>
      <c r="C1404" s="1" t="s">
        <v>776</v>
      </c>
      <c r="D1404">
        <v>219</v>
      </c>
      <c r="E1404" s="1" t="s">
        <v>1209</v>
      </c>
      <c r="F1404" s="1" t="str">
        <f>_xlfn.XLOOKUP(_13__Hospitals_of_the_University_of_Pennsylvania_Penn_Presbyterian__Philadelphia[[#This Row],[Plan]],'13.Lookup'!A:A,'13.Lookup'!B:B)</f>
        <v>Other</v>
      </c>
      <c r="G1404" s="1" t="s">
        <v>2699</v>
      </c>
      <c r="H1404" t="s">
        <v>3118</v>
      </c>
    </row>
    <row r="1405" spans="1:8" x14ac:dyDescent="0.25">
      <c r="A1405">
        <v>13</v>
      </c>
      <c r="B1405" t="s">
        <v>775</v>
      </c>
      <c r="C1405" s="1" t="s">
        <v>776</v>
      </c>
      <c r="D1405">
        <v>219</v>
      </c>
      <c r="E1405" s="1" t="s">
        <v>1209</v>
      </c>
      <c r="F1405" s="1" t="str">
        <f>_xlfn.XLOOKUP(_13__Hospitals_of_the_University_of_Pennsylvania_Penn_Presbyterian__Philadelphia[[#This Row],[Plan]],'13.Lookup'!A:A,'13.Lookup'!B:B)</f>
        <v>Other</v>
      </c>
      <c r="G1405" s="1" t="s">
        <v>2701</v>
      </c>
      <c r="H1405" t="s">
        <v>3112</v>
      </c>
    </row>
    <row r="1406" spans="1:8" x14ac:dyDescent="0.25">
      <c r="A1406">
        <v>13</v>
      </c>
      <c r="B1406" t="s">
        <v>775</v>
      </c>
      <c r="C1406" s="1" t="s">
        <v>776</v>
      </c>
      <c r="D1406">
        <v>219</v>
      </c>
      <c r="E1406" s="1" t="s">
        <v>1209</v>
      </c>
      <c r="F1406" s="1" t="str">
        <f>_xlfn.XLOOKUP(_13__Hospitals_of_the_University_of_Pennsylvania_Penn_Presbyterian__Philadelphia[[#This Row],[Plan]],'13.Lookup'!A:A,'13.Lookup'!B:B)</f>
        <v>United Healthcare</v>
      </c>
      <c r="G1406" s="1" t="s">
        <v>788</v>
      </c>
      <c r="H1406" t="s">
        <v>1213</v>
      </c>
    </row>
    <row r="1407" spans="1:8" x14ac:dyDescent="0.25">
      <c r="A1407">
        <v>13</v>
      </c>
      <c r="B1407" t="s">
        <v>775</v>
      </c>
      <c r="C1407" s="1" t="s">
        <v>776</v>
      </c>
      <c r="D1407">
        <v>219</v>
      </c>
      <c r="E1407" s="1" t="s">
        <v>1209</v>
      </c>
      <c r="F1407" s="1" t="str">
        <f>_xlfn.XLOOKUP(_13__Hospitals_of_the_University_of_Pennsylvania_Penn_Presbyterian__Philadelphia[[#This Row],[Plan]],'13.Lookup'!A:A,'13.Lookup'!B:B)</f>
        <v>United Healthcare</v>
      </c>
      <c r="G1407" s="1" t="s">
        <v>790</v>
      </c>
      <c r="H1407" t="s">
        <v>1214</v>
      </c>
    </row>
    <row r="1408" spans="1:8" x14ac:dyDescent="0.25">
      <c r="A1408">
        <v>13</v>
      </c>
      <c r="B1408" t="s">
        <v>775</v>
      </c>
      <c r="C1408" s="1" t="s">
        <v>776</v>
      </c>
      <c r="D1408">
        <v>219</v>
      </c>
      <c r="E1408" s="1" t="s">
        <v>1209</v>
      </c>
      <c r="F1408" s="1" t="str">
        <f>_xlfn.XLOOKUP(_13__Hospitals_of_the_University_of_Pennsylvania_Penn_Presbyterian__Philadelphia[[#This Row],[Plan]],'13.Lookup'!A:A,'13.Lookup'!B:B)</f>
        <v>Other</v>
      </c>
      <c r="G1408" s="1" t="s">
        <v>2703</v>
      </c>
      <c r="H1408" t="s">
        <v>3117</v>
      </c>
    </row>
    <row r="1409" spans="1:8" x14ac:dyDescent="0.25">
      <c r="A1409">
        <v>13</v>
      </c>
      <c r="B1409" t="s">
        <v>775</v>
      </c>
      <c r="C1409" s="1" t="s">
        <v>776</v>
      </c>
      <c r="D1409">
        <v>219</v>
      </c>
      <c r="E1409" s="1" t="s">
        <v>1209</v>
      </c>
      <c r="F1409" s="1" t="str">
        <f>_xlfn.XLOOKUP(_13__Hospitals_of_the_University_of_Pennsylvania_Penn_Presbyterian__Philadelphia[[#This Row],[Plan]],'13.Lookup'!A:A,'13.Lookup'!B:B)</f>
        <v>Other</v>
      </c>
      <c r="G1409" s="1" t="s">
        <v>2704</v>
      </c>
      <c r="H1409" t="s">
        <v>3110</v>
      </c>
    </row>
    <row r="1410" spans="1:8" x14ac:dyDescent="0.25">
      <c r="A1410">
        <v>13</v>
      </c>
      <c r="B1410" t="s">
        <v>775</v>
      </c>
      <c r="C1410" s="1" t="s">
        <v>776</v>
      </c>
      <c r="D1410">
        <v>220</v>
      </c>
      <c r="E1410" s="1" t="s">
        <v>1215</v>
      </c>
      <c r="F1410" s="1" t="str">
        <f>_xlfn.XLOOKUP(_13__Hospitals_of_the_University_of_Pennsylvania_Penn_Presbyterian__Philadelphia[[#This Row],[Plan]],'13.Lookup'!A:A,'13.Lookup'!B:B)</f>
        <v>Gross Charge</v>
      </c>
      <c r="G1410" s="1" t="s">
        <v>6</v>
      </c>
      <c r="H1410" t="s">
        <v>2684</v>
      </c>
    </row>
    <row r="1411" spans="1:8" x14ac:dyDescent="0.25">
      <c r="A1411">
        <v>13</v>
      </c>
      <c r="B1411" t="s">
        <v>775</v>
      </c>
      <c r="C1411" s="1" t="s">
        <v>776</v>
      </c>
      <c r="D1411">
        <v>220</v>
      </c>
      <c r="E1411" s="1" t="s">
        <v>1215</v>
      </c>
      <c r="F1411" s="1" t="str">
        <f>_xlfn.XLOOKUP(_13__Hospitals_of_the_University_of_Pennsylvania_Penn_Presbyterian__Philadelphia[[#This Row],[Plan]],'13.Lookup'!A:A,'13.Lookup'!B:B)</f>
        <v>Self Pay</v>
      </c>
      <c r="G1411" s="1" t="s">
        <v>2685</v>
      </c>
      <c r="H1411" t="s">
        <v>3119</v>
      </c>
    </row>
    <row r="1412" spans="1:8" x14ac:dyDescent="0.25">
      <c r="A1412">
        <v>13</v>
      </c>
      <c r="B1412" t="s">
        <v>775</v>
      </c>
      <c r="C1412" s="1" t="s">
        <v>776</v>
      </c>
      <c r="D1412">
        <v>220</v>
      </c>
      <c r="E1412" s="1" t="s">
        <v>1215</v>
      </c>
      <c r="F1412" s="1" t="str">
        <f>_xlfn.XLOOKUP(_13__Hospitals_of_the_University_of_Pennsylvania_Penn_Presbyterian__Philadelphia[[#This Row],[Plan]],'13.Lookup'!A:A,'13.Lookup'!B:B)</f>
        <v>Aetna</v>
      </c>
      <c r="G1412" s="1" t="s">
        <v>778</v>
      </c>
      <c r="H1412">
        <v>98975</v>
      </c>
    </row>
    <row r="1413" spans="1:8" x14ac:dyDescent="0.25">
      <c r="A1413">
        <v>13</v>
      </c>
      <c r="B1413" t="s">
        <v>775</v>
      </c>
      <c r="C1413" s="1" t="s">
        <v>776</v>
      </c>
      <c r="D1413">
        <v>220</v>
      </c>
      <c r="E1413" s="1" t="s">
        <v>1215</v>
      </c>
      <c r="F1413" s="1" t="str">
        <f>_xlfn.XLOOKUP(_13__Hospitals_of_the_University_of_Pennsylvania_Penn_Presbyterian__Philadelphia[[#This Row],[Plan]],'13.Lookup'!A:A,'13.Lookup'!B:B)</f>
        <v>Aetna</v>
      </c>
      <c r="G1413" s="1" t="s">
        <v>779</v>
      </c>
      <c r="H1413">
        <v>40304</v>
      </c>
    </row>
    <row r="1414" spans="1:8" x14ac:dyDescent="0.25">
      <c r="A1414">
        <v>13</v>
      </c>
      <c r="B1414" t="s">
        <v>775</v>
      </c>
      <c r="C1414" s="1" t="s">
        <v>776</v>
      </c>
      <c r="D1414">
        <v>220</v>
      </c>
      <c r="E1414" s="1" t="s">
        <v>1215</v>
      </c>
      <c r="F1414" s="1" t="str">
        <f>_xlfn.XLOOKUP(_13__Hospitals_of_the_University_of_Pennsylvania_Penn_Presbyterian__Philadelphia[[#This Row],[Plan]],'13.Lookup'!A:A,'13.Lookup'!B:B)</f>
        <v>Cigna</v>
      </c>
      <c r="G1414" s="1" t="s">
        <v>780</v>
      </c>
      <c r="H1414" t="s">
        <v>1216</v>
      </c>
    </row>
    <row r="1415" spans="1:8" x14ac:dyDescent="0.25">
      <c r="A1415">
        <v>13</v>
      </c>
      <c r="B1415" t="s">
        <v>775</v>
      </c>
      <c r="C1415" s="1" t="s">
        <v>776</v>
      </c>
      <c r="D1415">
        <v>220</v>
      </c>
      <c r="E1415" s="1" t="s">
        <v>1215</v>
      </c>
      <c r="F1415" s="1" t="str">
        <f>_xlfn.XLOOKUP(_13__Hospitals_of_the_University_of_Pennsylvania_Penn_Presbyterian__Philadelphia[[#This Row],[Plan]],'13.Lookup'!A:A,'13.Lookup'!B:B)</f>
        <v>Cigna</v>
      </c>
      <c r="G1415" s="1" t="s">
        <v>782</v>
      </c>
      <c r="H1415" t="s">
        <v>1217</v>
      </c>
    </row>
    <row r="1416" spans="1:8" x14ac:dyDescent="0.25">
      <c r="A1416">
        <v>13</v>
      </c>
      <c r="B1416" t="s">
        <v>775</v>
      </c>
      <c r="C1416" s="1" t="s">
        <v>776</v>
      </c>
      <c r="D1416">
        <v>220</v>
      </c>
      <c r="E1416" s="1" t="s">
        <v>1215</v>
      </c>
      <c r="F1416" s="1" t="str">
        <f>_xlfn.XLOOKUP(_13__Hospitals_of_the_University_of_Pennsylvania_Penn_Presbyterian__Philadelphia[[#This Row],[Plan]],'13.Lookup'!A:A,'13.Lookup'!B:B)</f>
        <v>Other</v>
      </c>
      <c r="G1416" s="1" t="s">
        <v>784</v>
      </c>
      <c r="H1416" t="s">
        <v>1205</v>
      </c>
    </row>
    <row r="1417" spans="1:8" x14ac:dyDescent="0.25">
      <c r="A1417">
        <v>13</v>
      </c>
      <c r="B1417" t="s">
        <v>775</v>
      </c>
      <c r="C1417" s="1" t="s">
        <v>776</v>
      </c>
      <c r="D1417">
        <v>220</v>
      </c>
      <c r="E1417" s="1" t="s">
        <v>1215</v>
      </c>
      <c r="F1417" s="1" t="str">
        <f>_xlfn.XLOOKUP(_13__Hospitals_of_the_University_of_Pennsylvania_Penn_Presbyterian__Philadelphia[[#This Row],[Plan]],'13.Lookup'!A:A,'13.Lookup'!B:B)</f>
        <v>Other</v>
      </c>
      <c r="G1417" s="1" t="s">
        <v>786</v>
      </c>
      <c r="H1417" t="s">
        <v>1218</v>
      </c>
    </row>
    <row r="1418" spans="1:8" x14ac:dyDescent="0.25">
      <c r="A1418">
        <v>13</v>
      </c>
      <c r="B1418" t="s">
        <v>775</v>
      </c>
      <c r="C1418" s="1" t="s">
        <v>776</v>
      </c>
      <c r="D1418">
        <v>220</v>
      </c>
      <c r="E1418" s="1" t="s">
        <v>1215</v>
      </c>
      <c r="F1418" s="1" t="str">
        <f>_xlfn.XLOOKUP(_13__Hospitals_of_the_University_of_Pennsylvania_Penn_Presbyterian__Philadelphia[[#This Row],[Plan]],'13.Lookup'!A:A,'13.Lookup'!B:B)</f>
        <v>Other</v>
      </c>
      <c r="G1418" s="1" t="s">
        <v>2687</v>
      </c>
      <c r="H1418" t="s">
        <v>3120</v>
      </c>
    </row>
    <row r="1419" spans="1:8" x14ac:dyDescent="0.25">
      <c r="A1419">
        <v>13</v>
      </c>
      <c r="B1419" t="s">
        <v>775</v>
      </c>
      <c r="C1419" s="1" t="s">
        <v>776</v>
      </c>
      <c r="D1419">
        <v>220</v>
      </c>
      <c r="E1419" s="1" t="s">
        <v>1215</v>
      </c>
      <c r="F1419" s="1" t="str">
        <f>_xlfn.XLOOKUP(_13__Hospitals_of_the_University_of_Pennsylvania_Penn_Presbyterian__Philadelphia[[#This Row],[Plan]],'13.Lookup'!A:A,'13.Lookup'!B:B)</f>
        <v>Other</v>
      </c>
      <c r="G1419" s="1" t="s">
        <v>2689</v>
      </c>
      <c r="H1419" t="s">
        <v>3121</v>
      </c>
    </row>
    <row r="1420" spans="1:8" x14ac:dyDescent="0.25">
      <c r="A1420">
        <v>13</v>
      </c>
      <c r="B1420" t="s">
        <v>775</v>
      </c>
      <c r="C1420" s="1" t="s">
        <v>776</v>
      </c>
      <c r="D1420">
        <v>220</v>
      </c>
      <c r="E1420" s="1" t="s">
        <v>1215</v>
      </c>
      <c r="F1420" s="1" t="str">
        <f>_xlfn.XLOOKUP(_13__Hospitals_of_the_University_of_Pennsylvania_Penn_Presbyterian__Philadelphia[[#This Row],[Plan]],'13.Lookup'!A:A,'13.Lookup'!B:B)</f>
        <v>Other</v>
      </c>
      <c r="G1420" s="1" t="s">
        <v>2691</v>
      </c>
      <c r="H1420" t="s">
        <v>3116</v>
      </c>
    </row>
    <row r="1421" spans="1:8" x14ac:dyDescent="0.25">
      <c r="A1421">
        <v>13</v>
      </c>
      <c r="B1421" t="s">
        <v>775</v>
      </c>
      <c r="C1421" s="1" t="s">
        <v>776</v>
      </c>
      <c r="D1421">
        <v>220</v>
      </c>
      <c r="E1421" s="1" t="s">
        <v>1215</v>
      </c>
      <c r="F1421" s="1" t="str">
        <f>_xlfn.XLOOKUP(_13__Hospitals_of_the_University_of_Pennsylvania_Penn_Presbyterian__Philadelphia[[#This Row],[Plan]],'13.Lookup'!A:A,'13.Lookup'!B:B)</f>
        <v>Other</v>
      </c>
      <c r="G1421" s="1" t="s">
        <v>2693</v>
      </c>
      <c r="H1421" t="s">
        <v>3122</v>
      </c>
    </row>
    <row r="1422" spans="1:8" x14ac:dyDescent="0.25">
      <c r="A1422">
        <v>13</v>
      </c>
      <c r="B1422" t="s">
        <v>775</v>
      </c>
      <c r="C1422" s="1" t="s">
        <v>776</v>
      </c>
      <c r="D1422">
        <v>220</v>
      </c>
      <c r="E1422" s="1" t="s">
        <v>1215</v>
      </c>
      <c r="F1422" s="1" t="str">
        <f>_xlfn.XLOOKUP(_13__Hospitals_of_the_University_of_Pennsylvania_Penn_Presbyterian__Philadelphia[[#This Row],[Plan]],'13.Lookup'!A:A,'13.Lookup'!B:B)</f>
        <v>Other</v>
      </c>
      <c r="G1422" s="1" t="s">
        <v>2695</v>
      </c>
      <c r="H1422" t="s">
        <v>3121</v>
      </c>
    </row>
    <row r="1423" spans="1:8" x14ac:dyDescent="0.25">
      <c r="A1423">
        <v>13</v>
      </c>
      <c r="B1423" t="s">
        <v>775</v>
      </c>
      <c r="C1423" s="1" t="s">
        <v>776</v>
      </c>
      <c r="D1423">
        <v>220</v>
      </c>
      <c r="E1423" s="1" t="s">
        <v>1215</v>
      </c>
      <c r="F1423" s="1" t="str">
        <f>_xlfn.XLOOKUP(_13__Hospitals_of_the_University_of_Pennsylvania_Penn_Presbyterian__Philadelphia[[#This Row],[Plan]],'13.Lookup'!A:A,'13.Lookup'!B:B)</f>
        <v>Other</v>
      </c>
      <c r="G1423" s="1" t="s">
        <v>2696</v>
      </c>
      <c r="H1423" t="s">
        <v>3110</v>
      </c>
    </row>
    <row r="1424" spans="1:8" x14ac:dyDescent="0.25">
      <c r="A1424">
        <v>13</v>
      </c>
      <c r="B1424" t="s">
        <v>775</v>
      </c>
      <c r="C1424" s="1" t="s">
        <v>776</v>
      </c>
      <c r="D1424">
        <v>220</v>
      </c>
      <c r="E1424" s="1" t="s">
        <v>1215</v>
      </c>
      <c r="F1424" s="1" t="str">
        <f>_xlfn.XLOOKUP(_13__Hospitals_of_the_University_of_Pennsylvania_Penn_Presbyterian__Philadelphia[[#This Row],[Plan]],'13.Lookup'!A:A,'13.Lookup'!B:B)</f>
        <v>Other</v>
      </c>
      <c r="G1424" s="1" t="s">
        <v>2698</v>
      </c>
      <c r="H1424" t="s">
        <v>1219</v>
      </c>
    </row>
    <row r="1425" spans="1:8" x14ac:dyDescent="0.25">
      <c r="A1425">
        <v>13</v>
      </c>
      <c r="B1425" t="s">
        <v>775</v>
      </c>
      <c r="C1425" s="1" t="s">
        <v>776</v>
      </c>
      <c r="D1425">
        <v>220</v>
      </c>
      <c r="E1425" s="1" t="s">
        <v>1215</v>
      </c>
      <c r="F1425" s="1" t="str">
        <f>_xlfn.XLOOKUP(_13__Hospitals_of_the_University_of_Pennsylvania_Penn_Presbyterian__Philadelphia[[#This Row],[Plan]],'13.Lookup'!A:A,'13.Lookup'!B:B)</f>
        <v>Other</v>
      </c>
      <c r="G1425" s="1" t="s">
        <v>2699</v>
      </c>
      <c r="H1425" t="s">
        <v>3123</v>
      </c>
    </row>
    <row r="1426" spans="1:8" x14ac:dyDescent="0.25">
      <c r="A1426">
        <v>13</v>
      </c>
      <c r="B1426" t="s">
        <v>775</v>
      </c>
      <c r="C1426" s="1" t="s">
        <v>776</v>
      </c>
      <c r="D1426">
        <v>220</v>
      </c>
      <c r="E1426" s="1" t="s">
        <v>1215</v>
      </c>
      <c r="F1426" s="1" t="str">
        <f>_xlfn.XLOOKUP(_13__Hospitals_of_the_University_of_Pennsylvania_Penn_Presbyterian__Philadelphia[[#This Row],[Plan]],'13.Lookup'!A:A,'13.Lookup'!B:B)</f>
        <v>Other</v>
      </c>
      <c r="G1426" s="1" t="s">
        <v>2701</v>
      </c>
      <c r="H1426" t="s">
        <v>3112</v>
      </c>
    </row>
    <row r="1427" spans="1:8" x14ac:dyDescent="0.25">
      <c r="A1427">
        <v>13</v>
      </c>
      <c r="B1427" t="s">
        <v>775</v>
      </c>
      <c r="C1427" s="1" t="s">
        <v>776</v>
      </c>
      <c r="D1427">
        <v>220</v>
      </c>
      <c r="E1427" s="1" t="s">
        <v>1215</v>
      </c>
      <c r="F1427" s="1" t="str">
        <f>_xlfn.XLOOKUP(_13__Hospitals_of_the_University_of_Pennsylvania_Penn_Presbyterian__Philadelphia[[#This Row],[Plan]],'13.Lookup'!A:A,'13.Lookup'!B:B)</f>
        <v>United Healthcare</v>
      </c>
      <c r="G1427" s="1" t="s">
        <v>788</v>
      </c>
      <c r="H1427" t="s">
        <v>1213</v>
      </c>
    </row>
    <row r="1428" spans="1:8" x14ac:dyDescent="0.25">
      <c r="A1428">
        <v>13</v>
      </c>
      <c r="B1428" t="s">
        <v>775</v>
      </c>
      <c r="C1428" s="1" t="s">
        <v>776</v>
      </c>
      <c r="D1428">
        <v>220</v>
      </c>
      <c r="E1428" s="1" t="s">
        <v>1215</v>
      </c>
      <c r="F1428" s="1" t="str">
        <f>_xlfn.XLOOKUP(_13__Hospitals_of_the_University_of_Pennsylvania_Penn_Presbyterian__Philadelphia[[#This Row],[Plan]],'13.Lookup'!A:A,'13.Lookup'!B:B)</f>
        <v>United Healthcare</v>
      </c>
      <c r="G1428" s="1" t="s">
        <v>790</v>
      </c>
      <c r="H1428" t="s">
        <v>1219</v>
      </c>
    </row>
    <row r="1429" spans="1:8" x14ac:dyDescent="0.25">
      <c r="A1429">
        <v>13</v>
      </c>
      <c r="B1429" t="s">
        <v>775</v>
      </c>
      <c r="C1429" s="1" t="s">
        <v>776</v>
      </c>
      <c r="D1429">
        <v>220</v>
      </c>
      <c r="E1429" s="1" t="s">
        <v>1215</v>
      </c>
      <c r="F1429" s="1" t="str">
        <f>_xlfn.XLOOKUP(_13__Hospitals_of_the_University_of_Pennsylvania_Penn_Presbyterian__Philadelphia[[#This Row],[Plan]],'13.Lookup'!A:A,'13.Lookup'!B:B)</f>
        <v>Other</v>
      </c>
      <c r="G1429" s="1" t="s">
        <v>2703</v>
      </c>
      <c r="H1429" t="s">
        <v>3122</v>
      </c>
    </row>
    <row r="1430" spans="1:8" x14ac:dyDescent="0.25">
      <c r="A1430">
        <v>13</v>
      </c>
      <c r="B1430" t="s">
        <v>775</v>
      </c>
      <c r="C1430" s="1" t="s">
        <v>776</v>
      </c>
      <c r="D1430">
        <v>220</v>
      </c>
      <c r="E1430" s="1" t="s">
        <v>1215</v>
      </c>
      <c r="F1430" s="1" t="str">
        <f>_xlfn.XLOOKUP(_13__Hospitals_of_the_University_of_Pennsylvania_Penn_Presbyterian__Philadelphia[[#This Row],[Plan]],'13.Lookup'!A:A,'13.Lookup'!B:B)</f>
        <v>Other</v>
      </c>
      <c r="G1430" s="1" t="s">
        <v>2704</v>
      </c>
      <c r="H1430" t="s">
        <v>3110</v>
      </c>
    </row>
    <row r="1431" spans="1:8" x14ac:dyDescent="0.25">
      <c r="A1431">
        <v>13</v>
      </c>
      <c r="B1431" t="s">
        <v>775</v>
      </c>
      <c r="C1431" s="1" t="s">
        <v>776</v>
      </c>
      <c r="D1431">
        <v>227</v>
      </c>
      <c r="E1431" s="1" t="s">
        <v>1220</v>
      </c>
      <c r="F1431" s="1" t="str">
        <f>_xlfn.XLOOKUP(_13__Hospitals_of_the_University_of_Pennsylvania_Penn_Presbyterian__Philadelphia[[#This Row],[Plan]],'13.Lookup'!A:A,'13.Lookup'!B:B)</f>
        <v>Gross Charge</v>
      </c>
      <c r="G1431" s="1" t="s">
        <v>6</v>
      </c>
      <c r="H1431" t="s">
        <v>2684</v>
      </c>
    </row>
    <row r="1432" spans="1:8" x14ac:dyDescent="0.25">
      <c r="A1432">
        <v>13</v>
      </c>
      <c r="B1432" t="s">
        <v>775</v>
      </c>
      <c r="C1432" s="1" t="s">
        <v>776</v>
      </c>
      <c r="D1432">
        <v>227</v>
      </c>
      <c r="E1432" s="1" t="s">
        <v>1220</v>
      </c>
      <c r="F1432" s="1" t="str">
        <f>_xlfn.XLOOKUP(_13__Hospitals_of_the_University_of_Pennsylvania_Penn_Presbyterian__Philadelphia[[#This Row],[Plan]],'13.Lookup'!A:A,'13.Lookup'!B:B)</f>
        <v>Self Pay</v>
      </c>
      <c r="G1432" s="1" t="s">
        <v>2685</v>
      </c>
      <c r="H1432" t="s">
        <v>3124</v>
      </c>
    </row>
    <row r="1433" spans="1:8" x14ac:dyDescent="0.25">
      <c r="A1433">
        <v>13</v>
      </c>
      <c r="B1433" t="s">
        <v>775</v>
      </c>
      <c r="C1433" s="1" t="s">
        <v>776</v>
      </c>
      <c r="D1433">
        <v>227</v>
      </c>
      <c r="E1433" s="1" t="s">
        <v>1220</v>
      </c>
      <c r="F1433" s="1" t="str">
        <f>_xlfn.XLOOKUP(_13__Hospitals_of_the_University_of_Pennsylvania_Penn_Presbyterian__Philadelphia[[#This Row],[Plan]],'13.Lookup'!A:A,'13.Lookup'!B:B)</f>
        <v>Aetna</v>
      </c>
      <c r="G1433" s="1" t="s">
        <v>778</v>
      </c>
      <c r="H1433">
        <v>103608</v>
      </c>
    </row>
    <row r="1434" spans="1:8" x14ac:dyDescent="0.25">
      <c r="A1434">
        <v>13</v>
      </c>
      <c r="B1434" t="s">
        <v>775</v>
      </c>
      <c r="C1434" s="1" t="s">
        <v>776</v>
      </c>
      <c r="D1434">
        <v>227</v>
      </c>
      <c r="E1434" s="1" t="s">
        <v>1220</v>
      </c>
      <c r="F1434" s="1" t="str">
        <f>_xlfn.XLOOKUP(_13__Hospitals_of_the_University_of_Pennsylvania_Penn_Presbyterian__Philadelphia[[#This Row],[Plan]],'13.Lookup'!A:A,'13.Lookup'!B:B)</f>
        <v>Aetna</v>
      </c>
      <c r="G1434" s="1" t="s">
        <v>779</v>
      </c>
      <c r="H1434">
        <v>39211</v>
      </c>
    </row>
    <row r="1435" spans="1:8" x14ac:dyDescent="0.25">
      <c r="A1435">
        <v>13</v>
      </c>
      <c r="B1435" t="s">
        <v>775</v>
      </c>
      <c r="C1435" s="1" t="s">
        <v>776</v>
      </c>
      <c r="D1435">
        <v>227</v>
      </c>
      <c r="E1435" s="1" t="s">
        <v>1220</v>
      </c>
      <c r="F1435" s="1" t="str">
        <f>_xlfn.XLOOKUP(_13__Hospitals_of_the_University_of_Pennsylvania_Penn_Presbyterian__Philadelphia[[#This Row],[Plan]],'13.Lookup'!A:A,'13.Lookup'!B:B)</f>
        <v>Cigna</v>
      </c>
      <c r="G1435" s="1" t="s">
        <v>780</v>
      </c>
      <c r="H1435" t="s">
        <v>1221</v>
      </c>
    </row>
    <row r="1436" spans="1:8" x14ac:dyDescent="0.25">
      <c r="A1436">
        <v>13</v>
      </c>
      <c r="B1436" t="s">
        <v>775</v>
      </c>
      <c r="C1436" s="1" t="s">
        <v>776</v>
      </c>
      <c r="D1436">
        <v>227</v>
      </c>
      <c r="E1436" s="1" t="s">
        <v>1220</v>
      </c>
      <c r="F1436" s="1" t="str">
        <f>_xlfn.XLOOKUP(_13__Hospitals_of_the_University_of_Pennsylvania_Penn_Presbyterian__Philadelphia[[#This Row],[Plan]],'13.Lookup'!A:A,'13.Lookup'!B:B)</f>
        <v>Cigna</v>
      </c>
      <c r="G1436" s="1" t="s">
        <v>782</v>
      </c>
      <c r="H1436" t="s">
        <v>1222</v>
      </c>
    </row>
    <row r="1437" spans="1:8" x14ac:dyDescent="0.25">
      <c r="A1437">
        <v>13</v>
      </c>
      <c r="B1437" t="s">
        <v>775</v>
      </c>
      <c r="C1437" s="1" t="s">
        <v>776</v>
      </c>
      <c r="D1437">
        <v>227</v>
      </c>
      <c r="E1437" s="1" t="s">
        <v>1220</v>
      </c>
      <c r="F1437" s="1" t="str">
        <f>_xlfn.XLOOKUP(_13__Hospitals_of_the_University_of_Pennsylvania_Penn_Presbyterian__Philadelphia[[#This Row],[Plan]],'13.Lookup'!A:A,'13.Lookup'!B:B)</f>
        <v>Other</v>
      </c>
      <c r="G1437" s="1" t="s">
        <v>784</v>
      </c>
      <c r="H1437" t="s">
        <v>1223</v>
      </c>
    </row>
    <row r="1438" spans="1:8" x14ac:dyDescent="0.25">
      <c r="A1438">
        <v>13</v>
      </c>
      <c r="B1438" t="s">
        <v>775</v>
      </c>
      <c r="C1438" s="1" t="s">
        <v>776</v>
      </c>
      <c r="D1438">
        <v>227</v>
      </c>
      <c r="E1438" s="1" t="s">
        <v>1220</v>
      </c>
      <c r="F1438" s="1" t="str">
        <f>_xlfn.XLOOKUP(_13__Hospitals_of_the_University_of_Pennsylvania_Penn_Presbyterian__Philadelphia[[#This Row],[Plan]],'13.Lookup'!A:A,'13.Lookup'!B:B)</f>
        <v>Other</v>
      </c>
      <c r="G1438" s="1" t="s">
        <v>786</v>
      </c>
      <c r="H1438" t="s">
        <v>1224</v>
      </c>
    </row>
    <row r="1439" spans="1:8" x14ac:dyDescent="0.25">
      <c r="A1439">
        <v>13</v>
      </c>
      <c r="B1439" t="s">
        <v>775</v>
      </c>
      <c r="C1439" s="1" t="s">
        <v>776</v>
      </c>
      <c r="D1439">
        <v>227</v>
      </c>
      <c r="E1439" s="1" t="s">
        <v>1220</v>
      </c>
      <c r="F1439" s="1" t="str">
        <f>_xlfn.XLOOKUP(_13__Hospitals_of_the_University_of_Pennsylvania_Penn_Presbyterian__Philadelphia[[#This Row],[Plan]],'13.Lookup'!A:A,'13.Lookup'!B:B)</f>
        <v>Other</v>
      </c>
      <c r="G1439" s="1" t="s">
        <v>2687</v>
      </c>
      <c r="H1439" t="s">
        <v>3125</v>
      </c>
    </row>
    <row r="1440" spans="1:8" x14ac:dyDescent="0.25">
      <c r="A1440">
        <v>13</v>
      </c>
      <c r="B1440" t="s">
        <v>775</v>
      </c>
      <c r="C1440" s="1" t="s">
        <v>776</v>
      </c>
      <c r="D1440">
        <v>227</v>
      </c>
      <c r="E1440" s="1" t="s">
        <v>1220</v>
      </c>
      <c r="F1440" s="1" t="str">
        <f>_xlfn.XLOOKUP(_13__Hospitals_of_the_University_of_Pennsylvania_Penn_Presbyterian__Philadelphia[[#This Row],[Plan]],'13.Lookup'!A:A,'13.Lookup'!B:B)</f>
        <v>Other</v>
      </c>
      <c r="G1440" s="1" t="s">
        <v>2689</v>
      </c>
      <c r="H1440" t="s">
        <v>3126</v>
      </c>
    </row>
    <row r="1441" spans="1:8" x14ac:dyDescent="0.25">
      <c r="A1441">
        <v>13</v>
      </c>
      <c r="B1441" t="s">
        <v>775</v>
      </c>
      <c r="C1441" s="1" t="s">
        <v>776</v>
      </c>
      <c r="D1441">
        <v>227</v>
      </c>
      <c r="E1441" s="1" t="s">
        <v>1220</v>
      </c>
      <c r="F1441" s="1" t="str">
        <f>_xlfn.XLOOKUP(_13__Hospitals_of_the_University_of_Pennsylvania_Penn_Presbyterian__Philadelphia[[#This Row],[Plan]],'13.Lookup'!A:A,'13.Lookup'!B:B)</f>
        <v>Other</v>
      </c>
      <c r="G1441" s="1" t="s">
        <v>2691</v>
      </c>
      <c r="H1441" t="s">
        <v>3116</v>
      </c>
    </row>
    <row r="1442" spans="1:8" x14ac:dyDescent="0.25">
      <c r="A1442">
        <v>13</v>
      </c>
      <c r="B1442" t="s">
        <v>775</v>
      </c>
      <c r="C1442" s="1" t="s">
        <v>776</v>
      </c>
      <c r="D1442">
        <v>227</v>
      </c>
      <c r="E1442" s="1" t="s">
        <v>1220</v>
      </c>
      <c r="F1442" s="1" t="str">
        <f>_xlfn.XLOOKUP(_13__Hospitals_of_the_University_of_Pennsylvania_Penn_Presbyterian__Philadelphia[[#This Row],[Plan]],'13.Lookup'!A:A,'13.Lookup'!B:B)</f>
        <v>Other</v>
      </c>
      <c r="G1442" s="1" t="s">
        <v>2693</v>
      </c>
      <c r="H1442" t="s">
        <v>3127</v>
      </c>
    </row>
    <row r="1443" spans="1:8" x14ac:dyDescent="0.25">
      <c r="A1443">
        <v>13</v>
      </c>
      <c r="B1443" t="s">
        <v>775</v>
      </c>
      <c r="C1443" s="1" t="s">
        <v>776</v>
      </c>
      <c r="D1443">
        <v>227</v>
      </c>
      <c r="E1443" s="1" t="s">
        <v>1220</v>
      </c>
      <c r="F1443" s="1" t="str">
        <f>_xlfn.XLOOKUP(_13__Hospitals_of_the_University_of_Pennsylvania_Penn_Presbyterian__Philadelphia[[#This Row],[Plan]],'13.Lookup'!A:A,'13.Lookup'!B:B)</f>
        <v>Other</v>
      </c>
      <c r="G1443" s="1" t="s">
        <v>2695</v>
      </c>
      <c r="H1443" t="s">
        <v>3126</v>
      </c>
    </row>
    <row r="1444" spans="1:8" x14ac:dyDescent="0.25">
      <c r="A1444">
        <v>13</v>
      </c>
      <c r="B1444" t="s">
        <v>775</v>
      </c>
      <c r="C1444" s="1" t="s">
        <v>776</v>
      </c>
      <c r="D1444">
        <v>227</v>
      </c>
      <c r="E1444" s="1" t="s">
        <v>1220</v>
      </c>
      <c r="F1444" s="1" t="str">
        <f>_xlfn.XLOOKUP(_13__Hospitals_of_the_University_of_Pennsylvania_Penn_Presbyterian__Philadelphia[[#This Row],[Plan]],'13.Lookup'!A:A,'13.Lookup'!B:B)</f>
        <v>Other</v>
      </c>
      <c r="G1444" s="1" t="s">
        <v>2696</v>
      </c>
      <c r="H1444" t="s">
        <v>3128</v>
      </c>
    </row>
    <row r="1445" spans="1:8" x14ac:dyDescent="0.25">
      <c r="A1445">
        <v>13</v>
      </c>
      <c r="B1445" t="s">
        <v>775</v>
      </c>
      <c r="C1445" s="1" t="s">
        <v>776</v>
      </c>
      <c r="D1445">
        <v>227</v>
      </c>
      <c r="E1445" s="1" t="s">
        <v>1220</v>
      </c>
      <c r="F1445" s="1" t="str">
        <f>_xlfn.XLOOKUP(_13__Hospitals_of_the_University_of_Pennsylvania_Penn_Presbyterian__Philadelphia[[#This Row],[Plan]],'13.Lookup'!A:A,'13.Lookup'!B:B)</f>
        <v>Other</v>
      </c>
      <c r="G1445" s="1" t="s">
        <v>2698</v>
      </c>
      <c r="H1445" t="s">
        <v>1226</v>
      </c>
    </row>
    <row r="1446" spans="1:8" x14ac:dyDescent="0.25">
      <c r="A1446">
        <v>13</v>
      </c>
      <c r="B1446" t="s">
        <v>775</v>
      </c>
      <c r="C1446" s="1" t="s">
        <v>776</v>
      </c>
      <c r="D1446">
        <v>227</v>
      </c>
      <c r="E1446" s="1" t="s">
        <v>1220</v>
      </c>
      <c r="F1446" s="1" t="str">
        <f>_xlfn.XLOOKUP(_13__Hospitals_of_the_University_of_Pennsylvania_Penn_Presbyterian__Philadelphia[[#This Row],[Plan]],'13.Lookup'!A:A,'13.Lookup'!B:B)</f>
        <v>Other</v>
      </c>
      <c r="G1446" s="1" t="s">
        <v>2699</v>
      </c>
      <c r="H1446" t="s">
        <v>3129</v>
      </c>
    </row>
    <row r="1447" spans="1:8" x14ac:dyDescent="0.25">
      <c r="A1447">
        <v>13</v>
      </c>
      <c r="B1447" t="s">
        <v>775</v>
      </c>
      <c r="C1447" s="1" t="s">
        <v>776</v>
      </c>
      <c r="D1447">
        <v>227</v>
      </c>
      <c r="E1447" s="1" t="s">
        <v>1220</v>
      </c>
      <c r="F1447" s="1" t="str">
        <f>_xlfn.XLOOKUP(_13__Hospitals_of_the_University_of_Pennsylvania_Penn_Presbyterian__Philadelphia[[#This Row],[Plan]],'13.Lookup'!A:A,'13.Lookup'!B:B)</f>
        <v>Other</v>
      </c>
      <c r="G1447" s="1" t="s">
        <v>2701</v>
      </c>
      <c r="H1447" t="s">
        <v>3130</v>
      </c>
    </row>
    <row r="1448" spans="1:8" x14ac:dyDescent="0.25">
      <c r="A1448">
        <v>13</v>
      </c>
      <c r="B1448" t="s">
        <v>775</v>
      </c>
      <c r="C1448" s="1" t="s">
        <v>776</v>
      </c>
      <c r="D1448">
        <v>227</v>
      </c>
      <c r="E1448" s="1" t="s">
        <v>1220</v>
      </c>
      <c r="F1448" s="1" t="str">
        <f>_xlfn.XLOOKUP(_13__Hospitals_of_the_University_of_Pennsylvania_Penn_Presbyterian__Philadelphia[[#This Row],[Plan]],'13.Lookup'!A:A,'13.Lookup'!B:B)</f>
        <v>United Healthcare</v>
      </c>
      <c r="G1448" s="1" t="s">
        <v>788</v>
      </c>
      <c r="H1448" t="s">
        <v>1225</v>
      </c>
    </row>
    <row r="1449" spans="1:8" x14ac:dyDescent="0.25">
      <c r="A1449">
        <v>13</v>
      </c>
      <c r="B1449" t="s">
        <v>775</v>
      </c>
      <c r="C1449" s="1" t="s">
        <v>776</v>
      </c>
      <c r="D1449">
        <v>227</v>
      </c>
      <c r="E1449" s="1" t="s">
        <v>1220</v>
      </c>
      <c r="F1449" s="1" t="str">
        <f>_xlfn.XLOOKUP(_13__Hospitals_of_the_University_of_Pennsylvania_Penn_Presbyterian__Philadelphia[[#This Row],[Plan]],'13.Lookup'!A:A,'13.Lookup'!B:B)</f>
        <v>United Healthcare</v>
      </c>
      <c r="G1449" s="1" t="s">
        <v>790</v>
      </c>
      <c r="H1449" t="s">
        <v>1226</v>
      </c>
    </row>
    <row r="1450" spans="1:8" x14ac:dyDescent="0.25">
      <c r="A1450">
        <v>13</v>
      </c>
      <c r="B1450" t="s">
        <v>775</v>
      </c>
      <c r="C1450" s="1" t="s">
        <v>776</v>
      </c>
      <c r="D1450">
        <v>227</v>
      </c>
      <c r="E1450" s="1" t="s">
        <v>1220</v>
      </c>
      <c r="F1450" s="1" t="str">
        <f>_xlfn.XLOOKUP(_13__Hospitals_of_the_University_of_Pennsylvania_Penn_Presbyterian__Philadelphia[[#This Row],[Plan]],'13.Lookup'!A:A,'13.Lookup'!B:B)</f>
        <v>Other</v>
      </c>
      <c r="G1450" s="1" t="s">
        <v>2703</v>
      </c>
      <c r="H1450" t="s">
        <v>3127</v>
      </c>
    </row>
    <row r="1451" spans="1:8" x14ac:dyDescent="0.25">
      <c r="A1451">
        <v>13</v>
      </c>
      <c r="B1451" t="s">
        <v>775</v>
      </c>
      <c r="C1451" s="1" t="s">
        <v>776</v>
      </c>
      <c r="D1451">
        <v>227</v>
      </c>
      <c r="E1451" s="1" t="s">
        <v>1220</v>
      </c>
      <c r="F1451" s="1" t="str">
        <f>_xlfn.XLOOKUP(_13__Hospitals_of_the_University_of_Pennsylvania_Penn_Presbyterian__Philadelphia[[#This Row],[Plan]],'13.Lookup'!A:A,'13.Lookup'!B:B)</f>
        <v>Other</v>
      </c>
      <c r="G1451" s="1" t="s">
        <v>2704</v>
      </c>
      <c r="H1451" t="s">
        <v>3126</v>
      </c>
    </row>
    <row r="1452" spans="1:8" x14ac:dyDescent="0.25">
      <c r="A1452">
        <v>13</v>
      </c>
      <c r="B1452" t="s">
        <v>775</v>
      </c>
      <c r="C1452" s="1" t="s">
        <v>776</v>
      </c>
      <c r="D1452">
        <v>229</v>
      </c>
      <c r="E1452" s="1" t="s">
        <v>1227</v>
      </c>
      <c r="F1452" s="1" t="str">
        <f>_xlfn.XLOOKUP(_13__Hospitals_of_the_University_of_Pennsylvania_Penn_Presbyterian__Philadelphia[[#This Row],[Plan]],'13.Lookup'!A:A,'13.Lookup'!B:B)</f>
        <v>Gross Charge</v>
      </c>
      <c r="G1452" s="1" t="s">
        <v>6</v>
      </c>
      <c r="H1452" t="s">
        <v>2684</v>
      </c>
    </row>
    <row r="1453" spans="1:8" x14ac:dyDescent="0.25">
      <c r="A1453">
        <v>13</v>
      </c>
      <c r="B1453" t="s">
        <v>775</v>
      </c>
      <c r="C1453" s="1" t="s">
        <v>776</v>
      </c>
      <c r="D1453">
        <v>229</v>
      </c>
      <c r="E1453" s="1" t="s">
        <v>1227</v>
      </c>
      <c r="F1453" s="1" t="str">
        <f>_xlfn.XLOOKUP(_13__Hospitals_of_the_University_of_Pennsylvania_Penn_Presbyterian__Philadelphia[[#This Row],[Plan]],'13.Lookup'!A:A,'13.Lookup'!B:B)</f>
        <v>Self Pay</v>
      </c>
      <c r="G1453" s="1" t="s">
        <v>2685</v>
      </c>
      <c r="H1453" t="s">
        <v>3131</v>
      </c>
    </row>
    <row r="1454" spans="1:8" x14ac:dyDescent="0.25">
      <c r="A1454">
        <v>13</v>
      </c>
      <c r="B1454" t="s">
        <v>775</v>
      </c>
      <c r="C1454" s="1" t="s">
        <v>776</v>
      </c>
      <c r="D1454">
        <v>229</v>
      </c>
      <c r="E1454" s="1" t="s">
        <v>1227</v>
      </c>
      <c r="F1454" s="1" t="str">
        <f>_xlfn.XLOOKUP(_13__Hospitals_of_the_University_of_Pennsylvania_Penn_Presbyterian__Philadelphia[[#This Row],[Plan]],'13.Lookup'!A:A,'13.Lookup'!B:B)</f>
        <v>Aetna</v>
      </c>
      <c r="G1454" s="1" t="s">
        <v>778</v>
      </c>
      <c r="H1454">
        <v>84810</v>
      </c>
    </row>
    <row r="1455" spans="1:8" x14ac:dyDescent="0.25">
      <c r="A1455">
        <v>13</v>
      </c>
      <c r="B1455" t="s">
        <v>775</v>
      </c>
      <c r="C1455" s="1" t="s">
        <v>776</v>
      </c>
      <c r="D1455">
        <v>229</v>
      </c>
      <c r="E1455" s="1" t="s">
        <v>1227</v>
      </c>
      <c r="F1455" s="1" t="str">
        <f>_xlfn.XLOOKUP(_13__Hospitals_of_the_University_of_Pennsylvania_Penn_Presbyterian__Philadelphia[[#This Row],[Plan]],'13.Lookup'!A:A,'13.Lookup'!B:B)</f>
        <v>Aetna</v>
      </c>
      <c r="G1455" s="1" t="s">
        <v>779</v>
      </c>
      <c r="H1455">
        <v>29872</v>
      </c>
    </row>
    <row r="1456" spans="1:8" x14ac:dyDescent="0.25">
      <c r="A1456">
        <v>13</v>
      </c>
      <c r="B1456" t="s">
        <v>775</v>
      </c>
      <c r="C1456" s="1" t="s">
        <v>776</v>
      </c>
      <c r="D1456">
        <v>229</v>
      </c>
      <c r="E1456" s="1" t="s">
        <v>1227</v>
      </c>
      <c r="F1456" s="1" t="str">
        <f>_xlfn.XLOOKUP(_13__Hospitals_of_the_University_of_Pennsylvania_Penn_Presbyterian__Philadelphia[[#This Row],[Plan]],'13.Lookup'!A:A,'13.Lookup'!B:B)</f>
        <v>Cigna</v>
      </c>
      <c r="G1456" s="1" t="s">
        <v>780</v>
      </c>
      <c r="H1456" t="s">
        <v>1228</v>
      </c>
    </row>
    <row r="1457" spans="1:8" x14ac:dyDescent="0.25">
      <c r="A1457">
        <v>13</v>
      </c>
      <c r="B1457" t="s">
        <v>775</v>
      </c>
      <c r="C1457" s="1" t="s">
        <v>776</v>
      </c>
      <c r="D1457">
        <v>229</v>
      </c>
      <c r="E1457" s="1" t="s">
        <v>1227</v>
      </c>
      <c r="F1457" s="1" t="str">
        <f>_xlfn.XLOOKUP(_13__Hospitals_of_the_University_of_Pennsylvania_Penn_Presbyterian__Philadelphia[[#This Row],[Plan]],'13.Lookup'!A:A,'13.Lookup'!B:B)</f>
        <v>Cigna</v>
      </c>
      <c r="G1457" s="1" t="s">
        <v>782</v>
      </c>
      <c r="H1457" t="s">
        <v>1229</v>
      </c>
    </row>
    <row r="1458" spans="1:8" x14ac:dyDescent="0.25">
      <c r="A1458">
        <v>13</v>
      </c>
      <c r="B1458" t="s">
        <v>775</v>
      </c>
      <c r="C1458" s="1" t="s">
        <v>776</v>
      </c>
      <c r="D1458">
        <v>229</v>
      </c>
      <c r="E1458" s="1" t="s">
        <v>1227</v>
      </c>
      <c r="F1458" s="1" t="str">
        <f>_xlfn.XLOOKUP(_13__Hospitals_of_the_University_of_Pennsylvania_Penn_Presbyterian__Philadelphia[[#This Row],[Plan]],'13.Lookup'!A:A,'13.Lookup'!B:B)</f>
        <v>Other</v>
      </c>
      <c r="G1458" s="1" t="s">
        <v>784</v>
      </c>
      <c r="H1458" t="s">
        <v>1230</v>
      </c>
    </row>
    <row r="1459" spans="1:8" x14ac:dyDescent="0.25">
      <c r="A1459">
        <v>13</v>
      </c>
      <c r="B1459" t="s">
        <v>775</v>
      </c>
      <c r="C1459" s="1" t="s">
        <v>776</v>
      </c>
      <c r="D1459">
        <v>229</v>
      </c>
      <c r="E1459" s="1" t="s">
        <v>1227</v>
      </c>
      <c r="F1459" s="1" t="str">
        <f>_xlfn.XLOOKUP(_13__Hospitals_of_the_University_of_Pennsylvania_Penn_Presbyterian__Philadelphia[[#This Row],[Plan]],'13.Lookup'!A:A,'13.Lookup'!B:B)</f>
        <v>Other</v>
      </c>
      <c r="G1459" s="1" t="s">
        <v>786</v>
      </c>
      <c r="H1459" t="s">
        <v>1231</v>
      </c>
    </row>
    <row r="1460" spans="1:8" x14ac:dyDescent="0.25">
      <c r="A1460">
        <v>13</v>
      </c>
      <c r="B1460" t="s">
        <v>775</v>
      </c>
      <c r="C1460" s="1" t="s">
        <v>776</v>
      </c>
      <c r="D1460">
        <v>229</v>
      </c>
      <c r="E1460" s="1" t="s">
        <v>1227</v>
      </c>
      <c r="F1460" s="1" t="str">
        <f>_xlfn.XLOOKUP(_13__Hospitals_of_the_University_of_Pennsylvania_Penn_Presbyterian__Philadelphia[[#This Row],[Plan]],'13.Lookup'!A:A,'13.Lookup'!B:B)</f>
        <v>Other</v>
      </c>
      <c r="G1460" s="1" t="s">
        <v>2687</v>
      </c>
      <c r="H1460" t="s">
        <v>3132</v>
      </c>
    </row>
    <row r="1461" spans="1:8" x14ac:dyDescent="0.25">
      <c r="A1461">
        <v>13</v>
      </c>
      <c r="B1461" t="s">
        <v>775</v>
      </c>
      <c r="C1461" s="1" t="s">
        <v>776</v>
      </c>
      <c r="D1461">
        <v>229</v>
      </c>
      <c r="E1461" s="1" t="s">
        <v>1227</v>
      </c>
      <c r="F1461" s="1" t="str">
        <f>_xlfn.XLOOKUP(_13__Hospitals_of_the_University_of_Pennsylvania_Penn_Presbyterian__Philadelphia[[#This Row],[Plan]],'13.Lookup'!A:A,'13.Lookup'!B:B)</f>
        <v>Other</v>
      </c>
      <c r="G1461" s="1" t="s">
        <v>2689</v>
      </c>
      <c r="H1461" t="s">
        <v>3133</v>
      </c>
    </row>
    <row r="1462" spans="1:8" x14ac:dyDescent="0.25">
      <c r="A1462">
        <v>13</v>
      </c>
      <c r="B1462" t="s">
        <v>775</v>
      </c>
      <c r="C1462" s="1" t="s">
        <v>776</v>
      </c>
      <c r="D1462">
        <v>229</v>
      </c>
      <c r="E1462" s="1" t="s">
        <v>1227</v>
      </c>
      <c r="F1462" s="1" t="str">
        <f>_xlfn.XLOOKUP(_13__Hospitals_of_the_University_of_Pennsylvania_Penn_Presbyterian__Philadelphia[[#This Row],[Plan]],'13.Lookup'!A:A,'13.Lookup'!B:B)</f>
        <v>Other</v>
      </c>
      <c r="G1462" s="1" t="s">
        <v>2691</v>
      </c>
      <c r="H1462" t="s">
        <v>3134</v>
      </c>
    </row>
    <row r="1463" spans="1:8" x14ac:dyDescent="0.25">
      <c r="A1463">
        <v>13</v>
      </c>
      <c r="B1463" t="s">
        <v>775</v>
      </c>
      <c r="C1463" s="1" t="s">
        <v>776</v>
      </c>
      <c r="D1463">
        <v>229</v>
      </c>
      <c r="E1463" s="1" t="s">
        <v>1227</v>
      </c>
      <c r="F1463" s="1" t="str">
        <f>_xlfn.XLOOKUP(_13__Hospitals_of_the_University_of_Pennsylvania_Penn_Presbyterian__Philadelphia[[#This Row],[Plan]],'13.Lookup'!A:A,'13.Lookup'!B:B)</f>
        <v>Other</v>
      </c>
      <c r="G1463" s="1" t="s">
        <v>2693</v>
      </c>
      <c r="H1463" t="s">
        <v>3135</v>
      </c>
    </row>
    <row r="1464" spans="1:8" x14ac:dyDescent="0.25">
      <c r="A1464">
        <v>13</v>
      </c>
      <c r="B1464" t="s">
        <v>775</v>
      </c>
      <c r="C1464" s="1" t="s">
        <v>776</v>
      </c>
      <c r="D1464">
        <v>229</v>
      </c>
      <c r="E1464" s="1" t="s">
        <v>1227</v>
      </c>
      <c r="F1464" s="1" t="str">
        <f>_xlfn.XLOOKUP(_13__Hospitals_of_the_University_of_Pennsylvania_Penn_Presbyterian__Philadelphia[[#This Row],[Plan]],'13.Lookup'!A:A,'13.Lookup'!B:B)</f>
        <v>Other</v>
      </c>
      <c r="G1464" s="1" t="s">
        <v>2695</v>
      </c>
      <c r="H1464" t="s">
        <v>3133</v>
      </c>
    </row>
    <row r="1465" spans="1:8" x14ac:dyDescent="0.25">
      <c r="A1465">
        <v>13</v>
      </c>
      <c r="B1465" t="s">
        <v>775</v>
      </c>
      <c r="C1465" s="1" t="s">
        <v>776</v>
      </c>
      <c r="D1465">
        <v>229</v>
      </c>
      <c r="E1465" s="1" t="s">
        <v>1227</v>
      </c>
      <c r="F1465" s="1" t="str">
        <f>_xlfn.XLOOKUP(_13__Hospitals_of_the_University_of_Pennsylvania_Penn_Presbyterian__Philadelphia[[#This Row],[Plan]],'13.Lookup'!A:A,'13.Lookup'!B:B)</f>
        <v>Other</v>
      </c>
      <c r="G1465" s="1" t="s">
        <v>2696</v>
      </c>
      <c r="H1465" t="s">
        <v>3136</v>
      </c>
    </row>
    <row r="1466" spans="1:8" x14ac:dyDescent="0.25">
      <c r="A1466">
        <v>13</v>
      </c>
      <c r="B1466" t="s">
        <v>775</v>
      </c>
      <c r="C1466" s="1" t="s">
        <v>776</v>
      </c>
      <c r="D1466">
        <v>229</v>
      </c>
      <c r="E1466" s="1" t="s">
        <v>1227</v>
      </c>
      <c r="F1466" s="1" t="str">
        <f>_xlfn.XLOOKUP(_13__Hospitals_of_the_University_of_Pennsylvania_Penn_Presbyterian__Philadelphia[[#This Row],[Plan]],'13.Lookup'!A:A,'13.Lookup'!B:B)</f>
        <v>Other</v>
      </c>
      <c r="G1466" s="1" t="s">
        <v>2698</v>
      </c>
      <c r="H1466" t="s">
        <v>1233</v>
      </c>
    </row>
    <row r="1467" spans="1:8" x14ac:dyDescent="0.25">
      <c r="A1467">
        <v>13</v>
      </c>
      <c r="B1467" t="s">
        <v>775</v>
      </c>
      <c r="C1467" s="1" t="s">
        <v>776</v>
      </c>
      <c r="D1467">
        <v>229</v>
      </c>
      <c r="E1467" s="1" t="s">
        <v>1227</v>
      </c>
      <c r="F1467" s="1" t="str">
        <f>_xlfn.XLOOKUP(_13__Hospitals_of_the_University_of_Pennsylvania_Penn_Presbyterian__Philadelphia[[#This Row],[Plan]],'13.Lookup'!A:A,'13.Lookup'!B:B)</f>
        <v>Other</v>
      </c>
      <c r="G1467" s="1" t="s">
        <v>2699</v>
      </c>
      <c r="H1467" t="s">
        <v>3137</v>
      </c>
    </row>
    <row r="1468" spans="1:8" x14ac:dyDescent="0.25">
      <c r="A1468">
        <v>13</v>
      </c>
      <c r="B1468" t="s">
        <v>775</v>
      </c>
      <c r="C1468" s="1" t="s">
        <v>776</v>
      </c>
      <c r="D1468">
        <v>229</v>
      </c>
      <c r="E1468" s="1" t="s">
        <v>1227</v>
      </c>
      <c r="F1468" s="1" t="str">
        <f>_xlfn.XLOOKUP(_13__Hospitals_of_the_University_of_Pennsylvania_Penn_Presbyterian__Philadelphia[[#This Row],[Plan]],'13.Lookup'!A:A,'13.Lookup'!B:B)</f>
        <v>Other</v>
      </c>
      <c r="G1468" s="1" t="s">
        <v>2701</v>
      </c>
      <c r="H1468" t="s">
        <v>3138</v>
      </c>
    </row>
    <row r="1469" spans="1:8" x14ac:dyDescent="0.25">
      <c r="A1469">
        <v>13</v>
      </c>
      <c r="B1469" t="s">
        <v>775</v>
      </c>
      <c r="C1469" s="1" t="s">
        <v>776</v>
      </c>
      <c r="D1469">
        <v>229</v>
      </c>
      <c r="E1469" s="1" t="s">
        <v>1227</v>
      </c>
      <c r="F1469" s="1" t="str">
        <f>_xlfn.XLOOKUP(_13__Hospitals_of_the_University_of_Pennsylvania_Penn_Presbyterian__Philadelphia[[#This Row],[Plan]],'13.Lookup'!A:A,'13.Lookup'!B:B)</f>
        <v>United Healthcare</v>
      </c>
      <c r="G1469" s="1" t="s">
        <v>788</v>
      </c>
      <c r="H1469" t="s">
        <v>1232</v>
      </c>
    </row>
    <row r="1470" spans="1:8" x14ac:dyDescent="0.25">
      <c r="A1470">
        <v>13</v>
      </c>
      <c r="B1470" t="s">
        <v>775</v>
      </c>
      <c r="C1470" s="1" t="s">
        <v>776</v>
      </c>
      <c r="D1470">
        <v>229</v>
      </c>
      <c r="E1470" s="1" t="s">
        <v>1227</v>
      </c>
      <c r="F1470" s="1" t="str">
        <f>_xlfn.XLOOKUP(_13__Hospitals_of_the_University_of_Pennsylvania_Penn_Presbyterian__Philadelphia[[#This Row],[Plan]],'13.Lookup'!A:A,'13.Lookup'!B:B)</f>
        <v>United Healthcare</v>
      </c>
      <c r="G1470" s="1" t="s">
        <v>790</v>
      </c>
      <c r="H1470" t="s">
        <v>1233</v>
      </c>
    </row>
    <row r="1471" spans="1:8" x14ac:dyDescent="0.25">
      <c r="A1471">
        <v>13</v>
      </c>
      <c r="B1471" t="s">
        <v>775</v>
      </c>
      <c r="C1471" s="1" t="s">
        <v>776</v>
      </c>
      <c r="D1471">
        <v>229</v>
      </c>
      <c r="E1471" s="1" t="s">
        <v>1227</v>
      </c>
      <c r="F1471" s="1" t="str">
        <f>_xlfn.XLOOKUP(_13__Hospitals_of_the_University_of_Pennsylvania_Penn_Presbyterian__Philadelphia[[#This Row],[Plan]],'13.Lookup'!A:A,'13.Lookup'!B:B)</f>
        <v>Other</v>
      </c>
      <c r="G1471" s="1" t="s">
        <v>2703</v>
      </c>
      <c r="H1471" t="s">
        <v>3135</v>
      </c>
    </row>
    <row r="1472" spans="1:8" x14ac:dyDescent="0.25">
      <c r="A1472">
        <v>13</v>
      </c>
      <c r="B1472" t="s">
        <v>775</v>
      </c>
      <c r="C1472" s="1" t="s">
        <v>776</v>
      </c>
      <c r="D1472">
        <v>229</v>
      </c>
      <c r="E1472" s="1" t="s">
        <v>1227</v>
      </c>
      <c r="F1472" s="1" t="str">
        <f>_xlfn.XLOOKUP(_13__Hospitals_of_the_University_of_Pennsylvania_Penn_Presbyterian__Philadelphia[[#This Row],[Plan]],'13.Lookup'!A:A,'13.Lookup'!B:B)</f>
        <v>Other</v>
      </c>
      <c r="G1472" s="1" t="s">
        <v>2704</v>
      </c>
      <c r="H1472" t="s">
        <v>3133</v>
      </c>
    </row>
    <row r="1473" spans="1:8" x14ac:dyDescent="0.25">
      <c r="A1473">
        <v>13</v>
      </c>
      <c r="B1473" t="s">
        <v>775</v>
      </c>
      <c r="C1473" s="1" t="s">
        <v>776</v>
      </c>
      <c r="D1473">
        <v>233</v>
      </c>
      <c r="E1473" s="1" t="s">
        <v>1234</v>
      </c>
      <c r="F1473" s="1" t="str">
        <f>_xlfn.XLOOKUP(_13__Hospitals_of_the_University_of_Pennsylvania_Penn_Presbyterian__Philadelphia[[#This Row],[Plan]],'13.Lookup'!A:A,'13.Lookup'!B:B)</f>
        <v>Gross Charge</v>
      </c>
      <c r="G1473" s="1" t="s">
        <v>6</v>
      </c>
      <c r="H1473" t="s">
        <v>2684</v>
      </c>
    </row>
    <row r="1474" spans="1:8" x14ac:dyDescent="0.25">
      <c r="A1474">
        <v>13</v>
      </c>
      <c r="B1474" t="s">
        <v>775</v>
      </c>
      <c r="C1474" s="1" t="s">
        <v>776</v>
      </c>
      <c r="D1474">
        <v>233</v>
      </c>
      <c r="E1474" s="1" t="s">
        <v>1234</v>
      </c>
      <c r="F1474" s="1" t="str">
        <f>_xlfn.XLOOKUP(_13__Hospitals_of_the_University_of_Pennsylvania_Penn_Presbyterian__Philadelphia[[#This Row],[Plan]],'13.Lookup'!A:A,'13.Lookup'!B:B)</f>
        <v>Self Pay</v>
      </c>
      <c r="G1474" s="1" t="s">
        <v>2685</v>
      </c>
      <c r="H1474" t="s">
        <v>3139</v>
      </c>
    </row>
    <row r="1475" spans="1:8" x14ac:dyDescent="0.25">
      <c r="A1475">
        <v>13</v>
      </c>
      <c r="B1475" t="s">
        <v>775</v>
      </c>
      <c r="C1475" s="1" t="s">
        <v>776</v>
      </c>
      <c r="D1475">
        <v>233</v>
      </c>
      <c r="E1475" s="1" t="s">
        <v>1234</v>
      </c>
      <c r="F1475" s="1" t="str">
        <f>_xlfn.XLOOKUP(_13__Hospitals_of_the_University_of_Pennsylvania_Penn_Presbyterian__Philadelphia[[#This Row],[Plan]],'13.Lookup'!A:A,'13.Lookup'!B:B)</f>
        <v>Aetna</v>
      </c>
      <c r="G1475" s="1" t="s">
        <v>778</v>
      </c>
      <c r="H1475">
        <v>139733</v>
      </c>
    </row>
    <row r="1476" spans="1:8" x14ac:dyDescent="0.25">
      <c r="A1476">
        <v>13</v>
      </c>
      <c r="B1476" t="s">
        <v>775</v>
      </c>
      <c r="C1476" s="1" t="s">
        <v>776</v>
      </c>
      <c r="D1476">
        <v>233</v>
      </c>
      <c r="E1476" s="1" t="s">
        <v>1234</v>
      </c>
      <c r="F1476" s="1" t="str">
        <f>_xlfn.XLOOKUP(_13__Hospitals_of_the_University_of_Pennsylvania_Penn_Presbyterian__Philadelphia[[#This Row],[Plan]],'13.Lookup'!A:A,'13.Lookup'!B:B)</f>
        <v>Aetna</v>
      </c>
      <c r="G1476" s="1" t="s">
        <v>779</v>
      </c>
      <c r="H1476">
        <v>57983</v>
      </c>
    </row>
    <row r="1477" spans="1:8" x14ac:dyDescent="0.25">
      <c r="A1477">
        <v>13</v>
      </c>
      <c r="B1477" t="s">
        <v>775</v>
      </c>
      <c r="C1477" s="1" t="s">
        <v>776</v>
      </c>
      <c r="D1477">
        <v>233</v>
      </c>
      <c r="E1477" s="1" t="s">
        <v>1234</v>
      </c>
      <c r="F1477" s="1" t="str">
        <f>_xlfn.XLOOKUP(_13__Hospitals_of_the_University_of_Pennsylvania_Penn_Presbyterian__Philadelphia[[#This Row],[Plan]],'13.Lookup'!A:A,'13.Lookup'!B:B)</f>
        <v>Cigna</v>
      </c>
      <c r="G1477" s="1" t="s">
        <v>780</v>
      </c>
      <c r="H1477" t="s">
        <v>1235</v>
      </c>
    </row>
    <row r="1478" spans="1:8" x14ac:dyDescent="0.25">
      <c r="A1478">
        <v>13</v>
      </c>
      <c r="B1478" t="s">
        <v>775</v>
      </c>
      <c r="C1478" s="1" t="s">
        <v>776</v>
      </c>
      <c r="D1478">
        <v>233</v>
      </c>
      <c r="E1478" s="1" t="s">
        <v>1234</v>
      </c>
      <c r="F1478" s="1" t="str">
        <f>_xlfn.XLOOKUP(_13__Hospitals_of_the_University_of_Pennsylvania_Penn_Presbyterian__Philadelphia[[#This Row],[Plan]],'13.Lookup'!A:A,'13.Lookup'!B:B)</f>
        <v>Cigna</v>
      </c>
      <c r="G1478" s="1" t="s">
        <v>782</v>
      </c>
      <c r="H1478" t="s">
        <v>1236</v>
      </c>
    </row>
    <row r="1479" spans="1:8" x14ac:dyDescent="0.25">
      <c r="A1479">
        <v>13</v>
      </c>
      <c r="B1479" t="s">
        <v>775</v>
      </c>
      <c r="C1479" s="1" t="s">
        <v>776</v>
      </c>
      <c r="D1479">
        <v>233</v>
      </c>
      <c r="E1479" s="1" t="s">
        <v>1234</v>
      </c>
      <c r="F1479" s="1" t="str">
        <f>_xlfn.XLOOKUP(_13__Hospitals_of_the_University_of_Pennsylvania_Penn_Presbyterian__Philadelphia[[#This Row],[Plan]],'13.Lookup'!A:A,'13.Lookup'!B:B)</f>
        <v>Other</v>
      </c>
      <c r="G1479" s="1" t="s">
        <v>784</v>
      </c>
      <c r="H1479" t="s">
        <v>1237</v>
      </c>
    </row>
    <row r="1480" spans="1:8" x14ac:dyDescent="0.25">
      <c r="A1480">
        <v>13</v>
      </c>
      <c r="B1480" t="s">
        <v>775</v>
      </c>
      <c r="C1480" s="1" t="s">
        <v>776</v>
      </c>
      <c r="D1480">
        <v>233</v>
      </c>
      <c r="E1480" s="1" t="s">
        <v>1234</v>
      </c>
      <c r="F1480" s="1" t="str">
        <f>_xlfn.XLOOKUP(_13__Hospitals_of_the_University_of_Pennsylvania_Penn_Presbyterian__Philadelphia[[#This Row],[Plan]],'13.Lookup'!A:A,'13.Lookup'!B:B)</f>
        <v>Other</v>
      </c>
      <c r="G1480" s="1" t="s">
        <v>786</v>
      </c>
      <c r="H1480" t="s">
        <v>1238</v>
      </c>
    </row>
    <row r="1481" spans="1:8" x14ac:dyDescent="0.25">
      <c r="A1481">
        <v>13</v>
      </c>
      <c r="B1481" t="s">
        <v>775</v>
      </c>
      <c r="C1481" s="1" t="s">
        <v>776</v>
      </c>
      <c r="D1481">
        <v>233</v>
      </c>
      <c r="E1481" s="1" t="s">
        <v>1234</v>
      </c>
      <c r="F1481" s="1" t="str">
        <f>_xlfn.XLOOKUP(_13__Hospitals_of_the_University_of_Pennsylvania_Penn_Presbyterian__Philadelphia[[#This Row],[Plan]],'13.Lookup'!A:A,'13.Lookup'!B:B)</f>
        <v>Other</v>
      </c>
      <c r="G1481" s="1" t="s">
        <v>2687</v>
      </c>
      <c r="H1481" t="s">
        <v>3140</v>
      </c>
    </row>
    <row r="1482" spans="1:8" x14ac:dyDescent="0.25">
      <c r="A1482">
        <v>13</v>
      </c>
      <c r="B1482" t="s">
        <v>775</v>
      </c>
      <c r="C1482" s="1" t="s">
        <v>776</v>
      </c>
      <c r="D1482">
        <v>233</v>
      </c>
      <c r="E1482" s="1" t="s">
        <v>1234</v>
      </c>
      <c r="F1482" s="1" t="str">
        <f>_xlfn.XLOOKUP(_13__Hospitals_of_the_University_of_Pennsylvania_Penn_Presbyterian__Philadelphia[[#This Row],[Plan]],'13.Lookup'!A:A,'13.Lookup'!B:B)</f>
        <v>Other</v>
      </c>
      <c r="G1482" s="1" t="s">
        <v>2689</v>
      </c>
      <c r="H1482" t="s">
        <v>3141</v>
      </c>
    </row>
    <row r="1483" spans="1:8" x14ac:dyDescent="0.25">
      <c r="A1483">
        <v>13</v>
      </c>
      <c r="B1483" t="s">
        <v>775</v>
      </c>
      <c r="C1483" s="1" t="s">
        <v>776</v>
      </c>
      <c r="D1483">
        <v>233</v>
      </c>
      <c r="E1483" s="1" t="s">
        <v>1234</v>
      </c>
      <c r="F1483" s="1" t="str">
        <f>_xlfn.XLOOKUP(_13__Hospitals_of_the_University_of_Pennsylvania_Penn_Presbyterian__Philadelphia[[#This Row],[Plan]],'13.Lookup'!A:A,'13.Lookup'!B:B)</f>
        <v>Other</v>
      </c>
      <c r="G1483" s="1" t="s">
        <v>2691</v>
      </c>
      <c r="H1483" t="s">
        <v>3142</v>
      </c>
    </row>
    <row r="1484" spans="1:8" x14ac:dyDescent="0.25">
      <c r="A1484">
        <v>13</v>
      </c>
      <c r="B1484" t="s">
        <v>775</v>
      </c>
      <c r="C1484" s="1" t="s">
        <v>776</v>
      </c>
      <c r="D1484">
        <v>233</v>
      </c>
      <c r="E1484" s="1" t="s">
        <v>1234</v>
      </c>
      <c r="F1484" s="1" t="str">
        <f>_xlfn.XLOOKUP(_13__Hospitals_of_the_University_of_Pennsylvania_Penn_Presbyterian__Philadelphia[[#This Row],[Plan]],'13.Lookup'!A:A,'13.Lookup'!B:B)</f>
        <v>Other</v>
      </c>
      <c r="G1484" s="1" t="s">
        <v>2693</v>
      </c>
      <c r="H1484" t="s">
        <v>3143</v>
      </c>
    </row>
    <row r="1485" spans="1:8" x14ac:dyDescent="0.25">
      <c r="A1485">
        <v>13</v>
      </c>
      <c r="B1485" t="s">
        <v>775</v>
      </c>
      <c r="C1485" s="1" t="s">
        <v>776</v>
      </c>
      <c r="D1485">
        <v>233</v>
      </c>
      <c r="E1485" s="1" t="s">
        <v>1234</v>
      </c>
      <c r="F1485" s="1" t="str">
        <f>_xlfn.XLOOKUP(_13__Hospitals_of_the_University_of_Pennsylvania_Penn_Presbyterian__Philadelphia[[#This Row],[Plan]],'13.Lookup'!A:A,'13.Lookup'!B:B)</f>
        <v>Other</v>
      </c>
      <c r="G1485" s="1" t="s">
        <v>2695</v>
      </c>
      <c r="H1485" t="s">
        <v>3141</v>
      </c>
    </row>
    <row r="1486" spans="1:8" x14ac:dyDescent="0.25">
      <c r="A1486">
        <v>13</v>
      </c>
      <c r="B1486" t="s">
        <v>775</v>
      </c>
      <c r="C1486" s="1" t="s">
        <v>776</v>
      </c>
      <c r="D1486">
        <v>233</v>
      </c>
      <c r="E1486" s="1" t="s">
        <v>1234</v>
      </c>
      <c r="F1486" s="1" t="str">
        <f>_xlfn.XLOOKUP(_13__Hospitals_of_the_University_of_Pennsylvania_Penn_Presbyterian__Philadelphia[[#This Row],[Plan]],'13.Lookup'!A:A,'13.Lookup'!B:B)</f>
        <v>Other</v>
      </c>
      <c r="G1486" s="1" t="s">
        <v>2696</v>
      </c>
      <c r="H1486" t="s">
        <v>3144</v>
      </c>
    </row>
    <row r="1487" spans="1:8" x14ac:dyDescent="0.25">
      <c r="A1487">
        <v>13</v>
      </c>
      <c r="B1487" t="s">
        <v>775</v>
      </c>
      <c r="C1487" s="1" t="s">
        <v>776</v>
      </c>
      <c r="D1487">
        <v>233</v>
      </c>
      <c r="E1487" s="1" t="s">
        <v>1234</v>
      </c>
      <c r="F1487" s="1" t="str">
        <f>_xlfn.XLOOKUP(_13__Hospitals_of_the_University_of_Pennsylvania_Penn_Presbyterian__Philadelphia[[#This Row],[Plan]],'13.Lookup'!A:A,'13.Lookup'!B:B)</f>
        <v>Other</v>
      </c>
      <c r="G1487" s="1" t="s">
        <v>2698</v>
      </c>
      <c r="H1487" t="s">
        <v>1240</v>
      </c>
    </row>
    <row r="1488" spans="1:8" x14ac:dyDescent="0.25">
      <c r="A1488">
        <v>13</v>
      </c>
      <c r="B1488" t="s">
        <v>775</v>
      </c>
      <c r="C1488" s="1" t="s">
        <v>776</v>
      </c>
      <c r="D1488">
        <v>233</v>
      </c>
      <c r="E1488" s="1" t="s">
        <v>1234</v>
      </c>
      <c r="F1488" s="1" t="str">
        <f>_xlfn.XLOOKUP(_13__Hospitals_of_the_University_of_Pennsylvania_Penn_Presbyterian__Philadelphia[[#This Row],[Plan]],'13.Lookup'!A:A,'13.Lookup'!B:B)</f>
        <v>Other</v>
      </c>
      <c r="G1488" s="1" t="s">
        <v>2699</v>
      </c>
      <c r="H1488" t="s">
        <v>3145</v>
      </c>
    </row>
    <row r="1489" spans="1:8" x14ac:dyDescent="0.25">
      <c r="A1489">
        <v>13</v>
      </c>
      <c r="B1489" t="s">
        <v>775</v>
      </c>
      <c r="C1489" s="1" t="s">
        <v>776</v>
      </c>
      <c r="D1489">
        <v>233</v>
      </c>
      <c r="E1489" s="1" t="s">
        <v>1234</v>
      </c>
      <c r="F1489" s="1" t="str">
        <f>_xlfn.XLOOKUP(_13__Hospitals_of_the_University_of_Pennsylvania_Penn_Presbyterian__Philadelphia[[#This Row],[Plan]],'13.Lookup'!A:A,'13.Lookup'!B:B)</f>
        <v>Other</v>
      </c>
      <c r="G1489" s="1" t="s">
        <v>2701</v>
      </c>
      <c r="H1489" t="s">
        <v>3146</v>
      </c>
    </row>
    <row r="1490" spans="1:8" x14ac:dyDescent="0.25">
      <c r="A1490">
        <v>13</v>
      </c>
      <c r="B1490" t="s">
        <v>775</v>
      </c>
      <c r="C1490" s="1" t="s">
        <v>776</v>
      </c>
      <c r="D1490">
        <v>233</v>
      </c>
      <c r="E1490" s="1" t="s">
        <v>1234</v>
      </c>
      <c r="F1490" s="1" t="str">
        <f>_xlfn.XLOOKUP(_13__Hospitals_of_the_University_of_Pennsylvania_Penn_Presbyterian__Philadelphia[[#This Row],[Plan]],'13.Lookup'!A:A,'13.Lookup'!B:B)</f>
        <v>United Healthcare</v>
      </c>
      <c r="G1490" s="1" t="s">
        <v>788</v>
      </c>
      <c r="H1490" t="s">
        <v>1239</v>
      </c>
    </row>
    <row r="1491" spans="1:8" x14ac:dyDescent="0.25">
      <c r="A1491">
        <v>13</v>
      </c>
      <c r="B1491" t="s">
        <v>775</v>
      </c>
      <c r="C1491" s="1" t="s">
        <v>776</v>
      </c>
      <c r="D1491">
        <v>233</v>
      </c>
      <c r="E1491" s="1" t="s">
        <v>1234</v>
      </c>
      <c r="F1491" s="1" t="str">
        <f>_xlfn.XLOOKUP(_13__Hospitals_of_the_University_of_Pennsylvania_Penn_Presbyterian__Philadelphia[[#This Row],[Plan]],'13.Lookup'!A:A,'13.Lookup'!B:B)</f>
        <v>United Healthcare</v>
      </c>
      <c r="G1491" s="1" t="s">
        <v>790</v>
      </c>
      <c r="H1491" t="s">
        <v>1240</v>
      </c>
    </row>
    <row r="1492" spans="1:8" x14ac:dyDescent="0.25">
      <c r="A1492">
        <v>13</v>
      </c>
      <c r="B1492" t="s">
        <v>775</v>
      </c>
      <c r="C1492" s="1" t="s">
        <v>776</v>
      </c>
      <c r="D1492">
        <v>233</v>
      </c>
      <c r="E1492" s="1" t="s">
        <v>1234</v>
      </c>
      <c r="F1492" s="1" t="str">
        <f>_xlfn.XLOOKUP(_13__Hospitals_of_the_University_of_Pennsylvania_Penn_Presbyterian__Philadelphia[[#This Row],[Plan]],'13.Lookup'!A:A,'13.Lookup'!B:B)</f>
        <v>Other</v>
      </c>
      <c r="G1492" s="1" t="s">
        <v>2703</v>
      </c>
      <c r="H1492" t="s">
        <v>3143</v>
      </c>
    </row>
    <row r="1493" spans="1:8" x14ac:dyDescent="0.25">
      <c r="A1493">
        <v>13</v>
      </c>
      <c r="B1493" t="s">
        <v>775</v>
      </c>
      <c r="C1493" s="1" t="s">
        <v>776</v>
      </c>
      <c r="D1493">
        <v>233</v>
      </c>
      <c r="E1493" s="1" t="s">
        <v>1234</v>
      </c>
      <c r="F1493" s="1" t="str">
        <f>_xlfn.XLOOKUP(_13__Hospitals_of_the_University_of_Pennsylvania_Penn_Presbyterian__Philadelphia[[#This Row],[Plan]],'13.Lookup'!A:A,'13.Lookup'!B:B)</f>
        <v>Other</v>
      </c>
      <c r="G1493" s="1" t="s">
        <v>2704</v>
      </c>
      <c r="H1493" t="s">
        <v>3144</v>
      </c>
    </row>
    <row r="1494" spans="1:8" x14ac:dyDescent="0.25">
      <c r="A1494">
        <v>13</v>
      </c>
      <c r="B1494" t="s">
        <v>775</v>
      </c>
      <c r="C1494" s="1" t="s">
        <v>776</v>
      </c>
      <c r="D1494">
        <v>234</v>
      </c>
      <c r="E1494" s="1" t="s">
        <v>1241</v>
      </c>
      <c r="F1494" s="1" t="str">
        <f>_xlfn.XLOOKUP(_13__Hospitals_of_the_University_of_Pennsylvania_Penn_Presbyterian__Philadelphia[[#This Row],[Plan]],'13.Lookup'!A:A,'13.Lookup'!B:B)</f>
        <v>Gross Charge</v>
      </c>
      <c r="G1494" s="1" t="s">
        <v>6</v>
      </c>
      <c r="H1494" t="s">
        <v>2684</v>
      </c>
    </row>
    <row r="1495" spans="1:8" x14ac:dyDescent="0.25">
      <c r="A1495">
        <v>13</v>
      </c>
      <c r="B1495" t="s">
        <v>775</v>
      </c>
      <c r="C1495" s="1" t="s">
        <v>776</v>
      </c>
      <c r="D1495">
        <v>234</v>
      </c>
      <c r="E1495" s="1" t="s">
        <v>1241</v>
      </c>
      <c r="F1495" s="1" t="str">
        <f>_xlfn.XLOOKUP(_13__Hospitals_of_the_University_of_Pennsylvania_Penn_Presbyterian__Philadelphia[[#This Row],[Plan]],'13.Lookup'!A:A,'13.Lookup'!B:B)</f>
        <v>Self Pay</v>
      </c>
      <c r="G1495" s="1" t="s">
        <v>2685</v>
      </c>
      <c r="H1495" t="s">
        <v>3147</v>
      </c>
    </row>
    <row r="1496" spans="1:8" x14ac:dyDescent="0.25">
      <c r="A1496">
        <v>13</v>
      </c>
      <c r="B1496" t="s">
        <v>775</v>
      </c>
      <c r="C1496" s="1" t="s">
        <v>776</v>
      </c>
      <c r="D1496">
        <v>234</v>
      </c>
      <c r="E1496" s="1" t="s">
        <v>1241</v>
      </c>
      <c r="F1496" s="1" t="str">
        <f>_xlfn.XLOOKUP(_13__Hospitals_of_the_University_of_Pennsylvania_Penn_Presbyterian__Philadelphia[[#This Row],[Plan]],'13.Lookup'!A:A,'13.Lookup'!B:B)</f>
        <v>Aetna</v>
      </c>
      <c r="G1496" s="1" t="s">
        <v>778</v>
      </c>
      <c r="H1496">
        <v>92815</v>
      </c>
    </row>
    <row r="1497" spans="1:8" x14ac:dyDescent="0.25">
      <c r="A1497">
        <v>13</v>
      </c>
      <c r="B1497" t="s">
        <v>775</v>
      </c>
      <c r="C1497" s="1" t="s">
        <v>776</v>
      </c>
      <c r="D1497">
        <v>234</v>
      </c>
      <c r="E1497" s="1" t="s">
        <v>1241</v>
      </c>
      <c r="F1497" s="1" t="str">
        <f>_xlfn.XLOOKUP(_13__Hospitals_of_the_University_of_Pennsylvania_Penn_Presbyterian__Philadelphia[[#This Row],[Plan]],'13.Lookup'!A:A,'13.Lookup'!B:B)</f>
        <v>Aetna</v>
      </c>
      <c r="G1497" s="1" t="s">
        <v>779</v>
      </c>
      <c r="H1497">
        <v>39695</v>
      </c>
    </row>
    <row r="1498" spans="1:8" x14ac:dyDescent="0.25">
      <c r="A1498">
        <v>13</v>
      </c>
      <c r="B1498" t="s">
        <v>775</v>
      </c>
      <c r="C1498" s="1" t="s">
        <v>776</v>
      </c>
      <c r="D1498">
        <v>234</v>
      </c>
      <c r="E1498" s="1" t="s">
        <v>1241</v>
      </c>
      <c r="F1498" s="1" t="str">
        <f>_xlfn.XLOOKUP(_13__Hospitals_of_the_University_of_Pennsylvania_Penn_Presbyterian__Philadelphia[[#This Row],[Plan]],'13.Lookup'!A:A,'13.Lookup'!B:B)</f>
        <v>Cigna</v>
      </c>
      <c r="G1498" s="1" t="s">
        <v>780</v>
      </c>
      <c r="H1498" t="s">
        <v>1242</v>
      </c>
    </row>
    <row r="1499" spans="1:8" x14ac:dyDescent="0.25">
      <c r="A1499">
        <v>13</v>
      </c>
      <c r="B1499" t="s">
        <v>775</v>
      </c>
      <c r="C1499" s="1" t="s">
        <v>776</v>
      </c>
      <c r="D1499">
        <v>234</v>
      </c>
      <c r="E1499" s="1" t="s">
        <v>1241</v>
      </c>
      <c r="F1499" s="1" t="str">
        <f>_xlfn.XLOOKUP(_13__Hospitals_of_the_University_of_Pennsylvania_Penn_Presbyterian__Philadelphia[[#This Row],[Plan]],'13.Lookup'!A:A,'13.Lookup'!B:B)</f>
        <v>Cigna</v>
      </c>
      <c r="G1499" s="1" t="s">
        <v>782</v>
      </c>
      <c r="H1499" t="s">
        <v>1243</v>
      </c>
    </row>
    <row r="1500" spans="1:8" x14ac:dyDescent="0.25">
      <c r="A1500">
        <v>13</v>
      </c>
      <c r="B1500" t="s">
        <v>775</v>
      </c>
      <c r="C1500" s="1" t="s">
        <v>776</v>
      </c>
      <c r="D1500">
        <v>234</v>
      </c>
      <c r="E1500" s="1" t="s">
        <v>1241</v>
      </c>
      <c r="F1500" s="1" t="str">
        <f>_xlfn.XLOOKUP(_13__Hospitals_of_the_University_of_Pennsylvania_Penn_Presbyterian__Philadelphia[[#This Row],[Plan]],'13.Lookup'!A:A,'13.Lookup'!B:B)</f>
        <v>Other</v>
      </c>
      <c r="G1500" s="1" t="s">
        <v>784</v>
      </c>
      <c r="H1500" t="s">
        <v>1237</v>
      </c>
    </row>
    <row r="1501" spans="1:8" x14ac:dyDescent="0.25">
      <c r="A1501">
        <v>13</v>
      </c>
      <c r="B1501" t="s">
        <v>775</v>
      </c>
      <c r="C1501" s="1" t="s">
        <v>776</v>
      </c>
      <c r="D1501">
        <v>234</v>
      </c>
      <c r="E1501" s="1" t="s">
        <v>1241</v>
      </c>
      <c r="F1501" s="1" t="str">
        <f>_xlfn.XLOOKUP(_13__Hospitals_of_the_University_of_Pennsylvania_Penn_Presbyterian__Philadelphia[[#This Row],[Plan]],'13.Lookup'!A:A,'13.Lookup'!B:B)</f>
        <v>Other</v>
      </c>
      <c r="G1501" s="1" t="s">
        <v>786</v>
      </c>
      <c r="H1501" t="s">
        <v>1244</v>
      </c>
    </row>
    <row r="1502" spans="1:8" x14ac:dyDescent="0.25">
      <c r="A1502">
        <v>13</v>
      </c>
      <c r="B1502" t="s">
        <v>775</v>
      </c>
      <c r="C1502" s="1" t="s">
        <v>776</v>
      </c>
      <c r="D1502">
        <v>234</v>
      </c>
      <c r="E1502" s="1" t="s">
        <v>1241</v>
      </c>
      <c r="F1502" s="1" t="str">
        <f>_xlfn.XLOOKUP(_13__Hospitals_of_the_University_of_Pennsylvania_Penn_Presbyterian__Philadelphia[[#This Row],[Plan]],'13.Lookup'!A:A,'13.Lookup'!B:B)</f>
        <v>Other</v>
      </c>
      <c r="G1502" s="1" t="s">
        <v>2687</v>
      </c>
      <c r="H1502" t="s">
        <v>3148</v>
      </c>
    </row>
    <row r="1503" spans="1:8" x14ac:dyDescent="0.25">
      <c r="A1503">
        <v>13</v>
      </c>
      <c r="B1503" t="s">
        <v>775</v>
      </c>
      <c r="C1503" s="1" t="s">
        <v>776</v>
      </c>
      <c r="D1503">
        <v>234</v>
      </c>
      <c r="E1503" s="1" t="s">
        <v>1241</v>
      </c>
      <c r="F1503" s="1" t="str">
        <f>_xlfn.XLOOKUP(_13__Hospitals_of_the_University_of_Pennsylvania_Penn_Presbyterian__Philadelphia[[#This Row],[Plan]],'13.Lookup'!A:A,'13.Lookup'!B:B)</f>
        <v>Other</v>
      </c>
      <c r="G1503" s="1" t="s">
        <v>2689</v>
      </c>
      <c r="H1503" t="s">
        <v>3149</v>
      </c>
    </row>
    <row r="1504" spans="1:8" x14ac:dyDescent="0.25">
      <c r="A1504">
        <v>13</v>
      </c>
      <c r="B1504" t="s">
        <v>775</v>
      </c>
      <c r="C1504" s="1" t="s">
        <v>776</v>
      </c>
      <c r="D1504">
        <v>234</v>
      </c>
      <c r="E1504" s="1" t="s">
        <v>1241</v>
      </c>
      <c r="F1504" s="1" t="str">
        <f>_xlfn.XLOOKUP(_13__Hospitals_of_the_University_of_Pennsylvania_Penn_Presbyterian__Philadelphia[[#This Row],[Plan]],'13.Lookup'!A:A,'13.Lookup'!B:B)</f>
        <v>Other</v>
      </c>
      <c r="G1504" s="1" t="s">
        <v>2691</v>
      </c>
      <c r="H1504" t="s">
        <v>3142</v>
      </c>
    </row>
    <row r="1505" spans="1:8" x14ac:dyDescent="0.25">
      <c r="A1505">
        <v>13</v>
      </c>
      <c r="B1505" t="s">
        <v>775</v>
      </c>
      <c r="C1505" s="1" t="s">
        <v>776</v>
      </c>
      <c r="D1505">
        <v>234</v>
      </c>
      <c r="E1505" s="1" t="s">
        <v>1241</v>
      </c>
      <c r="F1505" s="1" t="str">
        <f>_xlfn.XLOOKUP(_13__Hospitals_of_the_University_of_Pennsylvania_Penn_Presbyterian__Philadelphia[[#This Row],[Plan]],'13.Lookup'!A:A,'13.Lookup'!B:B)</f>
        <v>Other</v>
      </c>
      <c r="G1505" s="1" t="s">
        <v>2693</v>
      </c>
      <c r="H1505" t="s">
        <v>3150</v>
      </c>
    </row>
    <row r="1506" spans="1:8" x14ac:dyDescent="0.25">
      <c r="A1506">
        <v>13</v>
      </c>
      <c r="B1506" t="s">
        <v>775</v>
      </c>
      <c r="C1506" s="1" t="s">
        <v>776</v>
      </c>
      <c r="D1506">
        <v>234</v>
      </c>
      <c r="E1506" s="1" t="s">
        <v>1241</v>
      </c>
      <c r="F1506" s="1" t="str">
        <f>_xlfn.XLOOKUP(_13__Hospitals_of_the_University_of_Pennsylvania_Penn_Presbyterian__Philadelphia[[#This Row],[Plan]],'13.Lookup'!A:A,'13.Lookup'!B:B)</f>
        <v>Other</v>
      </c>
      <c r="G1506" s="1" t="s">
        <v>2695</v>
      </c>
      <c r="H1506" t="s">
        <v>3149</v>
      </c>
    </row>
    <row r="1507" spans="1:8" x14ac:dyDescent="0.25">
      <c r="A1507">
        <v>13</v>
      </c>
      <c r="B1507" t="s">
        <v>775</v>
      </c>
      <c r="C1507" s="1" t="s">
        <v>776</v>
      </c>
      <c r="D1507">
        <v>234</v>
      </c>
      <c r="E1507" s="1" t="s">
        <v>1241</v>
      </c>
      <c r="F1507" s="1" t="str">
        <f>_xlfn.XLOOKUP(_13__Hospitals_of_the_University_of_Pennsylvania_Penn_Presbyterian__Philadelphia[[#This Row],[Plan]],'13.Lookup'!A:A,'13.Lookup'!B:B)</f>
        <v>Other</v>
      </c>
      <c r="G1507" s="1" t="s">
        <v>2696</v>
      </c>
      <c r="H1507" t="s">
        <v>3144</v>
      </c>
    </row>
    <row r="1508" spans="1:8" x14ac:dyDescent="0.25">
      <c r="A1508">
        <v>13</v>
      </c>
      <c r="B1508" t="s">
        <v>775</v>
      </c>
      <c r="C1508" s="1" t="s">
        <v>776</v>
      </c>
      <c r="D1508">
        <v>234</v>
      </c>
      <c r="E1508" s="1" t="s">
        <v>1241</v>
      </c>
      <c r="F1508" s="1" t="str">
        <f>_xlfn.XLOOKUP(_13__Hospitals_of_the_University_of_Pennsylvania_Penn_Presbyterian__Philadelphia[[#This Row],[Plan]],'13.Lookup'!A:A,'13.Lookup'!B:B)</f>
        <v>Other</v>
      </c>
      <c r="G1508" s="1" t="s">
        <v>2698</v>
      </c>
      <c r="H1508" t="s">
        <v>1246</v>
      </c>
    </row>
    <row r="1509" spans="1:8" x14ac:dyDescent="0.25">
      <c r="A1509">
        <v>13</v>
      </c>
      <c r="B1509" t="s">
        <v>775</v>
      </c>
      <c r="C1509" s="1" t="s">
        <v>776</v>
      </c>
      <c r="D1509">
        <v>234</v>
      </c>
      <c r="E1509" s="1" t="s">
        <v>1241</v>
      </c>
      <c r="F1509" s="1" t="str">
        <f>_xlfn.XLOOKUP(_13__Hospitals_of_the_University_of_Pennsylvania_Penn_Presbyterian__Philadelphia[[#This Row],[Plan]],'13.Lookup'!A:A,'13.Lookup'!B:B)</f>
        <v>Other</v>
      </c>
      <c r="G1509" s="1" t="s">
        <v>2699</v>
      </c>
      <c r="H1509" t="s">
        <v>3151</v>
      </c>
    </row>
    <row r="1510" spans="1:8" x14ac:dyDescent="0.25">
      <c r="A1510">
        <v>13</v>
      </c>
      <c r="B1510" t="s">
        <v>775</v>
      </c>
      <c r="C1510" s="1" t="s">
        <v>776</v>
      </c>
      <c r="D1510">
        <v>234</v>
      </c>
      <c r="E1510" s="1" t="s">
        <v>1241</v>
      </c>
      <c r="F1510" s="1" t="str">
        <f>_xlfn.XLOOKUP(_13__Hospitals_of_the_University_of_Pennsylvania_Penn_Presbyterian__Philadelphia[[#This Row],[Plan]],'13.Lookup'!A:A,'13.Lookup'!B:B)</f>
        <v>Other</v>
      </c>
      <c r="G1510" s="1" t="s">
        <v>2701</v>
      </c>
      <c r="H1510" t="s">
        <v>3146</v>
      </c>
    </row>
    <row r="1511" spans="1:8" x14ac:dyDescent="0.25">
      <c r="A1511">
        <v>13</v>
      </c>
      <c r="B1511" t="s">
        <v>775</v>
      </c>
      <c r="C1511" s="1" t="s">
        <v>776</v>
      </c>
      <c r="D1511">
        <v>234</v>
      </c>
      <c r="E1511" s="1" t="s">
        <v>1241</v>
      </c>
      <c r="F1511" s="1" t="str">
        <f>_xlfn.XLOOKUP(_13__Hospitals_of_the_University_of_Pennsylvania_Penn_Presbyterian__Philadelphia[[#This Row],[Plan]],'13.Lookup'!A:A,'13.Lookup'!B:B)</f>
        <v>United Healthcare</v>
      </c>
      <c r="G1511" s="1" t="s">
        <v>788</v>
      </c>
      <c r="H1511" t="s">
        <v>1245</v>
      </c>
    </row>
    <row r="1512" spans="1:8" x14ac:dyDescent="0.25">
      <c r="A1512">
        <v>13</v>
      </c>
      <c r="B1512" t="s">
        <v>775</v>
      </c>
      <c r="C1512" s="1" t="s">
        <v>776</v>
      </c>
      <c r="D1512">
        <v>234</v>
      </c>
      <c r="E1512" s="1" t="s">
        <v>1241</v>
      </c>
      <c r="F1512" s="1" t="str">
        <f>_xlfn.XLOOKUP(_13__Hospitals_of_the_University_of_Pennsylvania_Penn_Presbyterian__Philadelphia[[#This Row],[Plan]],'13.Lookup'!A:A,'13.Lookup'!B:B)</f>
        <v>United Healthcare</v>
      </c>
      <c r="G1512" s="1" t="s">
        <v>790</v>
      </c>
      <c r="H1512" t="s">
        <v>1246</v>
      </c>
    </row>
    <row r="1513" spans="1:8" x14ac:dyDescent="0.25">
      <c r="A1513">
        <v>13</v>
      </c>
      <c r="B1513" t="s">
        <v>775</v>
      </c>
      <c r="C1513" s="1" t="s">
        <v>776</v>
      </c>
      <c r="D1513">
        <v>234</v>
      </c>
      <c r="E1513" s="1" t="s">
        <v>1241</v>
      </c>
      <c r="F1513" s="1" t="str">
        <f>_xlfn.XLOOKUP(_13__Hospitals_of_the_University_of_Pennsylvania_Penn_Presbyterian__Philadelphia[[#This Row],[Plan]],'13.Lookup'!A:A,'13.Lookup'!B:B)</f>
        <v>Other</v>
      </c>
      <c r="G1513" s="1" t="s">
        <v>2703</v>
      </c>
      <c r="H1513" t="s">
        <v>1245</v>
      </c>
    </row>
    <row r="1514" spans="1:8" x14ac:dyDescent="0.25">
      <c r="A1514">
        <v>13</v>
      </c>
      <c r="B1514" t="s">
        <v>775</v>
      </c>
      <c r="C1514" s="1" t="s">
        <v>776</v>
      </c>
      <c r="D1514">
        <v>234</v>
      </c>
      <c r="E1514" s="1" t="s">
        <v>1241</v>
      </c>
      <c r="F1514" s="1" t="str">
        <f>_xlfn.XLOOKUP(_13__Hospitals_of_the_University_of_Pennsylvania_Penn_Presbyterian__Philadelphia[[#This Row],[Plan]],'13.Lookup'!A:A,'13.Lookup'!B:B)</f>
        <v>Other</v>
      </c>
      <c r="G1514" s="1" t="s">
        <v>2704</v>
      </c>
      <c r="H1514" t="s">
        <v>3144</v>
      </c>
    </row>
    <row r="1515" spans="1:8" x14ac:dyDescent="0.25">
      <c r="A1515">
        <v>13</v>
      </c>
      <c r="B1515" t="s">
        <v>775</v>
      </c>
      <c r="C1515" s="1" t="s">
        <v>776</v>
      </c>
      <c r="D1515">
        <v>235</v>
      </c>
      <c r="E1515" s="1" t="s">
        <v>1247</v>
      </c>
      <c r="F1515" s="1" t="str">
        <f>_xlfn.XLOOKUP(_13__Hospitals_of_the_University_of_Pennsylvania_Penn_Presbyterian__Philadelphia[[#This Row],[Plan]],'13.Lookup'!A:A,'13.Lookup'!B:B)</f>
        <v>Gross Charge</v>
      </c>
      <c r="G1515" s="1" t="s">
        <v>6</v>
      </c>
      <c r="H1515" t="s">
        <v>2684</v>
      </c>
    </row>
    <row r="1516" spans="1:8" x14ac:dyDescent="0.25">
      <c r="A1516">
        <v>13</v>
      </c>
      <c r="B1516" t="s">
        <v>775</v>
      </c>
      <c r="C1516" s="1" t="s">
        <v>776</v>
      </c>
      <c r="D1516">
        <v>235</v>
      </c>
      <c r="E1516" s="1" t="s">
        <v>1247</v>
      </c>
      <c r="F1516" s="1" t="str">
        <f>_xlfn.XLOOKUP(_13__Hospitals_of_the_University_of_Pennsylvania_Penn_Presbyterian__Philadelphia[[#This Row],[Plan]],'13.Lookup'!A:A,'13.Lookup'!B:B)</f>
        <v>Self Pay</v>
      </c>
      <c r="G1516" s="1" t="s">
        <v>2685</v>
      </c>
      <c r="H1516" t="s">
        <v>3152</v>
      </c>
    </row>
    <row r="1517" spans="1:8" x14ac:dyDescent="0.25">
      <c r="A1517">
        <v>13</v>
      </c>
      <c r="B1517" t="s">
        <v>775</v>
      </c>
      <c r="C1517" s="1" t="s">
        <v>776</v>
      </c>
      <c r="D1517">
        <v>235</v>
      </c>
      <c r="E1517" s="1" t="s">
        <v>1247</v>
      </c>
      <c r="F1517" s="1" t="str">
        <f>_xlfn.XLOOKUP(_13__Hospitals_of_the_University_of_Pennsylvania_Penn_Presbyterian__Philadelphia[[#This Row],[Plan]],'13.Lookup'!A:A,'13.Lookup'!B:B)</f>
        <v>Aetna</v>
      </c>
      <c r="G1517" s="1" t="s">
        <v>778</v>
      </c>
      <c r="H1517">
        <v>108544</v>
      </c>
    </row>
    <row r="1518" spans="1:8" x14ac:dyDescent="0.25">
      <c r="A1518">
        <v>13</v>
      </c>
      <c r="B1518" t="s">
        <v>775</v>
      </c>
      <c r="C1518" s="1" t="s">
        <v>776</v>
      </c>
      <c r="D1518">
        <v>235</v>
      </c>
      <c r="E1518" s="1" t="s">
        <v>1247</v>
      </c>
      <c r="F1518" s="1" t="str">
        <f>_xlfn.XLOOKUP(_13__Hospitals_of_the_University_of_Pennsylvania_Penn_Presbyterian__Philadelphia[[#This Row],[Plan]],'13.Lookup'!A:A,'13.Lookup'!B:B)</f>
        <v>Aetna</v>
      </c>
      <c r="G1518" s="1" t="s">
        <v>779</v>
      </c>
      <c r="H1518">
        <v>44961</v>
      </c>
    </row>
    <row r="1519" spans="1:8" x14ac:dyDescent="0.25">
      <c r="A1519">
        <v>13</v>
      </c>
      <c r="B1519" t="s">
        <v>775</v>
      </c>
      <c r="C1519" s="1" t="s">
        <v>776</v>
      </c>
      <c r="D1519">
        <v>235</v>
      </c>
      <c r="E1519" s="1" t="s">
        <v>1247</v>
      </c>
      <c r="F1519" s="1" t="str">
        <f>_xlfn.XLOOKUP(_13__Hospitals_of_the_University_of_Pennsylvania_Penn_Presbyterian__Philadelphia[[#This Row],[Plan]],'13.Lookup'!A:A,'13.Lookup'!B:B)</f>
        <v>Cigna</v>
      </c>
      <c r="G1519" s="1" t="s">
        <v>780</v>
      </c>
      <c r="H1519" t="s">
        <v>1248</v>
      </c>
    </row>
    <row r="1520" spans="1:8" x14ac:dyDescent="0.25">
      <c r="A1520">
        <v>13</v>
      </c>
      <c r="B1520" t="s">
        <v>775</v>
      </c>
      <c r="C1520" s="1" t="s">
        <v>776</v>
      </c>
      <c r="D1520">
        <v>235</v>
      </c>
      <c r="E1520" s="1" t="s">
        <v>1247</v>
      </c>
      <c r="F1520" s="1" t="str">
        <f>_xlfn.XLOOKUP(_13__Hospitals_of_the_University_of_Pennsylvania_Penn_Presbyterian__Philadelphia[[#This Row],[Plan]],'13.Lookup'!A:A,'13.Lookup'!B:B)</f>
        <v>Cigna</v>
      </c>
      <c r="G1520" s="1" t="s">
        <v>782</v>
      </c>
      <c r="H1520" t="s">
        <v>1249</v>
      </c>
    </row>
    <row r="1521" spans="1:8" x14ac:dyDescent="0.25">
      <c r="A1521">
        <v>13</v>
      </c>
      <c r="B1521" t="s">
        <v>775</v>
      </c>
      <c r="C1521" s="1" t="s">
        <v>776</v>
      </c>
      <c r="D1521">
        <v>235</v>
      </c>
      <c r="E1521" s="1" t="s">
        <v>1247</v>
      </c>
      <c r="F1521" s="1" t="str">
        <f>_xlfn.XLOOKUP(_13__Hospitals_of_the_University_of_Pennsylvania_Penn_Presbyterian__Philadelphia[[#This Row],[Plan]],'13.Lookup'!A:A,'13.Lookup'!B:B)</f>
        <v>Other</v>
      </c>
      <c r="G1521" s="1" t="s">
        <v>784</v>
      </c>
      <c r="H1521" t="s">
        <v>1230</v>
      </c>
    </row>
    <row r="1522" spans="1:8" x14ac:dyDescent="0.25">
      <c r="A1522">
        <v>13</v>
      </c>
      <c r="B1522" t="s">
        <v>775</v>
      </c>
      <c r="C1522" s="1" t="s">
        <v>776</v>
      </c>
      <c r="D1522">
        <v>235</v>
      </c>
      <c r="E1522" s="1" t="s">
        <v>1247</v>
      </c>
      <c r="F1522" s="1" t="str">
        <f>_xlfn.XLOOKUP(_13__Hospitals_of_the_University_of_Pennsylvania_Penn_Presbyterian__Philadelphia[[#This Row],[Plan]],'13.Lookup'!A:A,'13.Lookup'!B:B)</f>
        <v>Other</v>
      </c>
      <c r="G1522" s="1" t="s">
        <v>786</v>
      </c>
      <c r="H1522" t="s">
        <v>1250</v>
      </c>
    </row>
    <row r="1523" spans="1:8" x14ac:dyDescent="0.25">
      <c r="A1523">
        <v>13</v>
      </c>
      <c r="B1523" t="s">
        <v>775</v>
      </c>
      <c r="C1523" s="1" t="s">
        <v>776</v>
      </c>
      <c r="D1523">
        <v>235</v>
      </c>
      <c r="E1523" s="1" t="s">
        <v>1247</v>
      </c>
      <c r="F1523" s="1" t="str">
        <f>_xlfn.XLOOKUP(_13__Hospitals_of_the_University_of_Pennsylvania_Penn_Presbyterian__Philadelphia[[#This Row],[Plan]],'13.Lookup'!A:A,'13.Lookup'!B:B)</f>
        <v>Other</v>
      </c>
      <c r="G1523" s="1" t="s">
        <v>2687</v>
      </c>
      <c r="H1523" t="s">
        <v>3153</v>
      </c>
    </row>
    <row r="1524" spans="1:8" x14ac:dyDescent="0.25">
      <c r="A1524">
        <v>13</v>
      </c>
      <c r="B1524" t="s">
        <v>775</v>
      </c>
      <c r="C1524" s="1" t="s">
        <v>776</v>
      </c>
      <c r="D1524">
        <v>235</v>
      </c>
      <c r="E1524" s="1" t="s">
        <v>1247</v>
      </c>
      <c r="F1524" s="1" t="str">
        <f>_xlfn.XLOOKUP(_13__Hospitals_of_the_University_of_Pennsylvania_Penn_Presbyterian__Philadelphia[[#This Row],[Plan]],'13.Lookup'!A:A,'13.Lookup'!B:B)</f>
        <v>Other</v>
      </c>
      <c r="G1524" s="1" t="s">
        <v>2689</v>
      </c>
      <c r="H1524" t="s">
        <v>3154</v>
      </c>
    </row>
    <row r="1525" spans="1:8" x14ac:dyDescent="0.25">
      <c r="A1525">
        <v>13</v>
      </c>
      <c r="B1525" t="s">
        <v>775</v>
      </c>
      <c r="C1525" s="1" t="s">
        <v>776</v>
      </c>
      <c r="D1525">
        <v>235</v>
      </c>
      <c r="E1525" s="1" t="s">
        <v>1247</v>
      </c>
      <c r="F1525" s="1" t="str">
        <f>_xlfn.XLOOKUP(_13__Hospitals_of_the_University_of_Pennsylvania_Penn_Presbyterian__Philadelphia[[#This Row],[Plan]],'13.Lookup'!A:A,'13.Lookup'!B:B)</f>
        <v>Other</v>
      </c>
      <c r="G1525" s="1" t="s">
        <v>2691</v>
      </c>
      <c r="H1525" t="s">
        <v>3155</v>
      </c>
    </row>
    <row r="1526" spans="1:8" x14ac:dyDescent="0.25">
      <c r="A1526">
        <v>13</v>
      </c>
      <c r="B1526" t="s">
        <v>775</v>
      </c>
      <c r="C1526" s="1" t="s">
        <v>776</v>
      </c>
      <c r="D1526">
        <v>235</v>
      </c>
      <c r="E1526" s="1" t="s">
        <v>1247</v>
      </c>
      <c r="F1526" s="1" t="str">
        <f>_xlfn.XLOOKUP(_13__Hospitals_of_the_University_of_Pennsylvania_Penn_Presbyterian__Philadelphia[[#This Row],[Plan]],'13.Lookup'!A:A,'13.Lookup'!B:B)</f>
        <v>Other</v>
      </c>
      <c r="G1526" s="1" t="s">
        <v>2693</v>
      </c>
      <c r="H1526" t="s">
        <v>3156</v>
      </c>
    </row>
    <row r="1527" spans="1:8" x14ac:dyDescent="0.25">
      <c r="A1527">
        <v>13</v>
      </c>
      <c r="B1527" t="s">
        <v>775</v>
      </c>
      <c r="C1527" s="1" t="s">
        <v>776</v>
      </c>
      <c r="D1527">
        <v>235</v>
      </c>
      <c r="E1527" s="1" t="s">
        <v>1247</v>
      </c>
      <c r="F1527" s="1" t="str">
        <f>_xlfn.XLOOKUP(_13__Hospitals_of_the_University_of_Pennsylvania_Penn_Presbyterian__Philadelphia[[#This Row],[Plan]],'13.Lookup'!A:A,'13.Lookup'!B:B)</f>
        <v>Other</v>
      </c>
      <c r="G1527" s="1" t="s">
        <v>2695</v>
      </c>
      <c r="H1527" t="s">
        <v>3154</v>
      </c>
    </row>
    <row r="1528" spans="1:8" x14ac:dyDescent="0.25">
      <c r="A1528">
        <v>13</v>
      </c>
      <c r="B1528" t="s">
        <v>775</v>
      </c>
      <c r="C1528" s="1" t="s">
        <v>776</v>
      </c>
      <c r="D1528">
        <v>235</v>
      </c>
      <c r="E1528" s="1" t="s">
        <v>1247</v>
      </c>
      <c r="F1528" s="1" t="str">
        <f>_xlfn.XLOOKUP(_13__Hospitals_of_the_University_of_Pennsylvania_Penn_Presbyterian__Philadelphia[[#This Row],[Plan]],'13.Lookup'!A:A,'13.Lookup'!B:B)</f>
        <v>Other</v>
      </c>
      <c r="G1528" s="1" t="s">
        <v>2696</v>
      </c>
      <c r="H1528" t="s">
        <v>3136</v>
      </c>
    </row>
    <row r="1529" spans="1:8" x14ac:dyDescent="0.25">
      <c r="A1529">
        <v>13</v>
      </c>
      <c r="B1529" t="s">
        <v>775</v>
      </c>
      <c r="C1529" s="1" t="s">
        <v>776</v>
      </c>
      <c r="D1529">
        <v>235</v>
      </c>
      <c r="E1529" s="1" t="s">
        <v>1247</v>
      </c>
      <c r="F1529" s="1" t="str">
        <f>_xlfn.XLOOKUP(_13__Hospitals_of_the_University_of_Pennsylvania_Penn_Presbyterian__Philadelphia[[#This Row],[Plan]],'13.Lookup'!A:A,'13.Lookup'!B:B)</f>
        <v>Other</v>
      </c>
      <c r="G1529" s="1" t="s">
        <v>2698</v>
      </c>
      <c r="H1529" t="s">
        <v>1252</v>
      </c>
    </row>
    <row r="1530" spans="1:8" x14ac:dyDescent="0.25">
      <c r="A1530">
        <v>13</v>
      </c>
      <c r="B1530" t="s">
        <v>775</v>
      </c>
      <c r="C1530" s="1" t="s">
        <v>776</v>
      </c>
      <c r="D1530">
        <v>235</v>
      </c>
      <c r="E1530" s="1" t="s">
        <v>1247</v>
      </c>
      <c r="F1530" s="1" t="str">
        <f>_xlfn.XLOOKUP(_13__Hospitals_of_the_University_of_Pennsylvania_Penn_Presbyterian__Philadelphia[[#This Row],[Plan]],'13.Lookup'!A:A,'13.Lookup'!B:B)</f>
        <v>Other</v>
      </c>
      <c r="G1530" s="1" t="s">
        <v>2699</v>
      </c>
      <c r="H1530" t="s">
        <v>3157</v>
      </c>
    </row>
    <row r="1531" spans="1:8" x14ac:dyDescent="0.25">
      <c r="A1531">
        <v>13</v>
      </c>
      <c r="B1531" t="s">
        <v>775</v>
      </c>
      <c r="C1531" s="1" t="s">
        <v>776</v>
      </c>
      <c r="D1531">
        <v>235</v>
      </c>
      <c r="E1531" s="1" t="s">
        <v>1247</v>
      </c>
      <c r="F1531" s="1" t="str">
        <f>_xlfn.XLOOKUP(_13__Hospitals_of_the_University_of_Pennsylvania_Penn_Presbyterian__Philadelphia[[#This Row],[Plan]],'13.Lookup'!A:A,'13.Lookup'!B:B)</f>
        <v>Other</v>
      </c>
      <c r="G1531" s="1" t="s">
        <v>2701</v>
      </c>
      <c r="H1531" t="s">
        <v>3138</v>
      </c>
    </row>
    <row r="1532" spans="1:8" x14ac:dyDescent="0.25">
      <c r="A1532">
        <v>13</v>
      </c>
      <c r="B1532" t="s">
        <v>775</v>
      </c>
      <c r="C1532" s="1" t="s">
        <v>776</v>
      </c>
      <c r="D1532">
        <v>235</v>
      </c>
      <c r="E1532" s="1" t="s">
        <v>1247</v>
      </c>
      <c r="F1532" s="1" t="str">
        <f>_xlfn.XLOOKUP(_13__Hospitals_of_the_University_of_Pennsylvania_Penn_Presbyterian__Philadelphia[[#This Row],[Plan]],'13.Lookup'!A:A,'13.Lookup'!B:B)</f>
        <v>United Healthcare</v>
      </c>
      <c r="G1532" s="1" t="s">
        <v>788</v>
      </c>
      <c r="H1532" t="s">
        <v>1251</v>
      </c>
    </row>
    <row r="1533" spans="1:8" x14ac:dyDescent="0.25">
      <c r="A1533">
        <v>13</v>
      </c>
      <c r="B1533" t="s">
        <v>775</v>
      </c>
      <c r="C1533" s="1" t="s">
        <v>776</v>
      </c>
      <c r="D1533">
        <v>235</v>
      </c>
      <c r="E1533" s="1" t="s">
        <v>1247</v>
      </c>
      <c r="F1533" s="1" t="str">
        <f>_xlfn.XLOOKUP(_13__Hospitals_of_the_University_of_Pennsylvania_Penn_Presbyterian__Philadelphia[[#This Row],[Plan]],'13.Lookup'!A:A,'13.Lookup'!B:B)</f>
        <v>United Healthcare</v>
      </c>
      <c r="G1533" s="1" t="s">
        <v>790</v>
      </c>
      <c r="H1533" t="s">
        <v>1252</v>
      </c>
    </row>
    <row r="1534" spans="1:8" x14ac:dyDescent="0.25">
      <c r="A1534">
        <v>13</v>
      </c>
      <c r="B1534" t="s">
        <v>775</v>
      </c>
      <c r="C1534" s="1" t="s">
        <v>776</v>
      </c>
      <c r="D1534">
        <v>235</v>
      </c>
      <c r="E1534" s="1" t="s">
        <v>1247</v>
      </c>
      <c r="F1534" s="1" t="str">
        <f>_xlfn.XLOOKUP(_13__Hospitals_of_the_University_of_Pennsylvania_Penn_Presbyterian__Philadelphia[[#This Row],[Plan]],'13.Lookup'!A:A,'13.Lookup'!B:B)</f>
        <v>Other</v>
      </c>
      <c r="G1534" s="1" t="s">
        <v>2703</v>
      </c>
      <c r="H1534" t="s">
        <v>3156</v>
      </c>
    </row>
    <row r="1535" spans="1:8" x14ac:dyDescent="0.25">
      <c r="A1535">
        <v>13</v>
      </c>
      <c r="B1535" t="s">
        <v>775</v>
      </c>
      <c r="C1535" s="1" t="s">
        <v>776</v>
      </c>
      <c r="D1535">
        <v>235</v>
      </c>
      <c r="E1535" s="1" t="s">
        <v>1247</v>
      </c>
      <c r="F1535" s="1" t="str">
        <f>_xlfn.XLOOKUP(_13__Hospitals_of_the_University_of_Pennsylvania_Penn_Presbyterian__Philadelphia[[#This Row],[Plan]],'13.Lookup'!A:A,'13.Lookup'!B:B)</f>
        <v>Other</v>
      </c>
      <c r="G1535" s="1" t="s">
        <v>2704</v>
      </c>
      <c r="H1535" t="s">
        <v>3136</v>
      </c>
    </row>
    <row r="1536" spans="1:8" x14ac:dyDescent="0.25">
      <c r="A1536">
        <v>13</v>
      </c>
      <c r="B1536" t="s">
        <v>775</v>
      </c>
      <c r="C1536" s="1" t="s">
        <v>776</v>
      </c>
      <c r="D1536">
        <v>236</v>
      </c>
      <c r="E1536" s="1" t="s">
        <v>1253</v>
      </c>
      <c r="F1536" s="1" t="str">
        <f>_xlfn.XLOOKUP(_13__Hospitals_of_the_University_of_Pennsylvania_Penn_Presbyterian__Philadelphia[[#This Row],[Plan]],'13.Lookup'!A:A,'13.Lookup'!B:B)</f>
        <v>Gross Charge</v>
      </c>
      <c r="G1536" s="1" t="s">
        <v>6</v>
      </c>
      <c r="H1536" t="s">
        <v>2684</v>
      </c>
    </row>
    <row r="1537" spans="1:8" x14ac:dyDescent="0.25">
      <c r="A1537">
        <v>13</v>
      </c>
      <c r="B1537" t="s">
        <v>775</v>
      </c>
      <c r="C1537" s="1" t="s">
        <v>776</v>
      </c>
      <c r="D1537">
        <v>236</v>
      </c>
      <c r="E1537" s="1" t="s">
        <v>1253</v>
      </c>
      <c r="F1537" s="1" t="str">
        <f>_xlfn.XLOOKUP(_13__Hospitals_of_the_University_of_Pennsylvania_Penn_Presbyterian__Philadelphia[[#This Row],[Plan]],'13.Lookup'!A:A,'13.Lookup'!B:B)</f>
        <v>Self Pay</v>
      </c>
      <c r="G1537" s="1" t="s">
        <v>2685</v>
      </c>
      <c r="H1537" t="s">
        <v>3158</v>
      </c>
    </row>
    <row r="1538" spans="1:8" x14ac:dyDescent="0.25">
      <c r="A1538">
        <v>13</v>
      </c>
      <c r="B1538" t="s">
        <v>775</v>
      </c>
      <c r="C1538" s="1" t="s">
        <v>776</v>
      </c>
      <c r="D1538">
        <v>236</v>
      </c>
      <c r="E1538" s="1" t="s">
        <v>1253</v>
      </c>
      <c r="F1538" s="1" t="str">
        <f>_xlfn.XLOOKUP(_13__Hospitals_of_the_University_of_Pennsylvania_Penn_Presbyterian__Philadelphia[[#This Row],[Plan]],'13.Lookup'!A:A,'13.Lookup'!B:B)</f>
        <v>Aetna</v>
      </c>
      <c r="G1538" s="1" t="s">
        <v>778</v>
      </c>
      <c r="H1538">
        <v>72159</v>
      </c>
    </row>
    <row r="1539" spans="1:8" x14ac:dyDescent="0.25">
      <c r="A1539">
        <v>13</v>
      </c>
      <c r="B1539" t="s">
        <v>775</v>
      </c>
      <c r="C1539" s="1" t="s">
        <v>776</v>
      </c>
      <c r="D1539">
        <v>236</v>
      </c>
      <c r="E1539" s="1" t="s">
        <v>1253</v>
      </c>
      <c r="F1539" s="1" t="str">
        <f>_xlfn.XLOOKUP(_13__Hospitals_of_the_University_of_Pennsylvania_Penn_Presbyterian__Philadelphia[[#This Row],[Plan]],'13.Lookup'!A:A,'13.Lookup'!B:B)</f>
        <v>Aetna</v>
      </c>
      <c r="G1539" s="1" t="s">
        <v>779</v>
      </c>
      <c r="H1539">
        <v>30558</v>
      </c>
    </row>
    <row r="1540" spans="1:8" x14ac:dyDescent="0.25">
      <c r="A1540">
        <v>13</v>
      </c>
      <c r="B1540" t="s">
        <v>775</v>
      </c>
      <c r="C1540" s="1" t="s">
        <v>776</v>
      </c>
      <c r="D1540">
        <v>236</v>
      </c>
      <c r="E1540" s="1" t="s">
        <v>1253</v>
      </c>
      <c r="F1540" s="1" t="str">
        <f>_xlfn.XLOOKUP(_13__Hospitals_of_the_University_of_Pennsylvania_Penn_Presbyterian__Philadelphia[[#This Row],[Plan]],'13.Lookup'!A:A,'13.Lookup'!B:B)</f>
        <v>Cigna</v>
      </c>
      <c r="G1540" s="1" t="s">
        <v>780</v>
      </c>
      <c r="H1540" t="s">
        <v>1254</v>
      </c>
    </row>
    <row r="1541" spans="1:8" x14ac:dyDescent="0.25">
      <c r="A1541">
        <v>13</v>
      </c>
      <c r="B1541" t="s">
        <v>775</v>
      </c>
      <c r="C1541" s="1" t="s">
        <v>776</v>
      </c>
      <c r="D1541">
        <v>236</v>
      </c>
      <c r="E1541" s="1" t="s">
        <v>1253</v>
      </c>
      <c r="F1541" s="1" t="str">
        <f>_xlfn.XLOOKUP(_13__Hospitals_of_the_University_of_Pennsylvania_Penn_Presbyterian__Philadelphia[[#This Row],[Plan]],'13.Lookup'!A:A,'13.Lookup'!B:B)</f>
        <v>Cigna</v>
      </c>
      <c r="G1541" s="1" t="s">
        <v>782</v>
      </c>
      <c r="H1541" t="s">
        <v>1255</v>
      </c>
    </row>
    <row r="1542" spans="1:8" x14ac:dyDescent="0.25">
      <c r="A1542">
        <v>13</v>
      </c>
      <c r="B1542" t="s">
        <v>775</v>
      </c>
      <c r="C1542" s="1" t="s">
        <v>776</v>
      </c>
      <c r="D1542">
        <v>236</v>
      </c>
      <c r="E1542" s="1" t="s">
        <v>1253</v>
      </c>
      <c r="F1542" s="1" t="str">
        <f>_xlfn.XLOOKUP(_13__Hospitals_of_the_University_of_Pennsylvania_Penn_Presbyterian__Philadelphia[[#This Row],[Plan]],'13.Lookup'!A:A,'13.Lookup'!B:B)</f>
        <v>Other</v>
      </c>
      <c r="G1542" s="1" t="s">
        <v>784</v>
      </c>
      <c r="H1542" t="s">
        <v>1230</v>
      </c>
    </row>
    <row r="1543" spans="1:8" x14ac:dyDescent="0.25">
      <c r="A1543">
        <v>13</v>
      </c>
      <c r="B1543" t="s">
        <v>775</v>
      </c>
      <c r="C1543" s="1" t="s">
        <v>776</v>
      </c>
      <c r="D1543">
        <v>236</v>
      </c>
      <c r="E1543" s="1" t="s">
        <v>1253</v>
      </c>
      <c r="F1543" s="1" t="str">
        <f>_xlfn.XLOOKUP(_13__Hospitals_of_the_University_of_Pennsylvania_Penn_Presbyterian__Philadelphia[[#This Row],[Plan]],'13.Lookup'!A:A,'13.Lookup'!B:B)</f>
        <v>Other</v>
      </c>
      <c r="G1543" s="1" t="s">
        <v>786</v>
      </c>
      <c r="H1543" t="s">
        <v>1256</v>
      </c>
    </row>
    <row r="1544" spans="1:8" x14ac:dyDescent="0.25">
      <c r="A1544">
        <v>13</v>
      </c>
      <c r="B1544" t="s">
        <v>775</v>
      </c>
      <c r="C1544" s="1" t="s">
        <v>776</v>
      </c>
      <c r="D1544">
        <v>236</v>
      </c>
      <c r="E1544" s="1" t="s">
        <v>1253</v>
      </c>
      <c r="F1544" s="1" t="str">
        <f>_xlfn.XLOOKUP(_13__Hospitals_of_the_University_of_Pennsylvania_Penn_Presbyterian__Philadelphia[[#This Row],[Plan]],'13.Lookup'!A:A,'13.Lookup'!B:B)</f>
        <v>Other</v>
      </c>
      <c r="G1544" s="1" t="s">
        <v>2687</v>
      </c>
      <c r="H1544" t="s">
        <v>3159</v>
      </c>
    </row>
    <row r="1545" spans="1:8" x14ac:dyDescent="0.25">
      <c r="A1545">
        <v>13</v>
      </c>
      <c r="B1545" t="s">
        <v>775</v>
      </c>
      <c r="C1545" s="1" t="s">
        <v>776</v>
      </c>
      <c r="D1545">
        <v>236</v>
      </c>
      <c r="E1545" s="1" t="s">
        <v>1253</v>
      </c>
      <c r="F1545" s="1" t="str">
        <f>_xlfn.XLOOKUP(_13__Hospitals_of_the_University_of_Pennsylvania_Penn_Presbyterian__Philadelphia[[#This Row],[Plan]],'13.Lookup'!A:A,'13.Lookup'!B:B)</f>
        <v>Other</v>
      </c>
      <c r="G1545" s="1" t="s">
        <v>2689</v>
      </c>
      <c r="H1545" t="s">
        <v>3160</v>
      </c>
    </row>
    <row r="1546" spans="1:8" x14ac:dyDescent="0.25">
      <c r="A1546">
        <v>13</v>
      </c>
      <c r="B1546" t="s">
        <v>775</v>
      </c>
      <c r="C1546" s="1" t="s">
        <v>776</v>
      </c>
      <c r="D1546">
        <v>236</v>
      </c>
      <c r="E1546" s="1" t="s">
        <v>1253</v>
      </c>
      <c r="F1546" s="1" t="str">
        <f>_xlfn.XLOOKUP(_13__Hospitals_of_the_University_of_Pennsylvania_Penn_Presbyterian__Philadelphia[[#This Row],[Plan]],'13.Lookup'!A:A,'13.Lookup'!B:B)</f>
        <v>Other</v>
      </c>
      <c r="G1546" s="1" t="s">
        <v>2691</v>
      </c>
      <c r="H1546" t="s">
        <v>3155</v>
      </c>
    </row>
    <row r="1547" spans="1:8" x14ac:dyDescent="0.25">
      <c r="A1547">
        <v>13</v>
      </c>
      <c r="B1547" t="s">
        <v>775</v>
      </c>
      <c r="C1547" s="1" t="s">
        <v>776</v>
      </c>
      <c r="D1547">
        <v>236</v>
      </c>
      <c r="E1547" s="1" t="s">
        <v>1253</v>
      </c>
      <c r="F1547" s="1" t="str">
        <f>_xlfn.XLOOKUP(_13__Hospitals_of_the_University_of_Pennsylvania_Penn_Presbyterian__Philadelphia[[#This Row],[Plan]],'13.Lookup'!A:A,'13.Lookup'!B:B)</f>
        <v>Other</v>
      </c>
      <c r="G1547" s="1" t="s">
        <v>2693</v>
      </c>
      <c r="H1547" t="s">
        <v>3161</v>
      </c>
    </row>
    <row r="1548" spans="1:8" x14ac:dyDescent="0.25">
      <c r="A1548">
        <v>13</v>
      </c>
      <c r="B1548" t="s">
        <v>775</v>
      </c>
      <c r="C1548" s="1" t="s">
        <v>776</v>
      </c>
      <c r="D1548">
        <v>236</v>
      </c>
      <c r="E1548" s="1" t="s">
        <v>1253</v>
      </c>
      <c r="F1548" s="1" t="str">
        <f>_xlfn.XLOOKUP(_13__Hospitals_of_the_University_of_Pennsylvania_Penn_Presbyterian__Philadelphia[[#This Row],[Plan]],'13.Lookup'!A:A,'13.Lookup'!B:B)</f>
        <v>Other</v>
      </c>
      <c r="G1548" s="1" t="s">
        <v>2695</v>
      </c>
      <c r="H1548" t="s">
        <v>3160</v>
      </c>
    </row>
    <row r="1549" spans="1:8" x14ac:dyDescent="0.25">
      <c r="A1549">
        <v>13</v>
      </c>
      <c r="B1549" t="s">
        <v>775</v>
      </c>
      <c r="C1549" s="1" t="s">
        <v>776</v>
      </c>
      <c r="D1549">
        <v>236</v>
      </c>
      <c r="E1549" s="1" t="s">
        <v>1253</v>
      </c>
      <c r="F1549" s="1" t="str">
        <f>_xlfn.XLOOKUP(_13__Hospitals_of_the_University_of_Pennsylvania_Penn_Presbyterian__Philadelphia[[#This Row],[Plan]],'13.Lookup'!A:A,'13.Lookup'!B:B)</f>
        <v>Other</v>
      </c>
      <c r="G1549" s="1" t="s">
        <v>2696</v>
      </c>
      <c r="H1549" t="s">
        <v>3136</v>
      </c>
    </row>
    <row r="1550" spans="1:8" x14ac:dyDescent="0.25">
      <c r="A1550">
        <v>13</v>
      </c>
      <c r="B1550" t="s">
        <v>775</v>
      </c>
      <c r="C1550" s="1" t="s">
        <v>776</v>
      </c>
      <c r="D1550">
        <v>236</v>
      </c>
      <c r="E1550" s="1" t="s">
        <v>1253</v>
      </c>
      <c r="F1550" s="1" t="str">
        <f>_xlfn.XLOOKUP(_13__Hospitals_of_the_University_of_Pennsylvania_Penn_Presbyterian__Philadelphia[[#This Row],[Plan]],'13.Lookup'!A:A,'13.Lookup'!B:B)</f>
        <v>Other</v>
      </c>
      <c r="G1550" s="1" t="s">
        <v>2698</v>
      </c>
      <c r="H1550" t="s">
        <v>1258</v>
      </c>
    </row>
    <row r="1551" spans="1:8" x14ac:dyDescent="0.25">
      <c r="A1551">
        <v>13</v>
      </c>
      <c r="B1551" t="s">
        <v>775</v>
      </c>
      <c r="C1551" s="1" t="s">
        <v>776</v>
      </c>
      <c r="D1551">
        <v>236</v>
      </c>
      <c r="E1551" s="1" t="s">
        <v>1253</v>
      </c>
      <c r="F1551" s="1" t="str">
        <f>_xlfn.XLOOKUP(_13__Hospitals_of_the_University_of_Pennsylvania_Penn_Presbyterian__Philadelphia[[#This Row],[Plan]],'13.Lookup'!A:A,'13.Lookup'!B:B)</f>
        <v>Other</v>
      </c>
      <c r="G1551" s="1" t="s">
        <v>2699</v>
      </c>
      <c r="H1551" t="s">
        <v>3162</v>
      </c>
    </row>
    <row r="1552" spans="1:8" x14ac:dyDescent="0.25">
      <c r="A1552">
        <v>13</v>
      </c>
      <c r="B1552" t="s">
        <v>775</v>
      </c>
      <c r="C1552" s="1" t="s">
        <v>776</v>
      </c>
      <c r="D1552">
        <v>236</v>
      </c>
      <c r="E1552" s="1" t="s">
        <v>1253</v>
      </c>
      <c r="F1552" s="1" t="str">
        <f>_xlfn.XLOOKUP(_13__Hospitals_of_the_University_of_Pennsylvania_Penn_Presbyterian__Philadelphia[[#This Row],[Plan]],'13.Lookup'!A:A,'13.Lookup'!B:B)</f>
        <v>Other</v>
      </c>
      <c r="G1552" s="1" t="s">
        <v>2701</v>
      </c>
      <c r="H1552" t="s">
        <v>3138</v>
      </c>
    </row>
    <row r="1553" spans="1:8" x14ac:dyDescent="0.25">
      <c r="A1553">
        <v>13</v>
      </c>
      <c r="B1553" t="s">
        <v>775</v>
      </c>
      <c r="C1553" s="1" t="s">
        <v>776</v>
      </c>
      <c r="D1553">
        <v>236</v>
      </c>
      <c r="E1553" s="1" t="s">
        <v>1253</v>
      </c>
      <c r="F1553" s="1" t="str">
        <f>_xlfn.XLOOKUP(_13__Hospitals_of_the_University_of_Pennsylvania_Penn_Presbyterian__Philadelphia[[#This Row],[Plan]],'13.Lookup'!A:A,'13.Lookup'!B:B)</f>
        <v>United Healthcare</v>
      </c>
      <c r="G1553" s="1" t="s">
        <v>788</v>
      </c>
      <c r="H1553" t="s">
        <v>1257</v>
      </c>
    </row>
    <row r="1554" spans="1:8" x14ac:dyDescent="0.25">
      <c r="A1554">
        <v>13</v>
      </c>
      <c r="B1554" t="s">
        <v>775</v>
      </c>
      <c r="C1554" s="1" t="s">
        <v>776</v>
      </c>
      <c r="D1554">
        <v>236</v>
      </c>
      <c r="E1554" s="1" t="s">
        <v>1253</v>
      </c>
      <c r="F1554" s="1" t="str">
        <f>_xlfn.XLOOKUP(_13__Hospitals_of_the_University_of_Pennsylvania_Penn_Presbyterian__Philadelphia[[#This Row],[Plan]],'13.Lookup'!A:A,'13.Lookup'!B:B)</f>
        <v>United Healthcare</v>
      </c>
      <c r="G1554" s="1" t="s">
        <v>790</v>
      </c>
      <c r="H1554" t="s">
        <v>1258</v>
      </c>
    </row>
    <row r="1555" spans="1:8" x14ac:dyDescent="0.25">
      <c r="A1555">
        <v>13</v>
      </c>
      <c r="B1555" t="s">
        <v>775</v>
      </c>
      <c r="C1555" s="1" t="s">
        <v>776</v>
      </c>
      <c r="D1555">
        <v>236</v>
      </c>
      <c r="E1555" s="1" t="s">
        <v>1253</v>
      </c>
      <c r="F1555" s="1" t="str">
        <f>_xlfn.XLOOKUP(_13__Hospitals_of_the_University_of_Pennsylvania_Penn_Presbyterian__Philadelphia[[#This Row],[Plan]],'13.Lookup'!A:A,'13.Lookup'!B:B)</f>
        <v>Other</v>
      </c>
      <c r="G1555" s="1" t="s">
        <v>2703</v>
      </c>
      <c r="H1555" t="s">
        <v>3161</v>
      </c>
    </row>
    <row r="1556" spans="1:8" x14ac:dyDescent="0.25">
      <c r="A1556">
        <v>13</v>
      </c>
      <c r="B1556" t="s">
        <v>775</v>
      </c>
      <c r="C1556" s="1" t="s">
        <v>776</v>
      </c>
      <c r="D1556">
        <v>236</v>
      </c>
      <c r="E1556" s="1" t="s">
        <v>1253</v>
      </c>
      <c r="F1556" s="1" t="str">
        <f>_xlfn.XLOOKUP(_13__Hospitals_of_the_University_of_Pennsylvania_Penn_Presbyterian__Philadelphia[[#This Row],[Plan]],'13.Lookup'!A:A,'13.Lookup'!B:B)</f>
        <v>Other</v>
      </c>
      <c r="G1556" s="1" t="s">
        <v>2704</v>
      </c>
      <c r="H1556" t="s">
        <v>3160</v>
      </c>
    </row>
    <row r="1557" spans="1:8" x14ac:dyDescent="0.25">
      <c r="A1557">
        <v>13</v>
      </c>
      <c r="B1557" t="s">
        <v>775</v>
      </c>
      <c r="C1557" s="1" t="s">
        <v>776</v>
      </c>
      <c r="D1557">
        <v>239</v>
      </c>
      <c r="E1557" s="1" t="s">
        <v>1259</v>
      </c>
      <c r="F1557" s="1" t="str">
        <f>_xlfn.XLOOKUP(_13__Hospitals_of_the_University_of_Pennsylvania_Penn_Presbyterian__Philadelphia[[#This Row],[Plan]],'13.Lookup'!A:A,'13.Lookup'!B:B)</f>
        <v>Gross Charge</v>
      </c>
      <c r="G1557" s="1" t="s">
        <v>6</v>
      </c>
      <c r="H1557" t="s">
        <v>2684</v>
      </c>
    </row>
    <row r="1558" spans="1:8" x14ac:dyDescent="0.25">
      <c r="A1558">
        <v>13</v>
      </c>
      <c r="B1558" t="s">
        <v>775</v>
      </c>
      <c r="C1558" s="1" t="s">
        <v>776</v>
      </c>
      <c r="D1558">
        <v>239</v>
      </c>
      <c r="E1558" s="1" t="s">
        <v>1259</v>
      </c>
      <c r="F1558" s="1" t="str">
        <f>_xlfn.XLOOKUP(_13__Hospitals_of_the_University_of_Pennsylvania_Penn_Presbyterian__Philadelphia[[#This Row],[Plan]],'13.Lookup'!A:A,'13.Lookup'!B:B)</f>
        <v>Self Pay</v>
      </c>
      <c r="G1558" s="1" t="s">
        <v>2685</v>
      </c>
      <c r="H1558" t="s">
        <v>3163</v>
      </c>
    </row>
    <row r="1559" spans="1:8" x14ac:dyDescent="0.25">
      <c r="A1559">
        <v>13</v>
      </c>
      <c r="B1559" t="s">
        <v>775</v>
      </c>
      <c r="C1559" s="1" t="s">
        <v>776</v>
      </c>
      <c r="D1559">
        <v>239</v>
      </c>
      <c r="E1559" s="1" t="s">
        <v>1259</v>
      </c>
      <c r="F1559" s="1" t="str">
        <f>_xlfn.XLOOKUP(_13__Hospitals_of_the_University_of_Pennsylvania_Penn_Presbyterian__Philadelphia[[#This Row],[Plan]],'13.Lookup'!A:A,'13.Lookup'!B:B)</f>
        <v>Aetna</v>
      </c>
      <c r="G1559" s="1" t="s">
        <v>778</v>
      </c>
      <c r="H1559">
        <v>90484</v>
      </c>
    </row>
    <row r="1560" spans="1:8" x14ac:dyDescent="0.25">
      <c r="A1560">
        <v>13</v>
      </c>
      <c r="B1560" t="s">
        <v>775</v>
      </c>
      <c r="C1560" s="1" t="s">
        <v>776</v>
      </c>
      <c r="D1560">
        <v>239</v>
      </c>
      <c r="E1560" s="1" t="s">
        <v>1259</v>
      </c>
      <c r="F1560" s="1" t="str">
        <f>_xlfn.XLOOKUP(_13__Hospitals_of_the_University_of_Pennsylvania_Penn_Presbyterian__Philadelphia[[#This Row],[Plan]],'13.Lookup'!A:A,'13.Lookup'!B:B)</f>
        <v>Aetna</v>
      </c>
      <c r="G1560" s="1" t="s">
        <v>779</v>
      </c>
      <c r="H1560">
        <v>35936</v>
      </c>
    </row>
    <row r="1561" spans="1:8" x14ac:dyDescent="0.25">
      <c r="A1561">
        <v>13</v>
      </c>
      <c r="B1561" t="s">
        <v>775</v>
      </c>
      <c r="C1561" s="1" t="s">
        <v>776</v>
      </c>
      <c r="D1561">
        <v>239</v>
      </c>
      <c r="E1561" s="1" t="s">
        <v>1259</v>
      </c>
      <c r="F1561" s="1" t="str">
        <f>_xlfn.XLOOKUP(_13__Hospitals_of_the_University_of_Pennsylvania_Penn_Presbyterian__Philadelphia[[#This Row],[Plan]],'13.Lookup'!A:A,'13.Lookup'!B:B)</f>
        <v>Cigna</v>
      </c>
      <c r="G1561" s="1" t="s">
        <v>780</v>
      </c>
      <c r="H1561" t="s">
        <v>1260</v>
      </c>
    </row>
    <row r="1562" spans="1:8" x14ac:dyDescent="0.25">
      <c r="A1562">
        <v>13</v>
      </c>
      <c r="B1562" t="s">
        <v>775</v>
      </c>
      <c r="C1562" s="1" t="s">
        <v>776</v>
      </c>
      <c r="D1562">
        <v>239</v>
      </c>
      <c r="E1562" s="1" t="s">
        <v>1259</v>
      </c>
      <c r="F1562" s="1" t="str">
        <f>_xlfn.XLOOKUP(_13__Hospitals_of_the_University_of_Pennsylvania_Penn_Presbyterian__Philadelphia[[#This Row],[Plan]],'13.Lookup'!A:A,'13.Lookup'!B:B)</f>
        <v>Cigna</v>
      </c>
      <c r="G1562" s="1" t="s">
        <v>782</v>
      </c>
      <c r="H1562" t="s">
        <v>1261</v>
      </c>
    </row>
    <row r="1563" spans="1:8" x14ac:dyDescent="0.25">
      <c r="A1563">
        <v>13</v>
      </c>
      <c r="B1563" t="s">
        <v>775</v>
      </c>
      <c r="C1563" s="1" t="s">
        <v>776</v>
      </c>
      <c r="D1563">
        <v>239</v>
      </c>
      <c r="E1563" s="1" t="s">
        <v>1259</v>
      </c>
      <c r="F1563" s="1" t="str">
        <f>_xlfn.XLOOKUP(_13__Hospitals_of_the_University_of_Pennsylvania_Penn_Presbyterian__Philadelphia[[#This Row],[Plan]],'13.Lookup'!A:A,'13.Lookup'!B:B)</f>
        <v>Other</v>
      </c>
      <c r="G1563" s="1" t="s">
        <v>784</v>
      </c>
      <c r="H1563" t="s">
        <v>1262</v>
      </c>
    </row>
    <row r="1564" spans="1:8" x14ac:dyDescent="0.25">
      <c r="A1564">
        <v>13</v>
      </c>
      <c r="B1564" t="s">
        <v>775</v>
      </c>
      <c r="C1564" s="1" t="s">
        <v>776</v>
      </c>
      <c r="D1564">
        <v>239</v>
      </c>
      <c r="E1564" s="1" t="s">
        <v>1259</v>
      </c>
      <c r="F1564" s="1" t="str">
        <f>_xlfn.XLOOKUP(_13__Hospitals_of_the_University_of_Pennsylvania_Penn_Presbyterian__Philadelphia[[#This Row],[Plan]],'13.Lookup'!A:A,'13.Lookup'!B:B)</f>
        <v>Other</v>
      </c>
      <c r="G1564" s="1" t="s">
        <v>786</v>
      </c>
      <c r="H1564" t="s">
        <v>1263</v>
      </c>
    </row>
    <row r="1565" spans="1:8" x14ac:dyDescent="0.25">
      <c r="A1565">
        <v>13</v>
      </c>
      <c r="B1565" t="s">
        <v>775</v>
      </c>
      <c r="C1565" s="1" t="s">
        <v>776</v>
      </c>
      <c r="D1565">
        <v>239</v>
      </c>
      <c r="E1565" s="1" t="s">
        <v>1259</v>
      </c>
      <c r="F1565" s="1" t="str">
        <f>_xlfn.XLOOKUP(_13__Hospitals_of_the_University_of_Pennsylvania_Penn_Presbyterian__Philadelphia[[#This Row],[Plan]],'13.Lookup'!A:A,'13.Lookup'!B:B)</f>
        <v>Other</v>
      </c>
      <c r="G1565" s="1" t="s">
        <v>2687</v>
      </c>
      <c r="H1565" t="s">
        <v>3164</v>
      </c>
    </row>
    <row r="1566" spans="1:8" x14ac:dyDescent="0.25">
      <c r="A1566">
        <v>13</v>
      </c>
      <c r="B1566" t="s">
        <v>775</v>
      </c>
      <c r="C1566" s="1" t="s">
        <v>776</v>
      </c>
      <c r="D1566">
        <v>239</v>
      </c>
      <c r="E1566" s="1" t="s">
        <v>1259</v>
      </c>
      <c r="F1566" s="1" t="str">
        <f>_xlfn.XLOOKUP(_13__Hospitals_of_the_University_of_Pennsylvania_Penn_Presbyterian__Philadelphia[[#This Row],[Plan]],'13.Lookup'!A:A,'13.Lookup'!B:B)</f>
        <v>Other</v>
      </c>
      <c r="G1566" s="1" t="s">
        <v>2689</v>
      </c>
      <c r="H1566" t="s">
        <v>3165</v>
      </c>
    </row>
    <row r="1567" spans="1:8" x14ac:dyDescent="0.25">
      <c r="A1567">
        <v>13</v>
      </c>
      <c r="B1567" t="s">
        <v>775</v>
      </c>
      <c r="C1567" s="1" t="s">
        <v>776</v>
      </c>
      <c r="D1567">
        <v>239</v>
      </c>
      <c r="E1567" s="1" t="s">
        <v>1259</v>
      </c>
      <c r="F1567" s="1" t="str">
        <f>_xlfn.XLOOKUP(_13__Hospitals_of_the_University_of_Pennsylvania_Penn_Presbyterian__Philadelphia[[#This Row],[Plan]],'13.Lookup'!A:A,'13.Lookup'!B:B)</f>
        <v>Other</v>
      </c>
      <c r="G1567" s="1" t="s">
        <v>2691</v>
      </c>
      <c r="H1567" t="s">
        <v>3166</v>
      </c>
    </row>
    <row r="1568" spans="1:8" x14ac:dyDescent="0.25">
      <c r="A1568">
        <v>13</v>
      </c>
      <c r="B1568" t="s">
        <v>775</v>
      </c>
      <c r="C1568" s="1" t="s">
        <v>776</v>
      </c>
      <c r="D1568">
        <v>239</v>
      </c>
      <c r="E1568" s="1" t="s">
        <v>1259</v>
      </c>
      <c r="F1568" s="1" t="str">
        <f>_xlfn.XLOOKUP(_13__Hospitals_of_the_University_of_Pennsylvania_Penn_Presbyterian__Philadelphia[[#This Row],[Plan]],'13.Lookup'!A:A,'13.Lookup'!B:B)</f>
        <v>Other</v>
      </c>
      <c r="G1568" s="1" t="s">
        <v>2693</v>
      </c>
      <c r="H1568" t="s">
        <v>3167</v>
      </c>
    </row>
    <row r="1569" spans="1:8" x14ac:dyDescent="0.25">
      <c r="A1569">
        <v>13</v>
      </c>
      <c r="B1569" t="s">
        <v>775</v>
      </c>
      <c r="C1569" s="1" t="s">
        <v>776</v>
      </c>
      <c r="D1569">
        <v>239</v>
      </c>
      <c r="E1569" s="1" t="s">
        <v>1259</v>
      </c>
      <c r="F1569" s="1" t="str">
        <f>_xlfn.XLOOKUP(_13__Hospitals_of_the_University_of_Pennsylvania_Penn_Presbyterian__Philadelphia[[#This Row],[Plan]],'13.Lookup'!A:A,'13.Lookup'!B:B)</f>
        <v>Other</v>
      </c>
      <c r="G1569" s="1" t="s">
        <v>2695</v>
      </c>
      <c r="H1569" t="s">
        <v>3165</v>
      </c>
    </row>
    <row r="1570" spans="1:8" x14ac:dyDescent="0.25">
      <c r="A1570">
        <v>13</v>
      </c>
      <c r="B1570" t="s">
        <v>775</v>
      </c>
      <c r="C1570" s="1" t="s">
        <v>776</v>
      </c>
      <c r="D1570">
        <v>239</v>
      </c>
      <c r="E1570" s="1" t="s">
        <v>1259</v>
      </c>
      <c r="F1570" s="1" t="str">
        <f>_xlfn.XLOOKUP(_13__Hospitals_of_the_University_of_Pennsylvania_Penn_Presbyterian__Philadelphia[[#This Row],[Plan]],'13.Lookup'!A:A,'13.Lookup'!B:B)</f>
        <v>Other</v>
      </c>
      <c r="G1570" s="1" t="s">
        <v>2696</v>
      </c>
      <c r="H1570" t="s">
        <v>3168</v>
      </c>
    </row>
    <row r="1571" spans="1:8" x14ac:dyDescent="0.25">
      <c r="A1571">
        <v>13</v>
      </c>
      <c r="B1571" t="s">
        <v>775</v>
      </c>
      <c r="C1571" s="1" t="s">
        <v>776</v>
      </c>
      <c r="D1571">
        <v>239</v>
      </c>
      <c r="E1571" s="1" t="s">
        <v>1259</v>
      </c>
      <c r="F1571" s="1" t="str">
        <f>_xlfn.XLOOKUP(_13__Hospitals_of_the_University_of_Pennsylvania_Penn_Presbyterian__Philadelphia[[#This Row],[Plan]],'13.Lookup'!A:A,'13.Lookup'!B:B)</f>
        <v>Other</v>
      </c>
      <c r="G1571" s="1" t="s">
        <v>2698</v>
      </c>
      <c r="H1571" t="s">
        <v>1265</v>
      </c>
    </row>
    <row r="1572" spans="1:8" x14ac:dyDescent="0.25">
      <c r="A1572">
        <v>13</v>
      </c>
      <c r="B1572" t="s">
        <v>775</v>
      </c>
      <c r="C1572" s="1" t="s">
        <v>776</v>
      </c>
      <c r="D1572">
        <v>239</v>
      </c>
      <c r="E1572" s="1" t="s">
        <v>1259</v>
      </c>
      <c r="F1572" s="1" t="str">
        <f>_xlfn.XLOOKUP(_13__Hospitals_of_the_University_of_Pennsylvania_Penn_Presbyterian__Philadelphia[[#This Row],[Plan]],'13.Lookup'!A:A,'13.Lookup'!B:B)</f>
        <v>Other</v>
      </c>
      <c r="G1572" s="1" t="s">
        <v>2699</v>
      </c>
      <c r="H1572" t="s">
        <v>3169</v>
      </c>
    </row>
    <row r="1573" spans="1:8" x14ac:dyDescent="0.25">
      <c r="A1573">
        <v>13</v>
      </c>
      <c r="B1573" t="s">
        <v>775</v>
      </c>
      <c r="C1573" s="1" t="s">
        <v>776</v>
      </c>
      <c r="D1573">
        <v>239</v>
      </c>
      <c r="E1573" s="1" t="s">
        <v>1259</v>
      </c>
      <c r="F1573" s="1" t="str">
        <f>_xlfn.XLOOKUP(_13__Hospitals_of_the_University_of_Pennsylvania_Penn_Presbyterian__Philadelphia[[#This Row],[Plan]],'13.Lookup'!A:A,'13.Lookup'!B:B)</f>
        <v>Other</v>
      </c>
      <c r="G1573" s="1" t="s">
        <v>2701</v>
      </c>
      <c r="H1573" t="s">
        <v>3170</v>
      </c>
    </row>
    <row r="1574" spans="1:8" x14ac:dyDescent="0.25">
      <c r="A1574">
        <v>13</v>
      </c>
      <c r="B1574" t="s">
        <v>775</v>
      </c>
      <c r="C1574" s="1" t="s">
        <v>776</v>
      </c>
      <c r="D1574">
        <v>239</v>
      </c>
      <c r="E1574" s="1" t="s">
        <v>1259</v>
      </c>
      <c r="F1574" s="1" t="str">
        <f>_xlfn.XLOOKUP(_13__Hospitals_of_the_University_of_Pennsylvania_Penn_Presbyterian__Philadelphia[[#This Row],[Plan]],'13.Lookup'!A:A,'13.Lookup'!B:B)</f>
        <v>United Healthcare</v>
      </c>
      <c r="G1574" s="1" t="s">
        <v>788</v>
      </c>
      <c r="H1574" t="s">
        <v>1264</v>
      </c>
    </row>
    <row r="1575" spans="1:8" x14ac:dyDescent="0.25">
      <c r="A1575">
        <v>13</v>
      </c>
      <c r="B1575" t="s">
        <v>775</v>
      </c>
      <c r="C1575" s="1" t="s">
        <v>776</v>
      </c>
      <c r="D1575">
        <v>239</v>
      </c>
      <c r="E1575" s="1" t="s">
        <v>1259</v>
      </c>
      <c r="F1575" s="1" t="str">
        <f>_xlfn.XLOOKUP(_13__Hospitals_of_the_University_of_Pennsylvania_Penn_Presbyterian__Philadelphia[[#This Row],[Plan]],'13.Lookup'!A:A,'13.Lookup'!B:B)</f>
        <v>United Healthcare</v>
      </c>
      <c r="G1575" s="1" t="s">
        <v>790</v>
      </c>
      <c r="H1575" t="s">
        <v>1265</v>
      </c>
    </row>
    <row r="1576" spans="1:8" x14ac:dyDescent="0.25">
      <c r="A1576">
        <v>13</v>
      </c>
      <c r="B1576" t="s">
        <v>775</v>
      </c>
      <c r="C1576" s="1" t="s">
        <v>776</v>
      </c>
      <c r="D1576">
        <v>239</v>
      </c>
      <c r="E1576" s="1" t="s">
        <v>1259</v>
      </c>
      <c r="F1576" s="1" t="str">
        <f>_xlfn.XLOOKUP(_13__Hospitals_of_the_University_of_Pennsylvania_Penn_Presbyterian__Philadelphia[[#This Row],[Plan]],'13.Lookup'!A:A,'13.Lookup'!B:B)</f>
        <v>Other</v>
      </c>
      <c r="G1576" s="1" t="s">
        <v>2703</v>
      </c>
      <c r="H1576" t="s">
        <v>3167</v>
      </c>
    </row>
    <row r="1577" spans="1:8" x14ac:dyDescent="0.25">
      <c r="A1577">
        <v>13</v>
      </c>
      <c r="B1577" t="s">
        <v>775</v>
      </c>
      <c r="C1577" s="1" t="s">
        <v>776</v>
      </c>
      <c r="D1577">
        <v>239</v>
      </c>
      <c r="E1577" s="1" t="s">
        <v>1259</v>
      </c>
      <c r="F1577" s="1" t="str">
        <f>_xlfn.XLOOKUP(_13__Hospitals_of_the_University_of_Pennsylvania_Penn_Presbyterian__Philadelphia[[#This Row],[Plan]],'13.Lookup'!A:A,'13.Lookup'!B:B)</f>
        <v>Other</v>
      </c>
      <c r="G1577" s="1" t="s">
        <v>2704</v>
      </c>
      <c r="H1577" t="s">
        <v>3168</v>
      </c>
    </row>
    <row r="1578" spans="1:8" x14ac:dyDescent="0.25">
      <c r="A1578">
        <v>13</v>
      </c>
      <c r="B1578" t="s">
        <v>775</v>
      </c>
      <c r="C1578" s="1" t="s">
        <v>776</v>
      </c>
      <c r="D1578">
        <v>242</v>
      </c>
      <c r="E1578" s="1" t="s">
        <v>1266</v>
      </c>
      <c r="F1578" s="1" t="str">
        <f>_xlfn.XLOOKUP(_13__Hospitals_of_the_University_of_Pennsylvania_Penn_Presbyterian__Philadelphia[[#This Row],[Plan]],'13.Lookup'!A:A,'13.Lookup'!B:B)</f>
        <v>Gross Charge</v>
      </c>
      <c r="G1578" s="1" t="s">
        <v>6</v>
      </c>
      <c r="H1578" t="s">
        <v>2684</v>
      </c>
    </row>
    <row r="1579" spans="1:8" x14ac:dyDescent="0.25">
      <c r="A1579">
        <v>13</v>
      </c>
      <c r="B1579" t="s">
        <v>775</v>
      </c>
      <c r="C1579" s="1" t="s">
        <v>776</v>
      </c>
      <c r="D1579">
        <v>242</v>
      </c>
      <c r="E1579" s="1" t="s">
        <v>1266</v>
      </c>
      <c r="F1579" s="1" t="str">
        <f>_xlfn.XLOOKUP(_13__Hospitals_of_the_University_of_Pennsylvania_Penn_Presbyterian__Philadelphia[[#This Row],[Plan]],'13.Lookup'!A:A,'13.Lookup'!B:B)</f>
        <v>Self Pay</v>
      </c>
      <c r="G1579" s="1" t="s">
        <v>2685</v>
      </c>
      <c r="H1579" t="s">
        <v>3171</v>
      </c>
    </row>
    <row r="1580" spans="1:8" x14ac:dyDescent="0.25">
      <c r="A1580">
        <v>13</v>
      </c>
      <c r="B1580" t="s">
        <v>775</v>
      </c>
      <c r="C1580" s="1" t="s">
        <v>776</v>
      </c>
      <c r="D1580">
        <v>242</v>
      </c>
      <c r="E1580" s="1" t="s">
        <v>1266</v>
      </c>
      <c r="F1580" s="1" t="str">
        <f>_xlfn.XLOOKUP(_13__Hospitals_of_the_University_of_Pennsylvania_Penn_Presbyterian__Philadelphia[[#This Row],[Plan]],'13.Lookup'!A:A,'13.Lookup'!B:B)</f>
        <v>Aetna</v>
      </c>
      <c r="G1580" s="1" t="s">
        <v>778</v>
      </c>
      <c r="H1580">
        <v>70809</v>
      </c>
    </row>
    <row r="1581" spans="1:8" x14ac:dyDescent="0.25">
      <c r="A1581">
        <v>13</v>
      </c>
      <c r="B1581" t="s">
        <v>775</v>
      </c>
      <c r="C1581" s="1" t="s">
        <v>776</v>
      </c>
      <c r="D1581">
        <v>242</v>
      </c>
      <c r="E1581" s="1" t="s">
        <v>1266</v>
      </c>
      <c r="F1581" s="1" t="str">
        <f>_xlfn.XLOOKUP(_13__Hospitals_of_the_University_of_Pennsylvania_Penn_Presbyterian__Philadelphia[[#This Row],[Plan]],'13.Lookup'!A:A,'13.Lookup'!B:B)</f>
        <v>Aetna</v>
      </c>
      <c r="G1581" s="1" t="s">
        <v>779</v>
      </c>
      <c r="H1581">
        <v>27911</v>
      </c>
    </row>
    <row r="1582" spans="1:8" x14ac:dyDescent="0.25">
      <c r="A1582">
        <v>13</v>
      </c>
      <c r="B1582" t="s">
        <v>775</v>
      </c>
      <c r="C1582" s="1" t="s">
        <v>776</v>
      </c>
      <c r="D1582">
        <v>242</v>
      </c>
      <c r="E1582" s="1" t="s">
        <v>1266</v>
      </c>
      <c r="F1582" s="1" t="str">
        <f>_xlfn.XLOOKUP(_13__Hospitals_of_the_University_of_Pennsylvania_Penn_Presbyterian__Philadelphia[[#This Row],[Plan]],'13.Lookup'!A:A,'13.Lookup'!B:B)</f>
        <v>Cigna</v>
      </c>
      <c r="G1582" s="1" t="s">
        <v>780</v>
      </c>
      <c r="H1582" t="s">
        <v>1267</v>
      </c>
    </row>
    <row r="1583" spans="1:8" x14ac:dyDescent="0.25">
      <c r="A1583">
        <v>13</v>
      </c>
      <c r="B1583" t="s">
        <v>775</v>
      </c>
      <c r="C1583" s="1" t="s">
        <v>776</v>
      </c>
      <c r="D1583">
        <v>242</v>
      </c>
      <c r="E1583" s="1" t="s">
        <v>1266</v>
      </c>
      <c r="F1583" s="1" t="str">
        <f>_xlfn.XLOOKUP(_13__Hospitals_of_the_University_of_Pennsylvania_Penn_Presbyterian__Philadelphia[[#This Row],[Plan]],'13.Lookup'!A:A,'13.Lookup'!B:B)</f>
        <v>Cigna</v>
      </c>
      <c r="G1583" s="1" t="s">
        <v>782</v>
      </c>
      <c r="H1583" t="s">
        <v>1268</v>
      </c>
    </row>
    <row r="1584" spans="1:8" x14ac:dyDescent="0.25">
      <c r="A1584">
        <v>13</v>
      </c>
      <c r="B1584" t="s">
        <v>775</v>
      </c>
      <c r="C1584" s="1" t="s">
        <v>776</v>
      </c>
      <c r="D1584">
        <v>242</v>
      </c>
      <c r="E1584" s="1" t="s">
        <v>1266</v>
      </c>
      <c r="F1584" s="1" t="str">
        <f>_xlfn.XLOOKUP(_13__Hospitals_of_the_University_of_Pennsylvania_Penn_Presbyterian__Philadelphia[[#This Row],[Plan]],'13.Lookup'!A:A,'13.Lookup'!B:B)</f>
        <v>Other</v>
      </c>
      <c r="G1584" s="1" t="s">
        <v>784</v>
      </c>
      <c r="H1584" t="s">
        <v>1269</v>
      </c>
    </row>
    <row r="1585" spans="1:8" x14ac:dyDescent="0.25">
      <c r="A1585">
        <v>13</v>
      </c>
      <c r="B1585" t="s">
        <v>775</v>
      </c>
      <c r="C1585" s="1" t="s">
        <v>776</v>
      </c>
      <c r="D1585">
        <v>242</v>
      </c>
      <c r="E1585" s="1" t="s">
        <v>1266</v>
      </c>
      <c r="F1585" s="1" t="str">
        <f>_xlfn.XLOOKUP(_13__Hospitals_of_the_University_of_Pennsylvania_Penn_Presbyterian__Philadelphia[[#This Row],[Plan]],'13.Lookup'!A:A,'13.Lookup'!B:B)</f>
        <v>Other</v>
      </c>
      <c r="G1585" s="1" t="s">
        <v>786</v>
      </c>
      <c r="H1585" t="s">
        <v>1270</v>
      </c>
    </row>
    <row r="1586" spans="1:8" x14ac:dyDescent="0.25">
      <c r="A1586">
        <v>13</v>
      </c>
      <c r="B1586" t="s">
        <v>775</v>
      </c>
      <c r="C1586" s="1" t="s">
        <v>776</v>
      </c>
      <c r="D1586">
        <v>242</v>
      </c>
      <c r="E1586" s="1" t="s">
        <v>1266</v>
      </c>
      <c r="F1586" s="1" t="str">
        <f>_xlfn.XLOOKUP(_13__Hospitals_of_the_University_of_Pennsylvania_Penn_Presbyterian__Philadelphia[[#This Row],[Plan]],'13.Lookup'!A:A,'13.Lookup'!B:B)</f>
        <v>Other</v>
      </c>
      <c r="G1586" s="1" t="s">
        <v>2687</v>
      </c>
      <c r="H1586" t="s">
        <v>3172</v>
      </c>
    </row>
    <row r="1587" spans="1:8" x14ac:dyDescent="0.25">
      <c r="A1587">
        <v>13</v>
      </c>
      <c r="B1587" t="s">
        <v>775</v>
      </c>
      <c r="C1587" s="1" t="s">
        <v>776</v>
      </c>
      <c r="D1587">
        <v>242</v>
      </c>
      <c r="E1587" s="1" t="s">
        <v>1266</v>
      </c>
      <c r="F1587" s="1" t="str">
        <f>_xlfn.XLOOKUP(_13__Hospitals_of_the_University_of_Pennsylvania_Penn_Presbyterian__Philadelphia[[#This Row],[Plan]],'13.Lookup'!A:A,'13.Lookup'!B:B)</f>
        <v>Other</v>
      </c>
      <c r="G1587" s="1" t="s">
        <v>2689</v>
      </c>
      <c r="H1587" t="s">
        <v>3173</v>
      </c>
    </row>
    <row r="1588" spans="1:8" x14ac:dyDescent="0.25">
      <c r="A1588">
        <v>13</v>
      </c>
      <c r="B1588" t="s">
        <v>775</v>
      </c>
      <c r="C1588" s="1" t="s">
        <v>776</v>
      </c>
      <c r="D1588">
        <v>242</v>
      </c>
      <c r="E1588" s="1" t="s">
        <v>1266</v>
      </c>
      <c r="F1588" s="1" t="str">
        <f>_xlfn.XLOOKUP(_13__Hospitals_of_the_University_of_Pennsylvania_Penn_Presbyterian__Philadelphia[[#This Row],[Plan]],'13.Lookup'!A:A,'13.Lookup'!B:B)</f>
        <v>Other</v>
      </c>
      <c r="G1588" s="1" t="s">
        <v>2691</v>
      </c>
      <c r="H1588" t="s">
        <v>3174</v>
      </c>
    </row>
    <row r="1589" spans="1:8" x14ac:dyDescent="0.25">
      <c r="A1589">
        <v>13</v>
      </c>
      <c r="B1589" t="s">
        <v>775</v>
      </c>
      <c r="C1589" s="1" t="s">
        <v>776</v>
      </c>
      <c r="D1589">
        <v>242</v>
      </c>
      <c r="E1589" s="1" t="s">
        <v>1266</v>
      </c>
      <c r="F1589" s="1" t="str">
        <f>_xlfn.XLOOKUP(_13__Hospitals_of_the_University_of_Pennsylvania_Penn_Presbyterian__Philadelphia[[#This Row],[Plan]],'13.Lookup'!A:A,'13.Lookup'!B:B)</f>
        <v>Other</v>
      </c>
      <c r="G1589" s="1" t="s">
        <v>2693</v>
      </c>
      <c r="H1589" t="s">
        <v>3175</v>
      </c>
    </row>
    <row r="1590" spans="1:8" x14ac:dyDescent="0.25">
      <c r="A1590">
        <v>13</v>
      </c>
      <c r="B1590" t="s">
        <v>775</v>
      </c>
      <c r="C1590" s="1" t="s">
        <v>776</v>
      </c>
      <c r="D1590">
        <v>242</v>
      </c>
      <c r="E1590" s="1" t="s">
        <v>1266</v>
      </c>
      <c r="F1590" s="1" t="str">
        <f>_xlfn.XLOOKUP(_13__Hospitals_of_the_University_of_Pennsylvania_Penn_Presbyterian__Philadelphia[[#This Row],[Plan]],'13.Lookup'!A:A,'13.Lookup'!B:B)</f>
        <v>Other</v>
      </c>
      <c r="G1590" s="1" t="s">
        <v>2695</v>
      </c>
      <c r="H1590" t="s">
        <v>3173</v>
      </c>
    </row>
    <row r="1591" spans="1:8" x14ac:dyDescent="0.25">
      <c r="A1591">
        <v>13</v>
      </c>
      <c r="B1591" t="s">
        <v>775</v>
      </c>
      <c r="C1591" s="1" t="s">
        <v>776</v>
      </c>
      <c r="D1591">
        <v>242</v>
      </c>
      <c r="E1591" s="1" t="s">
        <v>1266</v>
      </c>
      <c r="F1591" s="1" t="str">
        <f>_xlfn.XLOOKUP(_13__Hospitals_of_the_University_of_Pennsylvania_Penn_Presbyterian__Philadelphia[[#This Row],[Plan]],'13.Lookup'!A:A,'13.Lookup'!B:B)</f>
        <v>Other</v>
      </c>
      <c r="G1591" s="1" t="s">
        <v>2696</v>
      </c>
      <c r="H1591" t="s">
        <v>3176</v>
      </c>
    </row>
    <row r="1592" spans="1:8" x14ac:dyDescent="0.25">
      <c r="A1592">
        <v>13</v>
      </c>
      <c r="B1592" t="s">
        <v>775</v>
      </c>
      <c r="C1592" s="1" t="s">
        <v>776</v>
      </c>
      <c r="D1592">
        <v>242</v>
      </c>
      <c r="E1592" s="1" t="s">
        <v>1266</v>
      </c>
      <c r="F1592" s="1" t="str">
        <f>_xlfn.XLOOKUP(_13__Hospitals_of_the_University_of_Pennsylvania_Penn_Presbyterian__Philadelphia[[#This Row],[Plan]],'13.Lookup'!A:A,'13.Lookup'!B:B)</f>
        <v>Other</v>
      </c>
      <c r="G1592" s="1" t="s">
        <v>2698</v>
      </c>
      <c r="H1592" t="s">
        <v>1272</v>
      </c>
    </row>
    <row r="1593" spans="1:8" x14ac:dyDescent="0.25">
      <c r="A1593">
        <v>13</v>
      </c>
      <c r="B1593" t="s">
        <v>775</v>
      </c>
      <c r="C1593" s="1" t="s">
        <v>776</v>
      </c>
      <c r="D1593">
        <v>242</v>
      </c>
      <c r="E1593" s="1" t="s">
        <v>1266</v>
      </c>
      <c r="F1593" s="1" t="str">
        <f>_xlfn.XLOOKUP(_13__Hospitals_of_the_University_of_Pennsylvania_Penn_Presbyterian__Philadelphia[[#This Row],[Plan]],'13.Lookup'!A:A,'13.Lookup'!B:B)</f>
        <v>Other</v>
      </c>
      <c r="G1593" s="1" t="s">
        <v>2699</v>
      </c>
      <c r="H1593" t="s">
        <v>3177</v>
      </c>
    </row>
    <row r="1594" spans="1:8" x14ac:dyDescent="0.25">
      <c r="A1594">
        <v>13</v>
      </c>
      <c r="B1594" t="s">
        <v>775</v>
      </c>
      <c r="C1594" s="1" t="s">
        <v>776</v>
      </c>
      <c r="D1594">
        <v>242</v>
      </c>
      <c r="E1594" s="1" t="s">
        <v>1266</v>
      </c>
      <c r="F1594" s="1" t="str">
        <f>_xlfn.XLOOKUP(_13__Hospitals_of_the_University_of_Pennsylvania_Penn_Presbyterian__Philadelphia[[#This Row],[Plan]],'13.Lookup'!A:A,'13.Lookup'!B:B)</f>
        <v>Other</v>
      </c>
      <c r="G1594" s="1" t="s">
        <v>2701</v>
      </c>
      <c r="H1594" t="s">
        <v>3178</v>
      </c>
    </row>
    <row r="1595" spans="1:8" x14ac:dyDescent="0.25">
      <c r="A1595">
        <v>13</v>
      </c>
      <c r="B1595" t="s">
        <v>775</v>
      </c>
      <c r="C1595" s="1" t="s">
        <v>776</v>
      </c>
      <c r="D1595">
        <v>242</v>
      </c>
      <c r="E1595" s="1" t="s">
        <v>1266</v>
      </c>
      <c r="F1595" s="1" t="str">
        <f>_xlfn.XLOOKUP(_13__Hospitals_of_the_University_of_Pennsylvania_Penn_Presbyterian__Philadelphia[[#This Row],[Plan]],'13.Lookup'!A:A,'13.Lookup'!B:B)</f>
        <v>United Healthcare</v>
      </c>
      <c r="G1595" s="1" t="s">
        <v>788</v>
      </c>
      <c r="H1595" t="s">
        <v>1271</v>
      </c>
    </row>
    <row r="1596" spans="1:8" x14ac:dyDescent="0.25">
      <c r="A1596">
        <v>13</v>
      </c>
      <c r="B1596" t="s">
        <v>775</v>
      </c>
      <c r="C1596" s="1" t="s">
        <v>776</v>
      </c>
      <c r="D1596">
        <v>242</v>
      </c>
      <c r="E1596" s="1" t="s">
        <v>1266</v>
      </c>
      <c r="F1596" s="1" t="str">
        <f>_xlfn.XLOOKUP(_13__Hospitals_of_the_University_of_Pennsylvania_Penn_Presbyterian__Philadelphia[[#This Row],[Plan]],'13.Lookup'!A:A,'13.Lookup'!B:B)</f>
        <v>United Healthcare</v>
      </c>
      <c r="G1596" s="1" t="s">
        <v>790</v>
      </c>
      <c r="H1596" t="s">
        <v>1272</v>
      </c>
    </row>
    <row r="1597" spans="1:8" x14ac:dyDescent="0.25">
      <c r="A1597">
        <v>13</v>
      </c>
      <c r="B1597" t="s">
        <v>775</v>
      </c>
      <c r="C1597" s="1" t="s">
        <v>776</v>
      </c>
      <c r="D1597">
        <v>242</v>
      </c>
      <c r="E1597" s="1" t="s">
        <v>1266</v>
      </c>
      <c r="F1597" s="1" t="str">
        <f>_xlfn.XLOOKUP(_13__Hospitals_of_the_University_of_Pennsylvania_Penn_Presbyterian__Philadelphia[[#This Row],[Plan]],'13.Lookup'!A:A,'13.Lookup'!B:B)</f>
        <v>Other</v>
      </c>
      <c r="G1597" s="1" t="s">
        <v>2703</v>
      </c>
      <c r="H1597" t="s">
        <v>3175</v>
      </c>
    </row>
    <row r="1598" spans="1:8" x14ac:dyDescent="0.25">
      <c r="A1598">
        <v>13</v>
      </c>
      <c r="B1598" t="s">
        <v>775</v>
      </c>
      <c r="C1598" s="1" t="s">
        <v>776</v>
      </c>
      <c r="D1598">
        <v>242</v>
      </c>
      <c r="E1598" s="1" t="s">
        <v>1266</v>
      </c>
      <c r="F1598" s="1" t="str">
        <f>_xlfn.XLOOKUP(_13__Hospitals_of_the_University_of_Pennsylvania_Penn_Presbyterian__Philadelphia[[#This Row],[Plan]],'13.Lookup'!A:A,'13.Lookup'!B:B)</f>
        <v>Other</v>
      </c>
      <c r="G1598" s="1" t="s">
        <v>2704</v>
      </c>
      <c r="H1598" t="s">
        <v>3176</v>
      </c>
    </row>
    <row r="1599" spans="1:8" x14ac:dyDescent="0.25">
      <c r="A1599">
        <v>13</v>
      </c>
      <c r="B1599" t="s">
        <v>775</v>
      </c>
      <c r="C1599" s="1" t="s">
        <v>776</v>
      </c>
      <c r="D1599">
        <v>243</v>
      </c>
      <c r="E1599" s="1" t="s">
        <v>1273</v>
      </c>
      <c r="F1599" s="1" t="str">
        <f>_xlfn.XLOOKUP(_13__Hospitals_of_the_University_of_Pennsylvania_Penn_Presbyterian__Philadelphia[[#This Row],[Plan]],'13.Lookup'!A:A,'13.Lookup'!B:B)</f>
        <v>Gross Charge</v>
      </c>
      <c r="G1599" s="1" t="s">
        <v>6</v>
      </c>
      <c r="H1599" t="s">
        <v>2684</v>
      </c>
    </row>
    <row r="1600" spans="1:8" x14ac:dyDescent="0.25">
      <c r="A1600">
        <v>13</v>
      </c>
      <c r="B1600" t="s">
        <v>775</v>
      </c>
      <c r="C1600" s="1" t="s">
        <v>776</v>
      </c>
      <c r="D1600">
        <v>243</v>
      </c>
      <c r="E1600" s="1" t="s">
        <v>1273</v>
      </c>
      <c r="F1600" s="1" t="str">
        <f>_xlfn.XLOOKUP(_13__Hospitals_of_the_University_of_Pennsylvania_Penn_Presbyterian__Philadelphia[[#This Row],[Plan]],'13.Lookup'!A:A,'13.Lookup'!B:B)</f>
        <v>Self Pay</v>
      </c>
      <c r="G1600" s="1" t="s">
        <v>2685</v>
      </c>
      <c r="H1600" t="s">
        <v>3179</v>
      </c>
    </row>
    <row r="1601" spans="1:8" x14ac:dyDescent="0.25">
      <c r="A1601">
        <v>13</v>
      </c>
      <c r="B1601" t="s">
        <v>775</v>
      </c>
      <c r="C1601" s="1" t="s">
        <v>776</v>
      </c>
      <c r="D1601">
        <v>243</v>
      </c>
      <c r="E1601" s="1" t="s">
        <v>1273</v>
      </c>
      <c r="F1601" s="1" t="str">
        <f>_xlfn.XLOOKUP(_13__Hospitals_of_the_University_of_Pennsylvania_Penn_Presbyterian__Philadelphia[[#This Row],[Plan]],'13.Lookup'!A:A,'13.Lookup'!B:B)</f>
        <v>Aetna</v>
      </c>
      <c r="G1601" s="1" t="s">
        <v>778</v>
      </c>
      <c r="H1601">
        <v>50756</v>
      </c>
    </row>
    <row r="1602" spans="1:8" x14ac:dyDescent="0.25">
      <c r="A1602">
        <v>13</v>
      </c>
      <c r="B1602" t="s">
        <v>775</v>
      </c>
      <c r="C1602" s="1" t="s">
        <v>776</v>
      </c>
      <c r="D1602">
        <v>243</v>
      </c>
      <c r="E1602" s="1" t="s">
        <v>1273</v>
      </c>
      <c r="F1602" s="1" t="str">
        <f>_xlfn.XLOOKUP(_13__Hospitals_of_the_University_of_Pennsylvania_Penn_Presbyterian__Philadelphia[[#This Row],[Plan]],'13.Lookup'!A:A,'13.Lookup'!B:B)</f>
        <v>Aetna</v>
      </c>
      <c r="G1602" s="1" t="s">
        <v>779</v>
      </c>
      <c r="H1602">
        <v>19119</v>
      </c>
    </row>
    <row r="1603" spans="1:8" x14ac:dyDescent="0.25">
      <c r="A1603">
        <v>13</v>
      </c>
      <c r="B1603" t="s">
        <v>775</v>
      </c>
      <c r="C1603" s="1" t="s">
        <v>776</v>
      </c>
      <c r="D1603">
        <v>243</v>
      </c>
      <c r="E1603" s="1" t="s">
        <v>1273</v>
      </c>
      <c r="F1603" s="1" t="str">
        <f>_xlfn.XLOOKUP(_13__Hospitals_of_the_University_of_Pennsylvania_Penn_Presbyterian__Philadelphia[[#This Row],[Plan]],'13.Lookup'!A:A,'13.Lookup'!B:B)</f>
        <v>Cigna</v>
      </c>
      <c r="G1603" s="1" t="s">
        <v>780</v>
      </c>
      <c r="H1603" t="s">
        <v>1274</v>
      </c>
    </row>
    <row r="1604" spans="1:8" x14ac:dyDescent="0.25">
      <c r="A1604">
        <v>13</v>
      </c>
      <c r="B1604" t="s">
        <v>775</v>
      </c>
      <c r="C1604" s="1" t="s">
        <v>776</v>
      </c>
      <c r="D1604">
        <v>243</v>
      </c>
      <c r="E1604" s="1" t="s">
        <v>1273</v>
      </c>
      <c r="F1604" s="1" t="str">
        <f>_xlfn.XLOOKUP(_13__Hospitals_of_the_University_of_Pennsylvania_Penn_Presbyterian__Philadelphia[[#This Row],[Plan]],'13.Lookup'!A:A,'13.Lookup'!B:B)</f>
        <v>Cigna</v>
      </c>
      <c r="G1604" s="1" t="s">
        <v>782</v>
      </c>
      <c r="H1604" t="s">
        <v>1275</v>
      </c>
    </row>
    <row r="1605" spans="1:8" x14ac:dyDescent="0.25">
      <c r="A1605">
        <v>13</v>
      </c>
      <c r="B1605" t="s">
        <v>775</v>
      </c>
      <c r="C1605" s="1" t="s">
        <v>776</v>
      </c>
      <c r="D1605">
        <v>243</v>
      </c>
      <c r="E1605" s="1" t="s">
        <v>1273</v>
      </c>
      <c r="F1605" s="1" t="str">
        <f>_xlfn.XLOOKUP(_13__Hospitals_of_the_University_of_Pennsylvania_Penn_Presbyterian__Philadelphia[[#This Row],[Plan]],'13.Lookup'!A:A,'13.Lookup'!B:B)</f>
        <v>Other</v>
      </c>
      <c r="G1605" s="1" t="s">
        <v>784</v>
      </c>
      <c r="H1605" t="s">
        <v>1276</v>
      </c>
    </row>
    <row r="1606" spans="1:8" x14ac:dyDescent="0.25">
      <c r="A1606">
        <v>13</v>
      </c>
      <c r="B1606" t="s">
        <v>775</v>
      </c>
      <c r="C1606" s="1" t="s">
        <v>776</v>
      </c>
      <c r="D1606">
        <v>243</v>
      </c>
      <c r="E1606" s="1" t="s">
        <v>1273</v>
      </c>
      <c r="F1606" s="1" t="str">
        <f>_xlfn.XLOOKUP(_13__Hospitals_of_the_University_of_Pennsylvania_Penn_Presbyterian__Philadelphia[[#This Row],[Plan]],'13.Lookup'!A:A,'13.Lookup'!B:B)</f>
        <v>Other</v>
      </c>
      <c r="G1606" s="1" t="s">
        <v>786</v>
      </c>
      <c r="H1606" t="s">
        <v>1277</v>
      </c>
    </row>
    <row r="1607" spans="1:8" x14ac:dyDescent="0.25">
      <c r="A1607">
        <v>13</v>
      </c>
      <c r="B1607" t="s">
        <v>775</v>
      </c>
      <c r="C1607" s="1" t="s">
        <v>776</v>
      </c>
      <c r="D1607">
        <v>243</v>
      </c>
      <c r="E1607" s="1" t="s">
        <v>1273</v>
      </c>
      <c r="F1607" s="1" t="str">
        <f>_xlfn.XLOOKUP(_13__Hospitals_of_the_University_of_Pennsylvania_Penn_Presbyterian__Philadelphia[[#This Row],[Plan]],'13.Lookup'!A:A,'13.Lookup'!B:B)</f>
        <v>Other</v>
      </c>
      <c r="G1607" s="1" t="s">
        <v>2687</v>
      </c>
      <c r="H1607" t="s">
        <v>3180</v>
      </c>
    </row>
    <row r="1608" spans="1:8" x14ac:dyDescent="0.25">
      <c r="A1608">
        <v>13</v>
      </c>
      <c r="B1608" t="s">
        <v>775</v>
      </c>
      <c r="C1608" s="1" t="s">
        <v>776</v>
      </c>
      <c r="D1608">
        <v>243</v>
      </c>
      <c r="E1608" s="1" t="s">
        <v>1273</v>
      </c>
      <c r="F1608" s="1" t="str">
        <f>_xlfn.XLOOKUP(_13__Hospitals_of_the_University_of_Pennsylvania_Penn_Presbyterian__Philadelphia[[#This Row],[Plan]],'13.Lookup'!A:A,'13.Lookup'!B:B)</f>
        <v>Other</v>
      </c>
      <c r="G1608" s="1" t="s">
        <v>2689</v>
      </c>
      <c r="H1608" t="s">
        <v>3181</v>
      </c>
    </row>
    <row r="1609" spans="1:8" x14ac:dyDescent="0.25">
      <c r="A1609">
        <v>13</v>
      </c>
      <c r="B1609" t="s">
        <v>775</v>
      </c>
      <c r="C1609" s="1" t="s">
        <v>776</v>
      </c>
      <c r="D1609">
        <v>243</v>
      </c>
      <c r="E1609" s="1" t="s">
        <v>1273</v>
      </c>
      <c r="F1609" s="1" t="str">
        <f>_xlfn.XLOOKUP(_13__Hospitals_of_the_University_of_Pennsylvania_Penn_Presbyterian__Philadelphia[[#This Row],[Plan]],'13.Lookup'!A:A,'13.Lookup'!B:B)</f>
        <v>Other</v>
      </c>
      <c r="G1609" s="1" t="s">
        <v>2691</v>
      </c>
      <c r="H1609" t="s">
        <v>3174</v>
      </c>
    </row>
    <row r="1610" spans="1:8" x14ac:dyDescent="0.25">
      <c r="A1610">
        <v>13</v>
      </c>
      <c r="B1610" t="s">
        <v>775</v>
      </c>
      <c r="C1610" s="1" t="s">
        <v>776</v>
      </c>
      <c r="D1610">
        <v>243</v>
      </c>
      <c r="E1610" s="1" t="s">
        <v>1273</v>
      </c>
      <c r="F1610" s="1" t="str">
        <f>_xlfn.XLOOKUP(_13__Hospitals_of_the_University_of_Pennsylvania_Penn_Presbyterian__Philadelphia[[#This Row],[Plan]],'13.Lookup'!A:A,'13.Lookup'!B:B)</f>
        <v>Other</v>
      </c>
      <c r="G1610" s="1" t="s">
        <v>2693</v>
      </c>
      <c r="H1610" t="s">
        <v>3182</v>
      </c>
    </row>
    <row r="1611" spans="1:8" x14ac:dyDescent="0.25">
      <c r="A1611">
        <v>13</v>
      </c>
      <c r="B1611" t="s">
        <v>775</v>
      </c>
      <c r="C1611" s="1" t="s">
        <v>776</v>
      </c>
      <c r="D1611">
        <v>243</v>
      </c>
      <c r="E1611" s="1" t="s">
        <v>1273</v>
      </c>
      <c r="F1611" s="1" t="str">
        <f>_xlfn.XLOOKUP(_13__Hospitals_of_the_University_of_Pennsylvania_Penn_Presbyterian__Philadelphia[[#This Row],[Plan]],'13.Lookup'!A:A,'13.Lookup'!B:B)</f>
        <v>Other</v>
      </c>
      <c r="G1611" s="1" t="s">
        <v>2695</v>
      </c>
      <c r="H1611" t="s">
        <v>3181</v>
      </c>
    </row>
    <row r="1612" spans="1:8" x14ac:dyDescent="0.25">
      <c r="A1612">
        <v>13</v>
      </c>
      <c r="B1612" t="s">
        <v>775</v>
      </c>
      <c r="C1612" s="1" t="s">
        <v>776</v>
      </c>
      <c r="D1612">
        <v>243</v>
      </c>
      <c r="E1612" s="1" t="s">
        <v>1273</v>
      </c>
      <c r="F1612" s="1" t="str">
        <f>_xlfn.XLOOKUP(_13__Hospitals_of_the_University_of_Pennsylvania_Penn_Presbyterian__Philadelphia[[#This Row],[Plan]],'13.Lookup'!A:A,'13.Lookup'!B:B)</f>
        <v>Other</v>
      </c>
      <c r="G1612" s="1" t="s">
        <v>2696</v>
      </c>
      <c r="H1612" t="s">
        <v>3183</v>
      </c>
    </row>
    <row r="1613" spans="1:8" x14ac:dyDescent="0.25">
      <c r="A1613">
        <v>13</v>
      </c>
      <c r="B1613" t="s">
        <v>775</v>
      </c>
      <c r="C1613" s="1" t="s">
        <v>776</v>
      </c>
      <c r="D1613">
        <v>243</v>
      </c>
      <c r="E1613" s="1" t="s">
        <v>1273</v>
      </c>
      <c r="F1613" s="1" t="str">
        <f>_xlfn.XLOOKUP(_13__Hospitals_of_the_University_of_Pennsylvania_Penn_Presbyterian__Philadelphia[[#This Row],[Plan]],'13.Lookup'!A:A,'13.Lookup'!B:B)</f>
        <v>Other</v>
      </c>
      <c r="G1613" s="1" t="s">
        <v>2698</v>
      </c>
      <c r="H1613" t="s">
        <v>1279</v>
      </c>
    </row>
    <row r="1614" spans="1:8" x14ac:dyDescent="0.25">
      <c r="A1614">
        <v>13</v>
      </c>
      <c r="B1614" t="s">
        <v>775</v>
      </c>
      <c r="C1614" s="1" t="s">
        <v>776</v>
      </c>
      <c r="D1614">
        <v>243</v>
      </c>
      <c r="E1614" s="1" t="s">
        <v>1273</v>
      </c>
      <c r="F1614" s="1" t="str">
        <f>_xlfn.XLOOKUP(_13__Hospitals_of_the_University_of_Pennsylvania_Penn_Presbyterian__Philadelphia[[#This Row],[Plan]],'13.Lookup'!A:A,'13.Lookup'!B:B)</f>
        <v>Other</v>
      </c>
      <c r="G1614" s="1" t="s">
        <v>2699</v>
      </c>
      <c r="H1614" t="s">
        <v>3184</v>
      </c>
    </row>
    <row r="1615" spans="1:8" x14ac:dyDescent="0.25">
      <c r="A1615">
        <v>13</v>
      </c>
      <c r="B1615" t="s">
        <v>775</v>
      </c>
      <c r="C1615" s="1" t="s">
        <v>776</v>
      </c>
      <c r="D1615">
        <v>243</v>
      </c>
      <c r="E1615" s="1" t="s">
        <v>1273</v>
      </c>
      <c r="F1615" s="1" t="str">
        <f>_xlfn.XLOOKUP(_13__Hospitals_of_the_University_of_Pennsylvania_Penn_Presbyterian__Philadelphia[[#This Row],[Plan]],'13.Lookup'!A:A,'13.Lookup'!B:B)</f>
        <v>Other</v>
      </c>
      <c r="G1615" s="1" t="s">
        <v>2701</v>
      </c>
      <c r="H1615" t="s">
        <v>3185</v>
      </c>
    </row>
    <row r="1616" spans="1:8" x14ac:dyDescent="0.25">
      <c r="A1616">
        <v>13</v>
      </c>
      <c r="B1616" t="s">
        <v>775</v>
      </c>
      <c r="C1616" s="1" t="s">
        <v>776</v>
      </c>
      <c r="D1616">
        <v>243</v>
      </c>
      <c r="E1616" s="1" t="s">
        <v>1273</v>
      </c>
      <c r="F1616" s="1" t="str">
        <f>_xlfn.XLOOKUP(_13__Hospitals_of_the_University_of_Pennsylvania_Penn_Presbyterian__Philadelphia[[#This Row],[Plan]],'13.Lookup'!A:A,'13.Lookup'!B:B)</f>
        <v>United Healthcare</v>
      </c>
      <c r="G1616" s="1" t="s">
        <v>788</v>
      </c>
      <c r="H1616" t="s">
        <v>1278</v>
      </c>
    </row>
    <row r="1617" spans="1:8" x14ac:dyDescent="0.25">
      <c r="A1617">
        <v>13</v>
      </c>
      <c r="B1617" t="s">
        <v>775</v>
      </c>
      <c r="C1617" s="1" t="s">
        <v>776</v>
      </c>
      <c r="D1617">
        <v>243</v>
      </c>
      <c r="E1617" s="1" t="s">
        <v>1273</v>
      </c>
      <c r="F1617" s="1" t="str">
        <f>_xlfn.XLOOKUP(_13__Hospitals_of_the_University_of_Pennsylvania_Penn_Presbyterian__Philadelphia[[#This Row],[Plan]],'13.Lookup'!A:A,'13.Lookup'!B:B)</f>
        <v>United Healthcare</v>
      </c>
      <c r="G1617" s="1" t="s">
        <v>790</v>
      </c>
      <c r="H1617" t="s">
        <v>1279</v>
      </c>
    </row>
    <row r="1618" spans="1:8" x14ac:dyDescent="0.25">
      <c r="A1618">
        <v>13</v>
      </c>
      <c r="B1618" t="s">
        <v>775</v>
      </c>
      <c r="C1618" s="1" t="s">
        <v>776</v>
      </c>
      <c r="D1618">
        <v>243</v>
      </c>
      <c r="E1618" s="1" t="s">
        <v>1273</v>
      </c>
      <c r="F1618" s="1" t="str">
        <f>_xlfn.XLOOKUP(_13__Hospitals_of_the_University_of_Pennsylvania_Penn_Presbyterian__Philadelphia[[#This Row],[Plan]],'13.Lookup'!A:A,'13.Lookup'!B:B)</f>
        <v>Other</v>
      </c>
      <c r="G1618" s="1" t="s">
        <v>2703</v>
      </c>
      <c r="H1618" t="s">
        <v>3182</v>
      </c>
    </row>
    <row r="1619" spans="1:8" x14ac:dyDescent="0.25">
      <c r="A1619">
        <v>13</v>
      </c>
      <c r="B1619" t="s">
        <v>775</v>
      </c>
      <c r="C1619" s="1" t="s">
        <v>776</v>
      </c>
      <c r="D1619">
        <v>243</v>
      </c>
      <c r="E1619" s="1" t="s">
        <v>1273</v>
      </c>
      <c r="F1619" s="1" t="str">
        <f>_xlfn.XLOOKUP(_13__Hospitals_of_the_University_of_Pennsylvania_Penn_Presbyterian__Philadelphia[[#This Row],[Plan]],'13.Lookup'!A:A,'13.Lookup'!B:B)</f>
        <v>Other</v>
      </c>
      <c r="G1619" s="1" t="s">
        <v>2704</v>
      </c>
      <c r="H1619" t="s">
        <v>3183</v>
      </c>
    </row>
    <row r="1620" spans="1:8" x14ac:dyDescent="0.25">
      <c r="A1620">
        <v>13</v>
      </c>
      <c r="B1620" t="s">
        <v>775</v>
      </c>
      <c r="C1620" s="1" t="s">
        <v>776</v>
      </c>
      <c r="D1620">
        <v>244</v>
      </c>
      <c r="E1620" s="1" t="s">
        <v>1280</v>
      </c>
      <c r="F1620" s="1" t="str">
        <f>_xlfn.XLOOKUP(_13__Hospitals_of_the_University_of_Pennsylvania_Penn_Presbyterian__Philadelphia[[#This Row],[Plan]],'13.Lookup'!A:A,'13.Lookup'!B:B)</f>
        <v>Gross Charge</v>
      </c>
      <c r="G1620" s="1" t="s">
        <v>6</v>
      </c>
      <c r="H1620" t="s">
        <v>2684</v>
      </c>
    </row>
    <row r="1621" spans="1:8" x14ac:dyDescent="0.25">
      <c r="A1621">
        <v>13</v>
      </c>
      <c r="B1621" t="s">
        <v>775</v>
      </c>
      <c r="C1621" s="1" t="s">
        <v>776</v>
      </c>
      <c r="D1621">
        <v>244</v>
      </c>
      <c r="E1621" s="1" t="s">
        <v>1280</v>
      </c>
      <c r="F1621" s="1" t="str">
        <f>_xlfn.XLOOKUP(_13__Hospitals_of_the_University_of_Pennsylvania_Penn_Presbyterian__Philadelphia[[#This Row],[Plan]],'13.Lookup'!A:A,'13.Lookup'!B:B)</f>
        <v>Self Pay</v>
      </c>
      <c r="G1621" s="1" t="s">
        <v>2685</v>
      </c>
      <c r="H1621" t="s">
        <v>2120</v>
      </c>
    </row>
    <row r="1622" spans="1:8" x14ac:dyDescent="0.25">
      <c r="A1622">
        <v>13</v>
      </c>
      <c r="B1622" t="s">
        <v>775</v>
      </c>
      <c r="C1622" s="1" t="s">
        <v>776</v>
      </c>
      <c r="D1622">
        <v>244</v>
      </c>
      <c r="E1622" s="1" t="s">
        <v>1280</v>
      </c>
      <c r="F1622" s="1" t="str">
        <f>_xlfn.XLOOKUP(_13__Hospitals_of_the_University_of_Pennsylvania_Penn_Presbyterian__Philadelphia[[#This Row],[Plan]],'13.Lookup'!A:A,'13.Lookup'!B:B)</f>
        <v>Aetna</v>
      </c>
      <c r="G1622" s="1" t="s">
        <v>778</v>
      </c>
      <c r="H1622">
        <v>40984</v>
      </c>
    </row>
    <row r="1623" spans="1:8" x14ac:dyDescent="0.25">
      <c r="A1623">
        <v>13</v>
      </c>
      <c r="B1623" t="s">
        <v>775</v>
      </c>
      <c r="C1623" s="1" t="s">
        <v>776</v>
      </c>
      <c r="D1623">
        <v>244</v>
      </c>
      <c r="E1623" s="1" t="s">
        <v>1280</v>
      </c>
      <c r="F1623" s="1" t="str">
        <f>_xlfn.XLOOKUP(_13__Hospitals_of_the_University_of_Pennsylvania_Penn_Presbyterian__Philadelphia[[#This Row],[Plan]],'13.Lookup'!A:A,'13.Lookup'!B:B)</f>
        <v>Aetna</v>
      </c>
      <c r="G1623" s="1" t="s">
        <v>779</v>
      </c>
      <c r="H1623">
        <v>15670</v>
      </c>
    </row>
    <row r="1624" spans="1:8" x14ac:dyDescent="0.25">
      <c r="A1624">
        <v>13</v>
      </c>
      <c r="B1624" t="s">
        <v>775</v>
      </c>
      <c r="C1624" s="1" t="s">
        <v>776</v>
      </c>
      <c r="D1624">
        <v>244</v>
      </c>
      <c r="E1624" s="1" t="s">
        <v>1280</v>
      </c>
      <c r="F1624" s="1" t="str">
        <f>_xlfn.XLOOKUP(_13__Hospitals_of_the_University_of_Pennsylvania_Penn_Presbyterian__Philadelphia[[#This Row],[Plan]],'13.Lookup'!A:A,'13.Lookup'!B:B)</f>
        <v>Cigna</v>
      </c>
      <c r="G1624" s="1" t="s">
        <v>780</v>
      </c>
      <c r="H1624" t="s">
        <v>1281</v>
      </c>
    </row>
    <row r="1625" spans="1:8" x14ac:dyDescent="0.25">
      <c r="A1625">
        <v>13</v>
      </c>
      <c r="B1625" t="s">
        <v>775</v>
      </c>
      <c r="C1625" s="1" t="s">
        <v>776</v>
      </c>
      <c r="D1625">
        <v>244</v>
      </c>
      <c r="E1625" s="1" t="s">
        <v>1280</v>
      </c>
      <c r="F1625" s="1" t="str">
        <f>_xlfn.XLOOKUP(_13__Hospitals_of_the_University_of_Pennsylvania_Penn_Presbyterian__Philadelphia[[#This Row],[Plan]],'13.Lookup'!A:A,'13.Lookup'!B:B)</f>
        <v>Cigna</v>
      </c>
      <c r="G1625" s="1" t="s">
        <v>782</v>
      </c>
      <c r="H1625" t="s">
        <v>1282</v>
      </c>
    </row>
    <row r="1626" spans="1:8" x14ac:dyDescent="0.25">
      <c r="A1626">
        <v>13</v>
      </c>
      <c r="B1626" t="s">
        <v>775</v>
      </c>
      <c r="C1626" s="1" t="s">
        <v>776</v>
      </c>
      <c r="D1626">
        <v>244</v>
      </c>
      <c r="E1626" s="1" t="s">
        <v>1280</v>
      </c>
      <c r="F1626" s="1" t="str">
        <f>_xlfn.XLOOKUP(_13__Hospitals_of_the_University_of_Pennsylvania_Penn_Presbyterian__Philadelphia[[#This Row],[Plan]],'13.Lookup'!A:A,'13.Lookup'!B:B)</f>
        <v>Other</v>
      </c>
      <c r="G1626" s="1" t="s">
        <v>784</v>
      </c>
      <c r="H1626" t="s">
        <v>1276</v>
      </c>
    </row>
    <row r="1627" spans="1:8" x14ac:dyDescent="0.25">
      <c r="A1627">
        <v>13</v>
      </c>
      <c r="B1627" t="s">
        <v>775</v>
      </c>
      <c r="C1627" s="1" t="s">
        <v>776</v>
      </c>
      <c r="D1627">
        <v>244</v>
      </c>
      <c r="E1627" s="1" t="s">
        <v>1280</v>
      </c>
      <c r="F1627" s="1" t="str">
        <f>_xlfn.XLOOKUP(_13__Hospitals_of_the_University_of_Pennsylvania_Penn_Presbyterian__Philadelphia[[#This Row],[Plan]],'13.Lookup'!A:A,'13.Lookup'!B:B)</f>
        <v>Other</v>
      </c>
      <c r="G1627" s="1" t="s">
        <v>786</v>
      </c>
      <c r="H1627" t="s">
        <v>1283</v>
      </c>
    </row>
    <row r="1628" spans="1:8" x14ac:dyDescent="0.25">
      <c r="A1628">
        <v>13</v>
      </c>
      <c r="B1628" t="s">
        <v>775</v>
      </c>
      <c r="C1628" s="1" t="s">
        <v>776</v>
      </c>
      <c r="D1628">
        <v>244</v>
      </c>
      <c r="E1628" s="1" t="s">
        <v>1280</v>
      </c>
      <c r="F1628" s="1" t="str">
        <f>_xlfn.XLOOKUP(_13__Hospitals_of_the_University_of_Pennsylvania_Penn_Presbyterian__Philadelphia[[#This Row],[Plan]],'13.Lookup'!A:A,'13.Lookup'!B:B)</f>
        <v>Other</v>
      </c>
      <c r="G1628" s="1" t="s">
        <v>2687</v>
      </c>
      <c r="H1628" t="s">
        <v>3186</v>
      </c>
    </row>
    <row r="1629" spans="1:8" x14ac:dyDescent="0.25">
      <c r="A1629">
        <v>13</v>
      </c>
      <c r="B1629" t="s">
        <v>775</v>
      </c>
      <c r="C1629" s="1" t="s">
        <v>776</v>
      </c>
      <c r="D1629">
        <v>244</v>
      </c>
      <c r="E1629" s="1" t="s">
        <v>1280</v>
      </c>
      <c r="F1629" s="1" t="str">
        <f>_xlfn.XLOOKUP(_13__Hospitals_of_the_University_of_Pennsylvania_Penn_Presbyterian__Philadelphia[[#This Row],[Plan]],'13.Lookup'!A:A,'13.Lookup'!B:B)</f>
        <v>Other</v>
      </c>
      <c r="G1629" s="1" t="s">
        <v>2689</v>
      </c>
      <c r="H1629" t="s">
        <v>3187</v>
      </c>
    </row>
    <row r="1630" spans="1:8" x14ac:dyDescent="0.25">
      <c r="A1630">
        <v>13</v>
      </c>
      <c r="B1630" t="s">
        <v>775</v>
      </c>
      <c r="C1630" s="1" t="s">
        <v>776</v>
      </c>
      <c r="D1630">
        <v>244</v>
      </c>
      <c r="E1630" s="1" t="s">
        <v>1280</v>
      </c>
      <c r="F1630" s="1" t="str">
        <f>_xlfn.XLOOKUP(_13__Hospitals_of_the_University_of_Pennsylvania_Penn_Presbyterian__Philadelphia[[#This Row],[Plan]],'13.Lookup'!A:A,'13.Lookup'!B:B)</f>
        <v>Other</v>
      </c>
      <c r="G1630" s="1" t="s">
        <v>2691</v>
      </c>
      <c r="H1630" t="s">
        <v>3188</v>
      </c>
    </row>
    <row r="1631" spans="1:8" x14ac:dyDescent="0.25">
      <c r="A1631">
        <v>13</v>
      </c>
      <c r="B1631" t="s">
        <v>775</v>
      </c>
      <c r="C1631" s="1" t="s">
        <v>776</v>
      </c>
      <c r="D1631">
        <v>244</v>
      </c>
      <c r="E1631" s="1" t="s">
        <v>1280</v>
      </c>
      <c r="F1631" s="1" t="str">
        <f>_xlfn.XLOOKUP(_13__Hospitals_of_the_University_of_Pennsylvania_Penn_Presbyterian__Philadelphia[[#This Row],[Plan]],'13.Lookup'!A:A,'13.Lookup'!B:B)</f>
        <v>Other</v>
      </c>
      <c r="G1631" s="1" t="s">
        <v>2693</v>
      </c>
      <c r="H1631" t="s">
        <v>3189</v>
      </c>
    </row>
    <row r="1632" spans="1:8" x14ac:dyDescent="0.25">
      <c r="A1632">
        <v>13</v>
      </c>
      <c r="B1632" t="s">
        <v>775</v>
      </c>
      <c r="C1632" s="1" t="s">
        <v>776</v>
      </c>
      <c r="D1632">
        <v>244</v>
      </c>
      <c r="E1632" s="1" t="s">
        <v>1280</v>
      </c>
      <c r="F1632" s="1" t="str">
        <f>_xlfn.XLOOKUP(_13__Hospitals_of_the_University_of_Pennsylvania_Penn_Presbyterian__Philadelphia[[#This Row],[Plan]],'13.Lookup'!A:A,'13.Lookup'!B:B)</f>
        <v>Other</v>
      </c>
      <c r="G1632" s="1" t="s">
        <v>2695</v>
      </c>
      <c r="H1632" t="s">
        <v>3187</v>
      </c>
    </row>
    <row r="1633" spans="1:8" x14ac:dyDescent="0.25">
      <c r="A1633">
        <v>13</v>
      </c>
      <c r="B1633" t="s">
        <v>775</v>
      </c>
      <c r="C1633" s="1" t="s">
        <v>776</v>
      </c>
      <c r="D1633">
        <v>244</v>
      </c>
      <c r="E1633" s="1" t="s">
        <v>1280</v>
      </c>
      <c r="F1633" s="1" t="str">
        <f>_xlfn.XLOOKUP(_13__Hospitals_of_the_University_of_Pennsylvania_Penn_Presbyterian__Philadelphia[[#This Row],[Plan]],'13.Lookup'!A:A,'13.Lookup'!B:B)</f>
        <v>Other</v>
      </c>
      <c r="G1633" s="1" t="s">
        <v>2696</v>
      </c>
      <c r="H1633" t="s">
        <v>3183</v>
      </c>
    </row>
    <row r="1634" spans="1:8" x14ac:dyDescent="0.25">
      <c r="A1634">
        <v>13</v>
      </c>
      <c r="B1634" t="s">
        <v>775</v>
      </c>
      <c r="C1634" s="1" t="s">
        <v>776</v>
      </c>
      <c r="D1634">
        <v>244</v>
      </c>
      <c r="E1634" s="1" t="s">
        <v>1280</v>
      </c>
      <c r="F1634" s="1" t="str">
        <f>_xlfn.XLOOKUP(_13__Hospitals_of_the_University_of_Pennsylvania_Penn_Presbyterian__Philadelphia[[#This Row],[Plan]],'13.Lookup'!A:A,'13.Lookup'!B:B)</f>
        <v>Other</v>
      </c>
      <c r="G1634" s="1" t="s">
        <v>2698</v>
      </c>
      <c r="H1634" t="s">
        <v>1285</v>
      </c>
    </row>
    <row r="1635" spans="1:8" x14ac:dyDescent="0.25">
      <c r="A1635">
        <v>13</v>
      </c>
      <c r="B1635" t="s">
        <v>775</v>
      </c>
      <c r="C1635" s="1" t="s">
        <v>776</v>
      </c>
      <c r="D1635">
        <v>244</v>
      </c>
      <c r="E1635" s="1" t="s">
        <v>1280</v>
      </c>
      <c r="F1635" s="1" t="str">
        <f>_xlfn.XLOOKUP(_13__Hospitals_of_the_University_of_Pennsylvania_Penn_Presbyterian__Philadelphia[[#This Row],[Plan]],'13.Lookup'!A:A,'13.Lookup'!B:B)</f>
        <v>Other</v>
      </c>
      <c r="G1635" s="1" t="s">
        <v>2699</v>
      </c>
      <c r="H1635" t="s">
        <v>3190</v>
      </c>
    </row>
    <row r="1636" spans="1:8" x14ac:dyDescent="0.25">
      <c r="A1636">
        <v>13</v>
      </c>
      <c r="B1636" t="s">
        <v>775</v>
      </c>
      <c r="C1636" s="1" t="s">
        <v>776</v>
      </c>
      <c r="D1636">
        <v>244</v>
      </c>
      <c r="E1636" s="1" t="s">
        <v>1280</v>
      </c>
      <c r="F1636" s="1" t="str">
        <f>_xlfn.XLOOKUP(_13__Hospitals_of_the_University_of_Pennsylvania_Penn_Presbyterian__Philadelphia[[#This Row],[Plan]],'13.Lookup'!A:A,'13.Lookup'!B:B)</f>
        <v>Other</v>
      </c>
      <c r="G1636" s="1" t="s">
        <v>2701</v>
      </c>
      <c r="H1636" t="s">
        <v>3185</v>
      </c>
    </row>
    <row r="1637" spans="1:8" x14ac:dyDescent="0.25">
      <c r="A1637">
        <v>13</v>
      </c>
      <c r="B1637" t="s">
        <v>775</v>
      </c>
      <c r="C1637" s="1" t="s">
        <v>776</v>
      </c>
      <c r="D1637">
        <v>244</v>
      </c>
      <c r="E1637" s="1" t="s">
        <v>1280</v>
      </c>
      <c r="F1637" s="1" t="str">
        <f>_xlfn.XLOOKUP(_13__Hospitals_of_the_University_of_Pennsylvania_Penn_Presbyterian__Philadelphia[[#This Row],[Plan]],'13.Lookup'!A:A,'13.Lookup'!B:B)</f>
        <v>United Healthcare</v>
      </c>
      <c r="G1637" s="1" t="s">
        <v>788</v>
      </c>
      <c r="H1637" t="s">
        <v>1284</v>
      </c>
    </row>
    <row r="1638" spans="1:8" x14ac:dyDescent="0.25">
      <c r="A1638">
        <v>13</v>
      </c>
      <c r="B1638" t="s">
        <v>775</v>
      </c>
      <c r="C1638" s="1" t="s">
        <v>776</v>
      </c>
      <c r="D1638">
        <v>244</v>
      </c>
      <c r="E1638" s="1" t="s">
        <v>1280</v>
      </c>
      <c r="F1638" s="1" t="str">
        <f>_xlfn.XLOOKUP(_13__Hospitals_of_the_University_of_Pennsylvania_Penn_Presbyterian__Philadelphia[[#This Row],[Plan]],'13.Lookup'!A:A,'13.Lookup'!B:B)</f>
        <v>United Healthcare</v>
      </c>
      <c r="G1638" s="1" t="s">
        <v>790</v>
      </c>
      <c r="H1638" t="s">
        <v>1285</v>
      </c>
    </row>
    <row r="1639" spans="1:8" x14ac:dyDescent="0.25">
      <c r="A1639">
        <v>13</v>
      </c>
      <c r="B1639" t="s">
        <v>775</v>
      </c>
      <c r="C1639" s="1" t="s">
        <v>776</v>
      </c>
      <c r="D1639">
        <v>244</v>
      </c>
      <c r="E1639" s="1" t="s">
        <v>1280</v>
      </c>
      <c r="F1639" s="1" t="str">
        <f>_xlfn.XLOOKUP(_13__Hospitals_of_the_University_of_Pennsylvania_Penn_Presbyterian__Philadelphia[[#This Row],[Plan]],'13.Lookup'!A:A,'13.Lookup'!B:B)</f>
        <v>Other</v>
      </c>
      <c r="G1639" s="1" t="s">
        <v>2703</v>
      </c>
      <c r="H1639" t="s">
        <v>3189</v>
      </c>
    </row>
    <row r="1640" spans="1:8" x14ac:dyDescent="0.25">
      <c r="A1640">
        <v>13</v>
      </c>
      <c r="B1640" t="s">
        <v>775</v>
      </c>
      <c r="C1640" s="1" t="s">
        <v>776</v>
      </c>
      <c r="D1640">
        <v>244</v>
      </c>
      <c r="E1640" s="1" t="s">
        <v>1280</v>
      </c>
      <c r="F1640" s="1" t="str">
        <f>_xlfn.XLOOKUP(_13__Hospitals_of_the_University_of_Pennsylvania_Penn_Presbyterian__Philadelphia[[#This Row],[Plan]],'13.Lookup'!A:A,'13.Lookup'!B:B)</f>
        <v>Other</v>
      </c>
      <c r="G1640" s="1" t="s">
        <v>2704</v>
      </c>
      <c r="H1640" t="s">
        <v>3187</v>
      </c>
    </row>
    <row r="1641" spans="1:8" x14ac:dyDescent="0.25">
      <c r="A1641">
        <v>13</v>
      </c>
      <c r="B1641" t="s">
        <v>775</v>
      </c>
      <c r="C1641" s="1" t="s">
        <v>776</v>
      </c>
      <c r="D1641">
        <v>246</v>
      </c>
      <c r="E1641" s="1" t="s">
        <v>1286</v>
      </c>
      <c r="F1641" s="1" t="str">
        <f>_xlfn.XLOOKUP(_13__Hospitals_of_the_University_of_Pennsylvania_Penn_Presbyterian__Philadelphia[[#This Row],[Plan]],'13.Lookup'!A:A,'13.Lookup'!B:B)</f>
        <v>Gross Charge</v>
      </c>
      <c r="G1641" s="1" t="s">
        <v>6</v>
      </c>
      <c r="H1641" t="s">
        <v>2684</v>
      </c>
    </row>
    <row r="1642" spans="1:8" x14ac:dyDescent="0.25">
      <c r="A1642">
        <v>13</v>
      </c>
      <c r="B1642" t="s">
        <v>775</v>
      </c>
      <c r="C1642" s="1" t="s">
        <v>776</v>
      </c>
      <c r="D1642">
        <v>246</v>
      </c>
      <c r="E1642" s="1" t="s">
        <v>1286</v>
      </c>
      <c r="F1642" s="1" t="str">
        <f>_xlfn.XLOOKUP(_13__Hospitals_of_the_University_of_Pennsylvania_Penn_Presbyterian__Philadelphia[[#This Row],[Plan]],'13.Lookup'!A:A,'13.Lookup'!B:B)</f>
        <v>Self Pay</v>
      </c>
      <c r="G1642" s="1" t="s">
        <v>2685</v>
      </c>
      <c r="H1642" t="s">
        <v>3191</v>
      </c>
    </row>
    <row r="1643" spans="1:8" x14ac:dyDescent="0.25">
      <c r="A1643">
        <v>13</v>
      </c>
      <c r="B1643" t="s">
        <v>775</v>
      </c>
      <c r="C1643" s="1" t="s">
        <v>776</v>
      </c>
      <c r="D1643">
        <v>246</v>
      </c>
      <c r="E1643" s="1" t="s">
        <v>1286</v>
      </c>
      <c r="F1643" s="1" t="str">
        <f>_xlfn.XLOOKUP(_13__Hospitals_of_the_University_of_Pennsylvania_Penn_Presbyterian__Philadelphia[[#This Row],[Plan]],'13.Lookup'!A:A,'13.Lookup'!B:B)</f>
        <v>Aetna</v>
      </c>
      <c r="G1643" s="1" t="s">
        <v>778</v>
      </c>
      <c r="H1643">
        <v>61542</v>
      </c>
    </row>
    <row r="1644" spans="1:8" x14ac:dyDescent="0.25">
      <c r="A1644">
        <v>13</v>
      </c>
      <c r="B1644" t="s">
        <v>775</v>
      </c>
      <c r="C1644" s="1" t="s">
        <v>776</v>
      </c>
      <c r="D1644">
        <v>246</v>
      </c>
      <c r="E1644" s="1" t="s">
        <v>1286</v>
      </c>
      <c r="F1644" s="1" t="str">
        <f>_xlfn.XLOOKUP(_13__Hospitals_of_the_University_of_Pennsylvania_Penn_Presbyterian__Philadelphia[[#This Row],[Plan]],'13.Lookup'!A:A,'13.Lookup'!B:B)</f>
        <v>Aetna</v>
      </c>
      <c r="G1644" s="1" t="s">
        <v>779</v>
      </c>
      <c r="H1644">
        <v>23501</v>
      </c>
    </row>
    <row r="1645" spans="1:8" x14ac:dyDescent="0.25">
      <c r="A1645">
        <v>13</v>
      </c>
      <c r="B1645" t="s">
        <v>775</v>
      </c>
      <c r="C1645" s="1" t="s">
        <v>776</v>
      </c>
      <c r="D1645">
        <v>246</v>
      </c>
      <c r="E1645" s="1" t="s">
        <v>1286</v>
      </c>
      <c r="F1645" s="1" t="str">
        <f>_xlfn.XLOOKUP(_13__Hospitals_of_the_University_of_Pennsylvania_Penn_Presbyterian__Philadelphia[[#This Row],[Plan]],'13.Lookup'!A:A,'13.Lookup'!B:B)</f>
        <v>Cigna</v>
      </c>
      <c r="G1645" s="1" t="s">
        <v>780</v>
      </c>
      <c r="H1645" t="s">
        <v>1287</v>
      </c>
    </row>
    <row r="1646" spans="1:8" x14ac:dyDescent="0.25">
      <c r="A1646">
        <v>13</v>
      </c>
      <c r="B1646" t="s">
        <v>775</v>
      </c>
      <c r="C1646" s="1" t="s">
        <v>776</v>
      </c>
      <c r="D1646">
        <v>246</v>
      </c>
      <c r="E1646" s="1" t="s">
        <v>1286</v>
      </c>
      <c r="F1646" s="1" t="str">
        <f>_xlfn.XLOOKUP(_13__Hospitals_of_the_University_of_Pennsylvania_Penn_Presbyterian__Philadelphia[[#This Row],[Plan]],'13.Lookup'!A:A,'13.Lookup'!B:B)</f>
        <v>Cigna</v>
      </c>
      <c r="G1646" s="1" t="s">
        <v>782</v>
      </c>
      <c r="H1646" t="s">
        <v>1288</v>
      </c>
    </row>
    <row r="1647" spans="1:8" x14ac:dyDescent="0.25">
      <c r="A1647">
        <v>13</v>
      </c>
      <c r="B1647" t="s">
        <v>775</v>
      </c>
      <c r="C1647" s="1" t="s">
        <v>776</v>
      </c>
      <c r="D1647">
        <v>246</v>
      </c>
      <c r="E1647" s="1" t="s">
        <v>1286</v>
      </c>
      <c r="F1647" s="1" t="str">
        <f>_xlfn.XLOOKUP(_13__Hospitals_of_the_University_of_Pennsylvania_Penn_Presbyterian__Philadelphia[[#This Row],[Plan]],'13.Lookup'!A:A,'13.Lookup'!B:B)</f>
        <v>Other</v>
      </c>
      <c r="G1647" s="1" t="s">
        <v>784</v>
      </c>
      <c r="H1647" t="s">
        <v>1289</v>
      </c>
    </row>
    <row r="1648" spans="1:8" x14ac:dyDescent="0.25">
      <c r="A1648">
        <v>13</v>
      </c>
      <c r="B1648" t="s">
        <v>775</v>
      </c>
      <c r="C1648" s="1" t="s">
        <v>776</v>
      </c>
      <c r="D1648">
        <v>246</v>
      </c>
      <c r="E1648" s="1" t="s">
        <v>1286</v>
      </c>
      <c r="F1648" s="1" t="str">
        <f>_xlfn.XLOOKUP(_13__Hospitals_of_the_University_of_Pennsylvania_Penn_Presbyterian__Philadelphia[[#This Row],[Plan]],'13.Lookup'!A:A,'13.Lookup'!B:B)</f>
        <v>Other</v>
      </c>
      <c r="G1648" s="1" t="s">
        <v>786</v>
      </c>
      <c r="H1648" t="s">
        <v>1290</v>
      </c>
    </row>
    <row r="1649" spans="1:8" x14ac:dyDescent="0.25">
      <c r="A1649">
        <v>13</v>
      </c>
      <c r="B1649" t="s">
        <v>775</v>
      </c>
      <c r="C1649" s="1" t="s">
        <v>776</v>
      </c>
      <c r="D1649">
        <v>246</v>
      </c>
      <c r="E1649" s="1" t="s">
        <v>1286</v>
      </c>
      <c r="F1649" s="1" t="str">
        <f>_xlfn.XLOOKUP(_13__Hospitals_of_the_University_of_Pennsylvania_Penn_Presbyterian__Philadelphia[[#This Row],[Plan]],'13.Lookup'!A:A,'13.Lookup'!B:B)</f>
        <v>Other</v>
      </c>
      <c r="G1649" s="1" t="s">
        <v>2687</v>
      </c>
      <c r="H1649" t="s">
        <v>3192</v>
      </c>
    </row>
    <row r="1650" spans="1:8" x14ac:dyDescent="0.25">
      <c r="A1650">
        <v>13</v>
      </c>
      <c r="B1650" t="s">
        <v>775</v>
      </c>
      <c r="C1650" s="1" t="s">
        <v>776</v>
      </c>
      <c r="D1650">
        <v>246</v>
      </c>
      <c r="E1650" s="1" t="s">
        <v>1286</v>
      </c>
      <c r="F1650" s="1" t="str">
        <f>_xlfn.XLOOKUP(_13__Hospitals_of_the_University_of_Pennsylvania_Penn_Presbyterian__Philadelphia[[#This Row],[Plan]],'13.Lookup'!A:A,'13.Lookup'!B:B)</f>
        <v>Other</v>
      </c>
      <c r="G1650" s="1" t="s">
        <v>2689</v>
      </c>
      <c r="H1650" t="s">
        <v>3193</v>
      </c>
    </row>
    <row r="1651" spans="1:8" x14ac:dyDescent="0.25">
      <c r="A1651">
        <v>13</v>
      </c>
      <c r="B1651" t="s">
        <v>775</v>
      </c>
      <c r="C1651" s="1" t="s">
        <v>776</v>
      </c>
      <c r="D1651">
        <v>246</v>
      </c>
      <c r="E1651" s="1" t="s">
        <v>1286</v>
      </c>
      <c r="F1651" s="1" t="str">
        <f>_xlfn.XLOOKUP(_13__Hospitals_of_the_University_of_Pennsylvania_Penn_Presbyterian__Philadelphia[[#This Row],[Plan]],'13.Lookup'!A:A,'13.Lookup'!B:B)</f>
        <v>Other</v>
      </c>
      <c r="G1651" s="1" t="s">
        <v>2691</v>
      </c>
      <c r="H1651" t="s">
        <v>3188</v>
      </c>
    </row>
    <row r="1652" spans="1:8" x14ac:dyDescent="0.25">
      <c r="A1652">
        <v>13</v>
      </c>
      <c r="B1652" t="s">
        <v>775</v>
      </c>
      <c r="C1652" s="1" t="s">
        <v>776</v>
      </c>
      <c r="D1652">
        <v>246</v>
      </c>
      <c r="E1652" s="1" t="s">
        <v>1286</v>
      </c>
      <c r="F1652" s="1" t="str">
        <f>_xlfn.XLOOKUP(_13__Hospitals_of_the_University_of_Pennsylvania_Penn_Presbyterian__Philadelphia[[#This Row],[Plan]],'13.Lookup'!A:A,'13.Lookup'!B:B)</f>
        <v>Other</v>
      </c>
      <c r="G1652" s="1" t="s">
        <v>2693</v>
      </c>
      <c r="H1652" t="s">
        <v>3194</v>
      </c>
    </row>
    <row r="1653" spans="1:8" x14ac:dyDescent="0.25">
      <c r="A1653">
        <v>13</v>
      </c>
      <c r="B1653" t="s">
        <v>775</v>
      </c>
      <c r="C1653" s="1" t="s">
        <v>776</v>
      </c>
      <c r="D1653">
        <v>246</v>
      </c>
      <c r="E1653" s="1" t="s">
        <v>1286</v>
      </c>
      <c r="F1653" s="1" t="str">
        <f>_xlfn.XLOOKUP(_13__Hospitals_of_the_University_of_Pennsylvania_Penn_Presbyterian__Philadelphia[[#This Row],[Plan]],'13.Lookup'!A:A,'13.Lookup'!B:B)</f>
        <v>Other</v>
      </c>
      <c r="G1653" s="1" t="s">
        <v>2695</v>
      </c>
      <c r="H1653" t="s">
        <v>3193</v>
      </c>
    </row>
    <row r="1654" spans="1:8" x14ac:dyDescent="0.25">
      <c r="A1654">
        <v>13</v>
      </c>
      <c r="B1654" t="s">
        <v>775</v>
      </c>
      <c r="C1654" s="1" t="s">
        <v>776</v>
      </c>
      <c r="D1654">
        <v>246</v>
      </c>
      <c r="E1654" s="1" t="s">
        <v>1286</v>
      </c>
      <c r="F1654" s="1" t="str">
        <f>_xlfn.XLOOKUP(_13__Hospitals_of_the_University_of_Pennsylvania_Penn_Presbyterian__Philadelphia[[#This Row],[Plan]],'13.Lookup'!A:A,'13.Lookup'!B:B)</f>
        <v>Other</v>
      </c>
      <c r="G1654" s="1" t="s">
        <v>2696</v>
      </c>
      <c r="H1654" t="s">
        <v>3195</v>
      </c>
    </row>
    <row r="1655" spans="1:8" x14ac:dyDescent="0.25">
      <c r="A1655">
        <v>13</v>
      </c>
      <c r="B1655" t="s">
        <v>775</v>
      </c>
      <c r="C1655" s="1" t="s">
        <v>776</v>
      </c>
      <c r="D1655">
        <v>246</v>
      </c>
      <c r="E1655" s="1" t="s">
        <v>1286</v>
      </c>
      <c r="F1655" s="1" t="str">
        <f>_xlfn.XLOOKUP(_13__Hospitals_of_the_University_of_Pennsylvania_Penn_Presbyterian__Philadelphia[[#This Row],[Plan]],'13.Lookup'!A:A,'13.Lookup'!B:B)</f>
        <v>Other</v>
      </c>
      <c r="G1655" s="1" t="s">
        <v>2698</v>
      </c>
      <c r="H1655" t="s">
        <v>1292</v>
      </c>
    </row>
    <row r="1656" spans="1:8" x14ac:dyDescent="0.25">
      <c r="A1656">
        <v>13</v>
      </c>
      <c r="B1656" t="s">
        <v>775</v>
      </c>
      <c r="C1656" s="1" t="s">
        <v>776</v>
      </c>
      <c r="D1656">
        <v>246</v>
      </c>
      <c r="E1656" s="1" t="s">
        <v>1286</v>
      </c>
      <c r="F1656" s="1" t="str">
        <f>_xlfn.XLOOKUP(_13__Hospitals_of_the_University_of_Pennsylvania_Penn_Presbyterian__Philadelphia[[#This Row],[Plan]],'13.Lookup'!A:A,'13.Lookup'!B:B)</f>
        <v>Other</v>
      </c>
      <c r="G1656" s="1" t="s">
        <v>2699</v>
      </c>
      <c r="H1656" t="s">
        <v>3196</v>
      </c>
    </row>
    <row r="1657" spans="1:8" x14ac:dyDescent="0.25">
      <c r="A1657">
        <v>13</v>
      </c>
      <c r="B1657" t="s">
        <v>775</v>
      </c>
      <c r="C1657" s="1" t="s">
        <v>776</v>
      </c>
      <c r="D1657">
        <v>246</v>
      </c>
      <c r="E1657" s="1" t="s">
        <v>1286</v>
      </c>
      <c r="F1657" s="1" t="str">
        <f>_xlfn.XLOOKUP(_13__Hospitals_of_the_University_of_Pennsylvania_Penn_Presbyterian__Philadelphia[[#This Row],[Plan]],'13.Lookup'!A:A,'13.Lookup'!B:B)</f>
        <v>Other</v>
      </c>
      <c r="G1657" s="1" t="s">
        <v>2701</v>
      </c>
      <c r="H1657" t="s">
        <v>3197</v>
      </c>
    </row>
    <row r="1658" spans="1:8" x14ac:dyDescent="0.25">
      <c r="A1658">
        <v>13</v>
      </c>
      <c r="B1658" t="s">
        <v>775</v>
      </c>
      <c r="C1658" s="1" t="s">
        <v>776</v>
      </c>
      <c r="D1658">
        <v>246</v>
      </c>
      <c r="E1658" s="1" t="s">
        <v>1286</v>
      </c>
      <c r="F1658" s="1" t="str">
        <f>_xlfn.XLOOKUP(_13__Hospitals_of_the_University_of_Pennsylvania_Penn_Presbyterian__Philadelphia[[#This Row],[Plan]],'13.Lookup'!A:A,'13.Lookup'!B:B)</f>
        <v>United Healthcare</v>
      </c>
      <c r="G1658" s="1" t="s">
        <v>788</v>
      </c>
      <c r="H1658" t="s">
        <v>1291</v>
      </c>
    </row>
    <row r="1659" spans="1:8" x14ac:dyDescent="0.25">
      <c r="A1659">
        <v>13</v>
      </c>
      <c r="B1659" t="s">
        <v>775</v>
      </c>
      <c r="C1659" s="1" t="s">
        <v>776</v>
      </c>
      <c r="D1659">
        <v>246</v>
      </c>
      <c r="E1659" s="1" t="s">
        <v>1286</v>
      </c>
      <c r="F1659" s="1" t="str">
        <f>_xlfn.XLOOKUP(_13__Hospitals_of_the_University_of_Pennsylvania_Penn_Presbyterian__Philadelphia[[#This Row],[Plan]],'13.Lookup'!A:A,'13.Lookup'!B:B)</f>
        <v>United Healthcare</v>
      </c>
      <c r="G1659" s="1" t="s">
        <v>790</v>
      </c>
      <c r="H1659" t="s">
        <v>1292</v>
      </c>
    </row>
    <row r="1660" spans="1:8" x14ac:dyDescent="0.25">
      <c r="A1660">
        <v>13</v>
      </c>
      <c r="B1660" t="s">
        <v>775</v>
      </c>
      <c r="C1660" s="1" t="s">
        <v>776</v>
      </c>
      <c r="D1660">
        <v>246</v>
      </c>
      <c r="E1660" s="1" t="s">
        <v>1286</v>
      </c>
      <c r="F1660" s="1" t="str">
        <f>_xlfn.XLOOKUP(_13__Hospitals_of_the_University_of_Pennsylvania_Penn_Presbyterian__Philadelphia[[#This Row],[Plan]],'13.Lookup'!A:A,'13.Lookup'!B:B)</f>
        <v>Other</v>
      </c>
      <c r="G1660" s="1" t="s">
        <v>2703</v>
      </c>
      <c r="H1660" t="s">
        <v>3194</v>
      </c>
    </row>
    <row r="1661" spans="1:8" x14ac:dyDescent="0.25">
      <c r="A1661">
        <v>13</v>
      </c>
      <c r="B1661" t="s">
        <v>775</v>
      </c>
      <c r="C1661" s="1" t="s">
        <v>776</v>
      </c>
      <c r="D1661">
        <v>246</v>
      </c>
      <c r="E1661" s="1" t="s">
        <v>1286</v>
      </c>
      <c r="F1661" s="1" t="str">
        <f>_xlfn.XLOOKUP(_13__Hospitals_of_the_University_of_Pennsylvania_Penn_Presbyterian__Philadelphia[[#This Row],[Plan]],'13.Lookup'!A:A,'13.Lookup'!B:B)</f>
        <v>Other</v>
      </c>
      <c r="G1661" s="1" t="s">
        <v>2704</v>
      </c>
      <c r="H1661" t="s">
        <v>3195</v>
      </c>
    </row>
    <row r="1662" spans="1:8" x14ac:dyDescent="0.25">
      <c r="A1662">
        <v>13</v>
      </c>
      <c r="B1662" t="s">
        <v>775</v>
      </c>
      <c r="C1662" s="1" t="s">
        <v>776</v>
      </c>
      <c r="D1662">
        <v>247</v>
      </c>
      <c r="E1662" s="1" t="s">
        <v>1293</v>
      </c>
      <c r="F1662" s="1" t="str">
        <f>_xlfn.XLOOKUP(_13__Hospitals_of_the_University_of_Pennsylvania_Penn_Presbyterian__Philadelphia[[#This Row],[Plan]],'13.Lookup'!A:A,'13.Lookup'!B:B)</f>
        <v>Gross Charge</v>
      </c>
      <c r="G1662" s="1" t="s">
        <v>6</v>
      </c>
      <c r="H1662" t="s">
        <v>2684</v>
      </c>
    </row>
    <row r="1663" spans="1:8" x14ac:dyDescent="0.25">
      <c r="A1663">
        <v>13</v>
      </c>
      <c r="B1663" t="s">
        <v>775</v>
      </c>
      <c r="C1663" s="1" t="s">
        <v>776</v>
      </c>
      <c r="D1663">
        <v>247</v>
      </c>
      <c r="E1663" s="1" t="s">
        <v>1293</v>
      </c>
      <c r="F1663" s="1" t="str">
        <f>_xlfn.XLOOKUP(_13__Hospitals_of_the_University_of_Pennsylvania_Penn_Presbyterian__Philadelphia[[#This Row],[Plan]],'13.Lookup'!A:A,'13.Lookup'!B:B)</f>
        <v>Self Pay</v>
      </c>
      <c r="G1663" s="1" t="s">
        <v>2685</v>
      </c>
      <c r="H1663" t="s">
        <v>3198</v>
      </c>
    </row>
    <row r="1664" spans="1:8" x14ac:dyDescent="0.25">
      <c r="A1664">
        <v>13</v>
      </c>
      <c r="B1664" t="s">
        <v>775</v>
      </c>
      <c r="C1664" s="1" t="s">
        <v>776</v>
      </c>
      <c r="D1664">
        <v>247</v>
      </c>
      <c r="E1664" s="1" t="s">
        <v>1293</v>
      </c>
      <c r="F1664" s="1" t="str">
        <f>_xlfn.XLOOKUP(_13__Hospitals_of_the_University_of_Pennsylvania_Penn_Presbyterian__Philadelphia[[#This Row],[Plan]],'13.Lookup'!A:A,'13.Lookup'!B:B)</f>
        <v>Aetna</v>
      </c>
      <c r="G1664" s="1" t="s">
        <v>778</v>
      </c>
      <c r="H1664">
        <v>39141</v>
      </c>
    </row>
    <row r="1665" spans="1:8" x14ac:dyDescent="0.25">
      <c r="A1665">
        <v>13</v>
      </c>
      <c r="B1665" t="s">
        <v>775</v>
      </c>
      <c r="C1665" s="1" t="s">
        <v>776</v>
      </c>
      <c r="D1665">
        <v>247</v>
      </c>
      <c r="E1665" s="1" t="s">
        <v>1293</v>
      </c>
      <c r="F1665" s="1" t="str">
        <f>_xlfn.XLOOKUP(_13__Hospitals_of_the_University_of_Pennsylvania_Penn_Presbyterian__Philadelphia[[#This Row],[Plan]],'13.Lookup'!A:A,'13.Lookup'!B:B)</f>
        <v>Aetna</v>
      </c>
      <c r="G1665" s="1" t="s">
        <v>779</v>
      </c>
      <c r="H1665">
        <v>15097</v>
      </c>
    </row>
    <row r="1666" spans="1:8" x14ac:dyDescent="0.25">
      <c r="A1666">
        <v>13</v>
      </c>
      <c r="B1666" t="s">
        <v>775</v>
      </c>
      <c r="C1666" s="1" t="s">
        <v>776</v>
      </c>
      <c r="D1666">
        <v>247</v>
      </c>
      <c r="E1666" s="1" t="s">
        <v>1293</v>
      </c>
      <c r="F1666" s="1" t="str">
        <f>_xlfn.XLOOKUP(_13__Hospitals_of_the_University_of_Pennsylvania_Penn_Presbyterian__Philadelphia[[#This Row],[Plan]],'13.Lookup'!A:A,'13.Lookup'!B:B)</f>
        <v>Cigna</v>
      </c>
      <c r="G1666" s="1" t="s">
        <v>780</v>
      </c>
      <c r="H1666" t="s">
        <v>1294</v>
      </c>
    </row>
    <row r="1667" spans="1:8" x14ac:dyDescent="0.25">
      <c r="A1667">
        <v>13</v>
      </c>
      <c r="B1667" t="s">
        <v>775</v>
      </c>
      <c r="C1667" s="1" t="s">
        <v>776</v>
      </c>
      <c r="D1667">
        <v>247</v>
      </c>
      <c r="E1667" s="1" t="s">
        <v>1293</v>
      </c>
      <c r="F1667" s="1" t="str">
        <f>_xlfn.XLOOKUP(_13__Hospitals_of_the_University_of_Pennsylvania_Penn_Presbyterian__Philadelphia[[#This Row],[Plan]],'13.Lookup'!A:A,'13.Lookup'!B:B)</f>
        <v>Cigna</v>
      </c>
      <c r="G1667" s="1" t="s">
        <v>782</v>
      </c>
      <c r="H1667" t="s">
        <v>1295</v>
      </c>
    </row>
    <row r="1668" spans="1:8" x14ac:dyDescent="0.25">
      <c r="A1668">
        <v>13</v>
      </c>
      <c r="B1668" t="s">
        <v>775</v>
      </c>
      <c r="C1668" s="1" t="s">
        <v>776</v>
      </c>
      <c r="D1668">
        <v>247</v>
      </c>
      <c r="E1668" s="1" t="s">
        <v>1293</v>
      </c>
      <c r="F1668" s="1" t="str">
        <f>_xlfn.XLOOKUP(_13__Hospitals_of_the_University_of_Pennsylvania_Penn_Presbyterian__Philadelphia[[#This Row],[Plan]],'13.Lookup'!A:A,'13.Lookup'!B:B)</f>
        <v>Other</v>
      </c>
      <c r="G1668" s="1" t="s">
        <v>784</v>
      </c>
      <c r="H1668" t="s">
        <v>1289</v>
      </c>
    </row>
    <row r="1669" spans="1:8" x14ac:dyDescent="0.25">
      <c r="A1669">
        <v>13</v>
      </c>
      <c r="B1669" t="s">
        <v>775</v>
      </c>
      <c r="C1669" s="1" t="s">
        <v>776</v>
      </c>
      <c r="D1669">
        <v>247</v>
      </c>
      <c r="E1669" s="1" t="s">
        <v>1293</v>
      </c>
      <c r="F1669" s="1" t="str">
        <f>_xlfn.XLOOKUP(_13__Hospitals_of_the_University_of_Pennsylvania_Penn_Presbyterian__Philadelphia[[#This Row],[Plan]],'13.Lookup'!A:A,'13.Lookup'!B:B)</f>
        <v>Other</v>
      </c>
      <c r="G1669" s="1" t="s">
        <v>786</v>
      </c>
      <c r="H1669" t="s">
        <v>1296</v>
      </c>
    </row>
    <row r="1670" spans="1:8" x14ac:dyDescent="0.25">
      <c r="A1670">
        <v>13</v>
      </c>
      <c r="B1670" t="s">
        <v>775</v>
      </c>
      <c r="C1670" s="1" t="s">
        <v>776</v>
      </c>
      <c r="D1670">
        <v>247</v>
      </c>
      <c r="E1670" s="1" t="s">
        <v>1293</v>
      </c>
      <c r="F1670" s="1" t="str">
        <f>_xlfn.XLOOKUP(_13__Hospitals_of_the_University_of_Pennsylvania_Penn_Presbyterian__Philadelphia[[#This Row],[Plan]],'13.Lookup'!A:A,'13.Lookup'!B:B)</f>
        <v>Other</v>
      </c>
      <c r="G1670" s="1" t="s">
        <v>2687</v>
      </c>
      <c r="H1670" t="s">
        <v>3199</v>
      </c>
    </row>
    <row r="1671" spans="1:8" x14ac:dyDescent="0.25">
      <c r="A1671">
        <v>13</v>
      </c>
      <c r="B1671" t="s">
        <v>775</v>
      </c>
      <c r="C1671" s="1" t="s">
        <v>776</v>
      </c>
      <c r="D1671">
        <v>247</v>
      </c>
      <c r="E1671" s="1" t="s">
        <v>1293</v>
      </c>
      <c r="F1671" s="1" t="str">
        <f>_xlfn.XLOOKUP(_13__Hospitals_of_the_University_of_Pennsylvania_Penn_Presbyterian__Philadelphia[[#This Row],[Plan]],'13.Lookup'!A:A,'13.Lookup'!B:B)</f>
        <v>Other</v>
      </c>
      <c r="G1671" s="1" t="s">
        <v>2689</v>
      </c>
      <c r="H1671" t="s">
        <v>3200</v>
      </c>
    </row>
    <row r="1672" spans="1:8" x14ac:dyDescent="0.25">
      <c r="A1672">
        <v>13</v>
      </c>
      <c r="B1672" t="s">
        <v>775</v>
      </c>
      <c r="C1672" s="1" t="s">
        <v>776</v>
      </c>
      <c r="D1672">
        <v>247</v>
      </c>
      <c r="E1672" s="1" t="s">
        <v>1293</v>
      </c>
      <c r="F1672" s="1" t="str">
        <f>_xlfn.XLOOKUP(_13__Hospitals_of_the_University_of_Pennsylvania_Penn_Presbyterian__Philadelphia[[#This Row],[Plan]],'13.Lookup'!A:A,'13.Lookup'!B:B)</f>
        <v>Other</v>
      </c>
      <c r="G1672" s="1" t="s">
        <v>2691</v>
      </c>
      <c r="H1672" t="s">
        <v>3188</v>
      </c>
    </row>
    <row r="1673" spans="1:8" x14ac:dyDescent="0.25">
      <c r="A1673">
        <v>13</v>
      </c>
      <c r="B1673" t="s">
        <v>775</v>
      </c>
      <c r="C1673" s="1" t="s">
        <v>776</v>
      </c>
      <c r="D1673">
        <v>247</v>
      </c>
      <c r="E1673" s="1" t="s">
        <v>1293</v>
      </c>
      <c r="F1673" s="1" t="str">
        <f>_xlfn.XLOOKUP(_13__Hospitals_of_the_University_of_Pennsylvania_Penn_Presbyterian__Philadelphia[[#This Row],[Plan]],'13.Lookup'!A:A,'13.Lookup'!B:B)</f>
        <v>Other</v>
      </c>
      <c r="G1673" s="1" t="s">
        <v>2693</v>
      </c>
      <c r="H1673" t="s">
        <v>3201</v>
      </c>
    </row>
    <row r="1674" spans="1:8" x14ac:dyDescent="0.25">
      <c r="A1674">
        <v>13</v>
      </c>
      <c r="B1674" t="s">
        <v>775</v>
      </c>
      <c r="C1674" s="1" t="s">
        <v>776</v>
      </c>
      <c r="D1674">
        <v>247</v>
      </c>
      <c r="E1674" s="1" t="s">
        <v>1293</v>
      </c>
      <c r="F1674" s="1" t="str">
        <f>_xlfn.XLOOKUP(_13__Hospitals_of_the_University_of_Pennsylvania_Penn_Presbyterian__Philadelphia[[#This Row],[Plan]],'13.Lookup'!A:A,'13.Lookup'!B:B)</f>
        <v>Other</v>
      </c>
      <c r="G1674" s="1" t="s">
        <v>2695</v>
      </c>
      <c r="H1674" t="s">
        <v>3200</v>
      </c>
    </row>
    <row r="1675" spans="1:8" x14ac:dyDescent="0.25">
      <c r="A1675">
        <v>13</v>
      </c>
      <c r="B1675" t="s">
        <v>775</v>
      </c>
      <c r="C1675" s="1" t="s">
        <v>776</v>
      </c>
      <c r="D1675">
        <v>247</v>
      </c>
      <c r="E1675" s="1" t="s">
        <v>1293</v>
      </c>
      <c r="F1675" s="1" t="str">
        <f>_xlfn.XLOOKUP(_13__Hospitals_of_the_University_of_Pennsylvania_Penn_Presbyterian__Philadelphia[[#This Row],[Plan]],'13.Lookup'!A:A,'13.Lookup'!B:B)</f>
        <v>Other</v>
      </c>
      <c r="G1675" s="1" t="s">
        <v>2696</v>
      </c>
      <c r="H1675" t="s">
        <v>3195</v>
      </c>
    </row>
    <row r="1676" spans="1:8" x14ac:dyDescent="0.25">
      <c r="A1676">
        <v>13</v>
      </c>
      <c r="B1676" t="s">
        <v>775</v>
      </c>
      <c r="C1676" s="1" t="s">
        <v>776</v>
      </c>
      <c r="D1676">
        <v>247</v>
      </c>
      <c r="E1676" s="1" t="s">
        <v>1293</v>
      </c>
      <c r="F1676" s="1" t="str">
        <f>_xlfn.XLOOKUP(_13__Hospitals_of_the_University_of_Pennsylvania_Penn_Presbyterian__Philadelphia[[#This Row],[Plan]],'13.Lookup'!A:A,'13.Lookup'!B:B)</f>
        <v>Other</v>
      </c>
      <c r="G1676" s="1" t="s">
        <v>2698</v>
      </c>
      <c r="H1676" t="s">
        <v>1298</v>
      </c>
    </row>
    <row r="1677" spans="1:8" x14ac:dyDescent="0.25">
      <c r="A1677">
        <v>13</v>
      </c>
      <c r="B1677" t="s">
        <v>775</v>
      </c>
      <c r="C1677" s="1" t="s">
        <v>776</v>
      </c>
      <c r="D1677">
        <v>247</v>
      </c>
      <c r="E1677" s="1" t="s">
        <v>1293</v>
      </c>
      <c r="F1677" s="1" t="str">
        <f>_xlfn.XLOOKUP(_13__Hospitals_of_the_University_of_Pennsylvania_Penn_Presbyterian__Philadelphia[[#This Row],[Plan]],'13.Lookup'!A:A,'13.Lookup'!B:B)</f>
        <v>Other</v>
      </c>
      <c r="G1677" s="1" t="s">
        <v>2699</v>
      </c>
      <c r="H1677" t="s">
        <v>3202</v>
      </c>
    </row>
    <row r="1678" spans="1:8" x14ac:dyDescent="0.25">
      <c r="A1678">
        <v>13</v>
      </c>
      <c r="B1678" t="s">
        <v>775</v>
      </c>
      <c r="C1678" s="1" t="s">
        <v>776</v>
      </c>
      <c r="D1678">
        <v>247</v>
      </c>
      <c r="E1678" s="1" t="s">
        <v>1293</v>
      </c>
      <c r="F1678" s="1" t="str">
        <f>_xlfn.XLOOKUP(_13__Hospitals_of_the_University_of_Pennsylvania_Penn_Presbyterian__Philadelphia[[#This Row],[Plan]],'13.Lookup'!A:A,'13.Lookup'!B:B)</f>
        <v>Other</v>
      </c>
      <c r="G1678" s="1" t="s">
        <v>2701</v>
      </c>
      <c r="H1678" t="s">
        <v>3197</v>
      </c>
    </row>
    <row r="1679" spans="1:8" x14ac:dyDescent="0.25">
      <c r="A1679">
        <v>13</v>
      </c>
      <c r="B1679" t="s">
        <v>775</v>
      </c>
      <c r="C1679" s="1" t="s">
        <v>776</v>
      </c>
      <c r="D1679">
        <v>247</v>
      </c>
      <c r="E1679" s="1" t="s">
        <v>1293</v>
      </c>
      <c r="F1679" s="1" t="str">
        <f>_xlfn.XLOOKUP(_13__Hospitals_of_the_University_of_Pennsylvania_Penn_Presbyterian__Philadelphia[[#This Row],[Plan]],'13.Lookup'!A:A,'13.Lookup'!B:B)</f>
        <v>United Healthcare</v>
      </c>
      <c r="G1679" s="1" t="s">
        <v>788</v>
      </c>
      <c r="H1679" t="s">
        <v>1297</v>
      </c>
    </row>
    <row r="1680" spans="1:8" x14ac:dyDescent="0.25">
      <c r="A1680">
        <v>13</v>
      </c>
      <c r="B1680" t="s">
        <v>775</v>
      </c>
      <c r="C1680" s="1" t="s">
        <v>776</v>
      </c>
      <c r="D1680">
        <v>247</v>
      </c>
      <c r="E1680" s="1" t="s">
        <v>1293</v>
      </c>
      <c r="F1680" s="1" t="str">
        <f>_xlfn.XLOOKUP(_13__Hospitals_of_the_University_of_Pennsylvania_Penn_Presbyterian__Philadelphia[[#This Row],[Plan]],'13.Lookup'!A:A,'13.Lookup'!B:B)</f>
        <v>United Healthcare</v>
      </c>
      <c r="G1680" s="1" t="s">
        <v>790</v>
      </c>
      <c r="H1680" t="s">
        <v>1298</v>
      </c>
    </row>
    <row r="1681" spans="1:8" x14ac:dyDescent="0.25">
      <c r="A1681">
        <v>13</v>
      </c>
      <c r="B1681" t="s">
        <v>775</v>
      </c>
      <c r="C1681" s="1" t="s">
        <v>776</v>
      </c>
      <c r="D1681">
        <v>247</v>
      </c>
      <c r="E1681" s="1" t="s">
        <v>1293</v>
      </c>
      <c r="F1681" s="1" t="str">
        <f>_xlfn.XLOOKUP(_13__Hospitals_of_the_University_of_Pennsylvania_Penn_Presbyterian__Philadelphia[[#This Row],[Plan]],'13.Lookup'!A:A,'13.Lookup'!B:B)</f>
        <v>Other</v>
      </c>
      <c r="G1681" s="1" t="s">
        <v>2703</v>
      </c>
      <c r="H1681" t="s">
        <v>3201</v>
      </c>
    </row>
    <row r="1682" spans="1:8" x14ac:dyDescent="0.25">
      <c r="A1682">
        <v>13</v>
      </c>
      <c r="B1682" t="s">
        <v>775</v>
      </c>
      <c r="C1682" s="1" t="s">
        <v>776</v>
      </c>
      <c r="D1682">
        <v>247</v>
      </c>
      <c r="E1682" s="1" t="s">
        <v>1293</v>
      </c>
      <c r="F1682" s="1" t="str">
        <f>_xlfn.XLOOKUP(_13__Hospitals_of_the_University_of_Pennsylvania_Penn_Presbyterian__Philadelphia[[#This Row],[Plan]],'13.Lookup'!A:A,'13.Lookup'!B:B)</f>
        <v>Other</v>
      </c>
      <c r="G1682" s="1" t="s">
        <v>2704</v>
      </c>
      <c r="H1682" t="s">
        <v>3200</v>
      </c>
    </row>
    <row r="1683" spans="1:8" x14ac:dyDescent="0.25">
      <c r="A1683">
        <v>13</v>
      </c>
      <c r="B1683" t="s">
        <v>775</v>
      </c>
      <c r="C1683" s="1" t="s">
        <v>776</v>
      </c>
      <c r="D1683">
        <v>252</v>
      </c>
      <c r="E1683" s="1" t="s">
        <v>1299</v>
      </c>
      <c r="F1683" s="1" t="str">
        <f>_xlfn.XLOOKUP(_13__Hospitals_of_the_University_of_Pennsylvania_Penn_Presbyterian__Philadelphia[[#This Row],[Plan]],'13.Lookup'!A:A,'13.Lookup'!B:B)</f>
        <v>Gross Charge</v>
      </c>
      <c r="G1683" s="1" t="s">
        <v>6</v>
      </c>
      <c r="H1683" t="s">
        <v>2684</v>
      </c>
    </row>
    <row r="1684" spans="1:8" x14ac:dyDescent="0.25">
      <c r="A1684">
        <v>13</v>
      </c>
      <c r="B1684" t="s">
        <v>775</v>
      </c>
      <c r="C1684" s="1" t="s">
        <v>776</v>
      </c>
      <c r="D1684">
        <v>252</v>
      </c>
      <c r="E1684" s="1" t="s">
        <v>1299</v>
      </c>
      <c r="F1684" s="1" t="str">
        <f>_xlfn.XLOOKUP(_13__Hospitals_of_the_University_of_Pennsylvania_Penn_Presbyterian__Philadelphia[[#This Row],[Plan]],'13.Lookup'!A:A,'13.Lookup'!B:B)</f>
        <v>Self Pay</v>
      </c>
      <c r="G1684" s="1" t="s">
        <v>2685</v>
      </c>
      <c r="H1684" t="s">
        <v>3203</v>
      </c>
    </row>
    <row r="1685" spans="1:8" x14ac:dyDescent="0.25">
      <c r="A1685">
        <v>13</v>
      </c>
      <c r="B1685" t="s">
        <v>775</v>
      </c>
      <c r="C1685" s="1" t="s">
        <v>776</v>
      </c>
      <c r="D1685">
        <v>252</v>
      </c>
      <c r="E1685" s="1" t="s">
        <v>1299</v>
      </c>
      <c r="F1685" s="1" t="str">
        <f>_xlfn.XLOOKUP(_13__Hospitals_of_the_University_of_Pennsylvania_Penn_Presbyterian__Philadelphia[[#This Row],[Plan]],'13.Lookup'!A:A,'13.Lookup'!B:B)</f>
        <v>Aetna</v>
      </c>
      <c r="G1685" s="1" t="s">
        <v>778</v>
      </c>
      <c r="H1685">
        <v>62071</v>
      </c>
    </row>
    <row r="1686" spans="1:8" x14ac:dyDescent="0.25">
      <c r="A1686">
        <v>13</v>
      </c>
      <c r="B1686" t="s">
        <v>775</v>
      </c>
      <c r="C1686" s="1" t="s">
        <v>776</v>
      </c>
      <c r="D1686">
        <v>252</v>
      </c>
      <c r="E1686" s="1" t="s">
        <v>1299</v>
      </c>
      <c r="F1686" s="1" t="str">
        <f>_xlfn.XLOOKUP(_13__Hospitals_of_the_University_of_Pennsylvania_Penn_Presbyterian__Philadelphia[[#This Row],[Plan]],'13.Lookup'!A:A,'13.Lookup'!B:B)</f>
        <v>Aetna</v>
      </c>
      <c r="G1686" s="1" t="s">
        <v>779</v>
      </c>
      <c r="H1686">
        <v>24942</v>
      </c>
    </row>
    <row r="1687" spans="1:8" x14ac:dyDescent="0.25">
      <c r="A1687">
        <v>13</v>
      </c>
      <c r="B1687" t="s">
        <v>775</v>
      </c>
      <c r="C1687" s="1" t="s">
        <v>776</v>
      </c>
      <c r="D1687">
        <v>252</v>
      </c>
      <c r="E1687" s="1" t="s">
        <v>1299</v>
      </c>
      <c r="F1687" s="1" t="str">
        <f>_xlfn.XLOOKUP(_13__Hospitals_of_the_University_of_Pennsylvania_Penn_Presbyterian__Philadelphia[[#This Row],[Plan]],'13.Lookup'!A:A,'13.Lookup'!B:B)</f>
        <v>Cigna</v>
      </c>
      <c r="G1687" s="1" t="s">
        <v>780</v>
      </c>
      <c r="H1687" t="s">
        <v>1300</v>
      </c>
    </row>
    <row r="1688" spans="1:8" x14ac:dyDescent="0.25">
      <c r="A1688">
        <v>13</v>
      </c>
      <c r="B1688" t="s">
        <v>775</v>
      </c>
      <c r="C1688" s="1" t="s">
        <v>776</v>
      </c>
      <c r="D1688">
        <v>252</v>
      </c>
      <c r="E1688" s="1" t="s">
        <v>1299</v>
      </c>
      <c r="F1688" s="1" t="str">
        <f>_xlfn.XLOOKUP(_13__Hospitals_of_the_University_of_Pennsylvania_Penn_Presbyterian__Philadelphia[[#This Row],[Plan]],'13.Lookup'!A:A,'13.Lookup'!B:B)</f>
        <v>Cigna</v>
      </c>
      <c r="G1688" s="1" t="s">
        <v>782</v>
      </c>
      <c r="H1688" t="s">
        <v>1301</v>
      </c>
    </row>
    <row r="1689" spans="1:8" x14ac:dyDescent="0.25">
      <c r="A1689">
        <v>13</v>
      </c>
      <c r="B1689" t="s">
        <v>775</v>
      </c>
      <c r="C1689" s="1" t="s">
        <v>776</v>
      </c>
      <c r="D1689">
        <v>252</v>
      </c>
      <c r="E1689" s="1" t="s">
        <v>1299</v>
      </c>
      <c r="F1689" s="1" t="str">
        <f>_xlfn.XLOOKUP(_13__Hospitals_of_the_University_of_Pennsylvania_Penn_Presbyterian__Philadelphia[[#This Row],[Plan]],'13.Lookup'!A:A,'13.Lookup'!B:B)</f>
        <v>Other</v>
      </c>
      <c r="G1689" s="1" t="s">
        <v>784</v>
      </c>
      <c r="H1689" t="s">
        <v>1302</v>
      </c>
    </row>
    <row r="1690" spans="1:8" x14ac:dyDescent="0.25">
      <c r="A1690">
        <v>13</v>
      </c>
      <c r="B1690" t="s">
        <v>775</v>
      </c>
      <c r="C1690" s="1" t="s">
        <v>776</v>
      </c>
      <c r="D1690">
        <v>252</v>
      </c>
      <c r="E1690" s="1" t="s">
        <v>1299</v>
      </c>
      <c r="F1690" s="1" t="str">
        <f>_xlfn.XLOOKUP(_13__Hospitals_of_the_University_of_Pennsylvania_Penn_Presbyterian__Philadelphia[[#This Row],[Plan]],'13.Lookup'!A:A,'13.Lookup'!B:B)</f>
        <v>Other</v>
      </c>
      <c r="G1690" s="1" t="s">
        <v>786</v>
      </c>
      <c r="H1690" t="s">
        <v>1303</v>
      </c>
    </row>
    <row r="1691" spans="1:8" x14ac:dyDescent="0.25">
      <c r="A1691">
        <v>13</v>
      </c>
      <c r="B1691" t="s">
        <v>775</v>
      </c>
      <c r="C1691" s="1" t="s">
        <v>776</v>
      </c>
      <c r="D1691">
        <v>252</v>
      </c>
      <c r="E1691" s="1" t="s">
        <v>1299</v>
      </c>
      <c r="F1691" s="1" t="str">
        <f>_xlfn.XLOOKUP(_13__Hospitals_of_the_University_of_Pennsylvania_Penn_Presbyterian__Philadelphia[[#This Row],[Plan]],'13.Lookup'!A:A,'13.Lookup'!B:B)</f>
        <v>Other</v>
      </c>
      <c r="G1691" s="1" t="s">
        <v>2687</v>
      </c>
      <c r="H1691" t="s">
        <v>3204</v>
      </c>
    </row>
    <row r="1692" spans="1:8" x14ac:dyDescent="0.25">
      <c r="A1692">
        <v>13</v>
      </c>
      <c r="B1692" t="s">
        <v>775</v>
      </c>
      <c r="C1692" s="1" t="s">
        <v>776</v>
      </c>
      <c r="D1692">
        <v>252</v>
      </c>
      <c r="E1692" s="1" t="s">
        <v>1299</v>
      </c>
      <c r="F1692" s="1" t="str">
        <f>_xlfn.XLOOKUP(_13__Hospitals_of_the_University_of_Pennsylvania_Penn_Presbyterian__Philadelphia[[#This Row],[Plan]],'13.Lookup'!A:A,'13.Lookup'!B:B)</f>
        <v>Other</v>
      </c>
      <c r="G1692" s="1" t="s">
        <v>2689</v>
      </c>
      <c r="H1692" t="s">
        <v>3205</v>
      </c>
    </row>
    <row r="1693" spans="1:8" x14ac:dyDescent="0.25">
      <c r="A1693">
        <v>13</v>
      </c>
      <c r="B1693" t="s">
        <v>775</v>
      </c>
      <c r="C1693" s="1" t="s">
        <v>776</v>
      </c>
      <c r="D1693">
        <v>252</v>
      </c>
      <c r="E1693" s="1" t="s">
        <v>1299</v>
      </c>
      <c r="F1693" s="1" t="str">
        <f>_xlfn.XLOOKUP(_13__Hospitals_of_the_University_of_Pennsylvania_Penn_Presbyterian__Philadelphia[[#This Row],[Plan]],'13.Lookup'!A:A,'13.Lookup'!B:B)</f>
        <v>Other</v>
      </c>
      <c r="G1693" s="1" t="s">
        <v>2691</v>
      </c>
      <c r="H1693" t="s">
        <v>3206</v>
      </c>
    </row>
    <row r="1694" spans="1:8" x14ac:dyDescent="0.25">
      <c r="A1694">
        <v>13</v>
      </c>
      <c r="B1694" t="s">
        <v>775</v>
      </c>
      <c r="C1694" s="1" t="s">
        <v>776</v>
      </c>
      <c r="D1694">
        <v>252</v>
      </c>
      <c r="E1694" s="1" t="s">
        <v>1299</v>
      </c>
      <c r="F1694" s="1" t="str">
        <f>_xlfn.XLOOKUP(_13__Hospitals_of_the_University_of_Pennsylvania_Penn_Presbyterian__Philadelphia[[#This Row],[Plan]],'13.Lookup'!A:A,'13.Lookup'!B:B)</f>
        <v>Other</v>
      </c>
      <c r="G1694" s="1" t="s">
        <v>2693</v>
      </c>
      <c r="H1694" t="s">
        <v>3207</v>
      </c>
    </row>
    <row r="1695" spans="1:8" x14ac:dyDescent="0.25">
      <c r="A1695">
        <v>13</v>
      </c>
      <c r="B1695" t="s">
        <v>775</v>
      </c>
      <c r="C1695" s="1" t="s">
        <v>776</v>
      </c>
      <c r="D1695">
        <v>252</v>
      </c>
      <c r="E1695" s="1" t="s">
        <v>1299</v>
      </c>
      <c r="F1695" s="1" t="str">
        <f>_xlfn.XLOOKUP(_13__Hospitals_of_the_University_of_Pennsylvania_Penn_Presbyterian__Philadelphia[[#This Row],[Plan]],'13.Lookup'!A:A,'13.Lookup'!B:B)</f>
        <v>Other</v>
      </c>
      <c r="G1695" s="1" t="s">
        <v>2695</v>
      </c>
      <c r="H1695" t="s">
        <v>3205</v>
      </c>
    </row>
    <row r="1696" spans="1:8" x14ac:dyDescent="0.25">
      <c r="A1696">
        <v>13</v>
      </c>
      <c r="B1696" t="s">
        <v>775</v>
      </c>
      <c r="C1696" s="1" t="s">
        <v>776</v>
      </c>
      <c r="D1696">
        <v>252</v>
      </c>
      <c r="E1696" s="1" t="s">
        <v>1299</v>
      </c>
      <c r="F1696" s="1" t="str">
        <f>_xlfn.XLOOKUP(_13__Hospitals_of_the_University_of_Pennsylvania_Penn_Presbyterian__Philadelphia[[#This Row],[Plan]],'13.Lookup'!A:A,'13.Lookup'!B:B)</f>
        <v>Other</v>
      </c>
      <c r="G1696" s="1" t="s">
        <v>2696</v>
      </c>
      <c r="H1696" t="s">
        <v>3208</v>
      </c>
    </row>
    <row r="1697" spans="1:8" x14ac:dyDescent="0.25">
      <c r="A1697">
        <v>13</v>
      </c>
      <c r="B1697" t="s">
        <v>775</v>
      </c>
      <c r="C1697" s="1" t="s">
        <v>776</v>
      </c>
      <c r="D1697">
        <v>252</v>
      </c>
      <c r="E1697" s="1" t="s">
        <v>1299</v>
      </c>
      <c r="F1697" s="1" t="str">
        <f>_xlfn.XLOOKUP(_13__Hospitals_of_the_University_of_Pennsylvania_Penn_Presbyterian__Philadelphia[[#This Row],[Plan]],'13.Lookup'!A:A,'13.Lookup'!B:B)</f>
        <v>Other</v>
      </c>
      <c r="G1697" s="1" t="s">
        <v>2698</v>
      </c>
      <c r="H1697" t="s">
        <v>1305</v>
      </c>
    </row>
    <row r="1698" spans="1:8" x14ac:dyDescent="0.25">
      <c r="A1698">
        <v>13</v>
      </c>
      <c r="B1698" t="s">
        <v>775</v>
      </c>
      <c r="C1698" s="1" t="s">
        <v>776</v>
      </c>
      <c r="D1698">
        <v>252</v>
      </c>
      <c r="E1698" s="1" t="s">
        <v>1299</v>
      </c>
      <c r="F1698" s="1" t="str">
        <f>_xlfn.XLOOKUP(_13__Hospitals_of_the_University_of_Pennsylvania_Penn_Presbyterian__Philadelphia[[#This Row],[Plan]],'13.Lookup'!A:A,'13.Lookup'!B:B)</f>
        <v>Other</v>
      </c>
      <c r="G1698" s="1" t="s">
        <v>2699</v>
      </c>
      <c r="H1698" t="s">
        <v>3209</v>
      </c>
    </row>
    <row r="1699" spans="1:8" x14ac:dyDescent="0.25">
      <c r="A1699">
        <v>13</v>
      </c>
      <c r="B1699" t="s">
        <v>775</v>
      </c>
      <c r="C1699" s="1" t="s">
        <v>776</v>
      </c>
      <c r="D1699">
        <v>252</v>
      </c>
      <c r="E1699" s="1" t="s">
        <v>1299</v>
      </c>
      <c r="F1699" s="1" t="str">
        <f>_xlfn.XLOOKUP(_13__Hospitals_of_the_University_of_Pennsylvania_Penn_Presbyterian__Philadelphia[[#This Row],[Plan]],'13.Lookup'!A:A,'13.Lookup'!B:B)</f>
        <v>Other</v>
      </c>
      <c r="G1699" s="1" t="s">
        <v>2701</v>
      </c>
      <c r="H1699" t="s">
        <v>3210</v>
      </c>
    </row>
    <row r="1700" spans="1:8" x14ac:dyDescent="0.25">
      <c r="A1700">
        <v>13</v>
      </c>
      <c r="B1700" t="s">
        <v>775</v>
      </c>
      <c r="C1700" s="1" t="s">
        <v>776</v>
      </c>
      <c r="D1700">
        <v>252</v>
      </c>
      <c r="E1700" s="1" t="s">
        <v>1299</v>
      </c>
      <c r="F1700" s="1" t="str">
        <f>_xlfn.XLOOKUP(_13__Hospitals_of_the_University_of_Pennsylvania_Penn_Presbyterian__Philadelphia[[#This Row],[Plan]],'13.Lookup'!A:A,'13.Lookup'!B:B)</f>
        <v>United Healthcare</v>
      </c>
      <c r="G1700" s="1" t="s">
        <v>788</v>
      </c>
      <c r="H1700" t="s">
        <v>1304</v>
      </c>
    </row>
    <row r="1701" spans="1:8" x14ac:dyDescent="0.25">
      <c r="A1701">
        <v>13</v>
      </c>
      <c r="B1701" t="s">
        <v>775</v>
      </c>
      <c r="C1701" s="1" t="s">
        <v>776</v>
      </c>
      <c r="D1701">
        <v>252</v>
      </c>
      <c r="E1701" s="1" t="s">
        <v>1299</v>
      </c>
      <c r="F1701" s="1" t="str">
        <f>_xlfn.XLOOKUP(_13__Hospitals_of_the_University_of_Pennsylvania_Penn_Presbyterian__Philadelphia[[#This Row],[Plan]],'13.Lookup'!A:A,'13.Lookup'!B:B)</f>
        <v>United Healthcare</v>
      </c>
      <c r="G1701" s="1" t="s">
        <v>790</v>
      </c>
      <c r="H1701" t="s">
        <v>1305</v>
      </c>
    </row>
    <row r="1702" spans="1:8" x14ac:dyDescent="0.25">
      <c r="A1702">
        <v>13</v>
      </c>
      <c r="B1702" t="s">
        <v>775</v>
      </c>
      <c r="C1702" s="1" t="s">
        <v>776</v>
      </c>
      <c r="D1702">
        <v>252</v>
      </c>
      <c r="E1702" s="1" t="s">
        <v>1299</v>
      </c>
      <c r="F1702" s="1" t="str">
        <f>_xlfn.XLOOKUP(_13__Hospitals_of_the_University_of_Pennsylvania_Penn_Presbyterian__Philadelphia[[#This Row],[Plan]],'13.Lookup'!A:A,'13.Lookup'!B:B)</f>
        <v>Other</v>
      </c>
      <c r="G1702" s="1" t="s">
        <v>2703</v>
      </c>
      <c r="H1702" t="s">
        <v>3207</v>
      </c>
    </row>
    <row r="1703" spans="1:8" x14ac:dyDescent="0.25">
      <c r="A1703">
        <v>13</v>
      </c>
      <c r="B1703" t="s">
        <v>775</v>
      </c>
      <c r="C1703" s="1" t="s">
        <v>776</v>
      </c>
      <c r="D1703">
        <v>252</v>
      </c>
      <c r="E1703" s="1" t="s">
        <v>1299</v>
      </c>
      <c r="F1703" s="1" t="str">
        <f>_xlfn.XLOOKUP(_13__Hospitals_of_the_University_of_Pennsylvania_Penn_Presbyterian__Philadelphia[[#This Row],[Plan]],'13.Lookup'!A:A,'13.Lookup'!B:B)</f>
        <v>Other</v>
      </c>
      <c r="G1703" s="1" t="s">
        <v>2704</v>
      </c>
      <c r="H1703" t="s">
        <v>3206</v>
      </c>
    </row>
    <row r="1704" spans="1:8" x14ac:dyDescent="0.25">
      <c r="A1704">
        <v>13</v>
      </c>
      <c r="B1704" t="s">
        <v>775</v>
      </c>
      <c r="C1704" s="1" t="s">
        <v>776</v>
      </c>
      <c r="D1704">
        <v>253</v>
      </c>
      <c r="E1704" s="1" t="s">
        <v>1306</v>
      </c>
      <c r="F1704" s="1" t="str">
        <f>_xlfn.XLOOKUP(_13__Hospitals_of_the_University_of_Pennsylvania_Penn_Presbyterian__Philadelphia[[#This Row],[Plan]],'13.Lookup'!A:A,'13.Lookup'!B:B)</f>
        <v>Gross Charge</v>
      </c>
      <c r="G1704" s="1" t="s">
        <v>6</v>
      </c>
      <c r="H1704" t="s">
        <v>2684</v>
      </c>
    </row>
    <row r="1705" spans="1:8" x14ac:dyDescent="0.25">
      <c r="A1705">
        <v>13</v>
      </c>
      <c r="B1705" t="s">
        <v>775</v>
      </c>
      <c r="C1705" s="1" t="s">
        <v>776</v>
      </c>
      <c r="D1705">
        <v>253</v>
      </c>
      <c r="E1705" s="1" t="s">
        <v>1306</v>
      </c>
      <c r="F1705" s="1" t="str">
        <f>_xlfn.XLOOKUP(_13__Hospitals_of_the_University_of_Pennsylvania_Penn_Presbyterian__Philadelphia[[#This Row],[Plan]],'13.Lookup'!A:A,'13.Lookup'!B:B)</f>
        <v>Self Pay</v>
      </c>
      <c r="G1705" s="1" t="s">
        <v>2685</v>
      </c>
      <c r="H1705" t="s">
        <v>2766</v>
      </c>
    </row>
    <row r="1706" spans="1:8" x14ac:dyDescent="0.25">
      <c r="A1706">
        <v>13</v>
      </c>
      <c r="B1706" t="s">
        <v>775</v>
      </c>
      <c r="C1706" s="1" t="s">
        <v>776</v>
      </c>
      <c r="D1706">
        <v>253</v>
      </c>
      <c r="E1706" s="1" t="s">
        <v>1306</v>
      </c>
      <c r="F1706" s="1" t="str">
        <f>_xlfn.XLOOKUP(_13__Hospitals_of_the_University_of_Pennsylvania_Penn_Presbyterian__Philadelphia[[#This Row],[Plan]],'13.Lookup'!A:A,'13.Lookup'!B:B)</f>
        <v>Aetna</v>
      </c>
      <c r="G1706" s="1" t="s">
        <v>778</v>
      </c>
      <c r="H1706">
        <v>48546</v>
      </c>
    </row>
    <row r="1707" spans="1:8" x14ac:dyDescent="0.25">
      <c r="A1707">
        <v>13</v>
      </c>
      <c r="B1707" t="s">
        <v>775</v>
      </c>
      <c r="C1707" s="1" t="s">
        <v>776</v>
      </c>
      <c r="D1707">
        <v>253</v>
      </c>
      <c r="E1707" s="1" t="s">
        <v>1306</v>
      </c>
      <c r="F1707" s="1" t="str">
        <f>_xlfn.XLOOKUP(_13__Hospitals_of_the_University_of_Pennsylvania_Penn_Presbyterian__Philadelphia[[#This Row],[Plan]],'13.Lookup'!A:A,'13.Lookup'!B:B)</f>
        <v>Aetna</v>
      </c>
      <c r="G1707" s="1" t="s">
        <v>779</v>
      </c>
      <c r="H1707">
        <v>20014</v>
      </c>
    </row>
    <row r="1708" spans="1:8" x14ac:dyDescent="0.25">
      <c r="A1708">
        <v>13</v>
      </c>
      <c r="B1708" t="s">
        <v>775</v>
      </c>
      <c r="C1708" s="1" t="s">
        <v>776</v>
      </c>
      <c r="D1708">
        <v>253</v>
      </c>
      <c r="E1708" s="1" t="s">
        <v>1306</v>
      </c>
      <c r="F1708" s="1" t="str">
        <f>_xlfn.XLOOKUP(_13__Hospitals_of_the_University_of_Pennsylvania_Penn_Presbyterian__Philadelphia[[#This Row],[Plan]],'13.Lookup'!A:A,'13.Lookup'!B:B)</f>
        <v>Cigna</v>
      </c>
      <c r="G1708" s="1" t="s">
        <v>780</v>
      </c>
      <c r="H1708" t="s">
        <v>1307</v>
      </c>
    </row>
    <row r="1709" spans="1:8" x14ac:dyDescent="0.25">
      <c r="A1709">
        <v>13</v>
      </c>
      <c r="B1709" t="s">
        <v>775</v>
      </c>
      <c r="C1709" s="1" t="s">
        <v>776</v>
      </c>
      <c r="D1709">
        <v>253</v>
      </c>
      <c r="E1709" s="1" t="s">
        <v>1306</v>
      </c>
      <c r="F1709" s="1" t="str">
        <f>_xlfn.XLOOKUP(_13__Hospitals_of_the_University_of_Pennsylvania_Penn_Presbyterian__Philadelphia[[#This Row],[Plan]],'13.Lookup'!A:A,'13.Lookup'!B:B)</f>
        <v>Cigna</v>
      </c>
      <c r="G1709" s="1" t="s">
        <v>782</v>
      </c>
      <c r="H1709" t="s">
        <v>1308</v>
      </c>
    </row>
    <row r="1710" spans="1:8" x14ac:dyDescent="0.25">
      <c r="A1710">
        <v>13</v>
      </c>
      <c r="B1710" t="s">
        <v>775</v>
      </c>
      <c r="C1710" s="1" t="s">
        <v>776</v>
      </c>
      <c r="D1710">
        <v>253</v>
      </c>
      <c r="E1710" s="1" t="s">
        <v>1306</v>
      </c>
      <c r="F1710" s="1" t="str">
        <f>_xlfn.XLOOKUP(_13__Hospitals_of_the_University_of_Pennsylvania_Penn_Presbyterian__Philadelphia[[#This Row],[Plan]],'13.Lookup'!A:A,'13.Lookup'!B:B)</f>
        <v>Other</v>
      </c>
      <c r="G1710" s="1" t="s">
        <v>784</v>
      </c>
      <c r="H1710" t="s">
        <v>1309</v>
      </c>
    </row>
    <row r="1711" spans="1:8" x14ac:dyDescent="0.25">
      <c r="A1711">
        <v>13</v>
      </c>
      <c r="B1711" t="s">
        <v>775</v>
      </c>
      <c r="C1711" s="1" t="s">
        <v>776</v>
      </c>
      <c r="D1711">
        <v>253</v>
      </c>
      <c r="E1711" s="1" t="s">
        <v>1306</v>
      </c>
      <c r="F1711" s="1" t="str">
        <f>_xlfn.XLOOKUP(_13__Hospitals_of_the_University_of_Pennsylvania_Penn_Presbyterian__Philadelphia[[#This Row],[Plan]],'13.Lookup'!A:A,'13.Lookup'!B:B)</f>
        <v>Other</v>
      </c>
      <c r="G1711" s="1" t="s">
        <v>786</v>
      </c>
      <c r="H1711" t="s">
        <v>1310</v>
      </c>
    </row>
    <row r="1712" spans="1:8" x14ac:dyDescent="0.25">
      <c r="A1712">
        <v>13</v>
      </c>
      <c r="B1712" t="s">
        <v>775</v>
      </c>
      <c r="C1712" s="1" t="s">
        <v>776</v>
      </c>
      <c r="D1712">
        <v>253</v>
      </c>
      <c r="E1712" s="1" t="s">
        <v>1306</v>
      </c>
      <c r="F1712" s="1" t="str">
        <f>_xlfn.XLOOKUP(_13__Hospitals_of_the_University_of_Pennsylvania_Penn_Presbyterian__Philadelphia[[#This Row],[Plan]],'13.Lookup'!A:A,'13.Lookup'!B:B)</f>
        <v>Other</v>
      </c>
      <c r="G1712" s="1" t="s">
        <v>2687</v>
      </c>
      <c r="H1712" t="s">
        <v>3211</v>
      </c>
    </row>
    <row r="1713" spans="1:8" x14ac:dyDescent="0.25">
      <c r="A1713">
        <v>13</v>
      </c>
      <c r="B1713" t="s">
        <v>775</v>
      </c>
      <c r="C1713" s="1" t="s">
        <v>776</v>
      </c>
      <c r="D1713">
        <v>253</v>
      </c>
      <c r="E1713" s="1" t="s">
        <v>1306</v>
      </c>
      <c r="F1713" s="1" t="str">
        <f>_xlfn.XLOOKUP(_13__Hospitals_of_the_University_of_Pennsylvania_Penn_Presbyterian__Philadelphia[[#This Row],[Plan]],'13.Lookup'!A:A,'13.Lookup'!B:B)</f>
        <v>Other</v>
      </c>
      <c r="G1713" s="1" t="s">
        <v>2689</v>
      </c>
      <c r="H1713" t="s">
        <v>3212</v>
      </c>
    </row>
    <row r="1714" spans="1:8" x14ac:dyDescent="0.25">
      <c r="A1714">
        <v>13</v>
      </c>
      <c r="B1714" t="s">
        <v>775</v>
      </c>
      <c r="C1714" s="1" t="s">
        <v>776</v>
      </c>
      <c r="D1714">
        <v>253</v>
      </c>
      <c r="E1714" s="1" t="s">
        <v>1306</v>
      </c>
      <c r="F1714" s="1" t="str">
        <f>_xlfn.XLOOKUP(_13__Hospitals_of_the_University_of_Pennsylvania_Penn_Presbyterian__Philadelphia[[#This Row],[Plan]],'13.Lookup'!A:A,'13.Lookup'!B:B)</f>
        <v>Other</v>
      </c>
      <c r="G1714" s="1" t="s">
        <v>2691</v>
      </c>
      <c r="H1714" t="s">
        <v>2983</v>
      </c>
    </row>
    <row r="1715" spans="1:8" x14ac:dyDescent="0.25">
      <c r="A1715">
        <v>13</v>
      </c>
      <c r="B1715" t="s">
        <v>775</v>
      </c>
      <c r="C1715" s="1" t="s">
        <v>776</v>
      </c>
      <c r="D1715">
        <v>253</v>
      </c>
      <c r="E1715" s="1" t="s">
        <v>1306</v>
      </c>
      <c r="F1715" s="1" t="str">
        <f>_xlfn.XLOOKUP(_13__Hospitals_of_the_University_of_Pennsylvania_Penn_Presbyterian__Philadelphia[[#This Row],[Plan]],'13.Lookup'!A:A,'13.Lookup'!B:B)</f>
        <v>Other</v>
      </c>
      <c r="G1715" s="1" t="s">
        <v>2693</v>
      </c>
      <c r="H1715" t="s">
        <v>3213</v>
      </c>
    </row>
    <row r="1716" spans="1:8" x14ac:dyDescent="0.25">
      <c r="A1716">
        <v>13</v>
      </c>
      <c r="B1716" t="s">
        <v>775</v>
      </c>
      <c r="C1716" s="1" t="s">
        <v>776</v>
      </c>
      <c r="D1716">
        <v>253</v>
      </c>
      <c r="E1716" s="1" t="s">
        <v>1306</v>
      </c>
      <c r="F1716" s="1" t="str">
        <f>_xlfn.XLOOKUP(_13__Hospitals_of_the_University_of_Pennsylvania_Penn_Presbyterian__Philadelphia[[#This Row],[Plan]],'13.Lookup'!A:A,'13.Lookup'!B:B)</f>
        <v>Other</v>
      </c>
      <c r="G1716" s="1" t="s">
        <v>2695</v>
      </c>
      <c r="H1716" t="s">
        <v>3212</v>
      </c>
    </row>
    <row r="1717" spans="1:8" x14ac:dyDescent="0.25">
      <c r="A1717">
        <v>13</v>
      </c>
      <c r="B1717" t="s">
        <v>775</v>
      </c>
      <c r="C1717" s="1" t="s">
        <v>776</v>
      </c>
      <c r="D1717">
        <v>253</v>
      </c>
      <c r="E1717" s="1" t="s">
        <v>1306</v>
      </c>
      <c r="F1717" s="1" t="str">
        <f>_xlfn.XLOOKUP(_13__Hospitals_of_the_University_of_Pennsylvania_Penn_Presbyterian__Philadelphia[[#This Row],[Plan]],'13.Lookup'!A:A,'13.Lookup'!B:B)</f>
        <v>Other</v>
      </c>
      <c r="G1717" s="1" t="s">
        <v>2696</v>
      </c>
      <c r="H1717" t="s">
        <v>3214</v>
      </c>
    </row>
    <row r="1718" spans="1:8" x14ac:dyDescent="0.25">
      <c r="A1718">
        <v>13</v>
      </c>
      <c r="B1718" t="s">
        <v>775</v>
      </c>
      <c r="C1718" s="1" t="s">
        <v>776</v>
      </c>
      <c r="D1718">
        <v>253</v>
      </c>
      <c r="E1718" s="1" t="s">
        <v>1306</v>
      </c>
      <c r="F1718" s="1" t="str">
        <f>_xlfn.XLOOKUP(_13__Hospitals_of_the_University_of_Pennsylvania_Penn_Presbyterian__Philadelphia[[#This Row],[Plan]],'13.Lookup'!A:A,'13.Lookup'!B:B)</f>
        <v>Other</v>
      </c>
      <c r="G1718" s="1" t="s">
        <v>2698</v>
      </c>
      <c r="H1718" t="s">
        <v>1312</v>
      </c>
    </row>
    <row r="1719" spans="1:8" x14ac:dyDescent="0.25">
      <c r="A1719">
        <v>13</v>
      </c>
      <c r="B1719" t="s">
        <v>775</v>
      </c>
      <c r="C1719" s="1" t="s">
        <v>776</v>
      </c>
      <c r="D1719">
        <v>253</v>
      </c>
      <c r="E1719" s="1" t="s">
        <v>1306</v>
      </c>
      <c r="F1719" s="1" t="str">
        <f>_xlfn.XLOOKUP(_13__Hospitals_of_the_University_of_Pennsylvania_Penn_Presbyterian__Philadelphia[[#This Row],[Plan]],'13.Lookup'!A:A,'13.Lookup'!B:B)</f>
        <v>Other</v>
      </c>
      <c r="G1719" s="1" t="s">
        <v>2699</v>
      </c>
      <c r="H1719" t="s">
        <v>3215</v>
      </c>
    </row>
    <row r="1720" spans="1:8" x14ac:dyDescent="0.25">
      <c r="A1720">
        <v>13</v>
      </c>
      <c r="B1720" t="s">
        <v>775</v>
      </c>
      <c r="C1720" s="1" t="s">
        <v>776</v>
      </c>
      <c r="D1720">
        <v>253</v>
      </c>
      <c r="E1720" s="1" t="s">
        <v>1306</v>
      </c>
      <c r="F1720" s="1" t="str">
        <f>_xlfn.XLOOKUP(_13__Hospitals_of_the_University_of_Pennsylvania_Penn_Presbyterian__Philadelphia[[#This Row],[Plan]],'13.Lookup'!A:A,'13.Lookup'!B:B)</f>
        <v>Other</v>
      </c>
      <c r="G1720" s="1" t="s">
        <v>2701</v>
      </c>
      <c r="H1720" t="s">
        <v>3216</v>
      </c>
    </row>
    <row r="1721" spans="1:8" x14ac:dyDescent="0.25">
      <c r="A1721">
        <v>13</v>
      </c>
      <c r="B1721" t="s">
        <v>775</v>
      </c>
      <c r="C1721" s="1" t="s">
        <v>776</v>
      </c>
      <c r="D1721">
        <v>253</v>
      </c>
      <c r="E1721" s="1" t="s">
        <v>1306</v>
      </c>
      <c r="F1721" s="1" t="str">
        <f>_xlfn.XLOOKUP(_13__Hospitals_of_the_University_of_Pennsylvania_Penn_Presbyterian__Philadelphia[[#This Row],[Plan]],'13.Lookup'!A:A,'13.Lookup'!B:B)</f>
        <v>United Healthcare</v>
      </c>
      <c r="G1721" s="1" t="s">
        <v>788</v>
      </c>
      <c r="H1721" t="s">
        <v>1311</v>
      </c>
    </row>
    <row r="1722" spans="1:8" x14ac:dyDescent="0.25">
      <c r="A1722">
        <v>13</v>
      </c>
      <c r="B1722" t="s">
        <v>775</v>
      </c>
      <c r="C1722" s="1" t="s">
        <v>776</v>
      </c>
      <c r="D1722">
        <v>253</v>
      </c>
      <c r="E1722" s="1" t="s">
        <v>1306</v>
      </c>
      <c r="F1722" s="1" t="str">
        <f>_xlfn.XLOOKUP(_13__Hospitals_of_the_University_of_Pennsylvania_Penn_Presbyterian__Philadelphia[[#This Row],[Plan]],'13.Lookup'!A:A,'13.Lookup'!B:B)</f>
        <v>United Healthcare</v>
      </c>
      <c r="G1722" s="1" t="s">
        <v>790</v>
      </c>
      <c r="H1722" t="s">
        <v>1312</v>
      </c>
    </row>
    <row r="1723" spans="1:8" x14ac:dyDescent="0.25">
      <c r="A1723">
        <v>13</v>
      </c>
      <c r="B1723" t="s">
        <v>775</v>
      </c>
      <c r="C1723" s="1" t="s">
        <v>776</v>
      </c>
      <c r="D1723">
        <v>253</v>
      </c>
      <c r="E1723" s="1" t="s">
        <v>1306</v>
      </c>
      <c r="F1723" s="1" t="str">
        <f>_xlfn.XLOOKUP(_13__Hospitals_of_the_University_of_Pennsylvania_Penn_Presbyterian__Philadelphia[[#This Row],[Plan]],'13.Lookup'!A:A,'13.Lookup'!B:B)</f>
        <v>Other</v>
      </c>
      <c r="G1723" s="1" t="s">
        <v>2703</v>
      </c>
      <c r="H1723" t="s">
        <v>3213</v>
      </c>
    </row>
    <row r="1724" spans="1:8" x14ac:dyDescent="0.25">
      <c r="A1724">
        <v>13</v>
      </c>
      <c r="B1724" t="s">
        <v>775</v>
      </c>
      <c r="C1724" s="1" t="s">
        <v>776</v>
      </c>
      <c r="D1724">
        <v>253</v>
      </c>
      <c r="E1724" s="1" t="s">
        <v>1306</v>
      </c>
      <c r="F1724" s="1" t="str">
        <f>_xlfn.XLOOKUP(_13__Hospitals_of_the_University_of_Pennsylvania_Penn_Presbyterian__Philadelphia[[#This Row],[Plan]],'13.Lookup'!A:A,'13.Lookup'!B:B)</f>
        <v>Other</v>
      </c>
      <c r="G1724" s="1" t="s">
        <v>2704</v>
      </c>
      <c r="H1724" t="s">
        <v>3214</v>
      </c>
    </row>
    <row r="1725" spans="1:8" x14ac:dyDescent="0.25">
      <c r="A1725">
        <v>13</v>
      </c>
      <c r="B1725" t="s">
        <v>775</v>
      </c>
      <c r="C1725" s="1" t="s">
        <v>776</v>
      </c>
      <c r="D1725">
        <v>254</v>
      </c>
      <c r="E1725" s="1" t="s">
        <v>1313</v>
      </c>
      <c r="F1725" s="1" t="str">
        <f>_xlfn.XLOOKUP(_13__Hospitals_of_the_University_of_Pennsylvania_Penn_Presbyterian__Philadelphia[[#This Row],[Plan]],'13.Lookup'!A:A,'13.Lookup'!B:B)</f>
        <v>Gross Charge</v>
      </c>
      <c r="G1725" s="1" t="s">
        <v>6</v>
      </c>
      <c r="H1725" t="s">
        <v>2684</v>
      </c>
    </row>
    <row r="1726" spans="1:8" x14ac:dyDescent="0.25">
      <c r="A1726">
        <v>13</v>
      </c>
      <c r="B1726" t="s">
        <v>775</v>
      </c>
      <c r="C1726" s="1" t="s">
        <v>776</v>
      </c>
      <c r="D1726">
        <v>254</v>
      </c>
      <c r="E1726" s="1" t="s">
        <v>1313</v>
      </c>
      <c r="F1726" s="1" t="str">
        <f>_xlfn.XLOOKUP(_13__Hospitals_of_the_University_of_Pennsylvania_Penn_Presbyterian__Philadelphia[[#This Row],[Plan]],'13.Lookup'!A:A,'13.Lookup'!B:B)</f>
        <v>Self Pay</v>
      </c>
      <c r="G1726" s="1" t="s">
        <v>2685</v>
      </c>
      <c r="H1726" t="s">
        <v>3217</v>
      </c>
    </row>
    <row r="1727" spans="1:8" x14ac:dyDescent="0.25">
      <c r="A1727">
        <v>13</v>
      </c>
      <c r="B1727" t="s">
        <v>775</v>
      </c>
      <c r="C1727" s="1" t="s">
        <v>776</v>
      </c>
      <c r="D1727">
        <v>254</v>
      </c>
      <c r="E1727" s="1" t="s">
        <v>1313</v>
      </c>
      <c r="F1727" s="1" t="str">
        <f>_xlfn.XLOOKUP(_13__Hospitals_of_the_University_of_Pennsylvania_Penn_Presbyterian__Philadelphia[[#This Row],[Plan]],'13.Lookup'!A:A,'13.Lookup'!B:B)</f>
        <v>Aetna</v>
      </c>
      <c r="G1727" s="1" t="s">
        <v>778</v>
      </c>
      <c r="H1727">
        <v>32901</v>
      </c>
    </row>
    <row r="1728" spans="1:8" x14ac:dyDescent="0.25">
      <c r="A1728">
        <v>13</v>
      </c>
      <c r="B1728" t="s">
        <v>775</v>
      </c>
      <c r="C1728" s="1" t="s">
        <v>776</v>
      </c>
      <c r="D1728">
        <v>254</v>
      </c>
      <c r="E1728" s="1" t="s">
        <v>1313</v>
      </c>
      <c r="F1728" s="1" t="str">
        <f>_xlfn.XLOOKUP(_13__Hospitals_of_the_University_of_Pennsylvania_Penn_Presbyterian__Philadelphia[[#This Row],[Plan]],'13.Lookup'!A:A,'13.Lookup'!B:B)</f>
        <v>Aetna</v>
      </c>
      <c r="G1728" s="1" t="s">
        <v>779</v>
      </c>
      <c r="H1728">
        <v>13777</v>
      </c>
    </row>
    <row r="1729" spans="1:8" x14ac:dyDescent="0.25">
      <c r="A1729">
        <v>13</v>
      </c>
      <c r="B1729" t="s">
        <v>775</v>
      </c>
      <c r="C1729" s="1" t="s">
        <v>776</v>
      </c>
      <c r="D1729">
        <v>254</v>
      </c>
      <c r="E1729" s="1" t="s">
        <v>1313</v>
      </c>
      <c r="F1729" s="1" t="str">
        <f>_xlfn.XLOOKUP(_13__Hospitals_of_the_University_of_Pennsylvania_Penn_Presbyterian__Philadelphia[[#This Row],[Plan]],'13.Lookup'!A:A,'13.Lookup'!B:B)</f>
        <v>Cigna</v>
      </c>
      <c r="G1729" s="1" t="s">
        <v>780</v>
      </c>
      <c r="H1729" t="s">
        <v>1314</v>
      </c>
    </row>
    <row r="1730" spans="1:8" x14ac:dyDescent="0.25">
      <c r="A1730">
        <v>13</v>
      </c>
      <c r="B1730" t="s">
        <v>775</v>
      </c>
      <c r="C1730" s="1" t="s">
        <v>776</v>
      </c>
      <c r="D1730">
        <v>254</v>
      </c>
      <c r="E1730" s="1" t="s">
        <v>1313</v>
      </c>
      <c r="F1730" s="1" t="str">
        <f>_xlfn.XLOOKUP(_13__Hospitals_of_the_University_of_Pennsylvania_Penn_Presbyterian__Philadelphia[[#This Row],[Plan]],'13.Lookup'!A:A,'13.Lookup'!B:B)</f>
        <v>Cigna</v>
      </c>
      <c r="G1730" s="1" t="s">
        <v>782</v>
      </c>
      <c r="H1730" t="s">
        <v>1315</v>
      </c>
    </row>
    <row r="1731" spans="1:8" x14ac:dyDescent="0.25">
      <c r="A1731">
        <v>13</v>
      </c>
      <c r="B1731" t="s">
        <v>775</v>
      </c>
      <c r="C1731" s="1" t="s">
        <v>776</v>
      </c>
      <c r="D1731">
        <v>254</v>
      </c>
      <c r="E1731" s="1" t="s">
        <v>1313</v>
      </c>
      <c r="F1731" s="1" t="str">
        <f>_xlfn.XLOOKUP(_13__Hospitals_of_the_University_of_Pennsylvania_Penn_Presbyterian__Philadelphia[[#This Row],[Plan]],'13.Lookup'!A:A,'13.Lookup'!B:B)</f>
        <v>Other</v>
      </c>
      <c r="G1731" s="1" t="s">
        <v>784</v>
      </c>
      <c r="H1731" t="s">
        <v>1309</v>
      </c>
    </row>
    <row r="1732" spans="1:8" x14ac:dyDescent="0.25">
      <c r="A1732">
        <v>13</v>
      </c>
      <c r="B1732" t="s">
        <v>775</v>
      </c>
      <c r="C1732" s="1" t="s">
        <v>776</v>
      </c>
      <c r="D1732">
        <v>254</v>
      </c>
      <c r="E1732" s="1" t="s">
        <v>1313</v>
      </c>
      <c r="F1732" s="1" t="str">
        <f>_xlfn.XLOOKUP(_13__Hospitals_of_the_University_of_Pennsylvania_Penn_Presbyterian__Philadelphia[[#This Row],[Plan]],'13.Lookup'!A:A,'13.Lookup'!B:B)</f>
        <v>Other</v>
      </c>
      <c r="G1732" s="1" t="s">
        <v>786</v>
      </c>
      <c r="H1732" t="s">
        <v>1316</v>
      </c>
    </row>
    <row r="1733" spans="1:8" x14ac:dyDescent="0.25">
      <c r="A1733">
        <v>13</v>
      </c>
      <c r="B1733" t="s">
        <v>775</v>
      </c>
      <c r="C1733" s="1" t="s">
        <v>776</v>
      </c>
      <c r="D1733">
        <v>254</v>
      </c>
      <c r="E1733" s="1" t="s">
        <v>1313</v>
      </c>
      <c r="F1733" s="1" t="str">
        <f>_xlfn.XLOOKUP(_13__Hospitals_of_the_University_of_Pennsylvania_Penn_Presbyterian__Philadelphia[[#This Row],[Plan]],'13.Lookup'!A:A,'13.Lookup'!B:B)</f>
        <v>Other</v>
      </c>
      <c r="G1733" s="1" t="s">
        <v>2687</v>
      </c>
      <c r="H1733" t="s">
        <v>3218</v>
      </c>
    </row>
    <row r="1734" spans="1:8" x14ac:dyDescent="0.25">
      <c r="A1734">
        <v>13</v>
      </c>
      <c r="B1734" t="s">
        <v>775</v>
      </c>
      <c r="C1734" s="1" t="s">
        <v>776</v>
      </c>
      <c r="D1734">
        <v>254</v>
      </c>
      <c r="E1734" s="1" t="s">
        <v>1313</v>
      </c>
      <c r="F1734" s="1" t="str">
        <f>_xlfn.XLOOKUP(_13__Hospitals_of_the_University_of_Pennsylvania_Penn_Presbyterian__Philadelphia[[#This Row],[Plan]],'13.Lookup'!A:A,'13.Lookup'!B:B)</f>
        <v>Other</v>
      </c>
      <c r="G1734" s="1" t="s">
        <v>2689</v>
      </c>
      <c r="H1734" t="s">
        <v>3219</v>
      </c>
    </row>
    <row r="1735" spans="1:8" x14ac:dyDescent="0.25">
      <c r="A1735">
        <v>13</v>
      </c>
      <c r="B1735" t="s">
        <v>775</v>
      </c>
      <c r="C1735" s="1" t="s">
        <v>776</v>
      </c>
      <c r="D1735">
        <v>254</v>
      </c>
      <c r="E1735" s="1" t="s">
        <v>1313</v>
      </c>
      <c r="F1735" s="1" t="str">
        <f>_xlfn.XLOOKUP(_13__Hospitals_of_the_University_of_Pennsylvania_Penn_Presbyterian__Philadelphia[[#This Row],[Plan]],'13.Lookup'!A:A,'13.Lookup'!B:B)</f>
        <v>Other</v>
      </c>
      <c r="G1735" s="1" t="s">
        <v>2691</v>
      </c>
      <c r="H1735" t="s">
        <v>2783</v>
      </c>
    </row>
    <row r="1736" spans="1:8" x14ac:dyDescent="0.25">
      <c r="A1736">
        <v>13</v>
      </c>
      <c r="B1736" t="s">
        <v>775</v>
      </c>
      <c r="C1736" s="1" t="s">
        <v>776</v>
      </c>
      <c r="D1736">
        <v>254</v>
      </c>
      <c r="E1736" s="1" t="s">
        <v>1313</v>
      </c>
      <c r="F1736" s="1" t="str">
        <f>_xlfn.XLOOKUP(_13__Hospitals_of_the_University_of_Pennsylvania_Penn_Presbyterian__Philadelphia[[#This Row],[Plan]],'13.Lookup'!A:A,'13.Lookup'!B:B)</f>
        <v>Other</v>
      </c>
      <c r="G1736" s="1" t="s">
        <v>2693</v>
      </c>
      <c r="H1736" t="s">
        <v>3220</v>
      </c>
    </row>
    <row r="1737" spans="1:8" x14ac:dyDescent="0.25">
      <c r="A1737">
        <v>13</v>
      </c>
      <c r="B1737" t="s">
        <v>775</v>
      </c>
      <c r="C1737" s="1" t="s">
        <v>776</v>
      </c>
      <c r="D1737">
        <v>254</v>
      </c>
      <c r="E1737" s="1" t="s">
        <v>1313</v>
      </c>
      <c r="F1737" s="1" t="str">
        <f>_xlfn.XLOOKUP(_13__Hospitals_of_the_University_of_Pennsylvania_Penn_Presbyterian__Philadelphia[[#This Row],[Plan]],'13.Lookup'!A:A,'13.Lookup'!B:B)</f>
        <v>Other</v>
      </c>
      <c r="G1737" s="1" t="s">
        <v>2695</v>
      </c>
      <c r="H1737" t="s">
        <v>3219</v>
      </c>
    </row>
    <row r="1738" spans="1:8" x14ac:dyDescent="0.25">
      <c r="A1738">
        <v>13</v>
      </c>
      <c r="B1738" t="s">
        <v>775</v>
      </c>
      <c r="C1738" s="1" t="s">
        <v>776</v>
      </c>
      <c r="D1738">
        <v>254</v>
      </c>
      <c r="E1738" s="1" t="s">
        <v>1313</v>
      </c>
      <c r="F1738" s="1" t="str">
        <f>_xlfn.XLOOKUP(_13__Hospitals_of_the_University_of_Pennsylvania_Penn_Presbyterian__Philadelphia[[#This Row],[Plan]],'13.Lookup'!A:A,'13.Lookup'!B:B)</f>
        <v>Other</v>
      </c>
      <c r="G1738" s="1" t="s">
        <v>2696</v>
      </c>
      <c r="H1738" t="s">
        <v>3214</v>
      </c>
    </row>
    <row r="1739" spans="1:8" x14ac:dyDescent="0.25">
      <c r="A1739">
        <v>13</v>
      </c>
      <c r="B1739" t="s">
        <v>775</v>
      </c>
      <c r="C1739" s="1" t="s">
        <v>776</v>
      </c>
      <c r="D1739">
        <v>254</v>
      </c>
      <c r="E1739" s="1" t="s">
        <v>1313</v>
      </c>
      <c r="F1739" s="1" t="str">
        <f>_xlfn.XLOOKUP(_13__Hospitals_of_the_University_of_Pennsylvania_Penn_Presbyterian__Philadelphia[[#This Row],[Plan]],'13.Lookup'!A:A,'13.Lookup'!B:B)</f>
        <v>Other</v>
      </c>
      <c r="G1739" s="1" t="s">
        <v>2698</v>
      </c>
      <c r="H1739" t="s">
        <v>1318</v>
      </c>
    </row>
    <row r="1740" spans="1:8" x14ac:dyDescent="0.25">
      <c r="A1740">
        <v>13</v>
      </c>
      <c r="B1740" t="s">
        <v>775</v>
      </c>
      <c r="C1740" s="1" t="s">
        <v>776</v>
      </c>
      <c r="D1740">
        <v>254</v>
      </c>
      <c r="E1740" s="1" t="s">
        <v>1313</v>
      </c>
      <c r="F1740" s="1" t="str">
        <f>_xlfn.XLOOKUP(_13__Hospitals_of_the_University_of_Pennsylvania_Penn_Presbyterian__Philadelphia[[#This Row],[Plan]],'13.Lookup'!A:A,'13.Lookup'!B:B)</f>
        <v>Other</v>
      </c>
      <c r="G1740" s="1" t="s">
        <v>2699</v>
      </c>
      <c r="H1740" t="s">
        <v>3221</v>
      </c>
    </row>
    <row r="1741" spans="1:8" x14ac:dyDescent="0.25">
      <c r="A1741">
        <v>13</v>
      </c>
      <c r="B1741" t="s">
        <v>775</v>
      </c>
      <c r="C1741" s="1" t="s">
        <v>776</v>
      </c>
      <c r="D1741">
        <v>254</v>
      </c>
      <c r="E1741" s="1" t="s">
        <v>1313</v>
      </c>
      <c r="F1741" s="1" t="str">
        <f>_xlfn.XLOOKUP(_13__Hospitals_of_the_University_of_Pennsylvania_Penn_Presbyterian__Philadelphia[[#This Row],[Plan]],'13.Lookup'!A:A,'13.Lookup'!B:B)</f>
        <v>Other</v>
      </c>
      <c r="G1741" s="1" t="s">
        <v>2701</v>
      </c>
      <c r="H1741" t="s">
        <v>3216</v>
      </c>
    </row>
    <row r="1742" spans="1:8" x14ac:dyDescent="0.25">
      <c r="A1742">
        <v>13</v>
      </c>
      <c r="B1742" t="s">
        <v>775</v>
      </c>
      <c r="C1742" s="1" t="s">
        <v>776</v>
      </c>
      <c r="D1742">
        <v>254</v>
      </c>
      <c r="E1742" s="1" t="s">
        <v>1313</v>
      </c>
      <c r="F1742" s="1" t="str">
        <f>_xlfn.XLOOKUP(_13__Hospitals_of_the_University_of_Pennsylvania_Penn_Presbyterian__Philadelphia[[#This Row],[Plan]],'13.Lookup'!A:A,'13.Lookup'!B:B)</f>
        <v>United Healthcare</v>
      </c>
      <c r="G1742" s="1" t="s">
        <v>788</v>
      </c>
      <c r="H1742" t="s">
        <v>1317</v>
      </c>
    </row>
    <row r="1743" spans="1:8" x14ac:dyDescent="0.25">
      <c r="A1743">
        <v>13</v>
      </c>
      <c r="B1743" t="s">
        <v>775</v>
      </c>
      <c r="C1743" s="1" t="s">
        <v>776</v>
      </c>
      <c r="D1743">
        <v>254</v>
      </c>
      <c r="E1743" s="1" t="s">
        <v>1313</v>
      </c>
      <c r="F1743" s="1" t="str">
        <f>_xlfn.XLOOKUP(_13__Hospitals_of_the_University_of_Pennsylvania_Penn_Presbyterian__Philadelphia[[#This Row],[Plan]],'13.Lookup'!A:A,'13.Lookup'!B:B)</f>
        <v>United Healthcare</v>
      </c>
      <c r="G1743" s="1" t="s">
        <v>790</v>
      </c>
      <c r="H1743" t="s">
        <v>1318</v>
      </c>
    </row>
    <row r="1744" spans="1:8" x14ac:dyDescent="0.25">
      <c r="A1744">
        <v>13</v>
      </c>
      <c r="B1744" t="s">
        <v>775</v>
      </c>
      <c r="C1744" s="1" t="s">
        <v>776</v>
      </c>
      <c r="D1744">
        <v>254</v>
      </c>
      <c r="E1744" s="1" t="s">
        <v>1313</v>
      </c>
      <c r="F1744" s="1" t="str">
        <f>_xlfn.XLOOKUP(_13__Hospitals_of_the_University_of_Pennsylvania_Penn_Presbyterian__Philadelphia[[#This Row],[Plan]],'13.Lookup'!A:A,'13.Lookup'!B:B)</f>
        <v>Other</v>
      </c>
      <c r="G1744" s="1" t="s">
        <v>2703</v>
      </c>
      <c r="H1744" t="s">
        <v>3220</v>
      </c>
    </row>
    <row r="1745" spans="1:8" x14ac:dyDescent="0.25">
      <c r="A1745">
        <v>13</v>
      </c>
      <c r="B1745" t="s">
        <v>775</v>
      </c>
      <c r="C1745" s="1" t="s">
        <v>776</v>
      </c>
      <c r="D1745">
        <v>254</v>
      </c>
      <c r="E1745" s="1" t="s">
        <v>1313</v>
      </c>
      <c r="F1745" s="1" t="str">
        <f>_xlfn.XLOOKUP(_13__Hospitals_of_the_University_of_Pennsylvania_Penn_Presbyterian__Philadelphia[[#This Row],[Plan]],'13.Lookup'!A:A,'13.Lookup'!B:B)</f>
        <v>Other</v>
      </c>
      <c r="G1745" s="1" t="s">
        <v>2704</v>
      </c>
      <c r="H1745" t="s">
        <v>2783</v>
      </c>
    </row>
    <row r="1746" spans="1:8" x14ac:dyDescent="0.25">
      <c r="A1746">
        <v>13</v>
      </c>
      <c r="B1746" t="s">
        <v>775</v>
      </c>
      <c r="C1746" s="1" t="s">
        <v>776</v>
      </c>
      <c r="D1746">
        <v>264</v>
      </c>
      <c r="E1746" s="1" t="s">
        <v>1319</v>
      </c>
      <c r="F1746" s="1" t="str">
        <f>_xlfn.XLOOKUP(_13__Hospitals_of_the_University_of_Pennsylvania_Penn_Presbyterian__Philadelphia[[#This Row],[Plan]],'13.Lookup'!A:A,'13.Lookup'!B:B)</f>
        <v>Gross Charge</v>
      </c>
      <c r="G1746" s="1" t="s">
        <v>6</v>
      </c>
      <c r="H1746" t="s">
        <v>2684</v>
      </c>
    </row>
    <row r="1747" spans="1:8" x14ac:dyDescent="0.25">
      <c r="A1747">
        <v>13</v>
      </c>
      <c r="B1747" t="s">
        <v>775</v>
      </c>
      <c r="C1747" s="1" t="s">
        <v>776</v>
      </c>
      <c r="D1747">
        <v>264</v>
      </c>
      <c r="E1747" s="1" t="s">
        <v>1319</v>
      </c>
      <c r="F1747" s="1" t="str">
        <f>_xlfn.XLOOKUP(_13__Hospitals_of_the_University_of_Pennsylvania_Penn_Presbyterian__Philadelphia[[#This Row],[Plan]],'13.Lookup'!A:A,'13.Lookup'!B:B)</f>
        <v>Self Pay</v>
      </c>
      <c r="G1747" s="1" t="s">
        <v>2685</v>
      </c>
      <c r="H1747" t="s">
        <v>3222</v>
      </c>
    </row>
    <row r="1748" spans="1:8" x14ac:dyDescent="0.25">
      <c r="A1748">
        <v>13</v>
      </c>
      <c r="B1748" t="s">
        <v>775</v>
      </c>
      <c r="C1748" s="1" t="s">
        <v>776</v>
      </c>
      <c r="D1748">
        <v>264</v>
      </c>
      <c r="E1748" s="1" t="s">
        <v>1319</v>
      </c>
      <c r="F1748" s="1" t="str">
        <f>_xlfn.XLOOKUP(_13__Hospitals_of_the_University_of_Pennsylvania_Penn_Presbyterian__Philadelphia[[#This Row],[Plan]],'13.Lookup'!A:A,'13.Lookup'!B:B)</f>
        <v>Aetna</v>
      </c>
      <c r="G1748" s="1" t="s">
        <v>778</v>
      </c>
      <c r="H1748">
        <v>53792</v>
      </c>
    </row>
    <row r="1749" spans="1:8" x14ac:dyDescent="0.25">
      <c r="A1749">
        <v>13</v>
      </c>
      <c r="B1749" t="s">
        <v>775</v>
      </c>
      <c r="C1749" s="1" t="s">
        <v>776</v>
      </c>
      <c r="D1749">
        <v>264</v>
      </c>
      <c r="E1749" s="1" t="s">
        <v>1319</v>
      </c>
      <c r="F1749" s="1" t="str">
        <f>_xlfn.XLOOKUP(_13__Hospitals_of_the_University_of_Pennsylvania_Penn_Presbyterian__Philadelphia[[#This Row],[Plan]],'13.Lookup'!A:A,'13.Lookup'!B:B)</f>
        <v>Aetna</v>
      </c>
      <c r="G1749" s="1" t="s">
        <v>779</v>
      </c>
      <c r="H1749">
        <v>24404</v>
      </c>
    </row>
    <row r="1750" spans="1:8" x14ac:dyDescent="0.25">
      <c r="A1750">
        <v>13</v>
      </c>
      <c r="B1750" t="s">
        <v>775</v>
      </c>
      <c r="C1750" s="1" t="s">
        <v>776</v>
      </c>
      <c r="D1750">
        <v>264</v>
      </c>
      <c r="E1750" s="1" t="s">
        <v>1319</v>
      </c>
      <c r="F1750" s="1" t="str">
        <f>_xlfn.XLOOKUP(_13__Hospitals_of_the_University_of_Pennsylvania_Penn_Presbyterian__Philadelphia[[#This Row],[Plan]],'13.Lookup'!A:A,'13.Lookup'!B:B)</f>
        <v>Cigna</v>
      </c>
      <c r="G1750" s="1" t="s">
        <v>780</v>
      </c>
      <c r="H1750" t="s">
        <v>1320</v>
      </c>
    </row>
    <row r="1751" spans="1:8" x14ac:dyDescent="0.25">
      <c r="A1751">
        <v>13</v>
      </c>
      <c r="B1751" t="s">
        <v>775</v>
      </c>
      <c r="C1751" s="1" t="s">
        <v>776</v>
      </c>
      <c r="D1751">
        <v>264</v>
      </c>
      <c r="E1751" s="1" t="s">
        <v>1319</v>
      </c>
      <c r="F1751" s="1" t="str">
        <f>_xlfn.XLOOKUP(_13__Hospitals_of_the_University_of_Pennsylvania_Penn_Presbyterian__Philadelphia[[#This Row],[Plan]],'13.Lookup'!A:A,'13.Lookup'!B:B)</f>
        <v>Cigna</v>
      </c>
      <c r="G1751" s="1" t="s">
        <v>782</v>
      </c>
      <c r="H1751" t="s">
        <v>1321</v>
      </c>
    </row>
    <row r="1752" spans="1:8" x14ac:dyDescent="0.25">
      <c r="A1752">
        <v>13</v>
      </c>
      <c r="B1752" t="s">
        <v>775</v>
      </c>
      <c r="C1752" s="1" t="s">
        <v>776</v>
      </c>
      <c r="D1752">
        <v>264</v>
      </c>
      <c r="E1752" s="1" t="s">
        <v>1319</v>
      </c>
      <c r="F1752" s="1" t="str">
        <f>_xlfn.XLOOKUP(_13__Hospitals_of_the_University_of_Pennsylvania_Penn_Presbyterian__Philadelphia[[#This Row],[Plan]],'13.Lookup'!A:A,'13.Lookup'!B:B)</f>
        <v>Other</v>
      </c>
      <c r="G1752" s="1" t="s">
        <v>784</v>
      </c>
      <c r="H1752" t="s">
        <v>1322</v>
      </c>
    </row>
    <row r="1753" spans="1:8" x14ac:dyDescent="0.25">
      <c r="A1753">
        <v>13</v>
      </c>
      <c r="B1753" t="s">
        <v>775</v>
      </c>
      <c r="C1753" s="1" t="s">
        <v>776</v>
      </c>
      <c r="D1753">
        <v>264</v>
      </c>
      <c r="E1753" s="1" t="s">
        <v>1319</v>
      </c>
      <c r="F1753" s="1" t="str">
        <f>_xlfn.XLOOKUP(_13__Hospitals_of_the_University_of_Pennsylvania_Penn_Presbyterian__Philadelphia[[#This Row],[Plan]],'13.Lookup'!A:A,'13.Lookup'!B:B)</f>
        <v>Other</v>
      </c>
      <c r="G1753" s="1" t="s">
        <v>786</v>
      </c>
      <c r="H1753" t="s">
        <v>1323</v>
      </c>
    </row>
    <row r="1754" spans="1:8" x14ac:dyDescent="0.25">
      <c r="A1754">
        <v>13</v>
      </c>
      <c r="B1754" t="s">
        <v>775</v>
      </c>
      <c r="C1754" s="1" t="s">
        <v>776</v>
      </c>
      <c r="D1754">
        <v>264</v>
      </c>
      <c r="E1754" s="1" t="s">
        <v>1319</v>
      </c>
      <c r="F1754" s="1" t="str">
        <f>_xlfn.XLOOKUP(_13__Hospitals_of_the_University_of_Pennsylvania_Penn_Presbyterian__Philadelphia[[#This Row],[Plan]],'13.Lookup'!A:A,'13.Lookup'!B:B)</f>
        <v>Other</v>
      </c>
      <c r="G1754" s="1" t="s">
        <v>2687</v>
      </c>
      <c r="H1754" t="s">
        <v>3223</v>
      </c>
    </row>
    <row r="1755" spans="1:8" x14ac:dyDescent="0.25">
      <c r="A1755">
        <v>13</v>
      </c>
      <c r="B1755" t="s">
        <v>775</v>
      </c>
      <c r="C1755" s="1" t="s">
        <v>776</v>
      </c>
      <c r="D1755">
        <v>264</v>
      </c>
      <c r="E1755" s="1" t="s">
        <v>1319</v>
      </c>
      <c r="F1755" s="1" t="str">
        <f>_xlfn.XLOOKUP(_13__Hospitals_of_the_University_of_Pennsylvania_Penn_Presbyterian__Philadelphia[[#This Row],[Plan]],'13.Lookup'!A:A,'13.Lookup'!B:B)</f>
        <v>Other</v>
      </c>
      <c r="G1755" s="1" t="s">
        <v>2689</v>
      </c>
      <c r="H1755" t="s">
        <v>3224</v>
      </c>
    </row>
    <row r="1756" spans="1:8" x14ac:dyDescent="0.25">
      <c r="A1756">
        <v>13</v>
      </c>
      <c r="B1756" t="s">
        <v>775</v>
      </c>
      <c r="C1756" s="1" t="s">
        <v>776</v>
      </c>
      <c r="D1756">
        <v>264</v>
      </c>
      <c r="E1756" s="1" t="s">
        <v>1319</v>
      </c>
      <c r="F1756" s="1" t="str">
        <f>_xlfn.XLOOKUP(_13__Hospitals_of_the_University_of_Pennsylvania_Penn_Presbyterian__Philadelphia[[#This Row],[Plan]],'13.Lookup'!A:A,'13.Lookup'!B:B)</f>
        <v>Other</v>
      </c>
      <c r="G1756" s="1" t="s">
        <v>2691</v>
      </c>
      <c r="H1756" t="s">
        <v>3225</v>
      </c>
    </row>
    <row r="1757" spans="1:8" x14ac:dyDescent="0.25">
      <c r="A1757">
        <v>13</v>
      </c>
      <c r="B1757" t="s">
        <v>775</v>
      </c>
      <c r="C1757" s="1" t="s">
        <v>776</v>
      </c>
      <c r="D1757">
        <v>264</v>
      </c>
      <c r="E1757" s="1" t="s">
        <v>1319</v>
      </c>
      <c r="F1757" s="1" t="str">
        <f>_xlfn.XLOOKUP(_13__Hospitals_of_the_University_of_Pennsylvania_Penn_Presbyterian__Philadelphia[[#This Row],[Plan]],'13.Lookup'!A:A,'13.Lookup'!B:B)</f>
        <v>Other</v>
      </c>
      <c r="G1757" s="1" t="s">
        <v>2693</v>
      </c>
      <c r="H1757" t="s">
        <v>3226</v>
      </c>
    </row>
    <row r="1758" spans="1:8" x14ac:dyDescent="0.25">
      <c r="A1758">
        <v>13</v>
      </c>
      <c r="B1758" t="s">
        <v>775</v>
      </c>
      <c r="C1758" s="1" t="s">
        <v>776</v>
      </c>
      <c r="D1758">
        <v>264</v>
      </c>
      <c r="E1758" s="1" t="s">
        <v>1319</v>
      </c>
      <c r="F1758" s="1" t="str">
        <f>_xlfn.XLOOKUP(_13__Hospitals_of_the_University_of_Pennsylvania_Penn_Presbyterian__Philadelphia[[#This Row],[Plan]],'13.Lookup'!A:A,'13.Lookup'!B:B)</f>
        <v>Other</v>
      </c>
      <c r="G1758" s="1" t="s">
        <v>2695</v>
      </c>
      <c r="H1758" t="s">
        <v>3224</v>
      </c>
    </row>
    <row r="1759" spans="1:8" x14ac:dyDescent="0.25">
      <c r="A1759">
        <v>13</v>
      </c>
      <c r="B1759" t="s">
        <v>775</v>
      </c>
      <c r="C1759" s="1" t="s">
        <v>776</v>
      </c>
      <c r="D1759">
        <v>264</v>
      </c>
      <c r="E1759" s="1" t="s">
        <v>1319</v>
      </c>
      <c r="F1759" s="1" t="str">
        <f>_xlfn.XLOOKUP(_13__Hospitals_of_the_University_of_Pennsylvania_Penn_Presbyterian__Philadelphia[[#This Row],[Plan]],'13.Lookup'!A:A,'13.Lookup'!B:B)</f>
        <v>Other</v>
      </c>
      <c r="G1759" s="1" t="s">
        <v>2696</v>
      </c>
      <c r="H1759" t="s">
        <v>3227</v>
      </c>
    </row>
    <row r="1760" spans="1:8" x14ac:dyDescent="0.25">
      <c r="A1760">
        <v>13</v>
      </c>
      <c r="B1760" t="s">
        <v>775</v>
      </c>
      <c r="C1760" s="1" t="s">
        <v>776</v>
      </c>
      <c r="D1760">
        <v>264</v>
      </c>
      <c r="E1760" s="1" t="s">
        <v>1319</v>
      </c>
      <c r="F1760" s="1" t="str">
        <f>_xlfn.XLOOKUP(_13__Hospitals_of_the_University_of_Pennsylvania_Penn_Presbyterian__Philadelphia[[#This Row],[Plan]],'13.Lookup'!A:A,'13.Lookup'!B:B)</f>
        <v>Other</v>
      </c>
      <c r="G1760" s="1" t="s">
        <v>2698</v>
      </c>
      <c r="H1760" t="s">
        <v>1325</v>
      </c>
    </row>
    <row r="1761" spans="1:8" x14ac:dyDescent="0.25">
      <c r="A1761">
        <v>13</v>
      </c>
      <c r="B1761" t="s">
        <v>775</v>
      </c>
      <c r="C1761" s="1" t="s">
        <v>776</v>
      </c>
      <c r="D1761">
        <v>264</v>
      </c>
      <c r="E1761" s="1" t="s">
        <v>1319</v>
      </c>
      <c r="F1761" s="1" t="str">
        <f>_xlfn.XLOOKUP(_13__Hospitals_of_the_University_of_Pennsylvania_Penn_Presbyterian__Philadelphia[[#This Row],[Plan]],'13.Lookup'!A:A,'13.Lookup'!B:B)</f>
        <v>Other</v>
      </c>
      <c r="G1761" s="1" t="s">
        <v>2699</v>
      </c>
      <c r="H1761" t="s">
        <v>3228</v>
      </c>
    </row>
    <row r="1762" spans="1:8" x14ac:dyDescent="0.25">
      <c r="A1762">
        <v>13</v>
      </c>
      <c r="B1762" t="s">
        <v>775</v>
      </c>
      <c r="C1762" s="1" t="s">
        <v>776</v>
      </c>
      <c r="D1762">
        <v>264</v>
      </c>
      <c r="E1762" s="1" t="s">
        <v>1319</v>
      </c>
      <c r="F1762" s="1" t="str">
        <f>_xlfn.XLOOKUP(_13__Hospitals_of_the_University_of_Pennsylvania_Penn_Presbyterian__Philadelphia[[#This Row],[Plan]],'13.Lookup'!A:A,'13.Lookup'!B:B)</f>
        <v>Other</v>
      </c>
      <c r="G1762" s="1" t="s">
        <v>2701</v>
      </c>
      <c r="H1762" t="s">
        <v>3229</v>
      </c>
    </row>
    <row r="1763" spans="1:8" x14ac:dyDescent="0.25">
      <c r="A1763">
        <v>13</v>
      </c>
      <c r="B1763" t="s">
        <v>775</v>
      </c>
      <c r="C1763" s="1" t="s">
        <v>776</v>
      </c>
      <c r="D1763">
        <v>264</v>
      </c>
      <c r="E1763" s="1" t="s">
        <v>1319</v>
      </c>
      <c r="F1763" s="1" t="str">
        <f>_xlfn.XLOOKUP(_13__Hospitals_of_the_University_of_Pennsylvania_Penn_Presbyterian__Philadelphia[[#This Row],[Plan]],'13.Lookup'!A:A,'13.Lookup'!B:B)</f>
        <v>United Healthcare</v>
      </c>
      <c r="G1763" s="1" t="s">
        <v>788</v>
      </c>
      <c r="H1763" t="s">
        <v>1324</v>
      </c>
    </row>
    <row r="1764" spans="1:8" x14ac:dyDescent="0.25">
      <c r="A1764">
        <v>13</v>
      </c>
      <c r="B1764" t="s">
        <v>775</v>
      </c>
      <c r="C1764" s="1" t="s">
        <v>776</v>
      </c>
      <c r="D1764">
        <v>264</v>
      </c>
      <c r="E1764" s="1" t="s">
        <v>1319</v>
      </c>
      <c r="F1764" s="1" t="str">
        <f>_xlfn.XLOOKUP(_13__Hospitals_of_the_University_of_Pennsylvania_Penn_Presbyterian__Philadelphia[[#This Row],[Plan]],'13.Lookup'!A:A,'13.Lookup'!B:B)</f>
        <v>United Healthcare</v>
      </c>
      <c r="G1764" s="1" t="s">
        <v>790</v>
      </c>
      <c r="H1764" t="s">
        <v>1325</v>
      </c>
    </row>
    <row r="1765" spans="1:8" x14ac:dyDescent="0.25">
      <c r="A1765">
        <v>13</v>
      </c>
      <c r="B1765" t="s">
        <v>775</v>
      </c>
      <c r="C1765" s="1" t="s">
        <v>776</v>
      </c>
      <c r="D1765">
        <v>264</v>
      </c>
      <c r="E1765" s="1" t="s">
        <v>1319</v>
      </c>
      <c r="F1765" s="1" t="str">
        <f>_xlfn.XLOOKUP(_13__Hospitals_of_the_University_of_Pennsylvania_Penn_Presbyterian__Philadelphia[[#This Row],[Plan]],'13.Lookup'!A:A,'13.Lookup'!B:B)</f>
        <v>Other</v>
      </c>
      <c r="G1765" s="1" t="s">
        <v>2703</v>
      </c>
      <c r="H1765" t="s">
        <v>3226</v>
      </c>
    </row>
    <row r="1766" spans="1:8" x14ac:dyDescent="0.25">
      <c r="A1766">
        <v>13</v>
      </c>
      <c r="B1766" t="s">
        <v>775</v>
      </c>
      <c r="C1766" s="1" t="s">
        <v>776</v>
      </c>
      <c r="D1766">
        <v>264</v>
      </c>
      <c r="E1766" s="1" t="s">
        <v>1319</v>
      </c>
      <c r="F1766" s="1" t="str">
        <f>_xlfn.XLOOKUP(_13__Hospitals_of_the_University_of_Pennsylvania_Penn_Presbyterian__Philadelphia[[#This Row],[Plan]],'13.Lookup'!A:A,'13.Lookup'!B:B)</f>
        <v>Other</v>
      </c>
      <c r="G1766" s="1" t="s">
        <v>2704</v>
      </c>
      <c r="H1766" t="s">
        <v>3227</v>
      </c>
    </row>
    <row r="1767" spans="1:8" x14ac:dyDescent="0.25">
      <c r="A1767">
        <v>13</v>
      </c>
      <c r="B1767" t="s">
        <v>775</v>
      </c>
      <c r="C1767" s="1" t="s">
        <v>776</v>
      </c>
      <c r="D1767">
        <v>266</v>
      </c>
      <c r="E1767" s="1" t="s">
        <v>1326</v>
      </c>
      <c r="F1767" s="1" t="str">
        <f>_xlfn.XLOOKUP(_13__Hospitals_of_the_University_of_Pennsylvania_Penn_Presbyterian__Philadelphia[[#This Row],[Plan]],'13.Lookup'!A:A,'13.Lookup'!B:B)</f>
        <v>Gross Charge</v>
      </c>
      <c r="G1767" s="1" t="s">
        <v>6</v>
      </c>
      <c r="H1767" t="s">
        <v>2684</v>
      </c>
    </row>
    <row r="1768" spans="1:8" x14ac:dyDescent="0.25">
      <c r="A1768">
        <v>13</v>
      </c>
      <c r="B1768" t="s">
        <v>775</v>
      </c>
      <c r="C1768" s="1" t="s">
        <v>776</v>
      </c>
      <c r="D1768">
        <v>266</v>
      </c>
      <c r="E1768" s="1" t="s">
        <v>1326</v>
      </c>
      <c r="F1768" s="1" t="str">
        <f>_xlfn.XLOOKUP(_13__Hospitals_of_the_University_of_Pennsylvania_Penn_Presbyterian__Philadelphia[[#This Row],[Plan]],'13.Lookup'!A:A,'13.Lookup'!B:B)</f>
        <v>Self Pay</v>
      </c>
      <c r="G1768" s="1" t="s">
        <v>2685</v>
      </c>
      <c r="H1768" t="s">
        <v>3230</v>
      </c>
    </row>
    <row r="1769" spans="1:8" x14ac:dyDescent="0.25">
      <c r="A1769">
        <v>13</v>
      </c>
      <c r="B1769" t="s">
        <v>775</v>
      </c>
      <c r="C1769" s="1" t="s">
        <v>776</v>
      </c>
      <c r="D1769">
        <v>266</v>
      </c>
      <c r="E1769" s="1" t="s">
        <v>1326</v>
      </c>
      <c r="F1769" s="1" t="str">
        <f>_xlfn.XLOOKUP(_13__Hospitals_of_the_University_of_Pennsylvania_Penn_Presbyterian__Philadelphia[[#This Row],[Plan]],'13.Lookup'!A:A,'13.Lookup'!B:B)</f>
        <v>Aetna</v>
      </c>
      <c r="G1769" s="1" t="s">
        <v>778</v>
      </c>
      <c r="H1769">
        <v>170966</v>
      </c>
    </row>
    <row r="1770" spans="1:8" x14ac:dyDescent="0.25">
      <c r="A1770">
        <v>13</v>
      </c>
      <c r="B1770" t="s">
        <v>775</v>
      </c>
      <c r="C1770" s="1" t="s">
        <v>776</v>
      </c>
      <c r="D1770">
        <v>266</v>
      </c>
      <c r="E1770" s="1" t="s">
        <v>1326</v>
      </c>
      <c r="F1770" s="1" t="str">
        <f>_xlfn.XLOOKUP(_13__Hospitals_of_the_University_of_Pennsylvania_Penn_Presbyterian__Philadelphia[[#This Row],[Plan]],'13.Lookup'!A:A,'13.Lookup'!B:B)</f>
        <v>Aetna</v>
      </c>
      <c r="G1770" s="1" t="s">
        <v>779</v>
      </c>
      <c r="H1770">
        <v>52845</v>
      </c>
    </row>
    <row r="1771" spans="1:8" x14ac:dyDescent="0.25">
      <c r="A1771">
        <v>13</v>
      </c>
      <c r="B1771" t="s">
        <v>775</v>
      </c>
      <c r="C1771" s="1" t="s">
        <v>776</v>
      </c>
      <c r="D1771">
        <v>266</v>
      </c>
      <c r="E1771" s="1" t="s">
        <v>1326</v>
      </c>
      <c r="F1771" s="1" t="str">
        <f>_xlfn.XLOOKUP(_13__Hospitals_of_the_University_of_Pennsylvania_Penn_Presbyterian__Philadelphia[[#This Row],[Plan]],'13.Lookup'!A:A,'13.Lookup'!B:B)</f>
        <v>Cigna</v>
      </c>
      <c r="G1771" s="1" t="s">
        <v>780</v>
      </c>
      <c r="H1771" t="s">
        <v>1327</v>
      </c>
    </row>
    <row r="1772" spans="1:8" x14ac:dyDescent="0.25">
      <c r="A1772">
        <v>13</v>
      </c>
      <c r="B1772" t="s">
        <v>775</v>
      </c>
      <c r="C1772" s="1" t="s">
        <v>776</v>
      </c>
      <c r="D1772">
        <v>266</v>
      </c>
      <c r="E1772" s="1" t="s">
        <v>1326</v>
      </c>
      <c r="F1772" s="1" t="str">
        <f>_xlfn.XLOOKUP(_13__Hospitals_of_the_University_of_Pennsylvania_Penn_Presbyterian__Philadelphia[[#This Row],[Plan]],'13.Lookup'!A:A,'13.Lookup'!B:B)</f>
        <v>Cigna</v>
      </c>
      <c r="G1772" s="1" t="s">
        <v>782</v>
      </c>
      <c r="H1772" t="s">
        <v>1328</v>
      </c>
    </row>
    <row r="1773" spans="1:8" x14ac:dyDescent="0.25">
      <c r="A1773">
        <v>13</v>
      </c>
      <c r="B1773" t="s">
        <v>775</v>
      </c>
      <c r="C1773" s="1" t="s">
        <v>776</v>
      </c>
      <c r="D1773">
        <v>266</v>
      </c>
      <c r="E1773" s="1" t="s">
        <v>1326</v>
      </c>
      <c r="F1773" s="1" t="str">
        <f>_xlfn.XLOOKUP(_13__Hospitals_of_the_University_of_Pennsylvania_Penn_Presbyterian__Philadelphia[[#This Row],[Plan]],'13.Lookup'!A:A,'13.Lookup'!B:B)</f>
        <v>Other</v>
      </c>
      <c r="G1773" s="1" t="s">
        <v>784</v>
      </c>
      <c r="H1773" t="s">
        <v>1329</v>
      </c>
    </row>
    <row r="1774" spans="1:8" x14ac:dyDescent="0.25">
      <c r="A1774">
        <v>13</v>
      </c>
      <c r="B1774" t="s">
        <v>775</v>
      </c>
      <c r="C1774" s="1" t="s">
        <v>776</v>
      </c>
      <c r="D1774">
        <v>266</v>
      </c>
      <c r="E1774" s="1" t="s">
        <v>1326</v>
      </c>
      <c r="F1774" s="1" t="str">
        <f>_xlfn.XLOOKUP(_13__Hospitals_of_the_University_of_Pennsylvania_Penn_Presbyterian__Philadelphia[[#This Row],[Plan]],'13.Lookup'!A:A,'13.Lookup'!B:B)</f>
        <v>Other</v>
      </c>
      <c r="G1774" s="1" t="s">
        <v>786</v>
      </c>
      <c r="H1774" t="s">
        <v>1330</v>
      </c>
    </row>
    <row r="1775" spans="1:8" x14ac:dyDescent="0.25">
      <c r="A1775">
        <v>13</v>
      </c>
      <c r="B1775" t="s">
        <v>775</v>
      </c>
      <c r="C1775" s="1" t="s">
        <v>776</v>
      </c>
      <c r="D1775">
        <v>266</v>
      </c>
      <c r="E1775" s="1" t="s">
        <v>1326</v>
      </c>
      <c r="F1775" s="1" t="str">
        <f>_xlfn.XLOOKUP(_13__Hospitals_of_the_University_of_Pennsylvania_Penn_Presbyterian__Philadelphia[[#This Row],[Plan]],'13.Lookup'!A:A,'13.Lookup'!B:B)</f>
        <v>Other</v>
      </c>
      <c r="G1775" s="1" t="s">
        <v>2687</v>
      </c>
      <c r="H1775" t="s">
        <v>3231</v>
      </c>
    </row>
    <row r="1776" spans="1:8" x14ac:dyDescent="0.25">
      <c r="A1776">
        <v>13</v>
      </c>
      <c r="B1776" t="s">
        <v>775</v>
      </c>
      <c r="C1776" s="1" t="s">
        <v>776</v>
      </c>
      <c r="D1776">
        <v>266</v>
      </c>
      <c r="E1776" s="1" t="s">
        <v>1326</v>
      </c>
      <c r="F1776" s="1" t="str">
        <f>_xlfn.XLOOKUP(_13__Hospitals_of_the_University_of_Pennsylvania_Penn_Presbyterian__Philadelphia[[#This Row],[Plan]],'13.Lookup'!A:A,'13.Lookup'!B:B)</f>
        <v>Other</v>
      </c>
      <c r="G1776" s="1" t="s">
        <v>2689</v>
      </c>
      <c r="H1776" t="s">
        <v>3232</v>
      </c>
    </row>
    <row r="1777" spans="1:8" x14ac:dyDescent="0.25">
      <c r="A1777">
        <v>13</v>
      </c>
      <c r="B1777" t="s">
        <v>775</v>
      </c>
      <c r="C1777" s="1" t="s">
        <v>776</v>
      </c>
      <c r="D1777">
        <v>266</v>
      </c>
      <c r="E1777" s="1" t="s">
        <v>1326</v>
      </c>
      <c r="F1777" s="1" t="str">
        <f>_xlfn.XLOOKUP(_13__Hospitals_of_the_University_of_Pennsylvania_Penn_Presbyterian__Philadelphia[[#This Row],[Plan]],'13.Lookup'!A:A,'13.Lookup'!B:B)</f>
        <v>Other</v>
      </c>
      <c r="G1777" s="1" t="s">
        <v>2691</v>
      </c>
      <c r="H1777" t="s">
        <v>3108</v>
      </c>
    </row>
    <row r="1778" spans="1:8" x14ac:dyDescent="0.25">
      <c r="A1778">
        <v>13</v>
      </c>
      <c r="B1778" t="s">
        <v>775</v>
      </c>
      <c r="C1778" s="1" t="s">
        <v>776</v>
      </c>
      <c r="D1778">
        <v>266</v>
      </c>
      <c r="E1778" s="1" t="s">
        <v>1326</v>
      </c>
      <c r="F1778" s="1" t="str">
        <f>_xlfn.XLOOKUP(_13__Hospitals_of_the_University_of_Pennsylvania_Penn_Presbyterian__Philadelphia[[#This Row],[Plan]],'13.Lookup'!A:A,'13.Lookup'!B:B)</f>
        <v>Other</v>
      </c>
      <c r="G1778" s="1" t="s">
        <v>2693</v>
      </c>
      <c r="H1778" t="s">
        <v>3233</v>
      </c>
    </row>
    <row r="1779" spans="1:8" x14ac:dyDescent="0.25">
      <c r="A1779">
        <v>13</v>
      </c>
      <c r="B1779" t="s">
        <v>775</v>
      </c>
      <c r="C1779" s="1" t="s">
        <v>776</v>
      </c>
      <c r="D1779">
        <v>266</v>
      </c>
      <c r="E1779" s="1" t="s">
        <v>1326</v>
      </c>
      <c r="F1779" s="1" t="str">
        <f>_xlfn.XLOOKUP(_13__Hospitals_of_the_University_of_Pennsylvania_Penn_Presbyterian__Philadelphia[[#This Row],[Plan]],'13.Lookup'!A:A,'13.Lookup'!B:B)</f>
        <v>Other</v>
      </c>
      <c r="G1779" s="1" t="s">
        <v>2695</v>
      </c>
      <c r="H1779" t="s">
        <v>3232</v>
      </c>
    </row>
    <row r="1780" spans="1:8" x14ac:dyDescent="0.25">
      <c r="A1780">
        <v>13</v>
      </c>
      <c r="B1780" t="s">
        <v>775</v>
      </c>
      <c r="C1780" s="1" t="s">
        <v>776</v>
      </c>
      <c r="D1780">
        <v>266</v>
      </c>
      <c r="E1780" s="1" t="s">
        <v>1326</v>
      </c>
      <c r="F1780" s="1" t="str">
        <f>_xlfn.XLOOKUP(_13__Hospitals_of_the_University_of_Pennsylvania_Penn_Presbyterian__Philadelphia[[#This Row],[Plan]],'13.Lookup'!A:A,'13.Lookup'!B:B)</f>
        <v>Other</v>
      </c>
      <c r="G1780" s="1" t="s">
        <v>2696</v>
      </c>
      <c r="H1780" t="s">
        <v>3234</v>
      </c>
    </row>
    <row r="1781" spans="1:8" x14ac:dyDescent="0.25">
      <c r="A1781">
        <v>13</v>
      </c>
      <c r="B1781" t="s">
        <v>775</v>
      </c>
      <c r="C1781" s="1" t="s">
        <v>776</v>
      </c>
      <c r="D1781">
        <v>266</v>
      </c>
      <c r="E1781" s="1" t="s">
        <v>1326</v>
      </c>
      <c r="F1781" s="1" t="str">
        <f>_xlfn.XLOOKUP(_13__Hospitals_of_the_University_of_Pennsylvania_Penn_Presbyterian__Philadelphia[[#This Row],[Plan]],'13.Lookup'!A:A,'13.Lookup'!B:B)</f>
        <v>Other</v>
      </c>
      <c r="G1781" s="1" t="s">
        <v>2698</v>
      </c>
      <c r="H1781" t="s">
        <v>1332</v>
      </c>
    </row>
    <row r="1782" spans="1:8" x14ac:dyDescent="0.25">
      <c r="A1782">
        <v>13</v>
      </c>
      <c r="B1782" t="s">
        <v>775</v>
      </c>
      <c r="C1782" s="1" t="s">
        <v>776</v>
      </c>
      <c r="D1782">
        <v>266</v>
      </c>
      <c r="E1782" s="1" t="s">
        <v>1326</v>
      </c>
      <c r="F1782" s="1" t="str">
        <f>_xlfn.XLOOKUP(_13__Hospitals_of_the_University_of_Pennsylvania_Penn_Presbyterian__Philadelphia[[#This Row],[Plan]],'13.Lookup'!A:A,'13.Lookup'!B:B)</f>
        <v>Other</v>
      </c>
      <c r="G1782" s="1" t="s">
        <v>2699</v>
      </c>
      <c r="H1782" t="s">
        <v>3235</v>
      </c>
    </row>
    <row r="1783" spans="1:8" x14ac:dyDescent="0.25">
      <c r="A1783">
        <v>13</v>
      </c>
      <c r="B1783" t="s">
        <v>775</v>
      </c>
      <c r="C1783" s="1" t="s">
        <v>776</v>
      </c>
      <c r="D1783">
        <v>266</v>
      </c>
      <c r="E1783" s="1" t="s">
        <v>1326</v>
      </c>
      <c r="F1783" s="1" t="str">
        <f>_xlfn.XLOOKUP(_13__Hospitals_of_the_University_of_Pennsylvania_Penn_Presbyterian__Philadelphia[[#This Row],[Plan]],'13.Lookup'!A:A,'13.Lookup'!B:B)</f>
        <v>Other</v>
      </c>
      <c r="G1783" s="1" t="s">
        <v>2701</v>
      </c>
      <c r="H1783" t="s">
        <v>3236</v>
      </c>
    </row>
    <row r="1784" spans="1:8" x14ac:dyDescent="0.25">
      <c r="A1784">
        <v>13</v>
      </c>
      <c r="B1784" t="s">
        <v>775</v>
      </c>
      <c r="C1784" s="1" t="s">
        <v>776</v>
      </c>
      <c r="D1784">
        <v>266</v>
      </c>
      <c r="E1784" s="1" t="s">
        <v>1326</v>
      </c>
      <c r="F1784" s="1" t="str">
        <f>_xlfn.XLOOKUP(_13__Hospitals_of_the_University_of_Pennsylvania_Penn_Presbyterian__Philadelphia[[#This Row],[Plan]],'13.Lookup'!A:A,'13.Lookup'!B:B)</f>
        <v>United Healthcare</v>
      </c>
      <c r="G1784" s="1" t="s">
        <v>788</v>
      </c>
      <c r="H1784" t="s">
        <v>1331</v>
      </c>
    </row>
    <row r="1785" spans="1:8" x14ac:dyDescent="0.25">
      <c r="A1785">
        <v>13</v>
      </c>
      <c r="B1785" t="s">
        <v>775</v>
      </c>
      <c r="C1785" s="1" t="s">
        <v>776</v>
      </c>
      <c r="D1785">
        <v>266</v>
      </c>
      <c r="E1785" s="1" t="s">
        <v>1326</v>
      </c>
      <c r="F1785" s="1" t="str">
        <f>_xlfn.XLOOKUP(_13__Hospitals_of_the_University_of_Pennsylvania_Penn_Presbyterian__Philadelphia[[#This Row],[Plan]],'13.Lookup'!A:A,'13.Lookup'!B:B)</f>
        <v>United Healthcare</v>
      </c>
      <c r="G1785" s="1" t="s">
        <v>790</v>
      </c>
      <c r="H1785" t="s">
        <v>1332</v>
      </c>
    </row>
    <row r="1786" spans="1:8" x14ac:dyDescent="0.25">
      <c r="A1786">
        <v>13</v>
      </c>
      <c r="B1786" t="s">
        <v>775</v>
      </c>
      <c r="C1786" s="1" t="s">
        <v>776</v>
      </c>
      <c r="D1786">
        <v>266</v>
      </c>
      <c r="E1786" s="1" t="s">
        <v>1326</v>
      </c>
      <c r="F1786" s="1" t="str">
        <f>_xlfn.XLOOKUP(_13__Hospitals_of_the_University_of_Pennsylvania_Penn_Presbyterian__Philadelphia[[#This Row],[Plan]],'13.Lookup'!A:A,'13.Lookup'!B:B)</f>
        <v>Other</v>
      </c>
      <c r="G1786" s="1" t="s">
        <v>2703</v>
      </c>
      <c r="H1786" t="s">
        <v>3233</v>
      </c>
    </row>
    <row r="1787" spans="1:8" x14ac:dyDescent="0.25">
      <c r="A1787">
        <v>13</v>
      </c>
      <c r="B1787" t="s">
        <v>775</v>
      </c>
      <c r="C1787" s="1" t="s">
        <v>776</v>
      </c>
      <c r="D1787">
        <v>266</v>
      </c>
      <c r="E1787" s="1" t="s">
        <v>1326</v>
      </c>
      <c r="F1787" s="1" t="str">
        <f>_xlfn.XLOOKUP(_13__Hospitals_of_the_University_of_Pennsylvania_Penn_Presbyterian__Philadelphia[[#This Row],[Plan]],'13.Lookup'!A:A,'13.Lookup'!B:B)</f>
        <v>Other</v>
      </c>
      <c r="G1787" s="1" t="s">
        <v>2704</v>
      </c>
      <c r="H1787" t="s">
        <v>3234</v>
      </c>
    </row>
    <row r="1788" spans="1:8" x14ac:dyDescent="0.25">
      <c r="A1788">
        <v>13</v>
      </c>
      <c r="B1788" t="s">
        <v>775</v>
      </c>
      <c r="C1788" s="1" t="s">
        <v>776</v>
      </c>
      <c r="D1788">
        <v>267</v>
      </c>
      <c r="E1788" s="1" t="s">
        <v>1333</v>
      </c>
      <c r="F1788" s="1" t="str">
        <f>_xlfn.XLOOKUP(_13__Hospitals_of_the_University_of_Pennsylvania_Penn_Presbyterian__Philadelphia[[#This Row],[Plan]],'13.Lookup'!A:A,'13.Lookup'!B:B)</f>
        <v>Gross Charge</v>
      </c>
      <c r="G1788" s="1" t="s">
        <v>6</v>
      </c>
      <c r="H1788" t="s">
        <v>2684</v>
      </c>
    </row>
    <row r="1789" spans="1:8" x14ac:dyDescent="0.25">
      <c r="A1789">
        <v>13</v>
      </c>
      <c r="B1789" t="s">
        <v>775</v>
      </c>
      <c r="C1789" s="1" t="s">
        <v>776</v>
      </c>
      <c r="D1789">
        <v>267</v>
      </c>
      <c r="E1789" s="1" t="s">
        <v>1333</v>
      </c>
      <c r="F1789" s="1" t="str">
        <f>_xlfn.XLOOKUP(_13__Hospitals_of_the_University_of_Pennsylvania_Penn_Presbyterian__Philadelphia[[#This Row],[Plan]],'13.Lookup'!A:A,'13.Lookup'!B:B)</f>
        <v>Self Pay</v>
      </c>
      <c r="G1789" s="1" t="s">
        <v>2685</v>
      </c>
      <c r="H1789" t="s">
        <v>3237</v>
      </c>
    </row>
    <row r="1790" spans="1:8" x14ac:dyDescent="0.25">
      <c r="A1790">
        <v>13</v>
      </c>
      <c r="B1790" t="s">
        <v>775</v>
      </c>
      <c r="C1790" s="1" t="s">
        <v>776</v>
      </c>
      <c r="D1790">
        <v>267</v>
      </c>
      <c r="E1790" s="1" t="s">
        <v>1333</v>
      </c>
      <c r="F1790" s="1" t="str">
        <f>_xlfn.XLOOKUP(_13__Hospitals_of_the_University_of_Pennsylvania_Penn_Presbyterian__Philadelphia[[#This Row],[Plan]],'13.Lookup'!A:A,'13.Lookup'!B:B)</f>
        <v>Aetna</v>
      </c>
      <c r="G1790" s="1" t="s">
        <v>778</v>
      </c>
      <c r="H1790">
        <v>128371</v>
      </c>
    </row>
    <row r="1791" spans="1:8" x14ac:dyDescent="0.25">
      <c r="A1791">
        <v>13</v>
      </c>
      <c r="B1791" t="s">
        <v>775</v>
      </c>
      <c r="C1791" s="1" t="s">
        <v>776</v>
      </c>
      <c r="D1791">
        <v>267</v>
      </c>
      <c r="E1791" s="1" t="s">
        <v>1333</v>
      </c>
      <c r="F1791" s="1" t="str">
        <f>_xlfn.XLOOKUP(_13__Hospitals_of_the_University_of_Pennsylvania_Penn_Presbyterian__Philadelphia[[#This Row],[Plan]],'13.Lookup'!A:A,'13.Lookup'!B:B)</f>
        <v>Aetna</v>
      </c>
      <c r="G1791" s="1" t="s">
        <v>779</v>
      </c>
      <c r="H1791">
        <v>41789</v>
      </c>
    </row>
    <row r="1792" spans="1:8" x14ac:dyDescent="0.25">
      <c r="A1792">
        <v>13</v>
      </c>
      <c r="B1792" t="s">
        <v>775</v>
      </c>
      <c r="C1792" s="1" t="s">
        <v>776</v>
      </c>
      <c r="D1792">
        <v>267</v>
      </c>
      <c r="E1792" s="1" t="s">
        <v>1333</v>
      </c>
      <c r="F1792" s="1" t="str">
        <f>_xlfn.XLOOKUP(_13__Hospitals_of_the_University_of_Pennsylvania_Penn_Presbyterian__Philadelphia[[#This Row],[Plan]],'13.Lookup'!A:A,'13.Lookup'!B:B)</f>
        <v>Cigna</v>
      </c>
      <c r="G1792" s="1" t="s">
        <v>780</v>
      </c>
      <c r="H1792" t="s">
        <v>1334</v>
      </c>
    </row>
    <row r="1793" spans="1:8" x14ac:dyDescent="0.25">
      <c r="A1793">
        <v>13</v>
      </c>
      <c r="B1793" t="s">
        <v>775</v>
      </c>
      <c r="C1793" s="1" t="s">
        <v>776</v>
      </c>
      <c r="D1793">
        <v>267</v>
      </c>
      <c r="E1793" s="1" t="s">
        <v>1333</v>
      </c>
      <c r="F1793" s="1" t="str">
        <f>_xlfn.XLOOKUP(_13__Hospitals_of_the_University_of_Pennsylvania_Penn_Presbyterian__Philadelphia[[#This Row],[Plan]],'13.Lookup'!A:A,'13.Lookup'!B:B)</f>
        <v>Cigna</v>
      </c>
      <c r="G1793" s="1" t="s">
        <v>782</v>
      </c>
      <c r="H1793" t="s">
        <v>1335</v>
      </c>
    </row>
    <row r="1794" spans="1:8" x14ac:dyDescent="0.25">
      <c r="A1794">
        <v>13</v>
      </c>
      <c r="B1794" t="s">
        <v>775</v>
      </c>
      <c r="C1794" s="1" t="s">
        <v>776</v>
      </c>
      <c r="D1794">
        <v>267</v>
      </c>
      <c r="E1794" s="1" t="s">
        <v>1333</v>
      </c>
      <c r="F1794" s="1" t="str">
        <f>_xlfn.XLOOKUP(_13__Hospitals_of_the_University_of_Pennsylvania_Penn_Presbyterian__Philadelphia[[#This Row],[Plan]],'13.Lookup'!A:A,'13.Lookup'!B:B)</f>
        <v>Other</v>
      </c>
      <c r="G1794" s="1" t="s">
        <v>784</v>
      </c>
      <c r="H1794" t="s">
        <v>1329</v>
      </c>
    </row>
    <row r="1795" spans="1:8" x14ac:dyDescent="0.25">
      <c r="A1795">
        <v>13</v>
      </c>
      <c r="B1795" t="s">
        <v>775</v>
      </c>
      <c r="C1795" s="1" t="s">
        <v>776</v>
      </c>
      <c r="D1795">
        <v>267</v>
      </c>
      <c r="E1795" s="1" t="s">
        <v>1333</v>
      </c>
      <c r="F1795" s="1" t="str">
        <f>_xlfn.XLOOKUP(_13__Hospitals_of_the_University_of_Pennsylvania_Penn_Presbyterian__Philadelphia[[#This Row],[Plan]],'13.Lookup'!A:A,'13.Lookup'!B:B)</f>
        <v>Other</v>
      </c>
      <c r="G1795" s="1" t="s">
        <v>786</v>
      </c>
      <c r="H1795" t="s">
        <v>1336</v>
      </c>
    </row>
    <row r="1796" spans="1:8" x14ac:dyDescent="0.25">
      <c r="A1796">
        <v>13</v>
      </c>
      <c r="B1796" t="s">
        <v>775</v>
      </c>
      <c r="C1796" s="1" t="s">
        <v>776</v>
      </c>
      <c r="D1796">
        <v>267</v>
      </c>
      <c r="E1796" s="1" t="s">
        <v>1333</v>
      </c>
      <c r="F1796" s="1" t="str">
        <f>_xlfn.XLOOKUP(_13__Hospitals_of_the_University_of_Pennsylvania_Penn_Presbyterian__Philadelphia[[#This Row],[Plan]],'13.Lookup'!A:A,'13.Lookup'!B:B)</f>
        <v>Other</v>
      </c>
      <c r="G1796" s="1" t="s">
        <v>2687</v>
      </c>
      <c r="H1796" t="s">
        <v>3238</v>
      </c>
    </row>
    <row r="1797" spans="1:8" x14ac:dyDescent="0.25">
      <c r="A1797">
        <v>13</v>
      </c>
      <c r="B1797" t="s">
        <v>775</v>
      </c>
      <c r="C1797" s="1" t="s">
        <v>776</v>
      </c>
      <c r="D1797">
        <v>267</v>
      </c>
      <c r="E1797" s="1" t="s">
        <v>1333</v>
      </c>
      <c r="F1797" s="1" t="str">
        <f>_xlfn.XLOOKUP(_13__Hospitals_of_the_University_of_Pennsylvania_Penn_Presbyterian__Philadelphia[[#This Row],[Plan]],'13.Lookup'!A:A,'13.Lookup'!B:B)</f>
        <v>Other</v>
      </c>
      <c r="G1797" s="1" t="s">
        <v>2689</v>
      </c>
      <c r="H1797" t="s">
        <v>3239</v>
      </c>
    </row>
    <row r="1798" spans="1:8" x14ac:dyDescent="0.25">
      <c r="A1798">
        <v>13</v>
      </c>
      <c r="B1798" t="s">
        <v>775</v>
      </c>
      <c r="C1798" s="1" t="s">
        <v>776</v>
      </c>
      <c r="D1798">
        <v>267</v>
      </c>
      <c r="E1798" s="1" t="s">
        <v>1333</v>
      </c>
      <c r="F1798" s="1" t="str">
        <f>_xlfn.XLOOKUP(_13__Hospitals_of_the_University_of_Pennsylvania_Penn_Presbyterian__Philadelphia[[#This Row],[Plan]],'13.Lookup'!A:A,'13.Lookup'!B:B)</f>
        <v>Other</v>
      </c>
      <c r="G1798" s="1" t="s">
        <v>2691</v>
      </c>
      <c r="H1798" t="s">
        <v>3116</v>
      </c>
    </row>
    <row r="1799" spans="1:8" x14ac:dyDescent="0.25">
      <c r="A1799">
        <v>13</v>
      </c>
      <c r="B1799" t="s">
        <v>775</v>
      </c>
      <c r="C1799" s="1" t="s">
        <v>776</v>
      </c>
      <c r="D1799">
        <v>267</v>
      </c>
      <c r="E1799" s="1" t="s">
        <v>1333</v>
      </c>
      <c r="F1799" s="1" t="str">
        <f>_xlfn.XLOOKUP(_13__Hospitals_of_the_University_of_Pennsylvania_Penn_Presbyterian__Philadelphia[[#This Row],[Plan]],'13.Lookup'!A:A,'13.Lookup'!B:B)</f>
        <v>Other</v>
      </c>
      <c r="G1799" s="1" t="s">
        <v>2693</v>
      </c>
      <c r="H1799" t="s">
        <v>3240</v>
      </c>
    </row>
    <row r="1800" spans="1:8" x14ac:dyDescent="0.25">
      <c r="A1800">
        <v>13</v>
      </c>
      <c r="B1800" t="s">
        <v>775</v>
      </c>
      <c r="C1800" s="1" t="s">
        <v>776</v>
      </c>
      <c r="D1800">
        <v>267</v>
      </c>
      <c r="E1800" s="1" t="s">
        <v>1333</v>
      </c>
      <c r="F1800" s="1" t="str">
        <f>_xlfn.XLOOKUP(_13__Hospitals_of_the_University_of_Pennsylvania_Penn_Presbyterian__Philadelphia[[#This Row],[Plan]],'13.Lookup'!A:A,'13.Lookup'!B:B)</f>
        <v>Other</v>
      </c>
      <c r="G1800" s="1" t="s">
        <v>2695</v>
      </c>
      <c r="H1800" t="s">
        <v>3239</v>
      </c>
    </row>
    <row r="1801" spans="1:8" x14ac:dyDescent="0.25">
      <c r="A1801">
        <v>13</v>
      </c>
      <c r="B1801" t="s">
        <v>775</v>
      </c>
      <c r="C1801" s="1" t="s">
        <v>776</v>
      </c>
      <c r="D1801">
        <v>267</v>
      </c>
      <c r="E1801" s="1" t="s">
        <v>1333</v>
      </c>
      <c r="F1801" s="1" t="str">
        <f>_xlfn.XLOOKUP(_13__Hospitals_of_the_University_of_Pennsylvania_Penn_Presbyterian__Philadelphia[[#This Row],[Plan]],'13.Lookup'!A:A,'13.Lookup'!B:B)</f>
        <v>Other</v>
      </c>
      <c r="G1801" s="1" t="s">
        <v>2696</v>
      </c>
      <c r="H1801" t="s">
        <v>3234</v>
      </c>
    </row>
    <row r="1802" spans="1:8" x14ac:dyDescent="0.25">
      <c r="A1802">
        <v>13</v>
      </c>
      <c r="B1802" t="s">
        <v>775</v>
      </c>
      <c r="C1802" s="1" t="s">
        <v>776</v>
      </c>
      <c r="D1802">
        <v>267</v>
      </c>
      <c r="E1802" s="1" t="s">
        <v>1333</v>
      </c>
      <c r="F1802" s="1" t="str">
        <f>_xlfn.XLOOKUP(_13__Hospitals_of_the_University_of_Pennsylvania_Penn_Presbyterian__Philadelphia[[#This Row],[Plan]],'13.Lookup'!A:A,'13.Lookup'!B:B)</f>
        <v>Other</v>
      </c>
      <c r="G1802" s="1" t="s">
        <v>2698</v>
      </c>
      <c r="H1802" t="s">
        <v>1338</v>
      </c>
    </row>
    <row r="1803" spans="1:8" x14ac:dyDescent="0.25">
      <c r="A1803">
        <v>13</v>
      </c>
      <c r="B1803" t="s">
        <v>775</v>
      </c>
      <c r="C1803" s="1" t="s">
        <v>776</v>
      </c>
      <c r="D1803">
        <v>267</v>
      </c>
      <c r="E1803" s="1" t="s">
        <v>1333</v>
      </c>
      <c r="F1803" s="1" t="str">
        <f>_xlfn.XLOOKUP(_13__Hospitals_of_the_University_of_Pennsylvania_Penn_Presbyterian__Philadelphia[[#This Row],[Plan]],'13.Lookup'!A:A,'13.Lookup'!B:B)</f>
        <v>Other</v>
      </c>
      <c r="G1803" s="1" t="s">
        <v>2699</v>
      </c>
      <c r="H1803" t="s">
        <v>3241</v>
      </c>
    </row>
    <row r="1804" spans="1:8" x14ac:dyDescent="0.25">
      <c r="A1804">
        <v>13</v>
      </c>
      <c r="B1804" t="s">
        <v>775</v>
      </c>
      <c r="C1804" s="1" t="s">
        <v>776</v>
      </c>
      <c r="D1804">
        <v>267</v>
      </c>
      <c r="E1804" s="1" t="s">
        <v>1333</v>
      </c>
      <c r="F1804" s="1" t="str">
        <f>_xlfn.XLOOKUP(_13__Hospitals_of_the_University_of_Pennsylvania_Penn_Presbyterian__Philadelphia[[#This Row],[Plan]],'13.Lookup'!A:A,'13.Lookup'!B:B)</f>
        <v>Other</v>
      </c>
      <c r="G1804" s="1" t="s">
        <v>2701</v>
      </c>
      <c r="H1804" t="s">
        <v>3236</v>
      </c>
    </row>
    <row r="1805" spans="1:8" x14ac:dyDescent="0.25">
      <c r="A1805">
        <v>13</v>
      </c>
      <c r="B1805" t="s">
        <v>775</v>
      </c>
      <c r="C1805" s="1" t="s">
        <v>776</v>
      </c>
      <c r="D1805">
        <v>267</v>
      </c>
      <c r="E1805" s="1" t="s">
        <v>1333</v>
      </c>
      <c r="F1805" s="1" t="str">
        <f>_xlfn.XLOOKUP(_13__Hospitals_of_the_University_of_Pennsylvania_Penn_Presbyterian__Philadelphia[[#This Row],[Plan]],'13.Lookup'!A:A,'13.Lookup'!B:B)</f>
        <v>United Healthcare</v>
      </c>
      <c r="G1805" s="1" t="s">
        <v>788</v>
      </c>
      <c r="H1805" t="s">
        <v>1337</v>
      </c>
    </row>
    <row r="1806" spans="1:8" x14ac:dyDescent="0.25">
      <c r="A1806">
        <v>13</v>
      </c>
      <c r="B1806" t="s">
        <v>775</v>
      </c>
      <c r="C1806" s="1" t="s">
        <v>776</v>
      </c>
      <c r="D1806">
        <v>267</v>
      </c>
      <c r="E1806" s="1" t="s">
        <v>1333</v>
      </c>
      <c r="F1806" s="1" t="str">
        <f>_xlfn.XLOOKUP(_13__Hospitals_of_the_University_of_Pennsylvania_Penn_Presbyterian__Philadelphia[[#This Row],[Plan]],'13.Lookup'!A:A,'13.Lookup'!B:B)</f>
        <v>United Healthcare</v>
      </c>
      <c r="G1806" s="1" t="s">
        <v>790</v>
      </c>
      <c r="H1806" t="s">
        <v>1338</v>
      </c>
    </row>
    <row r="1807" spans="1:8" x14ac:dyDescent="0.25">
      <c r="A1807">
        <v>13</v>
      </c>
      <c r="B1807" t="s">
        <v>775</v>
      </c>
      <c r="C1807" s="1" t="s">
        <v>776</v>
      </c>
      <c r="D1807">
        <v>267</v>
      </c>
      <c r="E1807" s="1" t="s">
        <v>1333</v>
      </c>
      <c r="F1807" s="1" t="str">
        <f>_xlfn.XLOOKUP(_13__Hospitals_of_the_University_of_Pennsylvania_Penn_Presbyterian__Philadelphia[[#This Row],[Plan]],'13.Lookup'!A:A,'13.Lookup'!B:B)</f>
        <v>Other</v>
      </c>
      <c r="G1807" s="1" t="s">
        <v>2703</v>
      </c>
      <c r="H1807" t="s">
        <v>3242</v>
      </c>
    </row>
    <row r="1808" spans="1:8" x14ac:dyDescent="0.25">
      <c r="A1808">
        <v>13</v>
      </c>
      <c r="B1808" t="s">
        <v>775</v>
      </c>
      <c r="C1808" s="1" t="s">
        <v>776</v>
      </c>
      <c r="D1808">
        <v>267</v>
      </c>
      <c r="E1808" s="1" t="s">
        <v>1333</v>
      </c>
      <c r="F1808" s="1" t="str">
        <f>_xlfn.XLOOKUP(_13__Hospitals_of_the_University_of_Pennsylvania_Penn_Presbyterian__Philadelphia[[#This Row],[Plan]],'13.Lookup'!A:A,'13.Lookup'!B:B)</f>
        <v>Other</v>
      </c>
      <c r="G1808" s="1" t="s">
        <v>2704</v>
      </c>
      <c r="H1808" t="s">
        <v>3239</v>
      </c>
    </row>
    <row r="1809" spans="1:8" x14ac:dyDescent="0.25">
      <c r="A1809">
        <v>13</v>
      </c>
      <c r="B1809" t="s">
        <v>775</v>
      </c>
      <c r="C1809" s="1" t="s">
        <v>776</v>
      </c>
      <c r="D1809">
        <v>269</v>
      </c>
      <c r="E1809" s="1" t="s">
        <v>1339</v>
      </c>
      <c r="F1809" s="1" t="str">
        <f>_xlfn.XLOOKUP(_13__Hospitals_of_the_University_of_Pennsylvania_Penn_Presbyterian__Philadelphia[[#This Row],[Plan]],'13.Lookup'!A:A,'13.Lookup'!B:B)</f>
        <v>Gross Charge</v>
      </c>
      <c r="G1809" s="1" t="s">
        <v>6</v>
      </c>
      <c r="H1809" t="s">
        <v>2684</v>
      </c>
    </row>
    <row r="1810" spans="1:8" x14ac:dyDescent="0.25">
      <c r="A1810">
        <v>13</v>
      </c>
      <c r="B1810" t="s">
        <v>775</v>
      </c>
      <c r="C1810" s="1" t="s">
        <v>776</v>
      </c>
      <c r="D1810">
        <v>269</v>
      </c>
      <c r="E1810" s="1" t="s">
        <v>1339</v>
      </c>
      <c r="F1810" s="1" t="str">
        <f>_xlfn.XLOOKUP(_13__Hospitals_of_the_University_of_Pennsylvania_Penn_Presbyterian__Philadelphia[[#This Row],[Plan]],'13.Lookup'!A:A,'13.Lookup'!B:B)</f>
        <v>Self Pay</v>
      </c>
      <c r="G1810" s="1" t="s">
        <v>2685</v>
      </c>
      <c r="H1810" t="s">
        <v>3243</v>
      </c>
    </row>
    <row r="1811" spans="1:8" x14ac:dyDescent="0.25">
      <c r="A1811">
        <v>13</v>
      </c>
      <c r="B1811" t="s">
        <v>775</v>
      </c>
      <c r="C1811" s="1" t="s">
        <v>776</v>
      </c>
      <c r="D1811">
        <v>269</v>
      </c>
      <c r="E1811" s="1" t="s">
        <v>1339</v>
      </c>
      <c r="F1811" s="1" t="str">
        <f>_xlfn.XLOOKUP(_13__Hospitals_of_the_University_of_Pennsylvania_Penn_Presbyterian__Philadelphia[[#This Row],[Plan]],'13.Lookup'!A:A,'13.Lookup'!B:B)</f>
        <v>Aetna</v>
      </c>
      <c r="G1811" s="1" t="s">
        <v>778</v>
      </c>
      <c r="H1811">
        <v>65103</v>
      </c>
    </row>
    <row r="1812" spans="1:8" x14ac:dyDescent="0.25">
      <c r="A1812">
        <v>13</v>
      </c>
      <c r="B1812" t="s">
        <v>775</v>
      </c>
      <c r="C1812" s="1" t="s">
        <v>776</v>
      </c>
      <c r="D1812">
        <v>269</v>
      </c>
      <c r="E1812" s="1" t="s">
        <v>1339</v>
      </c>
      <c r="F1812" s="1" t="str">
        <f>_xlfn.XLOOKUP(_13__Hospitals_of_the_University_of_Pennsylvania_Penn_Presbyterian__Philadelphia[[#This Row],[Plan]],'13.Lookup'!A:A,'13.Lookup'!B:B)</f>
        <v>Aetna</v>
      </c>
      <c r="G1812" s="1" t="s">
        <v>779</v>
      </c>
      <c r="H1812">
        <v>32286</v>
      </c>
    </row>
    <row r="1813" spans="1:8" x14ac:dyDescent="0.25">
      <c r="A1813">
        <v>13</v>
      </c>
      <c r="B1813" t="s">
        <v>775</v>
      </c>
      <c r="C1813" s="1" t="s">
        <v>776</v>
      </c>
      <c r="D1813">
        <v>269</v>
      </c>
      <c r="E1813" s="1" t="s">
        <v>1339</v>
      </c>
      <c r="F1813" s="1" t="str">
        <f>_xlfn.XLOOKUP(_13__Hospitals_of_the_University_of_Pennsylvania_Penn_Presbyterian__Philadelphia[[#This Row],[Plan]],'13.Lookup'!A:A,'13.Lookup'!B:B)</f>
        <v>Cigna</v>
      </c>
      <c r="G1813" s="1" t="s">
        <v>780</v>
      </c>
      <c r="H1813" t="s">
        <v>1340</v>
      </c>
    </row>
    <row r="1814" spans="1:8" x14ac:dyDescent="0.25">
      <c r="A1814">
        <v>13</v>
      </c>
      <c r="B1814" t="s">
        <v>775</v>
      </c>
      <c r="C1814" s="1" t="s">
        <v>776</v>
      </c>
      <c r="D1814">
        <v>269</v>
      </c>
      <c r="E1814" s="1" t="s">
        <v>1339</v>
      </c>
      <c r="F1814" s="1" t="str">
        <f>_xlfn.XLOOKUP(_13__Hospitals_of_the_University_of_Pennsylvania_Penn_Presbyterian__Philadelphia[[#This Row],[Plan]],'13.Lookup'!A:A,'13.Lookup'!B:B)</f>
        <v>Cigna</v>
      </c>
      <c r="G1814" s="1" t="s">
        <v>782</v>
      </c>
      <c r="H1814" t="s">
        <v>1341</v>
      </c>
    </row>
    <row r="1815" spans="1:8" x14ac:dyDescent="0.25">
      <c r="A1815">
        <v>13</v>
      </c>
      <c r="B1815" t="s">
        <v>775</v>
      </c>
      <c r="C1815" s="1" t="s">
        <v>776</v>
      </c>
      <c r="D1815">
        <v>269</v>
      </c>
      <c r="E1815" s="1" t="s">
        <v>1339</v>
      </c>
      <c r="F1815" s="1" t="str">
        <f>_xlfn.XLOOKUP(_13__Hospitals_of_the_University_of_Pennsylvania_Penn_Presbyterian__Philadelphia[[#This Row],[Plan]],'13.Lookup'!A:A,'13.Lookup'!B:B)</f>
        <v>Other</v>
      </c>
      <c r="G1815" s="1" t="s">
        <v>784</v>
      </c>
      <c r="H1815" t="s">
        <v>1342</v>
      </c>
    </row>
    <row r="1816" spans="1:8" x14ac:dyDescent="0.25">
      <c r="A1816">
        <v>13</v>
      </c>
      <c r="B1816" t="s">
        <v>775</v>
      </c>
      <c r="C1816" s="1" t="s">
        <v>776</v>
      </c>
      <c r="D1816">
        <v>269</v>
      </c>
      <c r="E1816" s="1" t="s">
        <v>1339</v>
      </c>
      <c r="F1816" s="1" t="str">
        <f>_xlfn.XLOOKUP(_13__Hospitals_of_the_University_of_Pennsylvania_Penn_Presbyterian__Philadelphia[[#This Row],[Plan]],'13.Lookup'!A:A,'13.Lookup'!B:B)</f>
        <v>Other</v>
      </c>
      <c r="G1816" s="1" t="s">
        <v>786</v>
      </c>
      <c r="H1816" t="s">
        <v>1343</v>
      </c>
    </row>
    <row r="1817" spans="1:8" x14ac:dyDescent="0.25">
      <c r="A1817">
        <v>13</v>
      </c>
      <c r="B1817" t="s">
        <v>775</v>
      </c>
      <c r="C1817" s="1" t="s">
        <v>776</v>
      </c>
      <c r="D1817">
        <v>269</v>
      </c>
      <c r="E1817" s="1" t="s">
        <v>1339</v>
      </c>
      <c r="F1817" s="1" t="str">
        <f>_xlfn.XLOOKUP(_13__Hospitals_of_the_University_of_Pennsylvania_Penn_Presbyterian__Philadelphia[[#This Row],[Plan]],'13.Lookup'!A:A,'13.Lookup'!B:B)</f>
        <v>Other</v>
      </c>
      <c r="G1817" s="1" t="s">
        <v>2687</v>
      </c>
      <c r="H1817" t="s">
        <v>3244</v>
      </c>
    </row>
    <row r="1818" spans="1:8" x14ac:dyDescent="0.25">
      <c r="A1818">
        <v>13</v>
      </c>
      <c r="B1818" t="s">
        <v>775</v>
      </c>
      <c r="C1818" s="1" t="s">
        <v>776</v>
      </c>
      <c r="D1818">
        <v>269</v>
      </c>
      <c r="E1818" s="1" t="s">
        <v>1339</v>
      </c>
      <c r="F1818" s="1" t="str">
        <f>_xlfn.XLOOKUP(_13__Hospitals_of_the_University_of_Pennsylvania_Penn_Presbyterian__Philadelphia[[#This Row],[Plan]],'13.Lookup'!A:A,'13.Lookup'!B:B)</f>
        <v>Other</v>
      </c>
      <c r="G1818" s="1" t="s">
        <v>2689</v>
      </c>
      <c r="H1818" t="s">
        <v>3245</v>
      </c>
    </row>
    <row r="1819" spans="1:8" x14ac:dyDescent="0.25">
      <c r="A1819">
        <v>13</v>
      </c>
      <c r="B1819" t="s">
        <v>775</v>
      </c>
      <c r="C1819" s="1" t="s">
        <v>776</v>
      </c>
      <c r="D1819">
        <v>269</v>
      </c>
      <c r="E1819" s="1" t="s">
        <v>1339</v>
      </c>
      <c r="F1819" s="1" t="str">
        <f>_xlfn.XLOOKUP(_13__Hospitals_of_the_University_of_Pennsylvania_Penn_Presbyterian__Philadelphia[[#This Row],[Plan]],'13.Lookup'!A:A,'13.Lookup'!B:B)</f>
        <v>Other</v>
      </c>
      <c r="G1819" s="1" t="s">
        <v>2691</v>
      </c>
      <c r="H1819" t="s">
        <v>2627</v>
      </c>
    </row>
    <row r="1820" spans="1:8" x14ac:dyDescent="0.25">
      <c r="A1820">
        <v>13</v>
      </c>
      <c r="B1820" t="s">
        <v>775</v>
      </c>
      <c r="C1820" s="1" t="s">
        <v>776</v>
      </c>
      <c r="D1820">
        <v>269</v>
      </c>
      <c r="E1820" s="1" t="s">
        <v>1339</v>
      </c>
      <c r="F1820" s="1" t="str">
        <f>_xlfn.XLOOKUP(_13__Hospitals_of_the_University_of_Pennsylvania_Penn_Presbyterian__Philadelphia[[#This Row],[Plan]],'13.Lookup'!A:A,'13.Lookup'!B:B)</f>
        <v>Other</v>
      </c>
      <c r="G1820" s="1" t="s">
        <v>2693</v>
      </c>
      <c r="H1820" t="s">
        <v>3246</v>
      </c>
    </row>
    <row r="1821" spans="1:8" x14ac:dyDescent="0.25">
      <c r="A1821">
        <v>13</v>
      </c>
      <c r="B1821" t="s">
        <v>775</v>
      </c>
      <c r="C1821" s="1" t="s">
        <v>776</v>
      </c>
      <c r="D1821">
        <v>269</v>
      </c>
      <c r="E1821" s="1" t="s">
        <v>1339</v>
      </c>
      <c r="F1821" s="1" t="str">
        <f>_xlfn.XLOOKUP(_13__Hospitals_of_the_University_of_Pennsylvania_Penn_Presbyterian__Philadelphia[[#This Row],[Plan]],'13.Lookup'!A:A,'13.Lookup'!B:B)</f>
        <v>Other</v>
      </c>
      <c r="G1821" s="1" t="s">
        <v>2695</v>
      </c>
      <c r="H1821" t="s">
        <v>3245</v>
      </c>
    </row>
    <row r="1822" spans="1:8" x14ac:dyDescent="0.25">
      <c r="A1822">
        <v>13</v>
      </c>
      <c r="B1822" t="s">
        <v>775</v>
      </c>
      <c r="C1822" s="1" t="s">
        <v>776</v>
      </c>
      <c r="D1822">
        <v>269</v>
      </c>
      <c r="E1822" s="1" t="s">
        <v>1339</v>
      </c>
      <c r="F1822" s="1" t="str">
        <f>_xlfn.XLOOKUP(_13__Hospitals_of_the_University_of_Pennsylvania_Penn_Presbyterian__Philadelphia[[#This Row],[Plan]],'13.Lookup'!A:A,'13.Lookup'!B:B)</f>
        <v>Other</v>
      </c>
      <c r="G1822" s="1" t="s">
        <v>2696</v>
      </c>
      <c r="H1822" t="s">
        <v>3247</v>
      </c>
    </row>
    <row r="1823" spans="1:8" x14ac:dyDescent="0.25">
      <c r="A1823">
        <v>13</v>
      </c>
      <c r="B1823" t="s">
        <v>775</v>
      </c>
      <c r="C1823" s="1" t="s">
        <v>776</v>
      </c>
      <c r="D1823">
        <v>269</v>
      </c>
      <c r="E1823" s="1" t="s">
        <v>1339</v>
      </c>
      <c r="F1823" s="1" t="str">
        <f>_xlfn.XLOOKUP(_13__Hospitals_of_the_University_of_Pennsylvania_Penn_Presbyterian__Philadelphia[[#This Row],[Plan]],'13.Lookup'!A:A,'13.Lookup'!B:B)</f>
        <v>Other</v>
      </c>
      <c r="G1823" s="1" t="s">
        <v>2698</v>
      </c>
      <c r="H1823" t="s">
        <v>1345</v>
      </c>
    </row>
    <row r="1824" spans="1:8" x14ac:dyDescent="0.25">
      <c r="A1824">
        <v>13</v>
      </c>
      <c r="B1824" t="s">
        <v>775</v>
      </c>
      <c r="C1824" s="1" t="s">
        <v>776</v>
      </c>
      <c r="D1824">
        <v>269</v>
      </c>
      <c r="E1824" s="1" t="s">
        <v>1339</v>
      </c>
      <c r="F1824" s="1" t="str">
        <f>_xlfn.XLOOKUP(_13__Hospitals_of_the_University_of_Pennsylvania_Penn_Presbyterian__Philadelphia[[#This Row],[Plan]],'13.Lookup'!A:A,'13.Lookup'!B:B)</f>
        <v>Other</v>
      </c>
      <c r="G1824" s="1" t="s">
        <v>2699</v>
      </c>
      <c r="H1824" t="s">
        <v>3248</v>
      </c>
    </row>
    <row r="1825" spans="1:8" x14ac:dyDescent="0.25">
      <c r="A1825">
        <v>13</v>
      </c>
      <c r="B1825" t="s">
        <v>775</v>
      </c>
      <c r="C1825" s="1" t="s">
        <v>776</v>
      </c>
      <c r="D1825">
        <v>269</v>
      </c>
      <c r="E1825" s="1" t="s">
        <v>1339</v>
      </c>
      <c r="F1825" s="1" t="str">
        <f>_xlfn.XLOOKUP(_13__Hospitals_of_the_University_of_Pennsylvania_Penn_Presbyterian__Philadelphia[[#This Row],[Plan]],'13.Lookup'!A:A,'13.Lookup'!B:B)</f>
        <v>Other</v>
      </c>
      <c r="G1825" s="1" t="s">
        <v>2701</v>
      </c>
      <c r="H1825" t="s">
        <v>3249</v>
      </c>
    </row>
    <row r="1826" spans="1:8" x14ac:dyDescent="0.25">
      <c r="A1826">
        <v>13</v>
      </c>
      <c r="B1826" t="s">
        <v>775</v>
      </c>
      <c r="C1826" s="1" t="s">
        <v>776</v>
      </c>
      <c r="D1826">
        <v>269</v>
      </c>
      <c r="E1826" s="1" t="s">
        <v>1339</v>
      </c>
      <c r="F1826" s="1" t="str">
        <f>_xlfn.XLOOKUP(_13__Hospitals_of_the_University_of_Pennsylvania_Penn_Presbyterian__Philadelphia[[#This Row],[Plan]],'13.Lookup'!A:A,'13.Lookup'!B:B)</f>
        <v>United Healthcare</v>
      </c>
      <c r="G1826" s="1" t="s">
        <v>788</v>
      </c>
      <c r="H1826" t="s">
        <v>1344</v>
      </c>
    </row>
    <row r="1827" spans="1:8" x14ac:dyDescent="0.25">
      <c r="A1827">
        <v>13</v>
      </c>
      <c r="B1827" t="s">
        <v>775</v>
      </c>
      <c r="C1827" s="1" t="s">
        <v>776</v>
      </c>
      <c r="D1827">
        <v>269</v>
      </c>
      <c r="E1827" s="1" t="s">
        <v>1339</v>
      </c>
      <c r="F1827" s="1" t="str">
        <f>_xlfn.XLOOKUP(_13__Hospitals_of_the_University_of_Pennsylvania_Penn_Presbyterian__Philadelphia[[#This Row],[Plan]],'13.Lookup'!A:A,'13.Lookup'!B:B)</f>
        <v>United Healthcare</v>
      </c>
      <c r="G1827" s="1" t="s">
        <v>790</v>
      </c>
      <c r="H1827" t="s">
        <v>1345</v>
      </c>
    </row>
    <row r="1828" spans="1:8" x14ac:dyDescent="0.25">
      <c r="A1828">
        <v>13</v>
      </c>
      <c r="B1828" t="s">
        <v>775</v>
      </c>
      <c r="C1828" s="1" t="s">
        <v>776</v>
      </c>
      <c r="D1828">
        <v>269</v>
      </c>
      <c r="E1828" s="1" t="s">
        <v>1339</v>
      </c>
      <c r="F1828" s="1" t="str">
        <f>_xlfn.XLOOKUP(_13__Hospitals_of_the_University_of_Pennsylvania_Penn_Presbyterian__Philadelphia[[#This Row],[Plan]],'13.Lookup'!A:A,'13.Lookup'!B:B)</f>
        <v>Other</v>
      </c>
      <c r="G1828" s="1" t="s">
        <v>2703</v>
      </c>
      <c r="H1828" t="s">
        <v>3246</v>
      </c>
    </row>
    <row r="1829" spans="1:8" x14ac:dyDescent="0.25">
      <c r="A1829">
        <v>13</v>
      </c>
      <c r="B1829" t="s">
        <v>775</v>
      </c>
      <c r="C1829" s="1" t="s">
        <v>776</v>
      </c>
      <c r="D1829">
        <v>269</v>
      </c>
      <c r="E1829" s="1" t="s">
        <v>1339</v>
      </c>
      <c r="F1829" s="1" t="str">
        <f>_xlfn.XLOOKUP(_13__Hospitals_of_the_University_of_Pennsylvania_Penn_Presbyterian__Philadelphia[[#This Row],[Plan]],'13.Lookup'!A:A,'13.Lookup'!B:B)</f>
        <v>Other</v>
      </c>
      <c r="G1829" s="1" t="s">
        <v>2704</v>
      </c>
      <c r="H1829" t="s">
        <v>2627</v>
      </c>
    </row>
    <row r="1830" spans="1:8" x14ac:dyDescent="0.25">
      <c r="A1830">
        <v>13</v>
      </c>
      <c r="B1830" t="s">
        <v>775</v>
      </c>
      <c r="C1830" s="1" t="s">
        <v>776</v>
      </c>
      <c r="D1830">
        <v>270</v>
      </c>
      <c r="E1830" s="1" t="s">
        <v>1346</v>
      </c>
      <c r="F1830" s="1" t="str">
        <f>_xlfn.XLOOKUP(_13__Hospitals_of_the_University_of_Pennsylvania_Penn_Presbyterian__Philadelphia[[#This Row],[Plan]],'13.Lookup'!A:A,'13.Lookup'!B:B)</f>
        <v>Gross Charge</v>
      </c>
      <c r="G1830" s="1" t="s">
        <v>6</v>
      </c>
      <c r="H1830" t="s">
        <v>2684</v>
      </c>
    </row>
    <row r="1831" spans="1:8" x14ac:dyDescent="0.25">
      <c r="A1831">
        <v>13</v>
      </c>
      <c r="B1831" t="s">
        <v>775</v>
      </c>
      <c r="C1831" s="1" t="s">
        <v>776</v>
      </c>
      <c r="D1831">
        <v>270</v>
      </c>
      <c r="E1831" s="1" t="s">
        <v>1346</v>
      </c>
      <c r="F1831" s="1" t="str">
        <f>_xlfn.XLOOKUP(_13__Hospitals_of_the_University_of_Pennsylvania_Penn_Presbyterian__Philadelphia[[#This Row],[Plan]],'13.Lookup'!A:A,'13.Lookup'!B:B)</f>
        <v>Self Pay</v>
      </c>
      <c r="G1831" s="1" t="s">
        <v>2685</v>
      </c>
      <c r="H1831" t="s">
        <v>3250</v>
      </c>
    </row>
    <row r="1832" spans="1:8" x14ac:dyDescent="0.25">
      <c r="A1832">
        <v>13</v>
      </c>
      <c r="B1832" t="s">
        <v>775</v>
      </c>
      <c r="C1832" s="1" t="s">
        <v>776</v>
      </c>
      <c r="D1832">
        <v>270</v>
      </c>
      <c r="E1832" s="1" t="s">
        <v>1346</v>
      </c>
      <c r="F1832" s="1" t="str">
        <f>_xlfn.XLOOKUP(_13__Hospitals_of_the_University_of_Pennsylvania_Penn_Presbyterian__Philadelphia[[#This Row],[Plan]],'13.Lookup'!A:A,'13.Lookup'!B:B)</f>
        <v>Aetna</v>
      </c>
      <c r="G1832" s="1" t="s">
        <v>778</v>
      </c>
      <c r="H1832">
        <v>96669</v>
      </c>
    </row>
    <row r="1833" spans="1:8" x14ac:dyDescent="0.25">
      <c r="A1833">
        <v>13</v>
      </c>
      <c r="B1833" t="s">
        <v>775</v>
      </c>
      <c r="C1833" s="1" t="s">
        <v>776</v>
      </c>
      <c r="D1833">
        <v>270</v>
      </c>
      <c r="E1833" s="1" t="s">
        <v>1346</v>
      </c>
      <c r="F1833" s="1" t="str">
        <f>_xlfn.XLOOKUP(_13__Hospitals_of_the_University_of_Pennsylvania_Penn_Presbyterian__Philadelphia[[#This Row],[Plan]],'13.Lookup'!A:A,'13.Lookup'!B:B)</f>
        <v>Aetna</v>
      </c>
      <c r="G1833" s="1" t="s">
        <v>779</v>
      </c>
      <c r="H1833">
        <v>38691</v>
      </c>
    </row>
    <row r="1834" spans="1:8" x14ac:dyDescent="0.25">
      <c r="A1834">
        <v>13</v>
      </c>
      <c r="B1834" t="s">
        <v>775</v>
      </c>
      <c r="C1834" s="1" t="s">
        <v>776</v>
      </c>
      <c r="D1834">
        <v>270</v>
      </c>
      <c r="E1834" s="1" t="s">
        <v>1346</v>
      </c>
      <c r="F1834" s="1" t="str">
        <f>_xlfn.XLOOKUP(_13__Hospitals_of_the_University_of_Pennsylvania_Penn_Presbyterian__Philadelphia[[#This Row],[Plan]],'13.Lookup'!A:A,'13.Lookup'!B:B)</f>
        <v>Cigna</v>
      </c>
      <c r="G1834" s="1" t="s">
        <v>780</v>
      </c>
      <c r="H1834" t="s">
        <v>1347</v>
      </c>
    </row>
    <row r="1835" spans="1:8" x14ac:dyDescent="0.25">
      <c r="A1835">
        <v>13</v>
      </c>
      <c r="B1835" t="s">
        <v>775</v>
      </c>
      <c r="C1835" s="1" t="s">
        <v>776</v>
      </c>
      <c r="D1835">
        <v>270</v>
      </c>
      <c r="E1835" s="1" t="s">
        <v>1346</v>
      </c>
      <c r="F1835" s="1" t="str">
        <f>_xlfn.XLOOKUP(_13__Hospitals_of_the_University_of_Pennsylvania_Penn_Presbyterian__Philadelphia[[#This Row],[Plan]],'13.Lookup'!A:A,'13.Lookup'!B:B)</f>
        <v>Cigna</v>
      </c>
      <c r="G1835" s="1" t="s">
        <v>782</v>
      </c>
      <c r="H1835" t="s">
        <v>1348</v>
      </c>
    </row>
    <row r="1836" spans="1:8" x14ac:dyDescent="0.25">
      <c r="A1836">
        <v>13</v>
      </c>
      <c r="B1836" t="s">
        <v>775</v>
      </c>
      <c r="C1836" s="1" t="s">
        <v>776</v>
      </c>
      <c r="D1836">
        <v>270</v>
      </c>
      <c r="E1836" s="1" t="s">
        <v>1346</v>
      </c>
      <c r="F1836" s="1" t="str">
        <f>_xlfn.XLOOKUP(_13__Hospitals_of_the_University_of_Pennsylvania_Penn_Presbyterian__Philadelphia[[#This Row],[Plan]],'13.Lookup'!A:A,'13.Lookup'!B:B)</f>
        <v>Other</v>
      </c>
      <c r="G1836" s="1" t="s">
        <v>784</v>
      </c>
      <c r="H1836" t="s">
        <v>1289</v>
      </c>
    </row>
    <row r="1837" spans="1:8" x14ac:dyDescent="0.25">
      <c r="A1837">
        <v>13</v>
      </c>
      <c r="B1837" t="s">
        <v>775</v>
      </c>
      <c r="C1837" s="1" t="s">
        <v>776</v>
      </c>
      <c r="D1837">
        <v>270</v>
      </c>
      <c r="E1837" s="1" t="s">
        <v>1346</v>
      </c>
      <c r="F1837" s="1" t="str">
        <f>_xlfn.XLOOKUP(_13__Hospitals_of_the_University_of_Pennsylvania_Penn_Presbyterian__Philadelphia[[#This Row],[Plan]],'13.Lookup'!A:A,'13.Lookup'!B:B)</f>
        <v>Other</v>
      </c>
      <c r="G1837" s="1" t="s">
        <v>786</v>
      </c>
      <c r="H1837" t="s">
        <v>1349</v>
      </c>
    </row>
    <row r="1838" spans="1:8" x14ac:dyDescent="0.25">
      <c r="A1838">
        <v>13</v>
      </c>
      <c r="B1838" t="s">
        <v>775</v>
      </c>
      <c r="C1838" s="1" t="s">
        <v>776</v>
      </c>
      <c r="D1838">
        <v>270</v>
      </c>
      <c r="E1838" s="1" t="s">
        <v>1346</v>
      </c>
      <c r="F1838" s="1" t="str">
        <f>_xlfn.XLOOKUP(_13__Hospitals_of_the_University_of_Pennsylvania_Penn_Presbyterian__Philadelphia[[#This Row],[Plan]],'13.Lookup'!A:A,'13.Lookup'!B:B)</f>
        <v>Other</v>
      </c>
      <c r="G1838" s="1" t="s">
        <v>2687</v>
      </c>
      <c r="H1838" t="s">
        <v>3251</v>
      </c>
    </row>
    <row r="1839" spans="1:8" x14ac:dyDescent="0.25">
      <c r="A1839">
        <v>13</v>
      </c>
      <c r="B1839" t="s">
        <v>775</v>
      </c>
      <c r="C1839" s="1" t="s">
        <v>776</v>
      </c>
      <c r="D1839">
        <v>270</v>
      </c>
      <c r="E1839" s="1" t="s">
        <v>1346</v>
      </c>
      <c r="F1839" s="1" t="str">
        <f>_xlfn.XLOOKUP(_13__Hospitals_of_the_University_of_Pennsylvania_Penn_Presbyterian__Philadelphia[[#This Row],[Plan]],'13.Lookup'!A:A,'13.Lookup'!B:B)</f>
        <v>Other</v>
      </c>
      <c r="G1839" s="1" t="s">
        <v>2689</v>
      </c>
      <c r="H1839" t="s">
        <v>3252</v>
      </c>
    </row>
    <row r="1840" spans="1:8" x14ac:dyDescent="0.25">
      <c r="A1840">
        <v>13</v>
      </c>
      <c r="B1840" t="s">
        <v>775</v>
      </c>
      <c r="C1840" s="1" t="s">
        <v>776</v>
      </c>
      <c r="D1840">
        <v>270</v>
      </c>
      <c r="E1840" s="1" t="s">
        <v>1346</v>
      </c>
      <c r="F1840" s="1" t="str">
        <f>_xlfn.XLOOKUP(_13__Hospitals_of_the_University_of_Pennsylvania_Penn_Presbyterian__Philadelphia[[#This Row],[Plan]],'13.Lookup'!A:A,'13.Lookup'!B:B)</f>
        <v>Other</v>
      </c>
      <c r="G1840" s="1" t="s">
        <v>2691</v>
      </c>
      <c r="H1840" t="s">
        <v>3253</v>
      </c>
    </row>
    <row r="1841" spans="1:8" x14ac:dyDescent="0.25">
      <c r="A1841">
        <v>13</v>
      </c>
      <c r="B1841" t="s">
        <v>775</v>
      </c>
      <c r="C1841" s="1" t="s">
        <v>776</v>
      </c>
      <c r="D1841">
        <v>270</v>
      </c>
      <c r="E1841" s="1" t="s">
        <v>1346</v>
      </c>
      <c r="F1841" s="1" t="str">
        <f>_xlfn.XLOOKUP(_13__Hospitals_of_the_University_of_Pennsylvania_Penn_Presbyterian__Philadelphia[[#This Row],[Plan]],'13.Lookup'!A:A,'13.Lookup'!B:B)</f>
        <v>Other</v>
      </c>
      <c r="G1841" s="1" t="s">
        <v>2693</v>
      </c>
      <c r="H1841" t="s">
        <v>3254</v>
      </c>
    </row>
    <row r="1842" spans="1:8" x14ac:dyDescent="0.25">
      <c r="A1842">
        <v>13</v>
      </c>
      <c r="B1842" t="s">
        <v>775</v>
      </c>
      <c r="C1842" s="1" t="s">
        <v>776</v>
      </c>
      <c r="D1842">
        <v>270</v>
      </c>
      <c r="E1842" s="1" t="s">
        <v>1346</v>
      </c>
      <c r="F1842" s="1" t="str">
        <f>_xlfn.XLOOKUP(_13__Hospitals_of_the_University_of_Pennsylvania_Penn_Presbyterian__Philadelphia[[#This Row],[Plan]],'13.Lookup'!A:A,'13.Lookup'!B:B)</f>
        <v>Other</v>
      </c>
      <c r="G1842" s="1" t="s">
        <v>2695</v>
      </c>
      <c r="H1842" t="s">
        <v>3252</v>
      </c>
    </row>
    <row r="1843" spans="1:8" x14ac:dyDescent="0.25">
      <c r="A1843">
        <v>13</v>
      </c>
      <c r="B1843" t="s">
        <v>775</v>
      </c>
      <c r="C1843" s="1" t="s">
        <v>776</v>
      </c>
      <c r="D1843">
        <v>270</v>
      </c>
      <c r="E1843" s="1" t="s">
        <v>1346</v>
      </c>
      <c r="F1843" s="1" t="str">
        <f>_xlfn.XLOOKUP(_13__Hospitals_of_the_University_of_Pennsylvania_Penn_Presbyterian__Philadelphia[[#This Row],[Plan]],'13.Lookup'!A:A,'13.Lookup'!B:B)</f>
        <v>Other</v>
      </c>
      <c r="G1843" s="1" t="s">
        <v>2696</v>
      </c>
      <c r="H1843" t="s">
        <v>3195</v>
      </c>
    </row>
    <row r="1844" spans="1:8" x14ac:dyDescent="0.25">
      <c r="A1844">
        <v>13</v>
      </c>
      <c r="B1844" t="s">
        <v>775</v>
      </c>
      <c r="C1844" s="1" t="s">
        <v>776</v>
      </c>
      <c r="D1844">
        <v>270</v>
      </c>
      <c r="E1844" s="1" t="s">
        <v>1346</v>
      </c>
      <c r="F1844" s="1" t="str">
        <f>_xlfn.XLOOKUP(_13__Hospitals_of_the_University_of_Pennsylvania_Penn_Presbyterian__Philadelphia[[#This Row],[Plan]],'13.Lookup'!A:A,'13.Lookup'!B:B)</f>
        <v>Other</v>
      </c>
      <c r="G1844" s="1" t="s">
        <v>2698</v>
      </c>
      <c r="H1844" t="s">
        <v>1351</v>
      </c>
    </row>
    <row r="1845" spans="1:8" x14ac:dyDescent="0.25">
      <c r="A1845">
        <v>13</v>
      </c>
      <c r="B1845" t="s">
        <v>775</v>
      </c>
      <c r="C1845" s="1" t="s">
        <v>776</v>
      </c>
      <c r="D1845">
        <v>270</v>
      </c>
      <c r="E1845" s="1" t="s">
        <v>1346</v>
      </c>
      <c r="F1845" s="1" t="str">
        <f>_xlfn.XLOOKUP(_13__Hospitals_of_the_University_of_Pennsylvania_Penn_Presbyterian__Philadelphia[[#This Row],[Plan]],'13.Lookup'!A:A,'13.Lookup'!B:B)</f>
        <v>Other</v>
      </c>
      <c r="G1845" s="1" t="s">
        <v>2699</v>
      </c>
      <c r="H1845" t="s">
        <v>3255</v>
      </c>
    </row>
    <row r="1846" spans="1:8" x14ac:dyDescent="0.25">
      <c r="A1846">
        <v>13</v>
      </c>
      <c r="B1846" t="s">
        <v>775</v>
      </c>
      <c r="C1846" s="1" t="s">
        <v>776</v>
      </c>
      <c r="D1846">
        <v>270</v>
      </c>
      <c r="E1846" s="1" t="s">
        <v>1346</v>
      </c>
      <c r="F1846" s="1" t="str">
        <f>_xlfn.XLOOKUP(_13__Hospitals_of_the_University_of_Pennsylvania_Penn_Presbyterian__Philadelphia[[#This Row],[Plan]],'13.Lookup'!A:A,'13.Lookup'!B:B)</f>
        <v>Other</v>
      </c>
      <c r="G1846" s="1" t="s">
        <v>2701</v>
      </c>
      <c r="H1846" t="s">
        <v>3197</v>
      </c>
    </row>
    <row r="1847" spans="1:8" x14ac:dyDescent="0.25">
      <c r="A1847">
        <v>13</v>
      </c>
      <c r="B1847" t="s">
        <v>775</v>
      </c>
      <c r="C1847" s="1" t="s">
        <v>776</v>
      </c>
      <c r="D1847">
        <v>270</v>
      </c>
      <c r="E1847" s="1" t="s">
        <v>1346</v>
      </c>
      <c r="F1847" s="1" t="str">
        <f>_xlfn.XLOOKUP(_13__Hospitals_of_the_University_of_Pennsylvania_Penn_Presbyterian__Philadelphia[[#This Row],[Plan]],'13.Lookup'!A:A,'13.Lookup'!B:B)</f>
        <v>United Healthcare</v>
      </c>
      <c r="G1847" s="1" t="s">
        <v>788</v>
      </c>
      <c r="H1847" t="s">
        <v>1350</v>
      </c>
    </row>
    <row r="1848" spans="1:8" x14ac:dyDescent="0.25">
      <c r="A1848">
        <v>13</v>
      </c>
      <c r="B1848" t="s">
        <v>775</v>
      </c>
      <c r="C1848" s="1" t="s">
        <v>776</v>
      </c>
      <c r="D1848">
        <v>270</v>
      </c>
      <c r="E1848" s="1" t="s">
        <v>1346</v>
      </c>
      <c r="F1848" s="1" t="str">
        <f>_xlfn.XLOOKUP(_13__Hospitals_of_the_University_of_Pennsylvania_Penn_Presbyterian__Philadelphia[[#This Row],[Plan]],'13.Lookup'!A:A,'13.Lookup'!B:B)</f>
        <v>United Healthcare</v>
      </c>
      <c r="G1848" s="1" t="s">
        <v>790</v>
      </c>
      <c r="H1848" t="s">
        <v>1351</v>
      </c>
    </row>
    <row r="1849" spans="1:8" x14ac:dyDescent="0.25">
      <c r="A1849">
        <v>13</v>
      </c>
      <c r="B1849" t="s">
        <v>775</v>
      </c>
      <c r="C1849" s="1" t="s">
        <v>776</v>
      </c>
      <c r="D1849">
        <v>270</v>
      </c>
      <c r="E1849" s="1" t="s">
        <v>1346</v>
      </c>
      <c r="F1849" s="1" t="str">
        <f>_xlfn.XLOOKUP(_13__Hospitals_of_the_University_of_Pennsylvania_Penn_Presbyterian__Philadelphia[[#This Row],[Plan]],'13.Lookup'!A:A,'13.Lookup'!B:B)</f>
        <v>Other</v>
      </c>
      <c r="G1849" s="1" t="s">
        <v>2703</v>
      </c>
      <c r="H1849" t="s">
        <v>3254</v>
      </c>
    </row>
    <row r="1850" spans="1:8" x14ac:dyDescent="0.25">
      <c r="A1850">
        <v>13</v>
      </c>
      <c r="B1850" t="s">
        <v>775</v>
      </c>
      <c r="C1850" s="1" t="s">
        <v>776</v>
      </c>
      <c r="D1850">
        <v>270</v>
      </c>
      <c r="E1850" s="1" t="s">
        <v>1346</v>
      </c>
      <c r="F1850" s="1" t="str">
        <f>_xlfn.XLOOKUP(_13__Hospitals_of_the_University_of_Pennsylvania_Penn_Presbyterian__Philadelphia[[#This Row],[Plan]],'13.Lookup'!A:A,'13.Lookup'!B:B)</f>
        <v>Other</v>
      </c>
      <c r="G1850" s="1" t="s">
        <v>2704</v>
      </c>
      <c r="H1850" t="s">
        <v>3195</v>
      </c>
    </row>
    <row r="1851" spans="1:8" x14ac:dyDescent="0.25">
      <c r="A1851">
        <v>13</v>
      </c>
      <c r="B1851" t="s">
        <v>775</v>
      </c>
      <c r="C1851" s="1" t="s">
        <v>776</v>
      </c>
      <c r="D1851">
        <v>271</v>
      </c>
      <c r="E1851" s="1" t="s">
        <v>1352</v>
      </c>
      <c r="F1851" s="1" t="str">
        <f>_xlfn.XLOOKUP(_13__Hospitals_of_the_University_of_Pennsylvania_Penn_Presbyterian__Philadelphia[[#This Row],[Plan]],'13.Lookup'!A:A,'13.Lookup'!B:B)</f>
        <v>Gross Charge</v>
      </c>
      <c r="G1851" s="1" t="s">
        <v>6</v>
      </c>
      <c r="H1851" t="s">
        <v>2684</v>
      </c>
    </row>
    <row r="1852" spans="1:8" x14ac:dyDescent="0.25">
      <c r="A1852">
        <v>13</v>
      </c>
      <c r="B1852" t="s">
        <v>775</v>
      </c>
      <c r="C1852" s="1" t="s">
        <v>776</v>
      </c>
      <c r="D1852">
        <v>271</v>
      </c>
      <c r="E1852" s="1" t="s">
        <v>1352</v>
      </c>
      <c r="F1852" s="1" t="str">
        <f>_xlfn.XLOOKUP(_13__Hospitals_of_the_University_of_Pennsylvania_Penn_Presbyterian__Philadelphia[[#This Row],[Plan]],'13.Lookup'!A:A,'13.Lookup'!B:B)</f>
        <v>Self Pay</v>
      </c>
      <c r="G1852" s="1" t="s">
        <v>2685</v>
      </c>
      <c r="H1852" t="s">
        <v>3256</v>
      </c>
    </row>
    <row r="1853" spans="1:8" x14ac:dyDescent="0.25">
      <c r="A1853">
        <v>13</v>
      </c>
      <c r="B1853" t="s">
        <v>775</v>
      </c>
      <c r="C1853" s="1" t="s">
        <v>776</v>
      </c>
      <c r="D1853">
        <v>271</v>
      </c>
      <c r="E1853" s="1" t="s">
        <v>1352</v>
      </c>
      <c r="F1853" s="1" t="str">
        <f>_xlfn.XLOOKUP(_13__Hospitals_of_the_University_of_Pennsylvania_Penn_Presbyterian__Philadelphia[[#This Row],[Plan]],'13.Lookup'!A:A,'13.Lookup'!B:B)</f>
        <v>Aetna</v>
      </c>
      <c r="G1853" s="1" t="s">
        <v>778</v>
      </c>
      <c r="H1853">
        <v>65103</v>
      </c>
    </row>
    <row r="1854" spans="1:8" x14ac:dyDescent="0.25">
      <c r="A1854">
        <v>13</v>
      </c>
      <c r="B1854" t="s">
        <v>775</v>
      </c>
      <c r="C1854" s="1" t="s">
        <v>776</v>
      </c>
      <c r="D1854">
        <v>271</v>
      </c>
      <c r="E1854" s="1" t="s">
        <v>1352</v>
      </c>
      <c r="F1854" s="1" t="str">
        <f>_xlfn.XLOOKUP(_13__Hospitals_of_the_University_of_Pennsylvania_Penn_Presbyterian__Philadelphia[[#This Row],[Plan]],'13.Lookup'!A:A,'13.Lookup'!B:B)</f>
        <v>Aetna</v>
      </c>
      <c r="G1854" s="1" t="s">
        <v>779</v>
      </c>
      <c r="H1854">
        <v>26744</v>
      </c>
    </row>
    <row r="1855" spans="1:8" x14ac:dyDescent="0.25">
      <c r="A1855">
        <v>13</v>
      </c>
      <c r="B1855" t="s">
        <v>775</v>
      </c>
      <c r="C1855" s="1" t="s">
        <v>776</v>
      </c>
      <c r="D1855">
        <v>271</v>
      </c>
      <c r="E1855" s="1" t="s">
        <v>1352</v>
      </c>
      <c r="F1855" s="1" t="str">
        <f>_xlfn.XLOOKUP(_13__Hospitals_of_the_University_of_Pennsylvania_Penn_Presbyterian__Philadelphia[[#This Row],[Plan]],'13.Lookup'!A:A,'13.Lookup'!B:B)</f>
        <v>Cigna</v>
      </c>
      <c r="G1855" s="1" t="s">
        <v>780</v>
      </c>
      <c r="H1855" t="s">
        <v>1353</v>
      </c>
    </row>
    <row r="1856" spans="1:8" x14ac:dyDescent="0.25">
      <c r="A1856">
        <v>13</v>
      </c>
      <c r="B1856" t="s">
        <v>775</v>
      </c>
      <c r="C1856" s="1" t="s">
        <v>776</v>
      </c>
      <c r="D1856">
        <v>271</v>
      </c>
      <c r="E1856" s="1" t="s">
        <v>1352</v>
      </c>
      <c r="F1856" s="1" t="str">
        <f>_xlfn.XLOOKUP(_13__Hospitals_of_the_University_of_Pennsylvania_Penn_Presbyterian__Philadelphia[[#This Row],[Plan]],'13.Lookup'!A:A,'13.Lookup'!B:B)</f>
        <v>Cigna</v>
      </c>
      <c r="G1856" s="1" t="s">
        <v>782</v>
      </c>
      <c r="H1856" t="s">
        <v>1354</v>
      </c>
    </row>
    <row r="1857" spans="1:8" x14ac:dyDescent="0.25">
      <c r="A1857">
        <v>13</v>
      </c>
      <c r="B1857" t="s">
        <v>775</v>
      </c>
      <c r="C1857" s="1" t="s">
        <v>776</v>
      </c>
      <c r="D1857">
        <v>271</v>
      </c>
      <c r="E1857" s="1" t="s">
        <v>1352</v>
      </c>
      <c r="F1857" s="1" t="str">
        <f>_xlfn.XLOOKUP(_13__Hospitals_of_the_University_of_Pennsylvania_Penn_Presbyterian__Philadelphia[[#This Row],[Plan]],'13.Lookup'!A:A,'13.Lookup'!B:B)</f>
        <v>Other</v>
      </c>
      <c r="G1857" s="1" t="s">
        <v>784</v>
      </c>
      <c r="H1857" t="s">
        <v>1342</v>
      </c>
    </row>
    <row r="1858" spans="1:8" x14ac:dyDescent="0.25">
      <c r="A1858">
        <v>13</v>
      </c>
      <c r="B1858" t="s">
        <v>775</v>
      </c>
      <c r="C1858" s="1" t="s">
        <v>776</v>
      </c>
      <c r="D1858">
        <v>271</v>
      </c>
      <c r="E1858" s="1" t="s">
        <v>1352</v>
      </c>
      <c r="F1858" s="1" t="str">
        <f>_xlfn.XLOOKUP(_13__Hospitals_of_the_University_of_Pennsylvania_Penn_Presbyterian__Philadelphia[[#This Row],[Plan]],'13.Lookup'!A:A,'13.Lookup'!B:B)</f>
        <v>Other</v>
      </c>
      <c r="G1858" s="1" t="s">
        <v>786</v>
      </c>
      <c r="H1858" t="s">
        <v>1355</v>
      </c>
    </row>
    <row r="1859" spans="1:8" x14ac:dyDescent="0.25">
      <c r="A1859">
        <v>13</v>
      </c>
      <c r="B1859" t="s">
        <v>775</v>
      </c>
      <c r="C1859" s="1" t="s">
        <v>776</v>
      </c>
      <c r="D1859">
        <v>271</v>
      </c>
      <c r="E1859" s="1" t="s">
        <v>1352</v>
      </c>
      <c r="F1859" s="1" t="str">
        <f>_xlfn.XLOOKUP(_13__Hospitals_of_the_University_of_Pennsylvania_Penn_Presbyterian__Philadelphia[[#This Row],[Plan]],'13.Lookup'!A:A,'13.Lookup'!B:B)</f>
        <v>Other</v>
      </c>
      <c r="G1859" s="1" t="s">
        <v>2687</v>
      </c>
      <c r="H1859" t="s">
        <v>3257</v>
      </c>
    </row>
    <row r="1860" spans="1:8" x14ac:dyDescent="0.25">
      <c r="A1860">
        <v>13</v>
      </c>
      <c r="B1860" t="s">
        <v>775</v>
      </c>
      <c r="C1860" s="1" t="s">
        <v>776</v>
      </c>
      <c r="D1860">
        <v>271</v>
      </c>
      <c r="E1860" s="1" t="s">
        <v>1352</v>
      </c>
      <c r="F1860" s="1" t="str">
        <f>_xlfn.XLOOKUP(_13__Hospitals_of_the_University_of_Pennsylvania_Penn_Presbyterian__Philadelphia[[#This Row],[Plan]],'13.Lookup'!A:A,'13.Lookup'!B:B)</f>
        <v>Other</v>
      </c>
      <c r="G1860" s="1" t="s">
        <v>2689</v>
      </c>
      <c r="H1860" t="s">
        <v>3258</v>
      </c>
    </row>
    <row r="1861" spans="1:8" x14ac:dyDescent="0.25">
      <c r="A1861">
        <v>13</v>
      </c>
      <c r="B1861" t="s">
        <v>775</v>
      </c>
      <c r="C1861" s="1" t="s">
        <v>776</v>
      </c>
      <c r="D1861">
        <v>271</v>
      </c>
      <c r="E1861" s="1" t="s">
        <v>1352</v>
      </c>
      <c r="F1861" s="1" t="str">
        <f>_xlfn.XLOOKUP(_13__Hospitals_of_the_University_of_Pennsylvania_Penn_Presbyterian__Philadelphia[[#This Row],[Plan]],'13.Lookup'!A:A,'13.Lookup'!B:B)</f>
        <v>Other</v>
      </c>
      <c r="G1861" s="1" t="s">
        <v>2691</v>
      </c>
      <c r="H1861" t="s">
        <v>2910</v>
      </c>
    </row>
    <row r="1862" spans="1:8" x14ac:dyDescent="0.25">
      <c r="A1862">
        <v>13</v>
      </c>
      <c r="B1862" t="s">
        <v>775</v>
      </c>
      <c r="C1862" s="1" t="s">
        <v>776</v>
      </c>
      <c r="D1862">
        <v>271</v>
      </c>
      <c r="E1862" s="1" t="s">
        <v>1352</v>
      </c>
      <c r="F1862" s="1" t="str">
        <f>_xlfn.XLOOKUP(_13__Hospitals_of_the_University_of_Pennsylvania_Penn_Presbyterian__Philadelphia[[#This Row],[Plan]],'13.Lookup'!A:A,'13.Lookup'!B:B)</f>
        <v>Other</v>
      </c>
      <c r="G1862" s="1" t="s">
        <v>2693</v>
      </c>
      <c r="H1862" t="s">
        <v>3259</v>
      </c>
    </row>
    <row r="1863" spans="1:8" x14ac:dyDescent="0.25">
      <c r="A1863">
        <v>13</v>
      </c>
      <c r="B1863" t="s">
        <v>775</v>
      </c>
      <c r="C1863" s="1" t="s">
        <v>776</v>
      </c>
      <c r="D1863">
        <v>271</v>
      </c>
      <c r="E1863" s="1" t="s">
        <v>1352</v>
      </c>
      <c r="F1863" s="1" t="str">
        <f>_xlfn.XLOOKUP(_13__Hospitals_of_the_University_of_Pennsylvania_Penn_Presbyterian__Philadelphia[[#This Row],[Plan]],'13.Lookup'!A:A,'13.Lookup'!B:B)</f>
        <v>Other</v>
      </c>
      <c r="G1863" s="1" t="s">
        <v>2695</v>
      </c>
      <c r="H1863" t="s">
        <v>3258</v>
      </c>
    </row>
    <row r="1864" spans="1:8" x14ac:dyDescent="0.25">
      <c r="A1864">
        <v>13</v>
      </c>
      <c r="B1864" t="s">
        <v>775</v>
      </c>
      <c r="C1864" s="1" t="s">
        <v>776</v>
      </c>
      <c r="D1864">
        <v>271</v>
      </c>
      <c r="E1864" s="1" t="s">
        <v>1352</v>
      </c>
      <c r="F1864" s="1" t="str">
        <f>_xlfn.XLOOKUP(_13__Hospitals_of_the_University_of_Pennsylvania_Penn_Presbyterian__Philadelphia[[#This Row],[Plan]],'13.Lookup'!A:A,'13.Lookup'!B:B)</f>
        <v>Other</v>
      </c>
      <c r="G1864" s="1" t="s">
        <v>2696</v>
      </c>
      <c r="H1864" t="s">
        <v>3247</v>
      </c>
    </row>
    <row r="1865" spans="1:8" x14ac:dyDescent="0.25">
      <c r="A1865">
        <v>13</v>
      </c>
      <c r="B1865" t="s">
        <v>775</v>
      </c>
      <c r="C1865" s="1" t="s">
        <v>776</v>
      </c>
      <c r="D1865">
        <v>271</v>
      </c>
      <c r="E1865" s="1" t="s">
        <v>1352</v>
      </c>
      <c r="F1865" s="1" t="str">
        <f>_xlfn.XLOOKUP(_13__Hospitals_of_the_University_of_Pennsylvania_Penn_Presbyterian__Philadelphia[[#This Row],[Plan]],'13.Lookup'!A:A,'13.Lookup'!B:B)</f>
        <v>Other</v>
      </c>
      <c r="G1865" s="1" t="s">
        <v>2698</v>
      </c>
      <c r="H1865" t="s">
        <v>1357</v>
      </c>
    </row>
    <row r="1866" spans="1:8" x14ac:dyDescent="0.25">
      <c r="A1866">
        <v>13</v>
      </c>
      <c r="B1866" t="s">
        <v>775</v>
      </c>
      <c r="C1866" s="1" t="s">
        <v>776</v>
      </c>
      <c r="D1866">
        <v>271</v>
      </c>
      <c r="E1866" s="1" t="s">
        <v>1352</v>
      </c>
      <c r="F1866" s="1" t="str">
        <f>_xlfn.XLOOKUP(_13__Hospitals_of_the_University_of_Pennsylvania_Penn_Presbyterian__Philadelphia[[#This Row],[Plan]],'13.Lookup'!A:A,'13.Lookup'!B:B)</f>
        <v>Other</v>
      </c>
      <c r="G1866" s="1" t="s">
        <v>2699</v>
      </c>
      <c r="H1866" t="s">
        <v>3260</v>
      </c>
    </row>
    <row r="1867" spans="1:8" x14ac:dyDescent="0.25">
      <c r="A1867">
        <v>13</v>
      </c>
      <c r="B1867" t="s">
        <v>775</v>
      </c>
      <c r="C1867" s="1" t="s">
        <v>776</v>
      </c>
      <c r="D1867">
        <v>271</v>
      </c>
      <c r="E1867" s="1" t="s">
        <v>1352</v>
      </c>
      <c r="F1867" s="1" t="str">
        <f>_xlfn.XLOOKUP(_13__Hospitals_of_the_University_of_Pennsylvania_Penn_Presbyterian__Philadelphia[[#This Row],[Plan]],'13.Lookup'!A:A,'13.Lookup'!B:B)</f>
        <v>Other</v>
      </c>
      <c r="G1867" s="1" t="s">
        <v>2701</v>
      </c>
      <c r="H1867" t="s">
        <v>3249</v>
      </c>
    </row>
    <row r="1868" spans="1:8" x14ac:dyDescent="0.25">
      <c r="A1868">
        <v>13</v>
      </c>
      <c r="B1868" t="s">
        <v>775</v>
      </c>
      <c r="C1868" s="1" t="s">
        <v>776</v>
      </c>
      <c r="D1868">
        <v>271</v>
      </c>
      <c r="E1868" s="1" t="s">
        <v>1352</v>
      </c>
      <c r="F1868" s="1" t="str">
        <f>_xlfn.XLOOKUP(_13__Hospitals_of_the_University_of_Pennsylvania_Penn_Presbyterian__Philadelphia[[#This Row],[Plan]],'13.Lookup'!A:A,'13.Lookup'!B:B)</f>
        <v>United Healthcare</v>
      </c>
      <c r="G1868" s="1" t="s">
        <v>788</v>
      </c>
      <c r="H1868" t="s">
        <v>1356</v>
      </c>
    </row>
    <row r="1869" spans="1:8" x14ac:dyDescent="0.25">
      <c r="A1869">
        <v>13</v>
      </c>
      <c r="B1869" t="s">
        <v>775</v>
      </c>
      <c r="C1869" s="1" t="s">
        <v>776</v>
      </c>
      <c r="D1869">
        <v>271</v>
      </c>
      <c r="E1869" s="1" t="s">
        <v>1352</v>
      </c>
      <c r="F1869" s="1" t="str">
        <f>_xlfn.XLOOKUP(_13__Hospitals_of_the_University_of_Pennsylvania_Penn_Presbyterian__Philadelphia[[#This Row],[Plan]],'13.Lookup'!A:A,'13.Lookup'!B:B)</f>
        <v>United Healthcare</v>
      </c>
      <c r="G1869" s="1" t="s">
        <v>790</v>
      </c>
      <c r="H1869" t="s">
        <v>1357</v>
      </c>
    </row>
    <row r="1870" spans="1:8" x14ac:dyDescent="0.25">
      <c r="A1870">
        <v>13</v>
      </c>
      <c r="B1870" t="s">
        <v>775</v>
      </c>
      <c r="C1870" s="1" t="s">
        <v>776</v>
      </c>
      <c r="D1870">
        <v>271</v>
      </c>
      <c r="E1870" s="1" t="s">
        <v>1352</v>
      </c>
      <c r="F1870" s="1" t="str">
        <f>_xlfn.XLOOKUP(_13__Hospitals_of_the_University_of_Pennsylvania_Penn_Presbyterian__Philadelphia[[#This Row],[Plan]],'13.Lookup'!A:A,'13.Lookup'!B:B)</f>
        <v>Other</v>
      </c>
      <c r="G1870" s="1" t="s">
        <v>2703</v>
      </c>
      <c r="H1870" t="s">
        <v>3259</v>
      </c>
    </row>
    <row r="1871" spans="1:8" x14ac:dyDescent="0.25">
      <c r="A1871">
        <v>13</v>
      </c>
      <c r="B1871" t="s">
        <v>775</v>
      </c>
      <c r="C1871" s="1" t="s">
        <v>776</v>
      </c>
      <c r="D1871">
        <v>271</v>
      </c>
      <c r="E1871" s="1" t="s">
        <v>1352</v>
      </c>
      <c r="F1871" s="1" t="str">
        <f>_xlfn.XLOOKUP(_13__Hospitals_of_the_University_of_Pennsylvania_Penn_Presbyterian__Philadelphia[[#This Row],[Plan]],'13.Lookup'!A:A,'13.Lookup'!B:B)</f>
        <v>Other</v>
      </c>
      <c r="G1871" s="1" t="s">
        <v>2704</v>
      </c>
      <c r="H1871" t="s">
        <v>2910</v>
      </c>
    </row>
    <row r="1872" spans="1:8" x14ac:dyDescent="0.25">
      <c r="A1872">
        <v>13</v>
      </c>
      <c r="B1872" t="s">
        <v>775</v>
      </c>
      <c r="C1872" s="1" t="s">
        <v>776</v>
      </c>
      <c r="D1872">
        <v>273</v>
      </c>
      <c r="E1872" s="1" t="s">
        <v>1358</v>
      </c>
      <c r="F1872" s="1" t="str">
        <f>_xlfn.XLOOKUP(_13__Hospitals_of_the_University_of_Pennsylvania_Penn_Presbyterian__Philadelphia[[#This Row],[Plan]],'13.Lookup'!A:A,'13.Lookup'!B:B)</f>
        <v>Gross Charge</v>
      </c>
      <c r="G1872" s="1" t="s">
        <v>6</v>
      </c>
      <c r="H1872" t="s">
        <v>2684</v>
      </c>
    </row>
    <row r="1873" spans="1:8" x14ac:dyDescent="0.25">
      <c r="A1873">
        <v>13</v>
      </c>
      <c r="B1873" t="s">
        <v>775</v>
      </c>
      <c r="C1873" s="1" t="s">
        <v>776</v>
      </c>
      <c r="D1873">
        <v>273</v>
      </c>
      <c r="E1873" s="1" t="s">
        <v>1358</v>
      </c>
      <c r="F1873" s="1" t="str">
        <f>_xlfn.XLOOKUP(_13__Hospitals_of_the_University_of_Pennsylvania_Penn_Presbyterian__Philadelphia[[#This Row],[Plan]],'13.Lookup'!A:A,'13.Lookup'!B:B)</f>
        <v>Self Pay</v>
      </c>
      <c r="G1873" s="1" t="s">
        <v>2685</v>
      </c>
      <c r="H1873" t="s">
        <v>3261</v>
      </c>
    </row>
    <row r="1874" spans="1:8" x14ac:dyDescent="0.25">
      <c r="A1874">
        <v>13</v>
      </c>
      <c r="B1874" t="s">
        <v>775</v>
      </c>
      <c r="C1874" s="1" t="s">
        <v>776</v>
      </c>
      <c r="D1874">
        <v>273</v>
      </c>
      <c r="E1874" s="1" t="s">
        <v>1358</v>
      </c>
      <c r="F1874" s="1" t="str">
        <f>_xlfn.XLOOKUP(_13__Hospitals_of_the_University_of_Pennsylvania_Penn_Presbyterian__Philadelphia[[#This Row],[Plan]],'13.Lookup'!A:A,'13.Lookup'!B:B)</f>
        <v>Aetna</v>
      </c>
      <c r="G1874" s="1" t="s">
        <v>778</v>
      </c>
      <c r="H1874">
        <v>56820</v>
      </c>
    </row>
    <row r="1875" spans="1:8" x14ac:dyDescent="0.25">
      <c r="A1875">
        <v>13</v>
      </c>
      <c r="B1875" t="s">
        <v>775</v>
      </c>
      <c r="C1875" s="1" t="s">
        <v>776</v>
      </c>
      <c r="D1875">
        <v>273</v>
      </c>
      <c r="E1875" s="1" t="s">
        <v>1358</v>
      </c>
      <c r="F1875" s="1" t="str">
        <f>_xlfn.XLOOKUP(_13__Hospitals_of_the_University_of_Pennsylvania_Penn_Presbyterian__Philadelphia[[#This Row],[Plan]],'13.Lookup'!A:A,'13.Lookup'!B:B)</f>
        <v>Aetna</v>
      </c>
      <c r="G1875" s="1" t="s">
        <v>779</v>
      </c>
      <c r="H1875">
        <v>28758</v>
      </c>
    </row>
    <row r="1876" spans="1:8" x14ac:dyDescent="0.25">
      <c r="A1876">
        <v>13</v>
      </c>
      <c r="B1876" t="s">
        <v>775</v>
      </c>
      <c r="C1876" s="1" t="s">
        <v>776</v>
      </c>
      <c r="D1876">
        <v>273</v>
      </c>
      <c r="E1876" s="1" t="s">
        <v>1358</v>
      </c>
      <c r="F1876" s="1" t="str">
        <f>_xlfn.XLOOKUP(_13__Hospitals_of_the_University_of_Pennsylvania_Penn_Presbyterian__Philadelphia[[#This Row],[Plan]],'13.Lookup'!A:A,'13.Lookup'!B:B)</f>
        <v>Cigna</v>
      </c>
      <c r="G1876" s="1" t="s">
        <v>780</v>
      </c>
      <c r="H1876" t="s">
        <v>1359</v>
      </c>
    </row>
    <row r="1877" spans="1:8" x14ac:dyDescent="0.25">
      <c r="A1877">
        <v>13</v>
      </c>
      <c r="B1877" t="s">
        <v>775</v>
      </c>
      <c r="C1877" s="1" t="s">
        <v>776</v>
      </c>
      <c r="D1877">
        <v>273</v>
      </c>
      <c r="E1877" s="1" t="s">
        <v>1358</v>
      </c>
      <c r="F1877" s="1" t="str">
        <f>_xlfn.XLOOKUP(_13__Hospitals_of_the_University_of_Pennsylvania_Penn_Presbyterian__Philadelphia[[#This Row],[Plan]],'13.Lookup'!A:A,'13.Lookup'!B:B)</f>
        <v>Cigna</v>
      </c>
      <c r="G1877" s="1" t="s">
        <v>782</v>
      </c>
      <c r="H1877" t="s">
        <v>1360</v>
      </c>
    </row>
    <row r="1878" spans="1:8" x14ac:dyDescent="0.25">
      <c r="A1878">
        <v>13</v>
      </c>
      <c r="B1878" t="s">
        <v>775</v>
      </c>
      <c r="C1878" s="1" t="s">
        <v>776</v>
      </c>
      <c r="D1878">
        <v>273</v>
      </c>
      <c r="E1878" s="1" t="s">
        <v>1358</v>
      </c>
      <c r="F1878" s="1" t="str">
        <f>_xlfn.XLOOKUP(_13__Hospitals_of_the_University_of_Pennsylvania_Penn_Presbyterian__Philadelphia[[#This Row],[Plan]],'13.Lookup'!A:A,'13.Lookup'!B:B)</f>
        <v>Other</v>
      </c>
      <c r="G1878" s="1" t="s">
        <v>784</v>
      </c>
      <c r="H1878" t="s">
        <v>1269</v>
      </c>
    </row>
    <row r="1879" spans="1:8" x14ac:dyDescent="0.25">
      <c r="A1879">
        <v>13</v>
      </c>
      <c r="B1879" t="s">
        <v>775</v>
      </c>
      <c r="C1879" s="1" t="s">
        <v>776</v>
      </c>
      <c r="D1879">
        <v>273</v>
      </c>
      <c r="E1879" s="1" t="s">
        <v>1358</v>
      </c>
      <c r="F1879" s="1" t="str">
        <f>_xlfn.XLOOKUP(_13__Hospitals_of_the_University_of_Pennsylvania_Penn_Presbyterian__Philadelphia[[#This Row],[Plan]],'13.Lookup'!A:A,'13.Lookup'!B:B)</f>
        <v>Other</v>
      </c>
      <c r="G1879" s="1" t="s">
        <v>786</v>
      </c>
      <c r="H1879" t="s">
        <v>1361</v>
      </c>
    </row>
    <row r="1880" spans="1:8" x14ac:dyDescent="0.25">
      <c r="A1880">
        <v>13</v>
      </c>
      <c r="B1880" t="s">
        <v>775</v>
      </c>
      <c r="C1880" s="1" t="s">
        <v>776</v>
      </c>
      <c r="D1880">
        <v>273</v>
      </c>
      <c r="E1880" s="1" t="s">
        <v>1358</v>
      </c>
      <c r="F1880" s="1" t="str">
        <f>_xlfn.XLOOKUP(_13__Hospitals_of_the_University_of_Pennsylvania_Penn_Presbyterian__Philadelphia[[#This Row],[Plan]],'13.Lookup'!A:A,'13.Lookup'!B:B)</f>
        <v>Other</v>
      </c>
      <c r="G1880" s="1" t="s">
        <v>2687</v>
      </c>
      <c r="H1880" t="s">
        <v>3262</v>
      </c>
    </row>
    <row r="1881" spans="1:8" x14ac:dyDescent="0.25">
      <c r="A1881">
        <v>13</v>
      </c>
      <c r="B1881" t="s">
        <v>775</v>
      </c>
      <c r="C1881" s="1" t="s">
        <v>776</v>
      </c>
      <c r="D1881">
        <v>273</v>
      </c>
      <c r="E1881" s="1" t="s">
        <v>1358</v>
      </c>
      <c r="F1881" s="1" t="str">
        <f>_xlfn.XLOOKUP(_13__Hospitals_of_the_University_of_Pennsylvania_Penn_Presbyterian__Philadelphia[[#This Row],[Plan]],'13.Lookup'!A:A,'13.Lookup'!B:B)</f>
        <v>Other</v>
      </c>
      <c r="G1881" s="1" t="s">
        <v>2689</v>
      </c>
      <c r="H1881" t="s">
        <v>3263</v>
      </c>
    </row>
    <row r="1882" spans="1:8" x14ac:dyDescent="0.25">
      <c r="A1882">
        <v>13</v>
      </c>
      <c r="B1882" t="s">
        <v>775</v>
      </c>
      <c r="C1882" s="1" t="s">
        <v>776</v>
      </c>
      <c r="D1882">
        <v>273</v>
      </c>
      <c r="E1882" s="1" t="s">
        <v>1358</v>
      </c>
      <c r="F1882" s="1" t="str">
        <f>_xlfn.XLOOKUP(_13__Hospitals_of_the_University_of_Pennsylvania_Penn_Presbyterian__Philadelphia[[#This Row],[Plan]],'13.Lookup'!A:A,'13.Lookup'!B:B)</f>
        <v>Other</v>
      </c>
      <c r="G1882" s="1" t="s">
        <v>2691</v>
      </c>
      <c r="H1882" t="s">
        <v>2910</v>
      </c>
    </row>
    <row r="1883" spans="1:8" x14ac:dyDescent="0.25">
      <c r="A1883">
        <v>13</v>
      </c>
      <c r="B1883" t="s">
        <v>775</v>
      </c>
      <c r="C1883" s="1" t="s">
        <v>776</v>
      </c>
      <c r="D1883">
        <v>273</v>
      </c>
      <c r="E1883" s="1" t="s">
        <v>1358</v>
      </c>
      <c r="F1883" s="1" t="str">
        <f>_xlfn.XLOOKUP(_13__Hospitals_of_the_University_of_Pennsylvania_Penn_Presbyterian__Philadelphia[[#This Row],[Plan]],'13.Lookup'!A:A,'13.Lookup'!B:B)</f>
        <v>Other</v>
      </c>
      <c r="G1883" s="1" t="s">
        <v>2693</v>
      </c>
      <c r="H1883" t="s">
        <v>3264</v>
      </c>
    </row>
    <row r="1884" spans="1:8" x14ac:dyDescent="0.25">
      <c r="A1884">
        <v>13</v>
      </c>
      <c r="B1884" t="s">
        <v>775</v>
      </c>
      <c r="C1884" s="1" t="s">
        <v>776</v>
      </c>
      <c r="D1884">
        <v>273</v>
      </c>
      <c r="E1884" s="1" t="s">
        <v>1358</v>
      </c>
      <c r="F1884" s="1" t="str">
        <f>_xlfn.XLOOKUP(_13__Hospitals_of_the_University_of_Pennsylvania_Penn_Presbyterian__Philadelphia[[#This Row],[Plan]],'13.Lookup'!A:A,'13.Lookup'!B:B)</f>
        <v>Other</v>
      </c>
      <c r="G1884" s="1" t="s">
        <v>2695</v>
      </c>
      <c r="H1884" t="s">
        <v>3263</v>
      </c>
    </row>
    <row r="1885" spans="1:8" x14ac:dyDescent="0.25">
      <c r="A1885">
        <v>13</v>
      </c>
      <c r="B1885" t="s">
        <v>775</v>
      </c>
      <c r="C1885" s="1" t="s">
        <v>776</v>
      </c>
      <c r="D1885">
        <v>273</v>
      </c>
      <c r="E1885" s="1" t="s">
        <v>1358</v>
      </c>
      <c r="F1885" s="1" t="str">
        <f>_xlfn.XLOOKUP(_13__Hospitals_of_the_University_of_Pennsylvania_Penn_Presbyterian__Philadelphia[[#This Row],[Plan]],'13.Lookup'!A:A,'13.Lookup'!B:B)</f>
        <v>Other</v>
      </c>
      <c r="G1885" s="1" t="s">
        <v>2696</v>
      </c>
      <c r="H1885" t="s">
        <v>3176</v>
      </c>
    </row>
    <row r="1886" spans="1:8" x14ac:dyDescent="0.25">
      <c r="A1886">
        <v>13</v>
      </c>
      <c r="B1886" t="s">
        <v>775</v>
      </c>
      <c r="C1886" s="1" t="s">
        <v>776</v>
      </c>
      <c r="D1886">
        <v>273</v>
      </c>
      <c r="E1886" s="1" t="s">
        <v>1358</v>
      </c>
      <c r="F1886" s="1" t="str">
        <f>_xlfn.XLOOKUP(_13__Hospitals_of_the_University_of_Pennsylvania_Penn_Presbyterian__Philadelphia[[#This Row],[Plan]],'13.Lookup'!A:A,'13.Lookup'!B:B)</f>
        <v>Other</v>
      </c>
      <c r="G1886" s="1" t="s">
        <v>2698</v>
      </c>
      <c r="H1886" t="s">
        <v>1362</v>
      </c>
    </row>
    <row r="1887" spans="1:8" x14ac:dyDescent="0.25">
      <c r="A1887">
        <v>13</v>
      </c>
      <c r="B1887" t="s">
        <v>775</v>
      </c>
      <c r="C1887" s="1" t="s">
        <v>776</v>
      </c>
      <c r="D1887">
        <v>273</v>
      </c>
      <c r="E1887" s="1" t="s">
        <v>1358</v>
      </c>
      <c r="F1887" s="1" t="str">
        <f>_xlfn.XLOOKUP(_13__Hospitals_of_the_University_of_Pennsylvania_Penn_Presbyterian__Philadelphia[[#This Row],[Plan]],'13.Lookup'!A:A,'13.Lookup'!B:B)</f>
        <v>Other</v>
      </c>
      <c r="G1887" s="1" t="s">
        <v>2699</v>
      </c>
      <c r="H1887" t="s">
        <v>3265</v>
      </c>
    </row>
    <row r="1888" spans="1:8" x14ac:dyDescent="0.25">
      <c r="A1888">
        <v>13</v>
      </c>
      <c r="B1888" t="s">
        <v>775</v>
      </c>
      <c r="C1888" s="1" t="s">
        <v>776</v>
      </c>
      <c r="D1888">
        <v>273</v>
      </c>
      <c r="E1888" s="1" t="s">
        <v>1358</v>
      </c>
      <c r="F1888" s="1" t="str">
        <f>_xlfn.XLOOKUP(_13__Hospitals_of_the_University_of_Pennsylvania_Penn_Presbyterian__Philadelphia[[#This Row],[Plan]],'13.Lookup'!A:A,'13.Lookup'!B:B)</f>
        <v>Other</v>
      </c>
      <c r="G1888" s="1" t="s">
        <v>2701</v>
      </c>
      <c r="H1888" t="s">
        <v>3178</v>
      </c>
    </row>
    <row r="1889" spans="1:8" x14ac:dyDescent="0.25">
      <c r="A1889">
        <v>13</v>
      </c>
      <c r="B1889" t="s">
        <v>775</v>
      </c>
      <c r="C1889" s="1" t="s">
        <v>776</v>
      </c>
      <c r="D1889">
        <v>273</v>
      </c>
      <c r="E1889" s="1" t="s">
        <v>1358</v>
      </c>
      <c r="F1889" s="1" t="str">
        <f>_xlfn.XLOOKUP(_13__Hospitals_of_the_University_of_Pennsylvania_Penn_Presbyterian__Philadelphia[[#This Row],[Plan]],'13.Lookup'!A:A,'13.Lookup'!B:B)</f>
        <v>United Healthcare</v>
      </c>
      <c r="G1889" s="1" t="s">
        <v>788</v>
      </c>
      <c r="H1889" t="s">
        <v>1287</v>
      </c>
    </row>
    <row r="1890" spans="1:8" x14ac:dyDescent="0.25">
      <c r="A1890">
        <v>13</v>
      </c>
      <c r="B1890" t="s">
        <v>775</v>
      </c>
      <c r="C1890" s="1" t="s">
        <v>776</v>
      </c>
      <c r="D1890">
        <v>273</v>
      </c>
      <c r="E1890" s="1" t="s">
        <v>1358</v>
      </c>
      <c r="F1890" s="1" t="str">
        <f>_xlfn.XLOOKUP(_13__Hospitals_of_the_University_of_Pennsylvania_Penn_Presbyterian__Philadelphia[[#This Row],[Plan]],'13.Lookup'!A:A,'13.Lookup'!B:B)</f>
        <v>United Healthcare</v>
      </c>
      <c r="G1890" s="1" t="s">
        <v>790</v>
      </c>
      <c r="H1890" t="s">
        <v>1362</v>
      </c>
    </row>
    <row r="1891" spans="1:8" x14ac:dyDescent="0.25">
      <c r="A1891">
        <v>13</v>
      </c>
      <c r="B1891" t="s">
        <v>775</v>
      </c>
      <c r="C1891" s="1" t="s">
        <v>776</v>
      </c>
      <c r="D1891">
        <v>273</v>
      </c>
      <c r="E1891" s="1" t="s">
        <v>1358</v>
      </c>
      <c r="F1891" s="1" t="str">
        <f>_xlfn.XLOOKUP(_13__Hospitals_of_the_University_of_Pennsylvania_Penn_Presbyterian__Philadelphia[[#This Row],[Plan]],'13.Lookup'!A:A,'13.Lookup'!B:B)</f>
        <v>Other</v>
      </c>
      <c r="G1891" s="1" t="s">
        <v>2703</v>
      </c>
      <c r="H1891" t="s">
        <v>3264</v>
      </c>
    </row>
    <row r="1892" spans="1:8" x14ac:dyDescent="0.25">
      <c r="A1892">
        <v>13</v>
      </c>
      <c r="B1892" t="s">
        <v>775</v>
      </c>
      <c r="C1892" s="1" t="s">
        <v>776</v>
      </c>
      <c r="D1892">
        <v>273</v>
      </c>
      <c r="E1892" s="1" t="s">
        <v>1358</v>
      </c>
      <c r="F1892" s="1" t="str">
        <f>_xlfn.XLOOKUP(_13__Hospitals_of_the_University_of_Pennsylvania_Penn_Presbyterian__Philadelphia[[#This Row],[Plan]],'13.Lookup'!A:A,'13.Lookup'!B:B)</f>
        <v>Other</v>
      </c>
      <c r="G1892" s="1" t="s">
        <v>2704</v>
      </c>
      <c r="H1892" t="s">
        <v>2910</v>
      </c>
    </row>
    <row r="1893" spans="1:8" x14ac:dyDescent="0.25">
      <c r="A1893">
        <v>13</v>
      </c>
      <c r="B1893" t="s">
        <v>775</v>
      </c>
      <c r="C1893" s="1" t="s">
        <v>776</v>
      </c>
      <c r="D1893">
        <v>274</v>
      </c>
      <c r="E1893" s="1" t="s">
        <v>1363</v>
      </c>
      <c r="F1893" s="1" t="str">
        <f>_xlfn.XLOOKUP(_13__Hospitals_of_the_University_of_Pennsylvania_Penn_Presbyterian__Philadelphia[[#This Row],[Plan]],'13.Lookup'!A:A,'13.Lookup'!B:B)</f>
        <v>Gross Charge</v>
      </c>
      <c r="G1893" s="1" t="s">
        <v>6</v>
      </c>
      <c r="H1893" t="s">
        <v>2684</v>
      </c>
    </row>
    <row r="1894" spans="1:8" x14ac:dyDescent="0.25">
      <c r="A1894">
        <v>13</v>
      </c>
      <c r="B1894" t="s">
        <v>775</v>
      </c>
      <c r="C1894" s="1" t="s">
        <v>776</v>
      </c>
      <c r="D1894">
        <v>274</v>
      </c>
      <c r="E1894" s="1" t="s">
        <v>1363</v>
      </c>
      <c r="F1894" s="1" t="str">
        <f>_xlfn.XLOOKUP(_13__Hospitals_of_the_University_of_Pennsylvania_Penn_Presbyterian__Philadelphia[[#This Row],[Plan]],'13.Lookup'!A:A,'13.Lookup'!B:B)</f>
        <v>Self Pay</v>
      </c>
      <c r="G1894" s="1" t="s">
        <v>2685</v>
      </c>
      <c r="H1894" t="s">
        <v>3266</v>
      </c>
    </row>
    <row r="1895" spans="1:8" x14ac:dyDescent="0.25">
      <c r="A1895">
        <v>13</v>
      </c>
      <c r="B1895" t="s">
        <v>775</v>
      </c>
      <c r="C1895" s="1" t="s">
        <v>776</v>
      </c>
      <c r="D1895">
        <v>274</v>
      </c>
      <c r="E1895" s="1" t="s">
        <v>1363</v>
      </c>
      <c r="F1895" s="1" t="str">
        <f>_xlfn.XLOOKUP(_13__Hospitals_of_the_University_of_Pennsylvania_Penn_Presbyterian__Philadelphia[[#This Row],[Plan]],'13.Lookup'!A:A,'13.Lookup'!B:B)</f>
        <v>Aetna</v>
      </c>
      <c r="G1895" s="1" t="s">
        <v>778</v>
      </c>
      <c r="H1895">
        <v>38783</v>
      </c>
    </row>
    <row r="1896" spans="1:8" x14ac:dyDescent="0.25">
      <c r="A1896">
        <v>13</v>
      </c>
      <c r="B1896" t="s">
        <v>775</v>
      </c>
      <c r="C1896" s="1" t="s">
        <v>776</v>
      </c>
      <c r="D1896">
        <v>274</v>
      </c>
      <c r="E1896" s="1" t="s">
        <v>1363</v>
      </c>
      <c r="F1896" s="1" t="str">
        <f>_xlfn.XLOOKUP(_13__Hospitals_of_the_University_of_Pennsylvania_Penn_Presbyterian__Philadelphia[[#This Row],[Plan]],'13.Lookup'!A:A,'13.Lookup'!B:B)</f>
        <v>Aetna</v>
      </c>
      <c r="G1896" s="1" t="s">
        <v>779</v>
      </c>
      <c r="H1896">
        <v>24681</v>
      </c>
    </row>
    <row r="1897" spans="1:8" x14ac:dyDescent="0.25">
      <c r="A1897">
        <v>13</v>
      </c>
      <c r="B1897" t="s">
        <v>775</v>
      </c>
      <c r="C1897" s="1" t="s">
        <v>776</v>
      </c>
      <c r="D1897">
        <v>274</v>
      </c>
      <c r="E1897" s="1" t="s">
        <v>1363</v>
      </c>
      <c r="F1897" s="1" t="str">
        <f>_xlfn.XLOOKUP(_13__Hospitals_of_the_University_of_Pennsylvania_Penn_Presbyterian__Philadelphia[[#This Row],[Plan]],'13.Lookup'!A:A,'13.Lookup'!B:B)</f>
        <v>Cigna</v>
      </c>
      <c r="G1897" s="1" t="s">
        <v>780</v>
      </c>
      <c r="H1897" t="s">
        <v>1364</v>
      </c>
    </row>
    <row r="1898" spans="1:8" x14ac:dyDescent="0.25">
      <c r="A1898">
        <v>13</v>
      </c>
      <c r="B1898" t="s">
        <v>775</v>
      </c>
      <c r="C1898" s="1" t="s">
        <v>776</v>
      </c>
      <c r="D1898">
        <v>274</v>
      </c>
      <c r="E1898" s="1" t="s">
        <v>1363</v>
      </c>
      <c r="F1898" s="1" t="str">
        <f>_xlfn.XLOOKUP(_13__Hospitals_of_the_University_of_Pennsylvania_Penn_Presbyterian__Philadelphia[[#This Row],[Plan]],'13.Lookup'!A:A,'13.Lookup'!B:B)</f>
        <v>Cigna</v>
      </c>
      <c r="G1898" s="1" t="s">
        <v>782</v>
      </c>
      <c r="H1898" t="s">
        <v>1365</v>
      </c>
    </row>
    <row r="1899" spans="1:8" x14ac:dyDescent="0.25">
      <c r="A1899">
        <v>13</v>
      </c>
      <c r="B1899" t="s">
        <v>775</v>
      </c>
      <c r="C1899" s="1" t="s">
        <v>776</v>
      </c>
      <c r="D1899">
        <v>274</v>
      </c>
      <c r="E1899" s="1" t="s">
        <v>1363</v>
      </c>
      <c r="F1899" s="1" t="str">
        <f>_xlfn.XLOOKUP(_13__Hospitals_of_the_University_of_Pennsylvania_Penn_Presbyterian__Philadelphia[[#This Row],[Plan]],'13.Lookup'!A:A,'13.Lookup'!B:B)</f>
        <v>Other</v>
      </c>
      <c r="G1899" s="1" t="s">
        <v>784</v>
      </c>
      <c r="H1899" t="s">
        <v>1269</v>
      </c>
    </row>
    <row r="1900" spans="1:8" x14ac:dyDescent="0.25">
      <c r="A1900">
        <v>13</v>
      </c>
      <c r="B1900" t="s">
        <v>775</v>
      </c>
      <c r="C1900" s="1" t="s">
        <v>776</v>
      </c>
      <c r="D1900">
        <v>274</v>
      </c>
      <c r="E1900" s="1" t="s">
        <v>1363</v>
      </c>
      <c r="F1900" s="1" t="str">
        <f>_xlfn.XLOOKUP(_13__Hospitals_of_the_University_of_Pennsylvania_Penn_Presbyterian__Philadelphia[[#This Row],[Plan]],'13.Lookup'!A:A,'13.Lookup'!B:B)</f>
        <v>Other</v>
      </c>
      <c r="G1900" s="1" t="s">
        <v>786</v>
      </c>
      <c r="H1900" t="s">
        <v>1366</v>
      </c>
    </row>
    <row r="1901" spans="1:8" x14ac:dyDescent="0.25">
      <c r="A1901">
        <v>13</v>
      </c>
      <c r="B1901" t="s">
        <v>775</v>
      </c>
      <c r="C1901" s="1" t="s">
        <v>776</v>
      </c>
      <c r="D1901">
        <v>274</v>
      </c>
      <c r="E1901" s="1" t="s">
        <v>1363</v>
      </c>
      <c r="F1901" s="1" t="str">
        <f>_xlfn.XLOOKUP(_13__Hospitals_of_the_University_of_Pennsylvania_Penn_Presbyterian__Philadelphia[[#This Row],[Plan]],'13.Lookup'!A:A,'13.Lookup'!B:B)</f>
        <v>Other</v>
      </c>
      <c r="G1901" s="1" t="s">
        <v>2687</v>
      </c>
      <c r="H1901" t="s">
        <v>3267</v>
      </c>
    </row>
    <row r="1902" spans="1:8" x14ac:dyDescent="0.25">
      <c r="A1902">
        <v>13</v>
      </c>
      <c r="B1902" t="s">
        <v>775</v>
      </c>
      <c r="C1902" s="1" t="s">
        <v>776</v>
      </c>
      <c r="D1902">
        <v>274</v>
      </c>
      <c r="E1902" s="1" t="s">
        <v>1363</v>
      </c>
      <c r="F1902" s="1" t="str">
        <f>_xlfn.XLOOKUP(_13__Hospitals_of_the_University_of_Pennsylvania_Penn_Presbyterian__Philadelphia[[#This Row],[Plan]],'13.Lookup'!A:A,'13.Lookup'!B:B)</f>
        <v>Other</v>
      </c>
      <c r="G1902" s="1" t="s">
        <v>2689</v>
      </c>
      <c r="H1902" t="s">
        <v>3268</v>
      </c>
    </row>
    <row r="1903" spans="1:8" x14ac:dyDescent="0.25">
      <c r="A1903">
        <v>13</v>
      </c>
      <c r="B1903" t="s">
        <v>775</v>
      </c>
      <c r="C1903" s="1" t="s">
        <v>776</v>
      </c>
      <c r="D1903">
        <v>274</v>
      </c>
      <c r="E1903" s="1" t="s">
        <v>1363</v>
      </c>
      <c r="F1903" s="1" t="str">
        <f>_xlfn.XLOOKUP(_13__Hospitals_of_the_University_of_Pennsylvania_Penn_Presbyterian__Philadelphia[[#This Row],[Plan]],'13.Lookup'!A:A,'13.Lookup'!B:B)</f>
        <v>Other</v>
      </c>
      <c r="G1903" s="1" t="s">
        <v>2691</v>
      </c>
      <c r="H1903" t="s">
        <v>2627</v>
      </c>
    </row>
    <row r="1904" spans="1:8" x14ac:dyDescent="0.25">
      <c r="A1904">
        <v>13</v>
      </c>
      <c r="B1904" t="s">
        <v>775</v>
      </c>
      <c r="C1904" s="1" t="s">
        <v>776</v>
      </c>
      <c r="D1904">
        <v>274</v>
      </c>
      <c r="E1904" s="1" t="s">
        <v>1363</v>
      </c>
      <c r="F1904" s="1" t="str">
        <f>_xlfn.XLOOKUP(_13__Hospitals_of_the_University_of_Pennsylvania_Penn_Presbyterian__Philadelphia[[#This Row],[Plan]],'13.Lookup'!A:A,'13.Lookup'!B:B)</f>
        <v>Other</v>
      </c>
      <c r="G1904" s="1" t="s">
        <v>2693</v>
      </c>
      <c r="H1904" t="s">
        <v>3269</v>
      </c>
    </row>
    <row r="1905" spans="1:8" x14ac:dyDescent="0.25">
      <c r="A1905">
        <v>13</v>
      </c>
      <c r="B1905" t="s">
        <v>775</v>
      </c>
      <c r="C1905" s="1" t="s">
        <v>776</v>
      </c>
      <c r="D1905">
        <v>274</v>
      </c>
      <c r="E1905" s="1" t="s">
        <v>1363</v>
      </c>
      <c r="F1905" s="1" t="str">
        <f>_xlfn.XLOOKUP(_13__Hospitals_of_the_University_of_Pennsylvania_Penn_Presbyterian__Philadelphia[[#This Row],[Plan]],'13.Lookup'!A:A,'13.Lookup'!B:B)</f>
        <v>Other</v>
      </c>
      <c r="G1905" s="1" t="s">
        <v>2695</v>
      </c>
      <c r="H1905" t="s">
        <v>3268</v>
      </c>
    </row>
    <row r="1906" spans="1:8" x14ac:dyDescent="0.25">
      <c r="A1906">
        <v>13</v>
      </c>
      <c r="B1906" t="s">
        <v>775</v>
      </c>
      <c r="C1906" s="1" t="s">
        <v>776</v>
      </c>
      <c r="D1906">
        <v>274</v>
      </c>
      <c r="E1906" s="1" t="s">
        <v>1363</v>
      </c>
      <c r="F1906" s="1" t="str">
        <f>_xlfn.XLOOKUP(_13__Hospitals_of_the_University_of_Pennsylvania_Penn_Presbyterian__Philadelphia[[#This Row],[Plan]],'13.Lookup'!A:A,'13.Lookup'!B:B)</f>
        <v>Other</v>
      </c>
      <c r="G1906" s="1" t="s">
        <v>2696</v>
      </c>
      <c r="H1906" t="s">
        <v>3176</v>
      </c>
    </row>
    <row r="1907" spans="1:8" x14ac:dyDescent="0.25">
      <c r="A1907">
        <v>13</v>
      </c>
      <c r="B1907" t="s">
        <v>775</v>
      </c>
      <c r="C1907" s="1" t="s">
        <v>776</v>
      </c>
      <c r="D1907">
        <v>274</v>
      </c>
      <c r="E1907" s="1" t="s">
        <v>1363</v>
      </c>
      <c r="F1907" s="1" t="str">
        <f>_xlfn.XLOOKUP(_13__Hospitals_of_the_University_of_Pennsylvania_Penn_Presbyterian__Philadelphia[[#This Row],[Plan]],'13.Lookup'!A:A,'13.Lookup'!B:B)</f>
        <v>Other</v>
      </c>
      <c r="G1907" s="1" t="s">
        <v>2698</v>
      </c>
      <c r="H1907" t="s">
        <v>1368</v>
      </c>
    </row>
    <row r="1908" spans="1:8" x14ac:dyDescent="0.25">
      <c r="A1908">
        <v>13</v>
      </c>
      <c r="B1908" t="s">
        <v>775</v>
      </c>
      <c r="C1908" s="1" t="s">
        <v>776</v>
      </c>
      <c r="D1908">
        <v>274</v>
      </c>
      <c r="E1908" s="1" t="s">
        <v>1363</v>
      </c>
      <c r="F1908" s="1" t="str">
        <f>_xlfn.XLOOKUP(_13__Hospitals_of_the_University_of_Pennsylvania_Penn_Presbyterian__Philadelphia[[#This Row],[Plan]],'13.Lookup'!A:A,'13.Lookup'!B:B)</f>
        <v>Other</v>
      </c>
      <c r="G1908" s="1" t="s">
        <v>2699</v>
      </c>
      <c r="H1908" t="s">
        <v>3270</v>
      </c>
    </row>
    <row r="1909" spans="1:8" x14ac:dyDescent="0.25">
      <c r="A1909">
        <v>13</v>
      </c>
      <c r="B1909" t="s">
        <v>775</v>
      </c>
      <c r="C1909" s="1" t="s">
        <v>776</v>
      </c>
      <c r="D1909">
        <v>274</v>
      </c>
      <c r="E1909" s="1" t="s">
        <v>1363</v>
      </c>
      <c r="F1909" s="1" t="str">
        <f>_xlfn.XLOOKUP(_13__Hospitals_of_the_University_of_Pennsylvania_Penn_Presbyterian__Philadelphia[[#This Row],[Plan]],'13.Lookup'!A:A,'13.Lookup'!B:B)</f>
        <v>Other</v>
      </c>
      <c r="G1909" s="1" t="s">
        <v>2701</v>
      </c>
      <c r="H1909" t="s">
        <v>3178</v>
      </c>
    </row>
    <row r="1910" spans="1:8" x14ac:dyDescent="0.25">
      <c r="A1910">
        <v>13</v>
      </c>
      <c r="B1910" t="s">
        <v>775</v>
      </c>
      <c r="C1910" s="1" t="s">
        <v>776</v>
      </c>
      <c r="D1910">
        <v>274</v>
      </c>
      <c r="E1910" s="1" t="s">
        <v>1363</v>
      </c>
      <c r="F1910" s="1" t="str">
        <f>_xlfn.XLOOKUP(_13__Hospitals_of_the_University_of_Pennsylvania_Penn_Presbyterian__Philadelphia[[#This Row],[Plan]],'13.Lookup'!A:A,'13.Lookup'!B:B)</f>
        <v>United Healthcare</v>
      </c>
      <c r="G1910" s="1" t="s">
        <v>788</v>
      </c>
      <c r="H1910" t="s">
        <v>1367</v>
      </c>
    </row>
    <row r="1911" spans="1:8" x14ac:dyDescent="0.25">
      <c r="A1911">
        <v>13</v>
      </c>
      <c r="B1911" t="s">
        <v>775</v>
      </c>
      <c r="C1911" s="1" t="s">
        <v>776</v>
      </c>
      <c r="D1911">
        <v>274</v>
      </c>
      <c r="E1911" s="1" t="s">
        <v>1363</v>
      </c>
      <c r="F1911" s="1" t="str">
        <f>_xlfn.XLOOKUP(_13__Hospitals_of_the_University_of_Pennsylvania_Penn_Presbyterian__Philadelphia[[#This Row],[Plan]],'13.Lookup'!A:A,'13.Lookup'!B:B)</f>
        <v>United Healthcare</v>
      </c>
      <c r="G1911" s="1" t="s">
        <v>790</v>
      </c>
      <c r="H1911" t="s">
        <v>1368</v>
      </c>
    </row>
    <row r="1912" spans="1:8" x14ac:dyDescent="0.25">
      <c r="A1912">
        <v>13</v>
      </c>
      <c r="B1912" t="s">
        <v>775</v>
      </c>
      <c r="C1912" s="1" t="s">
        <v>776</v>
      </c>
      <c r="D1912">
        <v>274</v>
      </c>
      <c r="E1912" s="1" t="s">
        <v>1363</v>
      </c>
      <c r="F1912" s="1" t="str">
        <f>_xlfn.XLOOKUP(_13__Hospitals_of_the_University_of_Pennsylvania_Penn_Presbyterian__Philadelphia[[#This Row],[Plan]],'13.Lookup'!A:A,'13.Lookup'!B:B)</f>
        <v>Other</v>
      </c>
      <c r="G1912" s="1" t="s">
        <v>2703</v>
      </c>
      <c r="H1912" t="s">
        <v>3269</v>
      </c>
    </row>
    <row r="1913" spans="1:8" x14ac:dyDescent="0.25">
      <c r="A1913">
        <v>13</v>
      </c>
      <c r="B1913" t="s">
        <v>775</v>
      </c>
      <c r="C1913" s="1" t="s">
        <v>776</v>
      </c>
      <c r="D1913">
        <v>274</v>
      </c>
      <c r="E1913" s="1" t="s">
        <v>1363</v>
      </c>
      <c r="F1913" s="1" t="str">
        <f>_xlfn.XLOOKUP(_13__Hospitals_of_the_University_of_Pennsylvania_Penn_Presbyterian__Philadelphia[[#This Row],[Plan]],'13.Lookup'!A:A,'13.Lookup'!B:B)</f>
        <v>Other</v>
      </c>
      <c r="G1913" s="1" t="s">
        <v>2704</v>
      </c>
      <c r="H1913" t="s">
        <v>2627</v>
      </c>
    </row>
    <row r="1914" spans="1:8" x14ac:dyDescent="0.25">
      <c r="A1914">
        <v>13</v>
      </c>
      <c r="B1914" t="s">
        <v>775</v>
      </c>
      <c r="C1914" s="1" t="s">
        <v>776</v>
      </c>
      <c r="D1914">
        <v>280</v>
      </c>
      <c r="E1914" s="1" t="s">
        <v>1369</v>
      </c>
      <c r="F1914" s="1" t="str">
        <f>_xlfn.XLOOKUP(_13__Hospitals_of_the_University_of_Pennsylvania_Penn_Presbyterian__Philadelphia[[#This Row],[Plan]],'13.Lookup'!A:A,'13.Lookup'!B:B)</f>
        <v>Gross Charge</v>
      </c>
      <c r="G1914" s="1" t="s">
        <v>6</v>
      </c>
      <c r="H1914" t="s">
        <v>2684</v>
      </c>
    </row>
    <row r="1915" spans="1:8" x14ac:dyDescent="0.25">
      <c r="A1915">
        <v>13</v>
      </c>
      <c r="B1915" t="s">
        <v>775</v>
      </c>
      <c r="C1915" s="1" t="s">
        <v>776</v>
      </c>
      <c r="D1915">
        <v>280</v>
      </c>
      <c r="E1915" s="1" t="s">
        <v>1369</v>
      </c>
      <c r="F1915" s="1" t="str">
        <f>_xlfn.XLOOKUP(_13__Hospitals_of_the_University_of_Pennsylvania_Penn_Presbyterian__Philadelphia[[#This Row],[Plan]],'13.Lookup'!A:A,'13.Lookup'!B:B)</f>
        <v>Self Pay</v>
      </c>
      <c r="G1915" s="1" t="s">
        <v>2685</v>
      </c>
      <c r="H1915" t="s">
        <v>3271</v>
      </c>
    </row>
    <row r="1916" spans="1:8" x14ac:dyDescent="0.25">
      <c r="A1916">
        <v>13</v>
      </c>
      <c r="B1916" t="s">
        <v>775</v>
      </c>
      <c r="C1916" s="1" t="s">
        <v>776</v>
      </c>
      <c r="D1916">
        <v>280</v>
      </c>
      <c r="E1916" s="1" t="s">
        <v>1369</v>
      </c>
      <c r="F1916" s="1" t="str">
        <f>_xlfn.XLOOKUP(_13__Hospitals_of_the_University_of_Pennsylvania_Penn_Presbyterian__Philadelphia[[#This Row],[Plan]],'13.Lookup'!A:A,'13.Lookup'!B:B)</f>
        <v>Aetna</v>
      </c>
      <c r="G1916" s="1" t="s">
        <v>778</v>
      </c>
      <c r="H1916">
        <v>32872</v>
      </c>
    </row>
    <row r="1917" spans="1:8" x14ac:dyDescent="0.25">
      <c r="A1917">
        <v>13</v>
      </c>
      <c r="B1917" t="s">
        <v>775</v>
      </c>
      <c r="C1917" s="1" t="s">
        <v>776</v>
      </c>
      <c r="D1917">
        <v>280</v>
      </c>
      <c r="E1917" s="1" t="s">
        <v>1369</v>
      </c>
      <c r="F1917" s="1" t="str">
        <f>_xlfn.XLOOKUP(_13__Hospitals_of_the_University_of_Pennsylvania_Penn_Presbyterian__Philadelphia[[#This Row],[Plan]],'13.Lookup'!A:A,'13.Lookup'!B:B)</f>
        <v>Aetna</v>
      </c>
      <c r="G1917" s="1" t="s">
        <v>779</v>
      </c>
      <c r="H1917">
        <v>12422</v>
      </c>
    </row>
    <row r="1918" spans="1:8" x14ac:dyDescent="0.25">
      <c r="A1918">
        <v>13</v>
      </c>
      <c r="B1918" t="s">
        <v>775</v>
      </c>
      <c r="C1918" s="1" t="s">
        <v>776</v>
      </c>
      <c r="D1918">
        <v>280</v>
      </c>
      <c r="E1918" s="1" t="s">
        <v>1369</v>
      </c>
      <c r="F1918" s="1" t="str">
        <f>_xlfn.XLOOKUP(_13__Hospitals_of_the_University_of_Pennsylvania_Penn_Presbyterian__Philadelphia[[#This Row],[Plan]],'13.Lookup'!A:A,'13.Lookup'!B:B)</f>
        <v>Cigna</v>
      </c>
      <c r="G1918" s="1" t="s">
        <v>780</v>
      </c>
      <c r="H1918" t="s">
        <v>1370</v>
      </c>
    </row>
    <row r="1919" spans="1:8" x14ac:dyDescent="0.25">
      <c r="A1919">
        <v>13</v>
      </c>
      <c r="B1919" t="s">
        <v>775</v>
      </c>
      <c r="C1919" s="1" t="s">
        <v>776</v>
      </c>
      <c r="D1919">
        <v>280</v>
      </c>
      <c r="E1919" s="1" t="s">
        <v>1369</v>
      </c>
      <c r="F1919" s="1" t="str">
        <f>_xlfn.XLOOKUP(_13__Hospitals_of_the_University_of_Pennsylvania_Penn_Presbyterian__Philadelphia[[#This Row],[Plan]],'13.Lookup'!A:A,'13.Lookup'!B:B)</f>
        <v>Cigna</v>
      </c>
      <c r="G1919" s="1" t="s">
        <v>782</v>
      </c>
      <c r="H1919" t="s">
        <v>1371</v>
      </c>
    </row>
    <row r="1920" spans="1:8" x14ac:dyDescent="0.25">
      <c r="A1920">
        <v>13</v>
      </c>
      <c r="B1920" t="s">
        <v>775</v>
      </c>
      <c r="C1920" s="1" t="s">
        <v>776</v>
      </c>
      <c r="D1920">
        <v>280</v>
      </c>
      <c r="E1920" s="1" t="s">
        <v>1369</v>
      </c>
      <c r="F1920" s="1" t="str">
        <f>_xlfn.XLOOKUP(_13__Hospitals_of_the_University_of_Pennsylvania_Penn_Presbyterian__Philadelphia[[#This Row],[Plan]],'13.Lookup'!A:A,'13.Lookup'!B:B)</f>
        <v>Other</v>
      </c>
      <c r="G1920" s="1" t="s">
        <v>784</v>
      </c>
      <c r="H1920" t="s">
        <v>1372</v>
      </c>
    </row>
    <row r="1921" spans="1:8" x14ac:dyDescent="0.25">
      <c r="A1921">
        <v>13</v>
      </c>
      <c r="B1921" t="s">
        <v>775</v>
      </c>
      <c r="C1921" s="1" t="s">
        <v>776</v>
      </c>
      <c r="D1921">
        <v>280</v>
      </c>
      <c r="E1921" s="1" t="s">
        <v>1369</v>
      </c>
      <c r="F1921" s="1" t="str">
        <f>_xlfn.XLOOKUP(_13__Hospitals_of_the_University_of_Pennsylvania_Penn_Presbyterian__Philadelphia[[#This Row],[Plan]],'13.Lookup'!A:A,'13.Lookup'!B:B)</f>
        <v>Other</v>
      </c>
      <c r="G1921" s="1" t="s">
        <v>786</v>
      </c>
      <c r="H1921" t="s">
        <v>1373</v>
      </c>
    </row>
    <row r="1922" spans="1:8" x14ac:dyDescent="0.25">
      <c r="A1922">
        <v>13</v>
      </c>
      <c r="B1922" t="s">
        <v>775</v>
      </c>
      <c r="C1922" s="1" t="s">
        <v>776</v>
      </c>
      <c r="D1922">
        <v>280</v>
      </c>
      <c r="E1922" s="1" t="s">
        <v>1369</v>
      </c>
      <c r="F1922" s="1" t="str">
        <f>_xlfn.XLOOKUP(_13__Hospitals_of_the_University_of_Pennsylvania_Penn_Presbyterian__Philadelphia[[#This Row],[Plan]],'13.Lookup'!A:A,'13.Lookup'!B:B)</f>
        <v>Other</v>
      </c>
      <c r="G1922" s="1" t="s">
        <v>2687</v>
      </c>
      <c r="H1922" t="s">
        <v>3272</v>
      </c>
    </row>
    <row r="1923" spans="1:8" x14ac:dyDescent="0.25">
      <c r="A1923">
        <v>13</v>
      </c>
      <c r="B1923" t="s">
        <v>775</v>
      </c>
      <c r="C1923" s="1" t="s">
        <v>776</v>
      </c>
      <c r="D1923">
        <v>280</v>
      </c>
      <c r="E1923" s="1" t="s">
        <v>1369</v>
      </c>
      <c r="F1923" s="1" t="str">
        <f>_xlfn.XLOOKUP(_13__Hospitals_of_the_University_of_Pennsylvania_Penn_Presbyterian__Philadelphia[[#This Row],[Plan]],'13.Lookup'!A:A,'13.Lookup'!B:B)</f>
        <v>Other</v>
      </c>
      <c r="G1923" s="1" t="s">
        <v>2689</v>
      </c>
      <c r="H1923" t="s">
        <v>3273</v>
      </c>
    </row>
    <row r="1924" spans="1:8" x14ac:dyDescent="0.25">
      <c r="A1924">
        <v>13</v>
      </c>
      <c r="B1924" t="s">
        <v>775</v>
      </c>
      <c r="C1924" s="1" t="s">
        <v>776</v>
      </c>
      <c r="D1924">
        <v>280</v>
      </c>
      <c r="E1924" s="1" t="s">
        <v>1369</v>
      </c>
      <c r="F1924" s="1" t="str">
        <f>_xlfn.XLOOKUP(_13__Hospitals_of_the_University_of_Pennsylvania_Penn_Presbyterian__Philadelphia[[#This Row],[Plan]],'13.Lookup'!A:A,'13.Lookup'!B:B)</f>
        <v>Other</v>
      </c>
      <c r="G1924" s="1" t="s">
        <v>2691</v>
      </c>
      <c r="H1924" t="s">
        <v>2983</v>
      </c>
    </row>
    <row r="1925" spans="1:8" x14ac:dyDescent="0.25">
      <c r="A1925">
        <v>13</v>
      </c>
      <c r="B1925" t="s">
        <v>775</v>
      </c>
      <c r="C1925" s="1" t="s">
        <v>776</v>
      </c>
      <c r="D1925">
        <v>280</v>
      </c>
      <c r="E1925" s="1" t="s">
        <v>1369</v>
      </c>
      <c r="F1925" s="1" t="str">
        <f>_xlfn.XLOOKUP(_13__Hospitals_of_the_University_of_Pennsylvania_Penn_Presbyterian__Philadelphia[[#This Row],[Plan]],'13.Lookup'!A:A,'13.Lookup'!B:B)</f>
        <v>Other</v>
      </c>
      <c r="G1925" s="1" t="s">
        <v>2693</v>
      </c>
      <c r="H1925" t="s">
        <v>3274</v>
      </c>
    </row>
    <row r="1926" spans="1:8" x14ac:dyDescent="0.25">
      <c r="A1926">
        <v>13</v>
      </c>
      <c r="B1926" t="s">
        <v>775</v>
      </c>
      <c r="C1926" s="1" t="s">
        <v>776</v>
      </c>
      <c r="D1926">
        <v>280</v>
      </c>
      <c r="E1926" s="1" t="s">
        <v>1369</v>
      </c>
      <c r="F1926" s="1" t="str">
        <f>_xlfn.XLOOKUP(_13__Hospitals_of_the_University_of_Pennsylvania_Penn_Presbyterian__Philadelphia[[#This Row],[Plan]],'13.Lookup'!A:A,'13.Lookup'!B:B)</f>
        <v>Other</v>
      </c>
      <c r="G1926" s="1" t="s">
        <v>2695</v>
      </c>
      <c r="H1926" t="s">
        <v>3273</v>
      </c>
    </row>
    <row r="1927" spans="1:8" x14ac:dyDescent="0.25">
      <c r="A1927">
        <v>13</v>
      </c>
      <c r="B1927" t="s">
        <v>775</v>
      </c>
      <c r="C1927" s="1" t="s">
        <v>776</v>
      </c>
      <c r="D1927">
        <v>280</v>
      </c>
      <c r="E1927" s="1" t="s">
        <v>1369</v>
      </c>
      <c r="F1927" s="1" t="str">
        <f>_xlfn.XLOOKUP(_13__Hospitals_of_the_University_of_Pennsylvania_Penn_Presbyterian__Philadelphia[[#This Row],[Plan]],'13.Lookup'!A:A,'13.Lookup'!B:B)</f>
        <v>Other</v>
      </c>
      <c r="G1927" s="1" t="s">
        <v>2696</v>
      </c>
      <c r="H1927" t="s">
        <v>1147</v>
      </c>
    </row>
    <row r="1928" spans="1:8" x14ac:dyDescent="0.25">
      <c r="A1928">
        <v>13</v>
      </c>
      <c r="B1928" t="s">
        <v>775</v>
      </c>
      <c r="C1928" s="1" t="s">
        <v>776</v>
      </c>
      <c r="D1928">
        <v>280</v>
      </c>
      <c r="E1928" s="1" t="s">
        <v>1369</v>
      </c>
      <c r="F1928" s="1" t="str">
        <f>_xlfn.XLOOKUP(_13__Hospitals_of_the_University_of_Pennsylvania_Penn_Presbyterian__Philadelphia[[#This Row],[Plan]],'13.Lookup'!A:A,'13.Lookup'!B:B)</f>
        <v>Other</v>
      </c>
      <c r="G1928" s="1" t="s">
        <v>2698</v>
      </c>
      <c r="H1928" t="s">
        <v>1375</v>
      </c>
    </row>
    <row r="1929" spans="1:8" x14ac:dyDescent="0.25">
      <c r="A1929">
        <v>13</v>
      </c>
      <c r="B1929" t="s">
        <v>775</v>
      </c>
      <c r="C1929" s="1" t="s">
        <v>776</v>
      </c>
      <c r="D1929">
        <v>280</v>
      </c>
      <c r="E1929" s="1" t="s">
        <v>1369</v>
      </c>
      <c r="F1929" s="1" t="str">
        <f>_xlfn.XLOOKUP(_13__Hospitals_of_the_University_of_Pennsylvania_Penn_Presbyterian__Philadelphia[[#This Row],[Plan]],'13.Lookup'!A:A,'13.Lookup'!B:B)</f>
        <v>Other</v>
      </c>
      <c r="G1929" s="1" t="s">
        <v>2699</v>
      </c>
      <c r="H1929" t="s">
        <v>3275</v>
      </c>
    </row>
    <row r="1930" spans="1:8" x14ac:dyDescent="0.25">
      <c r="A1930">
        <v>13</v>
      </c>
      <c r="B1930" t="s">
        <v>775</v>
      </c>
      <c r="C1930" s="1" t="s">
        <v>776</v>
      </c>
      <c r="D1930">
        <v>280</v>
      </c>
      <c r="E1930" s="1" t="s">
        <v>1369</v>
      </c>
      <c r="F1930" s="1" t="str">
        <f>_xlfn.XLOOKUP(_13__Hospitals_of_the_University_of_Pennsylvania_Penn_Presbyterian__Philadelphia[[#This Row],[Plan]],'13.Lookup'!A:A,'13.Lookup'!B:B)</f>
        <v>Other</v>
      </c>
      <c r="G1930" s="1" t="s">
        <v>2701</v>
      </c>
      <c r="H1930" t="s">
        <v>3276</v>
      </c>
    </row>
    <row r="1931" spans="1:8" x14ac:dyDescent="0.25">
      <c r="A1931">
        <v>13</v>
      </c>
      <c r="B1931" t="s">
        <v>775</v>
      </c>
      <c r="C1931" s="1" t="s">
        <v>776</v>
      </c>
      <c r="D1931">
        <v>280</v>
      </c>
      <c r="E1931" s="1" t="s">
        <v>1369</v>
      </c>
      <c r="F1931" s="1" t="str">
        <f>_xlfn.XLOOKUP(_13__Hospitals_of_the_University_of_Pennsylvania_Penn_Presbyterian__Philadelphia[[#This Row],[Plan]],'13.Lookup'!A:A,'13.Lookup'!B:B)</f>
        <v>United Healthcare</v>
      </c>
      <c r="G1931" s="1" t="s">
        <v>788</v>
      </c>
      <c r="H1931" t="s">
        <v>1374</v>
      </c>
    </row>
    <row r="1932" spans="1:8" x14ac:dyDescent="0.25">
      <c r="A1932">
        <v>13</v>
      </c>
      <c r="B1932" t="s">
        <v>775</v>
      </c>
      <c r="C1932" s="1" t="s">
        <v>776</v>
      </c>
      <c r="D1932">
        <v>280</v>
      </c>
      <c r="E1932" s="1" t="s">
        <v>1369</v>
      </c>
      <c r="F1932" s="1" t="str">
        <f>_xlfn.XLOOKUP(_13__Hospitals_of_the_University_of_Pennsylvania_Penn_Presbyterian__Philadelphia[[#This Row],[Plan]],'13.Lookup'!A:A,'13.Lookup'!B:B)</f>
        <v>United Healthcare</v>
      </c>
      <c r="G1932" s="1" t="s">
        <v>790</v>
      </c>
      <c r="H1932" t="s">
        <v>1375</v>
      </c>
    </row>
    <row r="1933" spans="1:8" x14ac:dyDescent="0.25">
      <c r="A1933">
        <v>13</v>
      </c>
      <c r="B1933" t="s">
        <v>775</v>
      </c>
      <c r="C1933" s="1" t="s">
        <v>776</v>
      </c>
      <c r="D1933">
        <v>280</v>
      </c>
      <c r="E1933" s="1" t="s">
        <v>1369</v>
      </c>
      <c r="F1933" s="1" t="str">
        <f>_xlfn.XLOOKUP(_13__Hospitals_of_the_University_of_Pennsylvania_Penn_Presbyterian__Philadelphia[[#This Row],[Plan]],'13.Lookup'!A:A,'13.Lookup'!B:B)</f>
        <v>Other</v>
      </c>
      <c r="G1933" s="1" t="s">
        <v>2703</v>
      </c>
      <c r="H1933" t="s">
        <v>3274</v>
      </c>
    </row>
    <row r="1934" spans="1:8" x14ac:dyDescent="0.25">
      <c r="A1934">
        <v>13</v>
      </c>
      <c r="B1934" t="s">
        <v>775</v>
      </c>
      <c r="C1934" s="1" t="s">
        <v>776</v>
      </c>
      <c r="D1934">
        <v>280</v>
      </c>
      <c r="E1934" s="1" t="s">
        <v>1369</v>
      </c>
      <c r="F1934" s="1" t="str">
        <f>_xlfn.XLOOKUP(_13__Hospitals_of_the_University_of_Pennsylvania_Penn_Presbyterian__Philadelphia[[#This Row],[Plan]],'13.Lookup'!A:A,'13.Lookup'!B:B)</f>
        <v>Other</v>
      </c>
      <c r="G1934" s="1" t="s">
        <v>2704</v>
      </c>
      <c r="H1934" t="s">
        <v>1147</v>
      </c>
    </row>
    <row r="1935" spans="1:8" x14ac:dyDescent="0.25">
      <c r="A1935">
        <v>13</v>
      </c>
      <c r="B1935" t="s">
        <v>775</v>
      </c>
      <c r="C1935" s="1" t="s">
        <v>776</v>
      </c>
      <c r="D1935">
        <v>281</v>
      </c>
      <c r="E1935" s="1" t="s">
        <v>1376</v>
      </c>
      <c r="F1935" s="1" t="str">
        <f>_xlfn.XLOOKUP(_13__Hospitals_of_the_University_of_Pennsylvania_Penn_Presbyterian__Philadelphia[[#This Row],[Plan]],'13.Lookup'!A:A,'13.Lookup'!B:B)</f>
        <v>Gross Charge</v>
      </c>
      <c r="G1935" s="1" t="s">
        <v>6</v>
      </c>
      <c r="H1935" t="s">
        <v>2684</v>
      </c>
    </row>
    <row r="1936" spans="1:8" x14ac:dyDescent="0.25">
      <c r="A1936">
        <v>13</v>
      </c>
      <c r="B1936" t="s">
        <v>775</v>
      </c>
      <c r="C1936" s="1" t="s">
        <v>776</v>
      </c>
      <c r="D1936">
        <v>281</v>
      </c>
      <c r="E1936" s="1" t="s">
        <v>1376</v>
      </c>
      <c r="F1936" s="1" t="str">
        <f>_xlfn.XLOOKUP(_13__Hospitals_of_the_University_of_Pennsylvania_Penn_Presbyterian__Philadelphia[[#This Row],[Plan]],'13.Lookup'!A:A,'13.Lookup'!B:B)</f>
        <v>Self Pay</v>
      </c>
      <c r="G1936" s="1" t="s">
        <v>2685</v>
      </c>
      <c r="H1936" t="s">
        <v>3277</v>
      </c>
    </row>
    <row r="1937" spans="1:8" x14ac:dyDescent="0.25">
      <c r="A1937">
        <v>13</v>
      </c>
      <c r="B1937" t="s">
        <v>775</v>
      </c>
      <c r="C1937" s="1" t="s">
        <v>776</v>
      </c>
      <c r="D1937">
        <v>281</v>
      </c>
      <c r="E1937" s="1" t="s">
        <v>1376</v>
      </c>
      <c r="F1937" s="1" t="str">
        <f>_xlfn.XLOOKUP(_13__Hospitals_of_the_University_of_Pennsylvania_Penn_Presbyterian__Philadelphia[[#This Row],[Plan]],'13.Lookup'!A:A,'13.Lookup'!B:B)</f>
        <v>Aetna</v>
      </c>
      <c r="G1937" s="1" t="s">
        <v>778</v>
      </c>
      <c r="H1937">
        <v>19482</v>
      </c>
    </row>
    <row r="1938" spans="1:8" x14ac:dyDescent="0.25">
      <c r="A1938">
        <v>13</v>
      </c>
      <c r="B1938" t="s">
        <v>775</v>
      </c>
      <c r="C1938" s="1" t="s">
        <v>776</v>
      </c>
      <c r="D1938">
        <v>281</v>
      </c>
      <c r="E1938" s="1" t="s">
        <v>1376</v>
      </c>
      <c r="F1938" s="1" t="str">
        <f>_xlfn.XLOOKUP(_13__Hospitals_of_the_University_of_Pennsylvania_Penn_Presbyterian__Philadelphia[[#This Row],[Plan]],'13.Lookup'!A:A,'13.Lookup'!B:B)</f>
        <v>Aetna</v>
      </c>
      <c r="G1938" s="1" t="s">
        <v>779</v>
      </c>
      <c r="H1938">
        <v>7294</v>
      </c>
    </row>
    <row r="1939" spans="1:8" x14ac:dyDescent="0.25">
      <c r="A1939">
        <v>13</v>
      </c>
      <c r="B1939" t="s">
        <v>775</v>
      </c>
      <c r="C1939" s="1" t="s">
        <v>776</v>
      </c>
      <c r="D1939">
        <v>281</v>
      </c>
      <c r="E1939" s="1" t="s">
        <v>1376</v>
      </c>
      <c r="F1939" s="1" t="str">
        <f>_xlfn.XLOOKUP(_13__Hospitals_of_the_University_of_Pennsylvania_Penn_Presbyterian__Philadelphia[[#This Row],[Plan]],'13.Lookup'!A:A,'13.Lookup'!B:B)</f>
        <v>Cigna</v>
      </c>
      <c r="G1939" s="1" t="s">
        <v>780</v>
      </c>
      <c r="H1939" t="s">
        <v>1377</v>
      </c>
    </row>
    <row r="1940" spans="1:8" x14ac:dyDescent="0.25">
      <c r="A1940">
        <v>13</v>
      </c>
      <c r="B1940" t="s">
        <v>775</v>
      </c>
      <c r="C1940" s="1" t="s">
        <v>776</v>
      </c>
      <c r="D1940">
        <v>281</v>
      </c>
      <c r="E1940" s="1" t="s">
        <v>1376</v>
      </c>
      <c r="F1940" s="1" t="str">
        <f>_xlfn.XLOOKUP(_13__Hospitals_of_the_University_of_Pennsylvania_Penn_Presbyterian__Philadelphia[[#This Row],[Plan]],'13.Lookup'!A:A,'13.Lookup'!B:B)</f>
        <v>Cigna</v>
      </c>
      <c r="G1940" s="1" t="s">
        <v>782</v>
      </c>
      <c r="H1940" t="s">
        <v>1378</v>
      </c>
    </row>
    <row r="1941" spans="1:8" x14ac:dyDescent="0.25">
      <c r="A1941">
        <v>13</v>
      </c>
      <c r="B1941" t="s">
        <v>775</v>
      </c>
      <c r="C1941" s="1" t="s">
        <v>776</v>
      </c>
      <c r="D1941">
        <v>281</v>
      </c>
      <c r="E1941" s="1" t="s">
        <v>1376</v>
      </c>
      <c r="F1941" s="1" t="str">
        <f>_xlfn.XLOOKUP(_13__Hospitals_of_the_University_of_Pennsylvania_Penn_Presbyterian__Philadelphia[[#This Row],[Plan]],'13.Lookup'!A:A,'13.Lookup'!B:B)</f>
        <v>Other</v>
      </c>
      <c r="G1941" s="1" t="s">
        <v>784</v>
      </c>
      <c r="H1941" t="s">
        <v>1372</v>
      </c>
    </row>
    <row r="1942" spans="1:8" x14ac:dyDescent="0.25">
      <c r="A1942">
        <v>13</v>
      </c>
      <c r="B1942" t="s">
        <v>775</v>
      </c>
      <c r="C1942" s="1" t="s">
        <v>776</v>
      </c>
      <c r="D1942">
        <v>281</v>
      </c>
      <c r="E1942" s="1" t="s">
        <v>1376</v>
      </c>
      <c r="F1942" s="1" t="str">
        <f>_xlfn.XLOOKUP(_13__Hospitals_of_the_University_of_Pennsylvania_Penn_Presbyterian__Philadelphia[[#This Row],[Plan]],'13.Lookup'!A:A,'13.Lookup'!B:B)</f>
        <v>Other</v>
      </c>
      <c r="G1942" s="1" t="s">
        <v>786</v>
      </c>
      <c r="H1942" t="s">
        <v>1379</v>
      </c>
    </row>
    <row r="1943" spans="1:8" x14ac:dyDescent="0.25">
      <c r="A1943">
        <v>13</v>
      </c>
      <c r="B1943" t="s">
        <v>775</v>
      </c>
      <c r="C1943" s="1" t="s">
        <v>776</v>
      </c>
      <c r="D1943">
        <v>281</v>
      </c>
      <c r="E1943" s="1" t="s">
        <v>1376</v>
      </c>
      <c r="F1943" s="1" t="str">
        <f>_xlfn.XLOOKUP(_13__Hospitals_of_the_University_of_Pennsylvania_Penn_Presbyterian__Philadelphia[[#This Row],[Plan]],'13.Lookup'!A:A,'13.Lookup'!B:B)</f>
        <v>Other</v>
      </c>
      <c r="G1943" s="1" t="s">
        <v>2687</v>
      </c>
      <c r="H1943" t="s">
        <v>3278</v>
      </c>
    </row>
    <row r="1944" spans="1:8" x14ac:dyDescent="0.25">
      <c r="A1944">
        <v>13</v>
      </c>
      <c r="B1944" t="s">
        <v>775</v>
      </c>
      <c r="C1944" s="1" t="s">
        <v>776</v>
      </c>
      <c r="D1944">
        <v>281</v>
      </c>
      <c r="E1944" s="1" t="s">
        <v>1376</v>
      </c>
      <c r="F1944" s="1" t="str">
        <f>_xlfn.XLOOKUP(_13__Hospitals_of_the_University_of_Pennsylvania_Penn_Presbyterian__Philadelphia[[#This Row],[Plan]],'13.Lookup'!A:A,'13.Lookup'!B:B)</f>
        <v>Other</v>
      </c>
      <c r="G1944" s="1" t="s">
        <v>2689</v>
      </c>
      <c r="H1944" t="s">
        <v>3279</v>
      </c>
    </row>
    <row r="1945" spans="1:8" x14ac:dyDescent="0.25">
      <c r="A1945">
        <v>13</v>
      </c>
      <c r="B1945" t="s">
        <v>775</v>
      </c>
      <c r="C1945" s="1" t="s">
        <v>776</v>
      </c>
      <c r="D1945">
        <v>281</v>
      </c>
      <c r="E1945" s="1" t="s">
        <v>1376</v>
      </c>
      <c r="F1945" s="1" t="str">
        <f>_xlfn.XLOOKUP(_13__Hospitals_of_the_University_of_Pennsylvania_Penn_Presbyterian__Philadelphia[[#This Row],[Plan]],'13.Lookup'!A:A,'13.Lookup'!B:B)</f>
        <v>Other</v>
      </c>
      <c r="G1945" s="1" t="s">
        <v>2691</v>
      </c>
      <c r="H1945" t="s">
        <v>3092</v>
      </c>
    </row>
    <row r="1946" spans="1:8" x14ac:dyDescent="0.25">
      <c r="A1946">
        <v>13</v>
      </c>
      <c r="B1946" t="s">
        <v>775</v>
      </c>
      <c r="C1946" s="1" t="s">
        <v>776</v>
      </c>
      <c r="D1946">
        <v>281</v>
      </c>
      <c r="E1946" s="1" t="s">
        <v>1376</v>
      </c>
      <c r="F1946" s="1" t="str">
        <f>_xlfn.XLOOKUP(_13__Hospitals_of_the_University_of_Pennsylvania_Penn_Presbyterian__Philadelphia[[#This Row],[Plan]],'13.Lookup'!A:A,'13.Lookup'!B:B)</f>
        <v>Other</v>
      </c>
      <c r="G1946" s="1" t="s">
        <v>2693</v>
      </c>
      <c r="H1946" t="s">
        <v>3280</v>
      </c>
    </row>
    <row r="1947" spans="1:8" x14ac:dyDescent="0.25">
      <c r="A1947">
        <v>13</v>
      </c>
      <c r="B1947" t="s">
        <v>775</v>
      </c>
      <c r="C1947" s="1" t="s">
        <v>776</v>
      </c>
      <c r="D1947">
        <v>281</v>
      </c>
      <c r="E1947" s="1" t="s">
        <v>1376</v>
      </c>
      <c r="F1947" s="1" t="str">
        <f>_xlfn.XLOOKUP(_13__Hospitals_of_the_University_of_Pennsylvania_Penn_Presbyterian__Philadelphia[[#This Row],[Plan]],'13.Lookup'!A:A,'13.Lookup'!B:B)</f>
        <v>Other</v>
      </c>
      <c r="G1947" s="1" t="s">
        <v>2695</v>
      </c>
      <c r="H1947" t="s">
        <v>3279</v>
      </c>
    </row>
    <row r="1948" spans="1:8" x14ac:dyDescent="0.25">
      <c r="A1948">
        <v>13</v>
      </c>
      <c r="B1948" t="s">
        <v>775</v>
      </c>
      <c r="C1948" s="1" t="s">
        <v>776</v>
      </c>
      <c r="D1948">
        <v>281</v>
      </c>
      <c r="E1948" s="1" t="s">
        <v>1376</v>
      </c>
      <c r="F1948" s="1" t="str">
        <f>_xlfn.XLOOKUP(_13__Hospitals_of_the_University_of_Pennsylvania_Penn_Presbyterian__Philadelphia[[#This Row],[Plan]],'13.Lookup'!A:A,'13.Lookup'!B:B)</f>
        <v>Other</v>
      </c>
      <c r="G1948" s="1" t="s">
        <v>2696</v>
      </c>
      <c r="H1948" t="s">
        <v>1147</v>
      </c>
    </row>
    <row r="1949" spans="1:8" x14ac:dyDescent="0.25">
      <c r="A1949">
        <v>13</v>
      </c>
      <c r="B1949" t="s">
        <v>775</v>
      </c>
      <c r="C1949" s="1" t="s">
        <v>776</v>
      </c>
      <c r="D1949">
        <v>281</v>
      </c>
      <c r="E1949" s="1" t="s">
        <v>1376</v>
      </c>
      <c r="F1949" s="1" t="str">
        <f>_xlfn.XLOOKUP(_13__Hospitals_of_the_University_of_Pennsylvania_Penn_Presbyterian__Philadelphia[[#This Row],[Plan]],'13.Lookup'!A:A,'13.Lookup'!B:B)</f>
        <v>Other</v>
      </c>
      <c r="G1949" s="1" t="s">
        <v>2698</v>
      </c>
      <c r="H1949" t="s">
        <v>1381</v>
      </c>
    </row>
    <row r="1950" spans="1:8" x14ac:dyDescent="0.25">
      <c r="A1950">
        <v>13</v>
      </c>
      <c r="B1950" t="s">
        <v>775</v>
      </c>
      <c r="C1950" s="1" t="s">
        <v>776</v>
      </c>
      <c r="D1950">
        <v>281</v>
      </c>
      <c r="E1950" s="1" t="s">
        <v>1376</v>
      </c>
      <c r="F1950" s="1" t="str">
        <f>_xlfn.XLOOKUP(_13__Hospitals_of_the_University_of_Pennsylvania_Penn_Presbyterian__Philadelphia[[#This Row],[Plan]],'13.Lookup'!A:A,'13.Lookup'!B:B)</f>
        <v>Other</v>
      </c>
      <c r="G1950" s="1" t="s">
        <v>2699</v>
      </c>
      <c r="H1950" t="s">
        <v>3281</v>
      </c>
    </row>
    <row r="1951" spans="1:8" x14ac:dyDescent="0.25">
      <c r="A1951">
        <v>13</v>
      </c>
      <c r="B1951" t="s">
        <v>775</v>
      </c>
      <c r="C1951" s="1" t="s">
        <v>776</v>
      </c>
      <c r="D1951">
        <v>281</v>
      </c>
      <c r="E1951" s="1" t="s">
        <v>1376</v>
      </c>
      <c r="F1951" s="1" t="str">
        <f>_xlfn.XLOOKUP(_13__Hospitals_of_the_University_of_Pennsylvania_Penn_Presbyterian__Philadelphia[[#This Row],[Plan]],'13.Lookup'!A:A,'13.Lookup'!B:B)</f>
        <v>Other</v>
      </c>
      <c r="G1951" s="1" t="s">
        <v>2701</v>
      </c>
      <c r="H1951" t="s">
        <v>3276</v>
      </c>
    </row>
    <row r="1952" spans="1:8" x14ac:dyDescent="0.25">
      <c r="A1952">
        <v>13</v>
      </c>
      <c r="B1952" t="s">
        <v>775</v>
      </c>
      <c r="C1952" s="1" t="s">
        <v>776</v>
      </c>
      <c r="D1952">
        <v>281</v>
      </c>
      <c r="E1952" s="1" t="s">
        <v>1376</v>
      </c>
      <c r="F1952" s="1" t="str">
        <f>_xlfn.XLOOKUP(_13__Hospitals_of_the_University_of_Pennsylvania_Penn_Presbyterian__Philadelphia[[#This Row],[Plan]],'13.Lookup'!A:A,'13.Lookup'!B:B)</f>
        <v>United Healthcare</v>
      </c>
      <c r="G1952" s="1" t="s">
        <v>788</v>
      </c>
      <c r="H1952" t="s">
        <v>1380</v>
      </c>
    </row>
    <row r="1953" spans="1:8" x14ac:dyDescent="0.25">
      <c r="A1953">
        <v>13</v>
      </c>
      <c r="B1953" t="s">
        <v>775</v>
      </c>
      <c r="C1953" s="1" t="s">
        <v>776</v>
      </c>
      <c r="D1953">
        <v>281</v>
      </c>
      <c r="E1953" s="1" t="s">
        <v>1376</v>
      </c>
      <c r="F1953" s="1" t="str">
        <f>_xlfn.XLOOKUP(_13__Hospitals_of_the_University_of_Pennsylvania_Penn_Presbyterian__Philadelphia[[#This Row],[Plan]],'13.Lookup'!A:A,'13.Lookup'!B:B)</f>
        <v>United Healthcare</v>
      </c>
      <c r="G1953" s="1" t="s">
        <v>790</v>
      </c>
      <c r="H1953" t="s">
        <v>1381</v>
      </c>
    </row>
    <row r="1954" spans="1:8" x14ac:dyDescent="0.25">
      <c r="A1954">
        <v>13</v>
      </c>
      <c r="B1954" t="s">
        <v>775</v>
      </c>
      <c r="C1954" s="1" t="s">
        <v>776</v>
      </c>
      <c r="D1954">
        <v>281</v>
      </c>
      <c r="E1954" s="1" t="s">
        <v>1376</v>
      </c>
      <c r="F1954" s="1" t="str">
        <f>_xlfn.XLOOKUP(_13__Hospitals_of_the_University_of_Pennsylvania_Penn_Presbyterian__Philadelphia[[#This Row],[Plan]],'13.Lookup'!A:A,'13.Lookup'!B:B)</f>
        <v>Other</v>
      </c>
      <c r="G1954" s="1" t="s">
        <v>2703</v>
      </c>
      <c r="H1954" t="s">
        <v>3280</v>
      </c>
    </row>
    <row r="1955" spans="1:8" x14ac:dyDescent="0.25">
      <c r="A1955">
        <v>13</v>
      </c>
      <c r="B1955" t="s">
        <v>775</v>
      </c>
      <c r="C1955" s="1" t="s">
        <v>776</v>
      </c>
      <c r="D1955">
        <v>281</v>
      </c>
      <c r="E1955" s="1" t="s">
        <v>1376</v>
      </c>
      <c r="F1955" s="1" t="str">
        <f>_xlfn.XLOOKUP(_13__Hospitals_of_the_University_of_Pennsylvania_Penn_Presbyterian__Philadelphia[[#This Row],[Plan]],'13.Lookup'!A:A,'13.Lookup'!B:B)</f>
        <v>Other</v>
      </c>
      <c r="G1955" s="1" t="s">
        <v>2704</v>
      </c>
      <c r="H1955" t="s">
        <v>1147</v>
      </c>
    </row>
    <row r="1956" spans="1:8" x14ac:dyDescent="0.25">
      <c r="A1956">
        <v>13</v>
      </c>
      <c r="B1956" t="s">
        <v>775</v>
      </c>
      <c r="C1956" s="1" t="s">
        <v>776</v>
      </c>
      <c r="D1956">
        <v>282</v>
      </c>
      <c r="E1956" s="1" t="s">
        <v>1382</v>
      </c>
      <c r="F1956" s="1" t="str">
        <f>_xlfn.XLOOKUP(_13__Hospitals_of_the_University_of_Pennsylvania_Penn_Presbyterian__Philadelphia[[#This Row],[Plan]],'13.Lookup'!A:A,'13.Lookup'!B:B)</f>
        <v>Gross Charge</v>
      </c>
      <c r="G1956" s="1" t="s">
        <v>6</v>
      </c>
      <c r="H1956" t="s">
        <v>2684</v>
      </c>
    </row>
    <row r="1957" spans="1:8" x14ac:dyDescent="0.25">
      <c r="A1957">
        <v>13</v>
      </c>
      <c r="B1957" t="s">
        <v>775</v>
      </c>
      <c r="C1957" s="1" t="s">
        <v>776</v>
      </c>
      <c r="D1957">
        <v>282</v>
      </c>
      <c r="E1957" s="1" t="s">
        <v>1382</v>
      </c>
      <c r="F1957" s="1" t="str">
        <f>_xlfn.XLOOKUP(_13__Hospitals_of_the_University_of_Pennsylvania_Penn_Presbyterian__Philadelphia[[#This Row],[Plan]],'13.Lookup'!A:A,'13.Lookup'!B:B)</f>
        <v>Self Pay</v>
      </c>
      <c r="G1957" s="1" t="s">
        <v>2685</v>
      </c>
      <c r="H1957" t="s">
        <v>3282</v>
      </c>
    </row>
    <row r="1958" spans="1:8" x14ac:dyDescent="0.25">
      <c r="A1958">
        <v>13</v>
      </c>
      <c r="B1958" t="s">
        <v>775</v>
      </c>
      <c r="C1958" s="1" t="s">
        <v>776</v>
      </c>
      <c r="D1958">
        <v>282</v>
      </c>
      <c r="E1958" s="1" t="s">
        <v>1382</v>
      </c>
      <c r="F1958" s="1" t="str">
        <f>_xlfn.XLOOKUP(_13__Hospitals_of_the_University_of_Pennsylvania_Penn_Presbyterian__Philadelphia[[#This Row],[Plan]],'13.Lookup'!A:A,'13.Lookup'!B:B)</f>
        <v>Aetna</v>
      </c>
      <c r="G1958" s="1" t="s">
        <v>778</v>
      </c>
      <c r="H1958">
        <v>14377</v>
      </c>
    </row>
    <row r="1959" spans="1:8" x14ac:dyDescent="0.25">
      <c r="A1959">
        <v>13</v>
      </c>
      <c r="B1959" t="s">
        <v>775</v>
      </c>
      <c r="C1959" s="1" t="s">
        <v>776</v>
      </c>
      <c r="D1959">
        <v>282</v>
      </c>
      <c r="E1959" s="1" t="s">
        <v>1382</v>
      </c>
      <c r="F1959" s="1" t="str">
        <f>_xlfn.XLOOKUP(_13__Hospitals_of_the_University_of_Pennsylvania_Penn_Presbyterian__Philadelphia[[#This Row],[Plan]],'13.Lookup'!A:A,'13.Lookup'!B:B)</f>
        <v>Aetna</v>
      </c>
      <c r="G1959" s="1" t="s">
        <v>779</v>
      </c>
      <c r="H1959">
        <v>5768</v>
      </c>
    </row>
    <row r="1960" spans="1:8" x14ac:dyDescent="0.25">
      <c r="A1960">
        <v>13</v>
      </c>
      <c r="B1960" t="s">
        <v>775</v>
      </c>
      <c r="C1960" s="1" t="s">
        <v>776</v>
      </c>
      <c r="D1960">
        <v>282</v>
      </c>
      <c r="E1960" s="1" t="s">
        <v>1382</v>
      </c>
      <c r="F1960" s="1" t="str">
        <f>_xlfn.XLOOKUP(_13__Hospitals_of_the_University_of_Pennsylvania_Penn_Presbyterian__Philadelphia[[#This Row],[Plan]],'13.Lookup'!A:A,'13.Lookup'!B:B)</f>
        <v>Cigna</v>
      </c>
      <c r="G1960" s="1" t="s">
        <v>780</v>
      </c>
      <c r="H1960" t="s">
        <v>1383</v>
      </c>
    </row>
    <row r="1961" spans="1:8" x14ac:dyDescent="0.25">
      <c r="A1961">
        <v>13</v>
      </c>
      <c r="B1961" t="s">
        <v>775</v>
      </c>
      <c r="C1961" s="1" t="s">
        <v>776</v>
      </c>
      <c r="D1961">
        <v>282</v>
      </c>
      <c r="E1961" s="1" t="s">
        <v>1382</v>
      </c>
      <c r="F1961" s="1" t="str">
        <f>_xlfn.XLOOKUP(_13__Hospitals_of_the_University_of_Pennsylvania_Penn_Presbyterian__Philadelphia[[#This Row],[Plan]],'13.Lookup'!A:A,'13.Lookup'!B:B)</f>
        <v>Cigna</v>
      </c>
      <c r="G1961" s="1" t="s">
        <v>782</v>
      </c>
      <c r="H1961" t="s">
        <v>1384</v>
      </c>
    </row>
    <row r="1962" spans="1:8" x14ac:dyDescent="0.25">
      <c r="A1962">
        <v>13</v>
      </c>
      <c r="B1962" t="s">
        <v>775</v>
      </c>
      <c r="C1962" s="1" t="s">
        <v>776</v>
      </c>
      <c r="D1962">
        <v>282</v>
      </c>
      <c r="E1962" s="1" t="s">
        <v>1382</v>
      </c>
      <c r="F1962" s="1" t="str">
        <f>_xlfn.XLOOKUP(_13__Hospitals_of_the_University_of_Pennsylvania_Penn_Presbyterian__Philadelphia[[#This Row],[Plan]],'13.Lookup'!A:A,'13.Lookup'!B:B)</f>
        <v>Other</v>
      </c>
      <c r="G1962" s="1" t="s">
        <v>784</v>
      </c>
      <c r="H1962" t="s">
        <v>1372</v>
      </c>
    </row>
    <row r="1963" spans="1:8" x14ac:dyDescent="0.25">
      <c r="A1963">
        <v>13</v>
      </c>
      <c r="B1963" t="s">
        <v>775</v>
      </c>
      <c r="C1963" s="1" t="s">
        <v>776</v>
      </c>
      <c r="D1963">
        <v>282</v>
      </c>
      <c r="E1963" s="1" t="s">
        <v>1382</v>
      </c>
      <c r="F1963" s="1" t="str">
        <f>_xlfn.XLOOKUP(_13__Hospitals_of_the_University_of_Pennsylvania_Penn_Presbyterian__Philadelphia[[#This Row],[Plan]],'13.Lookup'!A:A,'13.Lookup'!B:B)</f>
        <v>Other</v>
      </c>
      <c r="G1963" s="1" t="s">
        <v>786</v>
      </c>
      <c r="H1963" t="s">
        <v>1385</v>
      </c>
    </row>
    <row r="1964" spans="1:8" x14ac:dyDescent="0.25">
      <c r="A1964">
        <v>13</v>
      </c>
      <c r="B1964" t="s">
        <v>775</v>
      </c>
      <c r="C1964" s="1" t="s">
        <v>776</v>
      </c>
      <c r="D1964">
        <v>282</v>
      </c>
      <c r="E1964" s="1" t="s">
        <v>1382</v>
      </c>
      <c r="F1964" s="1" t="str">
        <f>_xlfn.XLOOKUP(_13__Hospitals_of_the_University_of_Pennsylvania_Penn_Presbyterian__Philadelphia[[#This Row],[Plan]],'13.Lookup'!A:A,'13.Lookup'!B:B)</f>
        <v>Other</v>
      </c>
      <c r="G1964" s="1" t="s">
        <v>2687</v>
      </c>
      <c r="H1964" t="s">
        <v>3283</v>
      </c>
    </row>
    <row r="1965" spans="1:8" x14ac:dyDescent="0.25">
      <c r="A1965">
        <v>13</v>
      </c>
      <c r="B1965" t="s">
        <v>775</v>
      </c>
      <c r="C1965" s="1" t="s">
        <v>776</v>
      </c>
      <c r="D1965">
        <v>282</v>
      </c>
      <c r="E1965" s="1" t="s">
        <v>1382</v>
      </c>
      <c r="F1965" s="1" t="str">
        <f>_xlfn.XLOOKUP(_13__Hospitals_of_the_University_of_Pennsylvania_Penn_Presbyterian__Philadelphia[[#This Row],[Plan]],'13.Lookup'!A:A,'13.Lookup'!B:B)</f>
        <v>Other</v>
      </c>
      <c r="G1965" s="1" t="s">
        <v>2689</v>
      </c>
      <c r="H1965" t="s">
        <v>3284</v>
      </c>
    </row>
    <row r="1966" spans="1:8" x14ac:dyDescent="0.25">
      <c r="A1966">
        <v>13</v>
      </c>
      <c r="B1966" t="s">
        <v>775</v>
      </c>
      <c r="C1966" s="1" t="s">
        <v>776</v>
      </c>
      <c r="D1966">
        <v>282</v>
      </c>
      <c r="E1966" s="1" t="s">
        <v>1382</v>
      </c>
      <c r="F1966" s="1" t="str">
        <f>_xlfn.XLOOKUP(_13__Hospitals_of_the_University_of_Pennsylvania_Penn_Presbyterian__Philadelphia[[#This Row],[Plan]],'13.Lookup'!A:A,'13.Lookup'!B:B)</f>
        <v>Other</v>
      </c>
      <c r="G1966" s="1" t="s">
        <v>2691</v>
      </c>
      <c r="H1966" t="s">
        <v>3285</v>
      </c>
    </row>
    <row r="1967" spans="1:8" x14ac:dyDescent="0.25">
      <c r="A1967">
        <v>13</v>
      </c>
      <c r="B1967" t="s">
        <v>775</v>
      </c>
      <c r="C1967" s="1" t="s">
        <v>776</v>
      </c>
      <c r="D1967">
        <v>282</v>
      </c>
      <c r="E1967" s="1" t="s">
        <v>1382</v>
      </c>
      <c r="F1967" s="1" t="str">
        <f>_xlfn.XLOOKUP(_13__Hospitals_of_the_University_of_Pennsylvania_Penn_Presbyterian__Philadelphia[[#This Row],[Plan]],'13.Lookup'!A:A,'13.Lookup'!B:B)</f>
        <v>Other</v>
      </c>
      <c r="G1967" s="1" t="s">
        <v>2693</v>
      </c>
      <c r="H1967" t="s">
        <v>3286</v>
      </c>
    </row>
    <row r="1968" spans="1:8" x14ac:dyDescent="0.25">
      <c r="A1968">
        <v>13</v>
      </c>
      <c r="B1968" t="s">
        <v>775</v>
      </c>
      <c r="C1968" s="1" t="s">
        <v>776</v>
      </c>
      <c r="D1968">
        <v>282</v>
      </c>
      <c r="E1968" s="1" t="s">
        <v>1382</v>
      </c>
      <c r="F1968" s="1" t="str">
        <f>_xlfn.XLOOKUP(_13__Hospitals_of_the_University_of_Pennsylvania_Penn_Presbyterian__Philadelphia[[#This Row],[Plan]],'13.Lookup'!A:A,'13.Lookup'!B:B)</f>
        <v>Other</v>
      </c>
      <c r="G1968" s="1" t="s">
        <v>2695</v>
      </c>
      <c r="H1968" t="s">
        <v>3284</v>
      </c>
    </row>
    <row r="1969" spans="1:8" x14ac:dyDescent="0.25">
      <c r="A1969">
        <v>13</v>
      </c>
      <c r="B1969" t="s">
        <v>775</v>
      </c>
      <c r="C1969" s="1" t="s">
        <v>776</v>
      </c>
      <c r="D1969">
        <v>282</v>
      </c>
      <c r="E1969" s="1" t="s">
        <v>1382</v>
      </c>
      <c r="F1969" s="1" t="str">
        <f>_xlfn.XLOOKUP(_13__Hospitals_of_the_University_of_Pennsylvania_Penn_Presbyterian__Philadelphia[[#This Row],[Plan]],'13.Lookup'!A:A,'13.Lookup'!B:B)</f>
        <v>Other</v>
      </c>
      <c r="G1969" s="1" t="s">
        <v>2696</v>
      </c>
      <c r="H1969" t="s">
        <v>1147</v>
      </c>
    </row>
    <row r="1970" spans="1:8" x14ac:dyDescent="0.25">
      <c r="A1970">
        <v>13</v>
      </c>
      <c r="B1970" t="s">
        <v>775</v>
      </c>
      <c r="C1970" s="1" t="s">
        <v>776</v>
      </c>
      <c r="D1970">
        <v>282</v>
      </c>
      <c r="E1970" s="1" t="s">
        <v>1382</v>
      </c>
      <c r="F1970" s="1" t="str">
        <f>_xlfn.XLOOKUP(_13__Hospitals_of_the_University_of_Pennsylvania_Penn_Presbyterian__Philadelphia[[#This Row],[Plan]],'13.Lookup'!A:A,'13.Lookup'!B:B)</f>
        <v>Other</v>
      </c>
      <c r="G1970" s="1" t="s">
        <v>2698</v>
      </c>
      <c r="H1970" t="s">
        <v>1387</v>
      </c>
    </row>
    <row r="1971" spans="1:8" x14ac:dyDescent="0.25">
      <c r="A1971">
        <v>13</v>
      </c>
      <c r="B1971" t="s">
        <v>775</v>
      </c>
      <c r="C1971" s="1" t="s">
        <v>776</v>
      </c>
      <c r="D1971">
        <v>282</v>
      </c>
      <c r="E1971" s="1" t="s">
        <v>1382</v>
      </c>
      <c r="F1971" s="1" t="str">
        <f>_xlfn.XLOOKUP(_13__Hospitals_of_the_University_of_Pennsylvania_Penn_Presbyterian__Philadelphia[[#This Row],[Plan]],'13.Lookup'!A:A,'13.Lookup'!B:B)</f>
        <v>Other</v>
      </c>
      <c r="G1971" s="1" t="s">
        <v>2699</v>
      </c>
      <c r="H1971" t="s">
        <v>3287</v>
      </c>
    </row>
    <row r="1972" spans="1:8" x14ac:dyDescent="0.25">
      <c r="A1972">
        <v>13</v>
      </c>
      <c r="B1972" t="s">
        <v>775</v>
      </c>
      <c r="C1972" s="1" t="s">
        <v>776</v>
      </c>
      <c r="D1972">
        <v>282</v>
      </c>
      <c r="E1972" s="1" t="s">
        <v>1382</v>
      </c>
      <c r="F1972" s="1" t="str">
        <f>_xlfn.XLOOKUP(_13__Hospitals_of_the_University_of_Pennsylvania_Penn_Presbyterian__Philadelphia[[#This Row],[Plan]],'13.Lookup'!A:A,'13.Lookup'!B:B)</f>
        <v>Other</v>
      </c>
      <c r="G1972" s="1" t="s">
        <v>2701</v>
      </c>
      <c r="H1972" t="s">
        <v>3276</v>
      </c>
    </row>
    <row r="1973" spans="1:8" x14ac:dyDescent="0.25">
      <c r="A1973">
        <v>13</v>
      </c>
      <c r="B1973" t="s">
        <v>775</v>
      </c>
      <c r="C1973" s="1" t="s">
        <v>776</v>
      </c>
      <c r="D1973">
        <v>282</v>
      </c>
      <c r="E1973" s="1" t="s">
        <v>1382</v>
      </c>
      <c r="F1973" s="1" t="str">
        <f>_xlfn.XLOOKUP(_13__Hospitals_of_the_University_of_Pennsylvania_Penn_Presbyterian__Philadelphia[[#This Row],[Plan]],'13.Lookup'!A:A,'13.Lookup'!B:B)</f>
        <v>United Healthcare</v>
      </c>
      <c r="G1973" s="1" t="s">
        <v>788</v>
      </c>
      <c r="H1973" t="s">
        <v>1386</v>
      </c>
    </row>
    <row r="1974" spans="1:8" x14ac:dyDescent="0.25">
      <c r="A1974">
        <v>13</v>
      </c>
      <c r="B1974" t="s">
        <v>775</v>
      </c>
      <c r="C1974" s="1" t="s">
        <v>776</v>
      </c>
      <c r="D1974">
        <v>282</v>
      </c>
      <c r="E1974" s="1" t="s">
        <v>1382</v>
      </c>
      <c r="F1974" s="1" t="str">
        <f>_xlfn.XLOOKUP(_13__Hospitals_of_the_University_of_Pennsylvania_Penn_Presbyterian__Philadelphia[[#This Row],[Plan]],'13.Lookup'!A:A,'13.Lookup'!B:B)</f>
        <v>United Healthcare</v>
      </c>
      <c r="G1974" s="1" t="s">
        <v>790</v>
      </c>
      <c r="H1974" t="s">
        <v>1387</v>
      </c>
    </row>
    <row r="1975" spans="1:8" x14ac:dyDescent="0.25">
      <c r="A1975">
        <v>13</v>
      </c>
      <c r="B1975" t="s">
        <v>775</v>
      </c>
      <c r="C1975" s="1" t="s">
        <v>776</v>
      </c>
      <c r="D1975">
        <v>282</v>
      </c>
      <c r="E1975" s="1" t="s">
        <v>1382</v>
      </c>
      <c r="F1975" s="1" t="str">
        <f>_xlfn.XLOOKUP(_13__Hospitals_of_the_University_of_Pennsylvania_Penn_Presbyterian__Philadelphia[[#This Row],[Plan]],'13.Lookup'!A:A,'13.Lookup'!B:B)</f>
        <v>Other</v>
      </c>
      <c r="G1975" s="1" t="s">
        <v>2703</v>
      </c>
      <c r="H1975" t="s">
        <v>3286</v>
      </c>
    </row>
    <row r="1976" spans="1:8" x14ac:dyDescent="0.25">
      <c r="A1976">
        <v>13</v>
      </c>
      <c r="B1976" t="s">
        <v>775</v>
      </c>
      <c r="C1976" s="1" t="s">
        <v>776</v>
      </c>
      <c r="D1976">
        <v>282</v>
      </c>
      <c r="E1976" s="1" t="s">
        <v>1382</v>
      </c>
      <c r="F1976" s="1" t="str">
        <f>_xlfn.XLOOKUP(_13__Hospitals_of_the_University_of_Pennsylvania_Penn_Presbyterian__Philadelphia[[#This Row],[Plan]],'13.Lookup'!A:A,'13.Lookup'!B:B)</f>
        <v>Other</v>
      </c>
      <c r="G1976" s="1" t="s">
        <v>2704</v>
      </c>
      <c r="H1976" t="s">
        <v>3284</v>
      </c>
    </row>
    <row r="1977" spans="1:8" x14ac:dyDescent="0.25">
      <c r="A1977">
        <v>13</v>
      </c>
      <c r="B1977" t="s">
        <v>775</v>
      </c>
      <c r="C1977" s="1" t="s">
        <v>776</v>
      </c>
      <c r="D1977">
        <v>286</v>
      </c>
      <c r="E1977" s="1" t="s">
        <v>1388</v>
      </c>
      <c r="F1977" s="1" t="str">
        <f>_xlfn.XLOOKUP(_13__Hospitals_of_the_University_of_Pennsylvania_Penn_Presbyterian__Philadelphia[[#This Row],[Plan]],'13.Lookup'!A:A,'13.Lookup'!B:B)</f>
        <v>Gross Charge</v>
      </c>
      <c r="G1977" s="1" t="s">
        <v>6</v>
      </c>
      <c r="H1977" t="s">
        <v>2684</v>
      </c>
    </row>
    <row r="1978" spans="1:8" x14ac:dyDescent="0.25">
      <c r="A1978">
        <v>13</v>
      </c>
      <c r="B1978" t="s">
        <v>775</v>
      </c>
      <c r="C1978" s="1" t="s">
        <v>776</v>
      </c>
      <c r="D1978">
        <v>286</v>
      </c>
      <c r="E1978" s="1" t="s">
        <v>1388</v>
      </c>
      <c r="F1978" s="1" t="str">
        <f>_xlfn.XLOOKUP(_13__Hospitals_of_the_University_of_Pennsylvania_Penn_Presbyterian__Philadelphia[[#This Row],[Plan]],'13.Lookup'!A:A,'13.Lookup'!B:B)</f>
        <v>Self Pay</v>
      </c>
      <c r="G1978" s="1" t="s">
        <v>2685</v>
      </c>
      <c r="H1978" t="s">
        <v>2923</v>
      </c>
    </row>
    <row r="1979" spans="1:8" x14ac:dyDescent="0.25">
      <c r="A1979">
        <v>13</v>
      </c>
      <c r="B1979" t="s">
        <v>775</v>
      </c>
      <c r="C1979" s="1" t="s">
        <v>776</v>
      </c>
      <c r="D1979">
        <v>286</v>
      </c>
      <c r="E1979" s="1" t="s">
        <v>1388</v>
      </c>
      <c r="F1979" s="1" t="str">
        <f>_xlfn.XLOOKUP(_13__Hospitals_of_the_University_of_Pennsylvania_Penn_Presbyterian__Philadelphia[[#This Row],[Plan]],'13.Lookup'!A:A,'13.Lookup'!B:B)</f>
        <v>Aetna</v>
      </c>
      <c r="G1979" s="1" t="s">
        <v>778</v>
      </c>
      <c r="H1979">
        <v>40384</v>
      </c>
    </row>
    <row r="1980" spans="1:8" x14ac:dyDescent="0.25">
      <c r="A1980">
        <v>13</v>
      </c>
      <c r="B1980" t="s">
        <v>775</v>
      </c>
      <c r="C1980" s="1" t="s">
        <v>776</v>
      </c>
      <c r="D1980">
        <v>286</v>
      </c>
      <c r="E1980" s="1" t="s">
        <v>1388</v>
      </c>
      <c r="F1980" s="1" t="str">
        <f>_xlfn.XLOOKUP(_13__Hospitals_of_the_University_of_Pennsylvania_Penn_Presbyterian__Philadelphia[[#This Row],[Plan]],'13.Lookup'!A:A,'13.Lookup'!B:B)</f>
        <v>Aetna</v>
      </c>
      <c r="G1980" s="1" t="s">
        <v>779</v>
      </c>
      <c r="H1980">
        <v>16766</v>
      </c>
    </row>
    <row r="1981" spans="1:8" x14ac:dyDescent="0.25">
      <c r="A1981">
        <v>13</v>
      </c>
      <c r="B1981" t="s">
        <v>775</v>
      </c>
      <c r="C1981" s="1" t="s">
        <v>776</v>
      </c>
      <c r="D1981">
        <v>286</v>
      </c>
      <c r="E1981" s="1" t="s">
        <v>1388</v>
      </c>
      <c r="F1981" s="1" t="str">
        <f>_xlfn.XLOOKUP(_13__Hospitals_of_the_University_of_Pennsylvania_Penn_Presbyterian__Philadelphia[[#This Row],[Plan]],'13.Lookup'!A:A,'13.Lookup'!B:B)</f>
        <v>Cigna</v>
      </c>
      <c r="G1981" s="1" t="s">
        <v>780</v>
      </c>
      <c r="H1981" t="s">
        <v>1389</v>
      </c>
    </row>
    <row r="1982" spans="1:8" x14ac:dyDescent="0.25">
      <c r="A1982">
        <v>13</v>
      </c>
      <c r="B1982" t="s">
        <v>775</v>
      </c>
      <c r="C1982" s="1" t="s">
        <v>776</v>
      </c>
      <c r="D1982">
        <v>286</v>
      </c>
      <c r="E1982" s="1" t="s">
        <v>1388</v>
      </c>
      <c r="F1982" s="1" t="str">
        <f>_xlfn.XLOOKUP(_13__Hospitals_of_the_University_of_Pennsylvania_Penn_Presbyterian__Philadelphia[[#This Row],[Plan]],'13.Lookup'!A:A,'13.Lookup'!B:B)</f>
        <v>Cigna</v>
      </c>
      <c r="G1982" s="1" t="s">
        <v>782</v>
      </c>
      <c r="H1982" t="s">
        <v>1390</v>
      </c>
    </row>
    <row r="1983" spans="1:8" x14ac:dyDescent="0.25">
      <c r="A1983">
        <v>13</v>
      </c>
      <c r="B1983" t="s">
        <v>775</v>
      </c>
      <c r="C1983" s="1" t="s">
        <v>776</v>
      </c>
      <c r="D1983">
        <v>286</v>
      </c>
      <c r="E1983" s="1" t="s">
        <v>1388</v>
      </c>
      <c r="F1983" s="1" t="str">
        <f>_xlfn.XLOOKUP(_13__Hospitals_of_the_University_of_Pennsylvania_Penn_Presbyterian__Philadelphia[[#This Row],[Plan]],'13.Lookup'!A:A,'13.Lookup'!B:B)</f>
        <v>Other</v>
      </c>
      <c r="G1983" s="1" t="s">
        <v>784</v>
      </c>
      <c r="H1983" t="s">
        <v>1391</v>
      </c>
    </row>
    <row r="1984" spans="1:8" x14ac:dyDescent="0.25">
      <c r="A1984">
        <v>13</v>
      </c>
      <c r="B1984" t="s">
        <v>775</v>
      </c>
      <c r="C1984" s="1" t="s">
        <v>776</v>
      </c>
      <c r="D1984">
        <v>286</v>
      </c>
      <c r="E1984" s="1" t="s">
        <v>1388</v>
      </c>
      <c r="F1984" s="1" t="str">
        <f>_xlfn.XLOOKUP(_13__Hospitals_of_the_University_of_Pennsylvania_Penn_Presbyterian__Philadelphia[[#This Row],[Plan]],'13.Lookup'!A:A,'13.Lookup'!B:B)</f>
        <v>Other</v>
      </c>
      <c r="G1984" s="1" t="s">
        <v>786</v>
      </c>
      <c r="H1984" t="s">
        <v>1392</v>
      </c>
    </row>
    <row r="1985" spans="1:8" x14ac:dyDescent="0.25">
      <c r="A1985">
        <v>13</v>
      </c>
      <c r="B1985" t="s">
        <v>775</v>
      </c>
      <c r="C1985" s="1" t="s">
        <v>776</v>
      </c>
      <c r="D1985">
        <v>286</v>
      </c>
      <c r="E1985" s="1" t="s">
        <v>1388</v>
      </c>
      <c r="F1985" s="1" t="str">
        <f>_xlfn.XLOOKUP(_13__Hospitals_of_the_University_of_Pennsylvania_Penn_Presbyterian__Philadelphia[[#This Row],[Plan]],'13.Lookup'!A:A,'13.Lookup'!B:B)</f>
        <v>Other</v>
      </c>
      <c r="G1985" s="1" t="s">
        <v>2687</v>
      </c>
      <c r="H1985" t="s">
        <v>3288</v>
      </c>
    </row>
    <row r="1986" spans="1:8" x14ac:dyDescent="0.25">
      <c r="A1986">
        <v>13</v>
      </c>
      <c r="B1986" t="s">
        <v>775</v>
      </c>
      <c r="C1986" s="1" t="s">
        <v>776</v>
      </c>
      <c r="D1986">
        <v>286</v>
      </c>
      <c r="E1986" s="1" t="s">
        <v>1388</v>
      </c>
      <c r="F1986" s="1" t="str">
        <f>_xlfn.XLOOKUP(_13__Hospitals_of_the_University_of_Pennsylvania_Penn_Presbyterian__Philadelphia[[#This Row],[Plan]],'13.Lookup'!A:A,'13.Lookup'!B:B)</f>
        <v>Other</v>
      </c>
      <c r="G1986" s="1" t="s">
        <v>2689</v>
      </c>
      <c r="H1986" t="s">
        <v>3289</v>
      </c>
    </row>
    <row r="1987" spans="1:8" x14ac:dyDescent="0.25">
      <c r="A1987">
        <v>13</v>
      </c>
      <c r="B1987" t="s">
        <v>775</v>
      </c>
      <c r="C1987" s="1" t="s">
        <v>776</v>
      </c>
      <c r="D1987">
        <v>286</v>
      </c>
      <c r="E1987" s="1" t="s">
        <v>1388</v>
      </c>
      <c r="F1987" s="1" t="str">
        <f>_xlfn.XLOOKUP(_13__Hospitals_of_the_University_of_Pennsylvania_Penn_Presbyterian__Philadelphia[[#This Row],[Plan]],'13.Lookup'!A:A,'13.Lookup'!B:B)</f>
        <v>Other</v>
      </c>
      <c r="G1987" s="1" t="s">
        <v>2691</v>
      </c>
      <c r="H1987" t="s">
        <v>3290</v>
      </c>
    </row>
    <row r="1988" spans="1:8" x14ac:dyDescent="0.25">
      <c r="A1988">
        <v>13</v>
      </c>
      <c r="B1988" t="s">
        <v>775</v>
      </c>
      <c r="C1988" s="1" t="s">
        <v>776</v>
      </c>
      <c r="D1988">
        <v>286</v>
      </c>
      <c r="E1988" s="1" t="s">
        <v>1388</v>
      </c>
      <c r="F1988" s="1" t="str">
        <f>_xlfn.XLOOKUP(_13__Hospitals_of_the_University_of_Pennsylvania_Penn_Presbyterian__Philadelphia[[#This Row],[Plan]],'13.Lookup'!A:A,'13.Lookup'!B:B)</f>
        <v>Other</v>
      </c>
      <c r="G1988" s="1" t="s">
        <v>2693</v>
      </c>
      <c r="H1988" t="s">
        <v>3291</v>
      </c>
    </row>
    <row r="1989" spans="1:8" x14ac:dyDescent="0.25">
      <c r="A1989">
        <v>13</v>
      </c>
      <c r="B1989" t="s">
        <v>775</v>
      </c>
      <c r="C1989" s="1" t="s">
        <v>776</v>
      </c>
      <c r="D1989">
        <v>286</v>
      </c>
      <c r="E1989" s="1" t="s">
        <v>1388</v>
      </c>
      <c r="F1989" s="1" t="str">
        <f>_xlfn.XLOOKUP(_13__Hospitals_of_the_University_of_Pennsylvania_Penn_Presbyterian__Philadelphia[[#This Row],[Plan]],'13.Lookup'!A:A,'13.Lookup'!B:B)</f>
        <v>Other</v>
      </c>
      <c r="G1989" s="1" t="s">
        <v>2695</v>
      </c>
      <c r="H1989" t="s">
        <v>3289</v>
      </c>
    </row>
    <row r="1990" spans="1:8" x14ac:dyDescent="0.25">
      <c r="A1990">
        <v>13</v>
      </c>
      <c r="B1990" t="s">
        <v>775</v>
      </c>
      <c r="C1990" s="1" t="s">
        <v>776</v>
      </c>
      <c r="D1990">
        <v>286</v>
      </c>
      <c r="E1990" s="1" t="s">
        <v>1388</v>
      </c>
      <c r="F1990" s="1" t="str">
        <f>_xlfn.XLOOKUP(_13__Hospitals_of_the_University_of_Pennsylvania_Penn_Presbyterian__Philadelphia[[#This Row],[Plan]],'13.Lookup'!A:A,'13.Lookup'!B:B)</f>
        <v>Other</v>
      </c>
      <c r="G1990" s="1" t="s">
        <v>2696</v>
      </c>
      <c r="H1990" t="s">
        <v>3292</v>
      </c>
    </row>
    <row r="1991" spans="1:8" x14ac:dyDescent="0.25">
      <c r="A1991">
        <v>13</v>
      </c>
      <c r="B1991" t="s">
        <v>775</v>
      </c>
      <c r="C1991" s="1" t="s">
        <v>776</v>
      </c>
      <c r="D1991">
        <v>286</v>
      </c>
      <c r="E1991" s="1" t="s">
        <v>1388</v>
      </c>
      <c r="F1991" s="1" t="str">
        <f>_xlfn.XLOOKUP(_13__Hospitals_of_the_University_of_Pennsylvania_Penn_Presbyterian__Philadelphia[[#This Row],[Plan]],'13.Lookup'!A:A,'13.Lookup'!B:B)</f>
        <v>Other</v>
      </c>
      <c r="G1991" s="1" t="s">
        <v>2698</v>
      </c>
      <c r="H1991" t="s">
        <v>1394</v>
      </c>
    </row>
    <row r="1992" spans="1:8" x14ac:dyDescent="0.25">
      <c r="A1992">
        <v>13</v>
      </c>
      <c r="B1992" t="s">
        <v>775</v>
      </c>
      <c r="C1992" s="1" t="s">
        <v>776</v>
      </c>
      <c r="D1992">
        <v>286</v>
      </c>
      <c r="E1992" s="1" t="s">
        <v>1388</v>
      </c>
      <c r="F1992" s="1" t="str">
        <f>_xlfn.XLOOKUP(_13__Hospitals_of_the_University_of_Pennsylvania_Penn_Presbyterian__Philadelphia[[#This Row],[Plan]],'13.Lookup'!A:A,'13.Lookup'!B:B)</f>
        <v>Other</v>
      </c>
      <c r="G1992" s="1" t="s">
        <v>2699</v>
      </c>
      <c r="H1992" t="s">
        <v>3293</v>
      </c>
    </row>
    <row r="1993" spans="1:8" x14ac:dyDescent="0.25">
      <c r="A1993">
        <v>13</v>
      </c>
      <c r="B1993" t="s">
        <v>775</v>
      </c>
      <c r="C1993" s="1" t="s">
        <v>776</v>
      </c>
      <c r="D1993">
        <v>286</v>
      </c>
      <c r="E1993" s="1" t="s">
        <v>1388</v>
      </c>
      <c r="F1993" s="1" t="str">
        <f>_xlfn.XLOOKUP(_13__Hospitals_of_the_University_of_Pennsylvania_Penn_Presbyterian__Philadelphia[[#This Row],[Plan]],'13.Lookup'!A:A,'13.Lookup'!B:B)</f>
        <v>Other</v>
      </c>
      <c r="G1993" s="1" t="s">
        <v>2701</v>
      </c>
      <c r="H1993" t="s">
        <v>3022</v>
      </c>
    </row>
    <row r="1994" spans="1:8" x14ac:dyDescent="0.25">
      <c r="A1994">
        <v>13</v>
      </c>
      <c r="B1994" t="s">
        <v>775</v>
      </c>
      <c r="C1994" s="1" t="s">
        <v>776</v>
      </c>
      <c r="D1994">
        <v>286</v>
      </c>
      <c r="E1994" s="1" t="s">
        <v>1388</v>
      </c>
      <c r="F1994" s="1" t="str">
        <f>_xlfn.XLOOKUP(_13__Hospitals_of_the_University_of_Pennsylvania_Penn_Presbyterian__Philadelphia[[#This Row],[Plan]],'13.Lookup'!A:A,'13.Lookup'!B:B)</f>
        <v>United Healthcare</v>
      </c>
      <c r="G1994" s="1" t="s">
        <v>788</v>
      </c>
      <c r="H1994" t="s">
        <v>1393</v>
      </c>
    </row>
    <row r="1995" spans="1:8" x14ac:dyDescent="0.25">
      <c r="A1995">
        <v>13</v>
      </c>
      <c r="B1995" t="s">
        <v>775</v>
      </c>
      <c r="C1995" s="1" t="s">
        <v>776</v>
      </c>
      <c r="D1995">
        <v>286</v>
      </c>
      <c r="E1995" s="1" t="s">
        <v>1388</v>
      </c>
      <c r="F1995" s="1" t="str">
        <f>_xlfn.XLOOKUP(_13__Hospitals_of_the_University_of_Pennsylvania_Penn_Presbyterian__Philadelphia[[#This Row],[Plan]],'13.Lookup'!A:A,'13.Lookup'!B:B)</f>
        <v>United Healthcare</v>
      </c>
      <c r="G1995" s="1" t="s">
        <v>790</v>
      </c>
      <c r="H1995" t="s">
        <v>1394</v>
      </c>
    </row>
    <row r="1996" spans="1:8" x14ac:dyDescent="0.25">
      <c r="A1996">
        <v>13</v>
      </c>
      <c r="B1996" t="s">
        <v>775</v>
      </c>
      <c r="C1996" s="1" t="s">
        <v>776</v>
      </c>
      <c r="D1996">
        <v>286</v>
      </c>
      <c r="E1996" s="1" t="s">
        <v>1388</v>
      </c>
      <c r="F1996" s="1" t="str">
        <f>_xlfn.XLOOKUP(_13__Hospitals_of_the_University_of_Pennsylvania_Penn_Presbyterian__Philadelphia[[#This Row],[Plan]],'13.Lookup'!A:A,'13.Lookup'!B:B)</f>
        <v>Other</v>
      </c>
      <c r="G1996" s="1" t="s">
        <v>2703</v>
      </c>
      <c r="H1996" t="s">
        <v>3291</v>
      </c>
    </row>
    <row r="1997" spans="1:8" x14ac:dyDescent="0.25">
      <c r="A1997">
        <v>13</v>
      </c>
      <c r="B1997" t="s">
        <v>775</v>
      </c>
      <c r="C1997" s="1" t="s">
        <v>776</v>
      </c>
      <c r="D1997">
        <v>286</v>
      </c>
      <c r="E1997" s="1" t="s">
        <v>1388</v>
      </c>
      <c r="F1997" s="1" t="str">
        <f>_xlfn.XLOOKUP(_13__Hospitals_of_the_University_of_Pennsylvania_Penn_Presbyterian__Philadelphia[[#This Row],[Plan]],'13.Lookup'!A:A,'13.Lookup'!B:B)</f>
        <v>Other</v>
      </c>
      <c r="G1997" s="1" t="s">
        <v>2704</v>
      </c>
      <c r="H1997" t="s">
        <v>3292</v>
      </c>
    </row>
    <row r="1998" spans="1:8" x14ac:dyDescent="0.25">
      <c r="A1998">
        <v>13</v>
      </c>
      <c r="B1998" t="s">
        <v>775</v>
      </c>
      <c r="C1998" s="1" t="s">
        <v>776</v>
      </c>
      <c r="D1998">
        <v>287</v>
      </c>
      <c r="E1998" s="1" t="s">
        <v>1395</v>
      </c>
      <c r="F1998" s="1" t="str">
        <f>_xlfn.XLOOKUP(_13__Hospitals_of_the_University_of_Pennsylvania_Penn_Presbyterian__Philadelphia[[#This Row],[Plan]],'13.Lookup'!A:A,'13.Lookup'!B:B)</f>
        <v>Gross Charge</v>
      </c>
      <c r="G1998" s="1" t="s">
        <v>6</v>
      </c>
      <c r="H1998" t="s">
        <v>2684</v>
      </c>
    </row>
    <row r="1999" spans="1:8" x14ac:dyDescent="0.25">
      <c r="A1999">
        <v>13</v>
      </c>
      <c r="B1999" t="s">
        <v>775</v>
      </c>
      <c r="C1999" s="1" t="s">
        <v>776</v>
      </c>
      <c r="D1999">
        <v>287</v>
      </c>
      <c r="E1999" s="1" t="s">
        <v>1395</v>
      </c>
      <c r="F1999" s="1" t="str">
        <f>_xlfn.XLOOKUP(_13__Hospitals_of_the_University_of_Pennsylvania_Penn_Presbyterian__Philadelphia[[#This Row],[Plan]],'13.Lookup'!A:A,'13.Lookup'!B:B)</f>
        <v>Self Pay</v>
      </c>
      <c r="G1999" s="1" t="s">
        <v>2685</v>
      </c>
      <c r="H1999" t="s">
        <v>1539</v>
      </c>
    </row>
    <row r="2000" spans="1:8" x14ac:dyDescent="0.25">
      <c r="A2000">
        <v>13</v>
      </c>
      <c r="B2000" t="s">
        <v>775</v>
      </c>
      <c r="C2000" s="1" t="s">
        <v>776</v>
      </c>
      <c r="D2000">
        <v>287</v>
      </c>
      <c r="E2000" s="1" t="s">
        <v>1395</v>
      </c>
      <c r="F2000" s="1" t="str">
        <f>_xlfn.XLOOKUP(_13__Hospitals_of_the_University_of_Pennsylvania_Penn_Presbyterian__Philadelphia[[#This Row],[Plan]],'13.Lookup'!A:A,'13.Lookup'!B:B)</f>
        <v>Aetna</v>
      </c>
      <c r="G2000" s="1" t="s">
        <v>778</v>
      </c>
      <c r="H2000">
        <v>21466</v>
      </c>
    </row>
    <row r="2001" spans="1:8" x14ac:dyDescent="0.25">
      <c r="A2001">
        <v>13</v>
      </c>
      <c r="B2001" t="s">
        <v>775</v>
      </c>
      <c r="C2001" s="1" t="s">
        <v>776</v>
      </c>
      <c r="D2001">
        <v>287</v>
      </c>
      <c r="E2001" s="1" t="s">
        <v>1395</v>
      </c>
      <c r="F2001" s="1" t="str">
        <f>_xlfn.XLOOKUP(_13__Hospitals_of_the_University_of_Pennsylvania_Penn_Presbyterian__Philadelphia[[#This Row],[Plan]],'13.Lookup'!A:A,'13.Lookup'!B:B)</f>
        <v>Aetna</v>
      </c>
      <c r="G2001" s="1" t="s">
        <v>779</v>
      </c>
      <c r="H2001">
        <v>8904</v>
      </c>
    </row>
    <row r="2002" spans="1:8" x14ac:dyDescent="0.25">
      <c r="A2002">
        <v>13</v>
      </c>
      <c r="B2002" t="s">
        <v>775</v>
      </c>
      <c r="C2002" s="1" t="s">
        <v>776</v>
      </c>
      <c r="D2002">
        <v>287</v>
      </c>
      <c r="E2002" s="1" t="s">
        <v>1395</v>
      </c>
      <c r="F2002" s="1" t="str">
        <f>_xlfn.XLOOKUP(_13__Hospitals_of_the_University_of_Pennsylvania_Penn_Presbyterian__Philadelphia[[#This Row],[Plan]],'13.Lookup'!A:A,'13.Lookup'!B:B)</f>
        <v>Cigna</v>
      </c>
      <c r="G2002" s="1" t="s">
        <v>780</v>
      </c>
      <c r="H2002" t="s">
        <v>1396</v>
      </c>
    </row>
    <row r="2003" spans="1:8" x14ac:dyDescent="0.25">
      <c r="A2003">
        <v>13</v>
      </c>
      <c r="B2003" t="s">
        <v>775</v>
      </c>
      <c r="C2003" s="1" t="s">
        <v>776</v>
      </c>
      <c r="D2003">
        <v>287</v>
      </c>
      <c r="E2003" s="1" t="s">
        <v>1395</v>
      </c>
      <c r="F2003" s="1" t="str">
        <f>_xlfn.XLOOKUP(_13__Hospitals_of_the_University_of_Pennsylvania_Penn_Presbyterian__Philadelphia[[#This Row],[Plan]],'13.Lookup'!A:A,'13.Lookup'!B:B)</f>
        <v>Cigna</v>
      </c>
      <c r="G2003" s="1" t="s">
        <v>782</v>
      </c>
      <c r="H2003" t="s">
        <v>1397</v>
      </c>
    </row>
    <row r="2004" spans="1:8" x14ac:dyDescent="0.25">
      <c r="A2004">
        <v>13</v>
      </c>
      <c r="B2004" t="s">
        <v>775</v>
      </c>
      <c r="C2004" s="1" t="s">
        <v>776</v>
      </c>
      <c r="D2004">
        <v>287</v>
      </c>
      <c r="E2004" s="1" t="s">
        <v>1395</v>
      </c>
      <c r="F2004" s="1" t="str">
        <f>_xlfn.XLOOKUP(_13__Hospitals_of_the_University_of_Pennsylvania_Penn_Presbyterian__Philadelphia[[#This Row],[Plan]],'13.Lookup'!A:A,'13.Lookup'!B:B)</f>
        <v>Other</v>
      </c>
      <c r="G2004" s="1" t="s">
        <v>784</v>
      </c>
      <c r="H2004" t="s">
        <v>1391</v>
      </c>
    </row>
    <row r="2005" spans="1:8" x14ac:dyDescent="0.25">
      <c r="A2005">
        <v>13</v>
      </c>
      <c r="B2005" t="s">
        <v>775</v>
      </c>
      <c r="C2005" s="1" t="s">
        <v>776</v>
      </c>
      <c r="D2005">
        <v>287</v>
      </c>
      <c r="E2005" s="1" t="s">
        <v>1395</v>
      </c>
      <c r="F2005" s="1" t="str">
        <f>_xlfn.XLOOKUP(_13__Hospitals_of_the_University_of_Pennsylvania_Penn_Presbyterian__Philadelphia[[#This Row],[Plan]],'13.Lookup'!A:A,'13.Lookup'!B:B)</f>
        <v>Other</v>
      </c>
      <c r="G2005" s="1" t="s">
        <v>786</v>
      </c>
      <c r="H2005" t="s">
        <v>1398</v>
      </c>
    </row>
    <row r="2006" spans="1:8" x14ac:dyDescent="0.25">
      <c r="A2006">
        <v>13</v>
      </c>
      <c r="B2006" t="s">
        <v>775</v>
      </c>
      <c r="C2006" s="1" t="s">
        <v>776</v>
      </c>
      <c r="D2006">
        <v>287</v>
      </c>
      <c r="E2006" s="1" t="s">
        <v>1395</v>
      </c>
      <c r="F2006" s="1" t="str">
        <f>_xlfn.XLOOKUP(_13__Hospitals_of_the_University_of_Pennsylvania_Penn_Presbyterian__Philadelphia[[#This Row],[Plan]],'13.Lookup'!A:A,'13.Lookup'!B:B)</f>
        <v>Other</v>
      </c>
      <c r="G2006" s="1" t="s">
        <v>2687</v>
      </c>
      <c r="H2006" t="s">
        <v>3294</v>
      </c>
    </row>
    <row r="2007" spans="1:8" x14ac:dyDescent="0.25">
      <c r="A2007">
        <v>13</v>
      </c>
      <c r="B2007" t="s">
        <v>775</v>
      </c>
      <c r="C2007" s="1" t="s">
        <v>776</v>
      </c>
      <c r="D2007">
        <v>287</v>
      </c>
      <c r="E2007" s="1" t="s">
        <v>1395</v>
      </c>
      <c r="F2007" s="1" t="str">
        <f>_xlfn.XLOOKUP(_13__Hospitals_of_the_University_of_Pennsylvania_Penn_Presbyterian__Philadelphia[[#This Row],[Plan]],'13.Lookup'!A:A,'13.Lookup'!B:B)</f>
        <v>Other</v>
      </c>
      <c r="G2007" s="1" t="s">
        <v>2689</v>
      </c>
      <c r="H2007" t="s">
        <v>3295</v>
      </c>
    </row>
    <row r="2008" spans="1:8" x14ac:dyDescent="0.25">
      <c r="A2008">
        <v>13</v>
      </c>
      <c r="B2008" t="s">
        <v>775</v>
      </c>
      <c r="C2008" s="1" t="s">
        <v>776</v>
      </c>
      <c r="D2008">
        <v>287</v>
      </c>
      <c r="E2008" s="1" t="s">
        <v>1395</v>
      </c>
      <c r="F2008" s="1" t="str">
        <f>_xlfn.XLOOKUP(_13__Hospitals_of_the_University_of_Pennsylvania_Penn_Presbyterian__Philadelphia[[#This Row],[Plan]],'13.Lookup'!A:A,'13.Lookup'!B:B)</f>
        <v>Other</v>
      </c>
      <c r="G2008" s="1" t="s">
        <v>2691</v>
      </c>
      <c r="H2008" t="s">
        <v>3296</v>
      </c>
    </row>
    <row r="2009" spans="1:8" x14ac:dyDescent="0.25">
      <c r="A2009">
        <v>13</v>
      </c>
      <c r="B2009" t="s">
        <v>775</v>
      </c>
      <c r="C2009" s="1" t="s">
        <v>776</v>
      </c>
      <c r="D2009">
        <v>287</v>
      </c>
      <c r="E2009" s="1" t="s">
        <v>1395</v>
      </c>
      <c r="F2009" s="1" t="str">
        <f>_xlfn.XLOOKUP(_13__Hospitals_of_the_University_of_Pennsylvania_Penn_Presbyterian__Philadelphia[[#This Row],[Plan]],'13.Lookup'!A:A,'13.Lookup'!B:B)</f>
        <v>Other</v>
      </c>
      <c r="G2009" s="1" t="s">
        <v>2693</v>
      </c>
      <c r="H2009" t="s">
        <v>3297</v>
      </c>
    </row>
    <row r="2010" spans="1:8" x14ac:dyDescent="0.25">
      <c r="A2010">
        <v>13</v>
      </c>
      <c r="B2010" t="s">
        <v>775</v>
      </c>
      <c r="C2010" s="1" t="s">
        <v>776</v>
      </c>
      <c r="D2010">
        <v>287</v>
      </c>
      <c r="E2010" s="1" t="s">
        <v>1395</v>
      </c>
      <c r="F2010" s="1" t="str">
        <f>_xlfn.XLOOKUP(_13__Hospitals_of_the_University_of_Pennsylvania_Penn_Presbyterian__Philadelphia[[#This Row],[Plan]],'13.Lookup'!A:A,'13.Lookup'!B:B)</f>
        <v>Other</v>
      </c>
      <c r="G2010" s="1" t="s">
        <v>2695</v>
      </c>
      <c r="H2010" t="s">
        <v>3295</v>
      </c>
    </row>
    <row r="2011" spans="1:8" x14ac:dyDescent="0.25">
      <c r="A2011">
        <v>13</v>
      </c>
      <c r="B2011" t="s">
        <v>775</v>
      </c>
      <c r="C2011" s="1" t="s">
        <v>776</v>
      </c>
      <c r="D2011">
        <v>287</v>
      </c>
      <c r="E2011" s="1" t="s">
        <v>1395</v>
      </c>
      <c r="F2011" s="1" t="str">
        <f>_xlfn.XLOOKUP(_13__Hospitals_of_the_University_of_Pennsylvania_Penn_Presbyterian__Philadelphia[[#This Row],[Plan]],'13.Lookup'!A:A,'13.Lookup'!B:B)</f>
        <v>Other</v>
      </c>
      <c r="G2011" s="1" t="s">
        <v>2696</v>
      </c>
      <c r="H2011" t="s">
        <v>3292</v>
      </c>
    </row>
    <row r="2012" spans="1:8" x14ac:dyDescent="0.25">
      <c r="A2012">
        <v>13</v>
      </c>
      <c r="B2012" t="s">
        <v>775</v>
      </c>
      <c r="C2012" s="1" t="s">
        <v>776</v>
      </c>
      <c r="D2012">
        <v>287</v>
      </c>
      <c r="E2012" s="1" t="s">
        <v>1395</v>
      </c>
      <c r="F2012" s="1" t="str">
        <f>_xlfn.XLOOKUP(_13__Hospitals_of_the_University_of_Pennsylvania_Penn_Presbyterian__Philadelphia[[#This Row],[Plan]],'13.Lookup'!A:A,'13.Lookup'!B:B)</f>
        <v>Other</v>
      </c>
      <c r="G2012" s="1" t="s">
        <v>2698</v>
      </c>
      <c r="H2012" t="s">
        <v>1400</v>
      </c>
    </row>
    <row r="2013" spans="1:8" x14ac:dyDescent="0.25">
      <c r="A2013">
        <v>13</v>
      </c>
      <c r="B2013" t="s">
        <v>775</v>
      </c>
      <c r="C2013" s="1" t="s">
        <v>776</v>
      </c>
      <c r="D2013">
        <v>287</v>
      </c>
      <c r="E2013" s="1" t="s">
        <v>1395</v>
      </c>
      <c r="F2013" s="1" t="str">
        <f>_xlfn.XLOOKUP(_13__Hospitals_of_the_University_of_Pennsylvania_Penn_Presbyterian__Philadelphia[[#This Row],[Plan]],'13.Lookup'!A:A,'13.Lookup'!B:B)</f>
        <v>Other</v>
      </c>
      <c r="G2013" s="1" t="s">
        <v>2699</v>
      </c>
      <c r="H2013" t="s">
        <v>3298</v>
      </c>
    </row>
    <row r="2014" spans="1:8" x14ac:dyDescent="0.25">
      <c r="A2014">
        <v>13</v>
      </c>
      <c r="B2014" t="s">
        <v>775</v>
      </c>
      <c r="C2014" s="1" t="s">
        <v>776</v>
      </c>
      <c r="D2014">
        <v>287</v>
      </c>
      <c r="E2014" s="1" t="s">
        <v>1395</v>
      </c>
      <c r="F2014" s="1" t="str">
        <f>_xlfn.XLOOKUP(_13__Hospitals_of_the_University_of_Pennsylvania_Penn_Presbyterian__Philadelphia[[#This Row],[Plan]],'13.Lookup'!A:A,'13.Lookup'!B:B)</f>
        <v>Other</v>
      </c>
      <c r="G2014" s="1" t="s">
        <v>2701</v>
      </c>
      <c r="H2014" t="s">
        <v>3022</v>
      </c>
    </row>
    <row r="2015" spans="1:8" x14ac:dyDescent="0.25">
      <c r="A2015">
        <v>13</v>
      </c>
      <c r="B2015" t="s">
        <v>775</v>
      </c>
      <c r="C2015" s="1" t="s">
        <v>776</v>
      </c>
      <c r="D2015">
        <v>287</v>
      </c>
      <c r="E2015" s="1" t="s">
        <v>1395</v>
      </c>
      <c r="F2015" s="1" t="str">
        <f>_xlfn.XLOOKUP(_13__Hospitals_of_the_University_of_Pennsylvania_Penn_Presbyterian__Philadelphia[[#This Row],[Plan]],'13.Lookup'!A:A,'13.Lookup'!B:B)</f>
        <v>United Healthcare</v>
      </c>
      <c r="G2015" s="1" t="s">
        <v>788</v>
      </c>
      <c r="H2015" t="s">
        <v>1399</v>
      </c>
    </row>
    <row r="2016" spans="1:8" x14ac:dyDescent="0.25">
      <c r="A2016">
        <v>13</v>
      </c>
      <c r="B2016" t="s">
        <v>775</v>
      </c>
      <c r="C2016" s="1" t="s">
        <v>776</v>
      </c>
      <c r="D2016">
        <v>287</v>
      </c>
      <c r="E2016" s="1" t="s">
        <v>1395</v>
      </c>
      <c r="F2016" s="1" t="str">
        <f>_xlfn.XLOOKUP(_13__Hospitals_of_the_University_of_Pennsylvania_Penn_Presbyterian__Philadelphia[[#This Row],[Plan]],'13.Lookup'!A:A,'13.Lookup'!B:B)</f>
        <v>United Healthcare</v>
      </c>
      <c r="G2016" s="1" t="s">
        <v>790</v>
      </c>
      <c r="H2016" t="s">
        <v>1400</v>
      </c>
    </row>
    <row r="2017" spans="1:8" x14ac:dyDescent="0.25">
      <c r="A2017">
        <v>13</v>
      </c>
      <c r="B2017" t="s">
        <v>775</v>
      </c>
      <c r="C2017" s="1" t="s">
        <v>776</v>
      </c>
      <c r="D2017">
        <v>287</v>
      </c>
      <c r="E2017" s="1" t="s">
        <v>1395</v>
      </c>
      <c r="F2017" s="1" t="str">
        <f>_xlfn.XLOOKUP(_13__Hospitals_of_the_University_of_Pennsylvania_Penn_Presbyterian__Philadelphia[[#This Row],[Plan]],'13.Lookup'!A:A,'13.Lookup'!B:B)</f>
        <v>Other</v>
      </c>
      <c r="G2017" s="1" t="s">
        <v>2703</v>
      </c>
      <c r="H2017" t="s">
        <v>3297</v>
      </c>
    </row>
    <row r="2018" spans="1:8" x14ac:dyDescent="0.25">
      <c r="A2018">
        <v>13</v>
      </c>
      <c r="B2018" t="s">
        <v>775</v>
      </c>
      <c r="C2018" s="1" t="s">
        <v>776</v>
      </c>
      <c r="D2018">
        <v>287</v>
      </c>
      <c r="E2018" s="1" t="s">
        <v>1395</v>
      </c>
      <c r="F2018" s="1" t="str">
        <f>_xlfn.XLOOKUP(_13__Hospitals_of_the_University_of_Pennsylvania_Penn_Presbyterian__Philadelphia[[#This Row],[Plan]],'13.Lookup'!A:A,'13.Lookup'!B:B)</f>
        <v>Other</v>
      </c>
      <c r="G2018" s="1" t="s">
        <v>2704</v>
      </c>
      <c r="H2018" t="s">
        <v>3295</v>
      </c>
    </row>
    <row r="2019" spans="1:8" x14ac:dyDescent="0.25">
      <c r="A2019">
        <v>13</v>
      </c>
      <c r="B2019" t="s">
        <v>775</v>
      </c>
      <c r="C2019" s="1" t="s">
        <v>776</v>
      </c>
      <c r="D2019">
        <v>291</v>
      </c>
      <c r="E2019" s="1" t="s">
        <v>1401</v>
      </c>
      <c r="F2019" s="1" t="str">
        <f>_xlfn.XLOOKUP(_13__Hospitals_of_the_University_of_Pennsylvania_Penn_Presbyterian__Philadelphia[[#This Row],[Plan]],'13.Lookup'!A:A,'13.Lookup'!B:B)</f>
        <v>Gross Charge</v>
      </c>
      <c r="G2019" s="1" t="s">
        <v>6</v>
      </c>
      <c r="H2019" t="s">
        <v>2684</v>
      </c>
    </row>
    <row r="2020" spans="1:8" x14ac:dyDescent="0.25">
      <c r="A2020">
        <v>13</v>
      </c>
      <c r="B2020" t="s">
        <v>775</v>
      </c>
      <c r="C2020" s="1" t="s">
        <v>776</v>
      </c>
      <c r="D2020">
        <v>291</v>
      </c>
      <c r="E2020" s="1" t="s">
        <v>1401</v>
      </c>
      <c r="F2020" s="1" t="str">
        <f>_xlfn.XLOOKUP(_13__Hospitals_of_the_University_of_Pennsylvania_Penn_Presbyterian__Philadelphia[[#This Row],[Plan]],'13.Lookup'!A:A,'13.Lookup'!B:B)</f>
        <v>Self Pay</v>
      </c>
      <c r="G2020" s="1" t="s">
        <v>2685</v>
      </c>
      <c r="H2020" t="s">
        <v>3299</v>
      </c>
    </row>
    <row r="2021" spans="1:8" x14ac:dyDescent="0.25">
      <c r="A2021">
        <v>13</v>
      </c>
      <c r="B2021" t="s">
        <v>775</v>
      </c>
      <c r="C2021" s="1" t="s">
        <v>776</v>
      </c>
      <c r="D2021">
        <v>291</v>
      </c>
      <c r="E2021" s="1" t="s">
        <v>1401</v>
      </c>
      <c r="F2021" s="1" t="str">
        <f>_xlfn.XLOOKUP(_13__Hospitals_of_the_University_of_Pennsylvania_Penn_Presbyterian__Philadelphia[[#This Row],[Plan]],'13.Lookup'!A:A,'13.Lookup'!B:B)</f>
        <v>Aetna</v>
      </c>
      <c r="G2021" s="1" t="s">
        <v>778</v>
      </c>
      <c r="H2021">
        <v>28704</v>
      </c>
    </row>
    <row r="2022" spans="1:8" x14ac:dyDescent="0.25">
      <c r="A2022">
        <v>13</v>
      </c>
      <c r="B2022" t="s">
        <v>775</v>
      </c>
      <c r="C2022" s="1" t="s">
        <v>776</v>
      </c>
      <c r="D2022">
        <v>291</v>
      </c>
      <c r="E2022" s="1" t="s">
        <v>1401</v>
      </c>
      <c r="F2022" s="1" t="str">
        <f>_xlfn.XLOOKUP(_13__Hospitals_of_the_University_of_Pennsylvania_Penn_Presbyterian__Philadelphia[[#This Row],[Plan]],'13.Lookup'!A:A,'13.Lookup'!B:B)</f>
        <v>Aetna</v>
      </c>
      <c r="G2022" s="1" t="s">
        <v>779</v>
      </c>
      <c r="H2022">
        <v>10315</v>
      </c>
    </row>
    <row r="2023" spans="1:8" x14ac:dyDescent="0.25">
      <c r="A2023">
        <v>13</v>
      </c>
      <c r="B2023" t="s">
        <v>775</v>
      </c>
      <c r="C2023" s="1" t="s">
        <v>776</v>
      </c>
      <c r="D2023">
        <v>291</v>
      </c>
      <c r="E2023" s="1" t="s">
        <v>1401</v>
      </c>
      <c r="F2023" s="1" t="str">
        <f>_xlfn.XLOOKUP(_13__Hospitals_of_the_University_of_Pennsylvania_Penn_Presbyterian__Philadelphia[[#This Row],[Plan]],'13.Lookup'!A:A,'13.Lookup'!B:B)</f>
        <v>Cigna</v>
      </c>
      <c r="G2023" s="1" t="s">
        <v>780</v>
      </c>
      <c r="H2023" t="s">
        <v>1402</v>
      </c>
    </row>
    <row r="2024" spans="1:8" x14ac:dyDescent="0.25">
      <c r="A2024">
        <v>13</v>
      </c>
      <c r="B2024" t="s">
        <v>775</v>
      </c>
      <c r="C2024" s="1" t="s">
        <v>776</v>
      </c>
      <c r="D2024">
        <v>291</v>
      </c>
      <c r="E2024" s="1" t="s">
        <v>1401</v>
      </c>
      <c r="F2024" s="1" t="str">
        <f>_xlfn.XLOOKUP(_13__Hospitals_of_the_University_of_Pennsylvania_Penn_Presbyterian__Philadelphia[[#This Row],[Plan]],'13.Lookup'!A:A,'13.Lookup'!B:B)</f>
        <v>Cigna</v>
      </c>
      <c r="G2024" s="1" t="s">
        <v>782</v>
      </c>
      <c r="H2024" t="s">
        <v>1403</v>
      </c>
    </row>
    <row r="2025" spans="1:8" x14ac:dyDescent="0.25">
      <c r="A2025">
        <v>13</v>
      </c>
      <c r="B2025" t="s">
        <v>775</v>
      </c>
      <c r="C2025" s="1" t="s">
        <v>776</v>
      </c>
      <c r="D2025">
        <v>291</v>
      </c>
      <c r="E2025" s="1" t="s">
        <v>1401</v>
      </c>
      <c r="F2025" s="1" t="str">
        <f>_xlfn.XLOOKUP(_13__Hospitals_of_the_University_of_Pennsylvania_Penn_Presbyterian__Philadelphia[[#This Row],[Plan]],'13.Lookup'!A:A,'13.Lookup'!B:B)</f>
        <v>Other</v>
      </c>
      <c r="G2025" s="1" t="s">
        <v>784</v>
      </c>
      <c r="H2025" t="s">
        <v>1404</v>
      </c>
    </row>
    <row r="2026" spans="1:8" x14ac:dyDescent="0.25">
      <c r="A2026">
        <v>13</v>
      </c>
      <c r="B2026" t="s">
        <v>775</v>
      </c>
      <c r="C2026" s="1" t="s">
        <v>776</v>
      </c>
      <c r="D2026">
        <v>291</v>
      </c>
      <c r="E2026" s="1" t="s">
        <v>1401</v>
      </c>
      <c r="F2026" s="1" t="str">
        <f>_xlfn.XLOOKUP(_13__Hospitals_of_the_University_of_Pennsylvania_Penn_Presbyterian__Philadelphia[[#This Row],[Plan]],'13.Lookup'!A:A,'13.Lookup'!B:B)</f>
        <v>Other</v>
      </c>
      <c r="G2026" s="1" t="s">
        <v>786</v>
      </c>
      <c r="H2026" t="s">
        <v>1405</v>
      </c>
    </row>
    <row r="2027" spans="1:8" x14ac:dyDescent="0.25">
      <c r="A2027">
        <v>13</v>
      </c>
      <c r="B2027" t="s">
        <v>775</v>
      </c>
      <c r="C2027" s="1" t="s">
        <v>776</v>
      </c>
      <c r="D2027">
        <v>291</v>
      </c>
      <c r="E2027" s="1" t="s">
        <v>1401</v>
      </c>
      <c r="F2027" s="1" t="str">
        <f>_xlfn.XLOOKUP(_13__Hospitals_of_the_University_of_Pennsylvania_Penn_Presbyterian__Philadelphia[[#This Row],[Plan]],'13.Lookup'!A:A,'13.Lookup'!B:B)</f>
        <v>Other</v>
      </c>
      <c r="G2027" s="1" t="s">
        <v>2687</v>
      </c>
      <c r="H2027" t="s">
        <v>3300</v>
      </c>
    </row>
    <row r="2028" spans="1:8" x14ac:dyDescent="0.25">
      <c r="A2028">
        <v>13</v>
      </c>
      <c r="B2028" t="s">
        <v>775</v>
      </c>
      <c r="C2028" s="1" t="s">
        <v>776</v>
      </c>
      <c r="D2028">
        <v>291</v>
      </c>
      <c r="E2028" s="1" t="s">
        <v>1401</v>
      </c>
      <c r="F2028" s="1" t="str">
        <f>_xlfn.XLOOKUP(_13__Hospitals_of_the_University_of_Pennsylvania_Penn_Presbyterian__Philadelphia[[#This Row],[Plan]],'13.Lookup'!A:A,'13.Lookup'!B:B)</f>
        <v>Other</v>
      </c>
      <c r="G2028" s="1" t="s">
        <v>2689</v>
      </c>
      <c r="H2028" t="s">
        <v>3301</v>
      </c>
    </row>
    <row r="2029" spans="1:8" x14ac:dyDescent="0.25">
      <c r="A2029">
        <v>13</v>
      </c>
      <c r="B2029" t="s">
        <v>775</v>
      </c>
      <c r="C2029" s="1" t="s">
        <v>776</v>
      </c>
      <c r="D2029">
        <v>291</v>
      </c>
      <c r="E2029" s="1" t="s">
        <v>1401</v>
      </c>
      <c r="F2029" s="1" t="str">
        <f>_xlfn.XLOOKUP(_13__Hospitals_of_the_University_of_Pennsylvania_Penn_Presbyterian__Philadelphia[[#This Row],[Plan]],'13.Lookup'!A:A,'13.Lookup'!B:B)</f>
        <v>Other</v>
      </c>
      <c r="G2029" s="1" t="s">
        <v>2691</v>
      </c>
      <c r="H2029" t="s">
        <v>3000</v>
      </c>
    </row>
    <row r="2030" spans="1:8" x14ac:dyDescent="0.25">
      <c r="A2030">
        <v>13</v>
      </c>
      <c r="B2030" t="s">
        <v>775</v>
      </c>
      <c r="C2030" s="1" t="s">
        <v>776</v>
      </c>
      <c r="D2030">
        <v>291</v>
      </c>
      <c r="E2030" s="1" t="s">
        <v>1401</v>
      </c>
      <c r="F2030" s="1" t="str">
        <f>_xlfn.XLOOKUP(_13__Hospitals_of_the_University_of_Pennsylvania_Penn_Presbyterian__Philadelphia[[#This Row],[Plan]],'13.Lookup'!A:A,'13.Lookup'!B:B)</f>
        <v>Other</v>
      </c>
      <c r="G2030" s="1" t="s">
        <v>2693</v>
      </c>
      <c r="H2030" t="s">
        <v>3302</v>
      </c>
    </row>
    <row r="2031" spans="1:8" x14ac:dyDescent="0.25">
      <c r="A2031">
        <v>13</v>
      </c>
      <c r="B2031" t="s">
        <v>775</v>
      </c>
      <c r="C2031" s="1" t="s">
        <v>776</v>
      </c>
      <c r="D2031">
        <v>291</v>
      </c>
      <c r="E2031" s="1" t="s">
        <v>1401</v>
      </c>
      <c r="F2031" s="1" t="str">
        <f>_xlfn.XLOOKUP(_13__Hospitals_of_the_University_of_Pennsylvania_Penn_Presbyterian__Philadelphia[[#This Row],[Plan]],'13.Lookup'!A:A,'13.Lookup'!B:B)</f>
        <v>Other</v>
      </c>
      <c r="G2031" s="1" t="s">
        <v>2695</v>
      </c>
      <c r="H2031" t="s">
        <v>3301</v>
      </c>
    </row>
    <row r="2032" spans="1:8" x14ac:dyDescent="0.25">
      <c r="A2032">
        <v>13</v>
      </c>
      <c r="B2032" t="s">
        <v>775</v>
      </c>
      <c r="C2032" s="1" t="s">
        <v>776</v>
      </c>
      <c r="D2032">
        <v>291</v>
      </c>
      <c r="E2032" s="1" t="s">
        <v>1401</v>
      </c>
      <c r="F2032" s="1" t="str">
        <f>_xlfn.XLOOKUP(_13__Hospitals_of_the_University_of_Pennsylvania_Penn_Presbyterian__Philadelphia[[#This Row],[Plan]],'13.Lookup'!A:A,'13.Lookup'!B:B)</f>
        <v>Other</v>
      </c>
      <c r="G2032" s="1" t="s">
        <v>2696</v>
      </c>
      <c r="H2032" t="s">
        <v>3303</v>
      </c>
    </row>
    <row r="2033" spans="1:8" x14ac:dyDescent="0.25">
      <c r="A2033">
        <v>13</v>
      </c>
      <c r="B2033" t="s">
        <v>775</v>
      </c>
      <c r="C2033" s="1" t="s">
        <v>776</v>
      </c>
      <c r="D2033">
        <v>291</v>
      </c>
      <c r="E2033" s="1" t="s">
        <v>1401</v>
      </c>
      <c r="F2033" s="1" t="str">
        <f>_xlfn.XLOOKUP(_13__Hospitals_of_the_University_of_Pennsylvania_Penn_Presbyterian__Philadelphia[[#This Row],[Plan]],'13.Lookup'!A:A,'13.Lookup'!B:B)</f>
        <v>Other</v>
      </c>
      <c r="G2033" s="1" t="s">
        <v>2698</v>
      </c>
      <c r="H2033" t="s">
        <v>1407</v>
      </c>
    </row>
    <row r="2034" spans="1:8" x14ac:dyDescent="0.25">
      <c r="A2034">
        <v>13</v>
      </c>
      <c r="B2034" t="s">
        <v>775</v>
      </c>
      <c r="C2034" s="1" t="s">
        <v>776</v>
      </c>
      <c r="D2034">
        <v>291</v>
      </c>
      <c r="E2034" s="1" t="s">
        <v>1401</v>
      </c>
      <c r="F2034" s="1" t="str">
        <f>_xlfn.XLOOKUP(_13__Hospitals_of_the_University_of_Pennsylvania_Penn_Presbyterian__Philadelphia[[#This Row],[Plan]],'13.Lookup'!A:A,'13.Lookup'!B:B)</f>
        <v>Other</v>
      </c>
      <c r="G2034" s="1" t="s">
        <v>2699</v>
      </c>
      <c r="H2034" t="s">
        <v>3304</v>
      </c>
    </row>
    <row r="2035" spans="1:8" x14ac:dyDescent="0.25">
      <c r="A2035">
        <v>13</v>
      </c>
      <c r="B2035" t="s">
        <v>775</v>
      </c>
      <c r="C2035" s="1" t="s">
        <v>776</v>
      </c>
      <c r="D2035">
        <v>291</v>
      </c>
      <c r="E2035" s="1" t="s">
        <v>1401</v>
      </c>
      <c r="F2035" s="1" t="str">
        <f>_xlfn.XLOOKUP(_13__Hospitals_of_the_University_of_Pennsylvania_Penn_Presbyterian__Philadelphia[[#This Row],[Plan]],'13.Lookup'!A:A,'13.Lookup'!B:B)</f>
        <v>Other</v>
      </c>
      <c r="G2035" s="1" t="s">
        <v>2701</v>
      </c>
      <c r="H2035" t="s">
        <v>3305</v>
      </c>
    </row>
    <row r="2036" spans="1:8" x14ac:dyDescent="0.25">
      <c r="A2036">
        <v>13</v>
      </c>
      <c r="B2036" t="s">
        <v>775</v>
      </c>
      <c r="C2036" s="1" t="s">
        <v>776</v>
      </c>
      <c r="D2036">
        <v>291</v>
      </c>
      <c r="E2036" s="1" t="s">
        <v>1401</v>
      </c>
      <c r="F2036" s="1" t="str">
        <f>_xlfn.XLOOKUP(_13__Hospitals_of_the_University_of_Pennsylvania_Penn_Presbyterian__Philadelphia[[#This Row],[Plan]],'13.Lookup'!A:A,'13.Lookup'!B:B)</f>
        <v>United Healthcare</v>
      </c>
      <c r="G2036" s="1" t="s">
        <v>788</v>
      </c>
      <c r="H2036" t="s">
        <v>1406</v>
      </c>
    </row>
    <row r="2037" spans="1:8" x14ac:dyDescent="0.25">
      <c r="A2037">
        <v>13</v>
      </c>
      <c r="B2037" t="s">
        <v>775</v>
      </c>
      <c r="C2037" s="1" t="s">
        <v>776</v>
      </c>
      <c r="D2037">
        <v>291</v>
      </c>
      <c r="E2037" s="1" t="s">
        <v>1401</v>
      </c>
      <c r="F2037" s="1" t="str">
        <f>_xlfn.XLOOKUP(_13__Hospitals_of_the_University_of_Pennsylvania_Penn_Presbyterian__Philadelphia[[#This Row],[Plan]],'13.Lookup'!A:A,'13.Lookup'!B:B)</f>
        <v>United Healthcare</v>
      </c>
      <c r="G2037" s="1" t="s">
        <v>790</v>
      </c>
      <c r="H2037" t="s">
        <v>1407</v>
      </c>
    </row>
    <row r="2038" spans="1:8" x14ac:dyDescent="0.25">
      <c r="A2038">
        <v>13</v>
      </c>
      <c r="B2038" t="s">
        <v>775</v>
      </c>
      <c r="C2038" s="1" t="s">
        <v>776</v>
      </c>
      <c r="D2038">
        <v>291</v>
      </c>
      <c r="E2038" s="1" t="s">
        <v>1401</v>
      </c>
      <c r="F2038" s="1" t="str">
        <f>_xlfn.XLOOKUP(_13__Hospitals_of_the_University_of_Pennsylvania_Penn_Presbyterian__Philadelphia[[#This Row],[Plan]],'13.Lookup'!A:A,'13.Lookup'!B:B)</f>
        <v>Other</v>
      </c>
      <c r="G2038" s="1" t="s">
        <v>2703</v>
      </c>
      <c r="H2038" t="s">
        <v>3302</v>
      </c>
    </row>
    <row r="2039" spans="1:8" x14ac:dyDescent="0.25">
      <c r="A2039">
        <v>13</v>
      </c>
      <c r="B2039" t="s">
        <v>775</v>
      </c>
      <c r="C2039" s="1" t="s">
        <v>776</v>
      </c>
      <c r="D2039">
        <v>291</v>
      </c>
      <c r="E2039" s="1" t="s">
        <v>1401</v>
      </c>
      <c r="F2039" s="1" t="str">
        <f>_xlfn.XLOOKUP(_13__Hospitals_of_the_University_of_Pennsylvania_Penn_Presbyterian__Philadelphia[[#This Row],[Plan]],'13.Lookup'!A:A,'13.Lookup'!B:B)</f>
        <v>Other</v>
      </c>
      <c r="G2039" s="1" t="s">
        <v>2704</v>
      </c>
      <c r="H2039" t="s">
        <v>3303</v>
      </c>
    </row>
    <row r="2040" spans="1:8" x14ac:dyDescent="0.25">
      <c r="A2040">
        <v>13</v>
      </c>
      <c r="B2040" t="s">
        <v>775</v>
      </c>
      <c r="C2040" s="1" t="s">
        <v>776</v>
      </c>
      <c r="D2040">
        <v>292</v>
      </c>
      <c r="E2040" s="1" t="s">
        <v>1408</v>
      </c>
      <c r="F2040" s="1" t="str">
        <f>_xlfn.XLOOKUP(_13__Hospitals_of_the_University_of_Pennsylvania_Penn_Presbyterian__Philadelphia[[#This Row],[Plan]],'13.Lookup'!A:A,'13.Lookup'!B:B)</f>
        <v>Gross Charge</v>
      </c>
      <c r="G2040" s="1" t="s">
        <v>6</v>
      </c>
      <c r="H2040" t="s">
        <v>2684</v>
      </c>
    </row>
    <row r="2041" spans="1:8" x14ac:dyDescent="0.25">
      <c r="A2041">
        <v>13</v>
      </c>
      <c r="B2041" t="s">
        <v>775</v>
      </c>
      <c r="C2041" s="1" t="s">
        <v>776</v>
      </c>
      <c r="D2041">
        <v>292</v>
      </c>
      <c r="E2041" s="1" t="s">
        <v>1408</v>
      </c>
      <c r="F2041" s="1" t="str">
        <f>_xlfn.XLOOKUP(_13__Hospitals_of_the_University_of_Pennsylvania_Penn_Presbyterian__Philadelphia[[#This Row],[Plan]],'13.Lookup'!A:A,'13.Lookup'!B:B)</f>
        <v>Self Pay</v>
      </c>
      <c r="G2041" s="1" t="s">
        <v>2685</v>
      </c>
      <c r="H2041" t="s">
        <v>3306</v>
      </c>
    </row>
    <row r="2042" spans="1:8" x14ac:dyDescent="0.25">
      <c r="A2042">
        <v>13</v>
      </c>
      <c r="B2042" t="s">
        <v>775</v>
      </c>
      <c r="C2042" s="1" t="s">
        <v>776</v>
      </c>
      <c r="D2042">
        <v>292</v>
      </c>
      <c r="E2042" s="1" t="s">
        <v>1408</v>
      </c>
      <c r="F2042" s="1" t="str">
        <f>_xlfn.XLOOKUP(_13__Hospitals_of_the_University_of_Pennsylvania_Penn_Presbyterian__Philadelphia[[#This Row],[Plan]],'13.Lookup'!A:A,'13.Lookup'!B:B)</f>
        <v>Aetna</v>
      </c>
      <c r="G2042" s="1" t="s">
        <v>778</v>
      </c>
      <c r="H2042">
        <v>18678</v>
      </c>
    </row>
    <row r="2043" spans="1:8" x14ac:dyDescent="0.25">
      <c r="A2043">
        <v>13</v>
      </c>
      <c r="B2043" t="s">
        <v>775</v>
      </c>
      <c r="C2043" s="1" t="s">
        <v>776</v>
      </c>
      <c r="D2043">
        <v>292</v>
      </c>
      <c r="E2043" s="1" t="s">
        <v>1408</v>
      </c>
      <c r="F2043" s="1" t="str">
        <f>_xlfn.XLOOKUP(_13__Hospitals_of_the_University_of_Pennsylvania_Penn_Presbyterian__Philadelphia[[#This Row],[Plan]],'13.Lookup'!A:A,'13.Lookup'!B:B)</f>
        <v>Aetna</v>
      </c>
      <c r="G2043" s="1" t="s">
        <v>779</v>
      </c>
      <c r="H2043">
        <v>7021</v>
      </c>
    </row>
    <row r="2044" spans="1:8" x14ac:dyDescent="0.25">
      <c r="A2044">
        <v>13</v>
      </c>
      <c r="B2044" t="s">
        <v>775</v>
      </c>
      <c r="C2044" s="1" t="s">
        <v>776</v>
      </c>
      <c r="D2044">
        <v>292</v>
      </c>
      <c r="E2044" s="1" t="s">
        <v>1408</v>
      </c>
      <c r="F2044" s="1" t="str">
        <f>_xlfn.XLOOKUP(_13__Hospitals_of_the_University_of_Pennsylvania_Penn_Presbyterian__Philadelphia[[#This Row],[Plan]],'13.Lookup'!A:A,'13.Lookup'!B:B)</f>
        <v>Cigna</v>
      </c>
      <c r="G2044" s="1" t="s">
        <v>780</v>
      </c>
      <c r="H2044" t="s">
        <v>1409</v>
      </c>
    </row>
    <row r="2045" spans="1:8" x14ac:dyDescent="0.25">
      <c r="A2045">
        <v>13</v>
      </c>
      <c r="B2045" t="s">
        <v>775</v>
      </c>
      <c r="C2045" s="1" t="s">
        <v>776</v>
      </c>
      <c r="D2045">
        <v>292</v>
      </c>
      <c r="E2045" s="1" t="s">
        <v>1408</v>
      </c>
      <c r="F2045" s="1" t="str">
        <f>_xlfn.XLOOKUP(_13__Hospitals_of_the_University_of_Pennsylvania_Penn_Presbyterian__Philadelphia[[#This Row],[Plan]],'13.Lookup'!A:A,'13.Lookup'!B:B)</f>
        <v>Cigna</v>
      </c>
      <c r="G2045" s="1" t="s">
        <v>782</v>
      </c>
      <c r="H2045" t="s">
        <v>1410</v>
      </c>
    </row>
    <row r="2046" spans="1:8" x14ac:dyDescent="0.25">
      <c r="A2046">
        <v>13</v>
      </c>
      <c r="B2046" t="s">
        <v>775</v>
      </c>
      <c r="C2046" s="1" t="s">
        <v>776</v>
      </c>
      <c r="D2046">
        <v>292</v>
      </c>
      <c r="E2046" s="1" t="s">
        <v>1408</v>
      </c>
      <c r="F2046" s="1" t="str">
        <f>_xlfn.XLOOKUP(_13__Hospitals_of_the_University_of_Pennsylvania_Penn_Presbyterian__Philadelphia[[#This Row],[Plan]],'13.Lookup'!A:A,'13.Lookup'!B:B)</f>
        <v>Other</v>
      </c>
      <c r="G2046" s="1" t="s">
        <v>784</v>
      </c>
      <c r="H2046" t="s">
        <v>1404</v>
      </c>
    </row>
    <row r="2047" spans="1:8" x14ac:dyDescent="0.25">
      <c r="A2047">
        <v>13</v>
      </c>
      <c r="B2047" t="s">
        <v>775</v>
      </c>
      <c r="C2047" s="1" t="s">
        <v>776</v>
      </c>
      <c r="D2047">
        <v>292</v>
      </c>
      <c r="E2047" s="1" t="s">
        <v>1408</v>
      </c>
      <c r="F2047" s="1" t="str">
        <f>_xlfn.XLOOKUP(_13__Hospitals_of_the_University_of_Pennsylvania_Penn_Presbyterian__Philadelphia[[#This Row],[Plan]],'13.Lookup'!A:A,'13.Lookup'!B:B)</f>
        <v>Other</v>
      </c>
      <c r="G2047" s="1" t="s">
        <v>786</v>
      </c>
      <c r="H2047" t="s">
        <v>1411</v>
      </c>
    </row>
    <row r="2048" spans="1:8" x14ac:dyDescent="0.25">
      <c r="A2048">
        <v>13</v>
      </c>
      <c r="B2048" t="s">
        <v>775</v>
      </c>
      <c r="C2048" s="1" t="s">
        <v>776</v>
      </c>
      <c r="D2048">
        <v>292</v>
      </c>
      <c r="E2048" s="1" t="s">
        <v>1408</v>
      </c>
      <c r="F2048" s="1" t="str">
        <f>_xlfn.XLOOKUP(_13__Hospitals_of_the_University_of_Pennsylvania_Penn_Presbyterian__Philadelphia[[#This Row],[Plan]],'13.Lookup'!A:A,'13.Lookup'!B:B)</f>
        <v>Other</v>
      </c>
      <c r="G2048" s="1" t="s">
        <v>2687</v>
      </c>
      <c r="H2048" t="s">
        <v>2988</v>
      </c>
    </row>
    <row r="2049" spans="1:8" x14ac:dyDescent="0.25">
      <c r="A2049">
        <v>13</v>
      </c>
      <c r="B2049" t="s">
        <v>775</v>
      </c>
      <c r="C2049" s="1" t="s">
        <v>776</v>
      </c>
      <c r="D2049">
        <v>292</v>
      </c>
      <c r="E2049" s="1" t="s">
        <v>1408</v>
      </c>
      <c r="F2049" s="1" t="str">
        <f>_xlfn.XLOOKUP(_13__Hospitals_of_the_University_of_Pennsylvania_Penn_Presbyterian__Philadelphia[[#This Row],[Plan]],'13.Lookup'!A:A,'13.Lookup'!B:B)</f>
        <v>Other</v>
      </c>
      <c r="G2049" s="1" t="s">
        <v>2689</v>
      </c>
      <c r="H2049" t="s">
        <v>3307</v>
      </c>
    </row>
    <row r="2050" spans="1:8" x14ac:dyDescent="0.25">
      <c r="A2050">
        <v>13</v>
      </c>
      <c r="B2050" t="s">
        <v>775</v>
      </c>
      <c r="C2050" s="1" t="s">
        <v>776</v>
      </c>
      <c r="D2050">
        <v>292</v>
      </c>
      <c r="E2050" s="1" t="s">
        <v>1408</v>
      </c>
      <c r="F2050" s="1" t="str">
        <f>_xlfn.XLOOKUP(_13__Hospitals_of_the_University_of_Pennsylvania_Penn_Presbyterian__Philadelphia[[#This Row],[Plan]],'13.Lookup'!A:A,'13.Lookup'!B:B)</f>
        <v>Other</v>
      </c>
      <c r="G2050" s="1" t="s">
        <v>2691</v>
      </c>
      <c r="H2050" t="s">
        <v>3022</v>
      </c>
    </row>
    <row r="2051" spans="1:8" x14ac:dyDescent="0.25">
      <c r="A2051">
        <v>13</v>
      </c>
      <c r="B2051" t="s">
        <v>775</v>
      </c>
      <c r="C2051" s="1" t="s">
        <v>776</v>
      </c>
      <c r="D2051">
        <v>292</v>
      </c>
      <c r="E2051" s="1" t="s">
        <v>1408</v>
      </c>
      <c r="F2051" s="1" t="str">
        <f>_xlfn.XLOOKUP(_13__Hospitals_of_the_University_of_Pennsylvania_Penn_Presbyterian__Philadelphia[[#This Row],[Plan]],'13.Lookup'!A:A,'13.Lookup'!B:B)</f>
        <v>Other</v>
      </c>
      <c r="G2051" s="1" t="s">
        <v>2693</v>
      </c>
      <c r="H2051" t="s">
        <v>3308</v>
      </c>
    </row>
    <row r="2052" spans="1:8" x14ac:dyDescent="0.25">
      <c r="A2052">
        <v>13</v>
      </c>
      <c r="B2052" t="s">
        <v>775</v>
      </c>
      <c r="C2052" s="1" t="s">
        <v>776</v>
      </c>
      <c r="D2052">
        <v>292</v>
      </c>
      <c r="E2052" s="1" t="s">
        <v>1408</v>
      </c>
      <c r="F2052" s="1" t="str">
        <f>_xlfn.XLOOKUP(_13__Hospitals_of_the_University_of_Pennsylvania_Penn_Presbyterian__Philadelphia[[#This Row],[Plan]],'13.Lookup'!A:A,'13.Lookup'!B:B)</f>
        <v>Other</v>
      </c>
      <c r="G2052" s="1" t="s">
        <v>2695</v>
      </c>
      <c r="H2052" t="s">
        <v>3307</v>
      </c>
    </row>
    <row r="2053" spans="1:8" x14ac:dyDescent="0.25">
      <c r="A2053">
        <v>13</v>
      </c>
      <c r="B2053" t="s">
        <v>775</v>
      </c>
      <c r="C2053" s="1" t="s">
        <v>776</v>
      </c>
      <c r="D2053">
        <v>292</v>
      </c>
      <c r="E2053" s="1" t="s">
        <v>1408</v>
      </c>
      <c r="F2053" s="1" t="str">
        <f>_xlfn.XLOOKUP(_13__Hospitals_of_the_University_of_Pennsylvania_Penn_Presbyterian__Philadelphia[[#This Row],[Plan]],'13.Lookup'!A:A,'13.Lookup'!B:B)</f>
        <v>Other</v>
      </c>
      <c r="G2053" s="1" t="s">
        <v>2696</v>
      </c>
      <c r="H2053" t="s">
        <v>3303</v>
      </c>
    </row>
    <row r="2054" spans="1:8" x14ac:dyDescent="0.25">
      <c r="A2054">
        <v>13</v>
      </c>
      <c r="B2054" t="s">
        <v>775</v>
      </c>
      <c r="C2054" s="1" t="s">
        <v>776</v>
      </c>
      <c r="D2054">
        <v>292</v>
      </c>
      <c r="E2054" s="1" t="s">
        <v>1408</v>
      </c>
      <c r="F2054" s="1" t="str">
        <f>_xlfn.XLOOKUP(_13__Hospitals_of_the_University_of_Pennsylvania_Penn_Presbyterian__Philadelphia[[#This Row],[Plan]],'13.Lookup'!A:A,'13.Lookup'!B:B)</f>
        <v>Other</v>
      </c>
      <c r="G2054" s="1" t="s">
        <v>2698</v>
      </c>
      <c r="H2054" t="s">
        <v>1413</v>
      </c>
    </row>
    <row r="2055" spans="1:8" x14ac:dyDescent="0.25">
      <c r="A2055">
        <v>13</v>
      </c>
      <c r="B2055" t="s">
        <v>775</v>
      </c>
      <c r="C2055" s="1" t="s">
        <v>776</v>
      </c>
      <c r="D2055">
        <v>292</v>
      </c>
      <c r="E2055" s="1" t="s">
        <v>1408</v>
      </c>
      <c r="F2055" s="1" t="str">
        <f>_xlfn.XLOOKUP(_13__Hospitals_of_the_University_of_Pennsylvania_Penn_Presbyterian__Philadelphia[[#This Row],[Plan]],'13.Lookup'!A:A,'13.Lookup'!B:B)</f>
        <v>Other</v>
      </c>
      <c r="G2055" s="1" t="s">
        <v>2699</v>
      </c>
      <c r="H2055" t="s">
        <v>3309</v>
      </c>
    </row>
    <row r="2056" spans="1:8" x14ac:dyDescent="0.25">
      <c r="A2056">
        <v>13</v>
      </c>
      <c r="B2056" t="s">
        <v>775</v>
      </c>
      <c r="C2056" s="1" t="s">
        <v>776</v>
      </c>
      <c r="D2056">
        <v>292</v>
      </c>
      <c r="E2056" s="1" t="s">
        <v>1408</v>
      </c>
      <c r="F2056" s="1" t="str">
        <f>_xlfn.XLOOKUP(_13__Hospitals_of_the_University_of_Pennsylvania_Penn_Presbyterian__Philadelphia[[#This Row],[Plan]],'13.Lookup'!A:A,'13.Lookup'!B:B)</f>
        <v>Other</v>
      </c>
      <c r="G2056" s="1" t="s">
        <v>2701</v>
      </c>
      <c r="H2056" t="s">
        <v>3305</v>
      </c>
    </row>
    <row r="2057" spans="1:8" x14ac:dyDescent="0.25">
      <c r="A2057">
        <v>13</v>
      </c>
      <c r="B2057" t="s">
        <v>775</v>
      </c>
      <c r="C2057" s="1" t="s">
        <v>776</v>
      </c>
      <c r="D2057">
        <v>292</v>
      </c>
      <c r="E2057" s="1" t="s">
        <v>1408</v>
      </c>
      <c r="F2057" s="1" t="str">
        <f>_xlfn.XLOOKUP(_13__Hospitals_of_the_University_of_Pennsylvania_Penn_Presbyterian__Philadelphia[[#This Row],[Plan]],'13.Lookup'!A:A,'13.Lookup'!B:B)</f>
        <v>United Healthcare</v>
      </c>
      <c r="G2057" s="1" t="s">
        <v>788</v>
      </c>
      <c r="H2057" t="s">
        <v>1412</v>
      </c>
    </row>
    <row r="2058" spans="1:8" x14ac:dyDescent="0.25">
      <c r="A2058">
        <v>13</v>
      </c>
      <c r="B2058" t="s">
        <v>775</v>
      </c>
      <c r="C2058" s="1" t="s">
        <v>776</v>
      </c>
      <c r="D2058">
        <v>292</v>
      </c>
      <c r="E2058" s="1" t="s">
        <v>1408</v>
      </c>
      <c r="F2058" s="1" t="str">
        <f>_xlfn.XLOOKUP(_13__Hospitals_of_the_University_of_Pennsylvania_Penn_Presbyterian__Philadelphia[[#This Row],[Plan]],'13.Lookup'!A:A,'13.Lookup'!B:B)</f>
        <v>United Healthcare</v>
      </c>
      <c r="G2058" s="1" t="s">
        <v>790</v>
      </c>
      <c r="H2058" t="s">
        <v>1413</v>
      </c>
    </row>
    <row r="2059" spans="1:8" x14ac:dyDescent="0.25">
      <c r="A2059">
        <v>13</v>
      </c>
      <c r="B2059" t="s">
        <v>775</v>
      </c>
      <c r="C2059" s="1" t="s">
        <v>776</v>
      </c>
      <c r="D2059">
        <v>292</v>
      </c>
      <c r="E2059" s="1" t="s">
        <v>1408</v>
      </c>
      <c r="F2059" s="1" t="str">
        <f>_xlfn.XLOOKUP(_13__Hospitals_of_the_University_of_Pennsylvania_Penn_Presbyterian__Philadelphia[[#This Row],[Plan]],'13.Lookup'!A:A,'13.Lookup'!B:B)</f>
        <v>Other</v>
      </c>
      <c r="G2059" s="1" t="s">
        <v>2703</v>
      </c>
      <c r="H2059" t="s">
        <v>3308</v>
      </c>
    </row>
    <row r="2060" spans="1:8" x14ac:dyDescent="0.25">
      <c r="A2060">
        <v>13</v>
      </c>
      <c r="B2060" t="s">
        <v>775</v>
      </c>
      <c r="C2060" s="1" t="s">
        <v>776</v>
      </c>
      <c r="D2060">
        <v>292</v>
      </c>
      <c r="E2060" s="1" t="s">
        <v>1408</v>
      </c>
      <c r="F2060" s="1" t="str">
        <f>_xlfn.XLOOKUP(_13__Hospitals_of_the_University_of_Pennsylvania_Penn_Presbyterian__Philadelphia[[#This Row],[Plan]],'13.Lookup'!A:A,'13.Lookup'!B:B)</f>
        <v>Other</v>
      </c>
      <c r="G2060" s="1" t="s">
        <v>2704</v>
      </c>
      <c r="H2060" t="s">
        <v>3303</v>
      </c>
    </row>
    <row r="2061" spans="1:8" x14ac:dyDescent="0.25">
      <c r="A2061">
        <v>13</v>
      </c>
      <c r="B2061" t="s">
        <v>775</v>
      </c>
      <c r="C2061" s="1" t="s">
        <v>776</v>
      </c>
      <c r="D2061">
        <v>293</v>
      </c>
      <c r="E2061" s="1" t="s">
        <v>1414</v>
      </c>
      <c r="F2061" s="1" t="str">
        <f>_xlfn.XLOOKUP(_13__Hospitals_of_the_University_of_Pennsylvania_Penn_Presbyterian__Philadelphia[[#This Row],[Plan]],'13.Lookup'!A:A,'13.Lookup'!B:B)</f>
        <v>Gross Charge</v>
      </c>
      <c r="G2061" s="1" t="s">
        <v>6</v>
      </c>
      <c r="H2061" t="s">
        <v>2684</v>
      </c>
    </row>
    <row r="2062" spans="1:8" x14ac:dyDescent="0.25">
      <c r="A2062">
        <v>13</v>
      </c>
      <c r="B2062" t="s">
        <v>775</v>
      </c>
      <c r="C2062" s="1" t="s">
        <v>776</v>
      </c>
      <c r="D2062">
        <v>293</v>
      </c>
      <c r="E2062" s="1" t="s">
        <v>1414</v>
      </c>
      <c r="F2062" s="1" t="str">
        <f>_xlfn.XLOOKUP(_13__Hospitals_of_the_University_of_Pennsylvania_Penn_Presbyterian__Philadelphia[[#This Row],[Plan]],'13.Lookup'!A:A,'13.Lookup'!B:B)</f>
        <v>Self Pay</v>
      </c>
      <c r="G2062" s="1" t="s">
        <v>2685</v>
      </c>
      <c r="H2062" t="s">
        <v>3310</v>
      </c>
    </row>
    <row r="2063" spans="1:8" x14ac:dyDescent="0.25">
      <c r="A2063">
        <v>13</v>
      </c>
      <c r="B2063" t="s">
        <v>775</v>
      </c>
      <c r="C2063" s="1" t="s">
        <v>776</v>
      </c>
      <c r="D2063">
        <v>293</v>
      </c>
      <c r="E2063" s="1" t="s">
        <v>1414</v>
      </c>
      <c r="F2063" s="1" t="str">
        <f>_xlfn.XLOOKUP(_13__Hospitals_of_the_University_of_Pennsylvania_Penn_Presbyterian__Philadelphia[[#This Row],[Plan]],'13.Lookup'!A:A,'13.Lookup'!B:B)</f>
        <v>Aetna</v>
      </c>
      <c r="G2063" s="1" t="s">
        <v>778</v>
      </c>
      <c r="H2063">
        <v>12856</v>
      </c>
    </row>
    <row r="2064" spans="1:8" x14ac:dyDescent="0.25">
      <c r="A2064">
        <v>13</v>
      </c>
      <c r="B2064" t="s">
        <v>775</v>
      </c>
      <c r="C2064" s="1" t="s">
        <v>776</v>
      </c>
      <c r="D2064">
        <v>293</v>
      </c>
      <c r="E2064" s="1" t="s">
        <v>1414</v>
      </c>
      <c r="F2064" s="1" t="str">
        <f>_xlfn.XLOOKUP(_13__Hospitals_of_the_University_of_Pennsylvania_Penn_Presbyterian__Philadelphia[[#This Row],[Plan]],'13.Lookup'!A:A,'13.Lookup'!B:B)</f>
        <v>Aetna</v>
      </c>
      <c r="G2064" s="1" t="s">
        <v>779</v>
      </c>
      <c r="H2064">
        <v>5229</v>
      </c>
    </row>
    <row r="2065" spans="1:8" x14ac:dyDescent="0.25">
      <c r="A2065">
        <v>13</v>
      </c>
      <c r="B2065" t="s">
        <v>775</v>
      </c>
      <c r="C2065" s="1" t="s">
        <v>776</v>
      </c>
      <c r="D2065">
        <v>293</v>
      </c>
      <c r="E2065" s="1" t="s">
        <v>1414</v>
      </c>
      <c r="F2065" s="1" t="str">
        <f>_xlfn.XLOOKUP(_13__Hospitals_of_the_University_of_Pennsylvania_Penn_Presbyterian__Philadelphia[[#This Row],[Plan]],'13.Lookup'!A:A,'13.Lookup'!B:B)</f>
        <v>Cigna</v>
      </c>
      <c r="G2065" s="1" t="s">
        <v>780</v>
      </c>
      <c r="H2065" t="s">
        <v>1415</v>
      </c>
    </row>
    <row r="2066" spans="1:8" x14ac:dyDescent="0.25">
      <c r="A2066">
        <v>13</v>
      </c>
      <c r="B2066" t="s">
        <v>775</v>
      </c>
      <c r="C2066" s="1" t="s">
        <v>776</v>
      </c>
      <c r="D2066">
        <v>293</v>
      </c>
      <c r="E2066" s="1" t="s">
        <v>1414</v>
      </c>
      <c r="F2066" s="1" t="str">
        <f>_xlfn.XLOOKUP(_13__Hospitals_of_the_University_of_Pennsylvania_Penn_Presbyterian__Philadelphia[[#This Row],[Plan]],'13.Lookup'!A:A,'13.Lookup'!B:B)</f>
        <v>Cigna</v>
      </c>
      <c r="G2066" s="1" t="s">
        <v>782</v>
      </c>
      <c r="H2066" t="s">
        <v>1416</v>
      </c>
    </row>
    <row r="2067" spans="1:8" x14ac:dyDescent="0.25">
      <c r="A2067">
        <v>13</v>
      </c>
      <c r="B2067" t="s">
        <v>775</v>
      </c>
      <c r="C2067" s="1" t="s">
        <v>776</v>
      </c>
      <c r="D2067">
        <v>293</v>
      </c>
      <c r="E2067" s="1" t="s">
        <v>1414</v>
      </c>
      <c r="F2067" s="1" t="str">
        <f>_xlfn.XLOOKUP(_13__Hospitals_of_the_University_of_Pennsylvania_Penn_Presbyterian__Philadelphia[[#This Row],[Plan]],'13.Lookup'!A:A,'13.Lookup'!B:B)</f>
        <v>Other</v>
      </c>
      <c r="G2067" s="1" t="s">
        <v>784</v>
      </c>
      <c r="H2067" t="s">
        <v>1404</v>
      </c>
    </row>
    <row r="2068" spans="1:8" x14ac:dyDescent="0.25">
      <c r="A2068">
        <v>13</v>
      </c>
      <c r="B2068" t="s">
        <v>775</v>
      </c>
      <c r="C2068" s="1" t="s">
        <v>776</v>
      </c>
      <c r="D2068">
        <v>293</v>
      </c>
      <c r="E2068" s="1" t="s">
        <v>1414</v>
      </c>
      <c r="F2068" s="1" t="str">
        <f>_xlfn.XLOOKUP(_13__Hospitals_of_the_University_of_Pennsylvania_Penn_Presbyterian__Philadelphia[[#This Row],[Plan]],'13.Lookup'!A:A,'13.Lookup'!B:B)</f>
        <v>Other</v>
      </c>
      <c r="G2068" s="1" t="s">
        <v>786</v>
      </c>
      <c r="H2068" t="s">
        <v>1417</v>
      </c>
    </row>
    <row r="2069" spans="1:8" x14ac:dyDescent="0.25">
      <c r="A2069">
        <v>13</v>
      </c>
      <c r="B2069" t="s">
        <v>775</v>
      </c>
      <c r="C2069" s="1" t="s">
        <v>776</v>
      </c>
      <c r="D2069">
        <v>293</v>
      </c>
      <c r="E2069" s="1" t="s">
        <v>1414</v>
      </c>
      <c r="F2069" s="1" t="str">
        <f>_xlfn.XLOOKUP(_13__Hospitals_of_the_University_of_Pennsylvania_Penn_Presbyterian__Philadelphia[[#This Row],[Plan]],'13.Lookup'!A:A,'13.Lookup'!B:B)</f>
        <v>Other</v>
      </c>
      <c r="G2069" s="1" t="s">
        <v>2687</v>
      </c>
      <c r="H2069" t="s">
        <v>3311</v>
      </c>
    </row>
    <row r="2070" spans="1:8" x14ac:dyDescent="0.25">
      <c r="A2070">
        <v>13</v>
      </c>
      <c r="B2070" t="s">
        <v>775</v>
      </c>
      <c r="C2070" s="1" t="s">
        <v>776</v>
      </c>
      <c r="D2070">
        <v>293</v>
      </c>
      <c r="E2070" s="1" t="s">
        <v>1414</v>
      </c>
      <c r="F2070" s="1" t="str">
        <f>_xlfn.XLOOKUP(_13__Hospitals_of_the_University_of_Pennsylvania_Penn_Presbyterian__Philadelphia[[#This Row],[Plan]],'13.Lookup'!A:A,'13.Lookup'!B:B)</f>
        <v>Other</v>
      </c>
      <c r="G2070" s="1" t="s">
        <v>2689</v>
      </c>
      <c r="H2070" t="s">
        <v>3312</v>
      </c>
    </row>
    <row r="2071" spans="1:8" x14ac:dyDescent="0.25">
      <c r="A2071">
        <v>13</v>
      </c>
      <c r="B2071" t="s">
        <v>775</v>
      </c>
      <c r="C2071" s="1" t="s">
        <v>776</v>
      </c>
      <c r="D2071">
        <v>293</v>
      </c>
      <c r="E2071" s="1" t="s">
        <v>1414</v>
      </c>
      <c r="F2071" s="1" t="str">
        <f>_xlfn.XLOOKUP(_13__Hospitals_of_the_University_of_Pennsylvania_Penn_Presbyterian__Philadelphia[[#This Row],[Plan]],'13.Lookup'!A:A,'13.Lookup'!B:B)</f>
        <v>Other</v>
      </c>
      <c r="G2071" s="1" t="s">
        <v>2691</v>
      </c>
      <c r="H2071" t="s">
        <v>2922</v>
      </c>
    </row>
    <row r="2072" spans="1:8" x14ac:dyDescent="0.25">
      <c r="A2072">
        <v>13</v>
      </c>
      <c r="B2072" t="s">
        <v>775</v>
      </c>
      <c r="C2072" s="1" t="s">
        <v>776</v>
      </c>
      <c r="D2072">
        <v>293</v>
      </c>
      <c r="E2072" s="1" t="s">
        <v>1414</v>
      </c>
      <c r="F2072" s="1" t="str">
        <f>_xlfn.XLOOKUP(_13__Hospitals_of_the_University_of_Pennsylvania_Penn_Presbyterian__Philadelphia[[#This Row],[Plan]],'13.Lookup'!A:A,'13.Lookup'!B:B)</f>
        <v>Other</v>
      </c>
      <c r="G2072" s="1" t="s">
        <v>2693</v>
      </c>
      <c r="H2072" t="s">
        <v>3313</v>
      </c>
    </row>
    <row r="2073" spans="1:8" x14ac:dyDescent="0.25">
      <c r="A2073">
        <v>13</v>
      </c>
      <c r="B2073" t="s">
        <v>775</v>
      </c>
      <c r="C2073" s="1" t="s">
        <v>776</v>
      </c>
      <c r="D2073">
        <v>293</v>
      </c>
      <c r="E2073" s="1" t="s">
        <v>1414</v>
      </c>
      <c r="F2073" s="1" t="str">
        <f>_xlfn.XLOOKUP(_13__Hospitals_of_the_University_of_Pennsylvania_Penn_Presbyterian__Philadelphia[[#This Row],[Plan]],'13.Lookup'!A:A,'13.Lookup'!B:B)</f>
        <v>Other</v>
      </c>
      <c r="G2073" s="1" t="s">
        <v>2695</v>
      </c>
      <c r="H2073" t="s">
        <v>3312</v>
      </c>
    </row>
    <row r="2074" spans="1:8" x14ac:dyDescent="0.25">
      <c r="A2074">
        <v>13</v>
      </c>
      <c r="B2074" t="s">
        <v>775</v>
      </c>
      <c r="C2074" s="1" t="s">
        <v>776</v>
      </c>
      <c r="D2074">
        <v>293</v>
      </c>
      <c r="E2074" s="1" t="s">
        <v>1414</v>
      </c>
      <c r="F2074" s="1" t="str">
        <f>_xlfn.XLOOKUP(_13__Hospitals_of_the_University_of_Pennsylvania_Penn_Presbyterian__Philadelphia[[#This Row],[Plan]],'13.Lookup'!A:A,'13.Lookup'!B:B)</f>
        <v>Other</v>
      </c>
      <c r="G2074" s="1" t="s">
        <v>2696</v>
      </c>
      <c r="H2074" t="s">
        <v>3303</v>
      </c>
    </row>
    <row r="2075" spans="1:8" x14ac:dyDescent="0.25">
      <c r="A2075">
        <v>13</v>
      </c>
      <c r="B2075" t="s">
        <v>775</v>
      </c>
      <c r="C2075" s="1" t="s">
        <v>776</v>
      </c>
      <c r="D2075">
        <v>293</v>
      </c>
      <c r="E2075" s="1" t="s">
        <v>1414</v>
      </c>
      <c r="F2075" s="1" t="str">
        <f>_xlfn.XLOOKUP(_13__Hospitals_of_the_University_of_Pennsylvania_Penn_Presbyterian__Philadelphia[[#This Row],[Plan]],'13.Lookup'!A:A,'13.Lookup'!B:B)</f>
        <v>Other</v>
      </c>
      <c r="G2075" s="1" t="s">
        <v>2698</v>
      </c>
      <c r="H2075" t="s">
        <v>1419</v>
      </c>
    </row>
    <row r="2076" spans="1:8" x14ac:dyDescent="0.25">
      <c r="A2076">
        <v>13</v>
      </c>
      <c r="B2076" t="s">
        <v>775</v>
      </c>
      <c r="C2076" s="1" t="s">
        <v>776</v>
      </c>
      <c r="D2076">
        <v>293</v>
      </c>
      <c r="E2076" s="1" t="s">
        <v>1414</v>
      </c>
      <c r="F2076" s="1" t="str">
        <f>_xlfn.XLOOKUP(_13__Hospitals_of_the_University_of_Pennsylvania_Penn_Presbyterian__Philadelphia[[#This Row],[Plan]],'13.Lookup'!A:A,'13.Lookup'!B:B)</f>
        <v>Other</v>
      </c>
      <c r="G2076" s="1" t="s">
        <v>2699</v>
      </c>
      <c r="H2076" t="s">
        <v>1984</v>
      </c>
    </row>
    <row r="2077" spans="1:8" x14ac:dyDescent="0.25">
      <c r="A2077">
        <v>13</v>
      </c>
      <c r="B2077" t="s">
        <v>775</v>
      </c>
      <c r="C2077" s="1" t="s">
        <v>776</v>
      </c>
      <c r="D2077">
        <v>293</v>
      </c>
      <c r="E2077" s="1" t="s">
        <v>1414</v>
      </c>
      <c r="F2077" s="1" t="str">
        <f>_xlfn.XLOOKUP(_13__Hospitals_of_the_University_of_Pennsylvania_Penn_Presbyterian__Philadelphia[[#This Row],[Plan]],'13.Lookup'!A:A,'13.Lookup'!B:B)</f>
        <v>Other</v>
      </c>
      <c r="G2077" s="1" t="s">
        <v>2701</v>
      </c>
      <c r="H2077" t="s">
        <v>3305</v>
      </c>
    </row>
    <row r="2078" spans="1:8" x14ac:dyDescent="0.25">
      <c r="A2078">
        <v>13</v>
      </c>
      <c r="B2078" t="s">
        <v>775</v>
      </c>
      <c r="C2078" s="1" t="s">
        <v>776</v>
      </c>
      <c r="D2078">
        <v>293</v>
      </c>
      <c r="E2078" s="1" t="s">
        <v>1414</v>
      </c>
      <c r="F2078" s="1" t="str">
        <f>_xlfn.XLOOKUP(_13__Hospitals_of_the_University_of_Pennsylvania_Penn_Presbyterian__Philadelphia[[#This Row],[Plan]],'13.Lookup'!A:A,'13.Lookup'!B:B)</f>
        <v>United Healthcare</v>
      </c>
      <c r="G2078" s="1" t="s">
        <v>788</v>
      </c>
      <c r="H2078" t="s">
        <v>1418</v>
      </c>
    </row>
    <row r="2079" spans="1:8" x14ac:dyDescent="0.25">
      <c r="A2079">
        <v>13</v>
      </c>
      <c r="B2079" t="s">
        <v>775</v>
      </c>
      <c r="C2079" s="1" t="s">
        <v>776</v>
      </c>
      <c r="D2079">
        <v>293</v>
      </c>
      <c r="E2079" s="1" t="s">
        <v>1414</v>
      </c>
      <c r="F2079" s="1" t="str">
        <f>_xlfn.XLOOKUP(_13__Hospitals_of_the_University_of_Pennsylvania_Penn_Presbyterian__Philadelphia[[#This Row],[Plan]],'13.Lookup'!A:A,'13.Lookup'!B:B)</f>
        <v>United Healthcare</v>
      </c>
      <c r="G2079" s="1" t="s">
        <v>790</v>
      </c>
      <c r="H2079" t="s">
        <v>1419</v>
      </c>
    </row>
    <row r="2080" spans="1:8" x14ac:dyDescent="0.25">
      <c r="A2080">
        <v>13</v>
      </c>
      <c r="B2080" t="s">
        <v>775</v>
      </c>
      <c r="C2080" s="1" t="s">
        <v>776</v>
      </c>
      <c r="D2080">
        <v>293</v>
      </c>
      <c r="E2080" s="1" t="s">
        <v>1414</v>
      </c>
      <c r="F2080" s="1" t="str">
        <f>_xlfn.XLOOKUP(_13__Hospitals_of_the_University_of_Pennsylvania_Penn_Presbyterian__Philadelphia[[#This Row],[Plan]],'13.Lookup'!A:A,'13.Lookup'!B:B)</f>
        <v>Other</v>
      </c>
      <c r="G2080" s="1" t="s">
        <v>2703</v>
      </c>
      <c r="H2080" t="s">
        <v>3313</v>
      </c>
    </row>
    <row r="2081" spans="1:8" x14ac:dyDescent="0.25">
      <c r="A2081">
        <v>13</v>
      </c>
      <c r="B2081" t="s">
        <v>775</v>
      </c>
      <c r="C2081" s="1" t="s">
        <v>776</v>
      </c>
      <c r="D2081">
        <v>293</v>
      </c>
      <c r="E2081" s="1" t="s">
        <v>1414</v>
      </c>
      <c r="F2081" s="1" t="str">
        <f>_xlfn.XLOOKUP(_13__Hospitals_of_the_University_of_Pennsylvania_Penn_Presbyterian__Philadelphia[[#This Row],[Plan]],'13.Lookup'!A:A,'13.Lookup'!B:B)</f>
        <v>Other</v>
      </c>
      <c r="G2081" s="1" t="s">
        <v>2704</v>
      </c>
      <c r="H2081" t="s">
        <v>3312</v>
      </c>
    </row>
    <row r="2082" spans="1:8" x14ac:dyDescent="0.25">
      <c r="A2082">
        <v>13</v>
      </c>
      <c r="B2082" t="s">
        <v>775</v>
      </c>
      <c r="C2082" s="1" t="s">
        <v>776</v>
      </c>
      <c r="D2082">
        <v>299</v>
      </c>
      <c r="E2082" s="1" t="s">
        <v>1420</v>
      </c>
      <c r="F2082" s="1" t="str">
        <f>_xlfn.XLOOKUP(_13__Hospitals_of_the_University_of_Pennsylvania_Penn_Presbyterian__Philadelphia[[#This Row],[Plan]],'13.Lookup'!A:A,'13.Lookup'!B:B)</f>
        <v>Gross Charge</v>
      </c>
      <c r="G2082" s="1" t="s">
        <v>6</v>
      </c>
      <c r="H2082" t="s">
        <v>2684</v>
      </c>
    </row>
    <row r="2083" spans="1:8" x14ac:dyDescent="0.25">
      <c r="A2083">
        <v>13</v>
      </c>
      <c r="B2083" t="s">
        <v>775</v>
      </c>
      <c r="C2083" s="1" t="s">
        <v>776</v>
      </c>
      <c r="D2083">
        <v>299</v>
      </c>
      <c r="E2083" s="1" t="s">
        <v>1420</v>
      </c>
      <c r="F2083" s="1" t="str">
        <f>_xlfn.XLOOKUP(_13__Hospitals_of_the_University_of_Pennsylvania_Penn_Presbyterian__Philadelphia[[#This Row],[Plan]],'13.Lookup'!A:A,'13.Lookup'!B:B)</f>
        <v>Self Pay</v>
      </c>
      <c r="G2083" s="1" t="s">
        <v>2685</v>
      </c>
      <c r="H2083" t="s">
        <v>3314</v>
      </c>
    </row>
    <row r="2084" spans="1:8" x14ac:dyDescent="0.25">
      <c r="A2084">
        <v>13</v>
      </c>
      <c r="B2084" t="s">
        <v>775</v>
      </c>
      <c r="C2084" s="1" t="s">
        <v>776</v>
      </c>
      <c r="D2084">
        <v>299</v>
      </c>
      <c r="E2084" s="1" t="s">
        <v>1420</v>
      </c>
      <c r="F2084" s="1" t="str">
        <f>_xlfn.XLOOKUP(_13__Hospitals_of_the_University_of_Pennsylvania_Penn_Presbyterian__Philadelphia[[#This Row],[Plan]],'13.Lookup'!A:A,'13.Lookup'!B:B)</f>
        <v>Aetna</v>
      </c>
      <c r="G2084" s="1" t="s">
        <v>778</v>
      </c>
      <c r="H2084">
        <v>26796</v>
      </c>
    </row>
    <row r="2085" spans="1:8" x14ac:dyDescent="0.25">
      <c r="A2085">
        <v>13</v>
      </c>
      <c r="B2085" t="s">
        <v>775</v>
      </c>
      <c r="C2085" s="1" t="s">
        <v>776</v>
      </c>
      <c r="D2085">
        <v>299</v>
      </c>
      <c r="E2085" s="1" t="s">
        <v>1420</v>
      </c>
      <c r="F2085" s="1" t="str">
        <f>_xlfn.XLOOKUP(_13__Hospitals_of_the_University_of_Pennsylvania_Penn_Presbyterian__Philadelphia[[#This Row],[Plan]],'13.Lookup'!A:A,'13.Lookup'!B:B)</f>
        <v>Aetna</v>
      </c>
      <c r="G2085" s="1" t="s">
        <v>779</v>
      </c>
      <c r="H2085">
        <v>11722</v>
      </c>
    </row>
    <row r="2086" spans="1:8" x14ac:dyDescent="0.25">
      <c r="A2086">
        <v>13</v>
      </c>
      <c r="B2086" t="s">
        <v>775</v>
      </c>
      <c r="C2086" s="1" t="s">
        <v>776</v>
      </c>
      <c r="D2086">
        <v>299</v>
      </c>
      <c r="E2086" s="1" t="s">
        <v>1420</v>
      </c>
      <c r="F2086" s="1" t="str">
        <f>_xlfn.XLOOKUP(_13__Hospitals_of_the_University_of_Pennsylvania_Penn_Presbyterian__Philadelphia[[#This Row],[Plan]],'13.Lookup'!A:A,'13.Lookup'!B:B)</f>
        <v>Cigna</v>
      </c>
      <c r="G2086" s="1" t="s">
        <v>780</v>
      </c>
      <c r="H2086" t="s">
        <v>1421</v>
      </c>
    </row>
    <row r="2087" spans="1:8" x14ac:dyDescent="0.25">
      <c r="A2087">
        <v>13</v>
      </c>
      <c r="B2087" t="s">
        <v>775</v>
      </c>
      <c r="C2087" s="1" t="s">
        <v>776</v>
      </c>
      <c r="D2087">
        <v>299</v>
      </c>
      <c r="E2087" s="1" t="s">
        <v>1420</v>
      </c>
      <c r="F2087" s="1" t="str">
        <f>_xlfn.XLOOKUP(_13__Hospitals_of_the_University_of_Pennsylvania_Penn_Presbyterian__Philadelphia[[#This Row],[Plan]],'13.Lookup'!A:A,'13.Lookup'!B:B)</f>
        <v>Cigna</v>
      </c>
      <c r="G2087" s="1" t="s">
        <v>782</v>
      </c>
      <c r="H2087" t="s">
        <v>1422</v>
      </c>
    </row>
    <row r="2088" spans="1:8" x14ac:dyDescent="0.25">
      <c r="A2088">
        <v>13</v>
      </c>
      <c r="B2088" t="s">
        <v>775</v>
      </c>
      <c r="C2088" s="1" t="s">
        <v>776</v>
      </c>
      <c r="D2088">
        <v>299</v>
      </c>
      <c r="E2088" s="1" t="s">
        <v>1420</v>
      </c>
      <c r="F2088" s="1" t="str">
        <f>_xlfn.XLOOKUP(_13__Hospitals_of_the_University_of_Pennsylvania_Penn_Presbyterian__Philadelphia[[#This Row],[Plan]],'13.Lookup'!A:A,'13.Lookup'!B:B)</f>
        <v>Other</v>
      </c>
      <c r="G2088" s="1" t="s">
        <v>784</v>
      </c>
      <c r="H2088" t="s">
        <v>1423</v>
      </c>
    </row>
    <row r="2089" spans="1:8" x14ac:dyDescent="0.25">
      <c r="A2089">
        <v>13</v>
      </c>
      <c r="B2089" t="s">
        <v>775</v>
      </c>
      <c r="C2089" s="1" t="s">
        <v>776</v>
      </c>
      <c r="D2089">
        <v>299</v>
      </c>
      <c r="E2089" s="1" t="s">
        <v>1420</v>
      </c>
      <c r="F2089" s="1" t="str">
        <f>_xlfn.XLOOKUP(_13__Hospitals_of_the_University_of_Pennsylvania_Penn_Presbyterian__Philadelphia[[#This Row],[Plan]],'13.Lookup'!A:A,'13.Lookup'!B:B)</f>
        <v>Other</v>
      </c>
      <c r="G2089" s="1" t="s">
        <v>786</v>
      </c>
      <c r="H2089" t="s">
        <v>1424</v>
      </c>
    </row>
    <row r="2090" spans="1:8" x14ac:dyDescent="0.25">
      <c r="A2090">
        <v>13</v>
      </c>
      <c r="B2090" t="s">
        <v>775</v>
      </c>
      <c r="C2090" s="1" t="s">
        <v>776</v>
      </c>
      <c r="D2090">
        <v>299</v>
      </c>
      <c r="E2090" s="1" t="s">
        <v>1420</v>
      </c>
      <c r="F2090" s="1" t="str">
        <f>_xlfn.XLOOKUP(_13__Hospitals_of_the_University_of_Pennsylvania_Penn_Presbyterian__Philadelphia[[#This Row],[Plan]],'13.Lookup'!A:A,'13.Lookup'!B:B)</f>
        <v>Other</v>
      </c>
      <c r="G2090" s="1" t="s">
        <v>2687</v>
      </c>
      <c r="H2090" t="s">
        <v>3315</v>
      </c>
    </row>
    <row r="2091" spans="1:8" x14ac:dyDescent="0.25">
      <c r="A2091">
        <v>13</v>
      </c>
      <c r="B2091" t="s">
        <v>775</v>
      </c>
      <c r="C2091" s="1" t="s">
        <v>776</v>
      </c>
      <c r="D2091">
        <v>299</v>
      </c>
      <c r="E2091" s="1" t="s">
        <v>1420</v>
      </c>
      <c r="F2091" s="1" t="str">
        <f>_xlfn.XLOOKUP(_13__Hospitals_of_the_University_of_Pennsylvania_Penn_Presbyterian__Philadelphia[[#This Row],[Plan]],'13.Lookup'!A:A,'13.Lookup'!B:B)</f>
        <v>Other</v>
      </c>
      <c r="G2091" s="1" t="s">
        <v>2689</v>
      </c>
      <c r="H2091" t="s">
        <v>3316</v>
      </c>
    </row>
    <row r="2092" spans="1:8" x14ac:dyDescent="0.25">
      <c r="A2092">
        <v>13</v>
      </c>
      <c r="B2092" t="s">
        <v>775</v>
      </c>
      <c r="C2092" s="1" t="s">
        <v>776</v>
      </c>
      <c r="D2092">
        <v>299</v>
      </c>
      <c r="E2092" s="1" t="s">
        <v>1420</v>
      </c>
      <c r="F2092" s="1" t="str">
        <f>_xlfn.XLOOKUP(_13__Hospitals_of_the_University_of_Pennsylvania_Penn_Presbyterian__Philadelphia[[#This Row],[Plan]],'13.Lookup'!A:A,'13.Lookup'!B:B)</f>
        <v>Other</v>
      </c>
      <c r="G2092" s="1" t="s">
        <v>2691</v>
      </c>
      <c r="H2092" t="s">
        <v>2797</v>
      </c>
    </row>
    <row r="2093" spans="1:8" x14ac:dyDescent="0.25">
      <c r="A2093">
        <v>13</v>
      </c>
      <c r="B2093" t="s">
        <v>775</v>
      </c>
      <c r="C2093" s="1" t="s">
        <v>776</v>
      </c>
      <c r="D2093">
        <v>299</v>
      </c>
      <c r="E2093" s="1" t="s">
        <v>1420</v>
      </c>
      <c r="F2093" s="1" t="str">
        <f>_xlfn.XLOOKUP(_13__Hospitals_of_the_University_of_Pennsylvania_Penn_Presbyterian__Philadelphia[[#This Row],[Plan]],'13.Lookup'!A:A,'13.Lookup'!B:B)</f>
        <v>Other</v>
      </c>
      <c r="G2093" s="1" t="s">
        <v>2693</v>
      </c>
      <c r="H2093" t="s">
        <v>3317</v>
      </c>
    </row>
    <row r="2094" spans="1:8" x14ac:dyDescent="0.25">
      <c r="A2094">
        <v>13</v>
      </c>
      <c r="B2094" t="s">
        <v>775</v>
      </c>
      <c r="C2094" s="1" t="s">
        <v>776</v>
      </c>
      <c r="D2094">
        <v>299</v>
      </c>
      <c r="E2094" s="1" t="s">
        <v>1420</v>
      </c>
      <c r="F2094" s="1" t="str">
        <f>_xlfn.XLOOKUP(_13__Hospitals_of_the_University_of_Pennsylvania_Penn_Presbyterian__Philadelphia[[#This Row],[Plan]],'13.Lookup'!A:A,'13.Lookup'!B:B)</f>
        <v>Other</v>
      </c>
      <c r="G2094" s="1" t="s">
        <v>2695</v>
      </c>
      <c r="H2094" t="s">
        <v>3316</v>
      </c>
    </row>
    <row r="2095" spans="1:8" x14ac:dyDescent="0.25">
      <c r="A2095">
        <v>13</v>
      </c>
      <c r="B2095" t="s">
        <v>775</v>
      </c>
      <c r="C2095" s="1" t="s">
        <v>776</v>
      </c>
      <c r="D2095">
        <v>299</v>
      </c>
      <c r="E2095" s="1" t="s">
        <v>1420</v>
      </c>
      <c r="F2095" s="1" t="str">
        <f>_xlfn.XLOOKUP(_13__Hospitals_of_the_University_of_Pennsylvania_Penn_Presbyterian__Philadelphia[[#This Row],[Plan]],'13.Lookup'!A:A,'13.Lookup'!B:B)</f>
        <v>Other</v>
      </c>
      <c r="G2095" s="1" t="s">
        <v>2696</v>
      </c>
      <c r="H2095" t="s">
        <v>3318</v>
      </c>
    </row>
    <row r="2096" spans="1:8" x14ac:dyDescent="0.25">
      <c r="A2096">
        <v>13</v>
      </c>
      <c r="B2096" t="s">
        <v>775</v>
      </c>
      <c r="C2096" s="1" t="s">
        <v>776</v>
      </c>
      <c r="D2096">
        <v>299</v>
      </c>
      <c r="E2096" s="1" t="s">
        <v>1420</v>
      </c>
      <c r="F2096" s="1" t="str">
        <f>_xlfn.XLOOKUP(_13__Hospitals_of_the_University_of_Pennsylvania_Penn_Presbyterian__Philadelphia[[#This Row],[Plan]],'13.Lookup'!A:A,'13.Lookup'!B:B)</f>
        <v>Other</v>
      </c>
      <c r="G2096" s="1" t="s">
        <v>2698</v>
      </c>
      <c r="H2096" t="s">
        <v>1426</v>
      </c>
    </row>
    <row r="2097" spans="1:8" x14ac:dyDescent="0.25">
      <c r="A2097">
        <v>13</v>
      </c>
      <c r="B2097" t="s">
        <v>775</v>
      </c>
      <c r="C2097" s="1" t="s">
        <v>776</v>
      </c>
      <c r="D2097">
        <v>299</v>
      </c>
      <c r="E2097" s="1" t="s">
        <v>1420</v>
      </c>
      <c r="F2097" s="1" t="str">
        <f>_xlfn.XLOOKUP(_13__Hospitals_of_the_University_of_Pennsylvania_Penn_Presbyterian__Philadelphia[[#This Row],[Plan]],'13.Lookup'!A:A,'13.Lookup'!B:B)</f>
        <v>Other</v>
      </c>
      <c r="G2097" s="1" t="s">
        <v>2699</v>
      </c>
      <c r="H2097" t="s">
        <v>3319</v>
      </c>
    </row>
    <row r="2098" spans="1:8" x14ac:dyDescent="0.25">
      <c r="A2098">
        <v>13</v>
      </c>
      <c r="B2098" t="s">
        <v>775</v>
      </c>
      <c r="C2098" s="1" t="s">
        <v>776</v>
      </c>
      <c r="D2098">
        <v>299</v>
      </c>
      <c r="E2098" s="1" t="s">
        <v>1420</v>
      </c>
      <c r="F2098" s="1" t="str">
        <f>_xlfn.XLOOKUP(_13__Hospitals_of_the_University_of_Pennsylvania_Penn_Presbyterian__Philadelphia[[#This Row],[Plan]],'13.Lookup'!A:A,'13.Lookup'!B:B)</f>
        <v>Other</v>
      </c>
      <c r="G2098" s="1" t="s">
        <v>2701</v>
      </c>
      <c r="H2098" t="s">
        <v>3320</v>
      </c>
    </row>
    <row r="2099" spans="1:8" x14ac:dyDescent="0.25">
      <c r="A2099">
        <v>13</v>
      </c>
      <c r="B2099" t="s">
        <v>775</v>
      </c>
      <c r="C2099" s="1" t="s">
        <v>776</v>
      </c>
      <c r="D2099">
        <v>299</v>
      </c>
      <c r="E2099" s="1" t="s">
        <v>1420</v>
      </c>
      <c r="F2099" s="1" t="str">
        <f>_xlfn.XLOOKUP(_13__Hospitals_of_the_University_of_Pennsylvania_Penn_Presbyterian__Philadelphia[[#This Row],[Plan]],'13.Lookup'!A:A,'13.Lookup'!B:B)</f>
        <v>United Healthcare</v>
      </c>
      <c r="G2099" s="1" t="s">
        <v>788</v>
      </c>
      <c r="H2099" t="s">
        <v>1425</v>
      </c>
    </row>
    <row r="2100" spans="1:8" x14ac:dyDescent="0.25">
      <c r="A2100">
        <v>13</v>
      </c>
      <c r="B2100" t="s">
        <v>775</v>
      </c>
      <c r="C2100" s="1" t="s">
        <v>776</v>
      </c>
      <c r="D2100">
        <v>299</v>
      </c>
      <c r="E2100" s="1" t="s">
        <v>1420</v>
      </c>
      <c r="F2100" s="1" t="str">
        <f>_xlfn.XLOOKUP(_13__Hospitals_of_the_University_of_Pennsylvania_Penn_Presbyterian__Philadelphia[[#This Row],[Plan]],'13.Lookup'!A:A,'13.Lookup'!B:B)</f>
        <v>United Healthcare</v>
      </c>
      <c r="G2100" s="1" t="s">
        <v>790</v>
      </c>
      <c r="H2100" t="s">
        <v>1426</v>
      </c>
    </row>
    <row r="2101" spans="1:8" x14ac:dyDescent="0.25">
      <c r="A2101">
        <v>13</v>
      </c>
      <c r="B2101" t="s">
        <v>775</v>
      </c>
      <c r="C2101" s="1" t="s">
        <v>776</v>
      </c>
      <c r="D2101">
        <v>299</v>
      </c>
      <c r="E2101" s="1" t="s">
        <v>1420</v>
      </c>
      <c r="F2101" s="1" t="str">
        <f>_xlfn.XLOOKUP(_13__Hospitals_of_the_University_of_Pennsylvania_Penn_Presbyterian__Philadelphia[[#This Row],[Plan]],'13.Lookup'!A:A,'13.Lookup'!B:B)</f>
        <v>Other</v>
      </c>
      <c r="G2101" s="1" t="s">
        <v>2703</v>
      </c>
      <c r="H2101" t="s">
        <v>3317</v>
      </c>
    </row>
    <row r="2102" spans="1:8" x14ac:dyDescent="0.25">
      <c r="A2102">
        <v>13</v>
      </c>
      <c r="B2102" t="s">
        <v>775</v>
      </c>
      <c r="C2102" s="1" t="s">
        <v>776</v>
      </c>
      <c r="D2102">
        <v>299</v>
      </c>
      <c r="E2102" s="1" t="s">
        <v>1420</v>
      </c>
      <c r="F2102" s="1" t="str">
        <f>_xlfn.XLOOKUP(_13__Hospitals_of_the_University_of_Pennsylvania_Penn_Presbyterian__Philadelphia[[#This Row],[Plan]],'13.Lookup'!A:A,'13.Lookup'!B:B)</f>
        <v>Other</v>
      </c>
      <c r="G2102" s="1" t="s">
        <v>2704</v>
      </c>
      <c r="H2102" t="s">
        <v>3318</v>
      </c>
    </row>
    <row r="2103" spans="1:8" x14ac:dyDescent="0.25">
      <c r="A2103">
        <v>13</v>
      </c>
      <c r="B2103" t="s">
        <v>775</v>
      </c>
      <c r="C2103" s="1" t="s">
        <v>776</v>
      </c>
      <c r="D2103">
        <v>300</v>
      </c>
      <c r="E2103" s="1" t="s">
        <v>1427</v>
      </c>
      <c r="F2103" s="1" t="str">
        <f>_xlfn.XLOOKUP(_13__Hospitals_of_the_University_of_Pennsylvania_Penn_Presbyterian__Philadelphia[[#This Row],[Plan]],'13.Lookup'!A:A,'13.Lookup'!B:B)</f>
        <v>Gross Charge</v>
      </c>
      <c r="G2103" s="1" t="s">
        <v>6</v>
      </c>
      <c r="H2103" t="s">
        <v>2684</v>
      </c>
    </row>
    <row r="2104" spans="1:8" x14ac:dyDescent="0.25">
      <c r="A2104">
        <v>13</v>
      </c>
      <c r="B2104" t="s">
        <v>775</v>
      </c>
      <c r="C2104" s="1" t="s">
        <v>776</v>
      </c>
      <c r="D2104">
        <v>300</v>
      </c>
      <c r="E2104" s="1" t="s">
        <v>1427</v>
      </c>
      <c r="F2104" s="1" t="str">
        <f>_xlfn.XLOOKUP(_13__Hospitals_of_the_University_of_Pennsylvania_Penn_Presbyterian__Philadelphia[[#This Row],[Plan]],'13.Lookup'!A:A,'13.Lookup'!B:B)</f>
        <v>Self Pay</v>
      </c>
      <c r="G2104" s="1" t="s">
        <v>2685</v>
      </c>
      <c r="H2104" t="s">
        <v>3321</v>
      </c>
    </row>
    <row r="2105" spans="1:8" x14ac:dyDescent="0.25">
      <c r="A2105">
        <v>13</v>
      </c>
      <c r="B2105" t="s">
        <v>775</v>
      </c>
      <c r="C2105" s="1" t="s">
        <v>776</v>
      </c>
      <c r="D2105">
        <v>300</v>
      </c>
      <c r="E2105" s="1" t="s">
        <v>1427</v>
      </c>
      <c r="F2105" s="1" t="str">
        <f>_xlfn.XLOOKUP(_13__Hospitals_of_the_University_of_Pennsylvania_Penn_Presbyterian__Philadelphia[[#This Row],[Plan]],'13.Lookup'!A:A,'13.Lookup'!B:B)</f>
        <v>Aetna</v>
      </c>
      <c r="G2105" s="1" t="s">
        <v>778</v>
      </c>
      <c r="H2105">
        <v>18576</v>
      </c>
    </row>
    <row r="2106" spans="1:8" x14ac:dyDescent="0.25">
      <c r="A2106">
        <v>13</v>
      </c>
      <c r="B2106" t="s">
        <v>775</v>
      </c>
      <c r="C2106" s="1" t="s">
        <v>776</v>
      </c>
      <c r="D2106">
        <v>300</v>
      </c>
      <c r="E2106" s="1" t="s">
        <v>1427</v>
      </c>
      <c r="F2106" s="1" t="str">
        <f>_xlfn.XLOOKUP(_13__Hospitals_of_the_University_of_Pennsylvania_Penn_Presbyterian__Philadelphia[[#This Row],[Plan]],'13.Lookup'!A:A,'13.Lookup'!B:B)</f>
        <v>Aetna</v>
      </c>
      <c r="G2106" s="1" t="s">
        <v>779</v>
      </c>
      <c r="H2106">
        <v>8108</v>
      </c>
    </row>
    <row r="2107" spans="1:8" x14ac:dyDescent="0.25">
      <c r="A2107">
        <v>13</v>
      </c>
      <c r="B2107" t="s">
        <v>775</v>
      </c>
      <c r="C2107" s="1" t="s">
        <v>776</v>
      </c>
      <c r="D2107">
        <v>300</v>
      </c>
      <c r="E2107" s="1" t="s">
        <v>1427</v>
      </c>
      <c r="F2107" s="1" t="str">
        <f>_xlfn.XLOOKUP(_13__Hospitals_of_the_University_of_Pennsylvania_Penn_Presbyterian__Philadelphia[[#This Row],[Plan]],'13.Lookup'!A:A,'13.Lookup'!B:B)</f>
        <v>Cigna</v>
      </c>
      <c r="G2107" s="1" t="s">
        <v>780</v>
      </c>
      <c r="H2107" t="s">
        <v>1428</v>
      </c>
    </row>
    <row r="2108" spans="1:8" x14ac:dyDescent="0.25">
      <c r="A2108">
        <v>13</v>
      </c>
      <c r="B2108" t="s">
        <v>775</v>
      </c>
      <c r="C2108" s="1" t="s">
        <v>776</v>
      </c>
      <c r="D2108">
        <v>300</v>
      </c>
      <c r="E2108" s="1" t="s">
        <v>1427</v>
      </c>
      <c r="F2108" s="1" t="str">
        <f>_xlfn.XLOOKUP(_13__Hospitals_of_the_University_of_Pennsylvania_Penn_Presbyterian__Philadelphia[[#This Row],[Plan]],'13.Lookup'!A:A,'13.Lookup'!B:B)</f>
        <v>Cigna</v>
      </c>
      <c r="G2108" s="1" t="s">
        <v>782</v>
      </c>
      <c r="H2108" t="s">
        <v>1429</v>
      </c>
    </row>
    <row r="2109" spans="1:8" x14ac:dyDescent="0.25">
      <c r="A2109">
        <v>13</v>
      </c>
      <c r="B2109" t="s">
        <v>775</v>
      </c>
      <c r="C2109" s="1" t="s">
        <v>776</v>
      </c>
      <c r="D2109">
        <v>300</v>
      </c>
      <c r="E2109" s="1" t="s">
        <v>1427</v>
      </c>
      <c r="F2109" s="1" t="str">
        <f>_xlfn.XLOOKUP(_13__Hospitals_of_the_University_of_Pennsylvania_Penn_Presbyterian__Philadelphia[[#This Row],[Plan]],'13.Lookup'!A:A,'13.Lookup'!B:B)</f>
        <v>Other</v>
      </c>
      <c r="G2109" s="1" t="s">
        <v>784</v>
      </c>
      <c r="H2109" t="s">
        <v>1423</v>
      </c>
    </row>
    <row r="2110" spans="1:8" x14ac:dyDescent="0.25">
      <c r="A2110">
        <v>13</v>
      </c>
      <c r="B2110" t="s">
        <v>775</v>
      </c>
      <c r="C2110" s="1" t="s">
        <v>776</v>
      </c>
      <c r="D2110">
        <v>300</v>
      </c>
      <c r="E2110" s="1" t="s">
        <v>1427</v>
      </c>
      <c r="F2110" s="1" t="str">
        <f>_xlfn.XLOOKUP(_13__Hospitals_of_the_University_of_Pennsylvania_Penn_Presbyterian__Philadelphia[[#This Row],[Plan]],'13.Lookup'!A:A,'13.Lookup'!B:B)</f>
        <v>Other</v>
      </c>
      <c r="G2110" s="1" t="s">
        <v>786</v>
      </c>
      <c r="H2110" t="s">
        <v>1430</v>
      </c>
    </row>
    <row r="2111" spans="1:8" x14ac:dyDescent="0.25">
      <c r="A2111">
        <v>13</v>
      </c>
      <c r="B2111" t="s">
        <v>775</v>
      </c>
      <c r="C2111" s="1" t="s">
        <v>776</v>
      </c>
      <c r="D2111">
        <v>300</v>
      </c>
      <c r="E2111" s="1" t="s">
        <v>1427</v>
      </c>
      <c r="F2111" s="1" t="str">
        <f>_xlfn.XLOOKUP(_13__Hospitals_of_the_University_of_Pennsylvania_Penn_Presbyterian__Philadelphia[[#This Row],[Plan]],'13.Lookup'!A:A,'13.Lookup'!B:B)</f>
        <v>Other</v>
      </c>
      <c r="G2111" s="1" t="s">
        <v>2687</v>
      </c>
      <c r="H2111" t="s">
        <v>2988</v>
      </c>
    </row>
    <row r="2112" spans="1:8" x14ac:dyDescent="0.25">
      <c r="A2112">
        <v>13</v>
      </c>
      <c r="B2112" t="s">
        <v>775</v>
      </c>
      <c r="C2112" s="1" t="s">
        <v>776</v>
      </c>
      <c r="D2112">
        <v>300</v>
      </c>
      <c r="E2112" s="1" t="s">
        <v>1427</v>
      </c>
      <c r="F2112" s="1" t="str">
        <f>_xlfn.XLOOKUP(_13__Hospitals_of_the_University_of_Pennsylvania_Penn_Presbyterian__Philadelphia[[#This Row],[Plan]],'13.Lookup'!A:A,'13.Lookup'!B:B)</f>
        <v>Other</v>
      </c>
      <c r="G2112" s="1" t="s">
        <v>2689</v>
      </c>
      <c r="H2112" t="s">
        <v>3322</v>
      </c>
    </row>
    <row r="2113" spans="1:8" x14ac:dyDescent="0.25">
      <c r="A2113">
        <v>13</v>
      </c>
      <c r="B2113" t="s">
        <v>775</v>
      </c>
      <c r="C2113" s="1" t="s">
        <v>776</v>
      </c>
      <c r="D2113">
        <v>300</v>
      </c>
      <c r="E2113" s="1" t="s">
        <v>1427</v>
      </c>
      <c r="F2113" s="1" t="str">
        <f>_xlfn.XLOOKUP(_13__Hospitals_of_the_University_of_Pennsylvania_Penn_Presbyterian__Philadelphia[[#This Row],[Plan]],'13.Lookup'!A:A,'13.Lookup'!B:B)</f>
        <v>Other</v>
      </c>
      <c r="G2113" s="1" t="s">
        <v>2691</v>
      </c>
      <c r="H2113" t="s">
        <v>3022</v>
      </c>
    </row>
    <row r="2114" spans="1:8" x14ac:dyDescent="0.25">
      <c r="A2114">
        <v>13</v>
      </c>
      <c r="B2114" t="s">
        <v>775</v>
      </c>
      <c r="C2114" s="1" t="s">
        <v>776</v>
      </c>
      <c r="D2114">
        <v>300</v>
      </c>
      <c r="E2114" s="1" t="s">
        <v>1427</v>
      </c>
      <c r="F2114" s="1" t="str">
        <f>_xlfn.XLOOKUP(_13__Hospitals_of_the_University_of_Pennsylvania_Penn_Presbyterian__Philadelphia[[#This Row],[Plan]],'13.Lookup'!A:A,'13.Lookup'!B:B)</f>
        <v>Other</v>
      </c>
      <c r="G2114" s="1" t="s">
        <v>2693</v>
      </c>
      <c r="H2114" t="s">
        <v>3323</v>
      </c>
    </row>
    <row r="2115" spans="1:8" x14ac:dyDescent="0.25">
      <c r="A2115">
        <v>13</v>
      </c>
      <c r="B2115" t="s">
        <v>775</v>
      </c>
      <c r="C2115" s="1" t="s">
        <v>776</v>
      </c>
      <c r="D2115">
        <v>300</v>
      </c>
      <c r="E2115" s="1" t="s">
        <v>1427</v>
      </c>
      <c r="F2115" s="1" t="str">
        <f>_xlfn.XLOOKUP(_13__Hospitals_of_the_University_of_Pennsylvania_Penn_Presbyterian__Philadelphia[[#This Row],[Plan]],'13.Lookup'!A:A,'13.Lookup'!B:B)</f>
        <v>Other</v>
      </c>
      <c r="G2115" s="1" t="s">
        <v>2695</v>
      </c>
      <c r="H2115" t="s">
        <v>3322</v>
      </c>
    </row>
    <row r="2116" spans="1:8" x14ac:dyDescent="0.25">
      <c r="A2116">
        <v>13</v>
      </c>
      <c r="B2116" t="s">
        <v>775</v>
      </c>
      <c r="C2116" s="1" t="s">
        <v>776</v>
      </c>
      <c r="D2116">
        <v>300</v>
      </c>
      <c r="E2116" s="1" t="s">
        <v>1427</v>
      </c>
      <c r="F2116" s="1" t="str">
        <f>_xlfn.XLOOKUP(_13__Hospitals_of_the_University_of_Pennsylvania_Penn_Presbyterian__Philadelphia[[#This Row],[Plan]],'13.Lookup'!A:A,'13.Lookup'!B:B)</f>
        <v>Other</v>
      </c>
      <c r="G2116" s="1" t="s">
        <v>2696</v>
      </c>
      <c r="H2116" t="s">
        <v>3318</v>
      </c>
    </row>
    <row r="2117" spans="1:8" x14ac:dyDescent="0.25">
      <c r="A2117">
        <v>13</v>
      </c>
      <c r="B2117" t="s">
        <v>775</v>
      </c>
      <c r="C2117" s="1" t="s">
        <v>776</v>
      </c>
      <c r="D2117">
        <v>300</v>
      </c>
      <c r="E2117" s="1" t="s">
        <v>1427</v>
      </c>
      <c r="F2117" s="1" t="str">
        <f>_xlfn.XLOOKUP(_13__Hospitals_of_the_University_of_Pennsylvania_Penn_Presbyterian__Philadelphia[[#This Row],[Plan]],'13.Lookup'!A:A,'13.Lookup'!B:B)</f>
        <v>Other</v>
      </c>
      <c r="G2117" s="1" t="s">
        <v>2698</v>
      </c>
      <c r="H2117" t="s">
        <v>1432</v>
      </c>
    </row>
    <row r="2118" spans="1:8" x14ac:dyDescent="0.25">
      <c r="A2118">
        <v>13</v>
      </c>
      <c r="B2118" t="s">
        <v>775</v>
      </c>
      <c r="C2118" s="1" t="s">
        <v>776</v>
      </c>
      <c r="D2118">
        <v>300</v>
      </c>
      <c r="E2118" s="1" t="s">
        <v>1427</v>
      </c>
      <c r="F2118" s="1" t="str">
        <f>_xlfn.XLOOKUP(_13__Hospitals_of_the_University_of_Pennsylvania_Penn_Presbyterian__Philadelphia[[#This Row],[Plan]],'13.Lookup'!A:A,'13.Lookup'!B:B)</f>
        <v>Other</v>
      </c>
      <c r="G2118" s="1" t="s">
        <v>2699</v>
      </c>
      <c r="H2118" t="s">
        <v>1403</v>
      </c>
    </row>
    <row r="2119" spans="1:8" x14ac:dyDescent="0.25">
      <c r="A2119">
        <v>13</v>
      </c>
      <c r="B2119" t="s">
        <v>775</v>
      </c>
      <c r="C2119" s="1" t="s">
        <v>776</v>
      </c>
      <c r="D2119">
        <v>300</v>
      </c>
      <c r="E2119" s="1" t="s">
        <v>1427</v>
      </c>
      <c r="F2119" s="1" t="str">
        <f>_xlfn.XLOOKUP(_13__Hospitals_of_the_University_of_Pennsylvania_Penn_Presbyterian__Philadelphia[[#This Row],[Plan]],'13.Lookup'!A:A,'13.Lookup'!B:B)</f>
        <v>Other</v>
      </c>
      <c r="G2119" s="1" t="s">
        <v>2701</v>
      </c>
      <c r="H2119" t="s">
        <v>3320</v>
      </c>
    </row>
    <row r="2120" spans="1:8" x14ac:dyDescent="0.25">
      <c r="A2120">
        <v>13</v>
      </c>
      <c r="B2120" t="s">
        <v>775</v>
      </c>
      <c r="C2120" s="1" t="s">
        <v>776</v>
      </c>
      <c r="D2120">
        <v>300</v>
      </c>
      <c r="E2120" s="1" t="s">
        <v>1427</v>
      </c>
      <c r="F2120" s="1" t="str">
        <f>_xlfn.XLOOKUP(_13__Hospitals_of_the_University_of_Pennsylvania_Penn_Presbyterian__Philadelphia[[#This Row],[Plan]],'13.Lookup'!A:A,'13.Lookup'!B:B)</f>
        <v>United Healthcare</v>
      </c>
      <c r="G2120" s="1" t="s">
        <v>788</v>
      </c>
      <c r="H2120" t="s">
        <v>1431</v>
      </c>
    </row>
    <row r="2121" spans="1:8" x14ac:dyDescent="0.25">
      <c r="A2121">
        <v>13</v>
      </c>
      <c r="B2121" t="s">
        <v>775</v>
      </c>
      <c r="C2121" s="1" t="s">
        <v>776</v>
      </c>
      <c r="D2121">
        <v>300</v>
      </c>
      <c r="E2121" s="1" t="s">
        <v>1427</v>
      </c>
      <c r="F2121" s="1" t="str">
        <f>_xlfn.XLOOKUP(_13__Hospitals_of_the_University_of_Pennsylvania_Penn_Presbyterian__Philadelphia[[#This Row],[Plan]],'13.Lookup'!A:A,'13.Lookup'!B:B)</f>
        <v>United Healthcare</v>
      </c>
      <c r="G2121" s="1" t="s">
        <v>790</v>
      </c>
      <c r="H2121" t="s">
        <v>1432</v>
      </c>
    </row>
    <row r="2122" spans="1:8" x14ac:dyDescent="0.25">
      <c r="A2122">
        <v>13</v>
      </c>
      <c r="B2122" t="s">
        <v>775</v>
      </c>
      <c r="C2122" s="1" t="s">
        <v>776</v>
      </c>
      <c r="D2122">
        <v>300</v>
      </c>
      <c r="E2122" s="1" t="s">
        <v>1427</v>
      </c>
      <c r="F2122" s="1" t="str">
        <f>_xlfn.XLOOKUP(_13__Hospitals_of_the_University_of_Pennsylvania_Penn_Presbyterian__Philadelphia[[#This Row],[Plan]],'13.Lookup'!A:A,'13.Lookup'!B:B)</f>
        <v>Other</v>
      </c>
      <c r="G2122" s="1" t="s">
        <v>2703</v>
      </c>
      <c r="H2122" t="s">
        <v>3323</v>
      </c>
    </row>
    <row r="2123" spans="1:8" x14ac:dyDescent="0.25">
      <c r="A2123">
        <v>13</v>
      </c>
      <c r="B2123" t="s">
        <v>775</v>
      </c>
      <c r="C2123" s="1" t="s">
        <v>776</v>
      </c>
      <c r="D2123">
        <v>300</v>
      </c>
      <c r="E2123" s="1" t="s">
        <v>1427</v>
      </c>
      <c r="F2123" s="1" t="str">
        <f>_xlfn.XLOOKUP(_13__Hospitals_of_the_University_of_Pennsylvania_Penn_Presbyterian__Philadelphia[[#This Row],[Plan]],'13.Lookup'!A:A,'13.Lookup'!B:B)</f>
        <v>Other</v>
      </c>
      <c r="G2123" s="1" t="s">
        <v>2704</v>
      </c>
      <c r="H2123" t="s">
        <v>3318</v>
      </c>
    </row>
    <row r="2124" spans="1:8" x14ac:dyDescent="0.25">
      <c r="A2124">
        <v>13</v>
      </c>
      <c r="B2124" t="s">
        <v>775</v>
      </c>
      <c r="C2124" s="1" t="s">
        <v>776</v>
      </c>
      <c r="D2124">
        <v>301</v>
      </c>
      <c r="E2124" s="1" t="s">
        <v>1433</v>
      </c>
      <c r="F2124" s="1" t="str">
        <f>_xlfn.XLOOKUP(_13__Hospitals_of_the_University_of_Pennsylvania_Penn_Presbyterian__Philadelphia[[#This Row],[Plan]],'13.Lookup'!A:A,'13.Lookup'!B:B)</f>
        <v>Gross Charge</v>
      </c>
      <c r="G2124" s="1" t="s">
        <v>6</v>
      </c>
      <c r="H2124" t="s">
        <v>2684</v>
      </c>
    </row>
    <row r="2125" spans="1:8" x14ac:dyDescent="0.25">
      <c r="A2125">
        <v>13</v>
      </c>
      <c r="B2125" t="s">
        <v>775</v>
      </c>
      <c r="C2125" s="1" t="s">
        <v>776</v>
      </c>
      <c r="D2125">
        <v>301</v>
      </c>
      <c r="E2125" s="1" t="s">
        <v>1433</v>
      </c>
      <c r="F2125" s="1" t="str">
        <f>_xlfn.XLOOKUP(_13__Hospitals_of_the_University_of_Pennsylvania_Penn_Presbyterian__Philadelphia[[#This Row],[Plan]],'13.Lookup'!A:A,'13.Lookup'!B:B)</f>
        <v>Self Pay</v>
      </c>
      <c r="G2125" s="1" t="s">
        <v>2685</v>
      </c>
      <c r="H2125" t="s">
        <v>3324</v>
      </c>
    </row>
    <row r="2126" spans="1:8" x14ac:dyDescent="0.25">
      <c r="A2126">
        <v>13</v>
      </c>
      <c r="B2126" t="s">
        <v>775</v>
      </c>
      <c r="C2126" s="1" t="s">
        <v>776</v>
      </c>
      <c r="D2126">
        <v>301</v>
      </c>
      <c r="E2126" s="1" t="s">
        <v>1433</v>
      </c>
      <c r="F2126" s="1" t="str">
        <f>_xlfn.XLOOKUP(_13__Hospitals_of_the_University_of_Pennsylvania_Penn_Presbyterian__Philadelphia[[#This Row],[Plan]],'13.Lookup'!A:A,'13.Lookup'!B:B)</f>
        <v>Aetna</v>
      </c>
      <c r="G2126" s="1" t="s">
        <v>778</v>
      </c>
      <c r="H2126">
        <v>12883</v>
      </c>
    </row>
    <row r="2127" spans="1:8" x14ac:dyDescent="0.25">
      <c r="A2127">
        <v>13</v>
      </c>
      <c r="B2127" t="s">
        <v>775</v>
      </c>
      <c r="C2127" s="1" t="s">
        <v>776</v>
      </c>
      <c r="D2127">
        <v>301</v>
      </c>
      <c r="E2127" s="1" t="s">
        <v>1433</v>
      </c>
      <c r="F2127" s="1" t="str">
        <f>_xlfn.XLOOKUP(_13__Hospitals_of_the_University_of_Pennsylvania_Penn_Presbyterian__Philadelphia[[#This Row],[Plan]],'13.Lookup'!A:A,'13.Lookup'!B:B)</f>
        <v>Aetna</v>
      </c>
      <c r="G2127" s="1" t="s">
        <v>779</v>
      </c>
      <c r="H2127">
        <v>5893</v>
      </c>
    </row>
    <row r="2128" spans="1:8" x14ac:dyDescent="0.25">
      <c r="A2128">
        <v>13</v>
      </c>
      <c r="B2128" t="s">
        <v>775</v>
      </c>
      <c r="C2128" s="1" t="s">
        <v>776</v>
      </c>
      <c r="D2128">
        <v>301</v>
      </c>
      <c r="E2128" s="1" t="s">
        <v>1433</v>
      </c>
      <c r="F2128" s="1" t="str">
        <f>_xlfn.XLOOKUP(_13__Hospitals_of_the_University_of_Pennsylvania_Penn_Presbyterian__Philadelphia[[#This Row],[Plan]],'13.Lookup'!A:A,'13.Lookup'!B:B)</f>
        <v>Cigna</v>
      </c>
      <c r="G2128" s="1" t="s">
        <v>780</v>
      </c>
      <c r="H2128" t="s">
        <v>1434</v>
      </c>
    </row>
    <row r="2129" spans="1:8" x14ac:dyDescent="0.25">
      <c r="A2129">
        <v>13</v>
      </c>
      <c r="B2129" t="s">
        <v>775</v>
      </c>
      <c r="C2129" s="1" t="s">
        <v>776</v>
      </c>
      <c r="D2129">
        <v>301</v>
      </c>
      <c r="E2129" s="1" t="s">
        <v>1433</v>
      </c>
      <c r="F2129" s="1" t="str">
        <f>_xlfn.XLOOKUP(_13__Hospitals_of_the_University_of_Pennsylvania_Penn_Presbyterian__Philadelphia[[#This Row],[Plan]],'13.Lookup'!A:A,'13.Lookup'!B:B)</f>
        <v>Cigna</v>
      </c>
      <c r="G2129" s="1" t="s">
        <v>782</v>
      </c>
      <c r="H2129" t="s">
        <v>1435</v>
      </c>
    </row>
    <row r="2130" spans="1:8" x14ac:dyDescent="0.25">
      <c r="A2130">
        <v>13</v>
      </c>
      <c r="B2130" t="s">
        <v>775</v>
      </c>
      <c r="C2130" s="1" t="s">
        <v>776</v>
      </c>
      <c r="D2130">
        <v>301</v>
      </c>
      <c r="E2130" s="1" t="s">
        <v>1433</v>
      </c>
      <c r="F2130" s="1" t="str">
        <f>_xlfn.XLOOKUP(_13__Hospitals_of_the_University_of_Pennsylvania_Penn_Presbyterian__Philadelphia[[#This Row],[Plan]],'13.Lookup'!A:A,'13.Lookup'!B:B)</f>
        <v>Other</v>
      </c>
      <c r="G2130" s="1" t="s">
        <v>784</v>
      </c>
      <c r="H2130" t="s">
        <v>1423</v>
      </c>
    </row>
    <row r="2131" spans="1:8" x14ac:dyDescent="0.25">
      <c r="A2131">
        <v>13</v>
      </c>
      <c r="B2131" t="s">
        <v>775</v>
      </c>
      <c r="C2131" s="1" t="s">
        <v>776</v>
      </c>
      <c r="D2131">
        <v>301</v>
      </c>
      <c r="E2131" s="1" t="s">
        <v>1433</v>
      </c>
      <c r="F2131" s="1" t="str">
        <f>_xlfn.XLOOKUP(_13__Hospitals_of_the_University_of_Pennsylvania_Penn_Presbyterian__Philadelphia[[#This Row],[Plan]],'13.Lookup'!A:A,'13.Lookup'!B:B)</f>
        <v>Other</v>
      </c>
      <c r="G2131" s="1" t="s">
        <v>786</v>
      </c>
      <c r="H2131" t="s">
        <v>1436</v>
      </c>
    </row>
    <row r="2132" spans="1:8" x14ac:dyDescent="0.25">
      <c r="A2132">
        <v>13</v>
      </c>
      <c r="B2132" t="s">
        <v>775</v>
      </c>
      <c r="C2132" s="1" t="s">
        <v>776</v>
      </c>
      <c r="D2132">
        <v>301</v>
      </c>
      <c r="E2132" s="1" t="s">
        <v>1433</v>
      </c>
      <c r="F2132" s="1" t="str">
        <f>_xlfn.XLOOKUP(_13__Hospitals_of_the_University_of_Pennsylvania_Penn_Presbyterian__Philadelphia[[#This Row],[Plan]],'13.Lookup'!A:A,'13.Lookup'!B:B)</f>
        <v>Other</v>
      </c>
      <c r="G2132" s="1" t="s">
        <v>2687</v>
      </c>
      <c r="H2132" t="s">
        <v>3325</v>
      </c>
    </row>
    <row r="2133" spans="1:8" x14ac:dyDescent="0.25">
      <c r="A2133">
        <v>13</v>
      </c>
      <c r="B2133" t="s">
        <v>775</v>
      </c>
      <c r="C2133" s="1" t="s">
        <v>776</v>
      </c>
      <c r="D2133">
        <v>301</v>
      </c>
      <c r="E2133" s="1" t="s">
        <v>1433</v>
      </c>
      <c r="F2133" s="1" t="str">
        <f>_xlfn.XLOOKUP(_13__Hospitals_of_the_University_of_Pennsylvania_Penn_Presbyterian__Philadelphia[[#This Row],[Plan]],'13.Lookup'!A:A,'13.Lookup'!B:B)</f>
        <v>Other</v>
      </c>
      <c r="G2133" s="1" t="s">
        <v>2689</v>
      </c>
      <c r="H2133" t="s">
        <v>3326</v>
      </c>
    </row>
    <row r="2134" spans="1:8" x14ac:dyDescent="0.25">
      <c r="A2134">
        <v>13</v>
      </c>
      <c r="B2134" t="s">
        <v>775</v>
      </c>
      <c r="C2134" s="1" t="s">
        <v>776</v>
      </c>
      <c r="D2134">
        <v>301</v>
      </c>
      <c r="E2134" s="1" t="s">
        <v>1433</v>
      </c>
      <c r="F2134" s="1" t="str">
        <f>_xlfn.XLOOKUP(_13__Hospitals_of_the_University_of_Pennsylvania_Penn_Presbyterian__Philadelphia[[#This Row],[Plan]],'13.Lookup'!A:A,'13.Lookup'!B:B)</f>
        <v>Other</v>
      </c>
      <c r="G2134" s="1" t="s">
        <v>2691</v>
      </c>
      <c r="H2134" t="s">
        <v>2904</v>
      </c>
    </row>
    <row r="2135" spans="1:8" x14ac:dyDescent="0.25">
      <c r="A2135">
        <v>13</v>
      </c>
      <c r="B2135" t="s">
        <v>775</v>
      </c>
      <c r="C2135" s="1" t="s">
        <v>776</v>
      </c>
      <c r="D2135">
        <v>301</v>
      </c>
      <c r="E2135" s="1" t="s">
        <v>1433</v>
      </c>
      <c r="F2135" s="1" t="str">
        <f>_xlfn.XLOOKUP(_13__Hospitals_of_the_University_of_Pennsylvania_Penn_Presbyterian__Philadelphia[[#This Row],[Plan]],'13.Lookup'!A:A,'13.Lookup'!B:B)</f>
        <v>Other</v>
      </c>
      <c r="G2135" s="1" t="s">
        <v>2693</v>
      </c>
      <c r="H2135" t="s">
        <v>3327</v>
      </c>
    </row>
    <row r="2136" spans="1:8" x14ac:dyDescent="0.25">
      <c r="A2136">
        <v>13</v>
      </c>
      <c r="B2136" t="s">
        <v>775</v>
      </c>
      <c r="C2136" s="1" t="s">
        <v>776</v>
      </c>
      <c r="D2136">
        <v>301</v>
      </c>
      <c r="E2136" s="1" t="s">
        <v>1433</v>
      </c>
      <c r="F2136" s="1" t="str">
        <f>_xlfn.XLOOKUP(_13__Hospitals_of_the_University_of_Pennsylvania_Penn_Presbyterian__Philadelphia[[#This Row],[Plan]],'13.Lookup'!A:A,'13.Lookup'!B:B)</f>
        <v>Other</v>
      </c>
      <c r="G2136" s="1" t="s">
        <v>2695</v>
      </c>
      <c r="H2136" t="s">
        <v>3326</v>
      </c>
    </row>
    <row r="2137" spans="1:8" x14ac:dyDescent="0.25">
      <c r="A2137">
        <v>13</v>
      </c>
      <c r="B2137" t="s">
        <v>775</v>
      </c>
      <c r="C2137" s="1" t="s">
        <v>776</v>
      </c>
      <c r="D2137">
        <v>301</v>
      </c>
      <c r="E2137" s="1" t="s">
        <v>1433</v>
      </c>
      <c r="F2137" s="1" t="str">
        <f>_xlfn.XLOOKUP(_13__Hospitals_of_the_University_of_Pennsylvania_Penn_Presbyterian__Philadelphia[[#This Row],[Plan]],'13.Lookup'!A:A,'13.Lookup'!B:B)</f>
        <v>Other</v>
      </c>
      <c r="G2137" s="1" t="s">
        <v>2696</v>
      </c>
      <c r="H2137" t="s">
        <v>3318</v>
      </c>
    </row>
    <row r="2138" spans="1:8" x14ac:dyDescent="0.25">
      <c r="A2138">
        <v>13</v>
      </c>
      <c r="B2138" t="s">
        <v>775</v>
      </c>
      <c r="C2138" s="1" t="s">
        <v>776</v>
      </c>
      <c r="D2138">
        <v>301</v>
      </c>
      <c r="E2138" s="1" t="s">
        <v>1433</v>
      </c>
      <c r="F2138" s="1" t="str">
        <f>_xlfn.XLOOKUP(_13__Hospitals_of_the_University_of_Pennsylvania_Penn_Presbyterian__Philadelphia[[#This Row],[Plan]],'13.Lookup'!A:A,'13.Lookup'!B:B)</f>
        <v>Other</v>
      </c>
      <c r="G2138" s="1" t="s">
        <v>2698</v>
      </c>
      <c r="H2138" t="s">
        <v>1438</v>
      </c>
    </row>
    <row r="2139" spans="1:8" x14ac:dyDescent="0.25">
      <c r="A2139">
        <v>13</v>
      </c>
      <c r="B2139" t="s">
        <v>775</v>
      </c>
      <c r="C2139" s="1" t="s">
        <v>776</v>
      </c>
      <c r="D2139">
        <v>301</v>
      </c>
      <c r="E2139" s="1" t="s">
        <v>1433</v>
      </c>
      <c r="F2139" s="1" t="str">
        <f>_xlfn.XLOOKUP(_13__Hospitals_of_the_University_of_Pennsylvania_Penn_Presbyterian__Philadelphia[[#This Row],[Plan]],'13.Lookup'!A:A,'13.Lookup'!B:B)</f>
        <v>Other</v>
      </c>
      <c r="G2139" s="1" t="s">
        <v>2699</v>
      </c>
      <c r="H2139" t="s">
        <v>3328</v>
      </c>
    </row>
    <row r="2140" spans="1:8" x14ac:dyDescent="0.25">
      <c r="A2140">
        <v>13</v>
      </c>
      <c r="B2140" t="s">
        <v>775</v>
      </c>
      <c r="C2140" s="1" t="s">
        <v>776</v>
      </c>
      <c r="D2140">
        <v>301</v>
      </c>
      <c r="E2140" s="1" t="s">
        <v>1433</v>
      </c>
      <c r="F2140" s="1" t="str">
        <f>_xlfn.XLOOKUP(_13__Hospitals_of_the_University_of_Pennsylvania_Penn_Presbyterian__Philadelphia[[#This Row],[Plan]],'13.Lookup'!A:A,'13.Lookup'!B:B)</f>
        <v>Other</v>
      </c>
      <c r="G2140" s="1" t="s">
        <v>2701</v>
      </c>
      <c r="H2140" t="s">
        <v>3320</v>
      </c>
    </row>
    <row r="2141" spans="1:8" x14ac:dyDescent="0.25">
      <c r="A2141">
        <v>13</v>
      </c>
      <c r="B2141" t="s">
        <v>775</v>
      </c>
      <c r="C2141" s="1" t="s">
        <v>776</v>
      </c>
      <c r="D2141">
        <v>301</v>
      </c>
      <c r="E2141" s="1" t="s">
        <v>1433</v>
      </c>
      <c r="F2141" s="1" t="str">
        <f>_xlfn.XLOOKUP(_13__Hospitals_of_the_University_of_Pennsylvania_Penn_Presbyterian__Philadelphia[[#This Row],[Plan]],'13.Lookup'!A:A,'13.Lookup'!B:B)</f>
        <v>United Healthcare</v>
      </c>
      <c r="G2141" s="1" t="s">
        <v>788</v>
      </c>
      <c r="H2141" t="s">
        <v>1437</v>
      </c>
    </row>
    <row r="2142" spans="1:8" x14ac:dyDescent="0.25">
      <c r="A2142">
        <v>13</v>
      </c>
      <c r="B2142" t="s">
        <v>775</v>
      </c>
      <c r="C2142" s="1" t="s">
        <v>776</v>
      </c>
      <c r="D2142">
        <v>301</v>
      </c>
      <c r="E2142" s="1" t="s">
        <v>1433</v>
      </c>
      <c r="F2142" s="1" t="str">
        <f>_xlfn.XLOOKUP(_13__Hospitals_of_the_University_of_Pennsylvania_Penn_Presbyterian__Philadelphia[[#This Row],[Plan]],'13.Lookup'!A:A,'13.Lookup'!B:B)</f>
        <v>United Healthcare</v>
      </c>
      <c r="G2142" s="1" t="s">
        <v>790</v>
      </c>
      <c r="H2142" t="s">
        <v>1438</v>
      </c>
    </row>
    <row r="2143" spans="1:8" x14ac:dyDescent="0.25">
      <c r="A2143">
        <v>13</v>
      </c>
      <c r="B2143" t="s">
        <v>775</v>
      </c>
      <c r="C2143" s="1" t="s">
        <v>776</v>
      </c>
      <c r="D2143">
        <v>301</v>
      </c>
      <c r="E2143" s="1" t="s">
        <v>1433</v>
      </c>
      <c r="F2143" s="1" t="str">
        <f>_xlfn.XLOOKUP(_13__Hospitals_of_the_University_of_Pennsylvania_Penn_Presbyterian__Philadelphia[[#This Row],[Plan]],'13.Lookup'!A:A,'13.Lookup'!B:B)</f>
        <v>Other</v>
      </c>
      <c r="G2143" s="1" t="s">
        <v>2703</v>
      </c>
      <c r="H2143" t="s">
        <v>3327</v>
      </c>
    </row>
    <row r="2144" spans="1:8" x14ac:dyDescent="0.25">
      <c r="A2144">
        <v>13</v>
      </c>
      <c r="B2144" t="s">
        <v>775</v>
      </c>
      <c r="C2144" s="1" t="s">
        <v>776</v>
      </c>
      <c r="D2144">
        <v>301</v>
      </c>
      <c r="E2144" s="1" t="s">
        <v>1433</v>
      </c>
      <c r="F2144" s="1" t="str">
        <f>_xlfn.XLOOKUP(_13__Hospitals_of_the_University_of_Pennsylvania_Penn_Presbyterian__Philadelphia[[#This Row],[Plan]],'13.Lookup'!A:A,'13.Lookup'!B:B)</f>
        <v>Other</v>
      </c>
      <c r="G2144" s="1" t="s">
        <v>2704</v>
      </c>
      <c r="H2144" t="s">
        <v>3318</v>
      </c>
    </row>
    <row r="2145" spans="1:8" x14ac:dyDescent="0.25">
      <c r="A2145">
        <v>13</v>
      </c>
      <c r="B2145" t="s">
        <v>775</v>
      </c>
      <c r="C2145" s="1" t="s">
        <v>776</v>
      </c>
      <c r="D2145">
        <v>303</v>
      </c>
      <c r="E2145" s="1" t="s">
        <v>1439</v>
      </c>
      <c r="F2145" s="1" t="str">
        <f>_xlfn.XLOOKUP(_13__Hospitals_of_the_University_of_Pennsylvania_Penn_Presbyterian__Philadelphia[[#This Row],[Plan]],'13.Lookup'!A:A,'13.Lookup'!B:B)</f>
        <v>Gross Charge</v>
      </c>
      <c r="G2145" s="1" t="s">
        <v>6</v>
      </c>
      <c r="H2145" t="s">
        <v>2684</v>
      </c>
    </row>
    <row r="2146" spans="1:8" x14ac:dyDescent="0.25">
      <c r="A2146">
        <v>13</v>
      </c>
      <c r="B2146" t="s">
        <v>775</v>
      </c>
      <c r="C2146" s="1" t="s">
        <v>776</v>
      </c>
      <c r="D2146">
        <v>303</v>
      </c>
      <c r="E2146" s="1" t="s">
        <v>1439</v>
      </c>
      <c r="F2146" s="1" t="str">
        <f>_xlfn.XLOOKUP(_13__Hospitals_of_the_University_of_Pennsylvania_Penn_Presbyterian__Philadelphia[[#This Row],[Plan]],'13.Lookup'!A:A,'13.Lookup'!B:B)</f>
        <v>Self Pay</v>
      </c>
      <c r="G2146" s="1" t="s">
        <v>2685</v>
      </c>
      <c r="H2146" t="s">
        <v>3329</v>
      </c>
    </row>
    <row r="2147" spans="1:8" x14ac:dyDescent="0.25">
      <c r="A2147">
        <v>13</v>
      </c>
      <c r="B2147" t="s">
        <v>775</v>
      </c>
      <c r="C2147" s="1" t="s">
        <v>776</v>
      </c>
      <c r="D2147">
        <v>303</v>
      </c>
      <c r="E2147" s="1" t="s">
        <v>1439</v>
      </c>
      <c r="F2147" s="1" t="str">
        <f>_xlfn.XLOOKUP(_13__Hospitals_of_the_University_of_Pennsylvania_Penn_Presbyterian__Philadelphia[[#This Row],[Plan]],'13.Lookup'!A:A,'13.Lookup'!B:B)</f>
        <v>Aetna</v>
      </c>
      <c r="G2147" s="1" t="s">
        <v>778</v>
      </c>
      <c r="H2147">
        <v>11601</v>
      </c>
    </row>
    <row r="2148" spans="1:8" x14ac:dyDescent="0.25">
      <c r="A2148">
        <v>13</v>
      </c>
      <c r="B2148" t="s">
        <v>775</v>
      </c>
      <c r="C2148" s="1" t="s">
        <v>776</v>
      </c>
      <c r="D2148">
        <v>303</v>
      </c>
      <c r="E2148" s="1" t="s">
        <v>1439</v>
      </c>
      <c r="F2148" s="1" t="str">
        <f>_xlfn.XLOOKUP(_13__Hospitals_of_the_University_of_Pennsylvania_Penn_Presbyterian__Philadelphia[[#This Row],[Plan]],'13.Lookup'!A:A,'13.Lookup'!B:B)</f>
        <v>Aetna</v>
      </c>
      <c r="G2148" s="1" t="s">
        <v>779</v>
      </c>
      <c r="H2148">
        <v>5405</v>
      </c>
    </row>
    <row r="2149" spans="1:8" x14ac:dyDescent="0.25">
      <c r="A2149">
        <v>13</v>
      </c>
      <c r="B2149" t="s">
        <v>775</v>
      </c>
      <c r="C2149" s="1" t="s">
        <v>776</v>
      </c>
      <c r="D2149">
        <v>303</v>
      </c>
      <c r="E2149" s="1" t="s">
        <v>1439</v>
      </c>
      <c r="F2149" s="1" t="str">
        <f>_xlfn.XLOOKUP(_13__Hospitals_of_the_University_of_Pennsylvania_Penn_Presbyterian__Philadelphia[[#This Row],[Plan]],'13.Lookup'!A:A,'13.Lookup'!B:B)</f>
        <v>Cigna</v>
      </c>
      <c r="G2149" s="1" t="s">
        <v>780</v>
      </c>
      <c r="H2149" t="s">
        <v>1440</v>
      </c>
    </row>
    <row r="2150" spans="1:8" x14ac:dyDescent="0.25">
      <c r="A2150">
        <v>13</v>
      </c>
      <c r="B2150" t="s">
        <v>775</v>
      </c>
      <c r="C2150" s="1" t="s">
        <v>776</v>
      </c>
      <c r="D2150">
        <v>303</v>
      </c>
      <c r="E2150" s="1" t="s">
        <v>1439</v>
      </c>
      <c r="F2150" s="1" t="str">
        <f>_xlfn.XLOOKUP(_13__Hospitals_of_the_University_of_Pennsylvania_Penn_Presbyterian__Philadelphia[[#This Row],[Plan]],'13.Lookup'!A:A,'13.Lookup'!B:B)</f>
        <v>Cigna</v>
      </c>
      <c r="G2150" s="1" t="s">
        <v>782</v>
      </c>
      <c r="H2150" t="s">
        <v>1441</v>
      </c>
    </row>
    <row r="2151" spans="1:8" x14ac:dyDescent="0.25">
      <c r="A2151">
        <v>13</v>
      </c>
      <c r="B2151" t="s">
        <v>775</v>
      </c>
      <c r="C2151" s="1" t="s">
        <v>776</v>
      </c>
      <c r="D2151">
        <v>303</v>
      </c>
      <c r="E2151" s="1" t="s">
        <v>1439</v>
      </c>
      <c r="F2151" s="1" t="str">
        <f>_xlfn.XLOOKUP(_13__Hospitals_of_the_University_of_Pennsylvania_Penn_Presbyterian__Philadelphia[[#This Row],[Plan]],'13.Lookup'!A:A,'13.Lookup'!B:B)</f>
        <v>Other</v>
      </c>
      <c r="G2151" s="1" t="s">
        <v>784</v>
      </c>
      <c r="H2151" t="s">
        <v>1442</v>
      </c>
    </row>
    <row r="2152" spans="1:8" x14ac:dyDescent="0.25">
      <c r="A2152">
        <v>13</v>
      </c>
      <c r="B2152" t="s">
        <v>775</v>
      </c>
      <c r="C2152" s="1" t="s">
        <v>776</v>
      </c>
      <c r="D2152">
        <v>303</v>
      </c>
      <c r="E2152" s="1" t="s">
        <v>1439</v>
      </c>
      <c r="F2152" s="1" t="str">
        <f>_xlfn.XLOOKUP(_13__Hospitals_of_the_University_of_Pennsylvania_Penn_Presbyterian__Philadelphia[[#This Row],[Plan]],'13.Lookup'!A:A,'13.Lookup'!B:B)</f>
        <v>Other</v>
      </c>
      <c r="G2152" s="1" t="s">
        <v>786</v>
      </c>
      <c r="H2152" t="s">
        <v>1443</v>
      </c>
    </row>
    <row r="2153" spans="1:8" x14ac:dyDescent="0.25">
      <c r="A2153">
        <v>13</v>
      </c>
      <c r="B2153" t="s">
        <v>775</v>
      </c>
      <c r="C2153" s="1" t="s">
        <v>776</v>
      </c>
      <c r="D2153">
        <v>303</v>
      </c>
      <c r="E2153" s="1" t="s">
        <v>1439</v>
      </c>
      <c r="F2153" s="1" t="str">
        <f>_xlfn.XLOOKUP(_13__Hospitals_of_the_University_of_Pennsylvania_Penn_Presbyterian__Philadelphia[[#This Row],[Plan]],'13.Lookup'!A:A,'13.Lookup'!B:B)</f>
        <v>Other</v>
      </c>
      <c r="G2153" s="1" t="s">
        <v>2687</v>
      </c>
      <c r="H2153" t="s">
        <v>3330</v>
      </c>
    </row>
    <row r="2154" spans="1:8" x14ac:dyDescent="0.25">
      <c r="A2154">
        <v>13</v>
      </c>
      <c r="B2154" t="s">
        <v>775</v>
      </c>
      <c r="C2154" s="1" t="s">
        <v>776</v>
      </c>
      <c r="D2154">
        <v>303</v>
      </c>
      <c r="E2154" s="1" t="s">
        <v>1439</v>
      </c>
      <c r="F2154" s="1" t="str">
        <f>_xlfn.XLOOKUP(_13__Hospitals_of_the_University_of_Pennsylvania_Penn_Presbyterian__Philadelphia[[#This Row],[Plan]],'13.Lookup'!A:A,'13.Lookup'!B:B)</f>
        <v>Other</v>
      </c>
      <c r="G2154" s="1" t="s">
        <v>2689</v>
      </c>
      <c r="H2154" t="s">
        <v>3331</v>
      </c>
    </row>
    <row r="2155" spans="1:8" x14ac:dyDescent="0.25">
      <c r="A2155">
        <v>13</v>
      </c>
      <c r="B2155" t="s">
        <v>775</v>
      </c>
      <c r="C2155" s="1" t="s">
        <v>776</v>
      </c>
      <c r="D2155">
        <v>303</v>
      </c>
      <c r="E2155" s="1" t="s">
        <v>1439</v>
      </c>
      <c r="F2155" s="1" t="str">
        <f>_xlfn.XLOOKUP(_13__Hospitals_of_the_University_of_Pennsylvania_Penn_Presbyterian__Philadelphia[[#This Row],[Plan]],'13.Lookup'!A:A,'13.Lookup'!B:B)</f>
        <v>Other</v>
      </c>
      <c r="G2155" s="1" t="s">
        <v>2691</v>
      </c>
      <c r="H2155" t="s">
        <v>2942</v>
      </c>
    </row>
    <row r="2156" spans="1:8" x14ac:dyDescent="0.25">
      <c r="A2156">
        <v>13</v>
      </c>
      <c r="B2156" t="s">
        <v>775</v>
      </c>
      <c r="C2156" s="1" t="s">
        <v>776</v>
      </c>
      <c r="D2156">
        <v>303</v>
      </c>
      <c r="E2156" s="1" t="s">
        <v>1439</v>
      </c>
      <c r="F2156" s="1" t="str">
        <f>_xlfn.XLOOKUP(_13__Hospitals_of_the_University_of_Pennsylvania_Penn_Presbyterian__Philadelphia[[#This Row],[Plan]],'13.Lookup'!A:A,'13.Lookup'!B:B)</f>
        <v>Other</v>
      </c>
      <c r="G2156" s="1" t="s">
        <v>2693</v>
      </c>
      <c r="H2156" t="s">
        <v>3332</v>
      </c>
    </row>
    <row r="2157" spans="1:8" x14ac:dyDescent="0.25">
      <c r="A2157">
        <v>13</v>
      </c>
      <c r="B2157" t="s">
        <v>775</v>
      </c>
      <c r="C2157" s="1" t="s">
        <v>776</v>
      </c>
      <c r="D2157">
        <v>303</v>
      </c>
      <c r="E2157" s="1" t="s">
        <v>1439</v>
      </c>
      <c r="F2157" s="1" t="str">
        <f>_xlfn.XLOOKUP(_13__Hospitals_of_the_University_of_Pennsylvania_Penn_Presbyterian__Philadelphia[[#This Row],[Plan]],'13.Lookup'!A:A,'13.Lookup'!B:B)</f>
        <v>Other</v>
      </c>
      <c r="G2157" s="1" t="s">
        <v>2695</v>
      </c>
      <c r="H2157" t="s">
        <v>3331</v>
      </c>
    </row>
    <row r="2158" spans="1:8" x14ac:dyDescent="0.25">
      <c r="A2158">
        <v>13</v>
      </c>
      <c r="B2158" t="s">
        <v>775</v>
      </c>
      <c r="C2158" s="1" t="s">
        <v>776</v>
      </c>
      <c r="D2158">
        <v>303</v>
      </c>
      <c r="E2158" s="1" t="s">
        <v>1439</v>
      </c>
      <c r="F2158" s="1" t="str">
        <f>_xlfn.XLOOKUP(_13__Hospitals_of_the_University_of_Pennsylvania_Penn_Presbyterian__Philadelphia[[#This Row],[Plan]],'13.Lookup'!A:A,'13.Lookup'!B:B)</f>
        <v>Other</v>
      </c>
      <c r="G2158" s="1" t="s">
        <v>2696</v>
      </c>
      <c r="H2158" t="s">
        <v>3333</v>
      </c>
    </row>
    <row r="2159" spans="1:8" x14ac:dyDescent="0.25">
      <c r="A2159">
        <v>13</v>
      </c>
      <c r="B2159" t="s">
        <v>775</v>
      </c>
      <c r="C2159" s="1" t="s">
        <v>776</v>
      </c>
      <c r="D2159">
        <v>303</v>
      </c>
      <c r="E2159" s="1" t="s">
        <v>1439</v>
      </c>
      <c r="F2159" s="1" t="str">
        <f>_xlfn.XLOOKUP(_13__Hospitals_of_the_University_of_Pennsylvania_Penn_Presbyterian__Philadelphia[[#This Row],[Plan]],'13.Lookup'!A:A,'13.Lookup'!B:B)</f>
        <v>Other</v>
      </c>
      <c r="G2159" s="1" t="s">
        <v>2698</v>
      </c>
      <c r="H2159" t="s">
        <v>1445</v>
      </c>
    </row>
    <row r="2160" spans="1:8" x14ac:dyDescent="0.25">
      <c r="A2160">
        <v>13</v>
      </c>
      <c r="B2160" t="s">
        <v>775</v>
      </c>
      <c r="C2160" s="1" t="s">
        <v>776</v>
      </c>
      <c r="D2160">
        <v>303</v>
      </c>
      <c r="E2160" s="1" t="s">
        <v>1439</v>
      </c>
      <c r="F2160" s="1" t="str">
        <f>_xlfn.XLOOKUP(_13__Hospitals_of_the_University_of_Pennsylvania_Penn_Presbyterian__Philadelphia[[#This Row],[Plan]],'13.Lookup'!A:A,'13.Lookup'!B:B)</f>
        <v>Other</v>
      </c>
      <c r="G2160" s="1" t="s">
        <v>2699</v>
      </c>
      <c r="H2160" t="s">
        <v>3334</v>
      </c>
    </row>
    <row r="2161" spans="1:8" x14ac:dyDescent="0.25">
      <c r="A2161">
        <v>13</v>
      </c>
      <c r="B2161" t="s">
        <v>775</v>
      </c>
      <c r="C2161" s="1" t="s">
        <v>776</v>
      </c>
      <c r="D2161">
        <v>303</v>
      </c>
      <c r="E2161" s="1" t="s">
        <v>1439</v>
      </c>
      <c r="F2161" s="1" t="str">
        <f>_xlfn.XLOOKUP(_13__Hospitals_of_the_University_of_Pennsylvania_Penn_Presbyterian__Philadelphia[[#This Row],[Plan]],'13.Lookup'!A:A,'13.Lookup'!B:B)</f>
        <v>Other</v>
      </c>
      <c r="G2161" s="1" t="s">
        <v>2701</v>
      </c>
      <c r="H2161" t="s">
        <v>3335</v>
      </c>
    </row>
    <row r="2162" spans="1:8" x14ac:dyDescent="0.25">
      <c r="A2162">
        <v>13</v>
      </c>
      <c r="B2162" t="s">
        <v>775</v>
      </c>
      <c r="C2162" s="1" t="s">
        <v>776</v>
      </c>
      <c r="D2162">
        <v>303</v>
      </c>
      <c r="E2162" s="1" t="s">
        <v>1439</v>
      </c>
      <c r="F2162" s="1" t="str">
        <f>_xlfn.XLOOKUP(_13__Hospitals_of_the_University_of_Pennsylvania_Penn_Presbyterian__Philadelphia[[#This Row],[Plan]],'13.Lookup'!A:A,'13.Lookup'!B:B)</f>
        <v>United Healthcare</v>
      </c>
      <c r="G2162" s="1" t="s">
        <v>788</v>
      </c>
      <c r="H2162" t="s">
        <v>1444</v>
      </c>
    </row>
    <row r="2163" spans="1:8" x14ac:dyDescent="0.25">
      <c r="A2163">
        <v>13</v>
      </c>
      <c r="B2163" t="s">
        <v>775</v>
      </c>
      <c r="C2163" s="1" t="s">
        <v>776</v>
      </c>
      <c r="D2163">
        <v>303</v>
      </c>
      <c r="E2163" s="1" t="s">
        <v>1439</v>
      </c>
      <c r="F2163" s="1" t="str">
        <f>_xlfn.XLOOKUP(_13__Hospitals_of_the_University_of_Pennsylvania_Penn_Presbyterian__Philadelphia[[#This Row],[Plan]],'13.Lookup'!A:A,'13.Lookup'!B:B)</f>
        <v>United Healthcare</v>
      </c>
      <c r="G2163" s="1" t="s">
        <v>790</v>
      </c>
      <c r="H2163" t="s">
        <v>1445</v>
      </c>
    </row>
    <row r="2164" spans="1:8" x14ac:dyDescent="0.25">
      <c r="A2164">
        <v>13</v>
      </c>
      <c r="B2164" t="s">
        <v>775</v>
      </c>
      <c r="C2164" s="1" t="s">
        <v>776</v>
      </c>
      <c r="D2164">
        <v>303</v>
      </c>
      <c r="E2164" s="1" t="s">
        <v>1439</v>
      </c>
      <c r="F2164" s="1" t="str">
        <f>_xlfn.XLOOKUP(_13__Hospitals_of_the_University_of_Pennsylvania_Penn_Presbyterian__Philadelphia[[#This Row],[Plan]],'13.Lookup'!A:A,'13.Lookup'!B:B)</f>
        <v>Other</v>
      </c>
      <c r="G2164" s="1" t="s">
        <v>2703</v>
      </c>
      <c r="H2164" t="s">
        <v>3332</v>
      </c>
    </row>
    <row r="2165" spans="1:8" x14ac:dyDescent="0.25">
      <c r="A2165">
        <v>13</v>
      </c>
      <c r="B2165" t="s">
        <v>775</v>
      </c>
      <c r="C2165" s="1" t="s">
        <v>776</v>
      </c>
      <c r="D2165">
        <v>303</v>
      </c>
      <c r="E2165" s="1" t="s">
        <v>1439</v>
      </c>
      <c r="F2165" s="1" t="str">
        <f>_xlfn.XLOOKUP(_13__Hospitals_of_the_University_of_Pennsylvania_Penn_Presbyterian__Philadelphia[[#This Row],[Plan]],'13.Lookup'!A:A,'13.Lookup'!B:B)</f>
        <v>Other</v>
      </c>
      <c r="G2165" s="1" t="s">
        <v>2704</v>
      </c>
      <c r="H2165" t="s">
        <v>3331</v>
      </c>
    </row>
    <row r="2166" spans="1:8" x14ac:dyDescent="0.25">
      <c r="A2166">
        <v>13</v>
      </c>
      <c r="B2166" t="s">
        <v>775</v>
      </c>
      <c r="C2166" s="1" t="s">
        <v>776</v>
      </c>
      <c r="D2166">
        <v>304</v>
      </c>
      <c r="E2166" s="1" t="s">
        <v>1446</v>
      </c>
      <c r="F2166" s="1" t="str">
        <f>_xlfn.XLOOKUP(_13__Hospitals_of_the_University_of_Pennsylvania_Penn_Presbyterian__Philadelphia[[#This Row],[Plan]],'13.Lookup'!A:A,'13.Lookup'!B:B)</f>
        <v>Gross Charge</v>
      </c>
      <c r="G2166" s="1" t="s">
        <v>6</v>
      </c>
      <c r="H2166" t="s">
        <v>2684</v>
      </c>
    </row>
    <row r="2167" spans="1:8" x14ac:dyDescent="0.25">
      <c r="A2167">
        <v>13</v>
      </c>
      <c r="B2167" t="s">
        <v>775</v>
      </c>
      <c r="C2167" s="1" t="s">
        <v>776</v>
      </c>
      <c r="D2167">
        <v>304</v>
      </c>
      <c r="E2167" s="1" t="s">
        <v>1446</v>
      </c>
      <c r="F2167" s="1" t="str">
        <f>_xlfn.XLOOKUP(_13__Hospitals_of_the_University_of_Pennsylvania_Penn_Presbyterian__Philadelphia[[#This Row],[Plan]],'13.Lookup'!A:A,'13.Lookup'!B:B)</f>
        <v>Self Pay</v>
      </c>
      <c r="G2167" s="1" t="s">
        <v>2685</v>
      </c>
      <c r="H2167" t="s">
        <v>3336</v>
      </c>
    </row>
    <row r="2168" spans="1:8" x14ac:dyDescent="0.25">
      <c r="A2168">
        <v>13</v>
      </c>
      <c r="B2168" t="s">
        <v>775</v>
      </c>
      <c r="C2168" s="1" t="s">
        <v>776</v>
      </c>
      <c r="D2168">
        <v>304</v>
      </c>
      <c r="E2168" s="1" t="s">
        <v>1446</v>
      </c>
      <c r="F2168" s="1" t="str">
        <f>_xlfn.XLOOKUP(_13__Hospitals_of_the_University_of_Pennsylvania_Penn_Presbyterian__Philadelphia[[#This Row],[Plan]],'13.Lookup'!A:A,'13.Lookup'!B:B)</f>
        <v>Aetna</v>
      </c>
      <c r="G2168" s="1" t="s">
        <v>778</v>
      </c>
      <c r="H2168">
        <v>19043</v>
      </c>
    </row>
    <row r="2169" spans="1:8" x14ac:dyDescent="0.25">
      <c r="A2169">
        <v>13</v>
      </c>
      <c r="B2169" t="s">
        <v>775</v>
      </c>
      <c r="C2169" s="1" t="s">
        <v>776</v>
      </c>
      <c r="D2169">
        <v>304</v>
      </c>
      <c r="E2169" s="1" t="s">
        <v>1446</v>
      </c>
      <c r="F2169" s="1" t="str">
        <f>_xlfn.XLOOKUP(_13__Hospitals_of_the_University_of_Pennsylvania_Penn_Presbyterian__Philadelphia[[#This Row],[Plan]],'13.Lookup'!A:A,'13.Lookup'!B:B)</f>
        <v>Aetna</v>
      </c>
      <c r="G2169" s="1" t="s">
        <v>779</v>
      </c>
      <c r="H2169">
        <v>8502</v>
      </c>
    </row>
    <row r="2170" spans="1:8" x14ac:dyDescent="0.25">
      <c r="A2170">
        <v>13</v>
      </c>
      <c r="B2170" t="s">
        <v>775</v>
      </c>
      <c r="C2170" s="1" t="s">
        <v>776</v>
      </c>
      <c r="D2170">
        <v>304</v>
      </c>
      <c r="E2170" s="1" t="s">
        <v>1446</v>
      </c>
      <c r="F2170" s="1" t="str">
        <f>_xlfn.XLOOKUP(_13__Hospitals_of_the_University_of_Pennsylvania_Penn_Presbyterian__Philadelphia[[#This Row],[Plan]],'13.Lookup'!A:A,'13.Lookup'!B:B)</f>
        <v>Cigna</v>
      </c>
      <c r="G2170" s="1" t="s">
        <v>780</v>
      </c>
      <c r="H2170" t="s">
        <v>1447</v>
      </c>
    </row>
    <row r="2171" spans="1:8" x14ac:dyDescent="0.25">
      <c r="A2171">
        <v>13</v>
      </c>
      <c r="B2171" t="s">
        <v>775</v>
      </c>
      <c r="C2171" s="1" t="s">
        <v>776</v>
      </c>
      <c r="D2171">
        <v>304</v>
      </c>
      <c r="E2171" s="1" t="s">
        <v>1446</v>
      </c>
      <c r="F2171" s="1" t="str">
        <f>_xlfn.XLOOKUP(_13__Hospitals_of_the_University_of_Pennsylvania_Penn_Presbyterian__Philadelphia[[#This Row],[Plan]],'13.Lookup'!A:A,'13.Lookup'!B:B)</f>
        <v>Cigna</v>
      </c>
      <c r="G2171" s="1" t="s">
        <v>782</v>
      </c>
      <c r="H2171" t="s">
        <v>1448</v>
      </c>
    </row>
    <row r="2172" spans="1:8" x14ac:dyDescent="0.25">
      <c r="A2172">
        <v>13</v>
      </c>
      <c r="B2172" t="s">
        <v>775</v>
      </c>
      <c r="C2172" s="1" t="s">
        <v>776</v>
      </c>
      <c r="D2172">
        <v>304</v>
      </c>
      <c r="E2172" s="1" t="s">
        <v>1446</v>
      </c>
      <c r="F2172" s="1" t="str">
        <f>_xlfn.XLOOKUP(_13__Hospitals_of_the_University_of_Pennsylvania_Penn_Presbyterian__Philadelphia[[#This Row],[Plan]],'13.Lookup'!A:A,'13.Lookup'!B:B)</f>
        <v>Other</v>
      </c>
      <c r="G2172" s="1" t="s">
        <v>784</v>
      </c>
      <c r="H2172" t="s">
        <v>1449</v>
      </c>
    </row>
    <row r="2173" spans="1:8" x14ac:dyDescent="0.25">
      <c r="A2173">
        <v>13</v>
      </c>
      <c r="B2173" t="s">
        <v>775</v>
      </c>
      <c r="C2173" s="1" t="s">
        <v>776</v>
      </c>
      <c r="D2173">
        <v>304</v>
      </c>
      <c r="E2173" s="1" t="s">
        <v>1446</v>
      </c>
      <c r="F2173" s="1" t="str">
        <f>_xlfn.XLOOKUP(_13__Hospitals_of_the_University_of_Pennsylvania_Penn_Presbyterian__Philadelphia[[#This Row],[Plan]],'13.Lookup'!A:A,'13.Lookup'!B:B)</f>
        <v>Other</v>
      </c>
      <c r="G2173" s="1" t="s">
        <v>786</v>
      </c>
      <c r="H2173" t="s">
        <v>1450</v>
      </c>
    </row>
    <row r="2174" spans="1:8" x14ac:dyDescent="0.25">
      <c r="A2174">
        <v>13</v>
      </c>
      <c r="B2174" t="s">
        <v>775</v>
      </c>
      <c r="C2174" s="1" t="s">
        <v>776</v>
      </c>
      <c r="D2174">
        <v>304</v>
      </c>
      <c r="E2174" s="1" t="s">
        <v>1446</v>
      </c>
      <c r="F2174" s="1" t="str">
        <f>_xlfn.XLOOKUP(_13__Hospitals_of_the_University_of_Pennsylvania_Penn_Presbyterian__Philadelphia[[#This Row],[Plan]],'13.Lookup'!A:A,'13.Lookup'!B:B)</f>
        <v>Other</v>
      </c>
      <c r="G2174" s="1" t="s">
        <v>2687</v>
      </c>
      <c r="H2174" t="s">
        <v>3337</v>
      </c>
    </row>
    <row r="2175" spans="1:8" x14ac:dyDescent="0.25">
      <c r="A2175">
        <v>13</v>
      </c>
      <c r="B2175" t="s">
        <v>775</v>
      </c>
      <c r="C2175" s="1" t="s">
        <v>776</v>
      </c>
      <c r="D2175">
        <v>304</v>
      </c>
      <c r="E2175" s="1" t="s">
        <v>1446</v>
      </c>
      <c r="F2175" s="1" t="str">
        <f>_xlfn.XLOOKUP(_13__Hospitals_of_the_University_of_Pennsylvania_Penn_Presbyterian__Philadelphia[[#This Row],[Plan]],'13.Lookup'!A:A,'13.Lookup'!B:B)</f>
        <v>Other</v>
      </c>
      <c r="G2175" s="1" t="s">
        <v>2689</v>
      </c>
      <c r="H2175" t="s">
        <v>3338</v>
      </c>
    </row>
    <row r="2176" spans="1:8" x14ac:dyDescent="0.25">
      <c r="A2176">
        <v>13</v>
      </c>
      <c r="B2176" t="s">
        <v>775</v>
      </c>
      <c r="C2176" s="1" t="s">
        <v>776</v>
      </c>
      <c r="D2176">
        <v>304</v>
      </c>
      <c r="E2176" s="1" t="s">
        <v>1446</v>
      </c>
      <c r="F2176" s="1" t="str">
        <f>_xlfn.XLOOKUP(_13__Hospitals_of_the_University_of_Pennsylvania_Penn_Presbyterian__Philadelphia[[#This Row],[Plan]],'13.Lookup'!A:A,'13.Lookup'!B:B)</f>
        <v>Other</v>
      </c>
      <c r="G2176" s="1" t="s">
        <v>2691</v>
      </c>
      <c r="H2176" t="s">
        <v>2835</v>
      </c>
    </row>
    <row r="2177" spans="1:8" x14ac:dyDescent="0.25">
      <c r="A2177">
        <v>13</v>
      </c>
      <c r="B2177" t="s">
        <v>775</v>
      </c>
      <c r="C2177" s="1" t="s">
        <v>776</v>
      </c>
      <c r="D2177">
        <v>304</v>
      </c>
      <c r="E2177" s="1" t="s">
        <v>1446</v>
      </c>
      <c r="F2177" s="1" t="str">
        <f>_xlfn.XLOOKUP(_13__Hospitals_of_the_University_of_Pennsylvania_Penn_Presbyterian__Philadelphia[[#This Row],[Plan]],'13.Lookup'!A:A,'13.Lookup'!B:B)</f>
        <v>Other</v>
      </c>
      <c r="G2177" s="1" t="s">
        <v>2693</v>
      </c>
      <c r="H2177" t="s">
        <v>3339</v>
      </c>
    </row>
    <row r="2178" spans="1:8" x14ac:dyDescent="0.25">
      <c r="A2178">
        <v>13</v>
      </c>
      <c r="B2178" t="s">
        <v>775</v>
      </c>
      <c r="C2178" s="1" t="s">
        <v>776</v>
      </c>
      <c r="D2178">
        <v>304</v>
      </c>
      <c r="E2178" s="1" t="s">
        <v>1446</v>
      </c>
      <c r="F2178" s="1" t="str">
        <f>_xlfn.XLOOKUP(_13__Hospitals_of_the_University_of_Pennsylvania_Penn_Presbyterian__Philadelphia[[#This Row],[Plan]],'13.Lookup'!A:A,'13.Lookup'!B:B)</f>
        <v>Other</v>
      </c>
      <c r="G2178" s="1" t="s">
        <v>2695</v>
      </c>
      <c r="H2178" t="s">
        <v>3338</v>
      </c>
    </row>
    <row r="2179" spans="1:8" x14ac:dyDescent="0.25">
      <c r="A2179">
        <v>13</v>
      </c>
      <c r="B2179" t="s">
        <v>775</v>
      </c>
      <c r="C2179" s="1" t="s">
        <v>776</v>
      </c>
      <c r="D2179">
        <v>304</v>
      </c>
      <c r="E2179" s="1" t="s">
        <v>1446</v>
      </c>
      <c r="F2179" s="1" t="str">
        <f>_xlfn.XLOOKUP(_13__Hospitals_of_the_University_of_Pennsylvania_Penn_Presbyterian__Philadelphia[[#This Row],[Plan]],'13.Lookup'!A:A,'13.Lookup'!B:B)</f>
        <v>Other</v>
      </c>
      <c r="G2179" s="1" t="s">
        <v>2696</v>
      </c>
      <c r="H2179" t="s">
        <v>3340</v>
      </c>
    </row>
    <row r="2180" spans="1:8" x14ac:dyDescent="0.25">
      <c r="A2180">
        <v>13</v>
      </c>
      <c r="B2180" t="s">
        <v>775</v>
      </c>
      <c r="C2180" s="1" t="s">
        <v>776</v>
      </c>
      <c r="D2180">
        <v>304</v>
      </c>
      <c r="E2180" s="1" t="s">
        <v>1446</v>
      </c>
      <c r="F2180" s="1" t="str">
        <f>_xlfn.XLOOKUP(_13__Hospitals_of_the_University_of_Pennsylvania_Penn_Presbyterian__Philadelphia[[#This Row],[Plan]],'13.Lookup'!A:A,'13.Lookup'!B:B)</f>
        <v>Other</v>
      </c>
      <c r="G2180" s="1" t="s">
        <v>2698</v>
      </c>
      <c r="H2180" t="s">
        <v>1452</v>
      </c>
    </row>
    <row r="2181" spans="1:8" x14ac:dyDescent="0.25">
      <c r="A2181">
        <v>13</v>
      </c>
      <c r="B2181" t="s">
        <v>775</v>
      </c>
      <c r="C2181" s="1" t="s">
        <v>776</v>
      </c>
      <c r="D2181">
        <v>304</v>
      </c>
      <c r="E2181" s="1" t="s">
        <v>1446</v>
      </c>
      <c r="F2181" s="1" t="str">
        <f>_xlfn.XLOOKUP(_13__Hospitals_of_the_University_of_Pennsylvania_Penn_Presbyterian__Philadelphia[[#This Row],[Plan]],'13.Lookup'!A:A,'13.Lookup'!B:B)</f>
        <v>Other</v>
      </c>
      <c r="G2181" s="1" t="s">
        <v>2699</v>
      </c>
      <c r="H2181" t="s">
        <v>3341</v>
      </c>
    </row>
    <row r="2182" spans="1:8" x14ac:dyDescent="0.25">
      <c r="A2182">
        <v>13</v>
      </c>
      <c r="B2182" t="s">
        <v>775</v>
      </c>
      <c r="C2182" s="1" t="s">
        <v>776</v>
      </c>
      <c r="D2182">
        <v>304</v>
      </c>
      <c r="E2182" s="1" t="s">
        <v>1446</v>
      </c>
      <c r="F2182" s="1" t="str">
        <f>_xlfn.XLOOKUP(_13__Hospitals_of_the_University_of_Pennsylvania_Penn_Presbyterian__Philadelphia[[#This Row],[Plan]],'13.Lookup'!A:A,'13.Lookup'!B:B)</f>
        <v>Other</v>
      </c>
      <c r="G2182" s="1" t="s">
        <v>2701</v>
      </c>
      <c r="H2182" t="s">
        <v>3342</v>
      </c>
    </row>
    <row r="2183" spans="1:8" x14ac:dyDescent="0.25">
      <c r="A2183">
        <v>13</v>
      </c>
      <c r="B2183" t="s">
        <v>775</v>
      </c>
      <c r="C2183" s="1" t="s">
        <v>776</v>
      </c>
      <c r="D2183">
        <v>304</v>
      </c>
      <c r="E2183" s="1" t="s">
        <v>1446</v>
      </c>
      <c r="F2183" s="1" t="str">
        <f>_xlfn.XLOOKUP(_13__Hospitals_of_the_University_of_Pennsylvania_Penn_Presbyterian__Philadelphia[[#This Row],[Plan]],'13.Lookup'!A:A,'13.Lookup'!B:B)</f>
        <v>United Healthcare</v>
      </c>
      <c r="G2183" s="1" t="s">
        <v>788</v>
      </c>
      <c r="H2183" t="s">
        <v>1451</v>
      </c>
    </row>
    <row r="2184" spans="1:8" x14ac:dyDescent="0.25">
      <c r="A2184">
        <v>13</v>
      </c>
      <c r="B2184" t="s">
        <v>775</v>
      </c>
      <c r="C2184" s="1" t="s">
        <v>776</v>
      </c>
      <c r="D2184">
        <v>304</v>
      </c>
      <c r="E2184" s="1" t="s">
        <v>1446</v>
      </c>
      <c r="F2184" s="1" t="str">
        <f>_xlfn.XLOOKUP(_13__Hospitals_of_the_University_of_Pennsylvania_Penn_Presbyterian__Philadelphia[[#This Row],[Plan]],'13.Lookup'!A:A,'13.Lookup'!B:B)</f>
        <v>United Healthcare</v>
      </c>
      <c r="G2184" s="1" t="s">
        <v>790</v>
      </c>
      <c r="H2184" t="s">
        <v>1452</v>
      </c>
    </row>
    <row r="2185" spans="1:8" x14ac:dyDescent="0.25">
      <c r="A2185">
        <v>13</v>
      </c>
      <c r="B2185" t="s">
        <v>775</v>
      </c>
      <c r="C2185" s="1" t="s">
        <v>776</v>
      </c>
      <c r="D2185">
        <v>304</v>
      </c>
      <c r="E2185" s="1" t="s">
        <v>1446</v>
      </c>
      <c r="F2185" s="1" t="str">
        <f>_xlfn.XLOOKUP(_13__Hospitals_of_the_University_of_Pennsylvania_Penn_Presbyterian__Philadelphia[[#This Row],[Plan]],'13.Lookup'!A:A,'13.Lookup'!B:B)</f>
        <v>Other</v>
      </c>
      <c r="G2185" s="1" t="s">
        <v>2703</v>
      </c>
      <c r="H2185" t="s">
        <v>3339</v>
      </c>
    </row>
    <row r="2186" spans="1:8" x14ac:dyDescent="0.25">
      <c r="A2186">
        <v>13</v>
      </c>
      <c r="B2186" t="s">
        <v>775</v>
      </c>
      <c r="C2186" s="1" t="s">
        <v>776</v>
      </c>
      <c r="D2186">
        <v>304</v>
      </c>
      <c r="E2186" s="1" t="s">
        <v>1446</v>
      </c>
      <c r="F2186" s="1" t="str">
        <f>_xlfn.XLOOKUP(_13__Hospitals_of_the_University_of_Pennsylvania_Penn_Presbyterian__Philadelphia[[#This Row],[Plan]],'13.Lookup'!A:A,'13.Lookup'!B:B)</f>
        <v>Other</v>
      </c>
      <c r="G2186" s="1" t="s">
        <v>2704</v>
      </c>
      <c r="H2186" t="s">
        <v>3340</v>
      </c>
    </row>
    <row r="2187" spans="1:8" x14ac:dyDescent="0.25">
      <c r="A2187">
        <v>13</v>
      </c>
      <c r="B2187" t="s">
        <v>775</v>
      </c>
      <c r="C2187" s="1" t="s">
        <v>776</v>
      </c>
      <c r="D2187">
        <v>305</v>
      </c>
      <c r="E2187" s="1" t="s">
        <v>1453</v>
      </c>
      <c r="F2187" s="1" t="str">
        <f>_xlfn.XLOOKUP(_13__Hospitals_of_the_University_of_Pennsylvania_Penn_Presbyterian__Philadelphia[[#This Row],[Plan]],'13.Lookup'!A:A,'13.Lookup'!B:B)</f>
        <v>Gross Charge</v>
      </c>
      <c r="G2187" s="1" t="s">
        <v>6</v>
      </c>
      <c r="H2187" t="s">
        <v>2684</v>
      </c>
    </row>
    <row r="2188" spans="1:8" x14ac:dyDescent="0.25">
      <c r="A2188">
        <v>13</v>
      </c>
      <c r="B2188" t="s">
        <v>775</v>
      </c>
      <c r="C2188" s="1" t="s">
        <v>776</v>
      </c>
      <c r="D2188">
        <v>305</v>
      </c>
      <c r="E2188" s="1" t="s">
        <v>1453</v>
      </c>
      <c r="F2188" s="1" t="str">
        <f>_xlfn.XLOOKUP(_13__Hospitals_of_the_University_of_Pennsylvania_Penn_Presbyterian__Philadelphia[[#This Row],[Plan]],'13.Lookup'!A:A,'13.Lookup'!B:B)</f>
        <v>Self Pay</v>
      </c>
      <c r="G2188" s="1" t="s">
        <v>2685</v>
      </c>
      <c r="H2188" t="s">
        <v>3343</v>
      </c>
    </row>
    <row r="2189" spans="1:8" x14ac:dyDescent="0.25">
      <c r="A2189">
        <v>13</v>
      </c>
      <c r="B2189" t="s">
        <v>775</v>
      </c>
      <c r="C2189" s="1" t="s">
        <v>776</v>
      </c>
      <c r="D2189">
        <v>305</v>
      </c>
      <c r="E2189" s="1" t="s">
        <v>1453</v>
      </c>
      <c r="F2189" s="1" t="str">
        <f>_xlfn.XLOOKUP(_13__Hospitals_of_the_University_of_Pennsylvania_Penn_Presbyterian__Philadelphia[[#This Row],[Plan]],'13.Lookup'!A:A,'13.Lookup'!B:B)</f>
        <v>Aetna</v>
      </c>
      <c r="G2189" s="1" t="s">
        <v>778</v>
      </c>
      <c r="H2189">
        <v>11926</v>
      </c>
    </row>
    <row r="2190" spans="1:8" x14ac:dyDescent="0.25">
      <c r="A2190">
        <v>13</v>
      </c>
      <c r="B2190" t="s">
        <v>775</v>
      </c>
      <c r="C2190" s="1" t="s">
        <v>776</v>
      </c>
      <c r="D2190">
        <v>305</v>
      </c>
      <c r="E2190" s="1" t="s">
        <v>1453</v>
      </c>
      <c r="F2190" s="1" t="str">
        <f>_xlfn.XLOOKUP(_13__Hospitals_of_the_University_of_Pennsylvania_Penn_Presbyterian__Philadelphia[[#This Row],[Plan]],'13.Lookup'!A:A,'13.Lookup'!B:B)</f>
        <v>Aetna</v>
      </c>
      <c r="G2190" s="1" t="s">
        <v>779</v>
      </c>
      <c r="H2190">
        <v>5864</v>
      </c>
    </row>
    <row r="2191" spans="1:8" x14ac:dyDescent="0.25">
      <c r="A2191">
        <v>13</v>
      </c>
      <c r="B2191" t="s">
        <v>775</v>
      </c>
      <c r="C2191" s="1" t="s">
        <v>776</v>
      </c>
      <c r="D2191">
        <v>305</v>
      </c>
      <c r="E2191" s="1" t="s">
        <v>1453</v>
      </c>
      <c r="F2191" s="1" t="str">
        <f>_xlfn.XLOOKUP(_13__Hospitals_of_the_University_of_Pennsylvania_Penn_Presbyterian__Philadelphia[[#This Row],[Plan]],'13.Lookup'!A:A,'13.Lookup'!B:B)</f>
        <v>Cigna</v>
      </c>
      <c r="G2191" s="1" t="s">
        <v>780</v>
      </c>
      <c r="H2191" t="s">
        <v>1454</v>
      </c>
    </row>
    <row r="2192" spans="1:8" x14ac:dyDescent="0.25">
      <c r="A2192">
        <v>13</v>
      </c>
      <c r="B2192" t="s">
        <v>775</v>
      </c>
      <c r="C2192" s="1" t="s">
        <v>776</v>
      </c>
      <c r="D2192">
        <v>305</v>
      </c>
      <c r="E2192" s="1" t="s">
        <v>1453</v>
      </c>
      <c r="F2192" s="1" t="str">
        <f>_xlfn.XLOOKUP(_13__Hospitals_of_the_University_of_Pennsylvania_Penn_Presbyterian__Philadelphia[[#This Row],[Plan]],'13.Lookup'!A:A,'13.Lookup'!B:B)</f>
        <v>Cigna</v>
      </c>
      <c r="G2192" s="1" t="s">
        <v>782</v>
      </c>
      <c r="H2192" t="s">
        <v>1455</v>
      </c>
    </row>
    <row r="2193" spans="1:8" x14ac:dyDescent="0.25">
      <c r="A2193">
        <v>13</v>
      </c>
      <c r="B2193" t="s">
        <v>775</v>
      </c>
      <c r="C2193" s="1" t="s">
        <v>776</v>
      </c>
      <c r="D2193">
        <v>305</v>
      </c>
      <c r="E2193" s="1" t="s">
        <v>1453</v>
      </c>
      <c r="F2193" s="1" t="str">
        <f>_xlfn.XLOOKUP(_13__Hospitals_of_the_University_of_Pennsylvania_Penn_Presbyterian__Philadelphia[[#This Row],[Plan]],'13.Lookup'!A:A,'13.Lookup'!B:B)</f>
        <v>Other</v>
      </c>
      <c r="G2193" s="1" t="s">
        <v>784</v>
      </c>
      <c r="H2193" t="s">
        <v>1449</v>
      </c>
    </row>
    <row r="2194" spans="1:8" x14ac:dyDescent="0.25">
      <c r="A2194">
        <v>13</v>
      </c>
      <c r="B2194" t="s">
        <v>775</v>
      </c>
      <c r="C2194" s="1" t="s">
        <v>776</v>
      </c>
      <c r="D2194">
        <v>305</v>
      </c>
      <c r="E2194" s="1" t="s">
        <v>1453</v>
      </c>
      <c r="F2194" s="1" t="str">
        <f>_xlfn.XLOOKUP(_13__Hospitals_of_the_University_of_Pennsylvania_Penn_Presbyterian__Philadelphia[[#This Row],[Plan]],'13.Lookup'!A:A,'13.Lookup'!B:B)</f>
        <v>Other</v>
      </c>
      <c r="G2194" s="1" t="s">
        <v>786</v>
      </c>
      <c r="H2194" t="s">
        <v>1456</v>
      </c>
    </row>
    <row r="2195" spans="1:8" x14ac:dyDescent="0.25">
      <c r="A2195">
        <v>13</v>
      </c>
      <c r="B2195" t="s">
        <v>775</v>
      </c>
      <c r="C2195" s="1" t="s">
        <v>776</v>
      </c>
      <c r="D2195">
        <v>305</v>
      </c>
      <c r="E2195" s="1" t="s">
        <v>1453</v>
      </c>
      <c r="F2195" s="1" t="str">
        <f>_xlfn.XLOOKUP(_13__Hospitals_of_the_University_of_Pennsylvania_Penn_Presbyterian__Philadelphia[[#This Row],[Plan]],'13.Lookup'!A:A,'13.Lookup'!B:B)</f>
        <v>Other</v>
      </c>
      <c r="G2195" s="1" t="s">
        <v>2687</v>
      </c>
      <c r="H2195" t="s">
        <v>3084</v>
      </c>
    </row>
    <row r="2196" spans="1:8" x14ac:dyDescent="0.25">
      <c r="A2196">
        <v>13</v>
      </c>
      <c r="B2196" t="s">
        <v>775</v>
      </c>
      <c r="C2196" s="1" t="s">
        <v>776</v>
      </c>
      <c r="D2196">
        <v>305</v>
      </c>
      <c r="E2196" s="1" t="s">
        <v>1453</v>
      </c>
      <c r="F2196" s="1" t="str">
        <f>_xlfn.XLOOKUP(_13__Hospitals_of_the_University_of_Pennsylvania_Penn_Presbyterian__Philadelphia[[#This Row],[Plan]],'13.Lookup'!A:A,'13.Lookup'!B:B)</f>
        <v>Other</v>
      </c>
      <c r="G2196" s="1" t="s">
        <v>2689</v>
      </c>
      <c r="H2196" t="s">
        <v>3344</v>
      </c>
    </row>
    <row r="2197" spans="1:8" x14ac:dyDescent="0.25">
      <c r="A2197">
        <v>13</v>
      </c>
      <c r="B2197" t="s">
        <v>775</v>
      </c>
      <c r="C2197" s="1" t="s">
        <v>776</v>
      </c>
      <c r="D2197">
        <v>305</v>
      </c>
      <c r="E2197" s="1" t="s">
        <v>1453</v>
      </c>
      <c r="F2197" s="1" t="str">
        <f>_xlfn.XLOOKUP(_13__Hospitals_of_the_University_of_Pennsylvania_Penn_Presbyterian__Philadelphia[[#This Row],[Plan]],'13.Lookup'!A:A,'13.Lookup'!B:B)</f>
        <v>Other</v>
      </c>
      <c r="G2197" s="1" t="s">
        <v>2691</v>
      </c>
      <c r="H2197" t="s">
        <v>2904</v>
      </c>
    </row>
    <row r="2198" spans="1:8" x14ac:dyDescent="0.25">
      <c r="A2198">
        <v>13</v>
      </c>
      <c r="B2198" t="s">
        <v>775</v>
      </c>
      <c r="C2198" s="1" t="s">
        <v>776</v>
      </c>
      <c r="D2198">
        <v>305</v>
      </c>
      <c r="E2198" s="1" t="s">
        <v>1453</v>
      </c>
      <c r="F2198" s="1" t="str">
        <f>_xlfn.XLOOKUP(_13__Hospitals_of_the_University_of_Pennsylvania_Penn_Presbyterian__Philadelphia[[#This Row],[Plan]],'13.Lookup'!A:A,'13.Lookup'!B:B)</f>
        <v>Other</v>
      </c>
      <c r="G2198" s="1" t="s">
        <v>2693</v>
      </c>
      <c r="H2198" t="s">
        <v>3345</v>
      </c>
    </row>
    <row r="2199" spans="1:8" x14ac:dyDescent="0.25">
      <c r="A2199">
        <v>13</v>
      </c>
      <c r="B2199" t="s">
        <v>775</v>
      </c>
      <c r="C2199" s="1" t="s">
        <v>776</v>
      </c>
      <c r="D2199">
        <v>305</v>
      </c>
      <c r="E2199" s="1" t="s">
        <v>1453</v>
      </c>
      <c r="F2199" s="1" t="str">
        <f>_xlfn.XLOOKUP(_13__Hospitals_of_the_University_of_Pennsylvania_Penn_Presbyterian__Philadelphia[[#This Row],[Plan]],'13.Lookup'!A:A,'13.Lookup'!B:B)</f>
        <v>Other</v>
      </c>
      <c r="G2199" s="1" t="s">
        <v>2695</v>
      </c>
      <c r="H2199" t="s">
        <v>3344</v>
      </c>
    </row>
    <row r="2200" spans="1:8" x14ac:dyDescent="0.25">
      <c r="A2200">
        <v>13</v>
      </c>
      <c r="B2200" t="s">
        <v>775</v>
      </c>
      <c r="C2200" s="1" t="s">
        <v>776</v>
      </c>
      <c r="D2200">
        <v>305</v>
      </c>
      <c r="E2200" s="1" t="s">
        <v>1453</v>
      </c>
      <c r="F2200" s="1" t="str">
        <f>_xlfn.XLOOKUP(_13__Hospitals_of_the_University_of_Pennsylvania_Penn_Presbyterian__Philadelphia[[#This Row],[Plan]],'13.Lookup'!A:A,'13.Lookup'!B:B)</f>
        <v>Other</v>
      </c>
      <c r="G2200" s="1" t="s">
        <v>2696</v>
      </c>
      <c r="H2200" t="s">
        <v>3340</v>
      </c>
    </row>
    <row r="2201" spans="1:8" x14ac:dyDescent="0.25">
      <c r="A2201">
        <v>13</v>
      </c>
      <c r="B2201" t="s">
        <v>775</v>
      </c>
      <c r="C2201" s="1" t="s">
        <v>776</v>
      </c>
      <c r="D2201">
        <v>305</v>
      </c>
      <c r="E2201" s="1" t="s">
        <v>1453</v>
      </c>
      <c r="F2201" s="1" t="str">
        <f>_xlfn.XLOOKUP(_13__Hospitals_of_the_University_of_Pennsylvania_Penn_Presbyterian__Philadelphia[[#This Row],[Plan]],'13.Lookup'!A:A,'13.Lookup'!B:B)</f>
        <v>Other</v>
      </c>
      <c r="G2201" s="1" t="s">
        <v>2698</v>
      </c>
      <c r="H2201" t="s">
        <v>1458</v>
      </c>
    </row>
    <row r="2202" spans="1:8" x14ac:dyDescent="0.25">
      <c r="A2202">
        <v>13</v>
      </c>
      <c r="B2202" t="s">
        <v>775</v>
      </c>
      <c r="C2202" s="1" t="s">
        <v>776</v>
      </c>
      <c r="D2202">
        <v>305</v>
      </c>
      <c r="E2202" s="1" t="s">
        <v>1453</v>
      </c>
      <c r="F2202" s="1" t="str">
        <f>_xlfn.XLOOKUP(_13__Hospitals_of_the_University_of_Pennsylvania_Penn_Presbyterian__Philadelphia[[#This Row],[Plan]],'13.Lookup'!A:A,'13.Lookup'!B:B)</f>
        <v>Other</v>
      </c>
      <c r="G2202" s="1" t="s">
        <v>2699</v>
      </c>
      <c r="H2202" t="s">
        <v>3346</v>
      </c>
    </row>
    <row r="2203" spans="1:8" x14ac:dyDescent="0.25">
      <c r="A2203">
        <v>13</v>
      </c>
      <c r="B2203" t="s">
        <v>775</v>
      </c>
      <c r="C2203" s="1" t="s">
        <v>776</v>
      </c>
      <c r="D2203">
        <v>305</v>
      </c>
      <c r="E2203" s="1" t="s">
        <v>1453</v>
      </c>
      <c r="F2203" s="1" t="str">
        <f>_xlfn.XLOOKUP(_13__Hospitals_of_the_University_of_Pennsylvania_Penn_Presbyterian__Philadelphia[[#This Row],[Plan]],'13.Lookup'!A:A,'13.Lookup'!B:B)</f>
        <v>Other</v>
      </c>
      <c r="G2203" s="1" t="s">
        <v>2701</v>
      </c>
      <c r="H2203" t="s">
        <v>3342</v>
      </c>
    </row>
    <row r="2204" spans="1:8" x14ac:dyDescent="0.25">
      <c r="A2204">
        <v>13</v>
      </c>
      <c r="B2204" t="s">
        <v>775</v>
      </c>
      <c r="C2204" s="1" t="s">
        <v>776</v>
      </c>
      <c r="D2204">
        <v>305</v>
      </c>
      <c r="E2204" s="1" t="s">
        <v>1453</v>
      </c>
      <c r="F2204" s="1" t="str">
        <f>_xlfn.XLOOKUP(_13__Hospitals_of_the_University_of_Pennsylvania_Penn_Presbyterian__Philadelphia[[#This Row],[Plan]],'13.Lookup'!A:A,'13.Lookup'!B:B)</f>
        <v>United Healthcare</v>
      </c>
      <c r="G2204" s="1" t="s">
        <v>788</v>
      </c>
      <c r="H2204" t="s">
        <v>1457</v>
      </c>
    </row>
    <row r="2205" spans="1:8" x14ac:dyDescent="0.25">
      <c r="A2205">
        <v>13</v>
      </c>
      <c r="B2205" t="s">
        <v>775</v>
      </c>
      <c r="C2205" s="1" t="s">
        <v>776</v>
      </c>
      <c r="D2205">
        <v>305</v>
      </c>
      <c r="E2205" s="1" t="s">
        <v>1453</v>
      </c>
      <c r="F2205" s="1" t="str">
        <f>_xlfn.XLOOKUP(_13__Hospitals_of_the_University_of_Pennsylvania_Penn_Presbyterian__Philadelphia[[#This Row],[Plan]],'13.Lookup'!A:A,'13.Lookup'!B:B)</f>
        <v>United Healthcare</v>
      </c>
      <c r="G2205" s="1" t="s">
        <v>790</v>
      </c>
      <c r="H2205" t="s">
        <v>1458</v>
      </c>
    </row>
    <row r="2206" spans="1:8" x14ac:dyDescent="0.25">
      <c r="A2206">
        <v>13</v>
      </c>
      <c r="B2206" t="s">
        <v>775</v>
      </c>
      <c r="C2206" s="1" t="s">
        <v>776</v>
      </c>
      <c r="D2206">
        <v>305</v>
      </c>
      <c r="E2206" s="1" t="s">
        <v>1453</v>
      </c>
      <c r="F2206" s="1" t="str">
        <f>_xlfn.XLOOKUP(_13__Hospitals_of_the_University_of_Pennsylvania_Penn_Presbyterian__Philadelphia[[#This Row],[Plan]],'13.Lookup'!A:A,'13.Lookup'!B:B)</f>
        <v>Other</v>
      </c>
      <c r="G2206" s="1" t="s">
        <v>2703</v>
      </c>
      <c r="H2206" t="s">
        <v>3345</v>
      </c>
    </row>
    <row r="2207" spans="1:8" x14ac:dyDescent="0.25">
      <c r="A2207">
        <v>13</v>
      </c>
      <c r="B2207" t="s">
        <v>775</v>
      </c>
      <c r="C2207" s="1" t="s">
        <v>776</v>
      </c>
      <c r="D2207">
        <v>305</v>
      </c>
      <c r="E2207" s="1" t="s">
        <v>1453</v>
      </c>
      <c r="F2207" s="1" t="str">
        <f>_xlfn.XLOOKUP(_13__Hospitals_of_the_University_of_Pennsylvania_Penn_Presbyterian__Philadelphia[[#This Row],[Plan]],'13.Lookup'!A:A,'13.Lookup'!B:B)</f>
        <v>Other</v>
      </c>
      <c r="G2207" s="1" t="s">
        <v>2704</v>
      </c>
      <c r="H2207" t="s">
        <v>3340</v>
      </c>
    </row>
    <row r="2208" spans="1:8" x14ac:dyDescent="0.25">
      <c r="A2208">
        <v>13</v>
      </c>
      <c r="B2208" t="s">
        <v>775</v>
      </c>
      <c r="C2208" s="1" t="s">
        <v>776</v>
      </c>
      <c r="D2208">
        <v>308</v>
      </c>
      <c r="E2208" s="1" t="s">
        <v>1459</v>
      </c>
      <c r="F2208" s="1" t="str">
        <f>_xlfn.XLOOKUP(_13__Hospitals_of_the_University_of_Pennsylvania_Penn_Presbyterian__Philadelphia[[#This Row],[Plan]],'13.Lookup'!A:A,'13.Lookup'!B:B)</f>
        <v>Gross Charge</v>
      </c>
      <c r="G2208" s="1" t="s">
        <v>6</v>
      </c>
      <c r="H2208" t="s">
        <v>2684</v>
      </c>
    </row>
    <row r="2209" spans="1:8" x14ac:dyDescent="0.25">
      <c r="A2209">
        <v>13</v>
      </c>
      <c r="B2209" t="s">
        <v>775</v>
      </c>
      <c r="C2209" s="1" t="s">
        <v>776</v>
      </c>
      <c r="D2209">
        <v>308</v>
      </c>
      <c r="E2209" s="1" t="s">
        <v>1459</v>
      </c>
      <c r="F2209" s="1" t="str">
        <f>_xlfn.XLOOKUP(_13__Hospitals_of_the_University_of_Pennsylvania_Penn_Presbyterian__Philadelphia[[#This Row],[Plan]],'13.Lookup'!A:A,'13.Lookup'!B:B)</f>
        <v>Self Pay</v>
      </c>
      <c r="G2209" s="1" t="s">
        <v>2685</v>
      </c>
      <c r="H2209" t="s">
        <v>1559</v>
      </c>
    </row>
    <row r="2210" spans="1:8" x14ac:dyDescent="0.25">
      <c r="A2210">
        <v>13</v>
      </c>
      <c r="B2210" t="s">
        <v>775</v>
      </c>
      <c r="C2210" s="1" t="s">
        <v>776</v>
      </c>
      <c r="D2210">
        <v>308</v>
      </c>
      <c r="E2210" s="1" t="s">
        <v>1459</v>
      </c>
      <c r="F2210" s="1" t="str">
        <f>_xlfn.XLOOKUP(_13__Hospitals_of_the_University_of_Pennsylvania_Penn_Presbyterian__Philadelphia[[#This Row],[Plan]],'13.Lookup'!A:A,'13.Lookup'!B:B)</f>
        <v>Aetna</v>
      </c>
      <c r="G2210" s="1" t="s">
        <v>778</v>
      </c>
      <c r="H2210">
        <v>23019</v>
      </c>
    </row>
    <row r="2211" spans="1:8" x14ac:dyDescent="0.25">
      <c r="A2211">
        <v>13</v>
      </c>
      <c r="B2211" t="s">
        <v>775</v>
      </c>
      <c r="C2211" s="1" t="s">
        <v>776</v>
      </c>
      <c r="D2211">
        <v>308</v>
      </c>
      <c r="E2211" s="1" t="s">
        <v>1459</v>
      </c>
      <c r="F2211" s="1" t="str">
        <f>_xlfn.XLOOKUP(_13__Hospitals_of_the_University_of_Pennsylvania_Penn_Presbyterian__Philadelphia[[#This Row],[Plan]],'13.Lookup'!A:A,'13.Lookup'!B:B)</f>
        <v>Aetna</v>
      </c>
      <c r="G2211" s="1" t="s">
        <v>779</v>
      </c>
      <c r="H2211">
        <v>9268</v>
      </c>
    </row>
    <row r="2212" spans="1:8" x14ac:dyDescent="0.25">
      <c r="A2212">
        <v>13</v>
      </c>
      <c r="B2212" t="s">
        <v>775</v>
      </c>
      <c r="C2212" s="1" t="s">
        <v>776</v>
      </c>
      <c r="D2212">
        <v>308</v>
      </c>
      <c r="E2212" s="1" t="s">
        <v>1459</v>
      </c>
      <c r="F2212" s="1" t="str">
        <f>_xlfn.XLOOKUP(_13__Hospitals_of_the_University_of_Pennsylvania_Penn_Presbyterian__Philadelphia[[#This Row],[Plan]],'13.Lookup'!A:A,'13.Lookup'!B:B)</f>
        <v>Cigna</v>
      </c>
      <c r="G2212" s="1" t="s">
        <v>780</v>
      </c>
      <c r="H2212" t="s">
        <v>1460</v>
      </c>
    </row>
    <row r="2213" spans="1:8" x14ac:dyDescent="0.25">
      <c r="A2213">
        <v>13</v>
      </c>
      <c r="B2213" t="s">
        <v>775</v>
      </c>
      <c r="C2213" s="1" t="s">
        <v>776</v>
      </c>
      <c r="D2213">
        <v>308</v>
      </c>
      <c r="E2213" s="1" t="s">
        <v>1459</v>
      </c>
      <c r="F2213" s="1" t="str">
        <f>_xlfn.XLOOKUP(_13__Hospitals_of_the_University_of_Pennsylvania_Penn_Presbyterian__Philadelphia[[#This Row],[Plan]],'13.Lookup'!A:A,'13.Lookup'!B:B)</f>
        <v>Cigna</v>
      </c>
      <c r="G2213" s="1" t="s">
        <v>782</v>
      </c>
      <c r="H2213" t="s">
        <v>1461</v>
      </c>
    </row>
    <row r="2214" spans="1:8" x14ac:dyDescent="0.25">
      <c r="A2214">
        <v>13</v>
      </c>
      <c r="B2214" t="s">
        <v>775</v>
      </c>
      <c r="C2214" s="1" t="s">
        <v>776</v>
      </c>
      <c r="D2214">
        <v>308</v>
      </c>
      <c r="E2214" s="1" t="s">
        <v>1459</v>
      </c>
      <c r="F2214" s="1" t="str">
        <f>_xlfn.XLOOKUP(_13__Hospitals_of_the_University_of_Pennsylvania_Penn_Presbyterian__Philadelphia[[#This Row],[Plan]],'13.Lookup'!A:A,'13.Lookup'!B:B)</f>
        <v>Other</v>
      </c>
      <c r="G2214" s="1" t="s">
        <v>784</v>
      </c>
      <c r="H2214" t="s">
        <v>1462</v>
      </c>
    </row>
    <row r="2215" spans="1:8" x14ac:dyDescent="0.25">
      <c r="A2215">
        <v>13</v>
      </c>
      <c r="B2215" t="s">
        <v>775</v>
      </c>
      <c r="C2215" s="1" t="s">
        <v>776</v>
      </c>
      <c r="D2215">
        <v>308</v>
      </c>
      <c r="E2215" s="1" t="s">
        <v>1459</v>
      </c>
      <c r="F2215" s="1" t="str">
        <f>_xlfn.XLOOKUP(_13__Hospitals_of_the_University_of_Pennsylvania_Penn_Presbyterian__Philadelphia[[#This Row],[Plan]],'13.Lookup'!A:A,'13.Lookup'!B:B)</f>
        <v>Other</v>
      </c>
      <c r="G2215" s="1" t="s">
        <v>786</v>
      </c>
      <c r="H2215" t="s">
        <v>1463</v>
      </c>
    </row>
    <row r="2216" spans="1:8" x14ac:dyDescent="0.25">
      <c r="A2216">
        <v>13</v>
      </c>
      <c r="B2216" t="s">
        <v>775</v>
      </c>
      <c r="C2216" s="1" t="s">
        <v>776</v>
      </c>
      <c r="D2216">
        <v>308</v>
      </c>
      <c r="E2216" s="1" t="s">
        <v>1459</v>
      </c>
      <c r="F2216" s="1" t="str">
        <f>_xlfn.XLOOKUP(_13__Hospitals_of_the_University_of_Pennsylvania_Penn_Presbyterian__Philadelphia[[#This Row],[Plan]],'13.Lookup'!A:A,'13.Lookup'!B:B)</f>
        <v>Other</v>
      </c>
      <c r="G2216" s="1" t="s">
        <v>2687</v>
      </c>
      <c r="H2216" t="s">
        <v>3347</v>
      </c>
    </row>
    <row r="2217" spans="1:8" x14ac:dyDescent="0.25">
      <c r="A2217">
        <v>13</v>
      </c>
      <c r="B2217" t="s">
        <v>775</v>
      </c>
      <c r="C2217" s="1" t="s">
        <v>776</v>
      </c>
      <c r="D2217">
        <v>308</v>
      </c>
      <c r="E2217" s="1" t="s">
        <v>1459</v>
      </c>
      <c r="F2217" s="1" t="str">
        <f>_xlfn.XLOOKUP(_13__Hospitals_of_the_University_of_Pennsylvania_Penn_Presbyterian__Philadelphia[[#This Row],[Plan]],'13.Lookup'!A:A,'13.Lookup'!B:B)</f>
        <v>Other</v>
      </c>
      <c r="G2217" s="1" t="s">
        <v>2689</v>
      </c>
      <c r="H2217" t="s">
        <v>3348</v>
      </c>
    </row>
    <row r="2218" spans="1:8" x14ac:dyDescent="0.25">
      <c r="A2218">
        <v>13</v>
      </c>
      <c r="B2218" t="s">
        <v>775</v>
      </c>
      <c r="C2218" s="1" t="s">
        <v>776</v>
      </c>
      <c r="D2218">
        <v>308</v>
      </c>
      <c r="E2218" s="1" t="s">
        <v>1459</v>
      </c>
      <c r="F2218" s="1" t="str">
        <f>_xlfn.XLOOKUP(_13__Hospitals_of_the_University_of_Pennsylvania_Penn_Presbyterian__Philadelphia[[#This Row],[Plan]],'13.Lookup'!A:A,'13.Lookup'!B:B)</f>
        <v>Other</v>
      </c>
      <c r="G2218" s="1" t="s">
        <v>2691</v>
      </c>
      <c r="H2218" t="s">
        <v>3349</v>
      </c>
    </row>
    <row r="2219" spans="1:8" x14ac:dyDescent="0.25">
      <c r="A2219">
        <v>13</v>
      </c>
      <c r="B2219" t="s">
        <v>775</v>
      </c>
      <c r="C2219" s="1" t="s">
        <v>776</v>
      </c>
      <c r="D2219">
        <v>308</v>
      </c>
      <c r="E2219" s="1" t="s">
        <v>1459</v>
      </c>
      <c r="F2219" s="1" t="str">
        <f>_xlfn.XLOOKUP(_13__Hospitals_of_the_University_of_Pennsylvania_Penn_Presbyterian__Philadelphia[[#This Row],[Plan]],'13.Lookup'!A:A,'13.Lookup'!B:B)</f>
        <v>Other</v>
      </c>
      <c r="G2219" s="1" t="s">
        <v>2693</v>
      </c>
      <c r="H2219" t="s">
        <v>3350</v>
      </c>
    </row>
    <row r="2220" spans="1:8" x14ac:dyDescent="0.25">
      <c r="A2220">
        <v>13</v>
      </c>
      <c r="B2220" t="s">
        <v>775</v>
      </c>
      <c r="C2220" s="1" t="s">
        <v>776</v>
      </c>
      <c r="D2220">
        <v>308</v>
      </c>
      <c r="E2220" s="1" t="s">
        <v>1459</v>
      </c>
      <c r="F2220" s="1" t="str">
        <f>_xlfn.XLOOKUP(_13__Hospitals_of_the_University_of_Pennsylvania_Penn_Presbyterian__Philadelphia[[#This Row],[Plan]],'13.Lookup'!A:A,'13.Lookup'!B:B)</f>
        <v>Other</v>
      </c>
      <c r="G2220" s="1" t="s">
        <v>2695</v>
      </c>
      <c r="H2220" t="s">
        <v>3348</v>
      </c>
    </row>
    <row r="2221" spans="1:8" x14ac:dyDescent="0.25">
      <c r="A2221">
        <v>13</v>
      </c>
      <c r="B2221" t="s">
        <v>775</v>
      </c>
      <c r="C2221" s="1" t="s">
        <v>776</v>
      </c>
      <c r="D2221">
        <v>308</v>
      </c>
      <c r="E2221" s="1" t="s">
        <v>1459</v>
      </c>
      <c r="F2221" s="1" t="str">
        <f>_xlfn.XLOOKUP(_13__Hospitals_of_the_University_of_Pennsylvania_Penn_Presbyterian__Philadelphia[[#This Row],[Plan]],'13.Lookup'!A:A,'13.Lookup'!B:B)</f>
        <v>Other</v>
      </c>
      <c r="G2221" s="1" t="s">
        <v>2696</v>
      </c>
      <c r="H2221" t="s">
        <v>3351</v>
      </c>
    </row>
    <row r="2222" spans="1:8" x14ac:dyDescent="0.25">
      <c r="A2222">
        <v>13</v>
      </c>
      <c r="B2222" t="s">
        <v>775</v>
      </c>
      <c r="C2222" s="1" t="s">
        <v>776</v>
      </c>
      <c r="D2222">
        <v>308</v>
      </c>
      <c r="E2222" s="1" t="s">
        <v>1459</v>
      </c>
      <c r="F2222" s="1" t="str">
        <f>_xlfn.XLOOKUP(_13__Hospitals_of_the_University_of_Pennsylvania_Penn_Presbyterian__Philadelphia[[#This Row],[Plan]],'13.Lookup'!A:A,'13.Lookup'!B:B)</f>
        <v>Other</v>
      </c>
      <c r="G2222" s="1" t="s">
        <v>2698</v>
      </c>
      <c r="H2222" t="s">
        <v>1465</v>
      </c>
    </row>
    <row r="2223" spans="1:8" x14ac:dyDescent="0.25">
      <c r="A2223">
        <v>13</v>
      </c>
      <c r="B2223" t="s">
        <v>775</v>
      </c>
      <c r="C2223" s="1" t="s">
        <v>776</v>
      </c>
      <c r="D2223">
        <v>308</v>
      </c>
      <c r="E2223" s="1" t="s">
        <v>1459</v>
      </c>
      <c r="F2223" s="1" t="str">
        <f>_xlfn.XLOOKUP(_13__Hospitals_of_the_University_of_Pennsylvania_Penn_Presbyterian__Philadelphia[[#This Row],[Plan]],'13.Lookup'!A:A,'13.Lookup'!B:B)</f>
        <v>Other</v>
      </c>
      <c r="G2223" s="1" t="s">
        <v>2699</v>
      </c>
      <c r="H2223" t="s">
        <v>3352</v>
      </c>
    </row>
    <row r="2224" spans="1:8" x14ac:dyDescent="0.25">
      <c r="A2224">
        <v>13</v>
      </c>
      <c r="B2224" t="s">
        <v>775</v>
      </c>
      <c r="C2224" s="1" t="s">
        <v>776</v>
      </c>
      <c r="D2224">
        <v>308</v>
      </c>
      <c r="E2224" s="1" t="s">
        <v>1459</v>
      </c>
      <c r="F2224" s="1" t="str">
        <f>_xlfn.XLOOKUP(_13__Hospitals_of_the_University_of_Pennsylvania_Penn_Presbyterian__Philadelphia[[#This Row],[Plan]],'13.Lookup'!A:A,'13.Lookup'!B:B)</f>
        <v>Other</v>
      </c>
      <c r="G2224" s="1" t="s">
        <v>2701</v>
      </c>
      <c r="H2224" t="s">
        <v>3353</v>
      </c>
    </row>
    <row r="2225" spans="1:8" x14ac:dyDescent="0.25">
      <c r="A2225">
        <v>13</v>
      </c>
      <c r="B2225" t="s">
        <v>775</v>
      </c>
      <c r="C2225" s="1" t="s">
        <v>776</v>
      </c>
      <c r="D2225">
        <v>308</v>
      </c>
      <c r="E2225" s="1" t="s">
        <v>1459</v>
      </c>
      <c r="F2225" s="1" t="str">
        <f>_xlfn.XLOOKUP(_13__Hospitals_of_the_University_of_Pennsylvania_Penn_Presbyterian__Philadelphia[[#This Row],[Plan]],'13.Lookup'!A:A,'13.Lookup'!B:B)</f>
        <v>United Healthcare</v>
      </c>
      <c r="G2225" s="1" t="s">
        <v>788</v>
      </c>
      <c r="H2225" t="s">
        <v>1464</v>
      </c>
    </row>
    <row r="2226" spans="1:8" x14ac:dyDescent="0.25">
      <c r="A2226">
        <v>13</v>
      </c>
      <c r="B2226" t="s">
        <v>775</v>
      </c>
      <c r="C2226" s="1" t="s">
        <v>776</v>
      </c>
      <c r="D2226">
        <v>308</v>
      </c>
      <c r="E2226" s="1" t="s">
        <v>1459</v>
      </c>
      <c r="F2226" s="1" t="str">
        <f>_xlfn.XLOOKUP(_13__Hospitals_of_the_University_of_Pennsylvania_Penn_Presbyterian__Philadelphia[[#This Row],[Plan]],'13.Lookup'!A:A,'13.Lookup'!B:B)</f>
        <v>United Healthcare</v>
      </c>
      <c r="G2226" s="1" t="s">
        <v>790</v>
      </c>
      <c r="H2226" t="s">
        <v>1465</v>
      </c>
    </row>
    <row r="2227" spans="1:8" x14ac:dyDescent="0.25">
      <c r="A2227">
        <v>13</v>
      </c>
      <c r="B2227" t="s">
        <v>775</v>
      </c>
      <c r="C2227" s="1" t="s">
        <v>776</v>
      </c>
      <c r="D2227">
        <v>308</v>
      </c>
      <c r="E2227" s="1" t="s">
        <v>1459</v>
      </c>
      <c r="F2227" s="1" t="str">
        <f>_xlfn.XLOOKUP(_13__Hospitals_of_the_University_of_Pennsylvania_Penn_Presbyterian__Philadelphia[[#This Row],[Plan]],'13.Lookup'!A:A,'13.Lookup'!B:B)</f>
        <v>Other</v>
      </c>
      <c r="G2227" s="1" t="s">
        <v>2703</v>
      </c>
      <c r="H2227" t="s">
        <v>3350</v>
      </c>
    </row>
    <row r="2228" spans="1:8" x14ac:dyDescent="0.25">
      <c r="A2228">
        <v>13</v>
      </c>
      <c r="B2228" t="s">
        <v>775</v>
      </c>
      <c r="C2228" s="1" t="s">
        <v>776</v>
      </c>
      <c r="D2228">
        <v>308</v>
      </c>
      <c r="E2228" s="1" t="s">
        <v>1459</v>
      </c>
      <c r="F2228" s="1" t="str">
        <f>_xlfn.XLOOKUP(_13__Hospitals_of_the_University_of_Pennsylvania_Penn_Presbyterian__Philadelphia[[#This Row],[Plan]],'13.Lookup'!A:A,'13.Lookup'!B:B)</f>
        <v>Other</v>
      </c>
      <c r="G2228" s="1" t="s">
        <v>2704</v>
      </c>
      <c r="H2228" t="s">
        <v>3351</v>
      </c>
    </row>
    <row r="2229" spans="1:8" x14ac:dyDescent="0.25">
      <c r="A2229">
        <v>13</v>
      </c>
      <c r="B2229" t="s">
        <v>775</v>
      </c>
      <c r="C2229" s="1" t="s">
        <v>776</v>
      </c>
      <c r="D2229">
        <v>309</v>
      </c>
      <c r="E2229" s="1" t="s">
        <v>1466</v>
      </c>
      <c r="F2229" s="1" t="str">
        <f>_xlfn.XLOOKUP(_13__Hospitals_of_the_University_of_Pennsylvania_Penn_Presbyterian__Philadelphia[[#This Row],[Plan]],'13.Lookup'!A:A,'13.Lookup'!B:B)</f>
        <v>Gross Charge</v>
      </c>
      <c r="G2229" s="1" t="s">
        <v>6</v>
      </c>
      <c r="H2229" t="s">
        <v>2684</v>
      </c>
    </row>
    <row r="2230" spans="1:8" x14ac:dyDescent="0.25">
      <c r="A2230">
        <v>13</v>
      </c>
      <c r="B2230" t="s">
        <v>775</v>
      </c>
      <c r="C2230" s="1" t="s">
        <v>776</v>
      </c>
      <c r="D2230">
        <v>309</v>
      </c>
      <c r="E2230" s="1" t="s">
        <v>1466</v>
      </c>
      <c r="F2230" s="1" t="str">
        <f>_xlfn.XLOOKUP(_13__Hospitals_of_the_University_of_Pennsylvania_Penn_Presbyterian__Philadelphia[[#This Row],[Plan]],'13.Lookup'!A:A,'13.Lookup'!B:B)</f>
        <v>Self Pay</v>
      </c>
      <c r="G2230" s="1" t="s">
        <v>2685</v>
      </c>
      <c r="H2230" t="s">
        <v>3354</v>
      </c>
    </row>
    <row r="2231" spans="1:8" x14ac:dyDescent="0.25">
      <c r="A2231">
        <v>13</v>
      </c>
      <c r="B2231" t="s">
        <v>775</v>
      </c>
      <c r="C2231" s="1" t="s">
        <v>776</v>
      </c>
      <c r="D2231">
        <v>309</v>
      </c>
      <c r="E2231" s="1" t="s">
        <v>1466</v>
      </c>
      <c r="F2231" s="1" t="str">
        <f>_xlfn.XLOOKUP(_13__Hospitals_of_the_University_of_Pennsylvania_Penn_Presbyterian__Philadelphia[[#This Row],[Plan]],'13.Lookup'!A:A,'13.Lookup'!B:B)</f>
        <v>Aetna</v>
      </c>
      <c r="G2231" s="1" t="s">
        <v>778</v>
      </c>
      <c r="H2231">
        <v>14953</v>
      </c>
    </row>
    <row r="2232" spans="1:8" x14ac:dyDescent="0.25">
      <c r="A2232">
        <v>13</v>
      </c>
      <c r="B2232" t="s">
        <v>775</v>
      </c>
      <c r="C2232" s="1" t="s">
        <v>776</v>
      </c>
      <c r="D2232">
        <v>309</v>
      </c>
      <c r="E2232" s="1" t="s">
        <v>1466</v>
      </c>
      <c r="F2232" s="1" t="str">
        <f>_xlfn.XLOOKUP(_13__Hospitals_of_the_University_of_Pennsylvania_Penn_Presbyterian__Philadelphia[[#This Row],[Plan]],'13.Lookup'!A:A,'13.Lookup'!B:B)</f>
        <v>Aetna</v>
      </c>
      <c r="G2232" s="1" t="s">
        <v>779</v>
      </c>
      <c r="H2232">
        <v>5944</v>
      </c>
    </row>
    <row r="2233" spans="1:8" x14ac:dyDescent="0.25">
      <c r="A2233">
        <v>13</v>
      </c>
      <c r="B2233" t="s">
        <v>775</v>
      </c>
      <c r="C2233" s="1" t="s">
        <v>776</v>
      </c>
      <c r="D2233">
        <v>309</v>
      </c>
      <c r="E2233" s="1" t="s">
        <v>1466</v>
      </c>
      <c r="F2233" s="1" t="str">
        <f>_xlfn.XLOOKUP(_13__Hospitals_of_the_University_of_Pennsylvania_Penn_Presbyterian__Philadelphia[[#This Row],[Plan]],'13.Lookup'!A:A,'13.Lookup'!B:B)</f>
        <v>Cigna</v>
      </c>
      <c r="G2233" s="1" t="s">
        <v>780</v>
      </c>
      <c r="H2233" t="s">
        <v>1467</v>
      </c>
    </row>
    <row r="2234" spans="1:8" x14ac:dyDescent="0.25">
      <c r="A2234">
        <v>13</v>
      </c>
      <c r="B2234" t="s">
        <v>775</v>
      </c>
      <c r="C2234" s="1" t="s">
        <v>776</v>
      </c>
      <c r="D2234">
        <v>309</v>
      </c>
      <c r="E2234" s="1" t="s">
        <v>1466</v>
      </c>
      <c r="F2234" s="1" t="str">
        <f>_xlfn.XLOOKUP(_13__Hospitals_of_the_University_of_Pennsylvania_Penn_Presbyterian__Philadelphia[[#This Row],[Plan]],'13.Lookup'!A:A,'13.Lookup'!B:B)</f>
        <v>Cigna</v>
      </c>
      <c r="G2234" s="1" t="s">
        <v>782</v>
      </c>
      <c r="H2234" t="s">
        <v>1468</v>
      </c>
    </row>
    <row r="2235" spans="1:8" x14ac:dyDescent="0.25">
      <c r="A2235">
        <v>13</v>
      </c>
      <c r="B2235" t="s">
        <v>775</v>
      </c>
      <c r="C2235" s="1" t="s">
        <v>776</v>
      </c>
      <c r="D2235">
        <v>309</v>
      </c>
      <c r="E2235" s="1" t="s">
        <v>1466</v>
      </c>
      <c r="F2235" s="1" t="str">
        <f>_xlfn.XLOOKUP(_13__Hospitals_of_the_University_of_Pennsylvania_Penn_Presbyterian__Philadelphia[[#This Row],[Plan]],'13.Lookup'!A:A,'13.Lookup'!B:B)</f>
        <v>Other</v>
      </c>
      <c r="G2235" s="1" t="s">
        <v>784</v>
      </c>
      <c r="H2235" t="s">
        <v>1462</v>
      </c>
    </row>
    <row r="2236" spans="1:8" x14ac:dyDescent="0.25">
      <c r="A2236">
        <v>13</v>
      </c>
      <c r="B2236" t="s">
        <v>775</v>
      </c>
      <c r="C2236" s="1" t="s">
        <v>776</v>
      </c>
      <c r="D2236">
        <v>309</v>
      </c>
      <c r="E2236" s="1" t="s">
        <v>1466</v>
      </c>
      <c r="F2236" s="1" t="str">
        <f>_xlfn.XLOOKUP(_13__Hospitals_of_the_University_of_Pennsylvania_Penn_Presbyterian__Philadelphia[[#This Row],[Plan]],'13.Lookup'!A:A,'13.Lookup'!B:B)</f>
        <v>Other</v>
      </c>
      <c r="G2236" s="1" t="s">
        <v>786</v>
      </c>
      <c r="H2236" t="s">
        <v>1469</v>
      </c>
    </row>
    <row r="2237" spans="1:8" x14ac:dyDescent="0.25">
      <c r="A2237">
        <v>13</v>
      </c>
      <c r="B2237" t="s">
        <v>775</v>
      </c>
      <c r="C2237" s="1" t="s">
        <v>776</v>
      </c>
      <c r="D2237">
        <v>309</v>
      </c>
      <c r="E2237" s="1" t="s">
        <v>1466</v>
      </c>
      <c r="F2237" s="1" t="str">
        <f>_xlfn.XLOOKUP(_13__Hospitals_of_the_University_of_Pennsylvania_Penn_Presbyterian__Philadelphia[[#This Row],[Plan]],'13.Lookup'!A:A,'13.Lookup'!B:B)</f>
        <v>Other</v>
      </c>
      <c r="G2237" s="1" t="s">
        <v>2687</v>
      </c>
      <c r="H2237" t="s">
        <v>2988</v>
      </c>
    </row>
    <row r="2238" spans="1:8" x14ac:dyDescent="0.25">
      <c r="A2238">
        <v>13</v>
      </c>
      <c r="B2238" t="s">
        <v>775</v>
      </c>
      <c r="C2238" s="1" t="s">
        <v>776</v>
      </c>
      <c r="D2238">
        <v>309</v>
      </c>
      <c r="E2238" s="1" t="s">
        <v>1466</v>
      </c>
      <c r="F2238" s="1" t="str">
        <f>_xlfn.XLOOKUP(_13__Hospitals_of_the_University_of_Pennsylvania_Penn_Presbyterian__Philadelphia[[#This Row],[Plan]],'13.Lookup'!A:A,'13.Lookup'!B:B)</f>
        <v>Other</v>
      </c>
      <c r="G2238" s="1" t="s">
        <v>2689</v>
      </c>
      <c r="H2238" t="s">
        <v>3355</v>
      </c>
    </row>
    <row r="2239" spans="1:8" x14ac:dyDescent="0.25">
      <c r="A2239">
        <v>13</v>
      </c>
      <c r="B2239" t="s">
        <v>775</v>
      </c>
      <c r="C2239" s="1" t="s">
        <v>776</v>
      </c>
      <c r="D2239">
        <v>309</v>
      </c>
      <c r="E2239" s="1" t="s">
        <v>1466</v>
      </c>
      <c r="F2239" s="1" t="str">
        <f>_xlfn.XLOOKUP(_13__Hospitals_of_the_University_of_Pennsylvania_Penn_Presbyterian__Philadelphia[[#This Row],[Plan]],'13.Lookup'!A:A,'13.Lookup'!B:B)</f>
        <v>Other</v>
      </c>
      <c r="G2239" s="1" t="s">
        <v>2691</v>
      </c>
      <c r="H2239" t="s">
        <v>3356</v>
      </c>
    </row>
    <row r="2240" spans="1:8" x14ac:dyDescent="0.25">
      <c r="A2240">
        <v>13</v>
      </c>
      <c r="B2240" t="s">
        <v>775</v>
      </c>
      <c r="C2240" s="1" t="s">
        <v>776</v>
      </c>
      <c r="D2240">
        <v>309</v>
      </c>
      <c r="E2240" s="1" t="s">
        <v>1466</v>
      </c>
      <c r="F2240" s="1" t="str">
        <f>_xlfn.XLOOKUP(_13__Hospitals_of_the_University_of_Pennsylvania_Penn_Presbyterian__Philadelphia[[#This Row],[Plan]],'13.Lookup'!A:A,'13.Lookup'!B:B)</f>
        <v>Other</v>
      </c>
      <c r="G2240" s="1" t="s">
        <v>2693</v>
      </c>
      <c r="H2240" t="s">
        <v>3357</v>
      </c>
    </row>
    <row r="2241" spans="1:8" x14ac:dyDescent="0.25">
      <c r="A2241">
        <v>13</v>
      </c>
      <c r="B2241" t="s">
        <v>775</v>
      </c>
      <c r="C2241" s="1" t="s">
        <v>776</v>
      </c>
      <c r="D2241">
        <v>309</v>
      </c>
      <c r="E2241" s="1" t="s">
        <v>1466</v>
      </c>
      <c r="F2241" s="1" t="str">
        <f>_xlfn.XLOOKUP(_13__Hospitals_of_the_University_of_Pennsylvania_Penn_Presbyterian__Philadelphia[[#This Row],[Plan]],'13.Lookup'!A:A,'13.Lookup'!B:B)</f>
        <v>Other</v>
      </c>
      <c r="G2241" s="1" t="s">
        <v>2695</v>
      </c>
      <c r="H2241" t="s">
        <v>3355</v>
      </c>
    </row>
    <row r="2242" spans="1:8" x14ac:dyDescent="0.25">
      <c r="A2242">
        <v>13</v>
      </c>
      <c r="B2242" t="s">
        <v>775</v>
      </c>
      <c r="C2242" s="1" t="s">
        <v>776</v>
      </c>
      <c r="D2242">
        <v>309</v>
      </c>
      <c r="E2242" s="1" t="s">
        <v>1466</v>
      </c>
      <c r="F2242" s="1" t="str">
        <f>_xlfn.XLOOKUP(_13__Hospitals_of_the_University_of_Pennsylvania_Penn_Presbyterian__Philadelphia[[#This Row],[Plan]],'13.Lookup'!A:A,'13.Lookup'!B:B)</f>
        <v>Other</v>
      </c>
      <c r="G2242" s="1" t="s">
        <v>2696</v>
      </c>
      <c r="H2242" t="s">
        <v>3351</v>
      </c>
    </row>
    <row r="2243" spans="1:8" x14ac:dyDescent="0.25">
      <c r="A2243">
        <v>13</v>
      </c>
      <c r="B2243" t="s">
        <v>775</v>
      </c>
      <c r="C2243" s="1" t="s">
        <v>776</v>
      </c>
      <c r="D2243">
        <v>309</v>
      </c>
      <c r="E2243" s="1" t="s">
        <v>1466</v>
      </c>
      <c r="F2243" s="1" t="str">
        <f>_xlfn.XLOOKUP(_13__Hospitals_of_the_University_of_Pennsylvania_Penn_Presbyterian__Philadelphia[[#This Row],[Plan]],'13.Lookup'!A:A,'13.Lookup'!B:B)</f>
        <v>Other</v>
      </c>
      <c r="G2243" s="1" t="s">
        <v>2698</v>
      </c>
      <c r="H2243" t="s">
        <v>1471</v>
      </c>
    </row>
    <row r="2244" spans="1:8" x14ac:dyDescent="0.25">
      <c r="A2244">
        <v>13</v>
      </c>
      <c r="B2244" t="s">
        <v>775</v>
      </c>
      <c r="C2244" s="1" t="s">
        <v>776</v>
      </c>
      <c r="D2244">
        <v>309</v>
      </c>
      <c r="E2244" s="1" t="s">
        <v>1466</v>
      </c>
      <c r="F2244" s="1" t="str">
        <f>_xlfn.XLOOKUP(_13__Hospitals_of_the_University_of_Pennsylvania_Penn_Presbyterian__Philadelphia[[#This Row],[Plan]],'13.Lookup'!A:A,'13.Lookup'!B:B)</f>
        <v>Other</v>
      </c>
      <c r="G2244" s="1" t="s">
        <v>2699</v>
      </c>
      <c r="H2244" t="s">
        <v>3358</v>
      </c>
    </row>
    <row r="2245" spans="1:8" x14ac:dyDescent="0.25">
      <c r="A2245">
        <v>13</v>
      </c>
      <c r="B2245" t="s">
        <v>775</v>
      </c>
      <c r="C2245" s="1" t="s">
        <v>776</v>
      </c>
      <c r="D2245">
        <v>309</v>
      </c>
      <c r="E2245" s="1" t="s">
        <v>1466</v>
      </c>
      <c r="F2245" s="1" t="str">
        <f>_xlfn.XLOOKUP(_13__Hospitals_of_the_University_of_Pennsylvania_Penn_Presbyterian__Philadelphia[[#This Row],[Plan]],'13.Lookup'!A:A,'13.Lookup'!B:B)</f>
        <v>Other</v>
      </c>
      <c r="G2245" s="1" t="s">
        <v>2701</v>
      </c>
      <c r="H2245" t="s">
        <v>3353</v>
      </c>
    </row>
    <row r="2246" spans="1:8" x14ac:dyDescent="0.25">
      <c r="A2246">
        <v>13</v>
      </c>
      <c r="B2246" t="s">
        <v>775</v>
      </c>
      <c r="C2246" s="1" t="s">
        <v>776</v>
      </c>
      <c r="D2246">
        <v>309</v>
      </c>
      <c r="E2246" s="1" t="s">
        <v>1466</v>
      </c>
      <c r="F2246" s="1" t="str">
        <f>_xlfn.XLOOKUP(_13__Hospitals_of_the_University_of_Pennsylvania_Penn_Presbyterian__Philadelphia[[#This Row],[Plan]],'13.Lookup'!A:A,'13.Lookup'!B:B)</f>
        <v>United Healthcare</v>
      </c>
      <c r="G2246" s="1" t="s">
        <v>788</v>
      </c>
      <c r="H2246" t="s">
        <v>1470</v>
      </c>
    </row>
    <row r="2247" spans="1:8" x14ac:dyDescent="0.25">
      <c r="A2247">
        <v>13</v>
      </c>
      <c r="B2247" t="s">
        <v>775</v>
      </c>
      <c r="C2247" s="1" t="s">
        <v>776</v>
      </c>
      <c r="D2247">
        <v>309</v>
      </c>
      <c r="E2247" s="1" t="s">
        <v>1466</v>
      </c>
      <c r="F2247" s="1" t="str">
        <f>_xlfn.XLOOKUP(_13__Hospitals_of_the_University_of_Pennsylvania_Penn_Presbyterian__Philadelphia[[#This Row],[Plan]],'13.Lookup'!A:A,'13.Lookup'!B:B)</f>
        <v>United Healthcare</v>
      </c>
      <c r="G2247" s="1" t="s">
        <v>790</v>
      </c>
      <c r="H2247" t="s">
        <v>1471</v>
      </c>
    </row>
    <row r="2248" spans="1:8" x14ac:dyDescent="0.25">
      <c r="A2248">
        <v>13</v>
      </c>
      <c r="B2248" t="s">
        <v>775</v>
      </c>
      <c r="C2248" s="1" t="s">
        <v>776</v>
      </c>
      <c r="D2248">
        <v>309</v>
      </c>
      <c r="E2248" s="1" t="s">
        <v>1466</v>
      </c>
      <c r="F2248" s="1" t="str">
        <f>_xlfn.XLOOKUP(_13__Hospitals_of_the_University_of_Pennsylvania_Penn_Presbyterian__Philadelphia[[#This Row],[Plan]],'13.Lookup'!A:A,'13.Lookup'!B:B)</f>
        <v>Other</v>
      </c>
      <c r="G2248" s="1" t="s">
        <v>2703</v>
      </c>
      <c r="H2248" t="s">
        <v>3357</v>
      </c>
    </row>
    <row r="2249" spans="1:8" x14ac:dyDescent="0.25">
      <c r="A2249">
        <v>13</v>
      </c>
      <c r="B2249" t="s">
        <v>775</v>
      </c>
      <c r="C2249" s="1" t="s">
        <v>776</v>
      </c>
      <c r="D2249">
        <v>309</v>
      </c>
      <c r="E2249" s="1" t="s">
        <v>1466</v>
      </c>
      <c r="F2249" s="1" t="str">
        <f>_xlfn.XLOOKUP(_13__Hospitals_of_the_University_of_Pennsylvania_Penn_Presbyterian__Philadelphia[[#This Row],[Plan]],'13.Lookup'!A:A,'13.Lookup'!B:B)</f>
        <v>Other</v>
      </c>
      <c r="G2249" s="1" t="s">
        <v>2704</v>
      </c>
      <c r="H2249" t="s">
        <v>3351</v>
      </c>
    </row>
    <row r="2250" spans="1:8" x14ac:dyDescent="0.25">
      <c r="A2250">
        <v>13</v>
      </c>
      <c r="B2250" t="s">
        <v>775</v>
      </c>
      <c r="C2250" s="1" t="s">
        <v>776</v>
      </c>
      <c r="D2250">
        <v>310</v>
      </c>
      <c r="E2250" s="1" t="s">
        <v>1472</v>
      </c>
      <c r="F2250" s="1" t="str">
        <f>_xlfn.XLOOKUP(_13__Hospitals_of_the_University_of_Pennsylvania_Penn_Presbyterian__Philadelphia[[#This Row],[Plan]],'13.Lookup'!A:A,'13.Lookup'!B:B)</f>
        <v>Gross Charge</v>
      </c>
      <c r="G2250" s="1" t="s">
        <v>6</v>
      </c>
      <c r="H2250" t="s">
        <v>2684</v>
      </c>
    </row>
    <row r="2251" spans="1:8" x14ac:dyDescent="0.25">
      <c r="A2251">
        <v>13</v>
      </c>
      <c r="B2251" t="s">
        <v>775</v>
      </c>
      <c r="C2251" s="1" t="s">
        <v>776</v>
      </c>
      <c r="D2251">
        <v>310</v>
      </c>
      <c r="E2251" s="1" t="s">
        <v>1472</v>
      </c>
      <c r="F2251" s="1" t="str">
        <f>_xlfn.XLOOKUP(_13__Hospitals_of_the_University_of_Pennsylvania_Penn_Presbyterian__Philadelphia[[#This Row],[Plan]],'13.Lookup'!A:A,'13.Lookup'!B:B)</f>
        <v>Self Pay</v>
      </c>
      <c r="G2251" s="1" t="s">
        <v>2685</v>
      </c>
      <c r="H2251" t="s">
        <v>3359</v>
      </c>
    </row>
    <row r="2252" spans="1:8" x14ac:dyDescent="0.25">
      <c r="A2252">
        <v>13</v>
      </c>
      <c r="B2252" t="s">
        <v>775</v>
      </c>
      <c r="C2252" s="1" t="s">
        <v>776</v>
      </c>
      <c r="D2252">
        <v>310</v>
      </c>
      <c r="E2252" s="1" t="s">
        <v>1472</v>
      </c>
      <c r="F2252" s="1" t="str">
        <f>_xlfn.XLOOKUP(_13__Hospitals_of_the_University_of_Pennsylvania_Penn_Presbyterian__Philadelphia[[#This Row],[Plan]],'13.Lookup'!A:A,'13.Lookup'!B:B)</f>
        <v>Aetna</v>
      </c>
      <c r="G2252" s="1" t="s">
        <v>778</v>
      </c>
      <c r="H2252">
        <v>10444</v>
      </c>
    </row>
    <row r="2253" spans="1:8" x14ac:dyDescent="0.25">
      <c r="A2253">
        <v>13</v>
      </c>
      <c r="B2253" t="s">
        <v>775</v>
      </c>
      <c r="C2253" s="1" t="s">
        <v>776</v>
      </c>
      <c r="D2253">
        <v>310</v>
      </c>
      <c r="E2253" s="1" t="s">
        <v>1472</v>
      </c>
      <c r="F2253" s="1" t="str">
        <f>_xlfn.XLOOKUP(_13__Hospitals_of_the_University_of_Pennsylvania_Penn_Presbyterian__Philadelphia[[#This Row],[Plan]],'13.Lookup'!A:A,'13.Lookup'!B:B)</f>
        <v>Aetna</v>
      </c>
      <c r="G2253" s="1" t="s">
        <v>779</v>
      </c>
      <c r="H2253">
        <v>4533</v>
      </c>
    </row>
    <row r="2254" spans="1:8" x14ac:dyDescent="0.25">
      <c r="A2254">
        <v>13</v>
      </c>
      <c r="B2254" t="s">
        <v>775</v>
      </c>
      <c r="C2254" s="1" t="s">
        <v>776</v>
      </c>
      <c r="D2254">
        <v>310</v>
      </c>
      <c r="E2254" s="1" t="s">
        <v>1472</v>
      </c>
      <c r="F2254" s="1" t="str">
        <f>_xlfn.XLOOKUP(_13__Hospitals_of_the_University_of_Pennsylvania_Penn_Presbyterian__Philadelphia[[#This Row],[Plan]],'13.Lookup'!A:A,'13.Lookup'!B:B)</f>
        <v>Cigna</v>
      </c>
      <c r="G2254" s="1" t="s">
        <v>780</v>
      </c>
      <c r="H2254" t="s">
        <v>1473</v>
      </c>
    </row>
    <row r="2255" spans="1:8" x14ac:dyDescent="0.25">
      <c r="A2255">
        <v>13</v>
      </c>
      <c r="B2255" t="s">
        <v>775</v>
      </c>
      <c r="C2255" s="1" t="s">
        <v>776</v>
      </c>
      <c r="D2255">
        <v>310</v>
      </c>
      <c r="E2255" s="1" t="s">
        <v>1472</v>
      </c>
      <c r="F2255" s="1" t="str">
        <f>_xlfn.XLOOKUP(_13__Hospitals_of_the_University_of_Pennsylvania_Penn_Presbyterian__Philadelphia[[#This Row],[Plan]],'13.Lookup'!A:A,'13.Lookup'!B:B)</f>
        <v>Cigna</v>
      </c>
      <c r="G2255" s="1" t="s">
        <v>782</v>
      </c>
      <c r="H2255" t="s">
        <v>1474</v>
      </c>
    </row>
    <row r="2256" spans="1:8" x14ac:dyDescent="0.25">
      <c r="A2256">
        <v>13</v>
      </c>
      <c r="B2256" t="s">
        <v>775</v>
      </c>
      <c r="C2256" s="1" t="s">
        <v>776</v>
      </c>
      <c r="D2256">
        <v>310</v>
      </c>
      <c r="E2256" s="1" t="s">
        <v>1472</v>
      </c>
      <c r="F2256" s="1" t="str">
        <f>_xlfn.XLOOKUP(_13__Hospitals_of_the_University_of_Pennsylvania_Penn_Presbyterian__Philadelphia[[#This Row],[Plan]],'13.Lookup'!A:A,'13.Lookup'!B:B)</f>
        <v>Other</v>
      </c>
      <c r="G2256" s="1" t="s">
        <v>784</v>
      </c>
      <c r="H2256" t="s">
        <v>1462</v>
      </c>
    </row>
    <row r="2257" spans="1:8" x14ac:dyDescent="0.25">
      <c r="A2257">
        <v>13</v>
      </c>
      <c r="B2257" t="s">
        <v>775</v>
      </c>
      <c r="C2257" s="1" t="s">
        <v>776</v>
      </c>
      <c r="D2257">
        <v>310</v>
      </c>
      <c r="E2257" s="1" t="s">
        <v>1472</v>
      </c>
      <c r="F2257" s="1" t="str">
        <f>_xlfn.XLOOKUP(_13__Hospitals_of_the_University_of_Pennsylvania_Penn_Presbyterian__Philadelphia[[#This Row],[Plan]],'13.Lookup'!A:A,'13.Lookup'!B:B)</f>
        <v>Other</v>
      </c>
      <c r="G2257" s="1" t="s">
        <v>786</v>
      </c>
      <c r="H2257" t="s">
        <v>1475</v>
      </c>
    </row>
    <row r="2258" spans="1:8" x14ac:dyDescent="0.25">
      <c r="A2258">
        <v>13</v>
      </c>
      <c r="B2258" t="s">
        <v>775</v>
      </c>
      <c r="C2258" s="1" t="s">
        <v>776</v>
      </c>
      <c r="D2258">
        <v>310</v>
      </c>
      <c r="E2258" s="1" t="s">
        <v>1472</v>
      </c>
      <c r="F2258" s="1" t="str">
        <f>_xlfn.XLOOKUP(_13__Hospitals_of_the_University_of_Pennsylvania_Penn_Presbyterian__Philadelphia[[#This Row],[Plan]],'13.Lookup'!A:A,'13.Lookup'!B:B)</f>
        <v>Other</v>
      </c>
      <c r="G2258" s="1" t="s">
        <v>2687</v>
      </c>
      <c r="H2258" t="s">
        <v>3360</v>
      </c>
    </row>
    <row r="2259" spans="1:8" x14ac:dyDescent="0.25">
      <c r="A2259">
        <v>13</v>
      </c>
      <c r="B2259" t="s">
        <v>775</v>
      </c>
      <c r="C2259" s="1" t="s">
        <v>776</v>
      </c>
      <c r="D2259">
        <v>310</v>
      </c>
      <c r="E2259" s="1" t="s">
        <v>1472</v>
      </c>
      <c r="F2259" s="1" t="str">
        <f>_xlfn.XLOOKUP(_13__Hospitals_of_the_University_of_Pennsylvania_Penn_Presbyterian__Philadelphia[[#This Row],[Plan]],'13.Lookup'!A:A,'13.Lookup'!B:B)</f>
        <v>Other</v>
      </c>
      <c r="G2259" s="1" t="s">
        <v>2689</v>
      </c>
      <c r="H2259" t="s">
        <v>3361</v>
      </c>
    </row>
    <row r="2260" spans="1:8" x14ac:dyDescent="0.25">
      <c r="A2260">
        <v>13</v>
      </c>
      <c r="B2260" t="s">
        <v>775</v>
      </c>
      <c r="C2260" s="1" t="s">
        <v>776</v>
      </c>
      <c r="D2260">
        <v>310</v>
      </c>
      <c r="E2260" s="1" t="s">
        <v>1472</v>
      </c>
      <c r="F2260" s="1" t="str">
        <f>_xlfn.XLOOKUP(_13__Hospitals_of_the_University_of_Pennsylvania_Penn_Presbyterian__Philadelphia[[#This Row],[Plan]],'13.Lookup'!A:A,'13.Lookup'!B:B)</f>
        <v>Other</v>
      </c>
      <c r="G2260" s="1" t="s">
        <v>2691</v>
      </c>
      <c r="H2260" t="s">
        <v>2942</v>
      </c>
    </row>
    <row r="2261" spans="1:8" x14ac:dyDescent="0.25">
      <c r="A2261">
        <v>13</v>
      </c>
      <c r="B2261" t="s">
        <v>775</v>
      </c>
      <c r="C2261" s="1" t="s">
        <v>776</v>
      </c>
      <c r="D2261">
        <v>310</v>
      </c>
      <c r="E2261" s="1" t="s">
        <v>1472</v>
      </c>
      <c r="F2261" s="1" t="str">
        <f>_xlfn.XLOOKUP(_13__Hospitals_of_the_University_of_Pennsylvania_Penn_Presbyterian__Philadelphia[[#This Row],[Plan]],'13.Lookup'!A:A,'13.Lookup'!B:B)</f>
        <v>Other</v>
      </c>
      <c r="G2261" s="1" t="s">
        <v>2693</v>
      </c>
      <c r="H2261" t="s">
        <v>3362</v>
      </c>
    </row>
    <row r="2262" spans="1:8" x14ac:dyDescent="0.25">
      <c r="A2262">
        <v>13</v>
      </c>
      <c r="B2262" t="s">
        <v>775</v>
      </c>
      <c r="C2262" s="1" t="s">
        <v>776</v>
      </c>
      <c r="D2262">
        <v>310</v>
      </c>
      <c r="E2262" s="1" t="s">
        <v>1472</v>
      </c>
      <c r="F2262" s="1" t="str">
        <f>_xlfn.XLOOKUP(_13__Hospitals_of_the_University_of_Pennsylvania_Penn_Presbyterian__Philadelphia[[#This Row],[Plan]],'13.Lookup'!A:A,'13.Lookup'!B:B)</f>
        <v>Other</v>
      </c>
      <c r="G2262" s="1" t="s">
        <v>2695</v>
      </c>
      <c r="H2262" t="s">
        <v>3361</v>
      </c>
    </row>
    <row r="2263" spans="1:8" x14ac:dyDescent="0.25">
      <c r="A2263">
        <v>13</v>
      </c>
      <c r="B2263" t="s">
        <v>775</v>
      </c>
      <c r="C2263" s="1" t="s">
        <v>776</v>
      </c>
      <c r="D2263">
        <v>310</v>
      </c>
      <c r="E2263" s="1" t="s">
        <v>1472</v>
      </c>
      <c r="F2263" s="1" t="str">
        <f>_xlfn.XLOOKUP(_13__Hospitals_of_the_University_of_Pennsylvania_Penn_Presbyterian__Philadelphia[[#This Row],[Plan]],'13.Lookup'!A:A,'13.Lookup'!B:B)</f>
        <v>Other</v>
      </c>
      <c r="G2263" s="1" t="s">
        <v>2696</v>
      </c>
      <c r="H2263" t="s">
        <v>3351</v>
      </c>
    </row>
    <row r="2264" spans="1:8" x14ac:dyDescent="0.25">
      <c r="A2264">
        <v>13</v>
      </c>
      <c r="B2264" t="s">
        <v>775</v>
      </c>
      <c r="C2264" s="1" t="s">
        <v>776</v>
      </c>
      <c r="D2264">
        <v>310</v>
      </c>
      <c r="E2264" s="1" t="s">
        <v>1472</v>
      </c>
      <c r="F2264" s="1" t="str">
        <f>_xlfn.XLOOKUP(_13__Hospitals_of_the_University_of_Pennsylvania_Penn_Presbyterian__Philadelphia[[#This Row],[Plan]],'13.Lookup'!A:A,'13.Lookup'!B:B)</f>
        <v>Other</v>
      </c>
      <c r="G2264" s="1" t="s">
        <v>2698</v>
      </c>
      <c r="H2264" t="s">
        <v>1477</v>
      </c>
    </row>
    <row r="2265" spans="1:8" x14ac:dyDescent="0.25">
      <c r="A2265">
        <v>13</v>
      </c>
      <c r="B2265" t="s">
        <v>775</v>
      </c>
      <c r="C2265" s="1" t="s">
        <v>776</v>
      </c>
      <c r="D2265">
        <v>310</v>
      </c>
      <c r="E2265" s="1" t="s">
        <v>1472</v>
      </c>
      <c r="F2265" s="1" t="str">
        <f>_xlfn.XLOOKUP(_13__Hospitals_of_the_University_of_Pennsylvania_Penn_Presbyterian__Philadelphia[[#This Row],[Plan]],'13.Lookup'!A:A,'13.Lookup'!B:B)</f>
        <v>Other</v>
      </c>
      <c r="G2265" s="1" t="s">
        <v>2699</v>
      </c>
      <c r="H2265" t="s">
        <v>3363</v>
      </c>
    </row>
    <row r="2266" spans="1:8" x14ac:dyDescent="0.25">
      <c r="A2266">
        <v>13</v>
      </c>
      <c r="B2266" t="s">
        <v>775</v>
      </c>
      <c r="C2266" s="1" t="s">
        <v>776</v>
      </c>
      <c r="D2266">
        <v>310</v>
      </c>
      <c r="E2266" s="1" t="s">
        <v>1472</v>
      </c>
      <c r="F2266" s="1" t="str">
        <f>_xlfn.XLOOKUP(_13__Hospitals_of_the_University_of_Pennsylvania_Penn_Presbyterian__Philadelphia[[#This Row],[Plan]],'13.Lookup'!A:A,'13.Lookup'!B:B)</f>
        <v>Other</v>
      </c>
      <c r="G2266" s="1" t="s">
        <v>2701</v>
      </c>
      <c r="H2266" t="s">
        <v>3353</v>
      </c>
    </row>
    <row r="2267" spans="1:8" x14ac:dyDescent="0.25">
      <c r="A2267">
        <v>13</v>
      </c>
      <c r="B2267" t="s">
        <v>775</v>
      </c>
      <c r="C2267" s="1" t="s">
        <v>776</v>
      </c>
      <c r="D2267">
        <v>310</v>
      </c>
      <c r="E2267" s="1" t="s">
        <v>1472</v>
      </c>
      <c r="F2267" s="1" t="str">
        <f>_xlfn.XLOOKUP(_13__Hospitals_of_the_University_of_Pennsylvania_Penn_Presbyterian__Philadelphia[[#This Row],[Plan]],'13.Lookup'!A:A,'13.Lookup'!B:B)</f>
        <v>United Healthcare</v>
      </c>
      <c r="G2267" s="1" t="s">
        <v>788</v>
      </c>
      <c r="H2267" t="s">
        <v>1476</v>
      </c>
    </row>
    <row r="2268" spans="1:8" x14ac:dyDescent="0.25">
      <c r="A2268">
        <v>13</v>
      </c>
      <c r="B2268" t="s">
        <v>775</v>
      </c>
      <c r="C2268" s="1" t="s">
        <v>776</v>
      </c>
      <c r="D2268">
        <v>310</v>
      </c>
      <c r="E2268" s="1" t="s">
        <v>1472</v>
      </c>
      <c r="F2268" s="1" t="str">
        <f>_xlfn.XLOOKUP(_13__Hospitals_of_the_University_of_Pennsylvania_Penn_Presbyterian__Philadelphia[[#This Row],[Plan]],'13.Lookup'!A:A,'13.Lookup'!B:B)</f>
        <v>United Healthcare</v>
      </c>
      <c r="G2268" s="1" t="s">
        <v>790</v>
      </c>
      <c r="H2268" t="s">
        <v>1477</v>
      </c>
    </row>
    <row r="2269" spans="1:8" x14ac:dyDescent="0.25">
      <c r="A2269">
        <v>13</v>
      </c>
      <c r="B2269" t="s">
        <v>775</v>
      </c>
      <c r="C2269" s="1" t="s">
        <v>776</v>
      </c>
      <c r="D2269">
        <v>310</v>
      </c>
      <c r="E2269" s="1" t="s">
        <v>1472</v>
      </c>
      <c r="F2269" s="1" t="str">
        <f>_xlfn.XLOOKUP(_13__Hospitals_of_the_University_of_Pennsylvania_Penn_Presbyterian__Philadelphia[[#This Row],[Plan]],'13.Lookup'!A:A,'13.Lookup'!B:B)</f>
        <v>Other</v>
      </c>
      <c r="G2269" s="1" t="s">
        <v>2703</v>
      </c>
      <c r="H2269" t="s">
        <v>3362</v>
      </c>
    </row>
    <row r="2270" spans="1:8" x14ac:dyDescent="0.25">
      <c r="A2270">
        <v>13</v>
      </c>
      <c r="B2270" t="s">
        <v>775</v>
      </c>
      <c r="C2270" s="1" t="s">
        <v>776</v>
      </c>
      <c r="D2270">
        <v>310</v>
      </c>
      <c r="E2270" s="1" t="s">
        <v>1472</v>
      </c>
      <c r="F2270" s="1" t="str">
        <f>_xlfn.XLOOKUP(_13__Hospitals_of_the_University_of_Pennsylvania_Penn_Presbyterian__Philadelphia[[#This Row],[Plan]],'13.Lookup'!A:A,'13.Lookup'!B:B)</f>
        <v>Other</v>
      </c>
      <c r="G2270" s="1" t="s">
        <v>2704</v>
      </c>
      <c r="H2270" t="s">
        <v>3361</v>
      </c>
    </row>
    <row r="2271" spans="1:8" x14ac:dyDescent="0.25">
      <c r="A2271">
        <v>13</v>
      </c>
      <c r="B2271" t="s">
        <v>775</v>
      </c>
      <c r="C2271" s="1" t="s">
        <v>776</v>
      </c>
      <c r="D2271">
        <v>312</v>
      </c>
      <c r="E2271" s="1" t="s">
        <v>1478</v>
      </c>
      <c r="F2271" s="1" t="str">
        <f>_xlfn.XLOOKUP(_13__Hospitals_of_the_University_of_Pennsylvania_Penn_Presbyterian__Philadelphia[[#This Row],[Plan]],'13.Lookup'!A:A,'13.Lookup'!B:B)</f>
        <v>Gross Charge</v>
      </c>
      <c r="G2271" s="1" t="s">
        <v>6</v>
      </c>
      <c r="H2271" t="s">
        <v>2684</v>
      </c>
    </row>
    <row r="2272" spans="1:8" x14ac:dyDescent="0.25">
      <c r="A2272">
        <v>13</v>
      </c>
      <c r="B2272" t="s">
        <v>775</v>
      </c>
      <c r="C2272" s="1" t="s">
        <v>776</v>
      </c>
      <c r="D2272">
        <v>312</v>
      </c>
      <c r="E2272" s="1" t="s">
        <v>1478</v>
      </c>
      <c r="F2272" s="1" t="str">
        <f>_xlfn.XLOOKUP(_13__Hospitals_of_the_University_of_Pennsylvania_Penn_Presbyterian__Philadelphia[[#This Row],[Plan]],'13.Lookup'!A:A,'13.Lookup'!B:B)</f>
        <v>Self Pay</v>
      </c>
      <c r="G2272" s="1" t="s">
        <v>2685</v>
      </c>
      <c r="H2272" t="s">
        <v>3364</v>
      </c>
    </row>
    <row r="2273" spans="1:8" x14ac:dyDescent="0.25">
      <c r="A2273">
        <v>13</v>
      </c>
      <c r="B2273" t="s">
        <v>775</v>
      </c>
      <c r="C2273" s="1" t="s">
        <v>776</v>
      </c>
      <c r="D2273">
        <v>312</v>
      </c>
      <c r="E2273" s="1" t="s">
        <v>1478</v>
      </c>
      <c r="F2273" s="1" t="str">
        <f>_xlfn.XLOOKUP(_13__Hospitals_of_the_University_of_Pennsylvania_Penn_Presbyterian__Philadelphia[[#This Row],[Plan]],'13.Lookup'!A:A,'13.Lookup'!B:B)</f>
        <v>Aetna</v>
      </c>
      <c r="G2273" s="1" t="s">
        <v>778</v>
      </c>
      <c r="H2273">
        <v>14114</v>
      </c>
    </row>
    <row r="2274" spans="1:8" x14ac:dyDescent="0.25">
      <c r="A2274">
        <v>13</v>
      </c>
      <c r="B2274" t="s">
        <v>775</v>
      </c>
      <c r="C2274" s="1" t="s">
        <v>776</v>
      </c>
      <c r="D2274">
        <v>312</v>
      </c>
      <c r="E2274" s="1" t="s">
        <v>1478</v>
      </c>
      <c r="F2274" s="1" t="str">
        <f>_xlfn.XLOOKUP(_13__Hospitals_of_the_University_of_Pennsylvania_Penn_Presbyterian__Philadelphia[[#This Row],[Plan]],'13.Lookup'!A:A,'13.Lookup'!B:B)</f>
        <v>Aetna</v>
      </c>
      <c r="G2274" s="1" t="s">
        <v>779</v>
      </c>
      <c r="H2274">
        <v>6593</v>
      </c>
    </row>
    <row r="2275" spans="1:8" x14ac:dyDescent="0.25">
      <c r="A2275">
        <v>13</v>
      </c>
      <c r="B2275" t="s">
        <v>775</v>
      </c>
      <c r="C2275" s="1" t="s">
        <v>776</v>
      </c>
      <c r="D2275">
        <v>312</v>
      </c>
      <c r="E2275" s="1" t="s">
        <v>1478</v>
      </c>
      <c r="F2275" s="1" t="str">
        <f>_xlfn.XLOOKUP(_13__Hospitals_of_the_University_of_Pennsylvania_Penn_Presbyterian__Philadelphia[[#This Row],[Plan]],'13.Lookup'!A:A,'13.Lookup'!B:B)</f>
        <v>Cigna</v>
      </c>
      <c r="G2275" s="1" t="s">
        <v>780</v>
      </c>
      <c r="H2275" t="s">
        <v>1479</v>
      </c>
    </row>
    <row r="2276" spans="1:8" x14ac:dyDescent="0.25">
      <c r="A2276">
        <v>13</v>
      </c>
      <c r="B2276" t="s">
        <v>775</v>
      </c>
      <c r="C2276" s="1" t="s">
        <v>776</v>
      </c>
      <c r="D2276">
        <v>312</v>
      </c>
      <c r="E2276" s="1" t="s">
        <v>1478</v>
      </c>
      <c r="F2276" s="1" t="str">
        <f>_xlfn.XLOOKUP(_13__Hospitals_of_the_University_of_Pennsylvania_Penn_Presbyterian__Philadelphia[[#This Row],[Plan]],'13.Lookup'!A:A,'13.Lookup'!B:B)</f>
        <v>Cigna</v>
      </c>
      <c r="G2276" s="1" t="s">
        <v>782</v>
      </c>
      <c r="H2276" t="s">
        <v>1480</v>
      </c>
    </row>
    <row r="2277" spans="1:8" x14ac:dyDescent="0.25">
      <c r="A2277">
        <v>13</v>
      </c>
      <c r="B2277" t="s">
        <v>775</v>
      </c>
      <c r="C2277" s="1" t="s">
        <v>776</v>
      </c>
      <c r="D2277">
        <v>312</v>
      </c>
      <c r="E2277" s="1" t="s">
        <v>1478</v>
      </c>
      <c r="F2277" s="1" t="str">
        <f>_xlfn.XLOOKUP(_13__Hospitals_of_the_University_of_Pennsylvania_Penn_Presbyterian__Philadelphia[[#This Row],[Plan]],'13.Lookup'!A:A,'13.Lookup'!B:B)</f>
        <v>Other</v>
      </c>
      <c r="G2277" s="1" t="s">
        <v>784</v>
      </c>
      <c r="H2277" t="s">
        <v>1481</v>
      </c>
    </row>
    <row r="2278" spans="1:8" x14ac:dyDescent="0.25">
      <c r="A2278">
        <v>13</v>
      </c>
      <c r="B2278" t="s">
        <v>775</v>
      </c>
      <c r="C2278" s="1" t="s">
        <v>776</v>
      </c>
      <c r="D2278">
        <v>312</v>
      </c>
      <c r="E2278" s="1" t="s">
        <v>1478</v>
      </c>
      <c r="F2278" s="1" t="str">
        <f>_xlfn.XLOOKUP(_13__Hospitals_of_the_University_of_Pennsylvania_Penn_Presbyterian__Philadelphia[[#This Row],[Plan]],'13.Lookup'!A:A,'13.Lookup'!B:B)</f>
        <v>Other</v>
      </c>
      <c r="G2278" s="1" t="s">
        <v>786</v>
      </c>
      <c r="H2278" t="s">
        <v>1482</v>
      </c>
    </row>
    <row r="2279" spans="1:8" x14ac:dyDescent="0.25">
      <c r="A2279">
        <v>13</v>
      </c>
      <c r="B2279" t="s">
        <v>775</v>
      </c>
      <c r="C2279" s="1" t="s">
        <v>776</v>
      </c>
      <c r="D2279">
        <v>312</v>
      </c>
      <c r="E2279" s="1" t="s">
        <v>1478</v>
      </c>
      <c r="F2279" s="1" t="str">
        <f>_xlfn.XLOOKUP(_13__Hospitals_of_the_University_of_Pennsylvania_Penn_Presbyterian__Philadelphia[[#This Row],[Plan]],'13.Lookup'!A:A,'13.Lookup'!B:B)</f>
        <v>Other</v>
      </c>
      <c r="G2279" s="1" t="s">
        <v>2687</v>
      </c>
      <c r="H2279" t="s">
        <v>2097</v>
      </c>
    </row>
    <row r="2280" spans="1:8" x14ac:dyDescent="0.25">
      <c r="A2280">
        <v>13</v>
      </c>
      <c r="B2280" t="s">
        <v>775</v>
      </c>
      <c r="C2280" s="1" t="s">
        <v>776</v>
      </c>
      <c r="D2280">
        <v>312</v>
      </c>
      <c r="E2280" s="1" t="s">
        <v>1478</v>
      </c>
      <c r="F2280" s="1" t="str">
        <f>_xlfn.XLOOKUP(_13__Hospitals_of_the_University_of_Pennsylvania_Penn_Presbyterian__Philadelphia[[#This Row],[Plan]],'13.Lookup'!A:A,'13.Lookup'!B:B)</f>
        <v>Other</v>
      </c>
      <c r="G2280" s="1" t="s">
        <v>2689</v>
      </c>
      <c r="H2280" t="s">
        <v>3365</v>
      </c>
    </row>
    <row r="2281" spans="1:8" x14ac:dyDescent="0.25">
      <c r="A2281">
        <v>13</v>
      </c>
      <c r="B2281" t="s">
        <v>775</v>
      </c>
      <c r="C2281" s="1" t="s">
        <v>776</v>
      </c>
      <c r="D2281">
        <v>312</v>
      </c>
      <c r="E2281" s="1" t="s">
        <v>1478</v>
      </c>
      <c r="F2281" s="1" t="str">
        <f>_xlfn.XLOOKUP(_13__Hospitals_of_the_University_of_Pennsylvania_Penn_Presbyterian__Philadelphia[[#This Row],[Plan]],'13.Lookup'!A:A,'13.Lookup'!B:B)</f>
        <v>Other</v>
      </c>
      <c r="G2281" s="1" t="s">
        <v>2691</v>
      </c>
      <c r="H2281" t="s">
        <v>2922</v>
      </c>
    </row>
    <row r="2282" spans="1:8" x14ac:dyDescent="0.25">
      <c r="A2282">
        <v>13</v>
      </c>
      <c r="B2282" t="s">
        <v>775</v>
      </c>
      <c r="C2282" s="1" t="s">
        <v>776</v>
      </c>
      <c r="D2282">
        <v>312</v>
      </c>
      <c r="E2282" s="1" t="s">
        <v>1478</v>
      </c>
      <c r="F2282" s="1" t="str">
        <f>_xlfn.XLOOKUP(_13__Hospitals_of_the_University_of_Pennsylvania_Penn_Presbyterian__Philadelphia[[#This Row],[Plan]],'13.Lookup'!A:A,'13.Lookup'!B:B)</f>
        <v>Other</v>
      </c>
      <c r="G2282" s="1" t="s">
        <v>2693</v>
      </c>
      <c r="H2282" t="s">
        <v>3366</v>
      </c>
    </row>
    <row r="2283" spans="1:8" x14ac:dyDescent="0.25">
      <c r="A2283">
        <v>13</v>
      </c>
      <c r="B2283" t="s">
        <v>775</v>
      </c>
      <c r="C2283" s="1" t="s">
        <v>776</v>
      </c>
      <c r="D2283">
        <v>312</v>
      </c>
      <c r="E2283" s="1" t="s">
        <v>1478</v>
      </c>
      <c r="F2283" s="1" t="str">
        <f>_xlfn.XLOOKUP(_13__Hospitals_of_the_University_of_Pennsylvania_Penn_Presbyterian__Philadelphia[[#This Row],[Plan]],'13.Lookup'!A:A,'13.Lookup'!B:B)</f>
        <v>Other</v>
      </c>
      <c r="G2283" s="1" t="s">
        <v>2695</v>
      </c>
      <c r="H2283" t="s">
        <v>3365</v>
      </c>
    </row>
    <row r="2284" spans="1:8" x14ac:dyDescent="0.25">
      <c r="A2284">
        <v>13</v>
      </c>
      <c r="B2284" t="s">
        <v>775</v>
      </c>
      <c r="C2284" s="1" t="s">
        <v>776</v>
      </c>
      <c r="D2284">
        <v>312</v>
      </c>
      <c r="E2284" s="1" t="s">
        <v>1478</v>
      </c>
      <c r="F2284" s="1" t="str">
        <f>_xlfn.XLOOKUP(_13__Hospitals_of_the_University_of_Pennsylvania_Penn_Presbyterian__Philadelphia[[#This Row],[Plan]],'13.Lookup'!A:A,'13.Lookup'!B:B)</f>
        <v>Other</v>
      </c>
      <c r="G2284" s="1" t="s">
        <v>2696</v>
      </c>
      <c r="H2284" t="s">
        <v>3367</v>
      </c>
    </row>
    <row r="2285" spans="1:8" x14ac:dyDescent="0.25">
      <c r="A2285">
        <v>13</v>
      </c>
      <c r="B2285" t="s">
        <v>775</v>
      </c>
      <c r="C2285" s="1" t="s">
        <v>776</v>
      </c>
      <c r="D2285">
        <v>312</v>
      </c>
      <c r="E2285" s="1" t="s">
        <v>1478</v>
      </c>
      <c r="F2285" s="1" t="str">
        <f>_xlfn.XLOOKUP(_13__Hospitals_of_the_University_of_Pennsylvania_Penn_Presbyterian__Philadelphia[[#This Row],[Plan]],'13.Lookup'!A:A,'13.Lookup'!B:B)</f>
        <v>Other</v>
      </c>
      <c r="G2285" s="1" t="s">
        <v>2698</v>
      </c>
      <c r="H2285" t="s">
        <v>1484</v>
      </c>
    </row>
    <row r="2286" spans="1:8" x14ac:dyDescent="0.25">
      <c r="A2286">
        <v>13</v>
      </c>
      <c r="B2286" t="s">
        <v>775</v>
      </c>
      <c r="C2286" s="1" t="s">
        <v>776</v>
      </c>
      <c r="D2286">
        <v>312</v>
      </c>
      <c r="E2286" s="1" t="s">
        <v>1478</v>
      </c>
      <c r="F2286" s="1" t="str">
        <f>_xlfn.XLOOKUP(_13__Hospitals_of_the_University_of_Pennsylvania_Penn_Presbyterian__Philadelphia[[#This Row],[Plan]],'13.Lookup'!A:A,'13.Lookup'!B:B)</f>
        <v>Other</v>
      </c>
      <c r="G2286" s="1" t="s">
        <v>2699</v>
      </c>
      <c r="H2286" t="s">
        <v>1372</v>
      </c>
    </row>
    <row r="2287" spans="1:8" x14ac:dyDescent="0.25">
      <c r="A2287">
        <v>13</v>
      </c>
      <c r="B2287" t="s">
        <v>775</v>
      </c>
      <c r="C2287" s="1" t="s">
        <v>776</v>
      </c>
      <c r="D2287">
        <v>312</v>
      </c>
      <c r="E2287" s="1" t="s">
        <v>1478</v>
      </c>
      <c r="F2287" s="1" t="str">
        <f>_xlfn.XLOOKUP(_13__Hospitals_of_the_University_of_Pennsylvania_Penn_Presbyterian__Philadelphia[[#This Row],[Plan]],'13.Lookup'!A:A,'13.Lookup'!B:B)</f>
        <v>Other</v>
      </c>
      <c r="G2287" s="1" t="s">
        <v>2701</v>
      </c>
      <c r="H2287" t="s">
        <v>3368</v>
      </c>
    </row>
    <row r="2288" spans="1:8" x14ac:dyDescent="0.25">
      <c r="A2288">
        <v>13</v>
      </c>
      <c r="B2288" t="s">
        <v>775</v>
      </c>
      <c r="C2288" s="1" t="s">
        <v>776</v>
      </c>
      <c r="D2288">
        <v>312</v>
      </c>
      <c r="E2288" s="1" t="s">
        <v>1478</v>
      </c>
      <c r="F2288" s="1" t="str">
        <f>_xlfn.XLOOKUP(_13__Hospitals_of_the_University_of_Pennsylvania_Penn_Presbyterian__Philadelphia[[#This Row],[Plan]],'13.Lookup'!A:A,'13.Lookup'!B:B)</f>
        <v>United Healthcare</v>
      </c>
      <c r="G2288" s="1" t="s">
        <v>788</v>
      </c>
      <c r="H2288" t="s">
        <v>1483</v>
      </c>
    </row>
    <row r="2289" spans="1:8" x14ac:dyDescent="0.25">
      <c r="A2289">
        <v>13</v>
      </c>
      <c r="B2289" t="s">
        <v>775</v>
      </c>
      <c r="C2289" s="1" t="s">
        <v>776</v>
      </c>
      <c r="D2289">
        <v>312</v>
      </c>
      <c r="E2289" s="1" t="s">
        <v>1478</v>
      </c>
      <c r="F2289" s="1" t="str">
        <f>_xlfn.XLOOKUP(_13__Hospitals_of_the_University_of_Pennsylvania_Penn_Presbyterian__Philadelphia[[#This Row],[Plan]],'13.Lookup'!A:A,'13.Lookup'!B:B)</f>
        <v>United Healthcare</v>
      </c>
      <c r="G2289" s="1" t="s">
        <v>790</v>
      </c>
      <c r="H2289" t="s">
        <v>1484</v>
      </c>
    </row>
    <row r="2290" spans="1:8" x14ac:dyDescent="0.25">
      <c r="A2290">
        <v>13</v>
      </c>
      <c r="B2290" t="s">
        <v>775</v>
      </c>
      <c r="C2290" s="1" t="s">
        <v>776</v>
      </c>
      <c r="D2290">
        <v>312</v>
      </c>
      <c r="E2290" s="1" t="s">
        <v>1478</v>
      </c>
      <c r="F2290" s="1" t="str">
        <f>_xlfn.XLOOKUP(_13__Hospitals_of_the_University_of_Pennsylvania_Penn_Presbyterian__Philadelphia[[#This Row],[Plan]],'13.Lookup'!A:A,'13.Lookup'!B:B)</f>
        <v>Other</v>
      </c>
      <c r="G2290" s="1" t="s">
        <v>2703</v>
      </c>
      <c r="H2290" t="s">
        <v>3366</v>
      </c>
    </row>
    <row r="2291" spans="1:8" x14ac:dyDescent="0.25">
      <c r="A2291">
        <v>13</v>
      </c>
      <c r="B2291" t="s">
        <v>775</v>
      </c>
      <c r="C2291" s="1" t="s">
        <v>776</v>
      </c>
      <c r="D2291">
        <v>312</v>
      </c>
      <c r="E2291" s="1" t="s">
        <v>1478</v>
      </c>
      <c r="F2291" s="1" t="str">
        <f>_xlfn.XLOOKUP(_13__Hospitals_of_the_University_of_Pennsylvania_Penn_Presbyterian__Philadelphia[[#This Row],[Plan]],'13.Lookup'!A:A,'13.Lookup'!B:B)</f>
        <v>Other</v>
      </c>
      <c r="G2291" s="1" t="s">
        <v>2704</v>
      </c>
      <c r="H2291" t="s">
        <v>3367</v>
      </c>
    </row>
    <row r="2292" spans="1:8" x14ac:dyDescent="0.25">
      <c r="A2292">
        <v>13</v>
      </c>
      <c r="B2292" t="s">
        <v>775</v>
      </c>
      <c r="C2292" s="1" t="s">
        <v>776</v>
      </c>
      <c r="D2292">
        <v>313</v>
      </c>
      <c r="E2292" s="1" t="s">
        <v>1485</v>
      </c>
      <c r="F2292" s="1" t="str">
        <f>_xlfn.XLOOKUP(_13__Hospitals_of_the_University_of_Pennsylvania_Penn_Presbyterian__Philadelphia[[#This Row],[Plan]],'13.Lookup'!A:A,'13.Lookup'!B:B)</f>
        <v>Gross Charge</v>
      </c>
      <c r="G2292" s="1" t="s">
        <v>6</v>
      </c>
      <c r="H2292" t="s">
        <v>2684</v>
      </c>
    </row>
    <row r="2293" spans="1:8" x14ac:dyDescent="0.25">
      <c r="A2293">
        <v>13</v>
      </c>
      <c r="B2293" t="s">
        <v>775</v>
      </c>
      <c r="C2293" s="1" t="s">
        <v>776</v>
      </c>
      <c r="D2293">
        <v>313</v>
      </c>
      <c r="E2293" s="1" t="s">
        <v>1485</v>
      </c>
      <c r="F2293" s="1" t="str">
        <f>_xlfn.XLOOKUP(_13__Hospitals_of_the_University_of_Pennsylvania_Penn_Presbyterian__Philadelphia[[#This Row],[Plan]],'13.Lookup'!A:A,'13.Lookup'!B:B)</f>
        <v>Self Pay</v>
      </c>
      <c r="G2293" s="1" t="s">
        <v>2685</v>
      </c>
      <c r="H2293" t="s">
        <v>1432</v>
      </c>
    </row>
    <row r="2294" spans="1:8" x14ac:dyDescent="0.25">
      <c r="A2294">
        <v>13</v>
      </c>
      <c r="B2294" t="s">
        <v>775</v>
      </c>
      <c r="C2294" s="1" t="s">
        <v>776</v>
      </c>
      <c r="D2294">
        <v>313</v>
      </c>
      <c r="E2294" s="1" t="s">
        <v>1485</v>
      </c>
      <c r="F2294" s="1" t="str">
        <f>_xlfn.XLOOKUP(_13__Hospitals_of_the_University_of_Pennsylvania_Penn_Presbyterian__Philadelphia[[#This Row],[Plan]],'13.Lookup'!A:A,'13.Lookup'!B:B)</f>
        <v>Aetna</v>
      </c>
      <c r="G2294" s="1" t="s">
        <v>778</v>
      </c>
      <c r="H2294">
        <v>11670</v>
      </c>
    </row>
    <row r="2295" spans="1:8" x14ac:dyDescent="0.25">
      <c r="A2295">
        <v>13</v>
      </c>
      <c r="B2295" t="s">
        <v>775</v>
      </c>
      <c r="C2295" s="1" t="s">
        <v>776</v>
      </c>
      <c r="D2295">
        <v>313</v>
      </c>
      <c r="E2295" s="1" t="s">
        <v>1485</v>
      </c>
      <c r="F2295" s="1" t="str">
        <f>_xlfn.XLOOKUP(_13__Hospitals_of_the_University_of_Pennsylvania_Penn_Presbyterian__Philadelphia[[#This Row],[Plan]],'13.Lookup'!A:A,'13.Lookup'!B:B)</f>
        <v>Aetna</v>
      </c>
      <c r="G2295" s="1" t="s">
        <v>779</v>
      </c>
      <c r="H2295">
        <v>5733</v>
      </c>
    </row>
    <row r="2296" spans="1:8" x14ac:dyDescent="0.25">
      <c r="A2296">
        <v>13</v>
      </c>
      <c r="B2296" t="s">
        <v>775</v>
      </c>
      <c r="C2296" s="1" t="s">
        <v>776</v>
      </c>
      <c r="D2296">
        <v>313</v>
      </c>
      <c r="E2296" s="1" t="s">
        <v>1485</v>
      </c>
      <c r="F2296" s="1" t="str">
        <f>_xlfn.XLOOKUP(_13__Hospitals_of_the_University_of_Pennsylvania_Penn_Presbyterian__Philadelphia[[#This Row],[Plan]],'13.Lookup'!A:A,'13.Lookup'!B:B)</f>
        <v>Cigna</v>
      </c>
      <c r="G2296" s="1" t="s">
        <v>780</v>
      </c>
      <c r="H2296" t="s">
        <v>1486</v>
      </c>
    </row>
    <row r="2297" spans="1:8" x14ac:dyDescent="0.25">
      <c r="A2297">
        <v>13</v>
      </c>
      <c r="B2297" t="s">
        <v>775</v>
      </c>
      <c r="C2297" s="1" t="s">
        <v>776</v>
      </c>
      <c r="D2297">
        <v>313</v>
      </c>
      <c r="E2297" s="1" t="s">
        <v>1485</v>
      </c>
      <c r="F2297" s="1" t="str">
        <f>_xlfn.XLOOKUP(_13__Hospitals_of_the_University_of_Pennsylvania_Penn_Presbyterian__Philadelphia[[#This Row],[Plan]],'13.Lookup'!A:A,'13.Lookup'!B:B)</f>
        <v>Cigna</v>
      </c>
      <c r="G2297" s="1" t="s">
        <v>782</v>
      </c>
      <c r="H2297" t="s">
        <v>1487</v>
      </c>
    </row>
    <row r="2298" spans="1:8" x14ac:dyDescent="0.25">
      <c r="A2298">
        <v>13</v>
      </c>
      <c r="B2298" t="s">
        <v>775</v>
      </c>
      <c r="C2298" s="1" t="s">
        <v>776</v>
      </c>
      <c r="D2298">
        <v>313</v>
      </c>
      <c r="E2298" s="1" t="s">
        <v>1485</v>
      </c>
      <c r="F2298" s="1" t="str">
        <f>_xlfn.XLOOKUP(_13__Hospitals_of_the_University_of_Pennsylvania_Penn_Presbyterian__Philadelphia[[#This Row],[Plan]],'13.Lookup'!A:A,'13.Lookup'!B:B)</f>
        <v>Other</v>
      </c>
      <c r="G2298" s="1" t="s">
        <v>784</v>
      </c>
      <c r="H2298" t="s">
        <v>1442</v>
      </c>
    </row>
    <row r="2299" spans="1:8" x14ac:dyDescent="0.25">
      <c r="A2299">
        <v>13</v>
      </c>
      <c r="B2299" t="s">
        <v>775</v>
      </c>
      <c r="C2299" s="1" t="s">
        <v>776</v>
      </c>
      <c r="D2299">
        <v>313</v>
      </c>
      <c r="E2299" s="1" t="s">
        <v>1485</v>
      </c>
      <c r="F2299" s="1" t="str">
        <f>_xlfn.XLOOKUP(_13__Hospitals_of_the_University_of_Pennsylvania_Penn_Presbyterian__Philadelphia[[#This Row],[Plan]],'13.Lookup'!A:A,'13.Lookup'!B:B)</f>
        <v>Other</v>
      </c>
      <c r="G2299" s="1" t="s">
        <v>786</v>
      </c>
      <c r="H2299" t="s">
        <v>1488</v>
      </c>
    </row>
    <row r="2300" spans="1:8" x14ac:dyDescent="0.25">
      <c r="A2300">
        <v>13</v>
      </c>
      <c r="B2300" t="s">
        <v>775</v>
      </c>
      <c r="C2300" s="1" t="s">
        <v>776</v>
      </c>
      <c r="D2300">
        <v>313</v>
      </c>
      <c r="E2300" s="1" t="s">
        <v>1485</v>
      </c>
      <c r="F2300" s="1" t="str">
        <f>_xlfn.XLOOKUP(_13__Hospitals_of_the_University_of_Pennsylvania_Penn_Presbyterian__Philadelphia[[#This Row],[Plan]],'13.Lookup'!A:A,'13.Lookup'!B:B)</f>
        <v>Other</v>
      </c>
      <c r="G2300" s="1" t="s">
        <v>2687</v>
      </c>
      <c r="H2300" t="s">
        <v>3369</v>
      </c>
    </row>
    <row r="2301" spans="1:8" x14ac:dyDescent="0.25">
      <c r="A2301">
        <v>13</v>
      </c>
      <c r="B2301" t="s">
        <v>775</v>
      </c>
      <c r="C2301" s="1" t="s">
        <v>776</v>
      </c>
      <c r="D2301">
        <v>313</v>
      </c>
      <c r="E2301" s="1" t="s">
        <v>1485</v>
      </c>
      <c r="F2301" s="1" t="str">
        <f>_xlfn.XLOOKUP(_13__Hospitals_of_the_University_of_Pennsylvania_Penn_Presbyterian__Philadelphia[[#This Row],[Plan]],'13.Lookup'!A:A,'13.Lookup'!B:B)</f>
        <v>Other</v>
      </c>
      <c r="G2301" s="1" t="s">
        <v>2689</v>
      </c>
      <c r="H2301" t="s">
        <v>3370</v>
      </c>
    </row>
    <row r="2302" spans="1:8" x14ac:dyDescent="0.25">
      <c r="A2302">
        <v>13</v>
      </c>
      <c r="B2302" t="s">
        <v>775</v>
      </c>
      <c r="C2302" s="1" t="s">
        <v>776</v>
      </c>
      <c r="D2302">
        <v>313</v>
      </c>
      <c r="E2302" s="1" t="s">
        <v>1485</v>
      </c>
      <c r="F2302" s="1" t="str">
        <f>_xlfn.XLOOKUP(_13__Hospitals_of_the_University_of_Pennsylvania_Penn_Presbyterian__Philadelphia[[#This Row],[Plan]],'13.Lookup'!A:A,'13.Lookup'!B:B)</f>
        <v>Other</v>
      </c>
      <c r="G2302" s="1" t="s">
        <v>2691</v>
      </c>
      <c r="H2302" t="s">
        <v>3371</v>
      </c>
    </row>
    <row r="2303" spans="1:8" x14ac:dyDescent="0.25">
      <c r="A2303">
        <v>13</v>
      </c>
      <c r="B2303" t="s">
        <v>775</v>
      </c>
      <c r="C2303" s="1" t="s">
        <v>776</v>
      </c>
      <c r="D2303">
        <v>313</v>
      </c>
      <c r="E2303" s="1" t="s">
        <v>1485</v>
      </c>
      <c r="F2303" s="1" t="str">
        <f>_xlfn.XLOOKUP(_13__Hospitals_of_the_University_of_Pennsylvania_Penn_Presbyterian__Philadelphia[[#This Row],[Plan]],'13.Lookup'!A:A,'13.Lookup'!B:B)</f>
        <v>Other</v>
      </c>
      <c r="G2303" s="1" t="s">
        <v>2693</v>
      </c>
      <c r="H2303" t="s">
        <v>3372</v>
      </c>
    </row>
    <row r="2304" spans="1:8" x14ac:dyDescent="0.25">
      <c r="A2304">
        <v>13</v>
      </c>
      <c r="B2304" t="s">
        <v>775</v>
      </c>
      <c r="C2304" s="1" t="s">
        <v>776</v>
      </c>
      <c r="D2304">
        <v>313</v>
      </c>
      <c r="E2304" s="1" t="s">
        <v>1485</v>
      </c>
      <c r="F2304" s="1" t="str">
        <f>_xlfn.XLOOKUP(_13__Hospitals_of_the_University_of_Pennsylvania_Penn_Presbyterian__Philadelphia[[#This Row],[Plan]],'13.Lookup'!A:A,'13.Lookup'!B:B)</f>
        <v>Other</v>
      </c>
      <c r="G2304" s="1" t="s">
        <v>2695</v>
      </c>
      <c r="H2304" t="s">
        <v>3370</v>
      </c>
    </row>
    <row r="2305" spans="1:8" x14ac:dyDescent="0.25">
      <c r="A2305">
        <v>13</v>
      </c>
      <c r="B2305" t="s">
        <v>775</v>
      </c>
      <c r="C2305" s="1" t="s">
        <v>776</v>
      </c>
      <c r="D2305">
        <v>313</v>
      </c>
      <c r="E2305" s="1" t="s">
        <v>1485</v>
      </c>
      <c r="F2305" s="1" t="str">
        <f>_xlfn.XLOOKUP(_13__Hospitals_of_the_University_of_Pennsylvania_Penn_Presbyterian__Philadelphia[[#This Row],[Plan]],'13.Lookup'!A:A,'13.Lookup'!B:B)</f>
        <v>Other</v>
      </c>
      <c r="G2305" s="1" t="s">
        <v>2696</v>
      </c>
      <c r="H2305" t="s">
        <v>3333</v>
      </c>
    </row>
    <row r="2306" spans="1:8" x14ac:dyDescent="0.25">
      <c r="A2306">
        <v>13</v>
      </c>
      <c r="B2306" t="s">
        <v>775</v>
      </c>
      <c r="C2306" s="1" t="s">
        <v>776</v>
      </c>
      <c r="D2306">
        <v>313</v>
      </c>
      <c r="E2306" s="1" t="s">
        <v>1485</v>
      </c>
      <c r="F2306" s="1" t="str">
        <f>_xlfn.XLOOKUP(_13__Hospitals_of_the_University_of_Pennsylvania_Penn_Presbyterian__Philadelphia[[#This Row],[Plan]],'13.Lookup'!A:A,'13.Lookup'!B:B)</f>
        <v>Other</v>
      </c>
      <c r="G2306" s="1" t="s">
        <v>2698</v>
      </c>
      <c r="H2306" t="s">
        <v>1490</v>
      </c>
    </row>
    <row r="2307" spans="1:8" x14ac:dyDescent="0.25">
      <c r="A2307">
        <v>13</v>
      </c>
      <c r="B2307" t="s">
        <v>775</v>
      </c>
      <c r="C2307" s="1" t="s">
        <v>776</v>
      </c>
      <c r="D2307">
        <v>313</v>
      </c>
      <c r="E2307" s="1" t="s">
        <v>1485</v>
      </c>
      <c r="F2307" s="1" t="str">
        <f>_xlfn.XLOOKUP(_13__Hospitals_of_the_University_of_Pennsylvania_Penn_Presbyterian__Philadelphia[[#This Row],[Plan]],'13.Lookup'!A:A,'13.Lookup'!B:B)</f>
        <v>Other</v>
      </c>
      <c r="G2307" s="1" t="s">
        <v>2699</v>
      </c>
      <c r="H2307" t="s">
        <v>3373</v>
      </c>
    </row>
    <row r="2308" spans="1:8" x14ac:dyDescent="0.25">
      <c r="A2308">
        <v>13</v>
      </c>
      <c r="B2308" t="s">
        <v>775</v>
      </c>
      <c r="C2308" s="1" t="s">
        <v>776</v>
      </c>
      <c r="D2308">
        <v>313</v>
      </c>
      <c r="E2308" s="1" t="s">
        <v>1485</v>
      </c>
      <c r="F2308" s="1" t="str">
        <f>_xlfn.XLOOKUP(_13__Hospitals_of_the_University_of_Pennsylvania_Penn_Presbyterian__Philadelphia[[#This Row],[Plan]],'13.Lookup'!A:A,'13.Lookup'!B:B)</f>
        <v>Other</v>
      </c>
      <c r="G2308" s="1" t="s">
        <v>2701</v>
      </c>
      <c r="H2308" t="s">
        <v>3335</v>
      </c>
    </row>
    <row r="2309" spans="1:8" x14ac:dyDescent="0.25">
      <c r="A2309">
        <v>13</v>
      </c>
      <c r="B2309" t="s">
        <v>775</v>
      </c>
      <c r="C2309" s="1" t="s">
        <v>776</v>
      </c>
      <c r="D2309">
        <v>313</v>
      </c>
      <c r="E2309" s="1" t="s">
        <v>1485</v>
      </c>
      <c r="F2309" s="1" t="str">
        <f>_xlfn.XLOOKUP(_13__Hospitals_of_the_University_of_Pennsylvania_Penn_Presbyterian__Philadelphia[[#This Row],[Plan]],'13.Lookup'!A:A,'13.Lookup'!B:B)</f>
        <v>United Healthcare</v>
      </c>
      <c r="G2309" s="1" t="s">
        <v>788</v>
      </c>
      <c r="H2309" t="s">
        <v>1489</v>
      </c>
    </row>
    <row r="2310" spans="1:8" x14ac:dyDescent="0.25">
      <c r="A2310">
        <v>13</v>
      </c>
      <c r="B2310" t="s">
        <v>775</v>
      </c>
      <c r="C2310" s="1" t="s">
        <v>776</v>
      </c>
      <c r="D2310">
        <v>313</v>
      </c>
      <c r="E2310" s="1" t="s">
        <v>1485</v>
      </c>
      <c r="F2310" s="1" t="str">
        <f>_xlfn.XLOOKUP(_13__Hospitals_of_the_University_of_Pennsylvania_Penn_Presbyterian__Philadelphia[[#This Row],[Plan]],'13.Lookup'!A:A,'13.Lookup'!B:B)</f>
        <v>United Healthcare</v>
      </c>
      <c r="G2310" s="1" t="s">
        <v>790</v>
      </c>
      <c r="H2310" t="s">
        <v>1490</v>
      </c>
    </row>
    <row r="2311" spans="1:8" x14ac:dyDescent="0.25">
      <c r="A2311">
        <v>13</v>
      </c>
      <c r="B2311" t="s">
        <v>775</v>
      </c>
      <c r="C2311" s="1" t="s">
        <v>776</v>
      </c>
      <c r="D2311">
        <v>313</v>
      </c>
      <c r="E2311" s="1" t="s">
        <v>1485</v>
      </c>
      <c r="F2311" s="1" t="str">
        <f>_xlfn.XLOOKUP(_13__Hospitals_of_the_University_of_Pennsylvania_Penn_Presbyterian__Philadelphia[[#This Row],[Plan]],'13.Lookup'!A:A,'13.Lookup'!B:B)</f>
        <v>Other</v>
      </c>
      <c r="G2311" s="1" t="s">
        <v>2703</v>
      </c>
      <c r="H2311" t="s">
        <v>3372</v>
      </c>
    </row>
    <row r="2312" spans="1:8" x14ac:dyDescent="0.25">
      <c r="A2312">
        <v>13</v>
      </c>
      <c r="B2312" t="s">
        <v>775</v>
      </c>
      <c r="C2312" s="1" t="s">
        <v>776</v>
      </c>
      <c r="D2312">
        <v>313</v>
      </c>
      <c r="E2312" s="1" t="s">
        <v>1485</v>
      </c>
      <c r="F2312" s="1" t="str">
        <f>_xlfn.XLOOKUP(_13__Hospitals_of_the_University_of_Pennsylvania_Penn_Presbyterian__Philadelphia[[#This Row],[Plan]],'13.Lookup'!A:A,'13.Lookup'!B:B)</f>
        <v>Other</v>
      </c>
      <c r="G2312" s="1" t="s">
        <v>2704</v>
      </c>
      <c r="H2312" t="s">
        <v>3333</v>
      </c>
    </row>
    <row r="2313" spans="1:8" x14ac:dyDescent="0.25">
      <c r="A2313">
        <v>13</v>
      </c>
      <c r="B2313" t="s">
        <v>775</v>
      </c>
      <c r="C2313" s="1" t="s">
        <v>776</v>
      </c>
      <c r="D2313">
        <v>314</v>
      </c>
      <c r="E2313" s="1" t="s">
        <v>1491</v>
      </c>
      <c r="F2313" s="1" t="str">
        <f>_xlfn.XLOOKUP(_13__Hospitals_of_the_University_of_Pennsylvania_Penn_Presbyterian__Philadelphia[[#This Row],[Plan]],'13.Lookup'!A:A,'13.Lookup'!B:B)</f>
        <v>Gross Charge</v>
      </c>
      <c r="G2313" s="1" t="s">
        <v>6</v>
      </c>
      <c r="H2313" t="s">
        <v>2684</v>
      </c>
    </row>
    <row r="2314" spans="1:8" x14ac:dyDescent="0.25">
      <c r="A2314">
        <v>13</v>
      </c>
      <c r="B2314" t="s">
        <v>775</v>
      </c>
      <c r="C2314" s="1" t="s">
        <v>776</v>
      </c>
      <c r="D2314">
        <v>314</v>
      </c>
      <c r="E2314" s="1" t="s">
        <v>1491</v>
      </c>
      <c r="F2314" s="1" t="str">
        <f>_xlfn.XLOOKUP(_13__Hospitals_of_the_University_of_Pennsylvania_Penn_Presbyterian__Philadelphia[[#This Row],[Plan]],'13.Lookup'!A:A,'13.Lookup'!B:B)</f>
        <v>Self Pay</v>
      </c>
      <c r="G2314" s="1" t="s">
        <v>2685</v>
      </c>
      <c r="H2314" t="s">
        <v>3374</v>
      </c>
    </row>
    <row r="2315" spans="1:8" x14ac:dyDescent="0.25">
      <c r="A2315">
        <v>13</v>
      </c>
      <c r="B2315" t="s">
        <v>775</v>
      </c>
      <c r="C2315" s="1" t="s">
        <v>776</v>
      </c>
      <c r="D2315">
        <v>314</v>
      </c>
      <c r="E2315" s="1" t="s">
        <v>1491</v>
      </c>
      <c r="F2315" s="1" t="str">
        <f>_xlfn.XLOOKUP(_13__Hospitals_of_the_University_of_Pennsylvania_Penn_Presbyterian__Philadelphia[[#This Row],[Plan]],'13.Lookup'!A:A,'13.Lookup'!B:B)</f>
        <v>Aetna</v>
      </c>
      <c r="G2315" s="1" t="s">
        <v>778</v>
      </c>
      <c r="H2315">
        <v>36496</v>
      </c>
    </row>
    <row r="2316" spans="1:8" x14ac:dyDescent="0.25">
      <c r="A2316">
        <v>13</v>
      </c>
      <c r="B2316" t="s">
        <v>775</v>
      </c>
      <c r="C2316" s="1" t="s">
        <v>776</v>
      </c>
      <c r="D2316">
        <v>314</v>
      </c>
      <c r="E2316" s="1" t="s">
        <v>1491</v>
      </c>
      <c r="F2316" s="1" t="str">
        <f>_xlfn.XLOOKUP(_13__Hospitals_of_the_University_of_Pennsylvania_Penn_Presbyterian__Philadelphia[[#This Row],[Plan]],'13.Lookup'!A:A,'13.Lookup'!B:B)</f>
        <v>Aetna</v>
      </c>
      <c r="G2316" s="1" t="s">
        <v>779</v>
      </c>
      <c r="H2316">
        <v>15800</v>
      </c>
    </row>
    <row r="2317" spans="1:8" x14ac:dyDescent="0.25">
      <c r="A2317">
        <v>13</v>
      </c>
      <c r="B2317" t="s">
        <v>775</v>
      </c>
      <c r="C2317" s="1" t="s">
        <v>776</v>
      </c>
      <c r="D2317">
        <v>314</v>
      </c>
      <c r="E2317" s="1" t="s">
        <v>1491</v>
      </c>
      <c r="F2317" s="1" t="str">
        <f>_xlfn.XLOOKUP(_13__Hospitals_of_the_University_of_Pennsylvania_Penn_Presbyterian__Philadelphia[[#This Row],[Plan]],'13.Lookup'!A:A,'13.Lookup'!B:B)</f>
        <v>Cigna</v>
      </c>
      <c r="G2317" s="1" t="s">
        <v>780</v>
      </c>
      <c r="H2317" t="s">
        <v>1492</v>
      </c>
    </row>
    <row r="2318" spans="1:8" x14ac:dyDescent="0.25">
      <c r="A2318">
        <v>13</v>
      </c>
      <c r="B2318" t="s">
        <v>775</v>
      </c>
      <c r="C2318" s="1" t="s">
        <v>776</v>
      </c>
      <c r="D2318">
        <v>314</v>
      </c>
      <c r="E2318" s="1" t="s">
        <v>1491</v>
      </c>
      <c r="F2318" s="1" t="str">
        <f>_xlfn.XLOOKUP(_13__Hospitals_of_the_University_of_Pennsylvania_Penn_Presbyterian__Philadelphia[[#This Row],[Plan]],'13.Lookup'!A:A,'13.Lookup'!B:B)</f>
        <v>Cigna</v>
      </c>
      <c r="G2318" s="1" t="s">
        <v>782</v>
      </c>
      <c r="H2318" t="s">
        <v>1493</v>
      </c>
    </row>
    <row r="2319" spans="1:8" x14ac:dyDescent="0.25">
      <c r="A2319">
        <v>13</v>
      </c>
      <c r="B2319" t="s">
        <v>775</v>
      </c>
      <c r="C2319" s="1" t="s">
        <v>776</v>
      </c>
      <c r="D2319">
        <v>314</v>
      </c>
      <c r="E2319" s="1" t="s">
        <v>1491</v>
      </c>
      <c r="F2319" s="1" t="str">
        <f>_xlfn.XLOOKUP(_13__Hospitals_of_the_University_of_Pennsylvania_Penn_Presbyterian__Philadelphia[[#This Row],[Plan]],'13.Lookup'!A:A,'13.Lookup'!B:B)</f>
        <v>Other</v>
      </c>
      <c r="G2319" s="1" t="s">
        <v>784</v>
      </c>
      <c r="H2319" t="s">
        <v>1494</v>
      </c>
    </row>
    <row r="2320" spans="1:8" x14ac:dyDescent="0.25">
      <c r="A2320">
        <v>13</v>
      </c>
      <c r="B2320" t="s">
        <v>775</v>
      </c>
      <c r="C2320" s="1" t="s">
        <v>776</v>
      </c>
      <c r="D2320">
        <v>314</v>
      </c>
      <c r="E2320" s="1" t="s">
        <v>1491</v>
      </c>
      <c r="F2320" s="1" t="str">
        <f>_xlfn.XLOOKUP(_13__Hospitals_of_the_University_of_Pennsylvania_Penn_Presbyterian__Philadelphia[[#This Row],[Plan]],'13.Lookup'!A:A,'13.Lookup'!B:B)</f>
        <v>Other</v>
      </c>
      <c r="G2320" s="1" t="s">
        <v>786</v>
      </c>
      <c r="H2320" t="s">
        <v>1495</v>
      </c>
    </row>
    <row r="2321" spans="1:8" x14ac:dyDescent="0.25">
      <c r="A2321">
        <v>13</v>
      </c>
      <c r="B2321" t="s">
        <v>775</v>
      </c>
      <c r="C2321" s="1" t="s">
        <v>776</v>
      </c>
      <c r="D2321">
        <v>314</v>
      </c>
      <c r="E2321" s="1" t="s">
        <v>1491</v>
      </c>
      <c r="F2321" s="1" t="str">
        <f>_xlfn.XLOOKUP(_13__Hospitals_of_the_University_of_Pennsylvania_Penn_Presbyterian__Philadelphia[[#This Row],[Plan]],'13.Lookup'!A:A,'13.Lookup'!B:B)</f>
        <v>Other</v>
      </c>
      <c r="G2321" s="1" t="s">
        <v>2687</v>
      </c>
      <c r="H2321" t="s">
        <v>3375</v>
      </c>
    </row>
    <row r="2322" spans="1:8" x14ac:dyDescent="0.25">
      <c r="A2322">
        <v>13</v>
      </c>
      <c r="B2322" t="s">
        <v>775</v>
      </c>
      <c r="C2322" s="1" t="s">
        <v>776</v>
      </c>
      <c r="D2322">
        <v>314</v>
      </c>
      <c r="E2322" s="1" t="s">
        <v>1491</v>
      </c>
      <c r="F2322" s="1" t="str">
        <f>_xlfn.XLOOKUP(_13__Hospitals_of_the_University_of_Pennsylvania_Penn_Presbyterian__Philadelphia[[#This Row],[Plan]],'13.Lookup'!A:A,'13.Lookup'!B:B)</f>
        <v>Other</v>
      </c>
      <c r="G2322" s="1" t="s">
        <v>2689</v>
      </c>
      <c r="H2322" t="s">
        <v>3376</v>
      </c>
    </row>
    <row r="2323" spans="1:8" x14ac:dyDescent="0.25">
      <c r="A2323">
        <v>13</v>
      </c>
      <c r="B2323" t="s">
        <v>775</v>
      </c>
      <c r="C2323" s="1" t="s">
        <v>776</v>
      </c>
      <c r="D2323">
        <v>314</v>
      </c>
      <c r="E2323" s="1" t="s">
        <v>1491</v>
      </c>
      <c r="F2323" s="1" t="str">
        <f>_xlfn.XLOOKUP(_13__Hospitals_of_the_University_of_Pennsylvania_Penn_Presbyterian__Philadelphia[[#This Row],[Plan]],'13.Lookup'!A:A,'13.Lookup'!B:B)</f>
        <v>Other</v>
      </c>
      <c r="G2323" s="1" t="s">
        <v>2691</v>
      </c>
      <c r="H2323" t="s">
        <v>3059</v>
      </c>
    </row>
    <row r="2324" spans="1:8" x14ac:dyDescent="0.25">
      <c r="A2324">
        <v>13</v>
      </c>
      <c r="B2324" t="s">
        <v>775</v>
      </c>
      <c r="C2324" s="1" t="s">
        <v>776</v>
      </c>
      <c r="D2324">
        <v>314</v>
      </c>
      <c r="E2324" s="1" t="s">
        <v>1491</v>
      </c>
      <c r="F2324" s="1" t="str">
        <f>_xlfn.XLOOKUP(_13__Hospitals_of_the_University_of_Pennsylvania_Penn_Presbyterian__Philadelphia[[#This Row],[Plan]],'13.Lookup'!A:A,'13.Lookup'!B:B)</f>
        <v>Other</v>
      </c>
      <c r="G2324" s="1" t="s">
        <v>2693</v>
      </c>
      <c r="H2324" t="s">
        <v>3377</v>
      </c>
    </row>
    <row r="2325" spans="1:8" x14ac:dyDescent="0.25">
      <c r="A2325">
        <v>13</v>
      </c>
      <c r="B2325" t="s">
        <v>775</v>
      </c>
      <c r="C2325" s="1" t="s">
        <v>776</v>
      </c>
      <c r="D2325">
        <v>314</v>
      </c>
      <c r="E2325" s="1" t="s">
        <v>1491</v>
      </c>
      <c r="F2325" s="1" t="str">
        <f>_xlfn.XLOOKUP(_13__Hospitals_of_the_University_of_Pennsylvania_Penn_Presbyterian__Philadelphia[[#This Row],[Plan]],'13.Lookup'!A:A,'13.Lookup'!B:B)</f>
        <v>Other</v>
      </c>
      <c r="G2325" s="1" t="s">
        <v>2695</v>
      </c>
      <c r="H2325" t="s">
        <v>3376</v>
      </c>
    </row>
    <row r="2326" spans="1:8" x14ac:dyDescent="0.25">
      <c r="A2326">
        <v>13</v>
      </c>
      <c r="B2326" t="s">
        <v>775</v>
      </c>
      <c r="C2326" s="1" t="s">
        <v>776</v>
      </c>
      <c r="D2326">
        <v>314</v>
      </c>
      <c r="E2326" s="1" t="s">
        <v>1491</v>
      </c>
      <c r="F2326" s="1" t="str">
        <f>_xlfn.XLOOKUP(_13__Hospitals_of_the_University_of_Pennsylvania_Penn_Presbyterian__Philadelphia[[#This Row],[Plan]],'13.Lookup'!A:A,'13.Lookup'!B:B)</f>
        <v>Other</v>
      </c>
      <c r="G2326" s="1" t="s">
        <v>2696</v>
      </c>
      <c r="H2326" t="s">
        <v>3378</v>
      </c>
    </row>
    <row r="2327" spans="1:8" x14ac:dyDescent="0.25">
      <c r="A2327">
        <v>13</v>
      </c>
      <c r="B2327" t="s">
        <v>775</v>
      </c>
      <c r="C2327" s="1" t="s">
        <v>776</v>
      </c>
      <c r="D2327">
        <v>314</v>
      </c>
      <c r="E2327" s="1" t="s">
        <v>1491</v>
      </c>
      <c r="F2327" s="1" t="str">
        <f>_xlfn.XLOOKUP(_13__Hospitals_of_the_University_of_Pennsylvania_Penn_Presbyterian__Philadelphia[[#This Row],[Plan]],'13.Lookup'!A:A,'13.Lookup'!B:B)</f>
        <v>Other</v>
      </c>
      <c r="G2327" s="1" t="s">
        <v>2698</v>
      </c>
      <c r="H2327" t="s">
        <v>1497</v>
      </c>
    </row>
    <row r="2328" spans="1:8" x14ac:dyDescent="0.25">
      <c r="A2328">
        <v>13</v>
      </c>
      <c r="B2328" t="s">
        <v>775</v>
      </c>
      <c r="C2328" s="1" t="s">
        <v>776</v>
      </c>
      <c r="D2328">
        <v>314</v>
      </c>
      <c r="E2328" s="1" t="s">
        <v>1491</v>
      </c>
      <c r="F2328" s="1" t="str">
        <f>_xlfn.XLOOKUP(_13__Hospitals_of_the_University_of_Pennsylvania_Penn_Presbyterian__Philadelphia[[#This Row],[Plan]],'13.Lookup'!A:A,'13.Lookup'!B:B)</f>
        <v>Other</v>
      </c>
      <c r="G2328" s="1" t="s">
        <v>2699</v>
      </c>
      <c r="H2328" t="s">
        <v>3379</v>
      </c>
    </row>
    <row r="2329" spans="1:8" x14ac:dyDescent="0.25">
      <c r="A2329">
        <v>13</v>
      </c>
      <c r="B2329" t="s">
        <v>775</v>
      </c>
      <c r="C2329" s="1" t="s">
        <v>776</v>
      </c>
      <c r="D2329">
        <v>314</v>
      </c>
      <c r="E2329" s="1" t="s">
        <v>1491</v>
      </c>
      <c r="F2329" s="1" t="str">
        <f>_xlfn.XLOOKUP(_13__Hospitals_of_the_University_of_Pennsylvania_Penn_Presbyterian__Philadelphia[[#This Row],[Plan]],'13.Lookup'!A:A,'13.Lookup'!B:B)</f>
        <v>Other</v>
      </c>
      <c r="G2329" s="1" t="s">
        <v>2701</v>
      </c>
      <c r="H2329" t="s">
        <v>3380</v>
      </c>
    </row>
    <row r="2330" spans="1:8" x14ac:dyDescent="0.25">
      <c r="A2330">
        <v>13</v>
      </c>
      <c r="B2330" t="s">
        <v>775</v>
      </c>
      <c r="C2330" s="1" t="s">
        <v>776</v>
      </c>
      <c r="D2330">
        <v>314</v>
      </c>
      <c r="E2330" s="1" t="s">
        <v>1491</v>
      </c>
      <c r="F2330" s="1" t="str">
        <f>_xlfn.XLOOKUP(_13__Hospitals_of_the_University_of_Pennsylvania_Penn_Presbyterian__Philadelphia[[#This Row],[Plan]],'13.Lookup'!A:A,'13.Lookup'!B:B)</f>
        <v>United Healthcare</v>
      </c>
      <c r="G2330" s="1" t="s">
        <v>788</v>
      </c>
      <c r="H2330" t="s">
        <v>1496</v>
      </c>
    </row>
    <row r="2331" spans="1:8" x14ac:dyDescent="0.25">
      <c r="A2331">
        <v>13</v>
      </c>
      <c r="B2331" t="s">
        <v>775</v>
      </c>
      <c r="C2331" s="1" t="s">
        <v>776</v>
      </c>
      <c r="D2331">
        <v>314</v>
      </c>
      <c r="E2331" s="1" t="s">
        <v>1491</v>
      </c>
      <c r="F2331" s="1" t="str">
        <f>_xlfn.XLOOKUP(_13__Hospitals_of_the_University_of_Pennsylvania_Penn_Presbyterian__Philadelphia[[#This Row],[Plan]],'13.Lookup'!A:A,'13.Lookup'!B:B)</f>
        <v>United Healthcare</v>
      </c>
      <c r="G2331" s="1" t="s">
        <v>790</v>
      </c>
      <c r="H2331" t="s">
        <v>1497</v>
      </c>
    </row>
    <row r="2332" spans="1:8" x14ac:dyDescent="0.25">
      <c r="A2332">
        <v>13</v>
      </c>
      <c r="B2332" t="s">
        <v>775</v>
      </c>
      <c r="C2332" s="1" t="s">
        <v>776</v>
      </c>
      <c r="D2332">
        <v>314</v>
      </c>
      <c r="E2332" s="1" t="s">
        <v>1491</v>
      </c>
      <c r="F2332" s="1" t="str">
        <f>_xlfn.XLOOKUP(_13__Hospitals_of_the_University_of_Pennsylvania_Penn_Presbyterian__Philadelphia[[#This Row],[Plan]],'13.Lookup'!A:A,'13.Lookup'!B:B)</f>
        <v>Other</v>
      </c>
      <c r="G2332" s="1" t="s">
        <v>2703</v>
      </c>
      <c r="H2332" t="s">
        <v>3377</v>
      </c>
    </row>
    <row r="2333" spans="1:8" x14ac:dyDescent="0.25">
      <c r="A2333">
        <v>13</v>
      </c>
      <c r="B2333" t="s">
        <v>775</v>
      </c>
      <c r="C2333" s="1" t="s">
        <v>776</v>
      </c>
      <c r="D2333">
        <v>314</v>
      </c>
      <c r="E2333" s="1" t="s">
        <v>1491</v>
      </c>
      <c r="F2333" s="1" t="str">
        <f>_xlfn.XLOOKUP(_13__Hospitals_of_the_University_of_Pennsylvania_Penn_Presbyterian__Philadelphia[[#This Row],[Plan]],'13.Lookup'!A:A,'13.Lookup'!B:B)</f>
        <v>Other</v>
      </c>
      <c r="G2333" s="1" t="s">
        <v>2704</v>
      </c>
      <c r="H2333" t="s">
        <v>3378</v>
      </c>
    </row>
    <row r="2334" spans="1:8" x14ac:dyDescent="0.25">
      <c r="A2334">
        <v>13</v>
      </c>
      <c r="B2334" t="s">
        <v>775</v>
      </c>
      <c r="C2334" s="1" t="s">
        <v>776</v>
      </c>
      <c r="D2334">
        <v>315</v>
      </c>
      <c r="E2334" s="1" t="s">
        <v>1498</v>
      </c>
      <c r="F2334" s="1" t="str">
        <f>_xlfn.XLOOKUP(_13__Hospitals_of_the_University_of_Pennsylvania_Penn_Presbyterian__Philadelphia[[#This Row],[Plan]],'13.Lookup'!A:A,'13.Lookup'!B:B)</f>
        <v>Gross Charge</v>
      </c>
      <c r="G2334" s="1" t="s">
        <v>6</v>
      </c>
      <c r="H2334" t="s">
        <v>2684</v>
      </c>
    </row>
    <row r="2335" spans="1:8" x14ac:dyDescent="0.25">
      <c r="A2335">
        <v>13</v>
      </c>
      <c r="B2335" t="s">
        <v>775</v>
      </c>
      <c r="C2335" s="1" t="s">
        <v>776</v>
      </c>
      <c r="D2335">
        <v>315</v>
      </c>
      <c r="E2335" s="1" t="s">
        <v>1498</v>
      </c>
      <c r="F2335" s="1" t="str">
        <f>_xlfn.XLOOKUP(_13__Hospitals_of_the_University_of_Pennsylvania_Penn_Presbyterian__Philadelphia[[#This Row],[Plan]],'13.Lookup'!A:A,'13.Lookup'!B:B)</f>
        <v>Self Pay</v>
      </c>
      <c r="G2335" s="1" t="s">
        <v>2685</v>
      </c>
      <c r="H2335" t="s">
        <v>3381</v>
      </c>
    </row>
    <row r="2336" spans="1:8" x14ac:dyDescent="0.25">
      <c r="A2336">
        <v>13</v>
      </c>
      <c r="B2336" t="s">
        <v>775</v>
      </c>
      <c r="C2336" s="1" t="s">
        <v>776</v>
      </c>
      <c r="D2336">
        <v>315</v>
      </c>
      <c r="E2336" s="1" t="s">
        <v>1498</v>
      </c>
      <c r="F2336" s="1" t="str">
        <f>_xlfn.XLOOKUP(_13__Hospitals_of_the_University_of_Pennsylvania_Penn_Presbyterian__Philadelphia[[#This Row],[Plan]],'13.Lookup'!A:A,'13.Lookup'!B:B)</f>
        <v>Aetna</v>
      </c>
      <c r="G2336" s="1" t="s">
        <v>778</v>
      </c>
      <c r="H2336">
        <v>18277</v>
      </c>
    </row>
    <row r="2337" spans="1:8" x14ac:dyDescent="0.25">
      <c r="A2337">
        <v>13</v>
      </c>
      <c r="B2337" t="s">
        <v>775</v>
      </c>
      <c r="C2337" s="1" t="s">
        <v>776</v>
      </c>
      <c r="D2337">
        <v>315</v>
      </c>
      <c r="E2337" s="1" t="s">
        <v>1498</v>
      </c>
      <c r="F2337" s="1" t="str">
        <f>_xlfn.XLOOKUP(_13__Hospitals_of_the_University_of_Pennsylvania_Penn_Presbyterian__Philadelphia[[#This Row],[Plan]],'13.Lookup'!A:A,'13.Lookup'!B:B)</f>
        <v>Aetna</v>
      </c>
      <c r="G2337" s="1" t="s">
        <v>779</v>
      </c>
      <c r="H2337">
        <v>7613</v>
      </c>
    </row>
    <row r="2338" spans="1:8" x14ac:dyDescent="0.25">
      <c r="A2338">
        <v>13</v>
      </c>
      <c r="B2338" t="s">
        <v>775</v>
      </c>
      <c r="C2338" s="1" t="s">
        <v>776</v>
      </c>
      <c r="D2338">
        <v>315</v>
      </c>
      <c r="E2338" s="1" t="s">
        <v>1498</v>
      </c>
      <c r="F2338" s="1" t="str">
        <f>_xlfn.XLOOKUP(_13__Hospitals_of_the_University_of_Pennsylvania_Penn_Presbyterian__Philadelphia[[#This Row],[Plan]],'13.Lookup'!A:A,'13.Lookup'!B:B)</f>
        <v>Cigna</v>
      </c>
      <c r="G2338" s="1" t="s">
        <v>780</v>
      </c>
      <c r="H2338" t="s">
        <v>1499</v>
      </c>
    </row>
    <row r="2339" spans="1:8" x14ac:dyDescent="0.25">
      <c r="A2339">
        <v>13</v>
      </c>
      <c r="B2339" t="s">
        <v>775</v>
      </c>
      <c r="C2339" s="1" t="s">
        <v>776</v>
      </c>
      <c r="D2339">
        <v>315</v>
      </c>
      <c r="E2339" s="1" t="s">
        <v>1498</v>
      </c>
      <c r="F2339" s="1" t="str">
        <f>_xlfn.XLOOKUP(_13__Hospitals_of_the_University_of_Pennsylvania_Penn_Presbyterian__Philadelphia[[#This Row],[Plan]],'13.Lookup'!A:A,'13.Lookup'!B:B)</f>
        <v>Cigna</v>
      </c>
      <c r="G2339" s="1" t="s">
        <v>782</v>
      </c>
      <c r="H2339" t="s">
        <v>1500</v>
      </c>
    </row>
    <row r="2340" spans="1:8" x14ac:dyDescent="0.25">
      <c r="A2340">
        <v>13</v>
      </c>
      <c r="B2340" t="s">
        <v>775</v>
      </c>
      <c r="C2340" s="1" t="s">
        <v>776</v>
      </c>
      <c r="D2340">
        <v>315</v>
      </c>
      <c r="E2340" s="1" t="s">
        <v>1498</v>
      </c>
      <c r="F2340" s="1" t="str">
        <f>_xlfn.XLOOKUP(_13__Hospitals_of_the_University_of_Pennsylvania_Penn_Presbyterian__Philadelphia[[#This Row],[Plan]],'13.Lookup'!A:A,'13.Lookup'!B:B)</f>
        <v>Other</v>
      </c>
      <c r="G2340" s="1" t="s">
        <v>784</v>
      </c>
      <c r="H2340" t="s">
        <v>1501</v>
      </c>
    </row>
    <row r="2341" spans="1:8" x14ac:dyDescent="0.25">
      <c r="A2341">
        <v>13</v>
      </c>
      <c r="B2341" t="s">
        <v>775</v>
      </c>
      <c r="C2341" s="1" t="s">
        <v>776</v>
      </c>
      <c r="D2341">
        <v>315</v>
      </c>
      <c r="E2341" s="1" t="s">
        <v>1498</v>
      </c>
      <c r="F2341" s="1" t="str">
        <f>_xlfn.XLOOKUP(_13__Hospitals_of_the_University_of_Pennsylvania_Penn_Presbyterian__Philadelphia[[#This Row],[Plan]],'13.Lookup'!A:A,'13.Lookup'!B:B)</f>
        <v>Other</v>
      </c>
      <c r="G2341" s="1" t="s">
        <v>786</v>
      </c>
      <c r="H2341" t="s">
        <v>1502</v>
      </c>
    </row>
    <row r="2342" spans="1:8" x14ac:dyDescent="0.25">
      <c r="A2342">
        <v>13</v>
      </c>
      <c r="B2342" t="s">
        <v>775</v>
      </c>
      <c r="C2342" s="1" t="s">
        <v>776</v>
      </c>
      <c r="D2342">
        <v>315</v>
      </c>
      <c r="E2342" s="1" t="s">
        <v>1498</v>
      </c>
      <c r="F2342" s="1" t="str">
        <f>_xlfn.XLOOKUP(_13__Hospitals_of_the_University_of_Pennsylvania_Penn_Presbyterian__Philadelphia[[#This Row],[Plan]],'13.Lookup'!A:A,'13.Lookup'!B:B)</f>
        <v>Other</v>
      </c>
      <c r="G2342" s="1" t="s">
        <v>2687</v>
      </c>
      <c r="H2342" t="s">
        <v>2988</v>
      </c>
    </row>
    <row r="2343" spans="1:8" x14ac:dyDescent="0.25">
      <c r="A2343">
        <v>13</v>
      </c>
      <c r="B2343" t="s">
        <v>775</v>
      </c>
      <c r="C2343" s="1" t="s">
        <v>776</v>
      </c>
      <c r="D2343">
        <v>315</v>
      </c>
      <c r="E2343" s="1" t="s">
        <v>1498</v>
      </c>
      <c r="F2343" s="1" t="str">
        <f>_xlfn.XLOOKUP(_13__Hospitals_of_the_University_of_Pennsylvania_Penn_Presbyterian__Philadelphia[[#This Row],[Plan]],'13.Lookup'!A:A,'13.Lookup'!B:B)</f>
        <v>Other</v>
      </c>
      <c r="G2343" s="1" t="s">
        <v>2689</v>
      </c>
      <c r="H2343" t="s">
        <v>3382</v>
      </c>
    </row>
    <row r="2344" spans="1:8" x14ac:dyDescent="0.25">
      <c r="A2344">
        <v>13</v>
      </c>
      <c r="B2344" t="s">
        <v>775</v>
      </c>
      <c r="C2344" s="1" t="s">
        <v>776</v>
      </c>
      <c r="D2344">
        <v>315</v>
      </c>
      <c r="E2344" s="1" t="s">
        <v>1498</v>
      </c>
      <c r="F2344" s="1" t="str">
        <f>_xlfn.XLOOKUP(_13__Hospitals_of_the_University_of_Pennsylvania_Penn_Presbyterian__Philadelphia[[#This Row],[Plan]],'13.Lookup'!A:A,'13.Lookup'!B:B)</f>
        <v>Other</v>
      </c>
      <c r="G2344" s="1" t="s">
        <v>2691</v>
      </c>
      <c r="H2344" t="s">
        <v>3383</v>
      </c>
    </row>
    <row r="2345" spans="1:8" x14ac:dyDescent="0.25">
      <c r="A2345">
        <v>13</v>
      </c>
      <c r="B2345" t="s">
        <v>775</v>
      </c>
      <c r="C2345" s="1" t="s">
        <v>776</v>
      </c>
      <c r="D2345">
        <v>315</v>
      </c>
      <c r="E2345" s="1" t="s">
        <v>1498</v>
      </c>
      <c r="F2345" s="1" t="str">
        <f>_xlfn.XLOOKUP(_13__Hospitals_of_the_University_of_Pennsylvania_Penn_Presbyterian__Philadelphia[[#This Row],[Plan]],'13.Lookup'!A:A,'13.Lookup'!B:B)</f>
        <v>Other</v>
      </c>
      <c r="G2345" s="1" t="s">
        <v>2693</v>
      </c>
      <c r="H2345" t="s">
        <v>3384</v>
      </c>
    </row>
    <row r="2346" spans="1:8" x14ac:dyDescent="0.25">
      <c r="A2346">
        <v>13</v>
      </c>
      <c r="B2346" t="s">
        <v>775</v>
      </c>
      <c r="C2346" s="1" t="s">
        <v>776</v>
      </c>
      <c r="D2346">
        <v>315</v>
      </c>
      <c r="E2346" s="1" t="s">
        <v>1498</v>
      </c>
      <c r="F2346" s="1" t="str">
        <f>_xlfn.XLOOKUP(_13__Hospitals_of_the_University_of_Pennsylvania_Penn_Presbyterian__Philadelphia[[#This Row],[Plan]],'13.Lookup'!A:A,'13.Lookup'!B:B)</f>
        <v>Other</v>
      </c>
      <c r="G2346" s="1" t="s">
        <v>2695</v>
      </c>
      <c r="H2346" t="s">
        <v>3382</v>
      </c>
    </row>
    <row r="2347" spans="1:8" x14ac:dyDescent="0.25">
      <c r="A2347">
        <v>13</v>
      </c>
      <c r="B2347" t="s">
        <v>775</v>
      </c>
      <c r="C2347" s="1" t="s">
        <v>776</v>
      </c>
      <c r="D2347">
        <v>315</v>
      </c>
      <c r="E2347" s="1" t="s">
        <v>1498</v>
      </c>
      <c r="F2347" s="1" t="str">
        <f>_xlfn.XLOOKUP(_13__Hospitals_of_the_University_of_Pennsylvania_Penn_Presbyterian__Philadelphia[[#This Row],[Plan]],'13.Lookup'!A:A,'13.Lookup'!B:B)</f>
        <v>Other</v>
      </c>
      <c r="G2347" s="1" t="s">
        <v>2696</v>
      </c>
      <c r="H2347" t="s">
        <v>3385</v>
      </c>
    </row>
    <row r="2348" spans="1:8" x14ac:dyDescent="0.25">
      <c r="A2348">
        <v>13</v>
      </c>
      <c r="B2348" t="s">
        <v>775</v>
      </c>
      <c r="C2348" s="1" t="s">
        <v>776</v>
      </c>
      <c r="D2348">
        <v>315</v>
      </c>
      <c r="E2348" s="1" t="s">
        <v>1498</v>
      </c>
      <c r="F2348" s="1" t="str">
        <f>_xlfn.XLOOKUP(_13__Hospitals_of_the_University_of_Pennsylvania_Penn_Presbyterian__Philadelphia[[#This Row],[Plan]],'13.Lookup'!A:A,'13.Lookup'!B:B)</f>
        <v>Other</v>
      </c>
      <c r="G2348" s="1" t="s">
        <v>2698</v>
      </c>
      <c r="H2348" t="s">
        <v>1168</v>
      </c>
    </row>
    <row r="2349" spans="1:8" x14ac:dyDescent="0.25">
      <c r="A2349">
        <v>13</v>
      </c>
      <c r="B2349" t="s">
        <v>775</v>
      </c>
      <c r="C2349" s="1" t="s">
        <v>776</v>
      </c>
      <c r="D2349">
        <v>315</v>
      </c>
      <c r="E2349" s="1" t="s">
        <v>1498</v>
      </c>
      <c r="F2349" s="1" t="str">
        <f>_xlfn.XLOOKUP(_13__Hospitals_of_the_University_of_Pennsylvania_Penn_Presbyterian__Philadelphia[[#This Row],[Plan]],'13.Lookup'!A:A,'13.Lookup'!B:B)</f>
        <v>Other</v>
      </c>
      <c r="G2349" s="1" t="s">
        <v>2699</v>
      </c>
      <c r="H2349" t="s">
        <v>3386</v>
      </c>
    </row>
    <row r="2350" spans="1:8" x14ac:dyDescent="0.25">
      <c r="A2350">
        <v>13</v>
      </c>
      <c r="B2350" t="s">
        <v>775</v>
      </c>
      <c r="C2350" s="1" t="s">
        <v>776</v>
      </c>
      <c r="D2350">
        <v>315</v>
      </c>
      <c r="E2350" s="1" t="s">
        <v>1498</v>
      </c>
      <c r="F2350" s="1" t="str">
        <f>_xlfn.XLOOKUP(_13__Hospitals_of_the_University_of_Pennsylvania_Penn_Presbyterian__Philadelphia[[#This Row],[Plan]],'13.Lookup'!A:A,'13.Lookup'!B:B)</f>
        <v>Other</v>
      </c>
      <c r="G2350" s="1" t="s">
        <v>2701</v>
      </c>
      <c r="H2350" t="s">
        <v>3387</v>
      </c>
    </row>
    <row r="2351" spans="1:8" x14ac:dyDescent="0.25">
      <c r="A2351">
        <v>13</v>
      </c>
      <c r="B2351" t="s">
        <v>775</v>
      </c>
      <c r="C2351" s="1" t="s">
        <v>776</v>
      </c>
      <c r="D2351">
        <v>315</v>
      </c>
      <c r="E2351" s="1" t="s">
        <v>1498</v>
      </c>
      <c r="F2351" s="1" t="str">
        <f>_xlfn.XLOOKUP(_13__Hospitals_of_the_University_of_Pennsylvania_Penn_Presbyterian__Philadelphia[[#This Row],[Plan]],'13.Lookup'!A:A,'13.Lookup'!B:B)</f>
        <v>United Healthcare</v>
      </c>
      <c r="G2351" s="1" t="s">
        <v>788</v>
      </c>
      <c r="H2351" t="s">
        <v>1503</v>
      </c>
    </row>
    <row r="2352" spans="1:8" x14ac:dyDescent="0.25">
      <c r="A2352">
        <v>13</v>
      </c>
      <c r="B2352" t="s">
        <v>775</v>
      </c>
      <c r="C2352" s="1" t="s">
        <v>776</v>
      </c>
      <c r="D2352">
        <v>315</v>
      </c>
      <c r="E2352" s="1" t="s">
        <v>1498</v>
      </c>
      <c r="F2352" s="1" t="str">
        <f>_xlfn.XLOOKUP(_13__Hospitals_of_the_University_of_Pennsylvania_Penn_Presbyterian__Philadelphia[[#This Row],[Plan]],'13.Lookup'!A:A,'13.Lookup'!B:B)</f>
        <v>United Healthcare</v>
      </c>
      <c r="G2352" s="1" t="s">
        <v>790</v>
      </c>
      <c r="H2352" t="s">
        <v>1168</v>
      </c>
    </row>
    <row r="2353" spans="1:8" x14ac:dyDescent="0.25">
      <c r="A2353">
        <v>13</v>
      </c>
      <c r="B2353" t="s">
        <v>775</v>
      </c>
      <c r="C2353" s="1" t="s">
        <v>776</v>
      </c>
      <c r="D2353">
        <v>315</v>
      </c>
      <c r="E2353" s="1" t="s">
        <v>1498</v>
      </c>
      <c r="F2353" s="1" t="str">
        <f>_xlfn.XLOOKUP(_13__Hospitals_of_the_University_of_Pennsylvania_Penn_Presbyterian__Philadelphia[[#This Row],[Plan]],'13.Lookup'!A:A,'13.Lookup'!B:B)</f>
        <v>Other</v>
      </c>
      <c r="G2353" s="1" t="s">
        <v>2703</v>
      </c>
      <c r="H2353" t="s">
        <v>3384</v>
      </c>
    </row>
    <row r="2354" spans="1:8" x14ac:dyDescent="0.25">
      <c r="A2354">
        <v>13</v>
      </c>
      <c r="B2354" t="s">
        <v>775</v>
      </c>
      <c r="C2354" s="1" t="s">
        <v>776</v>
      </c>
      <c r="D2354">
        <v>315</v>
      </c>
      <c r="E2354" s="1" t="s">
        <v>1498</v>
      </c>
      <c r="F2354" s="1" t="str">
        <f>_xlfn.XLOOKUP(_13__Hospitals_of_the_University_of_Pennsylvania_Penn_Presbyterian__Philadelphia[[#This Row],[Plan]],'13.Lookup'!A:A,'13.Lookup'!B:B)</f>
        <v>Other</v>
      </c>
      <c r="G2354" s="1" t="s">
        <v>2704</v>
      </c>
      <c r="H2354" t="s">
        <v>3385</v>
      </c>
    </row>
    <row r="2355" spans="1:8" x14ac:dyDescent="0.25">
      <c r="A2355">
        <v>13</v>
      </c>
      <c r="B2355" t="s">
        <v>775</v>
      </c>
      <c r="C2355" s="1" t="s">
        <v>776</v>
      </c>
      <c r="D2355">
        <v>326</v>
      </c>
      <c r="E2355" s="1" t="s">
        <v>1504</v>
      </c>
      <c r="F2355" s="1" t="str">
        <f>_xlfn.XLOOKUP(_13__Hospitals_of_the_University_of_Pennsylvania_Penn_Presbyterian__Philadelphia[[#This Row],[Plan]],'13.Lookup'!A:A,'13.Lookup'!B:B)</f>
        <v>Gross Charge</v>
      </c>
      <c r="G2355" s="1" t="s">
        <v>6</v>
      </c>
      <c r="H2355" t="s">
        <v>2684</v>
      </c>
    </row>
    <row r="2356" spans="1:8" x14ac:dyDescent="0.25">
      <c r="A2356">
        <v>13</v>
      </c>
      <c r="B2356" t="s">
        <v>775</v>
      </c>
      <c r="C2356" s="1" t="s">
        <v>776</v>
      </c>
      <c r="D2356">
        <v>326</v>
      </c>
      <c r="E2356" s="1" t="s">
        <v>1504</v>
      </c>
      <c r="F2356" s="1" t="str">
        <f>_xlfn.XLOOKUP(_13__Hospitals_of_the_University_of_Pennsylvania_Penn_Presbyterian__Philadelphia[[#This Row],[Plan]],'13.Lookup'!A:A,'13.Lookup'!B:B)</f>
        <v>Self Pay</v>
      </c>
      <c r="G2356" s="1" t="s">
        <v>2685</v>
      </c>
      <c r="H2356" t="s">
        <v>3388</v>
      </c>
    </row>
    <row r="2357" spans="1:8" x14ac:dyDescent="0.25">
      <c r="A2357">
        <v>13</v>
      </c>
      <c r="B2357" t="s">
        <v>775</v>
      </c>
      <c r="C2357" s="1" t="s">
        <v>776</v>
      </c>
      <c r="D2357">
        <v>326</v>
      </c>
      <c r="E2357" s="1" t="s">
        <v>1504</v>
      </c>
      <c r="F2357" s="1" t="str">
        <f>_xlfn.XLOOKUP(_13__Hospitals_of_the_University_of_Pennsylvania_Penn_Presbyterian__Philadelphia[[#This Row],[Plan]],'13.Lookup'!A:A,'13.Lookup'!B:B)</f>
        <v>Aetna</v>
      </c>
      <c r="G2357" s="1" t="s">
        <v>778</v>
      </c>
      <c r="H2357">
        <v>102381</v>
      </c>
    </row>
    <row r="2358" spans="1:8" x14ac:dyDescent="0.25">
      <c r="A2358">
        <v>13</v>
      </c>
      <c r="B2358" t="s">
        <v>775</v>
      </c>
      <c r="C2358" s="1" t="s">
        <v>776</v>
      </c>
      <c r="D2358">
        <v>326</v>
      </c>
      <c r="E2358" s="1" t="s">
        <v>1504</v>
      </c>
      <c r="F2358" s="1" t="str">
        <f>_xlfn.XLOOKUP(_13__Hospitals_of_the_University_of_Pennsylvania_Penn_Presbyterian__Philadelphia[[#This Row],[Plan]],'13.Lookup'!A:A,'13.Lookup'!B:B)</f>
        <v>Aetna</v>
      </c>
      <c r="G2358" s="1" t="s">
        <v>779</v>
      </c>
      <c r="H2358">
        <v>40140</v>
      </c>
    </row>
    <row r="2359" spans="1:8" x14ac:dyDescent="0.25">
      <c r="A2359">
        <v>13</v>
      </c>
      <c r="B2359" t="s">
        <v>775</v>
      </c>
      <c r="C2359" s="1" t="s">
        <v>776</v>
      </c>
      <c r="D2359">
        <v>326</v>
      </c>
      <c r="E2359" s="1" t="s">
        <v>1504</v>
      </c>
      <c r="F2359" s="1" t="str">
        <f>_xlfn.XLOOKUP(_13__Hospitals_of_the_University_of_Pennsylvania_Penn_Presbyterian__Philadelphia[[#This Row],[Plan]],'13.Lookup'!A:A,'13.Lookup'!B:B)</f>
        <v>Cigna</v>
      </c>
      <c r="G2359" s="1" t="s">
        <v>780</v>
      </c>
      <c r="H2359" t="s">
        <v>1505</v>
      </c>
    </row>
    <row r="2360" spans="1:8" x14ac:dyDescent="0.25">
      <c r="A2360">
        <v>13</v>
      </c>
      <c r="B2360" t="s">
        <v>775</v>
      </c>
      <c r="C2360" s="1" t="s">
        <v>776</v>
      </c>
      <c r="D2360">
        <v>326</v>
      </c>
      <c r="E2360" s="1" t="s">
        <v>1504</v>
      </c>
      <c r="F2360" s="1" t="str">
        <f>_xlfn.XLOOKUP(_13__Hospitals_of_the_University_of_Pennsylvania_Penn_Presbyterian__Philadelphia[[#This Row],[Plan]],'13.Lookup'!A:A,'13.Lookup'!B:B)</f>
        <v>Cigna</v>
      </c>
      <c r="G2360" s="1" t="s">
        <v>782</v>
      </c>
      <c r="H2360" t="s">
        <v>1506</v>
      </c>
    </row>
    <row r="2361" spans="1:8" x14ac:dyDescent="0.25">
      <c r="A2361">
        <v>13</v>
      </c>
      <c r="B2361" t="s">
        <v>775</v>
      </c>
      <c r="C2361" s="1" t="s">
        <v>776</v>
      </c>
      <c r="D2361">
        <v>326</v>
      </c>
      <c r="E2361" s="1" t="s">
        <v>1504</v>
      </c>
      <c r="F2361" s="1" t="str">
        <f>_xlfn.XLOOKUP(_13__Hospitals_of_the_University_of_Pennsylvania_Penn_Presbyterian__Philadelphia[[#This Row],[Plan]],'13.Lookup'!A:A,'13.Lookup'!B:B)</f>
        <v>Other</v>
      </c>
      <c r="G2361" s="1" t="s">
        <v>784</v>
      </c>
      <c r="H2361" t="s">
        <v>1507</v>
      </c>
    </row>
    <row r="2362" spans="1:8" x14ac:dyDescent="0.25">
      <c r="A2362">
        <v>13</v>
      </c>
      <c r="B2362" t="s">
        <v>775</v>
      </c>
      <c r="C2362" s="1" t="s">
        <v>776</v>
      </c>
      <c r="D2362">
        <v>326</v>
      </c>
      <c r="E2362" s="1" t="s">
        <v>1504</v>
      </c>
      <c r="F2362" s="1" t="str">
        <f>_xlfn.XLOOKUP(_13__Hospitals_of_the_University_of_Pennsylvania_Penn_Presbyterian__Philadelphia[[#This Row],[Plan]],'13.Lookup'!A:A,'13.Lookup'!B:B)</f>
        <v>Other</v>
      </c>
      <c r="G2362" s="1" t="s">
        <v>786</v>
      </c>
      <c r="H2362" t="s">
        <v>1508</v>
      </c>
    </row>
    <row r="2363" spans="1:8" x14ac:dyDescent="0.25">
      <c r="A2363">
        <v>13</v>
      </c>
      <c r="B2363" t="s">
        <v>775</v>
      </c>
      <c r="C2363" s="1" t="s">
        <v>776</v>
      </c>
      <c r="D2363">
        <v>326</v>
      </c>
      <c r="E2363" s="1" t="s">
        <v>1504</v>
      </c>
      <c r="F2363" s="1" t="str">
        <f>_xlfn.XLOOKUP(_13__Hospitals_of_the_University_of_Pennsylvania_Penn_Presbyterian__Philadelphia[[#This Row],[Plan]],'13.Lookup'!A:A,'13.Lookup'!B:B)</f>
        <v>Other</v>
      </c>
      <c r="G2363" s="1" t="s">
        <v>2687</v>
      </c>
      <c r="H2363" t="s">
        <v>3389</v>
      </c>
    </row>
    <row r="2364" spans="1:8" x14ac:dyDescent="0.25">
      <c r="A2364">
        <v>13</v>
      </c>
      <c r="B2364" t="s">
        <v>775</v>
      </c>
      <c r="C2364" s="1" t="s">
        <v>776</v>
      </c>
      <c r="D2364">
        <v>326</v>
      </c>
      <c r="E2364" s="1" t="s">
        <v>1504</v>
      </c>
      <c r="F2364" s="1" t="str">
        <f>_xlfn.XLOOKUP(_13__Hospitals_of_the_University_of_Pennsylvania_Penn_Presbyterian__Philadelphia[[#This Row],[Plan]],'13.Lookup'!A:A,'13.Lookup'!B:B)</f>
        <v>Other</v>
      </c>
      <c r="G2364" s="1" t="s">
        <v>2689</v>
      </c>
      <c r="H2364" t="s">
        <v>3390</v>
      </c>
    </row>
    <row r="2365" spans="1:8" x14ac:dyDescent="0.25">
      <c r="A2365">
        <v>13</v>
      </c>
      <c r="B2365" t="s">
        <v>775</v>
      </c>
      <c r="C2365" s="1" t="s">
        <v>776</v>
      </c>
      <c r="D2365">
        <v>326</v>
      </c>
      <c r="E2365" s="1" t="s">
        <v>1504</v>
      </c>
      <c r="F2365" s="1" t="str">
        <f>_xlfn.XLOOKUP(_13__Hospitals_of_the_University_of_Pennsylvania_Penn_Presbyterian__Philadelphia[[#This Row],[Plan]],'13.Lookup'!A:A,'13.Lookup'!B:B)</f>
        <v>Other</v>
      </c>
      <c r="G2365" s="1" t="s">
        <v>2691</v>
      </c>
      <c r="H2365" t="s">
        <v>3391</v>
      </c>
    </row>
    <row r="2366" spans="1:8" x14ac:dyDescent="0.25">
      <c r="A2366">
        <v>13</v>
      </c>
      <c r="B2366" t="s">
        <v>775</v>
      </c>
      <c r="C2366" s="1" t="s">
        <v>776</v>
      </c>
      <c r="D2366">
        <v>326</v>
      </c>
      <c r="E2366" s="1" t="s">
        <v>1504</v>
      </c>
      <c r="F2366" s="1" t="str">
        <f>_xlfn.XLOOKUP(_13__Hospitals_of_the_University_of_Pennsylvania_Penn_Presbyterian__Philadelphia[[#This Row],[Plan]],'13.Lookup'!A:A,'13.Lookup'!B:B)</f>
        <v>Other</v>
      </c>
      <c r="G2366" s="1" t="s">
        <v>2693</v>
      </c>
      <c r="H2366" t="s">
        <v>3392</v>
      </c>
    </row>
    <row r="2367" spans="1:8" x14ac:dyDescent="0.25">
      <c r="A2367">
        <v>13</v>
      </c>
      <c r="B2367" t="s">
        <v>775</v>
      </c>
      <c r="C2367" s="1" t="s">
        <v>776</v>
      </c>
      <c r="D2367">
        <v>326</v>
      </c>
      <c r="E2367" s="1" t="s">
        <v>1504</v>
      </c>
      <c r="F2367" s="1" t="str">
        <f>_xlfn.XLOOKUP(_13__Hospitals_of_the_University_of_Pennsylvania_Penn_Presbyterian__Philadelphia[[#This Row],[Plan]],'13.Lookup'!A:A,'13.Lookup'!B:B)</f>
        <v>Other</v>
      </c>
      <c r="G2367" s="1" t="s">
        <v>2695</v>
      </c>
      <c r="H2367" t="s">
        <v>3390</v>
      </c>
    </row>
    <row r="2368" spans="1:8" x14ac:dyDescent="0.25">
      <c r="A2368">
        <v>13</v>
      </c>
      <c r="B2368" t="s">
        <v>775</v>
      </c>
      <c r="C2368" s="1" t="s">
        <v>776</v>
      </c>
      <c r="D2368">
        <v>326</v>
      </c>
      <c r="E2368" s="1" t="s">
        <v>1504</v>
      </c>
      <c r="F2368" s="1" t="str">
        <f>_xlfn.XLOOKUP(_13__Hospitals_of_the_University_of_Pennsylvania_Penn_Presbyterian__Philadelphia[[#This Row],[Plan]],'13.Lookup'!A:A,'13.Lookup'!B:B)</f>
        <v>Other</v>
      </c>
      <c r="G2368" s="1" t="s">
        <v>2696</v>
      </c>
      <c r="H2368" t="s">
        <v>3393</v>
      </c>
    </row>
    <row r="2369" spans="1:8" x14ac:dyDescent="0.25">
      <c r="A2369">
        <v>13</v>
      </c>
      <c r="B2369" t="s">
        <v>775</v>
      </c>
      <c r="C2369" s="1" t="s">
        <v>776</v>
      </c>
      <c r="D2369">
        <v>326</v>
      </c>
      <c r="E2369" s="1" t="s">
        <v>1504</v>
      </c>
      <c r="F2369" s="1" t="str">
        <f>_xlfn.XLOOKUP(_13__Hospitals_of_the_University_of_Pennsylvania_Penn_Presbyterian__Philadelphia[[#This Row],[Plan]],'13.Lookup'!A:A,'13.Lookup'!B:B)</f>
        <v>Other</v>
      </c>
      <c r="G2369" s="1" t="s">
        <v>2698</v>
      </c>
      <c r="H2369" t="s">
        <v>1510</v>
      </c>
    </row>
    <row r="2370" spans="1:8" x14ac:dyDescent="0.25">
      <c r="A2370">
        <v>13</v>
      </c>
      <c r="B2370" t="s">
        <v>775</v>
      </c>
      <c r="C2370" s="1" t="s">
        <v>776</v>
      </c>
      <c r="D2370">
        <v>326</v>
      </c>
      <c r="E2370" s="1" t="s">
        <v>1504</v>
      </c>
      <c r="F2370" s="1" t="str">
        <f>_xlfn.XLOOKUP(_13__Hospitals_of_the_University_of_Pennsylvania_Penn_Presbyterian__Philadelphia[[#This Row],[Plan]],'13.Lookup'!A:A,'13.Lookup'!B:B)</f>
        <v>Other</v>
      </c>
      <c r="G2370" s="1" t="s">
        <v>2699</v>
      </c>
      <c r="H2370" t="s">
        <v>3394</v>
      </c>
    </row>
    <row r="2371" spans="1:8" x14ac:dyDescent="0.25">
      <c r="A2371">
        <v>13</v>
      </c>
      <c r="B2371" t="s">
        <v>775</v>
      </c>
      <c r="C2371" s="1" t="s">
        <v>776</v>
      </c>
      <c r="D2371">
        <v>326</v>
      </c>
      <c r="E2371" s="1" t="s">
        <v>1504</v>
      </c>
      <c r="F2371" s="1" t="str">
        <f>_xlfn.XLOOKUP(_13__Hospitals_of_the_University_of_Pennsylvania_Penn_Presbyterian__Philadelphia[[#This Row],[Plan]],'13.Lookup'!A:A,'13.Lookup'!B:B)</f>
        <v>Other</v>
      </c>
      <c r="G2371" s="1" t="s">
        <v>2701</v>
      </c>
      <c r="H2371" t="s">
        <v>3395</v>
      </c>
    </row>
    <row r="2372" spans="1:8" x14ac:dyDescent="0.25">
      <c r="A2372">
        <v>13</v>
      </c>
      <c r="B2372" t="s">
        <v>775</v>
      </c>
      <c r="C2372" s="1" t="s">
        <v>776</v>
      </c>
      <c r="D2372">
        <v>326</v>
      </c>
      <c r="E2372" s="1" t="s">
        <v>1504</v>
      </c>
      <c r="F2372" s="1" t="str">
        <f>_xlfn.XLOOKUP(_13__Hospitals_of_the_University_of_Pennsylvania_Penn_Presbyterian__Philadelphia[[#This Row],[Plan]],'13.Lookup'!A:A,'13.Lookup'!B:B)</f>
        <v>United Healthcare</v>
      </c>
      <c r="G2372" s="1" t="s">
        <v>788</v>
      </c>
      <c r="H2372" t="s">
        <v>1509</v>
      </c>
    </row>
    <row r="2373" spans="1:8" x14ac:dyDescent="0.25">
      <c r="A2373">
        <v>13</v>
      </c>
      <c r="B2373" t="s">
        <v>775</v>
      </c>
      <c r="C2373" s="1" t="s">
        <v>776</v>
      </c>
      <c r="D2373">
        <v>326</v>
      </c>
      <c r="E2373" s="1" t="s">
        <v>1504</v>
      </c>
      <c r="F2373" s="1" t="str">
        <f>_xlfn.XLOOKUP(_13__Hospitals_of_the_University_of_Pennsylvania_Penn_Presbyterian__Philadelphia[[#This Row],[Plan]],'13.Lookup'!A:A,'13.Lookup'!B:B)</f>
        <v>United Healthcare</v>
      </c>
      <c r="G2373" s="1" t="s">
        <v>790</v>
      </c>
      <c r="H2373" t="s">
        <v>1510</v>
      </c>
    </row>
    <row r="2374" spans="1:8" x14ac:dyDescent="0.25">
      <c r="A2374">
        <v>13</v>
      </c>
      <c r="B2374" t="s">
        <v>775</v>
      </c>
      <c r="C2374" s="1" t="s">
        <v>776</v>
      </c>
      <c r="D2374">
        <v>326</v>
      </c>
      <c r="E2374" s="1" t="s">
        <v>1504</v>
      </c>
      <c r="F2374" s="1" t="str">
        <f>_xlfn.XLOOKUP(_13__Hospitals_of_the_University_of_Pennsylvania_Penn_Presbyterian__Philadelphia[[#This Row],[Plan]],'13.Lookup'!A:A,'13.Lookup'!B:B)</f>
        <v>Other</v>
      </c>
      <c r="G2374" s="1" t="s">
        <v>2703</v>
      </c>
      <c r="H2374" t="s">
        <v>1509</v>
      </c>
    </row>
    <row r="2375" spans="1:8" x14ac:dyDescent="0.25">
      <c r="A2375">
        <v>13</v>
      </c>
      <c r="B2375" t="s">
        <v>775</v>
      </c>
      <c r="C2375" s="1" t="s">
        <v>776</v>
      </c>
      <c r="D2375">
        <v>326</v>
      </c>
      <c r="E2375" s="1" t="s">
        <v>1504</v>
      </c>
      <c r="F2375" s="1" t="str">
        <f>_xlfn.XLOOKUP(_13__Hospitals_of_the_University_of_Pennsylvania_Penn_Presbyterian__Philadelphia[[#This Row],[Plan]],'13.Lookup'!A:A,'13.Lookup'!B:B)</f>
        <v>Other</v>
      </c>
      <c r="G2375" s="1" t="s">
        <v>2704</v>
      </c>
      <c r="H2375" t="s">
        <v>3393</v>
      </c>
    </row>
    <row r="2376" spans="1:8" x14ac:dyDescent="0.25">
      <c r="A2376">
        <v>13</v>
      </c>
      <c r="B2376" t="s">
        <v>775</v>
      </c>
      <c r="C2376" s="1" t="s">
        <v>776</v>
      </c>
      <c r="D2376">
        <v>327</v>
      </c>
      <c r="E2376" s="1" t="s">
        <v>1511</v>
      </c>
      <c r="F2376" s="1" t="str">
        <f>_xlfn.XLOOKUP(_13__Hospitals_of_the_University_of_Pennsylvania_Penn_Presbyterian__Philadelphia[[#This Row],[Plan]],'13.Lookup'!A:A,'13.Lookup'!B:B)</f>
        <v>Gross Charge</v>
      </c>
      <c r="G2376" s="1" t="s">
        <v>6</v>
      </c>
      <c r="H2376" t="s">
        <v>2684</v>
      </c>
    </row>
    <row r="2377" spans="1:8" x14ac:dyDescent="0.25">
      <c r="A2377">
        <v>13</v>
      </c>
      <c r="B2377" t="s">
        <v>775</v>
      </c>
      <c r="C2377" s="1" t="s">
        <v>776</v>
      </c>
      <c r="D2377">
        <v>327</v>
      </c>
      <c r="E2377" s="1" t="s">
        <v>1511</v>
      </c>
      <c r="F2377" s="1" t="str">
        <f>_xlfn.XLOOKUP(_13__Hospitals_of_the_University_of_Pennsylvania_Penn_Presbyterian__Philadelphia[[#This Row],[Plan]],'13.Lookup'!A:A,'13.Lookup'!B:B)</f>
        <v>Self Pay</v>
      </c>
      <c r="G2377" s="1" t="s">
        <v>2685</v>
      </c>
      <c r="H2377" t="s">
        <v>3396</v>
      </c>
    </row>
    <row r="2378" spans="1:8" x14ac:dyDescent="0.25">
      <c r="A2378">
        <v>13</v>
      </c>
      <c r="B2378" t="s">
        <v>775</v>
      </c>
      <c r="C2378" s="1" t="s">
        <v>776</v>
      </c>
      <c r="D2378">
        <v>327</v>
      </c>
      <c r="E2378" s="1" t="s">
        <v>1511</v>
      </c>
      <c r="F2378" s="1" t="str">
        <f>_xlfn.XLOOKUP(_13__Hospitals_of_the_University_of_Pennsylvania_Penn_Presbyterian__Philadelphia[[#This Row],[Plan]],'13.Lookup'!A:A,'13.Lookup'!B:B)</f>
        <v>Aetna</v>
      </c>
      <c r="G2378" s="1" t="s">
        <v>778</v>
      </c>
      <c r="H2378">
        <v>50446</v>
      </c>
    </row>
    <row r="2379" spans="1:8" x14ac:dyDescent="0.25">
      <c r="A2379">
        <v>13</v>
      </c>
      <c r="B2379" t="s">
        <v>775</v>
      </c>
      <c r="C2379" s="1" t="s">
        <v>776</v>
      </c>
      <c r="D2379">
        <v>327</v>
      </c>
      <c r="E2379" s="1" t="s">
        <v>1511</v>
      </c>
      <c r="F2379" s="1" t="str">
        <f>_xlfn.XLOOKUP(_13__Hospitals_of_the_University_of_Pennsylvania_Penn_Presbyterian__Philadelphia[[#This Row],[Plan]],'13.Lookup'!A:A,'13.Lookup'!B:B)</f>
        <v>Aetna</v>
      </c>
      <c r="G2379" s="1" t="s">
        <v>779</v>
      </c>
      <c r="H2379">
        <v>19688</v>
      </c>
    </row>
    <row r="2380" spans="1:8" x14ac:dyDescent="0.25">
      <c r="A2380">
        <v>13</v>
      </c>
      <c r="B2380" t="s">
        <v>775</v>
      </c>
      <c r="C2380" s="1" t="s">
        <v>776</v>
      </c>
      <c r="D2380">
        <v>327</v>
      </c>
      <c r="E2380" s="1" t="s">
        <v>1511</v>
      </c>
      <c r="F2380" s="1" t="str">
        <f>_xlfn.XLOOKUP(_13__Hospitals_of_the_University_of_Pennsylvania_Penn_Presbyterian__Philadelphia[[#This Row],[Plan]],'13.Lookup'!A:A,'13.Lookup'!B:B)</f>
        <v>Cigna</v>
      </c>
      <c r="G2380" s="1" t="s">
        <v>780</v>
      </c>
      <c r="H2380" t="s">
        <v>1512</v>
      </c>
    </row>
    <row r="2381" spans="1:8" x14ac:dyDescent="0.25">
      <c r="A2381">
        <v>13</v>
      </c>
      <c r="B2381" t="s">
        <v>775</v>
      </c>
      <c r="C2381" s="1" t="s">
        <v>776</v>
      </c>
      <c r="D2381">
        <v>327</v>
      </c>
      <c r="E2381" s="1" t="s">
        <v>1511</v>
      </c>
      <c r="F2381" s="1" t="str">
        <f>_xlfn.XLOOKUP(_13__Hospitals_of_the_University_of_Pennsylvania_Penn_Presbyterian__Philadelphia[[#This Row],[Plan]],'13.Lookup'!A:A,'13.Lookup'!B:B)</f>
        <v>Cigna</v>
      </c>
      <c r="G2381" s="1" t="s">
        <v>782</v>
      </c>
      <c r="H2381" t="s">
        <v>1513</v>
      </c>
    </row>
    <row r="2382" spans="1:8" x14ac:dyDescent="0.25">
      <c r="A2382">
        <v>13</v>
      </c>
      <c r="B2382" t="s">
        <v>775</v>
      </c>
      <c r="C2382" s="1" t="s">
        <v>776</v>
      </c>
      <c r="D2382">
        <v>327</v>
      </c>
      <c r="E2382" s="1" t="s">
        <v>1511</v>
      </c>
      <c r="F2382" s="1" t="str">
        <f>_xlfn.XLOOKUP(_13__Hospitals_of_the_University_of_Pennsylvania_Penn_Presbyterian__Philadelphia[[#This Row],[Plan]],'13.Lookup'!A:A,'13.Lookup'!B:B)</f>
        <v>Other</v>
      </c>
      <c r="G2382" s="1" t="s">
        <v>784</v>
      </c>
      <c r="H2382" t="s">
        <v>1507</v>
      </c>
    </row>
    <row r="2383" spans="1:8" x14ac:dyDescent="0.25">
      <c r="A2383">
        <v>13</v>
      </c>
      <c r="B2383" t="s">
        <v>775</v>
      </c>
      <c r="C2383" s="1" t="s">
        <v>776</v>
      </c>
      <c r="D2383">
        <v>327</v>
      </c>
      <c r="E2383" s="1" t="s">
        <v>1511</v>
      </c>
      <c r="F2383" s="1" t="str">
        <f>_xlfn.XLOOKUP(_13__Hospitals_of_the_University_of_Pennsylvania_Penn_Presbyterian__Philadelphia[[#This Row],[Plan]],'13.Lookup'!A:A,'13.Lookup'!B:B)</f>
        <v>Other</v>
      </c>
      <c r="G2383" s="1" t="s">
        <v>786</v>
      </c>
      <c r="H2383" t="s">
        <v>1514</v>
      </c>
    </row>
    <row r="2384" spans="1:8" x14ac:dyDescent="0.25">
      <c r="A2384">
        <v>13</v>
      </c>
      <c r="B2384" t="s">
        <v>775</v>
      </c>
      <c r="C2384" s="1" t="s">
        <v>776</v>
      </c>
      <c r="D2384">
        <v>327</v>
      </c>
      <c r="E2384" s="1" t="s">
        <v>1511</v>
      </c>
      <c r="F2384" s="1" t="str">
        <f>_xlfn.XLOOKUP(_13__Hospitals_of_the_University_of_Pennsylvania_Penn_Presbyterian__Philadelphia[[#This Row],[Plan]],'13.Lookup'!A:A,'13.Lookup'!B:B)</f>
        <v>Other</v>
      </c>
      <c r="G2384" s="1" t="s">
        <v>2687</v>
      </c>
      <c r="H2384" t="s">
        <v>3397</v>
      </c>
    </row>
    <row r="2385" spans="1:8" x14ac:dyDescent="0.25">
      <c r="A2385">
        <v>13</v>
      </c>
      <c r="B2385" t="s">
        <v>775</v>
      </c>
      <c r="C2385" s="1" t="s">
        <v>776</v>
      </c>
      <c r="D2385">
        <v>327</v>
      </c>
      <c r="E2385" s="1" t="s">
        <v>1511</v>
      </c>
      <c r="F2385" s="1" t="str">
        <f>_xlfn.XLOOKUP(_13__Hospitals_of_the_University_of_Pennsylvania_Penn_Presbyterian__Philadelphia[[#This Row],[Plan]],'13.Lookup'!A:A,'13.Lookup'!B:B)</f>
        <v>Other</v>
      </c>
      <c r="G2385" s="1" t="s">
        <v>2689</v>
      </c>
      <c r="H2385" t="s">
        <v>3398</v>
      </c>
    </row>
    <row r="2386" spans="1:8" x14ac:dyDescent="0.25">
      <c r="A2386">
        <v>13</v>
      </c>
      <c r="B2386" t="s">
        <v>775</v>
      </c>
      <c r="C2386" s="1" t="s">
        <v>776</v>
      </c>
      <c r="D2386">
        <v>327</v>
      </c>
      <c r="E2386" s="1" t="s">
        <v>1511</v>
      </c>
      <c r="F2386" s="1" t="str">
        <f>_xlfn.XLOOKUP(_13__Hospitals_of_the_University_of_Pennsylvania_Penn_Presbyterian__Philadelphia[[#This Row],[Plan]],'13.Lookup'!A:A,'13.Lookup'!B:B)</f>
        <v>Other</v>
      </c>
      <c r="G2386" s="1" t="s">
        <v>2691</v>
      </c>
      <c r="H2386" t="s">
        <v>3391</v>
      </c>
    </row>
    <row r="2387" spans="1:8" x14ac:dyDescent="0.25">
      <c r="A2387">
        <v>13</v>
      </c>
      <c r="B2387" t="s">
        <v>775</v>
      </c>
      <c r="C2387" s="1" t="s">
        <v>776</v>
      </c>
      <c r="D2387">
        <v>327</v>
      </c>
      <c r="E2387" s="1" t="s">
        <v>1511</v>
      </c>
      <c r="F2387" s="1" t="str">
        <f>_xlfn.XLOOKUP(_13__Hospitals_of_the_University_of_Pennsylvania_Penn_Presbyterian__Philadelphia[[#This Row],[Plan]],'13.Lookup'!A:A,'13.Lookup'!B:B)</f>
        <v>Other</v>
      </c>
      <c r="G2387" s="1" t="s">
        <v>2693</v>
      </c>
      <c r="H2387" t="s">
        <v>3399</v>
      </c>
    </row>
    <row r="2388" spans="1:8" x14ac:dyDescent="0.25">
      <c r="A2388">
        <v>13</v>
      </c>
      <c r="B2388" t="s">
        <v>775</v>
      </c>
      <c r="C2388" s="1" t="s">
        <v>776</v>
      </c>
      <c r="D2388">
        <v>327</v>
      </c>
      <c r="E2388" s="1" t="s">
        <v>1511</v>
      </c>
      <c r="F2388" s="1" t="str">
        <f>_xlfn.XLOOKUP(_13__Hospitals_of_the_University_of_Pennsylvania_Penn_Presbyterian__Philadelphia[[#This Row],[Plan]],'13.Lookup'!A:A,'13.Lookup'!B:B)</f>
        <v>Other</v>
      </c>
      <c r="G2388" s="1" t="s">
        <v>2695</v>
      </c>
      <c r="H2388" t="s">
        <v>3398</v>
      </c>
    </row>
    <row r="2389" spans="1:8" x14ac:dyDescent="0.25">
      <c r="A2389">
        <v>13</v>
      </c>
      <c r="B2389" t="s">
        <v>775</v>
      </c>
      <c r="C2389" s="1" t="s">
        <v>776</v>
      </c>
      <c r="D2389">
        <v>327</v>
      </c>
      <c r="E2389" s="1" t="s">
        <v>1511</v>
      </c>
      <c r="F2389" s="1" t="str">
        <f>_xlfn.XLOOKUP(_13__Hospitals_of_the_University_of_Pennsylvania_Penn_Presbyterian__Philadelphia[[#This Row],[Plan]],'13.Lookup'!A:A,'13.Lookup'!B:B)</f>
        <v>Other</v>
      </c>
      <c r="G2389" s="1" t="s">
        <v>2696</v>
      </c>
      <c r="H2389" t="s">
        <v>3393</v>
      </c>
    </row>
    <row r="2390" spans="1:8" x14ac:dyDescent="0.25">
      <c r="A2390">
        <v>13</v>
      </c>
      <c r="B2390" t="s">
        <v>775</v>
      </c>
      <c r="C2390" s="1" t="s">
        <v>776</v>
      </c>
      <c r="D2390">
        <v>327</v>
      </c>
      <c r="E2390" s="1" t="s">
        <v>1511</v>
      </c>
      <c r="F2390" s="1" t="str">
        <f>_xlfn.XLOOKUP(_13__Hospitals_of_the_University_of_Pennsylvania_Penn_Presbyterian__Philadelphia[[#This Row],[Plan]],'13.Lookup'!A:A,'13.Lookup'!B:B)</f>
        <v>Other</v>
      </c>
      <c r="G2390" s="1" t="s">
        <v>2698</v>
      </c>
      <c r="H2390" t="s">
        <v>1516</v>
      </c>
    </row>
    <row r="2391" spans="1:8" x14ac:dyDescent="0.25">
      <c r="A2391">
        <v>13</v>
      </c>
      <c r="B2391" t="s">
        <v>775</v>
      </c>
      <c r="C2391" s="1" t="s">
        <v>776</v>
      </c>
      <c r="D2391">
        <v>327</v>
      </c>
      <c r="E2391" s="1" t="s">
        <v>1511</v>
      </c>
      <c r="F2391" s="1" t="str">
        <f>_xlfn.XLOOKUP(_13__Hospitals_of_the_University_of_Pennsylvania_Penn_Presbyterian__Philadelphia[[#This Row],[Plan]],'13.Lookup'!A:A,'13.Lookup'!B:B)</f>
        <v>Other</v>
      </c>
      <c r="G2391" s="1" t="s">
        <v>2699</v>
      </c>
      <c r="H2391" t="s">
        <v>3400</v>
      </c>
    </row>
    <row r="2392" spans="1:8" x14ac:dyDescent="0.25">
      <c r="A2392">
        <v>13</v>
      </c>
      <c r="B2392" t="s">
        <v>775</v>
      </c>
      <c r="C2392" s="1" t="s">
        <v>776</v>
      </c>
      <c r="D2392">
        <v>327</v>
      </c>
      <c r="E2392" s="1" t="s">
        <v>1511</v>
      </c>
      <c r="F2392" s="1" t="str">
        <f>_xlfn.XLOOKUP(_13__Hospitals_of_the_University_of_Pennsylvania_Penn_Presbyterian__Philadelphia[[#This Row],[Plan]],'13.Lookup'!A:A,'13.Lookup'!B:B)</f>
        <v>Other</v>
      </c>
      <c r="G2392" s="1" t="s">
        <v>2701</v>
      </c>
      <c r="H2392" t="s">
        <v>3395</v>
      </c>
    </row>
    <row r="2393" spans="1:8" x14ac:dyDescent="0.25">
      <c r="A2393">
        <v>13</v>
      </c>
      <c r="B2393" t="s">
        <v>775</v>
      </c>
      <c r="C2393" s="1" t="s">
        <v>776</v>
      </c>
      <c r="D2393">
        <v>327</v>
      </c>
      <c r="E2393" s="1" t="s">
        <v>1511</v>
      </c>
      <c r="F2393" s="1" t="str">
        <f>_xlfn.XLOOKUP(_13__Hospitals_of_the_University_of_Pennsylvania_Penn_Presbyterian__Philadelphia[[#This Row],[Plan]],'13.Lookup'!A:A,'13.Lookup'!B:B)</f>
        <v>United Healthcare</v>
      </c>
      <c r="G2393" s="1" t="s">
        <v>788</v>
      </c>
      <c r="H2393" t="s">
        <v>1515</v>
      </c>
    </row>
    <row r="2394" spans="1:8" x14ac:dyDescent="0.25">
      <c r="A2394">
        <v>13</v>
      </c>
      <c r="B2394" t="s">
        <v>775</v>
      </c>
      <c r="C2394" s="1" t="s">
        <v>776</v>
      </c>
      <c r="D2394">
        <v>327</v>
      </c>
      <c r="E2394" s="1" t="s">
        <v>1511</v>
      </c>
      <c r="F2394" s="1" t="str">
        <f>_xlfn.XLOOKUP(_13__Hospitals_of_the_University_of_Pennsylvania_Penn_Presbyterian__Philadelphia[[#This Row],[Plan]],'13.Lookup'!A:A,'13.Lookup'!B:B)</f>
        <v>United Healthcare</v>
      </c>
      <c r="G2394" s="1" t="s">
        <v>790</v>
      </c>
      <c r="H2394" t="s">
        <v>1516</v>
      </c>
    </row>
    <row r="2395" spans="1:8" x14ac:dyDescent="0.25">
      <c r="A2395">
        <v>13</v>
      </c>
      <c r="B2395" t="s">
        <v>775</v>
      </c>
      <c r="C2395" s="1" t="s">
        <v>776</v>
      </c>
      <c r="D2395">
        <v>327</v>
      </c>
      <c r="E2395" s="1" t="s">
        <v>1511</v>
      </c>
      <c r="F2395" s="1" t="str">
        <f>_xlfn.XLOOKUP(_13__Hospitals_of_the_University_of_Pennsylvania_Penn_Presbyterian__Philadelphia[[#This Row],[Plan]],'13.Lookup'!A:A,'13.Lookup'!B:B)</f>
        <v>Other</v>
      </c>
      <c r="G2395" s="1" t="s">
        <v>2703</v>
      </c>
      <c r="H2395" t="s">
        <v>3397</v>
      </c>
    </row>
    <row r="2396" spans="1:8" x14ac:dyDescent="0.25">
      <c r="A2396">
        <v>13</v>
      </c>
      <c r="B2396" t="s">
        <v>775</v>
      </c>
      <c r="C2396" s="1" t="s">
        <v>776</v>
      </c>
      <c r="D2396">
        <v>327</v>
      </c>
      <c r="E2396" s="1" t="s">
        <v>1511</v>
      </c>
      <c r="F2396" s="1" t="str">
        <f>_xlfn.XLOOKUP(_13__Hospitals_of_the_University_of_Pennsylvania_Penn_Presbyterian__Philadelphia[[#This Row],[Plan]],'13.Lookup'!A:A,'13.Lookup'!B:B)</f>
        <v>Other</v>
      </c>
      <c r="G2396" s="1" t="s">
        <v>2704</v>
      </c>
      <c r="H2396" t="s">
        <v>3393</v>
      </c>
    </row>
    <row r="2397" spans="1:8" x14ac:dyDescent="0.25">
      <c r="A2397">
        <v>13</v>
      </c>
      <c r="B2397" t="s">
        <v>775</v>
      </c>
      <c r="C2397" s="1" t="s">
        <v>776</v>
      </c>
      <c r="D2397">
        <v>328</v>
      </c>
      <c r="E2397" s="1" t="s">
        <v>1517</v>
      </c>
      <c r="F2397" s="1" t="str">
        <f>_xlfn.XLOOKUP(_13__Hospitals_of_the_University_of_Pennsylvania_Penn_Presbyterian__Philadelphia[[#This Row],[Plan]],'13.Lookup'!A:A,'13.Lookup'!B:B)</f>
        <v>Gross Charge</v>
      </c>
      <c r="G2397" s="1" t="s">
        <v>6</v>
      </c>
      <c r="H2397" t="s">
        <v>2684</v>
      </c>
    </row>
    <row r="2398" spans="1:8" x14ac:dyDescent="0.25">
      <c r="A2398">
        <v>13</v>
      </c>
      <c r="B2398" t="s">
        <v>775</v>
      </c>
      <c r="C2398" s="1" t="s">
        <v>776</v>
      </c>
      <c r="D2398">
        <v>328</v>
      </c>
      <c r="E2398" s="1" t="s">
        <v>1517</v>
      </c>
      <c r="F2398" s="1" t="str">
        <f>_xlfn.XLOOKUP(_13__Hospitals_of_the_University_of_Pennsylvania_Penn_Presbyterian__Philadelphia[[#This Row],[Plan]],'13.Lookup'!A:A,'13.Lookup'!B:B)</f>
        <v>Self Pay</v>
      </c>
      <c r="G2398" s="1" t="s">
        <v>2685</v>
      </c>
      <c r="H2398" t="s">
        <v>2283</v>
      </c>
    </row>
    <row r="2399" spans="1:8" x14ac:dyDescent="0.25">
      <c r="A2399">
        <v>13</v>
      </c>
      <c r="B2399" t="s">
        <v>775</v>
      </c>
      <c r="C2399" s="1" t="s">
        <v>776</v>
      </c>
      <c r="D2399">
        <v>328</v>
      </c>
      <c r="E2399" s="1" t="s">
        <v>1517</v>
      </c>
      <c r="F2399" s="1" t="str">
        <f>_xlfn.XLOOKUP(_13__Hospitals_of_the_University_of_Pennsylvania_Penn_Presbyterian__Philadelphia[[#This Row],[Plan]],'13.Lookup'!A:A,'13.Lookup'!B:B)</f>
        <v>Aetna</v>
      </c>
      <c r="G2399" s="1" t="s">
        <v>778</v>
      </c>
      <c r="H2399">
        <v>28423</v>
      </c>
    </row>
    <row r="2400" spans="1:8" x14ac:dyDescent="0.25">
      <c r="A2400">
        <v>13</v>
      </c>
      <c r="B2400" t="s">
        <v>775</v>
      </c>
      <c r="C2400" s="1" t="s">
        <v>776</v>
      </c>
      <c r="D2400">
        <v>328</v>
      </c>
      <c r="E2400" s="1" t="s">
        <v>1517</v>
      </c>
      <c r="F2400" s="1" t="str">
        <f>_xlfn.XLOOKUP(_13__Hospitals_of_the_University_of_Pennsylvania_Penn_Presbyterian__Philadelphia[[#This Row],[Plan]],'13.Lookup'!A:A,'13.Lookup'!B:B)</f>
        <v>Aetna</v>
      </c>
      <c r="G2400" s="1" t="s">
        <v>779</v>
      </c>
      <c r="H2400">
        <v>12713</v>
      </c>
    </row>
    <row r="2401" spans="1:8" x14ac:dyDescent="0.25">
      <c r="A2401">
        <v>13</v>
      </c>
      <c r="B2401" t="s">
        <v>775</v>
      </c>
      <c r="C2401" s="1" t="s">
        <v>776</v>
      </c>
      <c r="D2401">
        <v>328</v>
      </c>
      <c r="E2401" s="1" t="s">
        <v>1517</v>
      </c>
      <c r="F2401" s="1" t="str">
        <f>_xlfn.XLOOKUP(_13__Hospitals_of_the_University_of_Pennsylvania_Penn_Presbyterian__Philadelphia[[#This Row],[Plan]],'13.Lookup'!A:A,'13.Lookup'!B:B)</f>
        <v>Cigna</v>
      </c>
      <c r="G2401" s="1" t="s">
        <v>780</v>
      </c>
      <c r="H2401" t="s">
        <v>1518</v>
      </c>
    </row>
    <row r="2402" spans="1:8" x14ac:dyDescent="0.25">
      <c r="A2402">
        <v>13</v>
      </c>
      <c r="B2402" t="s">
        <v>775</v>
      </c>
      <c r="C2402" s="1" t="s">
        <v>776</v>
      </c>
      <c r="D2402">
        <v>328</v>
      </c>
      <c r="E2402" s="1" t="s">
        <v>1517</v>
      </c>
      <c r="F2402" s="1" t="str">
        <f>_xlfn.XLOOKUP(_13__Hospitals_of_the_University_of_Pennsylvania_Penn_Presbyterian__Philadelphia[[#This Row],[Plan]],'13.Lookup'!A:A,'13.Lookup'!B:B)</f>
        <v>Cigna</v>
      </c>
      <c r="G2402" s="1" t="s">
        <v>782</v>
      </c>
      <c r="H2402" t="s">
        <v>1519</v>
      </c>
    </row>
    <row r="2403" spans="1:8" x14ac:dyDescent="0.25">
      <c r="A2403">
        <v>13</v>
      </c>
      <c r="B2403" t="s">
        <v>775</v>
      </c>
      <c r="C2403" s="1" t="s">
        <v>776</v>
      </c>
      <c r="D2403">
        <v>328</v>
      </c>
      <c r="E2403" s="1" t="s">
        <v>1517</v>
      </c>
      <c r="F2403" s="1" t="str">
        <f>_xlfn.XLOOKUP(_13__Hospitals_of_the_University_of_Pennsylvania_Penn_Presbyterian__Philadelphia[[#This Row],[Plan]],'13.Lookup'!A:A,'13.Lookup'!B:B)</f>
        <v>Other</v>
      </c>
      <c r="G2403" s="1" t="s">
        <v>784</v>
      </c>
      <c r="H2403" t="s">
        <v>1507</v>
      </c>
    </row>
    <row r="2404" spans="1:8" x14ac:dyDescent="0.25">
      <c r="A2404">
        <v>13</v>
      </c>
      <c r="B2404" t="s">
        <v>775</v>
      </c>
      <c r="C2404" s="1" t="s">
        <v>776</v>
      </c>
      <c r="D2404">
        <v>328</v>
      </c>
      <c r="E2404" s="1" t="s">
        <v>1517</v>
      </c>
      <c r="F2404" s="1" t="str">
        <f>_xlfn.XLOOKUP(_13__Hospitals_of_the_University_of_Pennsylvania_Penn_Presbyterian__Philadelphia[[#This Row],[Plan]],'13.Lookup'!A:A,'13.Lookup'!B:B)</f>
        <v>Other</v>
      </c>
      <c r="G2404" s="1" t="s">
        <v>786</v>
      </c>
      <c r="H2404" t="s">
        <v>1520</v>
      </c>
    </row>
    <row r="2405" spans="1:8" x14ac:dyDescent="0.25">
      <c r="A2405">
        <v>13</v>
      </c>
      <c r="B2405" t="s">
        <v>775</v>
      </c>
      <c r="C2405" s="1" t="s">
        <v>776</v>
      </c>
      <c r="D2405">
        <v>328</v>
      </c>
      <c r="E2405" s="1" t="s">
        <v>1517</v>
      </c>
      <c r="F2405" s="1" t="str">
        <f>_xlfn.XLOOKUP(_13__Hospitals_of_the_University_of_Pennsylvania_Penn_Presbyterian__Philadelphia[[#This Row],[Plan]],'13.Lookup'!A:A,'13.Lookup'!B:B)</f>
        <v>Other</v>
      </c>
      <c r="G2405" s="1" t="s">
        <v>2687</v>
      </c>
      <c r="H2405" t="s">
        <v>3401</v>
      </c>
    </row>
    <row r="2406" spans="1:8" x14ac:dyDescent="0.25">
      <c r="A2406">
        <v>13</v>
      </c>
      <c r="B2406" t="s">
        <v>775</v>
      </c>
      <c r="C2406" s="1" t="s">
        <v>776</v>
      </c>
      <c r="D2406">
        <v>328</v>
      </c>
      <c r="E2406" s="1" t="s">
        <v>1517</v>
      </c>
      <c r="F2406" s="1" t="str">
        <f>_xlfn.XLOOKUP(_13__Hospitals_of_the_University_of_Pennsylvania_Penn_Presbyterian__Philadelphia[[#This Row],[Plan]],'13.Lookup'!A:A,'13.Lookup'!B:B)</f>
        <v>Other</v>
      </c>
      <c r="G2406" s="1" t="s">
        <v>2689</v>
      </c>
      <c r="H2406" t="s">
        <v>3402</v>
      </c>
    </row>
    <row r="2407" spans="1:8" x14ac:dyDescent="0.25">
      <c r="A2407">
        <v>13</v>
      </c>
      <c r="B2407" t="s">
        <v>775</v>
      </c>
      <c r="C2407" s="1" t="s">
        <v>776</v>
      </c>
      <c r="D2407">
        <v>328</v>
      </c>
      <c r="E2407" s="1" t="s">
        <v>1517</v>
      </c>
      <c r="F2407" s="1" t="str">
        <f>_xlfn.XLOOKUP(_13__Hospitals_of_the_University_of_Pennsylvania_Penn_Presbyterian__Philadelphia[[#This Row],[Plan]],'13.Lookup'!A:A,'13.Lookup'!B:B)</f>
        <v>Other</v>
      </c>
      <c r="G2407" s="1" t="s">
        <v>2691</v>
      </c>
      <c r="H2407" t="s">
        <v>2922</v>
      </c>
    </row>
    <row r="2408" spans="1:8" x14ac:dyDescent="0.25">
      <c r="A2408">
        <v>13</v>
      </c>
      <c r="B2408" t="s">
        <v>775</v>
      </c>
      <c r="C2408" s="1" t="s">
        <v>776</v>
      </c>
      <c r="D2408">
        <v>328</v>
      </c>
      <c r="E2408" s="1" t="s">
        <v>1517</v>
      </c>
      <c r="F2408" s="1" t="str">
        <f>_xlfn.XLOOKUP(_13__Hospitals_of_the_University_of_Pennsylvania_Penn_Presbyterian__Philadelphia[[#This Row],[Plan]],'13.Lookup'!A:A,'13.Lookup'!B:B)</f>
        <v>Other</v>
      </c>
      <c r="G2408" s="1" t="s">
        <v>2693</v>
      </c>
      <c r="H2408" t="s">
        <v>3403</v>
      </c>
    </row>
    <row r="2409" spans="1:8" x14ac:dyDescent="0.25">
      <c r="A2409">
        <v>13</v>
      </c>
      <c r="B2409" t="s">
        <v>775</v>
      </c>
      <c r="C2409" s="1" t="s">
        <v>776</v>
      </c>
      <c r="D2409">
        <v>328</v>
      </c>
      <c r="E2409" s="1" t="s">
        <v>1517</v>
      </c>
      <c r="F2409" s="1" t="str">
        <f>_xlfn.XLOOKUP(_13__Hospitals_of_the_University_of_Pennsylvania_Penn_Presbyterian__Philadelphia[[#This Row],[Plan]],'13.Lookup'!A:A,'13.Lookup'!B:B)</f>
        <v>Other</v>
      </c>
      <c r="G2409" s="1" t="s">
        <v>2695</v>
      </c>
      <c r="H2409" t="s">
        <v>3402</v>
      </c>
    </row>
    <row r="2410" spans="1:8" x14ac:dyDescent="0.25">
      <c r="A2410">
        <v>13</v>
      </c>
      <c r="B2410" t="s">
        <v>775</v>
      </c>
      <c r="C2410" s="1" t="s">
        <v>776</v>
      </c>
      <c r="D2410">
        <v>328</v>
      </c>
      <c r="E2410" s="1" t="s">
        <v>1517</v>
      </c>
      <c r="F2410" s="1" t="str">
        <f>_xlfn.XLOOKUP(_13__Hospitals_of_the_University_of_Pennsylvania_Penn_Presbyterian__Philadelphia[[#This Row],[Plan]],'13.Lookup'!A:A,'13.Lookup'!B:B)</f>
        <v>Other</v>
      </c>
      <c r="G2410" s="1" t="s">
        <v>2696</v>
      </c>
      <c r="H2410" t="s">
        <v>3393</v>
      </c>
    </row>
    <row r="2411" spans="1:8" x14ac:dyDescent="0.25">
      <c r="A2411">
        <v>13</v>
      </c>
      <c r="B2411" t="s">
        <v>775</v>
      </c>
      <c r="C2411" s="1" t="s">
        <v>776</v>
      </c>
      <c r="D2411">
        <v>328</v>
      </c>
      <c r="E2411" s="1" t="s">
        <v>1517</v>
      </c>
      <c r="F2411" s="1" t="str">
        <f>_xlfn.XLOOKUP(_13__Hospitals_of_the_University_of_Pennsylvania_Penn_Presbyterian__Philadelphia[[#This Row],[Plan]],'13.Lookup'!A:A,'13.Lookup'!B:B)</f>
        <v>Other</v>
      </c>
      <c r="G2411" s="1" t="s">
        <v>2698</v>
      </c>
      <c r="H2411" t="s">
        <v>1522</v>
      </c>
    </row>
    <row r="2412" spans="1:8" x14ac:dyDescent="0.25">
      <c r="A2412">
        <v>13</v>
      </c>
      <c r="B2412" t="s">
        <v>775</v>
      </c>
      <c r="C2412" s="1" t="s">
        <v>776</v>
      </c>
      <c r="D2412">
        <v>328</v>
      </c>
      <c r="E2412" s="1" t="s">
        <v>1517</v>
      </c>
      <c r="F2412" s="1" t="str">
        <f>_xlfn.XLOOKUP(_13__Hospitals_of_the_University_of_Pennsylvania_Penn_Presbyterian__Philadelphia[[#This Row],[Plan]],'13.Lookup'!A:A,'13.Lookup'!B:B)</f>
        <v>Other</v>
      </c>
      <c r="G2412" s="1" t="s">
        <v>2699</v>
      </c>
      <c r="H2412" t="s">
        <v>3404</v>
      </c>
    </row>
    <row r="2413" spans="1:8" x14ac:dyDescent="0.25">
      <c r="A2413">
        <v>13</v>
      </c>
      <c r="B2413" t="s">
        <v>775</v>
      </c>
      <c r="C2413" s="1" t="s">
        <v>776</v>
      </c>
      <c r="D2413">
        <v>328</v>
      </c>
      <c r="E2413" s="1" t="s">
        <v>1517</v>
      </c>
      <c r="F2413" s="1" t="str">
        <f>_xlfn.XLOOKUP(_13__Hospitals_of_the_University_of_Pennsylvania_Penn_Presbyterian__Philadelphia[[#This Row],[Plan]],'13.Lookup'!A:A,'13.Lookup'!B:B)</f>
        <v>Other</v>
      </c>
      <c r="G2413" s="1" t="s">
        <v>2701</v>
      </c>
      <c r="H2413" t="s">
        <v>3395</v>
      </c>
    </row>
    <row r="2414" spans="1:8" x14ac:dyDescent="0.25">
      <c r="A2414">
        <v>13</v>
      </c>
      <c r="B2414" t="s">
        <v>775</v>
      </c>
      <c r="C2414" s="1" t="s">
        <v>776</v>
      </c>
      <c r="D2414">
        <v>328</v>
      </c>
      <c r="E2414" s="1" t="s">
        <v>1517</v>
      </c>
      <c r="F2414" s="1" t="str">
        <f>_xlfn.XLOOKUP(_13__Hospitals_of_the_University_of_Pennsylvania_Penn_Presbyterian__Philadelphia[[#This Row],[Plan]],'13.Lookup'!A:A,'13.Lookup'!B:B)</f>
        <v>United Healthcare</v>
      </c>
      <c r="G2414" s="1" t="s">
        <v>788</v>
      </c>
      <c r="H2414" t="s">
        <v>1521</v>
      </c>
    </row>
    <row r="2415" spans="1:8" x14ac:dyDescent="0.25">
      <c r="A2415">
        <v>13</v>
      </c>
      <c r="B2415" t="s">
        <v>775</v>
      </c>
      <c r="C2415" s="1" t="s">
        <v>776</v>
      </c>
      <c r="D2415">
        <v>328</v>
      </c>
      <c r="E2415" s="1" t="s">
        <v>1517</v>
      </c>
      <c r="F2415" s="1" t="str">
        <f>_xlfn.XLOOKUP(_13__Hospitals_of_the_University_of_Pennsylvania_Penn_Presbyterian__Philadelphia[[#This Row],[Plan]],'13.Lookup'!A:A,'13.Lookup'!B:B)</f>
        <v>United Healthcare</v>
      </c>
      <c r="G2415" s="1" t="s">
        <v>790</v>
      </c>
      <c r="H2415" t="s">
        <v>1522</v>
      </c>
    </row>
    <row r="2416" spans="1:8" x14ac:dyDescent="0.25">
      <c r="A2416">
        <v>13</v>
      </c>
      <c r="B2416" t="s">
        <v>775</v>
      </c>
      <c r="C2416" s="1" t="s">
        <v>776</v>
      </c>
      <c r="D2416">
        <v>328</v>
      </c>
      <c r="E2416" s="1" t="s">
        <v>1517</v>
      </c>
      <c r="F2416" s="1" t="str">
        <f>_xlfn.XLOOKUP(_13__Hospitals_of_the_University_of_Pennsylvania_Penn_Presbyterian__Philadelphia[[#This Row],[Plan]],'13.Lookup'!A:A,'13.Lookup'!B:B)</f>
        <v>Other</v>
      </c>
      <c r="G2416" s="1" t="s">
        <v>2703</v>
      </c>
      <c r="H2416" t="s">
        <v>3403</v>
      </c>
    </row>
    <row r="2417" spans="1:8" x14ac:dyDescent="0.25">
      <c r="A2417">
        <v>13</v>
      </c>
      <c r="B2417" t="s">
        <v>775</v>
      </c>
      <c r="C2417" s="1" t="s">
        <v>776</v>
      </c>
      <c r="D2417">
        <v>328</v>
      </c>
      <c r="E2417" s="1" t="s">
        <v>1517</v>
      </c>
      <c r="F2417" s="1" t="str">
        <f>_xlfn.XLOOKUP(_13__Hospitals_of_the_University_of_Pennsylvania_Penn_Presbyterian__Philadelphia[[#This Row],[Plan]],'13.Lookup'!A:A,'13.Lookup'!B:B)</f>
        <v>Other</v>
      </c>
      <c r="G2417" s="1" t="s">
        <v>2704</v>
      </c>
      <c r="H2417" t="s">
        <v>2922</v>
      </c>
    </row>
    <row r="2418" spans="1:8" x14ac:dyDescent="0.25">
      <c r="A2418">
        <v>13</v>
      </c>
      <c r="B2418" t="s">
        <v>775</v>
      </c>
      <c r="C2418" s="1" t="s">
        <v>776</v>
      </c>
      <c r="D2418">
        <v>329</v>
      </c>
      <c r="E2418" s="1" t="s">
        <v>1523</v>
      </c>
      <c r="F2418" s="1" t="str">
        <f>_xlfn.XLOOKUP(_13__Hospitals_of_the_University_of_Pennsylvania_Penn_Presbyterian__Philadelphia[[#This Row],[Plan]],'13.Lookup'!A:A,'13.Lookup'!B:B)</f>
        <v>Gross Charge</v>
      </c>
      <c r="G2418" s="1" t="s">
        <v>6</v>
      </c>
      <c r="H2418" t="s">
        <v>2684</v>
      </c>
    </row>
    <row r="2419" spans="1:8" x14ac:dyDescent="0.25">
      <c r="A2419">
        <v>13</v>
      </c>
      <c r="B2419" t="s">
        <v>775</v>
      </c>
      <c r="C2419" s="1" t="s">
        <v>776</v>
      </c>
      <c r="D2419">
        <v>329</v>
      </c>
      <c r="E2419" s="1" t="s">
        <v>1523</v>
      </c>
      <c r="F2419" s="1" t="str">
        <f>_xlfn.XLOOKUP(_13__Hospitals_of_the_University_of_Pennsylvania_Penn_Presbyterian__Philadelphia[[#This Row],[Plan]],'13.Lookup'!A:A,'13.Lookup'!B:B)</f>
        <v>Self Pay</v>
      </c>
      <c r="G2419" s="1" t="s">
        <v>2685</v>
      </c>
      <c r="H2419" t="s">
        <v>3405</v>
      </c>
    </row>
    <row r="2420" spans="1:8" x14ac:dyDescent="0.25">
      <c r="A2420">
        <v>13</v>
      </c>
      <c r="B2420" t="s">
        <v>775</v>
      </c>
      <c r="C2420" s="1" t="s">
        <v>776</v>
      </c>
      <c r="D2420">
        <v>329</v>
      </c>
      <c r="E2420" s="1" t="s">
        <v>1523</v>
      </c>
      <c r="F2420" s="1" t="str">
        <f>_xlfn.XLOOKUP(_13__Hospitals_of_the_University_of_Pennsylvania_Penn_Presbyterian__Philadelphia[[#This Row],[Plan]],'13.Lookup'!A:A,'13.Lookup'!B:B)</f>
        <v>Aetna</v>
      </c>
      <c r="G2420" s="1" t="s">
        <v>778</v>
      </c>
      <c r="H2420">
        <v>96541</v>
      </c>
    </row>
    <row r="2421" spans="1:8" x14ac:dyDescent="0.25">
      <c r="A2421">
        <v>13</v>
      </c>
      <c r="B2421" t="s">
        <v>775</v>
      </c>
      <c r="C2421" s="1" t="s">
        <v>776</v>
      </c>
      <c r="D2421">
        <v>329</v>
      </c>
      <c r="E2421" s="1" t="s">
        <v>1523</v>
      </c>
      <c r="F2421" s="1" t="str">
        <f>_xlfn.XLOOKUP(_13__Hospitals_of_the_University_of_Pennsylvania_Penn_Presbyterian__Philadelphia[[#This Row],[Plan]],'13.Lookup'!A:A,'13.Lookup'!B:B)</f>
        <v>Aetna</v>
      </c>
      <c r="G2421" s="1" t="s">
        <v>779</v>
      </c>
      <c r="H2421">
        <v>36243</v>
      </c>
    </row>
    <row r="2422" spans="1:8" x14ac:dyDescent="0.25">
      <c r="A2422">
        <v>13</v>
      </c>
      <c r="B2422" t="s">
        <v>775</v>
      </c>
      <c r="C2422" s="1" t="s">
        <v>776</v>
      </c>
      <c r="D2422">
        <v>329</v>
      </c>
      <c r="E2422" s="1" t="s">
        <v>1523</v>
      </c>
      <c r="F2422" s="1" t="str">
        <f>_xlfn.XLOOKUP(_13__Hospitals_of_the_University_of_Pennsylvania_Penn_Presbyterian__Philadelphia[[#This Row],[Plan]],'13.Lookup'!A:A,'13.Lookup'!B:B)</f>
        <v>Cigna</v>
      </c>
      <c r="G2422" s="1" t="s">
        <v>780</v>
      </c>
      <c r="H2422" t="s">
        <v>1524</v>
      </c>
    </row>
    <row r="2423" spans="1:8" x14ac:dyDescent="0.25">
      <c r="A2423">
        <v>13</v>
      </c>
      <c r="B2423" t="s">
        <v>775</v>
      </c>
      <c r="C2423" s="1" t="s">
        <v>776</v>
      </c>
      <c r="D2423">
        <v>329</v>
      </c>
      <c r="E2423" s="1" t="s">
        <v>1523</v>
      </c>
      <c r="F2423" s="1" t="str">
        <f>_xlfn.XLOOKUP(_13__Hospitals_of_the_University_of_Pennsylvania_Penn_Presbyterian__Philadelphia[[#This Row],[Plan]],'13.Lookup'!A:A,'13.Lookup'!B:B)</f>
        <v>Cigna</v>
      </c>
      <c r="G2423" s="1" t="s">
        <v>782</v>
      </c>
      <c r="H2423" t="s">
        <v>1525</v>
      </c>
    </row>
    <row r="2424" spans="1:8" x14ac:dyDescent="0.25">
      <c r="A2424">
        <v>13</v>
      </c>
      <c r="B2424" t="s">
        <v>775</v>
      </c>
      <c r="C2424" s="1" t="s">
        <v>776</v>
      </c>
      <c r="D2424">
        <v>329</v>
      </c>
      <c r="E2424" s="1" t="s">
        <v>1523</v>
      </c>
      <c r="F2424" s="1" t="str">
        <f>_xlfn.XLOOKUP(_13__Hospitals_of_the_University_of_Pennsylvania_Penn_Presbyterian__Philadelphia[[#This Row],[Plan]],'13.Lookup'!A:A,'13.Lookup'!B:B)</f>
        <v>Other</v>
      </c>
      <c r="G2424" s="1" t="s">
        <v>784</v>
      </c>
      <c r="H2424" t="s">
        <v>1526</v>
      </c>
    </row>
    <row r="2425" spans="1:8" x14ac:dyDescent="0.25">
      <c r="A2425">
        <v>13</v>
      </c>
      <c r="B2425" t="s">
        <v>775</v>
      </c>
      <c r="C2425" s="1" t="s">
        <v>776</v>
      </c>
      <c r="D2425">
        <v>329</v>
      </c>
      <c r="E2425" s="1" t="s">
        <v>1523</v>
      </c>
      <c r="F2425" s="1" t="str">
        <f>_xlfn.XLOOKUP(_13__Hospitals_of_the_University_of_Pennsylvania_Penn_Presbyterian__Philadelphia[[#This Row],[Plan]],'13.Lookup'!A:A,'13.Lookup'!B:B)</f>
        <v>Other</v>
      </c>
      <c r="G2425" s="1" t="s">
        <v>786</v>
      </c>
      <c r="H2425" t="s">
        <v>1527</v>
      </c>
    </row>
    <row r="2426" spans="1:8" x14ac:dyDescent="0.25">
      <c r="A2426">
        <v>13</v>
      </c>
      <c r="B2426" t="s">
        <v>775</v>
      </c>
      <c r="C2426" s="1" t="s">
        <v>776</v>
      </c>
      <c r="D2426">
        <v>329</v>
      </c>
      <c r="E2426" s="1" t="s">
        <v>1523</v>
      </c>
      <c r="F2426" s="1" t="str">
        <f>_xlfn.XLOOKUP(_13__Hospitals_of_the_University_of_Pennsylvania_Penn_Presbyterian__Philadelphia[[#This Row],[Plan]],'13.Lookup'!A:A,'13.Lookup'!B:B)</f>
        <v>Other</v>
      </c>
      <c r="G2426" s="1" t="s">
        <v>2687</v>
      </c>
      <c r="H2426" t="s">
        <v>3406</v>
      </c>
    </row>
    <row r="2427" spans="1:8" x14ac:dyDescent="0.25">
      <c r="A2427">
        <v>13</v>
      </c>
      <c r="B2427" t="s">
        <v>775</v>
      </c>
      <c r="C2427" s="1" t="s">
        <v>776</v>
      </c>
      <c r="D2427">
        <v>329</v>
      </c>
      <c r="E2427" s="1" t="s">
        <v>1523</v>
      </c>
      <c r="F2427" s="1" t="str">
        <f>_xlfn.XLOOKUP(_13__Hospitals_of_the_University_of_Pennsylvania_Penn_Presbyterian__Philadelphia[[#This Row],[Plan]],'13.Lookup'!A:A,'13.Lookup'!B:B)</f>
        <v>Other</v>
      </c>
      <c r="G2427" s="1" t="s">
        <v>2689</v>
      </c>
      <c r="H2427" t="s">
        <v>3407</v>
      </c>
    </row>
    <row r="2428" spans="1:8" x14ac:dyDescent="0.25">
      <c r="A2428">
        <v>13</v>
      </c>
      <c r="B2428" t="s">
        <v>775</v>
      </c>
      <c r="C2428" s="1" t="s">
        <v>776</v>
      </c>
      <c r="D2428">
        <v>329</v>
      </c>
      <c r="E2428" s="1" t="s">
        <v>1523</v>
      </c>
      <c r="F2428" s="1" t="str">
        <f>_xlfn.XLOOKUP(_13__Hospitals_of_the_University_of_Pennsylvania_Penn_Presbyterian__Philadelphia[[#This Row],[Plan]],'13.Lookup'!A:A,'13.Lookup'!B:B)</f>
        <v>Other</v>
      </c>
      <c r="G2428" s="1" t="s">
        <v>2691</v>
      </c>
      <c r="H2428" t="s">
        <v>3408</v>
      </c>
    </row>
    <row r="2429" spans="1:8" x14ac:dyDescent="0.25">
      <c r="A2429">
        <v>13</v>
      </c>
      <c r="B2429" t="s">
        <v>775</v>
      </c>
      <c r="C2429" s="1" t="s">
        <v>776</v>
      </c>
      <c r="D2429">
        <v>329</v>
      </c>
      <c r="E2429" s="1" t="s">
        <v>1523</v>
      </c>
      <c r="F2429" s="1" t="str">
        <f>_xlfn.XLOOKUP(_13__Hospitals_of_the_University_of_Pennsylvania_Penn_Presbyterian__Philadelphia[[#This Row],[Plan]],'13.Lookup'!A:A,'13.Lookup'!B:B)</f>
        <v>Other</v>
      </c>
      <c r="G2429" s="1" t="s">
        <v>2693</v>
      </c>
      <c r="H2429" t="s">
        <v>3409</v>
      </c>
    </row>
    <row r="2430" spans="1:8" x14ac:dyDescent="0.25">
      <c r="A2430">
        <v>13</v>
      </c>
      <c r="B2430" t="s">
        <v>775</v>
      </c>
      <c r="C2430" s="1" t="s">
        <v>776</v>
      </c>
      <c r="D2430">
        <v>329</v>
      </c>
      <c r="E2430" s="1" t="s">
        <v>1523</v>
      </c>
      <c r="F2430" s="1" t="str">
        <f>_xlfn.XLOOKUP(_13__Hospitals_of_the_University_of_Pennsylvania_Penn_Presbyterian__Philadelphia[[#This Row],[Plan]],'13.Lookup'!A:A,'13.Lookup'!B:B)</f>
        <v>Other</v>
      </c>
      <c r="G2430" s="1" t="s">
        <v>2695</v>
      </c>
      <c r="H2430" t="s">
        <v>3407</v>
      </c>
    </row>
    <row r="2431" spans="1:8" x14ac:dyDescent="0.25">
      <c r="A2431">
        <v>13</v>
      </c>
      <c r="B2431" t="s">
        <v>775</v>
      </c>
      <c r="C2431" s="1" t="s">
        <v>776</v>
      </c>
      <c r="D2431">
        <v>329</v>
      </c>
      <c r="E2431" s="1" t="s">
        <v>1523</v>
      </c>
      <c r="F2431" s="1" t="str">
        <f>_xlfn.XLOOKUP(_13__Hospitals_of_the_University_of_Pennsylvania_Penn_Presbyterian__Philadelphia[[#This Row],[Plan]],'13.Lookup'!A:A,'13.Lookup'!B:B)</f>
        <v>Other</v>
      </c>
      <c r="G2431" s="1" t="s">
        <v>2696</v>
      </c>
      <c r="H2431" t="s">
        <v>3410</v>
      </c>
    </row>
    <row r="2432" spans="1:8" x14ac:dyDescent="0.25">
      <c r="A2432">
        <v>13</v>
      </c>
      <c r="B2432" t="s">
        <v>775</v>
      </c>
      <c r="C2432" s="1" t="s">
        <v>776</v>
      </c>
      <c r="D2432">
        <v>329</v>
      </c>
      <c r="E2432" s="1" t="s">
        <v>1523</v>
      </c>
      <c r="F2432" s="1" t="str">
        <f>_xlfn.XLOOKUP(_13__Hospitals_of_the_University_of_Pennsylvania_Penn_Presbyterian__Philadelphia[[#This Row],[Plan]],'13.Lookup'!A:A,'13.Lookup'!B:B)</f>
        <v>Other</v>
      </c>
      <c r="G2432" s="1" t="s">
        <v>2698</v>
      </c>
      <c r="H2432" t="s">
        <v>1529</v>
      </c>
    </row>
    <row r="2433" spans="1:8" x14ac:dyDescent="0.25">
      <c r="A2433">
        <v>13</v>
      </c>
      <c r="B2433" t="s">
        <v>775</v>
      </c>
      <c r="C2433" s="1" t="s">
        <v>776</v>
      </c>
      <c r="D2433">
        <v>329</v>
      </c>
      <c r="E2433" s="1" t="s">
        <v>1523</v>
      </c>
      <c r="F2433" s="1" t="str">
        <f>_xlfn.XLOOKUP(_13__Hospitals_of_the_University_of_Pennsylvania_Penn_Presbyterian__Philadelphia[[#This Row],[Plan]],'13.Lookup'!A:A,'13.Lookup'!B:B)</f>
        <v>Other</v>
      </c>
      <c r="G2433" s="1" t="s">
        <v>2699</v>
      </c>
      <c r="H2433" t="s">
        <v>3411</v>
      </c>
    </row>
    <row r="2434" spans="1:8" x14ac:dyDescent="0.25">
      <c r="A2434">
        <v>13</v>
      </c>
      <c r="B2434" t="s">
        <v>775</v>
      </c>
      <c r="C2434" s="1" t="s">
        <v>776</v>
      </c>
      <c r="D2434">
        <v>329</v>
      </c>
      <c r="E2434" s="1" t="s">
        <v>1523</v>
      </c>
      <c r="F2434" s="1" t="str">
        <f>_xlfn.XLOOKUP(_13__Hospitals_of_the_University_of_Pennsylvania_Penn_Presbyterian__Philadelphia[[#This Row],[Plan]],'13.Lookup'!A:A,'13.Lookup'!B:B)</f>
        <v>Other</v>
      </c>
      <c r="G2434" s="1" t="s">
        <v>2701</v>
      </c>
      <c r="H2434" t="s">
        <v>3412</v>
      </c>
    </row>
    <row r="2435" spans="1:8" x14ac:dyDescent="0.25">
      <c r="A2435">
        <v>13</v>
      </c>
      <c r="B2435" t="s">
        <v>775</v>
      </c>
      <c r="C2435" s="1" t="s">
        <v>776</v>
      </c>
      <c r="D2435">
        <v>329</v>
      </c>
      <c r="E2435" s="1" t="s">
        <v>1523</v>
      </c>
      <c r="F2435" s="1" t="str">
        <f>_xlfn.XLOOKUP(_13__Hospitals_of_the_University_of_Pennsylvania_Penn_Presbyterian__Philadelphia[[#This Row],[Plan]],'13.Lookup'!A:A,'13.Lookup'!B:B)</f>
        <v>United Healthcare</v>
      </c>
      <c r="G2435" s="1" t="s">
        <v>788</v>
      </c>
      <c r="H2435" t="s">
        <v>1528</v>
      </c>
    </row>
    <row r="2436" spans="1:8" x14ac:dyDescent="0.25">
      <c r="A2436">
        <v>13</v>
      </c>
      <c r="B2436" t="s">
        <v>775</v>
      </c>
      <c r="C2436" s="1" t="s">
        <v>776</v>
      </c>
      <c r="D2436">
        <v>329</v>
      </c>
      <c r="E2436" s="1" t="s">
        <v>1523</v>
      </c>
      <c r="F2436" s="1" t="str">
        <f>_xlfn.XLOOKUP(_13__Hospitals_of_the_University_of_Pennsylvania_Penn_Presbyterian__Philadelphia[[#This Row],[Plan]],'13.Lookup'!A:A,'13.Lookup'!B:B)</f>
        <v>United Healthcare</v>
      </c>
      <c r="G2436" s="1" t="s">
        <v>790</v>
      </c>
      <c r="H2436" t="s">
        <v>1529</v>
      </c>
    </row>
    <row r="2437" spans="1:8" x14ac:dyDescent="0.25">
      <c r="A2437">
        <v>13</v>
      </c>
      <c r="B2437" t="s">
        <v>775</v>
      </c>
      <c r="C2437" s="1" t="s">
        <v>776</v>
      </c>
      <c r="D2437">
        <v>329</v>
      </c>
      <c r="E2437" s="1" t="s">
        <v>1523</v>
      </c>
      <c r="F2437" s="1" t="str">
        <f>_xlfn.XLOOKUP(_13__Hospitals_of_the_University_of_Pennsylvania_Penn_Presbyterian__Philadelphia[[#This Row],[Plan]],'13.Lookup'!A:A,'13.Lookup'!B:B)</f>
        <v>Other</v>
      </c>
      <c r="G2437" s="1" t="s">
        <v>2703</v>
      </c>
      <c r="H2437" t="s">
        <v>1528</v>
      </c>
    </row>
    <row r="2438" spans="1:8" x14ac:dyDescent="0.25">
      <c r="A2438">
        <v>13</v>
      </c>
      <c r="B2438" t="s">
        <v>775</v>
      </c>
      <c r="C2438" s="1" t="s">
        <v>776</v>
      </c>
      <c r="D2438">
        <v>329</v>
      </c>
      <c r="E2438" s="1" t="s">
        <v>1523</v>
      </c>
      <c r="F2438" s="1" t="str">
        <f>_xlfn.XLOOKUP(_13__Hospitals_of_the_University_of_Pennsylvania_Penn_Presbyterian__Philadelphia[[#This Row],[Plan]],'13.Lookup'!A:A,'13.Lookup'!B:B)</f>
        <v>Other</v>
      </c>
      <c r="G2438" s="1" t="s">
        <v>2704</v>
      </c>
      <c r="H2438" t="s">
        <v>3410</v>
      </c>
    </row>
    <row r="2439" spans="1:8" x14ac:dyDescent="0.25">
      <c r="A2439">
        <v>13</v>
      </c>
      <c r="B2439" t="s">
        <v>775</v>
      </c>
      <c r="C2439" s="1" t="s">
        <v>776</v>
      </c>
      <c r="D2439">
        <v>330</v>
      </c>
      <c r="E2439" s="1" t="s">
        <v>1530</v>
      </c>
      <c r="F2439" s="1" t="str">
        <f>_xlfn.XLOOKUP(_13__Hospitals_of_the_University_of_Pennsylvania_Penn_Presbyterian__Philadelphia[[#This Row],[Plan]],'13.Lookup'!A:A,'13.Lookup'!B:B)</f>
        <v>Gross Charge</v>
      </c>
      <c r="G2439" s="1" t="s">
        <v>6</v>
      </c>
      <c r="H2439" t="s">
        <v>2684</v>
      </c>
    </row>
    <row r="2440" spans="1:8" x14ac:dyDescent="0.25">
      <c r="A2440">
        <v>13</v>
      </c>
      <c r="B2440" t="s">
        <v>775</v>
      </c>
      <c r="C2440" s="1" t="s">
        <v>776</v>
      </c>
      <c r="D2440">
        <v>330</v>
      </c>
      <c r="E2440" s="1" t="s">
        <v>1530</v>
      </c>
      <c r="F2440" s="1" t="str">
        <f>_xlfn.XLOOKUP(_13__Hospitals_of_the_University_of_Pennsylvania_Penn_Presbyterian__Philadelphia[[#This Row],[Plan]],'13.Lookup'!A:A,'13.Lookup'!B:B)</f>
        <v>Self Pay</v>
      </c>
      <c r="G2440" s="1" t="s">
        <v>2685</v>
      </c>
      <c r="H2440" t="s">
        <v>3413</v>
      </c>
    </row>
    <row r="2441" spans="1:8" x14ac:dyDescent="0.25">
      <c r="A2441">
        <v>13</v>
      </c>
      <c r="B2441" t="s">
        <v>775</v>
      </c>
      <c r="C2441" s="1" t="s">
        <v>776</v>
      </c>
      <c r="D2441">
        <v>330</v>
      </c>
      <c r="E2441" s="1" t="s">
        <v>1530</v>
      </c>
      <c r="F2441" s="1" t="str">
        <f>_xlfn.XLOOKUP(_13__Hospitals_of_the_University_of_Pennsylvania_Penn_Presbyterian__Philadelphia[[#This Row],[Plan]],'13.Lookup'!A:A,'13.Lookup'!B:B)</f>
        <v>Aetna</v>
      </c>
      <c r="G2441" s="1" t="s">
        <v>778</v>
      </c>
      <c r="H2441">
        <v>48466</v>
      </c>
    </row>
    <row r="2442" spans="1:8" x14ac:dyDescent="0.25">
      <c r="A2442">
        <v>13</v>
      </c>
      <c r="B2442" t="s">
        <v>775</v>
      </c>
      <c r="C2442" s="1" t="s">
        <v>776</v>
      </c>
      <c r="D2442">
        <v>330</v>
      </c>
      <c r="E2442" s="1" t="s">
        <v>1530</v>
      </c>
      <c r="F2442" s="1" t="str">
        <f>_xlfn.XLOOKUP(_13__Hospitals_of_the_University_of_Pennsylvania_Penn_Presbyterian__Philadelphia[[#This Row],[Plan]],'13.Lookup'!A:A,'13.Lookup'!B:B)</f>
        <v>Aetna</v>
      </c>
      <c r="G2442" s="1" t="s">
        <v>779</v>
      </c>
      <c r="H2442">
        <v>19167</v>
      </c>
    </row>
    <row r="2443" spans="1:8" x14ac:dyDescent="0.25">
      <c r="A2443">
        <v>13</v>
      </c>
      <c r="B2443" t="s">
        <v>775</v>
      </c>
      <c r="C2443" s="1" t="s">
        <v>776</v>
      </c>
      <c r="D2443">
        <v>330</v>
      </c>
      <c r="E2443" s="1" t="s">
        <v>1530</v>
      </c>
      <c r="F2443" s="1" t="str">
        <f>_xlfn.XLOOKUP(_13__Hospitals_of_the_University_of_Pennsylvania_Penn_Presbyterian__Philadelphia[[#This Row],[Plan]],'13.Lookup'!A:A,'13.Lookup'!B:B)</f>
        <v>Cigna</v>
      </c>
      <c r="G2443" s="1" t="s">
        <v>780</v>
      </c>
      <c r="H2443" t="s">
        <v>1531</v>
      </c>
    </row>
    <row r="2444" spans="1:8" x14ac:dyDescent="0.25">
      <c r="A2444">
        <v>13</v>
      </c>
      <c r="B2444" t="s">
        <v>775</v>
      </c>
      <c r="C2444" s="1" t="s">
        <v>776</v>
      </c>
      <c r="D2444">
        <v>330</v>
      </c>
      <c r="E2444" s="1" t="s">
        <v>1530</v>
      </c>
      <c r="F2444" s="1" t="str">
        <f>_xlfn.XLOOKUP(_13__Hospitals_of_the_University_of_Pennsylvania_Penn_Presbyterian__Philadelphia[[#This Row],[Plan]],'13.Lookup'!A:A,'13.Lookup'!B:B)</f>
        <v>Cigna</v>
      </c>
      <c r="G2444" s="1" t="s">
        <v>782</v>
      </c>
      <c r="H2444" t="s">
        <v>1532</v>
      </c>
    </row>
    <row r="2445" spans="1:8" x14ac:dyDescent="0.25">
      <c r="A2445">
        <v>13</v>
      </c>
      <c r="B2445" t="s">
        <v>775</v>
      </c>
      <c r="C2445" s="1" t="s">
        <v>776</v>
      </c>
      <c r="D2445">
        <v>330</v>
      </c>
      <c r="E2445" s="1" t="s">
        <v>1530</v>
      </c>
      <c r="F2445" s="1" t="str">
        <f>_xlfn.XLOOKUP(_13__Hospitals_of_the_University_of_Pennsylvania_Penn_Presbyterian__Philadelphia[[#This Row],[Plan]],'13.Lookup'!A:A,'13.Lookup'!B:B)</f>
        <v>Other</v>
      </c>
      <c r="G2445" s="1" t="s">
        <v>784</v>
      </c>
      <c r="H2445" t="s">
        <v>1533</v>
      </c>
    </row>
    <row r="2446" spans="1:8" x14ac:dyDescent="0.25">
      <c r="A2446">
        <v>13</v>
      </c>
      <c r="B2446" t="s">
        <v>775</v>
      </c>
      <c r="C2446" s="1" t="s">
        <v>776</v>
      </c>
      <c r="D2446">
        <v>330</v>
      </c>
      <c r="E2446" s="1" t="s">
        <v>1530</v>
      </c>
      <c r="F2446" s="1" t="str">
        <f>_xlfn.XLOOKUP(_13__Hospitals_of_the_University_of_Pennsylvania_Penn_Presbyterian__Philadelphia[[#This Row],[Plan]],'13.Lookup'!A:A,'13.Lookup'!B:B)</f>
        <v>Other</v>
      </c>
      <c r="G2446" s="1" t="s">
        <v>786</v>
      </c>
      <c r="H2446" t="s">
        <v>1534</v>
      </c>
    </row>
    <row r="2447" spans="1:8" x14ac:dyDescent="0.25">
      <c r="A2447">
        <v>13</v>
      </c>
      <c r="B2447" t="s">
        <v>775</v>
      </c>
      <c r="C2447" s="1" t="s">
        <v>776</v>
      </c>
      <c r="D2447">
        <v>330</v>
      </c>
      <c r="E2447" s="1" t="s">
        <v>1530</v>
      </c>
      <c r="F2447" s="1" t="str">
        <f>_xlfn.XLOOKUP(_13__Hospitals_of_the_University_of_Pennsylvania_Penn_Presbyterian__Philadelphia[[#This Row],[Plan]],'13.Lookup'!A:A,'13.Lookup'!B:B)</f>
        <v>Other</v>
      </c>
      <c r="G2447" s="1" t="s">
        <v>2687</v>
      </c>
      <c r="H2447" t="s">
        <v>3414</v>
      </c>
    </row>
    <row r="2448" spans="1:8" x14ac:dyDescent="0.25">
      <c r="A2448">
        <v>13</v>
      </c>
      <c r="B2448" t="s">
        <v>775</v>
      </c>
      <c r="C2448" s="1" t="s">
        <v>776</v>
      </c>
      <c r="D2448">
        <v>330</v>
      </c>
      <c r="E2448" s="1" t="s">
        <v>1530</v>
      </c>
      <c r="F2448" s="1" t="str">
        <f>_xlfn.XLOOKUP(_13__Hospitals_of_the_University_of_Pennsylvania_Penn_Presbyterian__Philadelphia[[#This Row],[Plan]],'13.Lookup'!A:A,'13.Lookup'!B:B)</f>
        <v>Other</v>
      </c>
      <c r="G2448" s="1" t="s">
        <v>2689</v>
      </c>
      <c r="H2448" t="s">
        <v>3415</v>
      </c>
    </row>
    <row r="2449" spans="1:8" x14ac:dyDescent="0.25">
      <c r="A2449">
        <v>13</v>
      </c>
      <c r="B2449" t="s">
        <v>775</v>
      </c>
      <c r="C2449" s="1" t="s">
        <v>776</v>
      </c>
      <c r="D2449">
        <v>330</v>
      </c>
      <c r="E2449" s="1" t="s">
        <v>1530</v>
      </c>
      <c r="F2449" s="1" t="str">
        <f>_xlfn.XLOOKUP(_13__Hospitals_of_the_University_of_Pennsylvania_Penn_Presbyterian__Philadelphia[[#This Row],[Plan]],'13.Lookup'!A:A,'13.Lookup'!B:B)</f>
        <v>Other</v>
      </c>
      <c r="G2449" s="1" t="s">
        <v>2691</v>
      </c>
      <c r="H2449" t="s">
        <v>3416</v>
      </c>
    </row>
    <row r="2450" spans="1:8" x14ac:dyDescent="0.25">
      <c r="A2450">
        <v>13</v>
      </c>
      <c r="B2450" t="s">
        <v>775</v>
      </c>
      <c r="C2450" s="1" t="s">
        <v>776</v>
      </c>
      <c r="D2450">
        <v>330</v>
      </c>
      <c r="E2450" s="1" t="s">
        <v>1530</v>
      </c>
      <c r="F2450" s="1" t="str">
        <f>_xlfn.XLOOKUP(_13__Hospitals_of_the_University_of_Pennsylvania_Penn_Presbyterian__Philadelphia[[#This Row],[Plan]],'13.Lookup'!A:A,'13.Lookup'!B:B)</f>
        <v>Other</v>
      </c>
      <c r="G2450" s="1" t="s">
        <v>2693</v>
      </c>
      <c r="H2450" t="s">
        <v>3417</v>
      </c>
    </row>
    <row r="2451" spans="1:8" x14ac:dyDescent="0.25">
      <c r="A2451">
        <v>13</v>
      </c>
      <c r="B2451" t="s">
        <v>775</v>
      </c>
      <c r="C2451" s="1" t="s">
        <v>776</v>
      </c>
      <c r="D2451">
        <v>330</v>
      </c>
      <c r="E2451" s="1" t="s">
        <v>1530</v>
      </c>
      <c r="F2451" s="1" t="str">
        <f>_xlfn.XLOOKUP(_13__Hospitals_of_the_University_of_Pennsylvania_Penn_Presbyterian__Philadelphia[[#This Row],[Plan]],'13.Lookup'!A:A,'13.Lookup'!B:B)</f>
        <v>Other</v>
      </c>
      <c r="G2451" s="1" t="s">
        <v>2695</v>
      </c>
      <c r="H2451" t="s">
        <v>3415</v>
      </c>
    </row>
    <row r="2452" spans="1:8" x14ac:dyDescent="0.25">
      <c r="A2452">
        <v>13</v>
      </c>
      <c r="B2452" t="s">
        <v>775</v>
      </c>
      <c r="C2452" s="1" t="s">
        <v>776</v>
      </c>
      <c r="D2452">
        <v>330</v>
      </c>
      <c r="E2452" s="1" t="s">
        <v>1530</v>
      </c>
      <c r="F2452" s="1" t="str">
        <f>_xlfn.XLOOKUP(_13__Hospitals_of_the_University_of_Pennsylvania_Penn_Presbyterian__Philadelphia[[#This Row],[Plan]],'13.Lookup'!A:A,'13.Lookup'!B:B)</f>
        <v>Other</v>
      </c>
      <c r="G2452" s="1" t="s">
        <v>2696</v>
      </c>
      <c r="H2452" t="s">
        <v>3418</v>
      </c>
    </row>
    <row r="2453" spans="1:8" x14ac:dyDescent="0.25">
      <c r="A2453">
        <v>13</v>
      </c>
      <c r="B2453" t="s">
        <v>775</v>
      </c>
      <c r="C2453" s="1" t="s">
        <v>776</v>
      </c>
      <c r="D2453">
        <v>330</v>
      </c>
      <c r="E2453" s="1" t="s">
        <v>1530</v>
      </c>
      <c r="F2453" s="1" t="str">
        <f>_xlfn.XLOOKUP(_13__Hospitals_of_the_University_of_Pennsylvania_Penn_Presbyterian__Philadelphia[[#This Row],[Plan]],'13.Lookup'!A:A,'13.Lookup'!B:B)</f>
        <v>Other</v>
      </c>
      <c r="G2453" s="1" t="s">
        <v>2698</v>
      </c>
      <c r="H2453" t="s">
        <v>1536</v>
      </c>
    </row>
    <row r="2454" spans="1:8" x14ac:dyDescent="0.25">
      <c r="A2454">
        <v>13</v>
      </c>
      <c r="B2454" t="s">
        <v>775</v>
      </c>
      <c r="C2454" s="1" t="s">
        <v>776</v>
      </c>
      <c r="D2454">
        <v>330</v>
      </c>
      <c r="E2454" s="1" t="s">
        <v>1530</v>
      </c>
      <c r="F2454" s="1" t="str">
        <f>_xlfn.XLOOKUP(_13__Hospitals_of_the_University_of_Pennsylvania_Penn_Presbyterian__Philadelphia[[#This Row],[Plan]],'13.Lookup'!A:A,'13.Lookup'!B:B)</f>
        <v>Other</v>
      </c>
      <c r="G2454" s="1" t="s">
        <v>2699</v>
      </c>
      <c r="H2454" t="s">
        <v>3419</v>
      </c>
    </row>
    <row r="2455" spans="1:8" x14ac:dyDescent="0.25">
      <c r="A2455">
        <v>13</v>
      </c>
      <c r="B2455" t="s">
        <v>775</v>
      </c>
      <c r="C2455" s="1" t="s">
        <v>776</v>
      </c>
      <c r="D2455">
        <v>330</v>
      </c>
      <c r="E2455" s="1" t="s">
        <v>1530</v>
      </c>
      <c r="F2455" s="1" t="str">
        <f>_xlfn.XLOOKUP(_13__Hospitals_of_the_University_of_Pennsylvania_Penn_Presbyterian__Philadelphia[[#This Row],[Plan]],'13.Lookup'!A:A,'13.Lookup'!B:B)</f>
        <v>Other</v>
      </c>
      <c r="G2455" s="1" t="s">
        <v>2701</v>
      </c>
      <c r="H2455" t="s">
        <v>3420</v>
      </c>
    </row>
    <row r="2456" spans="1:8" x14ac:dyDescent="0.25">
      <c r="A2456">
        <v>13</v>
      </c>
      <c r="B2456" t="s">
        <v>775</v>
      </c>
      <c r="C2456" s="1" t="s">
        <v>776</v>
      </c>
      <c r="D2456">
        <v>330</v>
      </c>
      <c r="E2456" s="1" t="s">
        <v>1530</v>
      </c>
      <c r="F2456" s="1" t="str">
        <f>_xlfn.XLOOKUP(_13__Hospitals_of_the_University_of_Pennsylvania_Penn_Presbyterian__Philadelphia[[#This Row],[Plan]],'13.Lookup'!A:A,'13.Lookup'!B:B)</f>
        <v>United Healthcare</v>
      </c>
      <c r="G2456" s="1" t="s">
        <v>788</v>
      </c>
      <c r="H2456" t="s">
        <v>1535</v>
      </c>
    </row>
    <row r="2457" spans="1:8" x14ac:dyDescent="0.25">
      <c r="A2457">
        <v>13</v>
      </c>
      <c r="B2457" t="s">
        <v>775</v>
      </c>
      <c r="C2457" s="1" t="s">
        <v>776</v>
      </c>
      <c r="D2457">
        <v>330</v>
      </c>
      <c r="E2457" s="1" t="s">
        <v>1530</v>
      </c>
      <c r="F2457" s="1" t="str">
        <f>_xlfn.XLOOKUP(_13__Hospitals_of_the_University_of_Pennsylvania_Penn_Presbyterian__Philadelphia[[#This Row],[Plan]],'13.Lookup'!A:A,'13.Lookup'!B:B)</f>
        <v>United Healthcare</v>
      </c>
      <c r="G2457" s="1" t="s">
        <v>790</v>
      </c>
      <c r="H2457" t="s">
        <v>1536</v>
      </c>
    </row>
    <row r="2458" spans="1:8" x14ac:dyDescent="0.25">
      <c r="A2458">
        <v>13</v>
      </c>
      <c r="B2458" t="s">
        <v>775</v>
      </c>
      <c r="C2458" s="1" t="s">
        <v>776</v>
      </c>
      <c r="D2458">
        <v>330</v>
      </c>
      <c r="E2458" s="1" t="s">
        <v>1530</v>
      </c>
      <c r="F2458" s="1" t="str">
        <f>_xlfn.XLOOKUP(_13__Hospitals_of_the_University_of_Pennsylvania_Penn_Presbyterian__Philadelphia[[#This Row],[Plan]],'13.Lookup'!A:A,'13.Lookup'!B:B)</f>
        <v>Other</v>
      </c>
      <c r="G2458" s="1" t="s">
        <v>2703</v>
      </c>
      <c r="H2458" t="s">
        <v>1535</v>
      </c>
    </row>
    <row r="2459" spans="1:8" x14ac:dyDescent="0.25">
      <c r="A2459">
        <v>13</v>
      </c>
      <c r="B2459" t="s">
        <v>775</v>
      </c>
      <c r="C2459" s="1" t="s">
        <v>776</v>
      </c>
      <c r="D2459">
        <v>330</v>
      </c>
      <c r="E2459" s="1" t="s">
        <v>1530</v>
      </c>
      <c r="F2459" s="1" t="str">
        <f>_xlfn.XLOOKUP(_13__Hospitals_of_the_University_of_Pennsylvania_Penn_Presbyterian__Philadelphia[[#This Row],[Plan]],'13.Lookup'!A:A,'13.Lookup'!B:B)</f>
        <v>Other</v>
      </c>
      <c r="G2459" s="1" t="s">
        <v>2704</v>
      </c>
      <c r="H2459" t="s">
        <v>3418</v>
      </c>
    </row>
    <row r="2460" spans="1:8" x14ac:dyDescent="0.25">
      <c r="A2460">
        <v>13</v>
      </c>
      <c r="B2460" t="s">
        <v>775</v>
      </c>
      <c r="C2460" s="1" t="s">
        <v>776</v>
      </c>
      <c r="D2460">
        <v>331</v>
      </c>
      <c r="E2460" s="1" t="s">
        <v>1537</v>
      </c>
      <c r="F2460" s="1" t="str">
        <f>_xlfn.XLOOKUP(_13__Hospitals_of_the_University_of_Pennsylvania_Penn_Presbyterian__Philadelphia[[#This Row],[Plan]],'13.Lookup'!A:A,'13.Lookup'!B:B)</f>
        <v>Gross Charge</v>
      </c>
      <c r="G2460" s="1" t="s">
        <v>6</v>
      </c>
      <c r="H2460" t="s">
        <v>2684</v>
      </c>
    </row>
    <row r="2461" spans="1:8" x14ac:dyDescent="0.25">
      <c r="A2461">
        <v>13</v>
      </c>
      <c r="B2461" t="s">
        <v>775</v>
      </c>
      <c r="C2461" s="1" t="s">
        <v>776</v>
      </c>
      <c r="D2461">
        <v>331</v>
      </c>
      <c r="E2461" s="1" t="s">
        <v>1537</v>
      </c>
      <c r="F2461" s="1" t="str">
        <f>_xlfn.XLOOKUP(_13__Hospitals_of_the_University_of_Pennsylvania_Penn_Presbyterian__Philadelphia[[#This Row],[Plan]],'13.Lookup'!A:A,'13.Lookup'!B:B)</f>
        <v>Self Pay</v>
      </c>
      <c r="G2461" s="1" t="s">
        <v>2685</v>
      </c>
      <c r="H2461" t="s">
        <v>3421</v>
      </c>
    </row>
    <row r="2462" spans="1:8" x14ac:dyDescent="0.25">
      <c r="A2462">
        <v>13</v>
      </c>
      <c r="B2462" t="s">
        <v>775</v>
      </c>
      <c r="C2462" s="1" t="s">
        <v>776</v>
      </c>
      <c r="D2462">
        <v>331</v>
      </c>
      <c r="E2462" s="1" t="s">
        <v>1537</v>
      </c>
      <c r="F2462" s="1" t="str">
        <f>_xlfn.XLOOKUP(_13__Hospitals_of_the_University_of_Pennsylvania_Penn_Presbyterian__Philadelphia[[#This Row],[Plan]],'13.Lookup'!A:A,'13.Lookup'!B:B)</f>
        <v>Aetna</v>
      </c>
      <c r="G2462" s="1" t="s">
        <v>778</v>
      </c>
      <c r="H2462">
        <v>31524</v>
      </c>
    </row>
    <row r="2463" spans="1:8" x14ac:dyDescent="0.25">
      <c r="A2463">
        <v>13</v>
      </c>
      <c r="B2463" t="s">
        <v>775</v>
      </c>
      <c r="C2463" s="1" t="s">
        <v>776</v>
      </c>
      <c r="D2463">
        <v>331</v>
      </c>
      <c r="E2463" s="1" t="s">
        <v>1537</v>
      </c>
      <c r="F2463" s="1" t="str">
        <f>_xlfn.XLOOKUP(_13__Hospitals_of_the_University_of_Pennsylvania_Penn_Presbyterian__Philadelphia[[#This Row],[Plan]],'13.Lookup'!A:A,'13.Lookup'!B:B)</f>
        <v>Aetna</v>
      </c>
      <c r="G2463" s="1" t="s">
        <v>779</v>
      </c>
      <c r="H2463">
        <v>13042</v>
      </c>
    </row>
    <row r="2464" spans="1:8" x14ac:dyDescent="0.25">
      <c r="A2464">
        <v>13</v>
      </c>
      <c r="B2464" t="s">
        <v>775</v>
      </c>
      <c r="C2464" s="1" t="s">
        <v>776</v>
      </c>
      <c r="D2464">
        <v>331</v>
      </c>
      <c r="E2464" s="1" t="s">
        <v>1537</v>
      </c>
      <c r="F2464" s="1" t="str">
        <f>_xlfn.XLOOKUP(_13__Hospitals_of_the_University_of_Pennsylvania_Penn_Presbyterian__Philadelphia[[#This Row],[Plan]],'13.Lookup'!A:A,'13.Lookup'!B:B)</f>
        <v>Cigna</v>
      </c>
      <c r="G2464" s="1" t="s">
        <v>780</v>
      </c>
      <c r="H2464" t="s">
        <v>1538</v>
      </c>
    </row>
    <row r="2465" spans="1:8" x14ac:dyDescent="0.25">
      <c r="A2465">
        <v>13</v>
      </c>
      <c r="B2465" t="s">
        <v>775</v>
      </c>
      <c r="C2465" s="1" t="s">
        <v>776</v>
      </c>
      <c r="D2465">
        <v>331</v>
      </c>
      <c r="E2465" s="1" t="s">
        <v>1537</v>
      </c>
      <c r="F2465" s="1" t="str">
        <f>_xlfn.XLOOKUP(_13__Hospitals_of_the_University_of_Pennsylvania_Penn_Presbyterian__Philadelphia[[#This Row],[Plan]],'13.Lookup'!A:A,'13.Lookup'!B:B)</f>
        <v>Cigna</v>
      </c>
      <c r="G2465" s="1" t="s">
        <v>782</v>
      </c>
      <c r="H2465" t="s">
        <v>1539</v>
      </c>
    </row>
    <row r="2466" spans="1:8" x14ac:dyDescent="0.25">
      <c r="A2466">
        <v>13</v>
      </c>
      <c r="B2466" t="s">
        <v>775</v>
      </c>
      <c r="C2466" s="1" t="s">
        <v>776</v>
      </c>
      <c r="D2466">
        <v>331</v>
      </c>
      <c r="E2466" s="1" t="s">
        <v>1537</v>
      </c>
      <c r="F2466" s="1" t="str">
        <f>_xlfn.XLOOKUP(_13__Hospitals_of_the_University_of_Pennsylvania_Penn_Presbyterian__Philadelphia[[#This Row],[Plan]],'13.Lookup'!A:A,'13.Lookup'!B:B)</f>
        <v>Other</v>
      </c>
      <c r="G2466" s="1" t="s">
        <v>784</v>
      </c>
      <c r="H2466" t="s">
        <v>1533</v>
      </c>
    </row>
    <row r="2467" spans="1:8" x14ac:dyDescent="0.25">
      <c r="A2467">
        <v>13</v>
      </c>
      <c r="B2467" t="s">
        <v>775</v>
      </c>
      <c r="C2467" s="1" t="s">
        <v>776</v>
      </c>
      <c r="D2467">
        <v>331</v>
      </c>
      <c r="E2467" s="1" t="s">
        <v>1537</v>
      </c>
      <c r="F2467" s="1" t="str">
        <f>_xlfn.XLOOKUP(_13__Hospitals_of_the_University_of_Pennsylvania_Penn_Presbyterian__Philadelphia[[#This Row],[Plan]],'13.Lookup'!A:A,'13.Lookup'!B:B)</f>
        <v>Other</v>
      </c>
      <c r="G2467" s="1" t="s">
        <v>786</v>
      </c>
      <c r="H2467" t="s">
        <v>1540</v>
      </c>
    </row>
    <row r="2468" spans="1:8" x14ac:dyDescent="0.25">
      <c r="A2468">
        <v>13</v>
      </c>
      <c r="B2468" t="s">
        <v>775</v>
      </c>
      <c r="C2468" s="1" t="s">
        <v>776</v>
      </c>
      <c r="D2468">
        <v>331</v>
      </c>
      <c r="E2468" s="1" t="s">
        <v>1537</v>
      </c>
      <c r="F2468" s="1" t="str">
        <f>_xlfn.XLOOKUP(_13__Hospitals_of_the_University_of_Pennsylvania_Penn_Presbyterian__Philadelphia[[#This Row],[Plan]],'13.Lookup'!A:A,'13.Lookup'!B:B)</f>
        <v>Other</v>
      </c>
      <c r="G2468" s="1" t="s">
        <v>2687</v>
      </c>
      <c r="H2468" t="s">
        <v>3422</v>
      </c>
    </row>
    <row r="2469" spans="1:8" x14ac:dyDescent="0.25">
      <c r="A2469">
        <v>13</v>
      </c>
      <c r="B2469" t="s">
        <v>775</v>
      </c>
      <c r="C2469" s="1" t="s">
        <v>776</v>
      </c>
      <c r="D2469">
        <v>331</v>
      </c>
      <c r="E2469" s="1" t="s">
        <v>1537</v>
      </c>
      <c r="F2469" s="1" t="str">
        <f>_xlfn.XLOOKUP(_13__Hospitals_of_the_University_of_Pennsylvania_Penn_Presbyterian__Philadelphia[[#This Row],[Plan]],'13.Lookup'!A:A,'13.Lookup'!B:B)</f>
        <v>Other</v>
      </c>
      <c r="G2469" s="1" t="s">
        <v>2689</v>
      </c>
      <c r="H2469" t="s">
        <v>3423</v>
      </c>
    </row>
    <row r="2470" spans="1:8" x14ac:dyDescent="0.25">
      <c r="A2470">
        <v>13</v>
      </c>
      <c r="B2470" t="s">
        <v>775</v>
      </c>
      <c r="C2470" s="1" t="s">
        <v>776</v>
      </c>
      <c r="D2470">
        <v>331</v>
      </c>
      <c r="E2470" s="1" t="s">
        <v>1537</v>
      </c>
      <c r="F2470" s="1" t="str">
        <f>_xlfn.XLOOKUP(_13__Hospitals_of_the_University_of_Pennsylvania_Penn_Presbyterian__Philadelphia[[#This Row],[Plan]],'13.Lookup'!A:A,'13.Lookup'!B:B)</f>
        <v>Other</v>
      </c>
      <c r="G2470" s="1" t="s">
        <v>2691</v>
      </c>
      <c r="H2470" t="s">
        <v>2856</v>
      </c>
    </row>
    <row r="2471" spans="1:8" x14ac:dyDescent="0.25">
      <c r="A2471">
        <v>13</v>
      </c>
      <c r="B2471" t="s">
        <v>775</v>
      </c>
      <c r="C2471" s="1" t="s">
        <v>776</v>
      </c>
      <c r="D2471">
        <v>331</v>
      </c>
      <c r="E2471" s="1" t="s">
        <v>1537</v>
      </c>
      <c r="F2471" s="1" t="str">
        <f>_xlfn.XLOOKUP(_13__Hospitals_of_the_University_of_Pennsylvania_Penn_Presbyterian__Philadelphia[[#This Row],[Plan]],'13.Lookup'!A:A,'13.Lookup'!B:B)</f>
        <v>Other</v>
      </c>
      <c r="G2471" s="1" t="s">
        <v>2693</v>
      </c>
      <c r="H2471" t="s">
        <v>3424</v>
      </c>
    </row>
    <row r="2472" spans="1:8" x14ac:dyDescent="0.25">
      <c r="A2472">
        <v>13</v>
      </c>
      <c r="B2472" t="s">
        <v>775</v>
      </c>
      <c r="C2472" s="1" t="s">
        <v>776</v>
      </c>
      <c r="D2472">
        <v>331</v>
      </c>
      <c r="E2472" s="1" t="s">
        <v>1537</v>
      </c>
      <c r="F2472" s="1" t="str">
        <f>_xlfn.XLOOKUP(_13__Hospitals_of_the_University_of_Pennsylvania_Penn_Presbyterian__Philadelphia[[#This Row],[Plan]],'13.Lookup'!A:A,'13.Lookup'!B:B)</f>
        <v>Other</v>
      </c>
      <c r="G2472" s="1" t="s">
        <v>2695</v>
      </c>
      <c r="H2472" t="s">
        <v>3423</v>
      </c>
    </row>
    <row r="2473" spans="1:8" x14ac:dyDescent="0.25">
      <c r="A2473">
        <v>13</v>
      </c>
      <c r="B2473" t="s">
        <v>775</v>
      </c>
      <c r="C2473" s="1" t="s">
        <v>776</v>
      </c>
      <c r="D2473">
        <v>331</v>
      </c>
      <c r="E2473" s="1" t="s">
        <v>1537</v>
      </c>
      <c r="F2473" s="1" t="str">
        <f>_xlfn.XLOOKUP(_13__Hospitals_of_the_University_of_Pennsylvania_Penn_Presbyterian__Philadelphia[[#This Row],[Plan]],'13.Lookup'!A:A,'13.Lookup'!B:B)</f>
        <v>Other</v>
      </c>
      <c r="G2473" s="1" t="s">
        <v>2696</v>
      </c>
      <c r="H2473" t="s">
        <v>3418</v>
      </c>
    </row>
    <row r="2474" spans="1:8" x14ac:dyDescent="0.25">
      <c r="A2474">
        <v>13</v>
      </c>
      <c r="B2474" t="s">
        <v>775</v>
      </c>
      <c r="C2474" s="1" t="s">
        <v>776</v>
      </c>
      <c r="D2474">
        <v>331</v>
      </c>
      <c r="E2474" s="1" t="s">
        <v>1537</v>
      </c>
      <c r="F2474" s="1" t="str">
        <f>_xlfn.XLOOKUP(_13__Hospitals_of_the_University_of_Pennsylvania_Penn_Presbyterian__Philadelphia[[#This Row],[Plan]],'13.Lookup'!A:A,'13.Lookup'!B:B)</f>
        <v>Other</v>
      </c>
      <c r="G2474" s="1" t="s">
        <v>2698</v>
      </c>
      <c r="H2474" t="s">
        <v>1542</v>
      </c>
    </row>
    <row r="2475" spans="1:8" x14ac:dyDescent="0.25">
      <c r="A2475">
        <v>13</v>
      </c>
      <c r="B2475" t="s">
        <v>775</v>
      </c>
      <c r="C2475" s="1" t="s">
        <v>776</v>
      </c>
      <c r="D2475">
        <v>331</v>
      </c>
      <c r="E2475" s="1" t="s">
        <v>1537</v>
      </c>
      <c r="F2475" s="1" t="str">
        <f>_xlfn.XLOOKUP(_13__Hospitals_of_the_University_of_Pennsylvania_Penn_Presbyterian__Philadelphia[[#This Row],[Plan]],'13.Lookup'!A:A,'13.Lookup'!B:B)</f>
        <v>Other</v>
      </c>
      <c r="G2475" s="1" t="s">
        <v>2699</v>
      </c>
      <c r="H2475" t="s">
        <v>3425</v>
      </c>
    </row>
    <row r="2476" spans="1:8" x14ac:dyDescent="0.25">
      <c r="A2476">
        <v>13</v>
      </c>
      <c r="B2476" t="s">
        <v>775</v>
      </c>
      <c r="C2476" s="1" t="s">
        <v>776</v>
      </c>
      <c r="D2476">
        <v>331</v>
      </c>
      <c r="E2476" s="1" t="s">
        <v>1537</v>
      </c>
      <c r="F2476" s="1" t="str">
        <f>_xlfn.XLOOKUP(_13__Hospitals_of_the_University_of_Pennsylvania_Penn_Presbyterian__Philadelphia[[#This Row],[Plan]],'13.Lookup'!A:A,'13.Lookup'!B:B)</f>
        <v>Other</v>
      </c>
      <c r="G2476" s="1" t="s">
        <v>2701</v>
      </c>
      <c r="H2476" t="s">
        <v>3420</v>
      </c>
    </row>
    <row r="2477" spans="1:8" x14ac:dyDescent="0.25">
      <c r="A2477">
        <v>13</v>
      </c>
      <c r="B2477" t="s">
        <v>775</v>
      </c>
      <c r="C2477" s="1" t="s">
        <v>776</v>
      </c>
      <c r="D2477">
        <v>331</v>
      </c>
      <c r="E2477" s="1" t="s">
        <v>1537</v>
      </c>
      <c r="F2477" s="1" t="str">
        <f>_xlfn.XLOOKUP(_13__Hospitals_of_the_University_of_Pennsylvania_Penn_Presbyterian__Philadelphia[[#This Row],[Plan]],'13.Lookup'!A:A,'13.Lookup'!B:B)</f>
        <v>United Healthcare</v>
      </c>
      <c r="G2477" s="1" t="s">
        <v>788</v>
      </c>
      <c r="H2477" t="s">
        <v>1541</v>
      </c>
    </row>
    <row r="2478" spans="1:8" x14ac:dyDescent="0.25">
      <c r="A2478">
        <v>13</v>
      </c>
      <c r="B2478" t="s">
        <v>775</v>
      </c>
      <c r="C2478" s="1" t="s">
        <v>776</v>
      </c>
      <c r="D2478">
        <v>331</v>
      </c>
      <c r="E2478" s="1" t="s">
        <v>1537</v>
      </c>
      <c r="F2478" s="1" t="str">
        <f>_xlfn.XLOOKUP(_13__Hospitals_of_the_University_of_Pennsylvania_Penn_Presbyterian__Philadelphia[[#This Row],[Plan]],'13.Lookup'!A:A,'13.Lookup'!B:B)</f>
        <v>United Healthcare</v>
      </c>
      <c r="G2478" s="1" t="s">
        <v>790</v>
      </c>
      <c r="H2478" t="s">
        <v>1542</v>
      </c>
    </row>
    <row r="2479" spans="1:8" x14ac:dyDescent="0.25">
      <c r="A2479">
        <v>13</v>
      </c>
      <c r="B2479" t="s">
        <v>775</v>
      </c>
      <c r="C2479" s="1" t="s">
        <v>776</v>
      </c>
      <c r="D2479">
        <v>331</v>
      </c>
      <c r="E2479" s="1" t="s">
        <v>1537</v>
      </c>
      <c r="F2479" s="1" t="str">
        <f>_xlfn.XLOOKUP(_13__Hospitals_of_the_University_of_Pennsylvania_Penn_Presbyterian__Philadelphia[[#This Row],[Plan]],'13.Lookup'!A:A,'13.Lookup'!B:B)</f>
        <v>Other</v>
      </c>
      <c r="G2479" s="1" t="s">
        <v>2703</v>
      </c>
      <c r="H2479" t="s">
        <v>1541</v>
      </c>
    </row>
    <row r="2480" spans="1:8" x14ac:dyDescent="0.25">
      <c r="A2480">
        <v>13</v>
      </c>
      <c r="B2480" t="s">
        <v>775</v>
      </c>
      <c r="C2480" s="1" t="s">
        <v>776</v>
      </c>
      <c r="D2480">
        <v>331</v>
      </c>
      <c r="E2480" s="1" t="s">
        <v>1537</v>
      </c>
      <c r="F2480" s="1" t="str">
        <f>_xlfn.XLOOKUP(_13__Hospitals_of_the_University_of_Pennsylvania_Penn_Presbyterian__Philadelphia[[#This Row],[Plan]],'13.Lookup'!A:A,'13.Lookup'!B:B)</f>
        <v>Other</v>
      </c>
      <c r="G2480" s="1" t="s">
        <v>2704</v>
      </c>
      <c r="H2480" t="s">
        <v>3423</v>
      </c>
    </row>
    <row r="2481" spans="1:8" x14ac:dyDescent="0.25">
      <c r="A2481">
        <v>13</v>
      </c>
      <c r="B2481" t="s">
        <v>775</v>
      </c>
      <c r="C2481" s="1" t="s">
        <v>776</v>
      </c>
      <c r="D2481">
        <v>336</v>
      </c>
      <c r="E2481" s="1" t="s">
        <v>1543</v>
      </c>
      <c r="F2481" s="1" t="str">
        <f>_xlfn.XLOOKUP(_13__Hospitals_of_the_University_of_Pennsylvania_Penn_Presbyterian__Philadelphia[[#This Row],[Plan]],'13.Lookup'!A:A,'13.Lookup'!B:B)</f>
        <v>Gross Charge</v>
      </c>
      <c r="G2481" s="1" t="s">
        <v>6</v>
      </c>
      <c r="H2481" t="s">
        <v>2684</v>
      </c>
    </row>
    <row r="2482" spans="1:8" x14ac:dyDescent="0.25">
      <c r="A2482">
        <v>13</v>
      </c>
      <c r="B2482" t="s">
        <v>775</v>
      </c>
      <c r="C2482" s="1" t="s">
        <v>776</v>
      </c>
      <c r="D2482">
        <v>336</v>
      </c>
      <c r="E2482" s="1" t="s">
        <v>1543</v>
      </c>
      <c r="F2482" s="1" t="str">
        <f>_xlfn.XLOOKUP(_13__Hospitals_of_the_University_of_Pennsylvania_Penn_Presbyterian__Philadelphia[[#This Row],[Plan]],'13.Lookup'!A:A,'13.Lookup'!B:B)</f>
        <v>Self Pay</v>
      </c>
      <c r="G2482" s="1" t="s">
        <v>2685</v>
      </c>
      <c r="H2482" t="s">
        <v>3426</v>
      </c>
    </row>
    <row r="2483" spans="1:8" x14ac:dyDescent="0.25">
      <c r="A2483">
        <v>13</v>
      </c>
      <c r="B2483" t="s">
        <v>775</v>
      </c>
      <c r="C2483" s="1" t="s">
        <v>776</v>
      </c>
      <c r="D2483">
        <v>336</v>
      </c>
      <c r="E2483" s="1" t="s">
        <v>1543</v>
      </c>
      <c r="F2483" s="1" t="str">
        <f>_xlfn.XLOOKUP(_13__Hospitals_of_the_University_of_Pennsylvania_Penn_Presbyterian__Philadelphia[[#This Row],[Plan]],'13.Lookup'!A:A,'13.Lookup'!B:B)</f>
        <v>Aetna</v>
      </c>
      <c r="G2483" s="1" t="s">
        <v>778</v>
      </c>
      <c r="H2483">
        <v>44755</v>
      </c>
    </row>
    <row r="2484" spans="1:8" x14ac:dyDescent="0.25">
      <c r="A2484">
        <v>13</v>
      </c>
      <c r="B2484" t="s">
        <v>775</v>
      </c>
      <c r="C2484" s="1" t="s">
        <v>776</v>
      </c>
      <c r="D2484">
        <v>336</v>
      </c>
      <c r="E2484" s="1" t="s">
        <v>1543</v>
      </c>
      <c r="F2484" s="1" t="str">
        <f>_xlfn.XLOOKUP(_13__Hospitals_of_the_University_of_Pennsylvania_Penn_Presbyterian__Philadelphia[[#This Row],[Plan]],'13.Lookup'!A:A,'13.Lookup'!B:B)</f>
        <v>Aetna</v>
      </c>
      <c r="G2484" s="1" t="s">
        <v>779</v>
      </c>
      <c r="H2484">
        <v>17274</v>
      </c>
    </row>
    <row r="2485" spans="1:8" x14ac:dyDescent="0.25">
      <c r="A2485">
        <v>13</v>
      </c>
      <c r="B2485" t="s">
        <v>775</v>
      </c>
      <c r="C2485" s="1" t="s">
        <v>776</v>
      </c>
      <c r="D2485">
        <v>336</v>
      </c>
      <c r="E2485" s="1" t="s">
        <v>1543</v>
      </c>
      <c r="F2485" s="1" t="str">
        <f>_xlfn.XLOOKUP(_13__Hospitals_of_the_University_of_Pennsylvania_Penn_Presbyterian__Philadelphia[[#This Row],[Plan]],'13.Lookup'!A:A,'13.Lookup'!B:B)</f>
        <v>Cigna</v>
      </c>
      <c r="G2485" s="1" t="s">
        <v>780</v>
      </c>
      <c r="H2485" t="s">
        <v>1544</v>
      </c>
    </row>
    <row r="2486" spans="1:8" x14ac:dyDescent="0.25">
      <c r="A2486">
        <v>13</v>
      </c>
      <c r="B2486" t="s">
        <v>775</v>
      </c>
      <c r="C2486" s="1" t="s">
        <v>776</v>
      </c>
      <c r="D2486">
        <v>336</v>
      </c>
      <c r="E2486" s="1" t="s">
        <v>1543</v>
      </c>
      <c r="F2486" s="1" t="str">
        <f>_xlfn.XLOOKUP(_13__Hospitals_of_the_University_of_Pennsylvania_Penn_Presbyterian__Philadelphia[[#This Row],[Plan]],'13.Lookup'!A:A,'13.Lookup'!B:B)</f>
        <v>Cigna</v>
      </c>
      <c r="G2486" s="1" t="s">
        <v>782</v>
      </c>
      <c r="H2486" t="s">
        <v>1545</v>
      </c>
    </row>
    <row r="2487" spans="1:8" x14ac:dyDescent="0.25">
      <c r="A2487">
        <v>13</v>
      </c>
      <c r="B2487" t="s">
        <v>775</v>
      </c>
      <c r="C2487" s="1" t="s">
        <v>776</v>
      </c>
      <c r="D2487">
        <v>336</v>
      </c>
      <c r="E2487" s="1" t="s">
        <v>1543</v>
      </c>
      <c r="F2487" s="1" t="str">
        <f>_xlfn.XLOOKUP(_13__Hospitals_of_the_University_of_Pennsylvania_Penn_Presbyterian__Philadelphia[[#This Row],[Plan]],'13.Lookup'!A:A,'13.Lookup'!B:B)</f>
        <v>Other</v>
      </c>
      <c r="G2487" s="1" t="s">
        <v>784</v>
      </c>
      <c r="H2487" t="s">
        <v>1546</v>
      </c>
    </row>
    <row r="2488" spans="1:8" x14ac:dyDescent="0.25">
      <c r="A2488">
        <v>13</v>
      </c>
      <c r="B2488" t="s">
        <v>775</v>
      </c>
      <c r="C2488" s="1" t="s">
        <v>776</v>
      </c>
      <c r="D2488">
        <v>336</v>
      </c>
      <c r="E2488" s="1" t="s">
        <v>1543</v>
      </c>
      <c r="F2488" s="1" t="str">
        <f>_xlfn.XLOOKUP(_13__Hospitals_of_the_University_of_Pennsylvania_Penn_Presbyterian__Philadelphia[[#This Row],[Plan]],'13.Lookup'!A:A,'13.Lookup'!B:B)</f>
        <v>Other</v>
      </c>
      <c r="G2488" s="1" t="s">
        <v>786</v>
      </c>
      <c r="H2488" t="s">
        <v>1547</v>
      </c>
    </row>
    <row r="2489" spans="1:8" x14ac:dyDescent="0.25">
      <c r="A2489">
        <v>13</v>
      </c>
      <c r="B2489" t="s">
        <v>775</v>
      </c>
      <c r="C2489" s="1" t="s">
        <v>776</v>
      </c>
      <c r="D2489">
        <v>336</v>
      </c>
      <c r="E2489" s="1" t="s">
        <v>1543</v>
      </c>
      <c r="F2489" s="1" t="str">
        <f>_xlfn.XLOOKUP(_13__Hospitals_of_the_University_of_Pennsylvania_Penn_Presbyterian__Philadelphia[[#This Row],[Plan]],'13.Lookup'!A:A,'13.Lookup'!B:B)</f>
        <v>Other</v>
      </c>
      <c r="G2489" s="1" t="s">
        <v>2687</v>
      </c>
      <c r="H2489" t="s">
        <v>3427</v>
      </c>
    </row>
    <row r="2490" spans="1:8" x14ac:dyDescent="0.25">
      <c r="A2490">
        <v>13</v>
      </c>
      <c r="B2490" t="s">
        <v>775</v>
      </c>
      <c r="C2490" s="1" t="s">
        <v>776</v>
      </c>
      <c r="D2490">
        <v>336</v>
      </c>
      <c r="E2490" s="1" t="s">
        <v>1543</v>
      </c>
      <c r="F2490" s="1" t="str">
        <f>_xlfn.XLOOKUP(_13__Hospitals_of_the_University_of_Pennsylvania_Penn_Presbyterian__Philadelphia[[#This Row],[Plan]],'13.Lookup'!A:A,'13.Lookup'!B:B)</f>
        <v>Other</v>
      </c>
      <c r="G2490" s="1" t="s">
        <v>2689</v>
      </c>
      <c r="H2490" t="s">
        <v>3428</v>
      </c>
    </row>
    <row r="2491" spans="1:8" x14ac:dyDescent="0.25">
      <c r="A2491">
        <v>13</v>
      </c>
      <c r="B2491" t="s">
        <v>775</v>
      </c>
      <c r="C2491" s="1" t="s">
        <v>776</v>
      </c>
      <c r="D2491">
        <v>336</v>
      </c>
      <c r="E2491" s="1" t="s">
        <v>1543</v>
      </c>
      <c r="F2491" s="1" t="str">
        <f>_xlfn.XLOOKUP(_13__Hospitals_of_the_University_of_Pennsylvania_Penn_Presbyterian__Philadelphia[[#This Row],[Plan]],'13.Lookup'!A:A,'13.Lookup'!B:B)</f>
        <v>Other</v>
      </c>
      <c r="G2491" s="1" t="s">
        <v>2691</v>
      </c>
      <c r="H2491" t="s">
        <v>3429</v>
      </c>
    </row>
    <row r="2492" spans="1:8" x14ac:dyDescent="0.25">
      <c r="A2492">
        <v>13</v>
      </c>
      <c r="B2492" t="s">
        <v>775</v>
      </c>
      <c r="C2492" s="1" t="s">
        <v>776</v>
      </c>
      <c r="D2492">
        <v>336</v>
      </c>
      <c r="E2492" s="1" t="s">
        <v>1543</v>
      </c>
      <c r="F2492" s="1" t="str">
        <f>_xlfn.XLOOKUP(_13__Hospitals_of_the_University_of_Pennsylvania_Penn_Presbyterian__Philadelphia[[#This Row],[Plan]],'13.Lookup'!A:A,'13.Lookup'!B:B)</f>
        <v>Other</v>
      </c>
      <c r="G2492" s="1" t="s">
        <v>2693</v>
      </c>
      <c r="H2492" t="s">
        <v>3430</v>
      </c>
    </row>
    <row r="2493" spans="1:8" x14ac:dyDescent="0.25">
      <c r="A2493">
        <v>13</v>
      </c>
      <c r="B2493" t="s">
        <v>775</v>
      </c>
      <c r="C2493" s="1" t="s">
        <v>776</v>
      </c>
      <c r="D2493">
        <v>336</v>
      </c>
      <c r="E2493" s="1" t="s">
        <v>1543</v>
      </c>
      <c r="F2493" s="1" t="str">
        <f>_xlfn.XLOOKUP(_13__Hospitals_of_the_University_of_Pennsylvania_Penn_Presbyterian__Philadelphia[[#This Row],[Plan]],'13.Lookup'!A:A,'13.Lookup'!B:B)</f>
        <v>Other</v>
      </c>
      <c r="G2493" s="1" t="s">
        <v>2695</v>
      </c>
      <c r="H2493" t="s">
        <v>3428</v>
      </c>
    </row>
    <row r="2494" spans="1:8" x14ac:dyDescent="0.25">
      <c r="A2494">
        <v>13</v>
      </c>
      <c r="B2494" t="s">
        <v>775</v>
      </c>
      <c r="C2494" s="1" t="s">
        <v>776</v>
      </c>
      <c r="D2494">
        <v>336</v>
      </c>
      <c r="E2494" s="1" t="s">
        <v>1543</v>
      </c>
      <c r="F2494" s="1" t="str">
        <f>_xlfn.XLOOKUP(_13__Hospitals_of_the_University_of_Pennsylvania_Penn_Presbyterian__Philadelphia[[#This Row],[Plan]],'13.Lookup'!A:A,'13.Lookup'!B:B)</f>
        <v>Other</v>
      </c>
      <c r="G2494" s="1" t="s">
        <v>2696</v>
      </c>
      <c r="H2494" t="s">
        <v>3431</v>
      </c>
    </row>
    <row r="2495" spans="1:8" x14ac:dyDescent="0.25">
      <c r="A2495">
        <v>13</v>
      </c>
      <c r="B2495" t="s">
        <v>775</v>
      </c>
      <c r="C2495" s="1" t="s">
        <v>776</v>
      </c>
      <c r="D2495">
        <v>336</v>
      </c>
      <c r="E2495" s="1" t="s">
        <v>1543</v>
      </c>
      <c r="F2495" s="1" t="str">
        <f>_xlfn.XLOOKUP(_13__Hospitals_of_the_University_of_Pennsylvania_Penn_Presbyterian__Philadelphia[[#This Row],[Plan]],'13.Lookup'!A:A,'13.Lookup'!B:B)</f>
        <v>Other</v>
      </c>
      <c r="G2495" s="1" t="s">
        <v>2698</v>
      </c>
      <c r="H2495" t="s">
        <v>1549</v>
      </c>
    </row>
    <row r="2496" spans="1:8" x14ac:dyDescent="0.25">
      <c r="A2496">
        <v>13</v>
      </c>
      <c r="B2496" t="s">
        <v>775</v>
      </c>
      <c r="C2496" s="1" t="s">
        <v>776</v>
      </c>
      <c r="D2496">
        <v>336</v>
      </c>
      <c r="E2496" s="1" t="s">
        <v>1543</v>
      </c>
      <c r="F2496" s="1" t="str">
        <f>_xlfn.XLOOKUP(_13__Hospitals_of_the_University_of_Pennsylvania_Penn_Presbyterian__Philadelphia[[#This Row],[Plan]],'13.Lookup'!A:A,'13.Lookup'!B:B)</f>
        <v>Other</v>
      </c>
      <c r="G2496" s="1" t="s">
        <v>2699</v>
      </c>
      <c r="H2496" t="s">
        <v>3432</v>
      </c>
    </row>
    <row r="2497" spans="1:8" x14ac:dyDescent="0.25">
      <c r="A2497">
        <v>13</v>
      </c>
      <c r="B2497" t="s">
        <v>775</v>
      </c>
      <c r="C2497" s="1" t="s">
        <v>776</v>
      </c>
      <c r="D2497">
        <v>336</v>
      </c>
      <c r="E2497" s="1" t="s">
        <v>1543</v>
      </c>
      <c r="F2497" s="1" t="str">
        <f>_xlfn.XLOOKUP(_13__Hospitals_of_the_University_of_Pennsylvania_Penn_Presbyterian__Philadelphia[[#This Row],[Plan]],'13.Lookup'!A:A,'13.Lookup'!B:B)</f>
        <v>Other</v>
      </c>
      <c r="G2497" s="1" t="s">
        <v>2701</v>
      </c>
      <c r="H2497" t="s">
        <v>3433</v>
      </c>
    </row>
    <row r="2498" spans="1:8" x14ac:dyDescent="0.25">
      <c r="A2498">
        <v>13</v>
      </c>
      <c r="B2498" t="s">
        <v>775</v>
      </c>
      <c r="C2498" s="1" t="s">
        <v>776</v>
      </c>
      <c r="D2498">
        <v>336</v>
      </c>
      <c r="E2498" s="1" t="s">
        <v>1543</v>
      </c>
      <c r="F2498" s="1" t="str">
        <f>_xlfn.XLOOKUP(_13__Hospitals_of_the_University_of_Pennsylvania_Penn_Presbyterian__Philadelphia[[#This Row],[Plan]],'13.Lookup'!A:A,'13.Lookup'!B:B)</f>
        <v>United Healthcare</v>
      </c>
      <c r="G2498" s="1" t="s">
        <v>788</v>
      </c>
      <c r="H2498" t="s">
        <v>1548</v>
      </c>
    </row>
    <row r="2499" spans="1:8" x14ac:dyDescent="0.25">
      <c r="A2499">
        <v>13</v>
      </c>
      <c r="B2499" t="s">
        <v>775</v>
      </c>
      <c r="C2499" s="1" t="s">
        <v>776</v>
      </c>
      <c r="D2499">
        <v>336</v>
      </c>
      <c r="E2499" s="1" t="s">
        <v>1543</v>
      </c>
      <c r="F2499" s="1" t="str">
        <f>_xlfn.XLOOKUP(_13__Hospitals_of_the_University_of_Pennsylvania_Penn_Presbyterian__Philadelphia[[#This Row],[Plan]],'13.Lookup'!A:A,'13.Lookup'!B:B)</f>
        <v>United Healthcare</v>
      </c>
      <c r="G2499" s="1" t="s">
        <v>790</v>
      </c>
      <c r="H2499" t="s">
        <v>1549</v>
      </c>
    </row>
    <row r="2500" spans="1:8" x14ac:dyDescent="0.25">
      <c r="A2500">
        <v>13</v>
      </c>
      <c r="B2500" t="s">
        <v>775</v>
      </c>
      <c r="C2500" s="1" t="s">
        <v>776</v>
      </c>
      <c r="D2500">
        <v>336</v>
      </c>
      <c r="E2500" s="1" t="s">
        <v>1543</v>
      </c>
      <c r="F2500" s="1" t="str">
        <f>_xlfn.XLOOKUP(_13__Hospitals_of_the_University_of_Pennsylvania_Penn_Presbyterian__Philadelphia[[#This Row],[Plan]],'13.Lookup'!A:A,'13.Lookup'!B:B)</f>
        <v>Other</v>
      </c>
      <c r="G2500" s="1" t="s">
        <v>2703</v>
      </c>
      <c r="H2500" t="s">
        <v>1548</v>
      </c>
    </row>
    <row r="2501" spans="1:8" x14ac:dyDescent="0.25">
      <c r="A2501">
        <v>13</v>
      </c>
      <c r="B2501" t="s">
        <v>775</v>
      </c>
      <c r="C2501" s="1" t="s">
        <v>776</v>
      </c>
      <c r="D2501">
        <v>336</v>
      </c>
      <c r="E2501" s="1" t="s">
        <v>1543</v>
      </c>
      <c r="F2501" s="1" t="str">
        <f>_xlfn.XLOOKUP(_13__Hospitals_of_the_University_of_Pennsylvania_Penn_Presbyterian__Philadelphia[[#This Row],[Plan]],'13.Lookup'!A:A,'13.Lookup'!B:B)</f>
        <v>Other</v>
      </c>
      <c r="G2501" s="1" t="s">
        <v>2704</v>
      </c>
      <c r="H2501" t="s">
        <v>3431</v>
      </c>
    </row>
    <row r="2502" spans="1:8" x14ac:dyDescent="0.25">
      <c r="A2502">
        <v>13</v>
      </c>
      <c r="B2502" t="s">
        <v>775</v>
      </c>
      <c r="C2502" s="1" t="s">
        <v>776</v>
      </c>
      <c r="D2502">
        <v>343</v>
      </c>
      <c r="E2502" s="1" t="s">
        <v>1550</v>
      </c>
      <c r="F2502" s="1" t="str">
        <f>_xlfn.XLOOKUP(_13__Hospitals_of_the_University_of_Pennsylvania_Penn_Presbyterian__Philadelphia[[#This Row],[Plan]],'13.Lookup'!A:A,'13.Lookup'!B:B)</f>
        <v>Gross Charge</v>
      </c>
      <c r="G2502" s="1" t="s">
        <v>6</v>
      </c>
      <c r="H2502" t="s">
        <v>2684</v>
      </c>
    </row>
    <row r="2503" spans="1:8" x14ac:dyDescent="0.25">
      <c r="A2503">
        <v>13</v>
      </c>
      <c r="B2503" t="s">
        <v>775</v>
      </c>
      <c r="C2503" s="1" t="s">
        <v>776</v>
      </c>
      <c r="D2503">
        <v>343</v>
      </c>
      <c r="E2503" s="1" t="s">
        <v>1550</v>
      </c>
      <c r="F2503" s="1" t="str">
        <f>_xlfn.XLOOKUP(_13__Hospitals_of_the_University_of_Pennsylvania_Penn_Presbyterian__Philadelphia[[#This Row],[Plan]],'13.Lookup'!A:A,'13.Lookup'!B:B)</f>
        <v>Self Pay</v>
      </c>
      <c r="G2503" s="1" t="s">
        <v>2685</v>
      </c>
      <c r="H2503" t="s">
        <v>3434</v>
      </c>
    </row>
    <row r="2504" spans="1:8" x14ac:dyDescent="0.25">
      <c r="A2504">
        <v>13</v>
      </c>
      <c r="B2504" t="s">
        <v>775</v>
      </c>
      <c r="C2504" s="1" t="s">
        <v>776</v>
      </c>
      <c r="D2504">
        <v>343</v>
      </c>
      <c r="E2504" s="1" t="s">
        <v>1550</v>
      </c>
      <c r="F2504" s="1" t="str">
        <f>_xlfn.XLOOKUP(_13__Hospitals_of_the_University_of_Pennsylvania_Penn_Presbyterian__Philadelphia[[#This Row],[Plan]],'13.Lookup'!A:A,'13.Lookup'!B:B)</f>
        <v>Aetna</v>
      </c>
      <c r="G2504" s="1" t="s">
        <v>778</v>
      </c>
      <c r="H2504">
        <v>17881</v>
      </c>
    </row>
    <row r="2505" spans="1:8" x14ac:dyDescent="0.25">
      <c r="A2505">
        <v>13</v>
      </c>
      <c r="B2505" t="s">
        <v>775</v>
      </c>
      <c r="C2505" s="1" t="s">
        <v>776</v>
      </c>
      <c r="D2505">
        <v>343</v>
      </c>
      <c r="E2505" s="1" t="s">
        <v>1550</v>
      </c>
      <c r="F2505" s="1" t="str">
        <f>_xlfn.XLOOKUP(_13__Hospitals_of_the_University_of_Pennsylvania_Penn_Presbyterian__Philadelphia[[#This Row],[Plan]],'13.Lookup'!A:A,'13.Lookup'!B:B)</f>
        <v>Aetna</v>
      </c>
      <c r="G2505" s="1" t="s">
        <v>779</v>
      </c>
      <c r="H2505">
        <v>8604</v>
      </c>
    </row>
    <row r="2506" spans="1:8" x14ac:dyDescent="0.25">
      <c r="A2506">
        <v>13</v>
      </c>
      <c r="B2506" t="s">
        <v>775</v>
      </c>
      <c r="C2506" s="1" t="s">
        <v>776</v>
      </c>
      <c r="D2506">
        <v>343</v>
      </c>
      <c r="E2506" s="1" t="s">
        <v>1550</v>
      </c>
      <c r="F2506" s="1" t="str">
        <f>_xlfn.XLOOKUP(_13__Hospitals_of_the_University_of_Pennsylvania_Penn_Presbyterian__Philadelphia[[#This Row],[Plan]],'13.Lookup'!A:A,'13.Lookup'!B:B)</f>
        <v>Cigna</v>
      </c>
      <c r="G2506" s="1" t="s">
        <v>780</v>
      </c>
      <c r="H2506" t="s">
        <v>1551</v>
      </c>
    </row>
    <row r="2507" spans="1:8" x14ac:dyDescent="0.25">
      <c r="A2507">
        <v>13</v>
      </c>
      <c r="B2507" t="s">
        <v>775</v>
      </c>
      <c r="C2507" s="1" t="s">
        <v>776</v>
      </c>
      <c r="D2507">
        <v>343</v>
      </c>
      <c r="E2507" s="1" t="s">
        <v>1550</v>
      </c>
      <c r="F2507" s="1" t="str">
        <f>_xlfn.XLOOKUP(_13__Hospitals_of_the_University_of_Pennsylvania_Penn_Presbyterian__Philadelphia[[#This Row],[Plan]],'13.Lookup'!A:A,'13.Lookup'!B:B)</f>
        <v>Cigna</v>
      </c>
      <c r="G2507" s="1" t="s">
        <v>782</v>
      </c>
      <c r="H2507" t="s">
        <v>1552</v>
      </c>
    </row>
    <row r="2508" spans="1:8" x14ac:dyDescent="0.25">
      <c r="A2508">
        <v>13</v>
      </c>
      <c r="B2508" t="s">
        <v>775</v>
      </c>
      <c r="C2508" s="1" t="s">
        <v>776</v>
      </c>
      <c r="D2508">
        <v>343</v>
      </c>
      <c r="E2508" s="1" t="s">
        <v>1550</v>
      </c>
      <c r="F2508" s="1" t="str">
        <f>_xlfn.XLOOKUP(_13__Hospitals_of_the_University_of_Pennsylvania_Penn_Presbyterian__Philadelphia[[#This Row],[Plan]],'13.Lookup'!A:A,'13.Lookup'!B:B)</f>
        <v>Other</v>
      </c>
      <c r="G2508" s="1" t="s">
        <v>784</v>
      </c>
      <c r="H2508" t="s">
        <v>1553</v>
      </c>
    </row>
    <row r="2509" spans="1:8" x14ac:dyDescent="0.25">
      <c r="A2509">
        <v>13</v>
      </c>
      <c r="B2509" t="s">
        <v>775</v>
      </c>
      <c r="C2509" s="1" t="s">
        <v>776</v>
      </c>
      <c r="D2509">
        <v>343</v>
      </c>
      <c r="E2509" s="1" t="s">
        <v>1550</v>
      </c>
      <c r="F2509" s="1" t="str">
        <f>_xlfn.XLOOKUP(_13__Hospitals_of_the_University_of_Pennsylvania_Penn_Presbyterian__Philadelphia[[#This Row],[Plan]],'13.Lookup'!A:A,'13.Lookup'!B:B)</f>
        <v>Other</v>
      </c>
      <c r="G2509" s="1" t="s">
        <v>786</v>
      </c>
      <c r="H2509" t="s">
        <v>1554</v>
      </c>
    </row>
    <row r="2510" spans="1:8" x14ac:dyDescent="0.25">
      <c r="A2510">
        <v>13</v>
      </c>
      <c r="B2510" t="s">
        <v>775</v>
      </c>
      <c r="C2510" s="1" t="s">
        <v>776</v>
      </c>
      <c r="D2510">
        <v>343</v>
      </c>
      <c r="E2510" s="1" t="s">
        <v>1550</v>
      </c>
      <c r="F2510" s="1" t="str">
        <f>_xlfn.XLOOKUP(_13__Hospitals_of_the_University_of_Pennsylvania_Penn_Presbyterian__Philadelphia[[#This Row],[Plan]],'13.Lookup'!A:A,'13.Lookup'!B:B)</f>
        <v>Other</v>
      </c>
      <c r="G2510" s="1" t="s">
        <v>2687</v>
      </c>
      <c r="H2510" t="s">
        <v>3435</v>
      </c>
    </row>
    <row r="2511" spans="1:8" x14ac:dyDescent="0.25">
      <c r="A2511">
        <v>13</v>
      </c>
      <c r="B2511" t="s">
        <v>775</v>
      </c>
      <c r="C2511" s="1" t="s">
        <v>776</v>
      </c>
      <c r="D2511">
        <v>343</v>
      </c>
      <c r="E2511" s="1" t="s">
        <v>1550</v>
      </c>
      <c r="F2511" s="1" t="str">
        <f>_xlfn.XLOOKUP(_13__Hospitals_of_the_University_of_Pennsylvania_Penn_Presbyterian__Philadelphia[[#This Row],[Plan]],'13.Lookup'!A:A,'13.Lookup'!B:B)</f>
        <v>Other</v>
      </c>
      <c r="G2511" s="1" t="s">
        <v>2689</v>
      </c>
      <c r="H2511" t="s">
        <v>3436</v>
      </c>
    </row>
    <row r="2512" spans="1:8" x14ac:dyDescent="0.25">
      <c r="A2512">
        <v>13</v>
      </c>
      <c r="B2512" t="s">
        <v>775</v>
      </c>
      <c r="C2512" s="1" t="s">
        <v>776</v>
      </c>
      <c r="D2512">
        <v>343</v>
      </c>
      <c r="E2512" s="1" t="s">
        <v>1550</v>
      </c>
      <c r="F2512" s="1" t="str">
        <f>_xlfn.XLOOKUP(_13__Hospitals_of_the_University_of_Pennsylvania_Penn_Presbyterian__Philadelphia[[#This Row],[Plan]],'13.Lookup'!A:A,'13.Lookup'!B:B)</f>
        <v>Other</v>
      </c>
      <c r="G2512" s="1" t="s">
        <v>2691</v>
      </c>
      <c r="H2512" t="s">
        <v>3371</v>
      </c>
    </row>
    <row r="2513" spans="1:8" x14ac:dyDescent="0.25">
      <c r="A2513">
        <v>13</v>
      </c>
      <c r="B2513" t="s">
        <v>775</v>
      </c>
      <c r="C2513" s="1" t="s">
        <v>776</v>
      </c>
      <c r="D2513">
        <v>343</v>
      </c>
      <c r="E2513" s="1" t="s">
        <v>1550</v>
      </c>
      <c r="F2513" s="1" t="str">
        <f>_xlfn.XLOOKUP(_13__Hospitals_of_the_University_of_Pennsylvania_Penn_Presbyterian__Philadelphia[[#This Row],[Plan]],'13.Lookup'!A:A,'13.Lookup'!B:B)</f>
        <v>Other</v>
      </c>
      <c r="G2513" s="1" t="s">
        <v>2693</v>
      </c>
      <c r="H2513" t="s">
        <v>3437</v>
      </c>
    </row>
    <row r="2514" spans="1:8" x14ac:dyDescent="0.25">
      <c r="A2514">
        <v>13</v>
      </c>
      <c r="B2514" t="s">
        <v>775</v>
      </c>
      <c r="C2514" s="1" t="s">
        <v>776</v>
      </c>
      <c r="D2514">
        <v>343</v>
      </c>
      <c r="E2514" s="1" t="s">
        <v>1550</v>
      </c>
      <c r="F2514" s="1" t="str">
        <f>_xlfn.XLOOKUP(_13__Hospitals_of_the_University_of_Pennsylvania_Penn_Presbyterian__Philadelphia[[#This Row],[Plan]],'13.Lookup'!A:A,'13.Lookup'!B:B)</f>
        <v>Other</v>
      </c>
      <c r="G2514" s="1" t="s">
        <v>2695</v>
      </c>
      <c r="H2514" t="s">
        <v>3436</v>
      </c>
    </row>
    <row r="2515" spans="1:8" x14ac:dyDescent="0.25">
      <c r="A2515">
        <v>13</v>
      </c>
      <c r="B2515" t="s">
        <v>775</v>
      </c>
      <c r="C2515" s="1" t="s">
        <v>776</v>
      </c>
      <c r="D2515">
        <v>343</v>
      </c>
      <c r="E2515" s="1" t="s">
        <v>1550</v>
      </c>
      <c r="F2515" s="1" t="str">
        <f>_xlfn.XLOOKUP(_13__Hospitals_of_the_University_of_Pennsylvania_Penn_Presbyterian__Philadelphia[[#This Row],[Plan]],'13.Lookup'!A:A,'13.Lookup'!B:B)</f>
        <v>Other</v>
      </c>
      <c r="G2515" s="1" t="s">
        <v>2696</v>
      </c>
      <c r="H2515" t="s">
        <v>3438</v>
      </c>
    </row>
    <row r="2516" spans="1:8" x14ac:dyDescent="0.25">
      <c r="A2516">
        <v>13</v>
      </c>
      <c r="B2516" t="s">
        <v>775</v>
      </c>
      <c r="C2516" s="1" t="s">
        <v>776</v>
      </c>
      <c r="D2516">
        <v>343</v>
      </c>
      <c r="E2516" s="1" t="s">
        <v>1550</v>
      </c>
      <c r="F2516" s="1" t="str">
        <f>_xlfn.XLOOKUP(_13__Hospitals_of_the_University_of_Pennsylvania_Penn_Presbyterian__Philadelphia[[#This Row],[Plan]],'13.Lookup'!A:A,'13.Lookup'!B:B)</f>
        <v>Other</v>
      </c>
      <c r="G2516" s="1" t="s">
        <v>2698</v>
      </c>
      <c r="H2516" t="s">
        <v>1556</v>
      </c>
    </row>
    <row r="2517" spans="1:8" x14ac:dyDescent="0.25">
      <c r="A2517">
        <v>13</v>
      </c>
      <c r="B2517" t="s">
        <v>775</v>
      </c>
      <c r="C2517" s="1" t="s">
        <v>776</v>
      </c>
      <c r="D2517">
        <v>343</v>
      </c>
      <c r="E2517" s="1" t="s">
        <v>1550</v>
      </c>
      <c r="F2517" s="1" t="str">
        <f>_xlfn.XLOOKUP(_13__Hospitals_of_the_University_of_Pennsylvania_Penn_Presbyterian__Philadelphia[[#This Row],[Plan]],'13.Lookup'!A:A,'13.Lookup'!B:B)</f>
        <v>Other</v>
      </c>
      <c r="G2517" s="1" t="s">
        <v>2699</v>
      </c>
      <c r="H2517" t="s">
        <v>3439</v>
      </c>
    </row>
    <row r="2518" spans="1:8" x14ac:dyDescent="0.25">
      <c r="A2518">
        <v>13</v>
      </c>
      <c r="B2518" t="s">
        <v>775</v>
      </c>
      <c r="C2518" s="1" t="s">
        <v>776</v>
      </c>
      <c r="D2518">
        <v>343</v>
      </c>
      <c r="E2518" s="1" t="s">
        <v>1550</v>
      </c>
      <c r="F2518" s="1" t="str">
        <f>_xlfn.XLOOKUP(_13__Hospitals_of_the_University_of_Pennsylvania_Penn_Presbyterian__Philadelphia[[#This Row],[Plan]],'13.Lookup'!A:A,'13.Lookup'!B:B)</f>
        <v>Other</v>
      </c>
      <c r="G2518" s="1" t="s">
        <v>2701</v>
      </c>
      <c r="H2518" t="s">
        <v>3440</v>
      </c>
    </row>
    <row r="2519" spans="1:8" x14ac:dyDescent="0.25">
      <c r="A2519">
        <v>13</v>
      </c>
      <c r="B2519" t="s">
        <v>775</v>
      </c>
      <c r="C2519" s="1" t="s">
        <v>776</v>
      </c>
      <c r="D2519">
        <v>343</v>
      </c>
      <c r="E2519" s="1" t="s">
        <v>1550</v>
      </c>
      <c r="F2519" s="1" t="str">
        <f>_xlfn.XLOOKUP(_13__Hospitals_of_the_University_of_Pennsylvania_Penn_Presbyterian__Philadelphia[[#This Row],[Plan]],'13.Lookup'!A:A,'13.Lookup'!B:B)</f>
        <v>United Healthcare</v>
      </c>
      <c r="G2519" s="1" t="s">
        <v>788</v>
      </c>
      <c r="H2519" t="s">
        <v>1555</v>
      </c>
    </row>
    <row r="2520" spans="1:8" x14ac:dyDescent="0.25">
      <c r="A2520">
        <v>13</v>
      </c>
      <c r="B2520" t="s">
        <v>775</v>
      </c>
      <c r="C2520" s="1" t="s">
        <v>776</v>
      </c>
      <c r="D2520">
        <v>343</v>
      </c>
      <c r="E2520" s="1" t="s">
        <v>1550</v>
      </c>
      <c r="F2520" s="1" t="str">
        <f>_xlfn.XLOOKUP(_13__Hospitals_of_the_University_of_Pennsylvania_Penn_Presbyterian__Philadelphia[[#This Row],[Plan]],'13.Lookup'!A:A,'13.Lookup'!B:B)</f>
        <v>United Healthcare</v>
      </c>
      <c r="G2520" s="1" t="s">
        <v>790</v>
      </c>
      <c r="H2520" t="s">
        <v>1556</v>
      </c>
    </row>
    <row r="2521" spans="1:8" x14ac:dyDescent="0.25">
      <c r="A2521">
        <v>13</v>
      </c>
      <c r="B2521" t="s">
        <v>775</v>
      </c>
      <c r="C2521" s="1" t="s">
        <v>776</v>
      </c>
      <c r="D2521">
        <v>343</v>
      </c>
      <c r="E2521" s="1" t="s">
        <v>1550</v>
      </c>
      <c r="F2521" s="1" t="str">
        <f>_xlfn.XLOOKUP(_13__Hospitals_of_the_University_of_Pennsylvania_Penn_Presbyterian__Philadelphia[[#This Row],[Plan]],'13.Lookup'!A:A,'13.Lookup'!B:B)</f>
        <v>Other</v>
      </c>
      <c r="G2521" s="1" t="s">
        <v>2703</v>
      </c>
      <c r="H2521" t="s">
        <v>1555</v>
      </c>
    </row>
    <row r="2522" spans="1:8" x14ac:dyDescent="0.25">
      <c r="A2522">
        <v>13</v>
      </c>
      <c r="B2522" t="s">
        <v>775</v>
      </c>
      <c r="C2522" s="1" t="s">
        <v>776</v>
      </c>
      <c r="D2522">
        <v>343</v>
      </c>
      <c r="E2522" s="1" t="s">
        <v>1550</v>
      </c>
      <c r="F2522" s="1" t="str">
        <f>_xlfn.XLOOKUP(_13__Hospitals_of_the_University_of_Pennsylvania_Penn_Presbyterian__Philadelphia[[#This Row],[Plan]],'13.Lookup'!A:A,'13.Lookup'!B:B)</f>
        <v>Other</v>
      </c>
      <c r="G2522" s="1" t="s">
        <v>2704</v>
      </c>
      <c r="H2522" t="s">
        <v>3371</v>
      </c>
    </row>
    <row r="2523" spans="1:8" x14ac:dyDescent="0.25">
      <c r="A2523">
        <v>13</v>
      </c>
      <c r="B2523" t="s">
        <v>775</v>
      </c>
      <c r="C2523" s="1" t="s">
        <v>776</v>
      </c>
      <c r="D2523">
        <v>354</v>
      </c>
      <c r="E2523" s="1" t="s">
        <v>1557</v>
      </c>
      <c r="F2523" s="1" t="str">
        <f>_xlfn.XLOOKUP(_13__Hospitals_of_the_University_of_Pennsylvania_Penn_Presbyterian__Philadelphia[[#This Row],[Plan]],'13.Lookup'!A:A,'13.Lookup'!B:B)</f>
        <v>Gross Charge</v>
      </c>
      <c r="G2523" s="1" t="s">
        <v>6</v>
      </c>
      <c r="H2523" t="s">
        <v>2684</v>
      </c>
    </row>
    <row r="2524" spans="1:8" x14ac:dyDescent="0.25">
      <c r="A2524">
        <v>13</v>
      </c>
      <c r="B2524" t="s">
        <v>775</v>
      </c>
      <c r="C2524" s="1" t="s">
        <v>776</v>
      </c>
      <c r="D2524">
        <v>354</v>
      </c>
      <c r="E2524" s="1" t="s">
        <v>1557</v>
      </c>
      <c r="F2524" s="1" t="str">
        <f>_xlfn.XLOOKUP(_13__Hospitals_of_the_University_of_Pennsylvania_Penn_Presbyterian__Philadelphia[[#This Row],[Plan]],'13.Lookup'!A:A,'13.Lookup'!B:B)</f>
        <v>Self Pay</v>
      </c>
      <c r="G2524" s="1" t="s">
        <v>2685</v>
      </c>
      <c r="H2524" t="s">
        <v>3441</v>
      </c>
    </row>
    <row r="2525" spans="1:8" x14ac:dyDescent="0.25">
      <c r="A2525">
        <v>13</v>
      </c>
      <c r="B2525" t="s">
        <v>775</v>
      </c>
      <c r="C2525" s="1" t="s">
        <v>776</v>
      </c>
      <c r="D2525">
        <v>354</v>
      </c>
      <c r="E2525" s="1" t="s">
        <v>1557</v>
      </c>
      <c r="F2525" s="1" t="str">
        <f>_xlfn.XLOOKUP(_13__Hospitals_of_the_University_of_Pennsylvania_Penn_Presbyterian__Philadelphia[[#This Row],[Plan]],'13.Lookup'!A:A,'13.Lookup'!B:B)</f>
        <v>Aetna</v>
      </c>
      <c r="G2525" s="1" t="s">
        <v>778</v>
      </c>
      <c r="H2525">
        <v>32160</v>
      </c>
    </row>
    <row r="2526" spans="1:8" x14ac:dyDescent="0.25">
      <c r="A2526">
        <v>13</v>
      </c>
      <c r="B2526" t="s">
        <v>775</v>
      </c>
      <c r="C2526" s="1" t="s">
        <v>776</v>
      </c>
      <c r="D2526">
        <v>354</v>
      </c>
      <c r="E2526" s="1" t="s">
        <v>1557</v>
      </c>
      <c r="F2526" s="1" t="str">
        <f>_xlfn.XLOOKUP(_13__Hospitals_of_the_University_of_Pennsylvania_Penn_Presbyterian__Philadelphia[[#This Row],[Plan]],'13.Lookup'!A:A,'13.Lookup'!B:B)</f>
        <v>Aetna</v>
      </c>
      <c r="G2526" s="1" t="s">
        <v>779</v>
      </c>
      <c r="H2526">
        <v>13581</v>
      </c>
    </row>
    <row r="2527" spans="1:8" x14ac:dyDescent="0.25">
      <c r="A2527">
        <v>13</v>
      </c>
      <c r="B2527" t="s">
        <v>775</v>
      </c>
      <c r="C2527" s="1" t="s">
        <v>776</v>
      </c>
      <c r="D2527">
        <v>354</v>
      </c>
      <c r="E2527" s="1" t="s">
        <v>1557</v>
      </c>
      <c r="F2527" s="1" t="str">
        <f>_xlfn.XLOOKUP(_13__Hospitals_of_the_University_of_Pennsylvania_Penn_Presbyterian__Philadelphia[[#This Row],[Plan]],'13.Lookup'!A:A,'13.Lookup'!B:B)</f>
        <v>Cigna</v>
      </c>
      <c r="G2527" s="1" t="s">
        <v>780</v>
      </c>
      <c r="H2527" t="s">
        <v>1558</v>
      </c>
    </row>
    <row r="2528" spans="1:8" x14ac:dyDescent="0.25">
      <c r="A2528">
        <v>13</v>
      </c>
      <c r="B2528" t="s">
        <v>775</v>
      </c>
      <c r="C2528" s="1" t="s">
        <v>776</v>
      </c>
      <c r="D2528">
        <v>354</v>
      </c>
      <c r="E2528" s="1" t="s">
        <v>1557</v>
      </c>
      <c r="F2528" s="1" t="str">
        <f>_xlfn.XLOOKUP(_13__Hospitals_of_the_University_of_Pennsylvania_Penn_Presbyterian__Philadelphia[[#This Row],[Plan]],'13.Lookup'!A:A,'13.Lookup'!B:B)</f>
        <v>Cigna</v>
      </c>
      <c r="G2528" s="1" t="s">
        <v>782</v>
      </c>
      <c r="H2528" t="s">
        <v>1559</v>
      </c>
    </row>
    <row r="2529" spans="1:8" x14ac:dyDescent="0.25">
      <c r="A2529">
        <v>13</v>
      </c>
      <c r="B2529" t="s">
        <v>775</v>
      </c>
      <c r="C2529" s="1" t="s">
        <v>776</v>
      </c>
      <c r="D2529">
        <v>354</v>
      </c>
      <c r="E2529" s="1" t="s">
        <v>1557</v>
      </c>
      <c r="F2529" s="1" t="str">
        <f>_xlfn.XLOOKUP(_13__Hospitals_of_the_University_of_Pennsylvania_Penn_Presbyterian__Philadelphia[[#This Row],[Plan]],'13.Lookup'!A:A,'13.Lookup'!B:B)</f>
        <v>Other</v>
      </c>
      <c r="G2529" s="1" t="s">
        <v>784</v>
      </c>
      <c r="H2529" t="s">
        <v>1560</v>
      </c>
    </row>
    <row r="2530" spans="1:8" x14ac:dyDescent="0.25">
      <c r="A2530">
        <v>13</v>
      </c>
      <c r="B2530" t="s">
        <v>775</v>
      </c>
      <c r="C2530" s="1" t="s">
        <v>776</v>
      </c>
      <c r="D2530">
        <v>354</v>
      </c>
      <c r="E2530" s="1" t="s">
        <v>1557</v>
      </c>
      <c r="F2530" s="1" t="str">
        <f>_xlfn.XLOOKUP(_13__Hospitals_of_the_University_of_Pennsylvania_Penn_Presbyterian__Philadelphia[[#This Row],[Plan]],'13.Lookup'!A:A,'13.Lookup'!B:B)</f>
        <v>Other</v>
      </c>
      <c r="G2530" s="1" t="s">
        <v>786</v>
      </c>
      <c r="H2530" t="s">
        <v>1561</v>
      </c>
    </row>
    <row r="2531" spans="1:8" x14ac:dyDescent="0.25">
      <c r="A2531">
        <v>13</v>
      </c>
      <c r="B2531" t="s">
        <v>775</v>
      </c>
      <c r="C2531" s="1" t="s">
        <v>776</v>
      </c>
      <c r="D2531">
        <v>354</v>
      </c>
      <c r="E2531" s="1" t="s">
        <v>1557</v>
      </c>
      <c r="F2531" s="1" t="str">
        <f>_xlfn.XLOOKUP(_13__Hospitals_of_the_University_of_Pennsylvania_Penn_Presbyterian__Philadelphia[[#This Row],[Plan]],'13.Lookup'!A:A,'13.Lookup'!B:B)</f>
        <v>Other</v>
      </c>
      <c r="G2531" s="1" t="s">
        <v>2687</v>
      </c>
      <c r="H2531" t="s">
        <v>3442</v>
      </c>
    </row>
    <row r="2532" spans="1:8" x14ac:dyDescent="0.25">
      <c r="A2532">
        <v>13</v>
      </c>
      <c r="B2532" t="s">
        <v>775</v>
      </c>
      <c r="C2532" s="1" t="s">
        <v>776</v>
      </c>
      <c r="D2532">
        <v>354</v>
      </c>
      <c r="E2532" s="1" t="s">
        <v>1557</v>
      </c>
      <c r="F2532" s="1" t="str">
        <f>_xlfn.XLOOKUP(_13__Hospitals_of_the_University_of_Pennsylvania_Penn_Presbyterian__Philadelphia[[#This Row],[Plan]],'13.Lookup'!A:A,'13.Lookup'!B:B)</f>
        <v>Other</v>
      </c>
      <c r="G2532" s="1" t="s">
        <v>2689</v>
      </c>
      <c r="H2532" t="s">
        <v>3443</v>
      </c>
    </row>
    <row r="2533" spans="1:8" x14ac:dyDescent="0.25">
      <c r="A2533">
        <v>13</v>
      </c>
      <c r="B2533" t="s">
        <v>775</v>
      </c>
      <c r="C2533" s="1" t="s">
        <v>776</v>
      </c>
      <c r="D2533">
        <v>354</v>
      </c>
      <c r="E2533" s="1" t="s">
        <v>1557</v>
      </c>
      <c r="F2533" s="1" t="str">
        <f>_xlfn.XLOOKUP(_13__Hospitals_of_the_University_of_Pennsylvania_Penn_Presbyterian__Philadelphia[[#This Row],[Plan]],'13.Lookup'!A:A,'13.Lookup'!B:B)</f>
        <v>Other</v>
      </c>
      <c r="G2533" s="1" t="s">
        <v>2691</v>
      </c>
      <c r="H2533" t="s">
        <v>3030</v>
      </c>
    </row>
    <row r="2534" spans="1:8" x14ac:dyDescent="0.25">
      <c r="A2534">
        <v>13</v>
      </c>
      <c r="B2534" t="s">
        <v>775</v>
      </c>
      <c r="C2534" s="1" t="s">
        <v>776</v>
      </c>
      <c r="D2534">
        <v>354</v>
      </c>
      <c r="E2534" s="1" t="s">
        <v>1557</v>
      </c>
      <c r="F2534" s="1" t="str">
        <f>_xlfn.XLOOKUP(_13__Hospitals_of_the_University_of_Pennsylvania_Penn_Presbyterian__Philadelphia[[#This Row],[Plan]],'13.Lookup'!A:A,'13.Lookup'!B:B)</f>
        <v>Other</v>
      </c>
      <c r="G2534" s="1" t="s">
        <v>2693</v>
      </c>
      <c r="H2534" t="s">
        <v>3444</v>
      </c>
    </row>
    <row r="2535" spans="1:8" x14ac:dyDescent="0.25">
      <c r="A2535">
        <v>13</v>
      </c>
      <c r="B2535" t="s">
        <v>775</v>
      </c>
      <c r="C2535" s="1" t="s">
        <v>776</v>
      </c>
      <c r="D2535">
        <v>354</v>
      </c>
      <c r="E2535" s="1" t="s">
        <v>1557</v>
      </c>
      <c r="F2535" s="1" t="str">
        <f>_xlfn.XLOOKUP(_13__Hospitals_of_the_University_of_Pennsylvania_Penn_Presbyterian__Philadelphia[[#This Row],[Plan]],'13.Lookup'!A:A,'13.Lookup'!B:B)</f>
        <v>Other</v>
      </c>
      <c r="G2535" s="1" t="s">
        <v>2695</v>
      </c>
      <c r="H2535" t="s">
        <v>3443</v>
      </c>
    </row>
    <row r="2536" spans="1:8" x14ac:dyDescent="0.25">
      <c r="A2536">
        <v>13</v>
      </c>
      <c r="B2536" t="s">
        <v>775</v>
      </c>
      <c r="C2536" s="1" t="s">
        <v>776</v>
      </c>
      <c r="D2536">
        <v>354</v>
      </c>
      <c r="E2536" s="1" t="s">
        <v>1557</v>
      </c>
      <c r="F2536" s="1" t="str">
        <f>_xlfn.XLOOKUP(_13__Hospitals_of_the_University_of_Pennsylvania_Penn_Presbyterian__Philadelphia[[#This Row],[Plan]],'13.Lookup'!A:A,'13.Lookup'!B:B)</f>
        <v>Other</v>
      </c>
      <c r="G2536" s="1" t="s">
        <v>2696</v>
      </c>
      <c r="H2536" t="s">
        <v>3445</v>
      </c>
    </row>
    <row r="2537" spans="1:8" x14ac:dyDescent="0.25">
      <c r="A2537">
        <v>13</v>
      </c>
      <c r="B2537" t="s">
        <v>775</v>
      </c>
      <c r="C2537" s="1" t="s">
        <v>776</v>
      </c>
      <c r="D2537">
        <v>354</v>
      </c>
      <c r="E2537" s="1" t="s">
        <v>1557</v>
      </c>
      <c r="F2537" s="1" t="str">
        <f>_xlfn.XLOOKUP(_13__Hospitals_of_the_University_of_Pennsylvania_Penn_Presbyterian__Philadelphia[[#This Row],[Plan]],'13.Lookup'!A:A,'13.Lookup'!B:B)</f>
        <v>Other</v>
      </c>
      <c r="G2537" s="1" t="s">
        <v>2698</v>
      </c>
      <c r="H2537" t="s">
        <v>1563</v>
      </c>
    </row>
    <row r="2538" spans="1:8" x14ac:dyDescent="0.25">
      <c r="A2538">
        <v>13</v>
      </c>
      <c r="B2538" t="s">
        <v>775</v>
      </c>
      <c r="C2538" s="1" t="s">
        <v>776</v>
      </c>
      <c r="D2538">
        <v>354</v>
      </c>
      <c r="E2538" s="1" t="s">
        <v>1557</v>
      </c>
      <c r="F2538" s="1" t="str">
        <f>_xlfn.XLOOKUP(_13__Hospitals_of_the_University_of_Pennsylvania_Penn_Presbyterian__Philadelphia[[#This Row],[Plan]],'13.Lookup'!A:A,'13.Lookup'!B:B)</f>
        <v>Other</v>
      </c>
      <c r="G2538" s="1" t="s">
        <v>2699</v>
      </c>
      <c r="H2538" t="s">
        <v>3446</v>
      </c>
    </row>
    <row r="2539" spans="1:8" x14ac:dyDescent="0.25">
      <c r="A2539">
        <v>13</v>
      </c>
      <c r="B2539" t="s">
        <v>775</v>
      </c>
      <c r="C2539" s="1" t="s">
        <v>776</v>
      </c>
      <c r="D2539">
        <v>354</v>
      </c>
      <c r="E2539" s="1" t="s">
        <v>1557</v>
      </c>
      <c r="F2539" s="1" t="str">
        <f>_xlfn.XLOOKUP(_13__Hospitals_of_the_University_of_Pennsylvania_Penn_Presbyterian__Philadelphia[[#This Row],[Plan]],'13.Lookup'!A:A,'13.Lookup'!B:B)</f>
        <v>Other</v>
      </c>
      <c r="G2539" s="1" t="s">
        <v>2701</v>
      </c>
      <c r="H2539" t="s">
        <v>3447</v>
      </c>
    </row>
    <row r="2540" spans="1:8" x14ac:dyDescent="0.25">
      <c r="A2540">
        <v>13</v>
      </c>
      <c r="B2540" t="s">
        <v>775</v>
      </c>
      <c r="C2540" s="1" t="s">
        <v>776</v>
      </c>
      <c r="D2540">
        <v>354</v>
      </c>
      <c r="E2540" s="1" t="s">
        <v>1557</v>
      </c>
      <c r="F2540" s="1" t="str">
        <f>_xlfn.XLOOKUP(_13__Hospitals_of_the_University_of_Pennsylvania_Penn_Presbyterian__Philadelphia[[#This Row],[Plan]],'13.Lookup'!A:A,'13.Lookup'!B:B)</f>
        <v>United Healthcare</v>
      </c>
      <c r="G2540" s="1" t="s">
        <v>788</v>
      </c>
      <c r="H2540" t="s">
        <v>1562</v>
      </c>
    </row>
    <row r="2541" spans="1:8" x14ac:dyDescent="0.25">
      <c r="A2541">
        <v>13</v>
      </c>
      <c r="B2541" t="s">
        <v>775</v>
      </c>
      <c r="C2541" s="1" t="s">
        <v>776</v>
      </c>
      <c r="D2541">
        <v>354</v>
      </c>
      <c r="E2541" s="1" t="s">
        <v>1557</v>
      </c>
      <c r="F2541" s="1" t="str">
        <f>_xlfn.XLOOKUP(_13__Hospitals_of_the_University_of_Pennsylvania_Penn_Presbyterian__Philadelphia[[#This Row],[Plan]],'13.Lookup'!A:A,'13.Lookup'!B:B)</f>
        <v>United Healthcare</v>
      </c>
      <c r="G2541" s="1" t="s">
        <v>790</v>
      </c>
      <c r="H2541" t="s">
        <v>1563</v>
      </c>
    </row>
    <row r="2542" spans="1:8" x14ac:dyDescent="0.25">
      <c r="A2542">
        <v>13</v>
      </c>
      <c r="B2542" t="s">
        <v>775</v>
      </c>
      <c r="C2542" s="1" t="s">
        <v>776</v>
      </c>
      <c r="D2542">
        <v>354</v>
      </c>
      <c r="E2542" s="1" t="s">
        <v>1557</v>
      </c>
      <c r="F2542" s="1" t="str">
        <f>_xlfn.XLOOKUP(_13__Hospitals_of_the_University_of_Pennsylvania_Penn_Presbyterian__Philadelphia[[#This Row],[Plan]],'13.Lookup'!A:A,'13.Lookup'!B:B)</f>
        <v>Other</v>
      </c>
      <c r="G2542" s="1" t="s">
        <v>2703</v>
      </c>
      <c r="H2542" t="s">
        <v>3444</v>
      </c>
    </row>
    <row r="2543" spans="1:8" x14ac:dyDescent="0.25">
      <c r="A2543">
        <v>13</v>
      </c>
      <c r="B2543" t="s">
        <v>775</v>
      </c>
      <c r="C2543" s="1" t="s">
        <v>776</v>
      </c>
      <c r="D2543">
        <v>354</v>
      </c>
      <c r="E2543" s="1" t="s">
        <v>1557</v>
      </c>
      <c r="F2543" s="1" t="str">
        <f>_xlfn.XLOOKUP(_13__Hospitals_of_the_University_of_Pennsylvania_Penn_Presbyterian__Philadelphia[[#This Row],[Plan]],'13.Lookup'!A:A,'13.Lookup'!B:B)</f>
        <v>Other</v>
      </c>
      <c r="G2543" s="1" t="s">
        <v>2704</v>
      </c>
      <c r="H2543" t="s">
        <v>3445</v>
      </c>
    </row>
    <row r="2544" spans="1:8" x14ac:dyDescent="0.25">
      <c r="A2544">
        <v>13</v>
      </c>
      <c r="B2544" t="s">
        <v>775</v>
      </c>
      <c r="C2544" s="1" t="s">
        <v>776</v>
      </c>
      <c r="D2544">
        <v>355</v>
      </c>
      <c r="E2544" s="1" t="s">
        <v>1564</v>
      </c>
      <c r="F2544" s="1" t="str">
        <f>_xlfn.XLOOKUP(_13__Hospitals_of_the_University_of_Pennsylvania_Penn_Presbyterian__Philadelphia[[#This Row],[Plan]],'13.Lookup'!A:A,'13.Lookup'!B:B)</f>
        <v>Gross Charge</v>
      </c>
      <c r="G2544" s="1" t="s">
        <v>6</v>
      </c>
      <c r="H2544" t="s">
        <v>2684</v>
      </c>
    </row>
    <row r="2545" spans="1:8" x14ac:dyDescent="0.25">
      <c r="A2545">
        <v>13</v>
      </c>
      <c r="B2545" t="s">
        <v>775</v>
      </c>
      <c r="C2545" s="1" t="s">
        <v>776</v>
      </c>
      <c r="D2545">
        <v>355</v>
      </c>
      <c r="E2545" s="1" t="s">
        <v>1564</v>
      </c>
      <c r="F2545" s="1" t="str">
        <f>_xlfn.XLOOKUP(_13__Hospitals_of_the_University_of_Pennsylvania_Penn_Presbyterian__Philadelphia[[#This Row],[Plan]],'13.Lookup'!A:A,'13.Lookup'!B:B)</f>
        <v>Self Pay</v>
      </c>
      <c r="G2545" s="1" t="s">
        <v>2685</v>
      </c>
      <c r="H2545" t="s">
        <v>1916</v>
      </c>
    </row>
    <row r="2546" spans="1:8" x14ac:dyDescent="0.25">
      <c r="A2546">
        <v>13</v>
      </c>
      <c r="B2546" t="s">
        <v>775</v>
      </c>
      <c r="C2546" s="1" t="s">
        <v>776</v>
      </c>
      <c r="D2546">
        <v>355</v>
      </c>
      <c r="E2546" s="1" t="s">
        <v>1564</v>
      </c>
      <c r="F2546" s="1" t="str">
        <f>_xlfn.XLOOKUP(_13__Hospitals_of_the_University_of_Pennsylvania_Penn_Presbyterian__Philadelphia[[#This Row],[Plan]],'13.Lookup'!A:A,'13.Lookup'!B:B)</f>
        <v>Aetna</v>
      </c>
      <c r="G2546" s="1" t="s">
        <v>778</v>
      </c>
      <c r="H2546">
        <v>23806</v>
      </c>
    </row>
    <row r="2547" spans="1:8" x14ac:dyDescent="0.25">
      <c r="A2547">
        <v>13</v>
      </c>
      <c r="B2547" t="s">
        <v>775</v>
      </c>
      <c r="C2547" s="1" t="s">
        <v>776</v>
      </c>
      <c r="D2547">
        <v>355</v>
      </c>
      <c r="E2547" s="1" t="s">
        <v>1564</v>
      </c>
      <c r="F2547" s="1" t="str">
        <f>_xlfn.XLOOKUP(_13__Hospitals_of_the_University_of_Pennsylvania_Penn_Presbyterian__Philadelphia[[#This Row],[Plan]],'13.Lookup'!A:A,'13.Lookup'!B:B)</f>
        <v>Aetna</v>
      </c>
      <c r="G2547" s="1" t="s">
        <v>779</v>
      </c>
      <c r="H2547">
        <v>10450</v>
      </c>
    </row>
    <row r="2548" spans="1:8" x14ac:dyDescent="0.25">
      <c r="A2548">
        <v>13</v>
      </c>
      <c r="B2548" t="s">
        <v>775</v>
      </c>
      <c r="C2548" s="1" t="s">
        <v>776</v>
      </c>
      <c r="D2548">
        <v>355</v>
      </c>
      <c r="E2548" s="1" t="s">
        <v>1564</v>
      </c>
      <c r="F2548" s="1" t="str">
        <f>_xlfn.XLOOKUP(_13__Hospitals_of_the_University_of_Pennsylvania_Penn_Presbyterian__Philadelphia[[#This Row],[Plan]],'13.Lookup'!A:A,'13.Lookup'!B:B)</f>
        <v>Cigna</v>
      </c>
      <c r="G2548" s="1" t="s">
        <v>780</v>
      </c>
      <c r="H2548" t="s">
        <v>1565</v>
      </c>
    </row>
    <row r="2549" spans="1:8" x14ac:dyDescent="0.25">
      <c r="A2549">
        <v>13</v>
      </c>
      <c r="B2549" t="s">
        <v>775</v>
      </c>
      <c r="C2549" s="1" t="s">
        <v>776</v>
      </c>
      <c r="D2549">
        <v>355</v>
      </c>
      <c r="E2549" s="1" t="s">
        <v>1564</v>
      </c>
      <c r="F2549" s="1" t="str">
        <f>_xlfn.XLOOKUP(_13__Hospitals_of_the_University_of_Pennsylvania_Penn_Presbyterian__Philadelphia[[#This Row],[Plan]],'13.Lookup'!A:A,'13.Lookup'!B:B)</f>
        <v>Cigna</v>
      </c>
      <c r="G2549" s="1" t="s">
        <v>782</v>
      </c>
      <c r="H2549" t="s">
        <v>1566</v>
      </c>
    </row>
    <row r="2550" spans="1:8" x14ac:dyDescent="0.25">
      <c r="A2550">
        <v>13</v>
      </c>
      <c r="B2550" t="s">
        <v>775</v>
      </c>
      <c r="C2550" s="1" t="s">
        <v>776</v>
      </c>
      <c r="D2550">
        <v>355</v>
      </c>
      <c r="E2550" s="1" t="s">
        <v>1564</v>
      </c>
      <c r="F2550" s="1" t="str">
        <f>_xlfn.XLOOKUP(_13__Hospitals_of_the_University_of_Pennsylvania_Penn_Presbyterian__Philadelphia[[#This Row],[Plan]],'13.Lookup'!A:A,'13.Lookup'!B:B)</f>
        <v>Other</v>
      </c>
      <c r="G2550" s="1" t="s">
        <v>784</v>
      </c>
      <c r="H2550" t="s">
        <v>1560</v>
      </c>
    </row>
    <row r="2551" spans="1:8" x14ac:dyDescent="0.25">
      <c r="A2551">
        <v>13</v>
      </c>
      <c r="B2551" t="s">
        <v>775</v>
      </c>
      <c r="C2551" s="1" t="s">
        <v>776</v>
      </c>
      <c r="D2551">
        <v>355</v>
      </c>
      <c r="E2551" s="1" t="s">
        <v>1564</v>
      </c>
      <c r="F2551" s="1" t="str">
        <f>_xlfn.XLOOKUP(_13__Hospitals_of_the_University_of_Pennsylvania_Penn_Presbyterian__Philadelphia[[#This Row],[Plan]],'13.Lookup'!A:A,'13.Lookup'!B:B)</f>
        <v>Other</v>
      </c>
      <c r="G2551" s="1" t="s">
        <v>786</v>
      </c>
      <c r="H2551" t="s">
        <v>1567</v>
      </c>
    </row>
    <row r="2552" spans="1:8" x14ac:dyDescent="0.25">
      <c r="A2552">
        <v>13</v>
      </c>
      <c r="B2552" t="s">
        <v>775</v>
      </c>
      <c r="C2552" s="1" t="s">
        <v>776</v>
      </c>
      <c r="D2552">
        <v>355</v>
      </c>
      <c r="E2552" s="1" t="s">
        <v>1564</v>
      </c>
      <c r="F2552" s="1" t="str">
        <f>_xlfn.XLOOKUP(_13__Hospitals_of_the_University_of_Pennsylvania_Penn_Presbyterian__Philadelphia[[#This Row],[Plan]],'13.Lookup'!A:A,'13.Lookup'!B:B)</f>
        <v>Other</v>
      </c>
      <c r="G2552" s="1" t="s">
        <v>2687</v>
      </c>
      <c r="H2552" t="s">
        <v>3448</v>
      </c>
    </row>
    <row r="2553" spans="1:8" x14ac:dyDescent="0.25">
      <c r="A2553">
        <v>13</v>
      </c>
      <c r="B2553" t="s">
        <v>775</v>
      </c>
      <c r="C2553" s="1" t="s">
        <v>776</v>
      </c>
      <c r="D2553">
        <v>355</v>
      </c>
      <c r="E2553" s="1" t="s">
        <v>1564</v>
      </c>
      <c r="F2553" s="1" t="str">
        <f>_xlfn.XLOOKUP(_13__Hospitals_of_the_University_of_Pennsylvania_Penn_Presbyterian__Philadelphia[[#This Row],[Plan]],'13.Lookup'!A:A,'13.Lookup'!B:B)</f>
        <v>Other</v>
      </c>
      <c r="G2553" s="1" t="s">
        <v>2689</v>
      </c>
      <c r="H2553" t="s">
        <v>3449</v>
      </c>
    </row>
    <row r="2554" spans="1:8" x14ac:dyDescent="0.25">
      <c r="A2554">
        <v>13</v>
      </c>
      <c r="B2554" t="s">
        <v>775</v>
      </c>
      <c r="C2554" s="1" t="s">
        <v>776</v>
      </c>
      <c r="D2554">
        <v>355</v>
      </c>
      <c r="E2554" s="1" t="s">
        <v>1564</v>
      </c>
      <c r="F2554" s="1" t="str">
        <f>_xlfn.XLOOKUP(_13__Hospitals_of_the_University_of_Pennsylvania_Penn_Presbyterian__Philadelphia[[#This Row],[Plan]],'13.Lookup'!A:A,'13.Lookup'!B:B)</f>
        <v>Other</v>
      </c>
      <c r="G2554" s="1" t="s">
        <v>2691</v>
      </c>
      <c r="H2554" t="s">
        <v>3356</v>
      </c>
    </row>
    <row r="2555" spans="1:8" x14ac:dyDescent="0.25">
      <c r="A2555">
        <v>13</v>
      </c>
      <c r="B2555" t="s">
        <v>775</v>
      </c>
      <c r="C2555" s="1" t="s">
        <v>776</v>
      </c>
      <c r="D2555">
        <v>355</v>
      </c>
      <c r="E2555" s="1" t="s">
        <v>1564</v>
      </c>
      <c r="F2555" s="1" t="str">
        <f>_xlfn.XLOOKUP(_13__Hospitals_of_the_University_of_Pennsylvania_Penn_Presbyterian__Philadelphia[[#This Row],[Plan]],'13.Lookup'!A:A,'13.Lookup'!B:B)</f>
        <v>Other</v>
      </c>
      <c r="G2555" s="1" t="s">
        <v>2693</v>
      </c>
      <c r="H2555" t="s">
        <v>3450</v>
      </c>
    </row>
    <row r="2556" spans="1:8" x14ac:dyDescent="0.25">
      <c r="A2556">
        <v>13</v>
      </c>
      <c r="B2556" t="s">
        <v>775</v>
      </c>
      <c r="C2556" s="1" t="s">
        <v>776</v>
      </c>
      <c r="D2556">
        <v>355</v>
      </c>
      <c r="E2556" s="1" t="s">
        <v>1564</v>
      </c>
      <c r="F2556" s="1" t="str">
        <f>_xlfn.XLOOKUP(_13__Hospitals_of_the_University_of_Pennsylvania_Penn_Presbyterian__Philadelphia[[#This Row],[Plan]],'13.Lookup'!A:A,'13.Lookup'!B:B)</f>
        <v>Other</v>
      </c>
      <c r="G2556" s="1" t="s">
        <v>2695</v>
      </c>
      <c r="H2556" t="s">
        <v>3449</v>
      </c>
    </row>
    <row r="2557" spans="1:8" x14ac:dyDescent="0.25">
      <c r="A2557">
        <v>13</v>
      </c>
      <c r="B2557" t="s">
        <v>775</v>
      </c>
      <c r="C2557" s="1" t="s">
        <v>776</v>
      </c>
      <c r="D2557">
        <v>355</v>
      </c>
      <c r="E2557" s="1" t="s">
        <v>1564</v>
      </c>
      <c r="F2557" s="1" t="str">
        <f>_xlfn.XLOOKUP(_13__Hospitals_of_the_University_of_Pennsylvania_Penn_Presbyterian__Philadelphia[[#This Row],[Plan]],'13.Lookup'!A:A,'13.Lookup'!B:B)</f>
        <v>Other</v>
      </c>
      <c r="G2557" s="1" t="s">
        <v>2696</v>
      </c>
      <c r="H2557" t="s">
        <v>3445</v>
      </c>
    </row>
    <row r="2558" spans="1:8" x14ac:dyDescent="0.25">
      <c r="A2558">
        <v>13</v>
      </c>
      <c r="B2558" t="s">
        <v>775</v>
      </c>
      <c r="C2558" s="1" t="s">
        <v>776</v>
      </c>
      <c r="D2558">
        <v>355</v>
      </c>
      <c r="E2558" s="1" t="s">
        <v>1564</v>
      </c>
      <c r="F2558" s="1" t="str">
        <f>_xlfn.XLOOKUP(_13__Hospitals_of_the_University_of_Pennsylvania_Penn_Presbyterian__Philadelphia[[#This Row],[Plan]],'13.Lookup'!A:A,'13.Lookup'!B:B)</f>
        <v>Other</v>
      </c>
      <c r="G2558" s="1" t="s">
        <v>2698</v>
      </c>
      <c r="H2558" t="s">
        <v>1569</v>
      </c>
    </row>
    <row r="2559" spans="1:8" x14ac:dyDescent="0.25">
      <c r="A2559">
        <v>13</v>
      </c>
      <c r="B2559" t="s">
        <v>775</v>
      </c>
      <c r="C2559" s="1" t="s">
        <v>776</v>
      </c>
      <c r="D2559">
        <v>355</v>
      </c>
      <c r="E2559" s="1" t="s">
        <v>1564</v>
      </c>
      <c r="F2559" s="1" t="str">
        <f>_xlfn.XLOOKUP(_13__Hospitals_of_the_University_of_Pennsylvania_Penn_Presbyterian__Philadelphia[[#This Row],[Plan]],'13.Lookup'!A:A,'13.Lookup'!B:B)</f>
        <v>Other</v>
      </c>
      <c r="G2559" s="1" t="s">
        <v>2699</v>
      </c>
      <c r="H2559" t="s">
        <v>3451</v>
      </c>
    </row>
    <row r="2560" spans="1:8" x14ac:dyDescent="0.25">
      <c r="A2560">
        <v>13</v>
      </c>
      <c r="B2560" t="s">
        <v>775</v>
      </c>
      <c r="C2560" s="1" t="s">
        <v>776</v>
      </c>
      <c r="D2560">
        <v>355</v>
      </c>
      <c r="E2560" s="1" t="s">
        <v>1564</v>
      </c>
      <c r="F2560" s="1" t="str">
        <f>_xlfn.XLOOKUP(_13__Hospitals_of_the_University_of_Pennsylvania_Penn_Presbyterian__Philadelphia[[#This Row],[Plan]],'13.Lookup'!A:A,'13.Lookup'!B:B)</f>
        <v>Other</v>
      </c>
      <c r="G2560" s="1" t="s">
        <v>2701</v>
      </c>
      <c r="H2560" t="s">
        <v>3447</v>
      </c>
    </row>
    <row r="2561" spans="1:8" x14ac:dyDescent="0.25">
      <c r="A2561">
        <v>13</v>
      </c>
      <c r="B2561" t="s">
        <v>775</v>
      </c>
      <c r="C2561" s="1" t="s">
        <v>776</v>
      </c>
      <c r="D2561">
        <v>355</v>
      </c>
      <c r="E2561" s="1" t="s">
        <v>1564</v>
      </c>
      <c r="F2561" s="1" t="str">
        <f>_xlfn.XLOOKUP(_13__Hospitals_of_the_University_of_Pennsylvania_Penn_Presbyterian__Philadelphia[[#This Row],[Plan]],'13.Lookup'!A:A,'13.Lookup'!B:B)</f>
        <v>United Healthcare</v>
      </c>
      <c r="G2561" s="1" t="s">
        <v>788</v>
      </c>
      <c r="H2561" t="s">
        <v>1568</v>
      </c>
    </row>
    <row r="2562" spans="1:8" x14ac:dyDescent="0.25">
      <c r="A2562">
        <v>13</v>
      </c>
      <c r="B2562" t="s">
        <v>775</v>
      </c>
      <c r="C2562" s="1" t="s">
        <v>776</v>
      </c>
      <c r="D2562">
        <v>355</v>
      </c>
      <c r="E2562" s="1" t="s">
        <v>1564</v>
      </c>
      <c r="F2562" s="1" t="str">
        <f>_xlfn.XLOOKUP(_13__Hospitals_of_the_University_of_Pennsylvania_Penn_Presbyterian__Philadelphia[[#This Row],[Plan]],'13.Lookup'!A:A,'13.Lookup'!B:B)</f>
        <v>United Healthcare</v>
      </c>
      <c r="G2562" s="1" t="s">
        <v>790</v>
      </c>
      <c r="H2562" t="s">
        <v>1569</v>
      </c>
    </row>
    <row r="2563" spans="1:8" x14ac:dyDescent="0.25">
      <c r="A2563">
        <v>13</v>
      </c>
      <c r="B2563" t="s">
        <v>775</v>
      </c>
      <c r="C2563" s="1" t="s">
        <v>776</v>
      </c>
      <c r="D2563">
        <v>355</v>
      </c>
      <c r="E2563" s="1" t="s">
        <v>1564</v>
      </c>
      <c r="F2563" s="1" t="str">
        <f>_xlfn.XLOOKUP(_13__Hospitals_of_the_University_of_Pennsylvania_Penn_Presbyterian__Philadelphia[[#This Row],[Plan]],'13.Lookup'!A:A,'13.Lookup'!B:B)</f>
        <v>Other</v>
      </c>
      <c r="G2563" s="1" t="s">
        <v>2703</v>
      </c>
      <c r="H2563" t="s">
        <v>3450</v>
      </c>
    </row>
    <row r="2564" spans="1:8" x14ac:dyDescent="0.25">
      <c r="A2564">
        <v>13</v>
      </c>
      <c r="B2564" t="s">
        <v>775</v>
      </c>
      <c r="C2564" s="1" t="s">
        <v>776</v>
      </c>
      <c r="D2564">
        <v>355</v>
      </c>
      <c r="E2564" s="1" t="s">
        <v>1564</v>
      </c>
      <c r="F2564" s="1" t="str">
        <f>_xlfn.XLOOKUP(_13__Hospitals_of_the_University_of_Pennsylvania_Penn_Presbyterian__Philadelphia[[#This Row],[Plan]],'13.Lookup'!A:A,'13.Lookup'!B:B)</f>
        <v>Other</v>
      </c>
      <c r="G2564" s="1" t="s">
        <v>2704</v>
      </c>
      <c r="H2564" t="s">
        <v>3356</v>
      </c>
    </row>
    <row r="2565" spans="1:8" x14ac:dyDescent="0.25">
      <c r="A2565">
        <v>13</v>
      </c>
      <c r="B2565" t="s">
        <v>775</v>
      </c>
      <c r="C2565" s="1" t="s">
        <v>776</v>
      </c>
      <c r="D2565">
        <v>356</v>
      </c>
      <c r="E2565" s="1" t="s">
        <v>1570</v>
      </c>
      <c r="F2565" s="1" t="str">
        <f>_xlfn.XLOOKUP(_13__Hospitals_of_the_University_of_Pennsylvania_Penn_Presbyterian__Philadelphia[[#This Row],[Plan]],'13.Lookup'!A:A,'13.Lookup'!B:B)</f>
        <v>Gross Charge</v>
      </c>
      <c r="G2565" s="1" t="s">
        <v>6</v>
      </c>
      <c r="H2565" t="s">
        <v>2684</v>
      </c>
    </row>
    <row r="2566" spans="1:8" x14ac:dyDescent="0.25">
      <c r="A2566">
        <v>13</v>
      </c>
      <c r="B2566" t="s">
        <v>775</v>
      </c>
      <c r="C2566" s="1" t="s">
        <v>776</v>
      </c>
      <c r="D2566">
        <v>356</v>
      </c>
      <c r="E2566" s="1" t="s">
        <v>1570</v>
      </c>
      <c r="F2566" s="1" t="str">
        <f>_xlfn.XLOOKUP(_13__Hospitals_of_the_University_of_Pennsylvania_Penn_Presbyterian__Philadelphia[[#This Row],[Plan]],'13.Lookup'!A:A,'13.Lookup'!B:B)</f>
        <v>Self Pay</v>
      </c>
      <c r="G2566" s="1" t="s">
        <v>2685</v>
      </c>
      <c r="H2566" t="s">
        <v>3452</v>
      </c>
    </row>
    <row r="2567" spans="1:8" x14ac:dyDescent="0.25">
      <c r="A2567">
        <v>13</v>
      </c>
      <c r="B2567" t="s">
        <v>775</v>
      </c>
      <c r="C2567" s="1" t="s">
        <v>776</v>
      </c>
      <c r="D2567">
        <v>356</v>
      </c>
      <c r="E2567" s="1" t="s">
        <v>1570</v>
      </c>
      <c r="F2567" s="1" t="str">
        <f>_xlfn.XLOOKUP(_13__Hospitals_of_the_University_of_Pennsylvania_Penn_Presbyterian__Philadelphia[[#This Row],[Plan]],'13.Lookup'!A:A,'13.Lookup'!B:B)</f>
        <v>Aetna</v>
      </c>
      <c r="G2567" s="1" t="s">
        <v>778</v>
      </c>
      <c r="H2567">
        <v>73340</v>
      </c>
    </row>
    <row r="2568" spans="1:8" x14ac:dyDescent="0.25">
      <c r="A2568">
        <v>13</v>
      </c>
      <c r="B2568" t="s">
        <v>775</v>
      </c>
      <c r="C2568" s="1" t="s">
        <v>776</v>
      </c>
      <c r="D2568">
        <v>356</v>
      </c>
      <c r="E2568" s="1" t="s">
        <v>1570</v>
      </c>
      <c r="F2568" s="1" t="str">
        <f>_xlfn.XLOOKUP(_13__Hospitals_of_the_University_of_Pennsylvania_Penn_Presbyterian__Philadelphia[[#This Row],[Plan]],'13.Lookup'!A:A,'13.Lookup'!B:B)</f>
        <v>Aetna</v>
      </c>
      <c r="G2568" s="1" t="s">
        <v>779</v>
      </c>
      <c r="H2568">
        <v>32114</v>
      </c>
    </row>
    <row r="2569" spans="1:8" x14ac:dyDescent="0.25">
      <c r="A2569">
        <v>13</v>
      </c>
      <c r="B2569" t="s">
        <v>775</v>
      </c>
      <c r="C2569" s="1" t="s">
        <v>776</v>
      </c>
      <c r="D2569">
        <v>356</v>
      </c>
      <c r="E2569" s="1" t="s">
        <v>1570</v>
      </c>
      <c r="F2569" s="1" t="str">
        <f>_xlfn.XLOOKUP(_13__Hospitals_of_the_University_of_Pennsylvania_Penn_Presbyterian__Philadelphia[[#This Row],[Plan]],'13.Lookup'!A:A,'13.Lookup'!B:B)</f>
        <v>Cigna</v>
      </c>
      <c r="G2569" s="1" t="s">
        <v>780</v>
      </c>
      <c r="H2569" t="s">
        <v>1571</v>
      </c>
    </row>
    <row r="2570" spans="1:8" x14ac:dyDescent="0.25">
      <c r="A2570">
        <v>13</v>
      </c>
      <c r="B2570" t="s">
        <v>775</v>
      </c>
      <c r="C2570" s="1" t="s">
        <v>776</v>
      </c>
      <c r="D2570">
        <v>356</v>
      </c>
      <c r="E2570" s="1" t="s">
        <v>1570</v>
      </c>
      <c r="F2570" s="1" t="str">
        <f>_xlfn.XLOOKUP(_13__Hospitals_of_the_University_of_Pennsylvania_Penn_Presbyterian__Philadelphia[[#This Row],[Plan]],'13.Lookup'!A:A,'13.Lookup'!B:B)</f>
        <v>Cigna</v>
      </c>
      <c r="G2570" s="1" t="s">
        <v>782</v>
      </c>
      <c r="H2570" t="s">
        <v>1572</v>
      </c>
    </row>
    <row r="2571" spans="1:8" x14ac:dyDescent="0.25">
      <c r="A2571">
        <v>13</v>
      </c>
      <c r="B2571" t="s">
        <v>775</v>
      </c>
      <c r="C2571" s="1" t="s">
        <v>776</v>
      </c>
      <c r="D2571">
        <v>356</v>
      </c>
      <c r="E2571" s="1" t="s">
        <v>1570</v>
      </c>
      <c r="F2571" s="1" t="str">
        <f>_xlfn.XLOOKUP(_13__Hospitals_of_the_University_of_Pennsylvania_Penn_Presbyterian__Philadelphia[[#This Row],[Plan]],'13.Lookup'!A:A,'13.Lookup'!B:B)</f>
        <v>Other</v>
      </c>
      <c r="G2571" s="1" t="s">
        <v>784</v>
      </c>
      <c r="H2571" t="s">
        <v>1573</v>
      </c>
    </row>
    <row r="2572" spans="1:8" x14ac:dyDescent="0.25">
      <c r="A2572">
        <v>13</v>
      </c>
      <c r="B2572" t="s">
        <v>775</v>
      </c>
      <c r="C2572" s="1" t="s">
        <v>776</v>
      </c>
      <c r="D2572">
        <v>356</v>
      </c>
      <c r="E2572" s="1" t="s">
        <v>1570</v>
      </c>
      <c r="F2572" s="1" t="str">
        <f>_xlfn.XLOOKUP(_13__Hospitals_of_the_University_of_Pennsylvania_Penn_Presbyterian__Philadelphia[[#This Row],[Plan]],'13.Lookup'!A:A,'13.Lookup'!B:B)</f>
        <v>Other</v>
      </c>
      <c r="G2572" s="1" t="s">
        <v>786</v>
      </c>
      <c r="H2572" t="s">
        <v>1574</v>
      </c>
    </row>
    <row r="2573" spans="1:8" x14ac:dyDescent="0.25">
      <c r="A2573">
        <v>13</v>
      </c>
      <c r="B2573" t="s">
        <v>775</v>
      </c>
      <c r="C2573" s="1" t="s">
        <v>776</v>
      </c>
      <c r="D2573">
        <v>356</v>
      </c>
      <c r="E2573" s="1" t="s">
        <v>1570</v>
      </c>
      <c r="F2573" s="1" t="str">
        <f>_xlfn.XLOOKUP(_13__Hospitals_of_the_University_of_Pennsylvania_Penn_Presbyterian__Philadelphia[[#This Row],[Plan]],'13.Lookup'!A:A,'13.Lookup'!B:B)</f>
        <v>Other</v>
      </c>
      <c r="G2573" s="1" t="s">
        <v>2687</v>
      </c>
      <c r="H2573" t="s">
        <v>3453</v>
      </c>
    </row>
    <row r="2574" spans="1:8" x14ac:dyDescent="0.25">
      <c r="A2574">
        <v>13</v>
      </c>
      <c r="B2574" t="s">
        <v>775</v>
      </c>
      <c r="C2574" s="1" t="s">
        <v>776</v>
      </c>
      <c r="D2574">
        <v>356</v>
      </c>
      <c r="E2574" s="1" t="s">
        <v>1570</v>
      </c>
      <c r="F2574" s="1" t="str">
        <f>_xlfn.XLOOKUP(_13__Hospitals_of_the_University_of_Pennsylvania_Penn_Presbyterian__Philadelphia[[#This Row],[Plan]],'13.Lookup'!A:A,'13.Lookup'!B:B)</f>
        <v>Other</v>
      </c>
      <c r="G2574" s="1" t="s">
        <v>2689</v>
      </c>
      <c r="H2574" t="s">
        <v>3454</v>
      </c>
    </row>
    <row r="2575" spans="1:8" x14ac:dyDescent="0.25">
      <c r="A2575">
        <v>13</v>
      </c>
      <c r="B2575" t="s">
        <v>775</v>
      </c>
      <c r="C2575" s="1" t="s">
        <v>776</v>
      </c>
      <c r="D2575">
        <v>356</v>
      </c>
      <c r="E2575" s="1" t="s">
        <v>1570</v>
      </c>
      <c r="F2575" s="1" t="str">
        <f>_xlfn.XLOOKUP(_13__Hospitals_of_the_University_of_Pennsylvania_Penn_Presbyterian__Philadelphia[[#This Row],[Plan]],'13.Lookup'!A:A,'13.Lookup'!B:B)</f>
        <v>Other</v>
      </c>
      <c r="G2575" s="1" t="s">
        <v>2691</v>
      </c>
      <c r="H2575" t="s">
        <v>3455</v>
      </c>
    </row>
    <row r="2576" spans="1:8" x14ac:dyDescent="0.25">
      <c r="A2576">
        <v>13</v>
      </c>
      <c r="B2576" t="s">
        <v>775</v>
      </c>
      <c r="C2576" s="1" t="s">
        <v>776</v>
      </c>
      <c r="D2576">
        <v>356</v>
      </c>
      <c r="E2576" s="1" t="s">
        <v>1570</v>
      </c>
      <c r="F2576" s="1" t="str">
        <f>_xlfn.XLOOKUP(_13__Hospitals_of_the_University_of_Pennsylvania_Penn_Presbyterian__Philadelphia[[#This Row],[Plan]],'13.Lookup'!A:A,'13.Lookup'!B:B)</f>
        <v>Other</v>
      </c>
      <c r="G2576" s="1" t="s">
        <v>2693</v>
      </c>
      <c r="H2576" t="s">
        <v>3456</v>
      </c>
    </row>
    <row r="2577" spans="1:8" x14ac:dyDescent="0.25">
      <c r="A2577">
        <v>13</v>
      </c>
      <c r="B2577" t="s">
        <v>775</v>
      </c>
      <c r="C2577" s="1" t="s">
        <v>776</v>
      </c>
      <c r="D2577">
        <v>356</v>
      </c>
      <c r="E2577" s="1" t="s">
        <v>1570</v>
      </c>
      <c r="F2577" s="1" t="str">
        <f>_xlfn.XLOOKUP(_13__Hospitals_of_the_University_of_Pennsylvania_Penn_Presbyterian__Philadelphia[[#This Row],[Plan]],'13.Lookup'!A:A,'13.Lookup'!B:B)</f>
        <v>Other</v>
      </c>
      <c r="G2577" s="1" t="s">
        <v>2695</v>
      </c>
      <c r="H2577" t="s">
        <v>3454</v>
      </c>
    </row>
    <row r="2578" spans="1:8" x14ac:dyDescent="0.25">
      <c r="A2578">
        <v>13</v>
      </c>
      <c r="B2578" t="s">
        <v>775</v>
      </c>
      <c r="C2578" s="1" t="s">
        <v>776</v>
      </c>
      <c r="D2578">
        <v>356</v>
      </c>
      <c r="E2578" s="1" t="s">
        <v>1570</v>
      </c>
      <c r="F2578" s="1" t="str">
        <f>_xlfn.XLOOKUP(_13__Hospitals_of_the_University_of_Pennsylvania_Penn_Presbyterian__Philadelphia[[#This Row],[Plan]],'13.Lookup'!A:A,'13.Lookup'!B:B)</f>
        <v>Other</v>
      </c>
      <c r="G2578" s="1" t="s">
        <v>2696</v>
      </c>
      <c r="H2578" t="s">
        <v>3457</v>
      </c>
    </row>
    <row r="2579" spans="1:8" x14ac:dyDescent="0.25">
      <c r="A2579">
        <v>13</v>
      </c>
      <c r="B2579" t="s">
        <v>775</v>
      </c>
      <c r="C2579" s="1" t="s">
        <v>776</v>
      </c>
      <c r="D2579">
        <v>356</v>
      </c>
      <c r="E2579" s="1" t="s">
        <v>1570</v>
      </c>
      <c r="F2579" s="1" t="str">
        <f>_xlfn.XLOOKUP(_13__Hospitals_of_the_University_of_Pennsylvania_Penn_Presbyterian__Philadelphia[[#This Row],[Plan]],'13.Lookup'!A:A,'13.Lookup'!B:B)</f>
        <v>Other</v>
      </c>
      <c r="G2579" s="1" t="s">
        <v>2698</v>
      </c>
      <c r="H2579" t="s">
        <v>1576</v>
      </c>
    </row>
    <row r="2580" spans="1:8" x14ac:dyDescent="0.25">
      <c r="A2580">
        <v>13</v>
      </c>
      <c r="B2580" t="s">
        <v>775</v>
      </c>
      <c r="C2580" s="1" t="s">
        <v>776</v>
      </c>
      <c r="D2580">
        <v>356</v>
      </c>
      <c r="E2580" s="1" t="s">
        <v>1570</v>
      </c>
      <c r="F2580" s="1" t="str">
        <f>_xlfn.XLOOKUP(_13__Hospitals_of_the_University_of_Pennsylvania_Penn_Presbyterian__Philadelphia[[#This Row],[Plan]],'13.Lookup'!A:A,'13.Lookup'!B:B)</f>
        <v>Other</v>
      </c>
      <c r="G2580" s="1" t="s">
        <v>2699</v>
      </c>
      <c r="H2580" t="s">
        <v>3458</v>
      </c>
    </row>
    <row r="2581" spans="1:8" x14ac:dyDescent="0.25">
      <c r="A2581">
        <v>13</v>
      </c>
      <c r="B2581" t="s">
        <v>775</v>
      </c>
      <c r="C2581" s="1" t="s">
        <v>776</v>
      </c>
      <c r="D2581">
        <v>356</v>
      </c>
      <c r="E2581" s="1" t="s">
        <v>1570</v>
      </c>
      <c r="F2581" s="1" t="str">
        <f>_xlfn.XLOOKUP(_13__Hospitals_of_the_University_of_Pennsylvania_Penn_Presbyterian__Philadelphia[[#This Row],[Plan]],'13.Lookup'!A:A,'13.Lookup'!B:B)</f>
        <v>Other</v>
      </c>
      <c r="G2581" s="1" t="s">
        <v>2701</v>
      </c>
      <c r="H2581" t="s">
        <v>3459</v>
      </c>
    </row>
    <row r="2582" spans="1:8" x14ac:dyDescent="0.25">
      <c r="A2582">
        <v>13</v>
      </c>
      <c r="B2582" t="s">
        <v>775</v>
      </c>
      <c r="C2582" s="1" t="s">
        <v>776</v>
      </c>
      <c r="D2582">
        <v>356</v>
      </c>
      <c r="E2582" s="1" t="s">
        <v>1570</v>
      </c>
      <c r="F2582" s="1" t="str">
        <f>_xlfn.XLOOKUP(_13__Hospitals_of_the_University_of_Pennsylvania_Penn_Presbyterian__Philadelphia[[#This Row],[Plan]],'13.Lookup'!A:A,'13.Lookup'!B:B)</f>
        <v>United Healthcare</v>
      </c>
      <c r="G2582" s="1" t="s">
        <v>788</v>
      </c>
      <c r="H2582" t="s">
        <v>1575</v>
      </c>
    </row>
    <row r="2583" spans="1:8" x14ac:dyDescent="0.25">
      <c r="A2583">
        <v>13</v>
      </c>
      <c r="B2583" t="s">
        <v>775</v>
      </c>
      <c r="C2583" s="1" t="s">
        <v>776</v>
      </c>
      <c r="D2583">
        <v>356</v>
      </c>
      <c r="E2583" s="1" t="s">
        <v>1570</v>
      </c>
      <c r="F2583" s="1" t="str">
        <f>_xlfn.XLOOKUP(_13__Hospitals_of_the_University_of_Pennsylvania_Penn_Presbyterian__Philadelphia[[#This Row],[Plan]],'13.Lookup'!A:A,'13.Lookup'!B:B)</f>
        <v>United Healthcare</v>
      </c>
      <c r="G2583" s="1" t="s">
        <v>790</v>
      </c>
      <c r="H2583" t="s">
        <v>1576</v>
      </c>
    </row>
    <row r="2584" spans="1:8" x14ac:dyDescent="0.25">
      <c r="A2584">
        <v>13</v>
      </c>
      <c r="B2584" t="s">
        <v>775</v>
      </c>
      <c r="C2584" s="1" t="s">
        <v>776</v>
      </c>
      <c r="D2584">
        <v>356</v>
      </c>
      <c r="E2584" s="1" t="s">
        <v>1570</v>
      </c>
      <c r="F2584" s="1" t="str">
        <f>_xlfn.XLOOKUP(_13__Hospitals_of_the_University_of_Pennsylvania_Penn_Presbyterian__Philadelphia[[#This Row],[Plan]],'13.Lookup'!A:A,'13.Lookup'!B:B)</f>
        <v>Other</v>
      </c>
      <c r="G2584" s="1" t="s">
        <v>2703</v>
      </c>
      <c r="H2584" t="s">
        <v>3456</v>
      </c>
    </row>
    <row r="2585" spans="1:8" x14ac:dyDescent="0.25">
      <c r="A2585">
        <v>13</v>
      </c>
      <c r="B2585" t="s">
        <v>775</v>
      </c>
      <c r="C2585" s="1" t="s">
        <v>776</v>
      </c>
      <c r="D2585">
        <v>356</v>
      </c>
      <c r="E2585" s="1" t="s">
        <v>1570</v>
      </c>
      <c r="F2585" s="1" t="str">
        <f>_xlfn.XLOOKUP(_13__Hospitals_of_the_University_of_Pennsylvania_Penn_Presbyterian__Philadelphia[[#This Row],[Plan]],'13.Lookup'!A:A,'13.Lookup'!B:B)</f>
        <v>Other</v>
      </c>
      <c r="G2585" s="1" t="s">
        <v>2704</v>
      </c>
      <c r="H2585" t="s">
        <v>3457</v>
      </c>
    </row>
    <row r="2586" spans="1:8" x14ac:dyDescent="0.25">
      <c r="A2586">
        <v>13</v>
      </c>
      <c r="B2586" t="s">
        <v>775</v>
      </c>
      <c r="C2586" s="1" t="s">
        <v>776</v>
      </c>
      <c r="D2586">
        <v>371</v>
      </c>
      <c r="E2586" s="1" t="s">
        <v>1577</v>
      </c>
      <c r="F2586" s="1" t="str">
        <f>_xlfn.XLOOKUP(_13__Hospitals_of_the_University_of_Pennsylvania_Penn_Presbyterian__Philadelphia[[#This Row],[Plan]],'13.Lookup'!A:A,'13.Lookup'!B:B)</f>
        <v>Gross Charge</v>
      </c>
      <c r="G2586" s="1" t="s">
        <v>6</v>
      </c>
      <c r="H2586" t="s">
        <v>2684</v>
      </c>
    </row>
    <row r="2587" spans="1:8" x14ac:dyDescent="0.25">
      <c r="A2587">
        <v>13</v>
      </c>
      <c r="B2587" t="s">
        <v>775</v>
      </c>
      <c r="C2587" s="1" t="s">
        <v>776</v>
      </c>
      <c r="D2587">
        <v>371</v>
      </c>
      <c r="E2587" s="1" t="s">
        <v>1577</v>
      </c>
      <c r="F2587" s="1" t="str">
        <f>_xlfn.XLOOKUP(_13__Hospitals_of_the_University_of_Pennsylvania_Penn_Presbyterian__Philadelphia[[#This Row],[Plan]],'13.Lookup'!A:A,'13.Lookup'!B:B)</f>
        <v>Self Pay</v>
      </c>
      <c r="G2587" s="1" t="s">
        <v>2685</v>
      </c>
      <c r="H2587" t="s">
        <v>3460</v>
      </c>
    </row>
    <row r="2588" spans="1:8" x14ac:dyDescent="0.25">
      <c r="A2588">
        <v>13</v>
      </c>
      <c r="B2588" t="s">
        <v>775</v>
      </c>
      <c r="C2588" s="1" t="s">
        <v>776</v>
      </c>
      <c r="D2588">
        <v>371</v>
      </c>
      <c r="E2588" s="1" t="s">
        <v>1577</v>
      </c>
      <c r="F2588" s="1" t="str">
        <f>_xlfn.XLOOKUP(_13__Hospitals_of_the_University_of_Pennsylvania_Penn_Presbyterian__Philadelphia[[#This Row],[Plan]],'13.Lookup'!A:A,'13.Lookup'!B:B)</f>
        <v>Aetna</v>
      </c>
      <c r="G2588" s="1" t="s">
        <v>778</v>
      </c>
      <c r="H2588">
        <v>35427</v>
      </c>
    </row>
    <row r="2589" spans="1:8" x14ac:dyDescent="0.25">
      <c r="A2589">
        <v>13</v>
      </c>
      <c r="B2589" t="s">
        <v>775</v>
      </c>
      <c r="C2589" s="1" t="s">
        <v>776</v>
      </c>
      <c r="D2589">
        <v>371</v>
      </c>
      <c r="E2589" s="1" t="s">
        <v>1577</v>
      </c>
      <c r="F2589" s="1" t="str">
        <f>_xlfn.XLOOKUP(_13__Hospitals_of_the_University_of_Pennsylvania_Penn_Presbyterian__Philadelphia[[#This Row],[Plan]],'13.Lookup'!A:A,'13.Lookup'!B:B)</f>
        <v>Aetna</v>
      </c>
      <c r="G2589" s="1" t="s">
        <v>779</v>
      </c>
      <c r="H2589">
        <v>13177</v>
      </c>
    </row>
    <row r="2590" spans="1:8" x14ac:dyDescent="0.25">
      <c r="A2590">
        <v>13</v>
      </c>
      <c r="B2590" t="s">
        <v>775</v>
      </c>
      <c r="C2590" s="1" t="s">
        <v>776</v>
      </c>
      <c r="D2590">
        <v>371</v>
      </c>
      <c r="E2590" s="1" t="s">
        <v>1577</v>
      </c>
      <c r="F2590" s="1" t="str">
        <f>_xlfn.XLOOKUP(_13__Hospitals_of_the_University_of_Pennsylvania_Penn_Presbyterian__Philadelphia[[#This Row],[Plan]],'13.Lookup'!A:A,'13.Lookup'!B:B)</f>
        <v>Cigna</v>
      </c>
      <c r="G2590" s="1" t="s">
        <v>780</v>
      </c>
      <c r="H2590" t="s">
        <v>1578</v>
      </c>
    </row>
    <row r="2591" spans="1:8" x14ac:dyDescent="0.25">
      <c r="A2591">
        <v>13</v>
      </c>
      <c r="B2591" t="s">
        <v>775</v>
      </c>
      <c r="C2591" s="1" t="s">
        <v>776</v>
      </c>
      <c r="D2591">
        <v>371</v>
      </c>
      <c r="E2591" s="1" t="s">
        <v>1577</v>
      </c>
      <c r="F2591" s="1" t="str">
        <f>_xlfn.XLOOKUP(_13__Hospitals_of_the_University_of_Pennsylvania_Penn_Presbyterian__Philadelphia[[#This Row],[Plan]],'13.Lookup'!A:A,'13.Lookup'!B:B)</f>
        <v>Cigna</v>
      </c>
      <c r="G2591" s="1" t="s">
        <v>782</v>
      </c>
      <c r="H2591" t="s">
        <v>1579</v>
      </c>
    </row>
    <row r="2592" spans="1:8" x14ac:dyDescent="0.25">
      <c r="A2592">
        <v>13</v>
      </c>
      <c r="B2592" t="s">
        <v>775</v>
      </c>
      <c r="C2592" s="1" t="s">
        <v>776</v>
      </c>
      <c r="D2592">
        <v>371</v>
      </c>
      <c r="E2592" s="1" t="s">
        <v>1577</v>
      </c>
      <c r="F2592" s="1" t="str">
        <f>_xlfn.XLOOKUP(_13__Hospitals_of_the_University_of_Pennsylvania_Penn_Presbyterian__Philadelphia[[#This Row],[Plan]],'13.Lookup'!A:A,'13.Lookup'!B:B)</f>
        <v>Other</v>
      </c>
      <c r="G2592" s="1" t="s">
        <v>784</v>
      </c>
      <c r="H2592" t="s">
        <v>1580</v>
      </c>
    </row>
    <row r="2593" spans="1:8" x14ac:dyDescent="0.25">
      <c r="A2593">
        <v>13</v>
      </c>
      <c r="B2593" t="s">
        <v>775</v>
      </c>
      <c r="C2593" s="1" t="s">
        <v>776</v>
      </c>
      <c r="D2593">
        <v>371</v>
      </c>
      <c r="E2593" s="1" t="s">
        <v>1577</v>
      </c>
      <c r="F2593" s="1" t="str">
        <f>_xlfn.XLOOKUP(_13__Hospitals_of_the_University_of_Pennsylvania_Penn_Presbyterian__Philadelphia[[#This Row],[Plan]],'13.Lookup'!A:A,'13.Lookup'!B:B)</f>
        <v>Other</v>
      </c>
      <c r="G2593" s="1" t="s">
        <v>786</v>
      </c>
      <c r="H2593" t="s">
        <v>1581</v>
      </c>
    </row>
    <row r="2594" spans="1:8" x14ac:dyDescent="0.25">
      <c r="A2594">
        <v>13</v>
      </c>
      <c r="B2594" t="s">
        <v>775</v>
      </c>
      <c r="C2594" s="1" t="s">
        <v>776</v>
      </c>
      <c r="D2594">
        <v>371</v>
      </c>
      <c r="E2594" s="1" t="s">
        <v>1577</v>
      </c>
      <c r="F2594" s="1" t="str">
        <f>_xlfn.XLOOKUP(_13__Hospitals_of_the_University_of_Pennsylvania_Penn_Presbyterian__Philadelphia[[#This Row],[Plan]],'13.Lookup'!A:A,'13.Lookup'!B:B)</f>
        <v>Other</v>
      </c>
      <c r="G2594" s="1" t="s">
        <v>2687</v>
      </c>
      <c r="H2594" t="s">
        <v>3461</v>
      </c>
    </row>
    <row r="2595" spans="1:8" x14ac:dyDescent="0.25">
      <c r="A2595">
        <v>13</v>
      </c>
      <c r="B2595" t="s">
        <v>775</v>
      </c>
      <c r="C2595" s="1" t="s">
        <v>776</v>
      </c>
      <c r="D2595">
        <v>371</v>
      </c>
      <c r="E2595" s="1" t="s">
        <v>1577</v>
      </c>
      <c r="F2595" s="1" t="str">
        <f>_xlfn.XLOOKUP(_13__Hospitals_of_the_University_of_Pennsylvania_Penn_Presbyterian__Philadelphia[[#This Row],[Plan]],'13.Lookup'!A:A,'13.Lookup'!B:B)</f>
        <v>Other</v>
      </c>
      <c r="G2595" s="1" t="s">
        <v>2689</v>
      </c>
      <c r="H2595" t="s">
        <v>932</v>
      </c>
    </row>
    <row r="2596" spans="1:8" x14ac:dyDescent="0.25">
      <c r="A2596">
        <v>13</v>
      </c>
      <c r="B2596" t="s">
        <v>775</v>
      </c>
      <c r="C2596" s="1" t="s">
        <v>776</v>
      </c>
      <c r="D2596">
        <v>371</v>
      </c>
      <c r="E2596" s="1" t="s">
        <v>1577</v>
      </c>
      <c r="F2596" s="1" t="str">
        <f>_xlfn.XLOOKUP(_13__Hospitals_of_the_University_of_Pennsylvania_Penn_Presbyterian__Philadelphia[[#This Row],[Plan]],'13.Lookup'!A:A,'13.Lookup'!B:B)</f>
        <v>Other</v>
      </c>
      <c r="G2596" s="1" t="s">
        <v>2691</v>
      </c>
      <c r="H2596" t="s">
        <v>3206</v>
      </c>
    </row>
    <row r="2597" spans="1:8" x14ac:dyDescent="0.25">
      <c r="A2597">
        <v>13</v>
      </c>
      <c r="B2597" t="s">
        <v>775</v>
      </c>
      <c r="C2597" s="1" t="s">
        <v>776</v>
      </c>
      <c r="D2597">
        <v>371</v>
      </c>
      <c r="E2597" s="1" t="s">
        <v>1577</v>
      </c>
      <c r="F2597" s="1" t="str">
        <f>_xlfn.XLOOKUP(_13__Hospitals_of_the_University_of_Pennsylvania_Penn_Presbyterian__Philadelphia[[#This Row],[Plan]],'13.Lookup'!A:A,'13.Lookup'!B:B)</f>
        <v>Other</v>
      </c>
      <c r="G2597" s="1" t="s">
        <v>2693</v>
      </c>
      <c r="H2597" t="s">
        <v>3462</v>
      </c>
    </row>
    <row r="2598" spans="1:8" x14ac:dyDescent="0.25">
      <c r="A2598">
        <v>13</v>
      </c>
      <c r="B2598" t="s">
        <v>775</v>
      </c>
      <c r="C2598" s="1" t="s">
        <v>776</v>
      </c>
      <c r="D2598">
        <v>371</v>
      </c>
      <c r="E2598" s="1" t="s">
        <v>1577</v>
      </c>
      <c r="F2598" s="1" t="str">
        <f>_xlfn.XLOOKUP(_13__Hospitals_of_the_University_of_Pennsylvania_Penn_Presbyterian__Philadelphia[[#This Row],[Plan]],'13.Lookup'!A:A,'13.Lookup'!B:B)</f>
        <v>Other</v>
      </c>
      <c r="G2598" s="1" t="s">
        <v>2695</v>
      </c>
      <c r="H2598" t="s">
        <v>932</v>
      </c>
    </row>
    <row r="2599" spans="1:8" x14ac:dyDescent="0.25">
      <c r="A2599">
        <v>13</v>
      </c>
      <c r="B2599" t="s">
        <v>775</v>
      </c>
      <c r="C2599" s="1" t="s">
        <v>776</v>
      </c>
      <c r="D2599">
        <v>371</v>
      </c>
      <c r="E2599" s="1" t="s">
        <v>1577</v>
      </c>
      <c r="F2599" s="1" t="str">
        <f>_xlfn.XLOOKUP(_13__Hospitals_of_the_University_of_Pennsylvania_Penn_Presbyterian__Philadelphia[[#This Row],[Plan]],'13.Lookup'!A:A,'13.Lookup'!B:B)</f>
        <v>Other</v>
      </c>
      <c r="G2599" s="1" t="s">
        <v>2696</v>
      </c>
      <c r="H2599" t="s">
        <v>2042</v>
      </c>
    </row>
    <row r="2600" spans="1:8" x14ac:dyDescent="0.25">
      <c r="A2600">
        <v>13</v>
      </c>
      <c r="B2600" t="s">
        <v>775</v>
      </c>
      <c r="C2600" s="1" t="s">
        <v>776</v>
      </c>
      <c r="D2600">
        <v>371</v>
      </c>
      <c r="E2600" s="1" t="s">
        <v>1577</v>
      </c>
      <c r="F2600" s="1" t="str">
        <f>_xlfn.XLOOKUP(_13__Hospitals_of_the_University_of_Pennsylvania_Penn_Presbyterian__Philadelphia[[#This Row],[Plan]],'13.Lookup'!A:A,'13.Lookup'!B:B)</f>
        <v>Other</v>
      </c>
      <c r="G2600" s="1" t="s">
        <v>2698</v>
      </c>
      <c r="H2600" t="s">
        <v>1583</v>
      </c>
    </row>
    <row r="2601" spans="1:8" x14ac:dyDescent="0.25">
      <c r="A2601">
        <v>13</v>
      </c>
      <c r="B2601" t="s">
        <v>775</v>
      </c>
      <c r="C2601" s="1" t="s">
        <v>776</v>
      </c>
      <c r="D2601">
        <v>371</v>
      </c>
      <c r="E2601" s="1" t="s">
        <v>1577</v>
      </c>
      <c r="F2601" s="1" t="str">
        <f>_xlfn.XLOOKUP(_13__Hospitals_of_the_University_of_Pennsylvania_Penn_Presbyterian__Philadelphia[[#This Row],[Plan]],'13.Lookup'!A:A,'13.Lookup'!B:B)</f>
        <v>Other</v>
      </c>
      <c r="G2601" s="1" t="s">
        <v>2699</v>
      </c>
      <c r="H2601" t="s">
        <v>3463</v>
      </c>
    </row>
    <row r="2602" spans="1:8" x14ac:dyDescent="0.25">
      <c r="A2602">
        <v>13</v>
      </c>
      <c r="B2602" t="s">
        <v>775</v>
      </c>
      <c r="C2602" s="1" t="s">
        <v>776</v>
      </c>
      <c r="D2602">
        <v>371</v>
      </c>
      <c r="E2602" s="1" t="s">
        <v>1577</v>
      </c>
      <c r="F2602" s="1" t="str">
        <f>_xlfn.XLOOKUP(_13__Hospitals_of_the_University_of_Pennsylvania_Penn_Presbyterian__Philadelphia[[#This Row],[Plan]],'13.Lookup'!A:A,'13.Lookup'!B:B)</f>
        <v>Other</v>
      </c>
      <c r="G2602" s="1" t="s">
        <v>2701</v>
      </c>
      <c r="H2602" t="s">
        <v>3359</v>
      </c>
    </row>
    <row r="2603" spans="1:8" x14ac:dyDescent="0.25">
      <c r="A2603">
        <v>13</v>
      </c>
      <c r="B2603" t="s">
        <v>775</v>
      </c>
      <c r="C2603" s="1" t="s">
        <v>776</v>
      </c>
      <c r="D2603">
        <v>371</v>
      </c>
      <c r="E2603" s="1" t="s">
        <v>1577</v>
      </c>
      <c r="F2603" s="1" t="str">
        <f>_xlfn.XLOOKUP(_13__Hospitals_of_the_University_of_Pennsylvania_Penn_Presbyterian__Philadelphia[[#This Row],[Plan]],'13.Lookup'!A:A,'13.Lookup'!B:B)</f>
        <v>United Healthcare</v>
      </c>
      <c r="G2603" s="1" t="s">
        <v>788</v>
      </c>
      <c r="H2603" t="s">
        <v>1582</v>
      </c>
    </row>
    <row r="2604" spans="1:8" x14ac:dyDescent="0.25">
      <c r="A2604">
        <v>13</v>
      </c>
      <c r="B2604" t="s">
        <v>775</v>
      </c>
      <c r="C2604" s="1" t="s">
        <v>776</v>
      </c>
      <c r="D2604">
        <v>371</v>
      </c>
      <c r="E2604" s="1" t="s">
        <v>1577</v>
      </c>
      <c r="F2604" s="1" t="str">
        <f>_xlfn.XLOOKUP(_13__Hospitals_of_the_University_of_Pennsylvania_Penn_Presbyterian__Philadelphia[[#This Row],[Plan]],'13.Lookup'!A:A,'13.Lookup'!B:B)</f>
        <v>United Healthcare</v>
      </c>
      <c r="G2604" s="1" t="s">
        <v>790</v>
      </c>
      <c r="H2604" t="s">
        <v>1583</v>
      </c>
    </row>
    <row r="2605" spans="1:8" x14ac:dyDescent="0.25">
      <c r="A2605">
        <v>13</v>
      </c>
      <c r="B2605" t="s">
        <v>775</v>
      </c>
      <c r="C2605" s="1" t="s">
        <v>776</v>
      </c>
      <c r="D2605">
        <v>371</v>
      </c>
      <c r="E2605" s="1" t="s">
        <v>1577</v>
      </c>
      <c r="F2605" s="1" t="str">
        <f>_xlfn.XLOOKUP(_13__Hospitals_of_the_University_of_Pennsylvania_Penn_Presbyterian__Philadelphia[[#This Row],[Plan]],'13.Lookup'!A:A,'13.Lookup'!B:B)</f>
        <v>Other</v>
      </c>
      <c r="G2605" s="1" t="s">
        <v>2703</v>
      </c>
      <c r="H2605" t="s">
        <v>3462</v>
      </c>
    </row>
    <row r="2606" spans="1:8" x14ac:dyDescent="0.25">
      <c r="A2606">
        <v>13</v>
      </c>
      <c r="B2606" t="s">
        <v>775</v>
      </c>
      <c r="C2606" s="1" t="s">
        <v>776</v>
      </c>
      <c r="D2606">
        <v>371</v>
      </c>
      <c r="E2606" s="1" t="s">
        <v>1577</v>
      </c>
      <c r="F2606" s="1" t="str">
        <f>_xlfn.XLOOKUP(_13__Hospitals_of_the_University_of_Pennsylvania_Penn_Presbyterian__Philadelphia[[#This Row],[Plan]],'13.Lookup'!A:A,'13.Lookup'!B:B)</f>
        <v>Other</v>
      </c>
      <c r="G2606" s="1" t="s">
        <v>2704</v>
      </c>
      <c r="H2606" t="s">
        <v>2042</v>
      </c>
    </row>
    <row r="2607" spans="1:8" x14ac:dyDescent="0.25">
      <c r="A2607">
        <v>13</v>
      </c>
      <c r="B2607" t="s">
        <v>775</v>
      </c>
      <c r="C2607" s="1" t="s">
        <v>776</v>
      </c>
      <c r="D2607">
        <v>372</v>
      </c>
      <c r="E2607" s="1" t="s">
        <v>1584</v>
      </c>
      <c r="F2607" s="1" t="str">
        <f>_xlfn.XLOOKUP(_13__Hospitals_of_the_University_of_Pennsylvania_Penn_Presbyterian__Philadelphia[[#This Row],[Plan]],'13.Lookup'!A:A,'13.Lookup'!B:B)</f>
        <v>Gross Charge</v>
      </c>
      <c r="G2607" s="1" t="s">
        <v>6</v>
      </c>
      <c r="H2607" t="s">
        <v>2684</v>
      </c>
    </row>
    <row r="2608" spans="1:8" x14ac:dyDescent="0.25">
      <c r="A2608">
        <v>13</v>
      </c>
      <c r="B2608" t="s">
        <v>775</v>
      </c>
      <c r="C2608" s="1" t="s">
        <v>776</v>
      </c>
      <c r="D2608">
        <v>372</v>
      </c>
      <c r="E2608" s="1" t="s">
        <v>1584</v>
      </c>
      <c r="F2608" s="1" t="str">
        <f>_xlfn.XLOOKUP(_13__Hospitals_of_the_University_of_Pennsylvania_Penn_Presbyterian__Philadelphia[[#This Row],[Plan]],'13.Lookup'!A:A,'13.Lookup'!B:B)</f>
        <v>Self Pay</v>
      </c>
      <c r="G2608" s="1" t="s">
        <v>2685</v>
      </c>
      <c r="H2608" t="s">
        <v>3464</v>
      </c>
    </row>
    <row r="2609" spans="1:8" x14ac:dyDescent="0.25">
      <c r="A2609">
        <v>13</v>
      </c>
      <c r="B2609" t="s">
        <v>775</v>
      </c>
      <c r="C2609" s="1" t="s">
        <v>776</v>
      </c>
      <c r="D2609">
        <v>372</v>
      </c>
      <c r="E2609" s="1" t="s">
        <v>1584</v>
      </c>
      <c r="F2609" s="1" t="str">
        <f>_xlfn.XLOOKUP(_13__Hospitals_of_the_University_of_Pennsylvania_Penn_Presbyterian__Philadelphia[[#This Row],[Plan]],'13.Lookup'!A:A,'13.Lookup'!B:B)</f>
        <v>Aetna</v>
      </c>
      <c r="G2609" s="1" t="s">
        <v>778</v>
      </c>
      <c r="H2609">
        <v>21568</v>
      </c>
    </row>
    <row r="2610" spans="1:8" x14ac:dyDescent="0.25">
      <c r="A2610">
        <v>13</v>
      </c>
      <c r="B2610" t="s">
        <v>775</v>
      </c>
      <c r="C2610" s="1" t="s">
        <v>776</v>
      </c>
      <c r="D2610">
        <v>372</v>
      </c>
      <c r="E2610" s="1" t="s">
        <v>1584</v>
      </c>
      <c r="F2610" s="1" t="str">
        <f>_xlfn.XLOOKUP(_13__Hospitals_of_the_University_of_Pennsylvania_Penn_Presbyterian__Philadelphia[[#This Row],[Plan]],'13.Lookup'!A:A,'13.Lookup'!B:B)</f>
        <v>Aetna</v>
      </c>
      <c r="G2610" s="1" t="s">
        <v>779</v>
      </c>
      <c r="H2610">
        <v>8000</v>
      </c>
    </row>
    <row r="2611" spans="1:8" x14ac:dyDescent="0.25">
      <c r="A2611">
        <v>13</v>
      </c>
      <c r="B2611" t="s">
        <v>775</v>
      </c>
      <c r="C2611" s="1" t="s">
        <v>776</v>
      </c>
      <c r="D2611">
        <v>372</v>
      </c>
      <c r="E2611" s="1" t="s">
        <v>1584</v>
      </c>
      <c r="F2611" s="1" t="str">
        <f>_xlfn.XLOOKUP(_13__Hospitals_of_the_University_of_Pennsylvania_Penn_Presbyterian__Philadelphia[[#This Row],[Plan]],'13.Lookup'!A:A,'13.Lookup'!B:B)</f>
        <v>Cigna</v>
      </c>
      <c r="G2611" s="1" t="s">
        <v>780</v>
      </c>
      <c r="H2611" t="s">
        <v>1585</v>
      </c>
    </row>
    <row r="2612" spans="1:8" x14ac:dyDescent="0.25">
      <c r="A2612">
        <v>13</v>
      </c>
      <c r="B2612" t="s">
        <v>775</v>
      </c>
      <c r="C2612" s="1" t="s">
        <v>776</v>
      </c>
      <c r="D2612">
        <v>372</v>
      </c>
      <c r="E2612" s="1" t="s">
        <v>1584</v>
      </c>
      <c r="F2612" s="1" t="str">
        <f>_xlfn.XLOOKUP(_13__Hospitals_of_the_University_of_Pennsylvania_Penn_Presbyterian__Philadelphia[[#This Row],[Plan]],'13.Lookup'!A:A,'13.Lookup'!B:B)</f>
        <v>Cigna</v>
      </c>
      <c r="G2612" s="1" t="s">
        <v>782</v>
      </c>
      <c r="H2612" t="s">
        <v>1586</v>
      </c>
    </row>
    <row r="2613" spans="1:8" x14ac:dyDescent="0.25">
      <c r="A2613">
        <v>13</v>
      </c>
      <c r="B2613" t="s">
        <v>775</v>
      </c>
      <c r="C2613" s="1" t="s">
        <v>776</v>
      </c>
      <c r="D2613">
        <v>372</v>
      </c>
      <c r="E2613" s="1" t="s">
        <v>1584</v>
      </c>
      <c r="F2613" s="1" t="str">
        <f>_xlfn.XLOOKUP(_13__Hospitals_of_the_University_of_Pennsylvania_Penn_Presbyterian__Philadelphia[[#This Row],[Plan]],'13.Lookup'!A:A,'13.Lookup'!B:B)</f>
        <v>Other</v>
      </c>
      <c r="G2613" s="1" t="s">
        <v>784</v>
      </c>
      <c r="H2613" t="s">
        <v>1580</v>
      </c>
    </row>
    <row r="2614" spans="1:8" x14ac:dyDescent="0.25">
      <c r="A2614">
        <v>13</v>
      </c>
      <c r="B2614" t="s">
        <v>775</v>
      </c>
      <c r="C2614" s="1" t="s">
        <v>776</v>
      </c>
      <c r="D2614">
        <v>372</v>
      </c>
      <c r="E2614" s="1" t="s">
        <v>1584</v>
      </c>
      <c r="F2614" s="1" t="str">
        <f>_xlfn.XLOOKUP(_13__Hospitals_of_the_University_of_Pennsylvania_Penn_Presbyterian__Philadelphia[[#This Row],[Plan]],'13.Lookup'!A:A,'13.Lookup'!B:B)</f>
        <v>Other</v>
      </c>
      <c r="G2614" s="1" t="s">
        <v>786</v>
      </c>
      <c r="H2614" t="s">
        <v>1587</v>
      </c>
    </row>
    <row r="2615" spans="1:8" x14ac:dyDescent="0.25">
      <c r="A2615">
        <v>13</v>
      </c>
      <c r="B2615" t="s">
        <v>775</v>
      </c>
      <c r="C2615" s="1" t="s">
        <v>776</v>
      </c>
      <c r="D2615">
        <v>372</v>
      </c>
      <c r="E2615" s="1" t="s">
        <v>1584</v>
      </c>
      <c r="F2615" s="1" t="str">
        <f>_xlfn.XLOOKUP(_13__Hospitals_of_the_University_of_Pennsylvania_Penn_Presbyterian__Philadelphia[[#This Row],[Plan]],'13.Lookup'!A:A,'13.Lookup'!B:B)</f>
        <v>Other</v>
      </c>
      <c r="G2615" s="1" t="s">
        <v>2687</v>
      </c>
      <c r="H2615" t="s">
        <v>2988</v>
      </c>
    </row>
    <row r="2616" spans="1:8" x14ac:dyDescent="0.25">
      <c r="A2616">
        <v>13</v>
      </c>
      <c r="B2616" t="s">
        <v>775</v>
      </c>
      <c r="C2616" s="1" t="s">
        <v>776</v>
      </c>
      <c r="D2616">
        <v>372</v>
      </c>
      <c r="E2616" s="1" t="s">
        <v>1584</v>
      </c>
      <c r="F2616" s="1" t="str">
        <f>_xlfn.XLOOKUP(_13__Hospitals_of_the_University_of_Pennsylvania_Penn_Presbyterian__Philadelphia[[#This Row],[Plan]],'13.Lookup'!A:A,'13.Lookup'!B:B)</f>
        <v>Other</v>
      </c>
      <c r="G2616" s="1" t="s">
        <v>2689</v>
      </c>
      <c r="H2616" t="s">
        <v>3465</v>
      </c>
    </row>
    <row r="2617" spans="1:8" x14ac:dyDescent="0.25">
      <c r="A2617">
        <v>13</v>
      </c>
      <c r="B2617" t="s">
        <v>775</v>
      </c>
      <c r="C2617" s="1" t="s">
        <v>776</v>
      </c>
      <c r="D2617">
        <v>372</v>
      </c>
      <c r="E2617" s="1" t="s">
        <v>1584</v>
      </c>
      <c r="F2617" s="1" t="str">
        <f>_xlfn.XLOOKUP(_13__Hospitals_of_the_University_of_Pennsylvania_Penn_Presbyterian__Philadelphia[[#This Row],[Plan]],'13.Lookup'!A:A,'13.Lookup'!B:B)</f>
        <v>Other</v>
      </c>
      <c r="G2617" s="1" t="s">
        <v>2691</v>
      </c>
      <c r="H2617" t="s">
        <v>2805</v>
      </c>
    </row>
    <row r="2618" spans="1:8" x14ac:dyDescent="0.25">
      <c r="A2618">
        <v>13</v>
      </c>
      <c r="B2618" t="s">
        <v>775</v>
      </c>
      <c r="C2618" s="1" t="s">
        <v>776</v>
      </c>
      <c r="D2618">
        <v>372</v>
      </c>
      <c r="E2618" s="1" t="s">
        <v>1584</v>
      </c>
      <c r="F2618" s="1" t="str">
        <f>_xlfn.XLOOKUP(_13__Hospitals_of_the_University_of_Pennsylvania_Penn_Presbyterian__Philadelphia[[#This Row],[Plan]],'13.Lookup'!A:A,'13.Lookup'!B:B)</f>
        <v>Other</v>
      </c>
      <c r="G2618" s="1" t="s">
        <v>2693</v>
      </c>
      <c r="H2618" t="s">
        <v>3466</v>
      </c>
    </row>
    <row r="2619" spans="1:8" x14ac:dyDescent="0.25">
      <c r="A2619">
        <v>13</v>
      </c>
      <c r="B2619" t="s">
        <v>775</v>
      </c>
      <c r="C2619" s="1" t="s">
        <v>776</v>
      </c>
      <c r="D2619">
        <v>372</v>
      </c>
      <c r="E2619" s="1" t="s">
        <v>1584</v>
      </c>
      <c r="F2619" s="1" t="str">
        <f>_xlfn.XLOOKUP(_13__Hospitals_of_the_University_of_Pennsylvania_Penn_Presbyterian__Philadelphia[[#This Row],[Plan]],'13.Lookup'!A:A,'13.Lookup'!B:B)</f>
        <v>Other</v>
      </c>
      <c r="G2619" s="1" t="s">
        <v>2695</v>
      </c>
      <c r="H2619" t="s">
        <v>3465</v>
      </c>
    </row>
    <row r="2620" spans="1:8" x14ac:dyDescent="0.25">
      <c r="A2620">
        <v>13</v>
      </c>
      <c r="B2620" t="s">
        <v>775</v>
      </c>
      <c r="C2620" s="1" t="s">
        <v>776</v>
      </c>
      <c r="D2620">
        <v>372</v>
      </c>
      <c r="E2620" s="1" t="s">
        <v>1584</v>
      </c>
      <c r="F2620" s="1" t="str">
        <f>_xlfn.XLOOKUP(_13__Hospitals_of_the_University_of_Pennsylvania_Penn_Presbyterian__Philadelphia[[#This Row],[Plan]],'13.Lookup'!A:A,'13.Lookup'!B:B)</f>
        <v>Other</v>
      </c>
      <c r="G2620" s="1" t="s">
        <v>2696</v>
      </c>
      <c r="H2620" t="s">
        <v>2042</v>
      </c>
    </row>
    <row r="2621" spans="1:8" x14ac:dyDescent="0.25">
      <c r="A2621">
        <v>13</v>
      </c>
      <c r="B2621" t="s">
        <v>775</v>
      </c>
      <c r="C2621" s="1" t="s">
        <v>776</v>
      </c>
      <c r="D2621">
        <v>372</v>
      </c>
      <c r="E2621" s="1" t="s">
        <v>1584</v>
      </c>
      <c r="F2621" s="1" t="str">
        <f>_xlfn.XLOOKUP(_13__Hospitals_of_the_University_of_Pennsylvania_Penn_Presbyterian__Philadelphia[[#This Row],[Plan]],'13.Lookup'!A:A,'13.Lookup'!B:B)</f>
        <v>Other</v>
      </c>
      <c r="G2621" s="1" t="s">
        <v>2698</v>
      </c>
      <c r="H2621" t="s">
        <v>1589</v>
      </c>
    </row>
    <row r="2622" spans="1:8" x14ac:dyDescent="0.25">
      <c r="A2622">
        <v>13</v>
      </c>
      <c r="B2622" t="s">
        <v>775</v>
      </c>
      <c r="C2622" s="1" t="s">
        <v>776</v>
      </c>
      <c r="D2622">
        <v>372</v>
      </c>
      <c r="E2622" s="1" t="s">
        <v>1584</v>
      </c>
      <c r="F2622" s="1" t="str">
        <f>_xlfn.XLOOKUP(_13__Hospitals_of_the_University_of_Pennsylvania_Penn_Presbyterian__Philadelphia[[#This Row],[Plan]],'13.Lookup'!A:A,'13.Lookup'!B:B)</f>
        <v>Other</v>
      </c>
      <c r="G2622" s="1" t="s">
        <v>2699</v>
      </c>
      <c r="H2622" t="s">
        <v>3467</v>
      </c>
    </row>
    <row r="2623" spans="1:8" x14ac:dyDescent="0.25">
      <c r="A2623">
        <v>13</v>
      </c>
      <c r="B2623" t="s">
        <v>775</v>
      </c>
      <c r="C2623" s="1" t="s">
        <v>776</v>
      </c>
      <c r="D2623">
        <v>372</v>
      </c>
      <c r="E2623" s="1" t="s">
        <v>1584</v>
      </c>
      <c r="F2623" s="1" t="str">
        <f>_xlfn.XLOOKUP(_13__Hospitals_of_the_University_of_Pennsylvania_Penn_Presbyterian__Philadelphia[[#This Row],[Plan]],'13.Lookup'!A:A,'13.Lookup'!B:B)</f>
        <v>Other</v>
      </c>
      <c r="G2623" s="1" t="s">
        <v>2701</v>
      </c>
      <c r="H2623" t="s">
        <v>3359</v>
      </c>
    </row>
    <row r="2624" spans="1:8" x14ac:dyDescent="0.25">
      <c r="A2624">
        <v>13</v>
      </c>
      <c r="B2624" t="s">
        <v>775</v>
      </c>
      <c r="C2624" s="1" t="s">
        <v>776</v>
      </c>
      <c r="D2624">
        <v>372</v>
      </c>
      <c r="E2624" s="1" t="s">
        <v>1584</v>
      </c>
      <c r="F2624" s="1" t="str">
        <f>_xlfn.XLOOKUP(_13__Hospitals_of_the_University_of_Pennsylvania_Penn_Presbyterian__Philadelphia[[#This Row],[Plan]],'13.Lookup'!A:A,'13.Lookup'!B:B)</f>
        <v>United Healthcare</v>
      </c>
      <c r="G2624" s="1" t="s">
        <v>788</v>
      </c>
      <c r="H2624" t="s">
        <v>1588</v>
      </c>
    </row>
    <row r="2625" spans="1:8" x14ac:dyDescent="0.25">
      <c r="A2625">
        <v>13</v>
      </c>
      <c r="B2625" t="s">
        <v>775</v>
      </c>
      <c r="C2625" s="1" t="s">
        <v>776</v>
      </c>
      <c r="D2625">
        <v>372</v>
      </c>
      <c r="E2625" s="1" t="s">
        <v>1584</v>
      </c>
      <c r="F2625" s="1" t="str">
        <f>_xlfn.XLOOKUP(_13__Hospitals_of_the_University_of_Pennsylvania_Penn_Presbyterian__Philadelphia[[#This Row],[Plan]],'13.Lookup'!A:A,'13.Lookup'!B:B)</f>
        <v>United Healthcare</v>
      </c>
      <c r="G2625" s="1" t="s">
        <v>790</v>
      </c>
      <c r="H2625" t="s">
        <v>1589</v>
      </c>
    </row>
    <row r="2626" spans="1:8" x14ac:dyDescent="0.25">
      <c r="A2626">
        <v>13</v>
      </c>
      <c r="B2626" t="s">
        <v>775</v>
      </c>
      <c r="C2626" s="1" t="s">
        <v>776</v>
      </c>
      <c r="D2626">
        <v>372</v>
      </c>
      <c r="E2626" s="1" t="s">
        <v>1584</v>
      </c>
      <c r="F2626" s="1" t="str">
        <f>_xlfn.XLOOKUP(_13__Hospitals_of_the_University_of_Pennsylvania_Penn_Presbyterian__Philadelphia[[#This Row],[Plan]],'13.Lookup'!A:A,'13.Lookup'!B:B)</f>
        <v>Other</v>
      </c>
      <c r="G2626" s="1" t="s">
        <v>2703</v>
      </c>
      <c r="H2626" t="s">
        <v>3466</v>
      </c>
    </row>
    <row r="2627" spans="1:8" x14ac:dyDescent="0.25">
      <c r="A2627">
        <v>13</v>
      </c>
      <c r="B2627" t="s">
        <v>775</v>
      </c>
      <c r="C2627" s="1" t="s">
        <v>776</v>
      </c>
      <c r="D2627">
        <v>372</v>
      </c>
      <c r="E2627" s="1" t="s">
        <v>1584</v>
      </c>
      <c r="F2627" s="1" t="str">
        <f>_xlfn.XLOOKUP(_13__Hospitals_of_the_University_of_Pennsylvania_Penn_Presbyterian__Philadelphia[[#This Row],[Plan]],'13.Lookup'!A:A,'13.Lookup'!B:B)</f>
        <v>Other</v>
      </c>
      <c r="G2627" s="1" t="s">
        <v>2704</v>
      </c>
      <c r="H2627" t="s">
        <v>2042</v>
      </c>
    </row>
    <row r="2628" spans="1:8" x14ac:dyDescent="0.25">
      <c r="A2628">
        <v>13</v>
      </c>
      <c r="B2628" t="s">
        <v>775</v>
      </c>
      <c r="C2628" s="1" t="s">
        <v>776</v>
      </c>
      <c r="D2628">
        <v>373</v>
      </c>
      <c r="E2628" s="1" t="s">
        <v>1590</v>
      </c>
      <c r="F2628" s="1" t="str">
        <f>_xlfn.XLOOKUP(_13__Hospitals_of_the_University_of_Pennsylvania_Penn_Presbyterian__Philadelphia[[#This Row],[Plan]],'13.Lookup'!A:A,'13.Lookup'!B:B)</f>
        <v>Gross Charge</v>
      </c>
      <c r="G2628" s="1" t="s">
        <v>6</v>
      </c>
      <c r="H2628" t="s">
        <v>2684</v>
      </c>
    </row>
    <row r="2629" spans="1:8" x14ac:dyDescent="0.25">
      <c r="A2629">
        <v>13</v>
      </c>
      <c r="B2629" t="s">
        <v>775</v>
      </c>
      <c r="C2629" s="1" t="s">
        <v>776</v>
      </c>
      <c r="D2629">
        <v>373</v>
      </c>
      <c r="E2629" s="1" t="s">
        <v>1590</v>
      </c>
      <c r="F2629" s="1" t="str">
        <f>_xlfn.XLOOKUP(_13__Hospitals_of_the_University_of_Pennsylvania_Penn_Presbyterian__Philadelphia[[#This Row],[Plan]],'13.Lookup'!A:A,'13.Lookup'!B:B)</f>
        <v>Self Pay</v>
      </c>
      <c r="G2629" s="1" t="s">
        <v>2685</v>
      </c>
      <c r="H2629" t="s">
        <v>3468</v>
      </c>
    </row>
    <row r="2630" spans="1:8" x14ac:dyDescent="0.25">
      <c r="A2630">
        <v>13</v>
      </c>
      <c r="B2630" t="s">
        <v>775</v>
      </c>
      <c r="C2630" s="1" t="s">
        <v>776</v>
      </c>
      <c r="D2630">
        <v>373</v>
      </c>
      <c r="E2630" s="1" t="s">
        <v>1590</v>
      </c>
      <c r="F2630" s="1" t="str">
        <f>_xlfn.XLOOKUP(_13__Hospitals_of_the_University_of_Pennsylvania_Penn_Presbyterian__Philadelphia[[#This Row],[Plan]],'13.Lookup'!A:A,'13.Lookup'!B:B)</f>
        <v>Aetna</v>
      </c>
      <c r="G2630" s="1" t="s">
        <v>778</v>
      </c>
      <c r="H2630">
        <v>15235</v>
      </c>
    </row>
    <row r="2631" spans="1:8" x14ac:dyDescent="0.25">
      <c r="A2631">
        <v>13</v>
      </c>
      <c r="B2631" t="s">
        <v>775</v>
      </c>
      <c r="C2631" s="1" t="s">
        <v>776</v>
      </c>
      <c r="D2631">
        <v>373</v>
      </c>
      <c r="E2631" s="1" t="s">
        <v>1590</v>
      </c>
      <c r="F2631" s="1" t="str">
        <f>_xlfn.XLOOKUP(_13__Hospitals_of_the_University_of_Pennsylvania_Penn_Presbyterian__Philadelphia[[#This Row],[Plan]],'13.Lookup'!A:A,'13.Lookup'!B:B)</f>
        <v>Aetna</v>
      </c>
      <c r="G2631" s="1" t="s">
        <v>779</v>
      </c>
      <c r="H2631">
        <v>5901</v>
      </c>
    </row>
    <row r="2632" spans="1:8" x14ac:dyDescent="0.25">
      <c r="A2632">
        <v>13</v>
      </c>
      <c r="B2632" t="s">
        <v>775</v>
      </c>
      <c r="C2632" s="1" t="s">
        <v>776</v>
      </c>
      <c r="D2632">
        <v>373</v>
      </c>
      <c r="E2632" s="1" t="s">
        <v>1590</v>
      </c>
      <c r="F2632" s="1" t="str">
        <f>_xlfn.XLOOKUP(_13__Hospitals_of_the_University_of_Pennsylvania_Penn_Presbyterian__Philadelphia[[#This Row],[Plan]],'13.Lookup'!A:A,'13.Lookup'!B:B)</f>
        <v>Cigna</v>
      </c>
      <c r="G2632" s="1" t="s">
        <v>780</v>
      </c>
      <c r="H2632" t="s">
        <v>1591</v>
      </c>
    </row>
    <row r="2633" spans="1:8" x14ac:dyDescent="0.25">
      <c r="A2633">
        <v>13</v>
      </c>
      <c r="B2633" t="s">
        <v>775</v>
      </c>
      <c r="C2633" s="1" t="s">
        <v>776</v>
      </c>
      <c r="D2633">
        <v>373</v>
      </c>
      <c r="E2633" s="1" t="s">
        <v>1590</v>
      </c>
      <c r="F2633" s="1" t="str">
        <f>_xlfn.XLOOKUP(_13__Hospitals_of_the_University_of_Pennsylvania_Penn_Presbyterian__Philadelphia[[#This Row],[Plan]],'13.Lookup'!A:A,'13.Lookup'!B:B)</f>
        <v>Cigna</v>
      </c>
      <c r="G2633" s="1" t="s">
        <v>782</v>
      </c>
      <c r="H2633" t="s">
        <v>1592</v>
      </c>
    </row>
    <row r="2634" spans="1:8" x14ac:dyDescent="0.25">
      <c r="A2634">
        <v>13</v>
      </c>
      <c r="B2634" t="s">
        <v>775</v>
      </c>
      <c r="C2634" s="1" t="s">
        <v>776</v>
      </c>
      <c r="D2634">
        <v>373</v>
      </c>
      <c r="E2634" s="1" t="s">
        <v>1590</v>
      </c>
      <c r="F2634" s="1" t="str">
        <f>_xlfn.XLOOKUP(_13__Hospitals_of_the_University_of_Pennsylvania_Penn_Presbyterian__Philadelphia[[#This Row],[Plan]],'13.Lookup'!A:A,'13.Lookup'!B:B)</f>
        <v>Other</v>
      </c>
      <c r="G2634" s="1" t="s">
        <v>784</v>
      </c>
      <c r="H2634" t="s">
        <v>1580</v>
      </c>
    </row>
    <row r="2635" spans="1:8" x14ac:dyDescent="0.25">
      <c r="A2635">
        <v>13</v>
      </c>
      <c r="B2635" t="s">
        <v>775</v>
      </c>
      <c r="C2635" s="1" t="s">
        <v>776</v>
      </c>
      <c r="D2635">
        <v>373</v>
      </c>
      <c r="E2635" s="1" t="s">
        <v>1590</v>
      </c>
      <c r="F2635" s="1" t="str">
        <f>_xlfn.XLOOKUP(_13__Hospitals_of_the_University_of_Pennsylvania_Penn_Presbyterian__Philadelphia[[#This Row],[Plan]],'13.Lookup'!A:A,'13.Lookup'!B:B)</f>
        <v>Other</v>
      </c>
      <c r="G2635" s="1" t="s">
        <v>786</v>
      </c>
      <c r="H2635" t="s">
        <v>1593</v>
      </c>
    </row>
    <row r="2636" spans="1:8" x14ac:dyDescent="0.25">
      <c r="A2636">
        <v>13</v>
      </c>
      <c r="B2636" t="s">
        <v>775</v>
      </c>
      <c r="C2636" s="1" t="s">
        <v>776</v>
      </c>
      <c r="D2636">
        <v>373</v>
      </c>
      <c r="E2636" s="1" t="s">
        <v>1590</v>
      </c>
      <c r="F2636" s="1" t="str">
        <f>_xlfn.XLOOKUP(_13__Hospitals_of_the_University_of_Pennsylvania_Penn_Presbyterian__Philadelphia[[#This Row],[Plan]],'13.Lookup'!A:A,'13.Lookup'!B:B)</f>
        <v>Other</v>
      </c>
      <c r="G2636" s="1" t="s">
        <v>2687</v>
      </c>
      <c r="H2636" t="s">
        <v>2988</v>
      </c>
    </row>
    <row r="2637" spans="1:8" x14ac:dyDescent="0.25">
      <c r="A2637">
        <v>13</v>
      </c>
      <c r="B2637" t="s">
        <v>775</v>
      </c>
      <c r="C2637" s="1" t="s">
        <v>776</v>
      </c>
      <c r="D2637">
        <v>373</v>
      </c>
      <c r="E2637" s="1" t="s">
        <v>1590</v>
      </c>
      <c r="F2637" s="1" t="str">
        <f>_xlfn.XLOOKUP(_13__Hospitals_of_the_University_of_Pennsylvania_Penn_Presbyterian__Philadelphia[[#This Row],[Plan]],'13.Lookup'!A:A,'13.Lookup'!B:B)</f>
        <v>Other</v>
      </c>
      <c r="G2637" s="1" t="s">
        <v>2689</v>
      </c>
      <c r="H2637" t="s">
        <v>3469</v>
      </c>
    </row>
    <row r="2638" spans="1:8" x14ac:dyDescent="0.25">
      <c r="A2638">
        <v>13</v>
      </c>
      <c r="B2638" t="s">
        <v>775</v>
      </c>
      <c r="C2638" s="1" t="s">
        <v>776</v>
      </c>
      <c r="D2638">
        <v>373</v>
      </c>
      <c r="E2638" s="1" t="s">
        <v>1590</v>
      </c>
      <c r="F2638" s="1" t="str">
        <f>_xlfn.XLOOKUP(_13__Hospitals_of_the_University_of_Pennsylvania_Penn_Presbyterian__Philadelphia[[#This Row],[Plan]],'13.Lookup'!A:A,'13.Lookup'!B:B)</f>
        <v>Other</v>
      </c>
      <c r="G2638" s="1" t="s">
        <v>2691</v>
      </c>
      <c r="H2638" t="s">
        <v>2835</v>
      </c>
    </row>
    <row r="2639" spans="1:8" x14ac:dyDescent="0.25">
      <c r="A2639">
        <v>13</v>
      </c>
      <c r="B2639" t="s">
        <v>775</v>
      </c>
      <c r="C2639" s="1" t="s">
        <v>776</v>
      </c>
      <c r="D2639">
        <v>373</v>
      </c>
      <c r="E2639" s="1" t="s">
        <v>1590</v>
      </c>
      <c r="F2639" s="1" t="str">
        <f>_xlfn.XLOOKUP(_13__Hospitals_of_the_University_of_Pennsylvania_Penn_Presbyterian__Philadelphia[[#This Row],[Plan]],'13.Lookup'!A:A,'13.Lookup'!B:B)</f>
        <v>Other</v>
      </c>
      <c r="G2639" s="1" t="s">
        <v>2693</v>
      </c>
      <c r="H2639" t="s">
        <v>3470</v>
      </c>
    </row>
    <row r="2640" spans="1:8" x14ac:dyDescent="0.25">
      <c r="A2640">
        <v>13</v>
      </c>
      <c r="B2640" t="s">
        <v>775</v>
      </c>
      <c r="C2640" s="1" t="s">
        <v>776</v>
      </c>
      <c r="D2640">
        <v>373</v>
      </c>
      <c r="E2640" s="1" t="s">
        <v>1590</v>
      </c>
      <c r="F2640" s="1" t="str">
        <f>_xlfn.XLOOKUP(_13__Hospitals_of_the_University_of_Pennsylvania_Penn_Presbyterian__Philadelphia[[#This Row],[Plan]],'13.Lookup'!A:A,'13.Lookup'!B:B)</f>
        <v>Other</v>
      </c>
      <c r="G2640" s="1" t="s">
        <v>2695</v>
      </c>
      <c r="H2640" t="s">
        <v>3469</v>
      </c>
    </row>
    <row r="2641" spans="1:8" x14ac:dyDescent="0.25">
      <c r="A2641">
        <v>13</v>
      </c>
      <c r="B2641" t="s">
        <v>775</v>
      </c>
      <c r="C2641" s="1" t="s">
        <v>776</v>
      </c>
      <c r="D2641">
        <v>373</v>
      </c>
      <c r="E2641" s="1" t="s">
        <v>1590</v>
      </c>
      <c r="F2641" s="1" t="str">
        <f>_xlfn.XLOOKUP(_13__Hospitals_of_the_University_of_Pennsylvania_Penn_Presbyterian__Philadelphia[[#This Row],[Plan]],'13.Lookup'!A:A,'13.Lookup'!B:B)</f>
        <v>Other</v>
      </c>
      <c r="G2641" s="1" t="s">
        <v>2696</v>
      </c>
      <c r="H2641" t="s">
        <v>2042</v>
      </c>
    </row>
    <row r="2642" spans="1:8" x14ac:dyDescent="0.25">
      <c r="A2642">
        <v>13</v>
      </c>
      <c r="B2642" t="s">
        <v>775</v>
      </c>
      <c r="C2642" s="1" t="s">
        <v>776</v>
      </c>
      <c r="D2642">
        <v>373</v>
      </c>
      <c r="E2642" s="1" t="s">
        <v>1590</v>
      </c>
      <c r="F2642" s="1" t="str">
        <f>_xlfn.XLOOKUP(_13__Hospitals_of_the_University_of_Pennsylvania_Penn_Presbyterian__Philadelphia[[#This Row],[Plan]],'13.Lookup'!A:A,'13.Lookup'!B:B)</f>
        <v>Other</v>
      </c>
      <c r="G2642" s="1" t="s">
        <v>2698</v>
      </c>
      <c r="H2642" t="s">
        <v>1595</v>
      </c>
    </row>
    <row r="2643" spans="1:8" x14ac:dyDescent="0.25">
      <c r="A2643">
        <v>13</v>
      </c>
      <c r="B2643" t="s">
        <v>775</v>
      </c>
      <c r="C2643" s="1" t="s">
        <v>776</v>
      </c>
      <c r="D2643">
        <v>373</v>
      </c>
      <c r="E2643" s="1" t="s">
        <v>1590</v>
      </c>
      <c r="F2643" s="1" t="str">
        <f>_xlfn.XLOOKUP(_13__Hospitals_of_the_University_of_Pennsylvania_Penn_Presbyterian__Philadelphia[[#This Row],[Plan]],'13.Lookup'!A:A,'13.Lookup'!B:B)</f>
        <v>Other</v>
      </c>
      <c r="G2643" s="1" t="s">
        <v>2699</v>
      </c>
      <c r="H2643" t="s">
        <v>3471</v>
      </c>
    </row>
    <row r="2644" spans="1:8" x14ac:dyDescent="0.25">
      <c r="A2644">
        <v>13</v>
      </c>
      <c r="B2644" t="s">
        <v>775</v>
      </c>
      <c r="C2644" s="1" t="s">
        <v>776</v>
      </c>
      <c r="D2644">
        <v>373</v>
      </c>
      <c r="E2644" s="1" t="s">
        <v>1590</v>
      </c>
      <c r="F2644" s="1" t="str">
        <f>_xlfn.XLOOKUP(_13__Hospitals_of_the_University_of_Pennsylvania_Penn_Presbyterian__Philadelphia[[#This Row],[Plan]],'13.Lookup'!A:A,'13.Lookup'!B:B)</f>
        <v>Other</v>
      </c>
      <c r="G2644" s="1" t="s">
        <v>2701</v>
      </c>
      <c r="H2644" t="s">
        <v>3359</v>
      </c>
    </row>
    <row r="2645" spans="1:8" x14ac:dyDescent="0.25">
      <c r="A2645">
        <v>13</v>
      </c>
      <c r="B2645" t="s">
        <v>775</v>
      </c>
      <c r="C2645" s="1" t="s">
        <v>776</v>
      </c>
      <c r="D2645">
        <v>373</v>
      </c>
      <c r="E2645" s="1" t="s">
        <v>1590</v>
      </c>
      <c r="F2645" s="1" t="str">
        <f>_xlfn.XLOOKUP(_13__Hospitals_of_the_University_of_Pennsylvania_Penn_Presbyterian__Philadelphia[[#This Row],[Plan]],'13.Lookup'!A:A,'13.Lookup'!B:B)</f>
        <v>United Healthcare</v>
      </c>
      <c r="G2645" s="1" t="s">
        <v>788</v>
      </c>
      <c r="H2645" t="s">
        <v>1594</v>
      </c>
    </row>
    <row r="2646" spans="1:8" x14ac:dyDescent="0.25">
      <c r="A2646">
        <v>13</v>
      </c>
      <c r="B2646" t="s">
        <v>775</v>
      </c>
      <c r="C2646" s="1" t="s">
        <v>776</v>
      </c>
      <c r="D2646">
        <v>373</v>
      </c>
      <c r="E2646" s="1" t="s">
        <v>1590</v>
      </c>
      <c r="F2646" s="1" t="str">
        <f>_xlfn.XLOOKUP(_13__Hospitals_of_the_University_of_Pennsylvania_Penn_Presbyterian__Philadelphia[[#This Row],[Plan]],'13.Lookup'!A:A,'13.Lookup'!B:B)</f>
        <v>United Healthcare</v>
      </c>
      <c r="G2646" s="1" t="s">
        <v>790</v>
      </c>
      <c r="H2646" t="s">
        <v>1595</v>
      </c>
    </row>
    <row r="2647" spans="1:8" x14ac:dyDescent="0.25">
      <c r="A2647">
        <v>13</v>
      </c>
      <c r="B2647" t="s">
        <v>775</v>
      </c>
      <c r="C2647" s="1" t="s">
        <v>776</v>
      </c>
      <c r="D2647">
        <v>373</v>
      </c>
      <c r="E2647" s="1" t="s">
        <v>1590</v>
      </c>
      <c r="F2647" s="1" t="str">
        <f>_xlfn.XLOOKUP(_13__Hospitals_of_the_University_of_Pennsylvania_Penn_Presbyterian__Philadelphia[[#This Row],[Plan]],'13.Lookup'!A:A,'13.Lookup'!B:B)</f>
        <v>Other</v>
      </c>
      <c r="G2647" s="1" t="s">
        <v>2703</v>
      </c>
      <c r="H2647" t="s">
        <v>3470</v>
      </c>
    </row>
    <row r="2648" spans="1:8" x14ac:dyDescent="0.25">
      <c r="A2648">
        <v>13</v>
      </c>
      <c r="B2648" t="s">
        <v>775</v>
      </c>
      <c r="C2648" s="1" t="s">
        <v>776</v>
      </c>
      <c r="D2648">
        <v>373</v>
      </c>
      <c r="E2648" s="1" t="s">
        <v>1590</v>
      </c>
      <c r="F2648" s="1" t="str">
        <f>_xlfn.XLOOKUP(_13__Hospitals_of_the_University_of_Pennsylvania_Penn_Presbyterian__Philadelphia[[#This Row],[Plan]],'13.Lookup'!A:A,'13.Lookup'!B:B)</f>
        <v>Other</v>
      </c>
      <c r="G2648" s="1" t="s">
        <v>2704</v>
      </c>
      <c r="H2648" t="s">
        <v>2042</v>
      </c>
    </row>
    <row r="2649" spans="1:8" x14ac:dyDescent="0.25">
      <c r="A2649">
        <v>13</v>
      </c>
      <c r="B2649" t="s">
        <v>775</v>
      </c>
      <c r="C2649" s="1" t="s">
        <v>776</v>
      </c>
      <c r="D2649">
        <v>374</v>
      </c>
      <c r="E2649" s="1" t="s">
        <v>1596</v>
      </c>
      <c r="F2649" s="1" t="str">
        <f>_xlfn.XLOOKUP(_13__Hospitals_of_the_University_of_Pennsylvania_Penn_Presbyterian__Philadelphia[[#This Row],[Plan]],'13.Lookup'!A:A,'13.Lookup'!B:B)</f>
        <v>Gross Charge</v>
      </c>
      <c r="G2649" s="1" t="s">
        <v>6</v>
      </c>
      <c r="H2649" t="s">
        <v>2684</v>
      </c>
    </row>
    <row r="2650" spans="1:8" x14ac:dyDescent="0.25">
      <c r="A2650">
        <v>13</v>
      </c>
      <c r="B2650" t="s">
        <v>775</v>
      </c>
      <c r="C2650" s="1" t="s">
        <v>776</v>
      </c>
      <c r="D2650">
        <v>374</v>
      </c>
      <c r="E2650" s="1" t="s">
        <v>1596</v>
      </c>
      <c r="F2650" s="1" t="str">
        <f>_xlfn.XLOOKUP(_13__Hospitals_of_the_University_of_Pennsylvania_Penn_Presbyterian__Philadelphia[[#This Row],[Plan]],'13.Lookup'!A:A,'13.Lookup'!B:B)</f>
        <v>Self Pay</v>
      </c>
      <c r="G2650" s="1" t="s">
        <v>2685</v>
      </c>
      <c r="H2650" t="s">
        <v>3472</v>
      </c>
    </row>
    <row r="2651" spans="1:8" x14ac:dyDescent="0.25">
      <c r="A2651">
        <v>13</v>
      </c>
      <c r="B2651" t="s">
        <v>775</v>
      </c>
      <c r="C2651" s="1" t="s">
        <v>776</v>
      </c>
      <c r="D2651">
        <v>374</v>
      </c>
      <c r="E2651" s="1" t="s">
        <v>1596</v>
      </c>
      <c r="F2651" s="1" t="str">
        <f>_xlfn.XLOOKUP(_13__Hospitals_of_the_University_of_Pennsylvania_Penn_Presbyterian__Philadelphia[[#This Row],[Plan]],'13.Lookup'!A:A,'13.Lookup'!B:B)</f>
        <v>Aetna</v>
      </c>
      <c r="G2651" s="1" t="s">
        <v>778</v>
      </c>
      <c r="H2651">
        <v>38372</v>
      </c>
    </row>
    <row r="2652" spans="1:8" x14ac:dyDescent="0.25">
      <c r="A2652">
        <v>13</v>
      </c>
      <c r="B2652" t="s">
        <v>775</v>
      </c>
      <c r="C2652" s="1" t="s">
        <v>776</v>
      </c>
      <c r="D2652">
        <v>374</v>
      </c>
      <c r="E2652" s="1" t="s">
        <v>1596</v>
      </c>
      <c r="F2652" s="1" t="str">
        <f>_xlfn.XLOOKUP(_13__Hospitals_of_the_University_of_Pennsylvania_Penn_Presbyterian__Philadelphia[[#This Row],[Plan]],'13.Lookup'!A:A,'13.Lookup'!B:B)</f>
        <v>Aetna</v>
      </c>
      <c r="G2652" s="1" t="s">
        <v>779</v>
      </c>
      <c r="H2652">
        <v>15686</v>
      </c>
    </row>
    <row r="2653" spans="1:8" x14ac:dyDescent="0.25">
      <c r="A2653">
        <v>13</v>
      </c>
      <c r="B2653" t="s">
        <v>775</v>
      </c>
      <c r="C2653" s="1" t="s">
        <v>776</v>
      </c>
      <c r="D2653">
        <v>374</v>
      </c>
      <c r="E2653" s="1" t="s">
        <v>1596</v>
      </c>
      <c r="F2653" s="1" t="str">
        <f>_xlfn.XLOOKUP(_13__Hospitals_of_the_University_of_Pennsylvania_Penn_Presbyterian__Philadelphia[[#This Row],[Plan]],'13.Lookup'!A:A,'13.Lookup'!B:B)</f>
        <v>Cigna</v>
      </c>
      <c r="G2653" s="1" t="s">
        <v>780</v>
      </c>
      <c r="H2653" t="s">
        <v>1597</v>
      </c>
    </row>
    <row r="2654" spans="1:8" x14ac:dyDescent="0.25">
      <c r="A2654">
        <v>13</v>
      </c>
      <c r="B2654" t="s">
        <v>775</v>
      </c>
      <c r="C2654" s="1" t="s">
        <v>776</v>
      </c>
      <c r="D2654">
        <v>374</v>
      </c>
      <c r="E2654" s="1" t="s">
        <v>1596</v>
      </c>
      <c r="F2654" s="1" t="str">
        <f>_xlfn.XLOOKUP(_13__Hospitals_of_the_University_of_Pennsylvania_Penn_Presbyterian__Philadelphia[[#This Row],[Plan]],'13.Lookup'!A:A,'13.Lookup'!B:B)</f>
        <v>Cigna</v>
      </c>
      <c r="G2654" s="1" t="s">
        <v>782</v>
      </c>
      <c r="H2654" t="s">
        <v>1598</v>
      </c>
    </row>
    <row r="2655" spans="1:8" x14ac:dyDescent="0.25">
      <c r="A2655">
        <v>13</v>
      </c>
      <c r="B2655" t="s">
        <v>775</v>
      </c>
      <c r="C2655" s="1" t="s">
        <v>776</v>
      </c>
      <c r="D2655">
        <v>374</v>
      </c>
      <c r="E2655" s="1" t="s">
        <v>1596</v>
      </c>
      <c r="F2655" s="1" t="str">
        <f>_xlfn.XLOOKUP(_13__Hospitals_of_the_University_of_Pennsylvania_Penn_Presbyterian__Philadelphia[[#This Row],[Plan]],'13.Lookup'!A:A,'13.Lookup'!B:B)</f>
        <v>Other</v>
      </c>
      <c r="G2655" s="1" t="s">
        <v>784</v>
      </c>
      <c r="H2655" t="s">
        <v>1599</v>
      </c>
    </row>
    <row r="2656" spans="1:8" x14ac:dyDescent="0.25">
      <c r="A2656">
        <v>13</v>
      </c>
      <c r="B2656" t="s">
        <v>775</v>
      </c>
      <c r="C2656" s="1" t="s">
        <v>776</v>
      </c>
      <c r="D2656">
        <v>374</v>
      </c>
      <c r="E2656" s="1" t="s">
        <v>1596</v>
      </c>
      <c r="F2656" s="1" t="str">
        <f>_xlfn.XLOOKUP(_13__Hospitals_of_the_University_of_Pennsylvania_Penn_Presbyterian__Philadelphia[[#This Row],[Plan]],'13.Lookup'!A:A,'13.Lookup'!B:B)</f>
        <v>Other</v>
      </c>
      <c r="G2656" s="1" t="s">
        <v>786</v>
      </c>
      <c r="H2656" t="s">
        <v>1600</v>
      </c>
    </row>
    <row r="2657" spans="1:8" x14ac:dyDescent="0.25">
      <c r="A2657">
        <v>13</v>
      </c>
      <c r="B2657" t="s">
        <v>775</v>
      </c>
      <c r="C2657" s="1" t="s">
        <v>776</v>
      </c>
      <c r="D2657">
        <v>374</v>
      </c>
      <c r="E2657" s="1" t="s">
        <v>1596</v>
      </c>
      <c r="F2657" s="1" t="str">
        <f>_xlfn.XLOOKUP(_13__Hospitals_of_the_University_of_Pennsylvania_Penn_Presbyterian__Philadelphia[[#This Row],[Plan]],'13.Lookup'!A:A,'13.Lookup'!B:B)</f>
        <v>Other</v>
      </c>
      <c r="G2657" s="1" t="s">
        <v>2687</v>
      </c>
      <c r="H2657" t="s">
        <v>3473</v>
      </c>
    </row>
    <row r="2658" spans="1:8" x14ac:dyDescent="0.25">
      <c r="A2658">
        <v>13</v>
      </c>
      <c r="B2658" t="s">
        <v>775</v>
      </c>
      <c r="C2658" s="1" t="s">
        <v>776</v>
      </c>
      <c r="D2658">
        <v>374</v>
      </c>
      <c r="E2658" s="1" t="s">
        <v>1596</v>
      </c>
      <c r="F2658" s="1" t="str">
        <f>_xlfn.XLOOKUP(_13__Hospitals_of_the_University_of_Pennsylvania_Penn_Presbyterian__Philadelphia[[#This Row],[Plan]],'13.Lookup'!A:A,'13.Lookup'!B:B)</f>
        <v>Other</v>
      </c>
      <c r="G2658" s="1" t="s">
        <v>2689</v>
      </c>
      <c r="H2658" t="s">
        <v>3474</v>
      </c>
    </row>
    <row r="2659" spans="1:8" x14ac:dyDescent="0.25">
      <c r="A2659">
        <v>13</v>
      </c>
      <c r="B2659" t="s">
        <v>775</v>
      </c>
      <c r="C2659" s="1" t="s">
        <v>776</v>
      </c>
      <c r="D2659">
        <v>374</v>
      </c>
      <c r="E2659" s="1" t="s">
        <v>1596</v>
      </c>
      <c r="F2659" s="1" t="str">
        <f>_xlfn.XLOOKUP(_13__Hospitals_of_the_University_of_Pennsylvania_Penn_Presbyterian__Philadelphia[[#This Row],[Plan]],'13.Lookup'!A:A,'13.Lookup'!B:B)</f>
        <v>Other</v>
      </c>
      <c r="G2659" s="1" t="s">
        <v>2691</v>
      </c>
      <c r="H2659" t="s">
        <v>2813</v>
      </c>
    </row>
    <row r="2660" spans="1:8" x14ac:dyDescent="0.25">
      <c r="A2660">
        <v>13</v>
      </c>
      <c r="B2660" t="s">
        <v>775</v>
      </c>
      <c r="C2660" s="1" t="s">
        <v>776</v>
      </c>
      <c r="D2660">
        <v>374</v>
      </c>
      <c r="E2660" s="1" t="s">
        <v>1596</v>
      </c>
      <c r="F2660" s="1" t="str">
        <f>_xlfn.XLOOKUP(_13__Hospitals_of_the_University_of_Pennsylvania_Penn_Presbyterian__Philadelphia[[#This Row],[Plan]],'13.Lookup'!A:A,'13.Lookup'!B:B)</f>
        <v>Other</v>
      </c>
      <c r="G2660" s="1" t="s">
        <v>2693</v>
      </c>
      <c r="H2660" t="s">
        <v>3475</v>
      </c>
    </row>
    <row r="2661" spans="1:8" x14ac:dyDescent="0.25">
      <c r="A2661">
        <v>13</v>
      </c>
      <c r="B2661" t="s">
        <v>775</v>
      </c>
      <c r="C2661" s="1" t="s">
        <v>776</v>
      </c>
      <c r="D2661">
        <v>374</v>
      </c>
      <c r="E2661" s="1" t="s">
        <v>1596</v>
      </c>
      <c r="F2661" s="1" t="str">
        <f>_xlfn.XLOOKUP(_13__Hospitals_of_the_University_of_Pennsylvania_Penn_Presbyterian__Philadelphia[[#This Row],[Plan]],'13.Lookup'!A:A,'13.Lookup'!B:B)</f>
        <v>Other</v>
      </c>
      <c r="G2661" s="1" t="s">
        <v>2695</v>
      </c>
      <c r="H2661" t="s">
        <v>3474</v>
      </c>
    </row>
    <row r="2662" spans="1:8" x14ac:dyDescent="0.25">
      <c r="A2662">
        <v>13</v>
      </c>
      <c r="B2662" t="s">
        <v>775</v>
      </c>
      <c r="C2662" s="1" t="s">
        <v>776</v>
      </c>
      <c r="D2662">
        <v>374</v>
      </c>
      <c r="E2662" s="1" t="s">
        <v>1596</v>
      </c>
      <c r="F2662" s="1" t="str">
        <f>_xlfn.XLOOKUP(_13__Hospitals_of_the_University_of_Pennsylvania_Penn_Presbyterian__Philadelphia[[#This Row],[Plan]],'13.Lookup'!A:A,'13.Lookup'!B:B)</f>
        <v>Other</v>
      </c>
      <c r="G2662" s="1" t="s">
        <v>2696</v>
      </c>
      <c r="H2662" t="s">
        <v>3476</v>
      </c>
    </row>
    <row r="2663" spans="1:8" x14ac:dyDescent="0.25">
      <c r="A2663">
        <v>13</v>
      </c>
      <c r="B2663" t="s">
        <v>775</v>
      </c>
      <c r="C2663" s="1" t="s">
        <v>776</v>
      </c>
      <c r="D2663">
        <v>374</v>
      </c>
      <c r="E2663" s="1" t="s">
        <v>1596</v>
      </c>
      <c r="F2663" s="1" t="str">
        <f>_xlfn.XLOOKUP(_13__Hospitals_of_the_University_of_Pennsylvania_Penn_Presbyterian__Philadelphia[[#This Row],[Plan]],'13.Lookup'!A:A,'13.Lookup'!B:B)</f>
        <v>Other</v>
      </c>
      <c r="G2663" s="1" t="s">
        <v>2698</v>
      </c>
      <c r="H2663" t="s">
        <v>1602</v>
      </c>
    </row>
    <row r="2664" spans="1:8" x14ac:dyDescent="0.25">
      <c r="A2664">
        <v>13</v>
      </c>
      <c r="B2664" t="s">
        <v>775</v>
      </c>
      <c r="C2664" s="1" t="s">
        <v>776</v>
      </c>
      <c r="D2664">
        <v>374</v>
      </c>
      <c r="E2664" s="1" t="s">
        <v>1596</v>
      </c>
      <c r="F2664" s="1" t="str">
        <f>_xlfn.XLOOKUP(_13__Hospitals_of_the_University_of_Pennsylvania_Penn_Presbyterian__Philadelphia[[#This Row],[Plan]],'13.Lookup'!A:A,'13.Lookup'!B:B)</f>
        <v>Other</v>
      </c>
      <c r="G2664" s="1" t="s">
        <v>2699</v>
      </c>
      <c r="H2664" t="s">
        <v>3477</v>
      </c>
    </row>
    <row r="2665" spans="1:8" x14ac:dyDescent="0.25">
      <c r="A2665">
        <v>13</v>
      </c>
      <c r="B2665" t="s">
        <v>775</v>
      </c>
      <c r="C2665" s="1" t="s">
        <v>776</v>
      </c>
      <c r="D2665">
        <v>374</v>
      </c>
      <c r="E2665" s="1" t="s">
        <v>1596</v>
      </c>
      <c r="F2665" s="1" t="str">
        <f>_xlfn.XLOOKUP(_13__Hospitals_of_the_University_of_Pennsylvania_Penn_Presbyterian__Philadelphia[[#This Row],[Plan]],'13.Lookup'!A:A,'13.Lookup'!B:B)</f>
        <v>Other</v>
      </c>
      <c r="G2665" s="1" t="s">
        <v>2701</v>
      </c>
      <c r="H2665" t="s">
        <v>3478</v>
      </c>
    </row>
    <row r="2666" spans="1:8" x14ac:dyDescent="0.25">
      <c r="A2666">
        <v>13</v>
      </c>
      <c r="B2666" t="s">
        <v>775</v>
      </c>
      <c r="C2666" s="1" t="s">
        <v>776</v>
      </c>
      <c r="D2666">
        <v>374</v>
      </c>
      <c r="E2666" s="1" t="s">
        <v>1596</v>
      </c>
      <c r="F2666" s="1" t="str">
        <f>_xlfn.XLOOKUP(_13__Hospitals_of_the_University_of_Pennsylvania_Penn_Presbyterian__Philadelphia[[#This Row],[Plan]],'13.Lookup'!A:A,'13.Lookup'!B:B)</f>
        <v>United Healthcare</v>
      </c>
      <c r="G2666" s="1" t="s">
        <v>788</v>
      </c>
      <c r="H2666" t="s">
        <v>1601</v>
      </c>
    </row>
    <row r="2667" spans="1:8" x14ac:dyDescent="0.25">
      <c r="A2667">
        <v>13</v>
      </c>
      <c r="B2667" t="s">
        <v>775</v>
      </c>
      <c r="C2667" s="1" t="s">
        <v>776</v>
      </c>
      <c r="D2667">
        <v>374</v>
      </c>
      <c r="E2667" s="1" t="s">
        <v>1596</v>
      </c>
      <c r="F2667" s="1" t="str">
        <f>_xlfn.XLOOKUP(_13__Hospitals_of_the_University_of_Pennsylvania_Penn_Presbyterian__Philadelphia[[#This Row],[Plan]],'13.Lookup'!A:A,'13.Lookup'!B:B)</f>
        <v>United Healthcare</v>
      </c>
      <c r="G2667" s="1" t="s">
        <v>790</v>
      </c>
      <c r="H2667" t="s">
        <v>1602</v>
      </c>
    </row>
    <row r="2668" spans="1:8" x14ac:dyDescent="0.25">
      <c r="A2668">
        <v>13</v>
      </c>
      <c r="B2668" t="s">
        <v>775</v>
      </c>
      <c r="C2668" s="1" t="s">
        <v>776</v>
      </c>
      <c r="D2668">
        <v>374</v>
      </c>
      <c r="E2668" s="1" t="s">
        <v>1596</v>
      </c>
      <c r="F2668" s="1" t="str">
        <f>_xlfn.XLOOKUP(_13__Hospitals_of_the_University_of_Pennsylvania_Penn_Presbyterian__Philadelphia[[#This Row],[Plan]],'13.Lookup'!A:A,'13.Lookup'!B:B)</f>
        <v>Other</v>
      </c>
      <c r="G2668" s="1" t="s">
        <v>2703</v>
      </c>
      <c r="H2668" t="s">
        <v>1601</v>
      </c>
    </row>
    <row r="2669" spans="1:8" x14ac:dyDescent="0.25">
      <c r="A2669">
        <v>13</v>
      </c>
      <c r="B2669" t="s">
        <v>775</v>
      </c>
      <c r="C2669" s="1" t="s">
        <v>776</v>
      </c>
      <c r="D2669">
        <v>374</v>
      </c>
      <c r="E2669" s="1" t="s">
        <v>1596</v>
      </c>
      <c r="F2669" s="1" t="str">
        <f>_xlfn.XLOOKUP(_13__Hospitals_of_the_University_of_Pennsylvania_Penn_Presbyterian__Philadelphia[[#This Row],[Plan]],'13.Lookup'!A:A,'13.Lookup'!B:B)</f>
        <v>Other</v>
      </c>
      <c r="G2669" s="1" t="s">
        <v>2704</v>
      </c>
      <c r="H2669" t="s">
        <v>3476</v>
      </c>
    </row>
    <row r="2670" spans="1:8" x14ac:dyDescent="0.25">
      <c r="A2670">
        <v>13</v>
      </c>
      <c r="B2670" t="s">
        <v>775</v>
      </c>
      <c r="C2670" s="1" t="s">
        <v>776</v>
      </c>
      <c r="D2670">
        <v>375</v>
      </c>
      <c r="E2670" s="1" t="s">
        <v>1603</v>
      </c>
      <c r="F2670" s="1" t="str">
        <f>_xlfn.XLOOKUP(_13__Hospitals_of_the_University_of_Pennsylvania_Penn_Presbyterian__Philadelphia[[#This Row],[Plan]],'13.Lookup'!A:A,'13.Lookup'!B:B)</f>
        <v>Gross Charge</v>
      </c>
      <c r="G2670" s="1" t="s">
        <v>6</v>
      </c>
      <c r="H2670" t="s">
        <v>2684</v>
      </c>
    </row>
    <row r="2671" spans="1:8" x14ac:dyDescent="0.25">
      <c r="A2671">
        <v>13</v>
      </c>
      <c r="B2671" t="s">
        <v>775</v>
      </c>
      <c r="C2671" s="1" t="s">
        <v>776</v>
      </c>
      <c r="D2671">
        <v>375</v>
      </c>
      <c r="E2671" s="1" t="s">
        <v>1603</v>
      </c>
      <c r="F2671" s="1" t="str">
        <f>_xlfn.XLOOKUP(_13__Hospitals_of_the_University_of_Pennsylvania_Penn_Presbyterian__Philadelphia[[#This Row],[Plan]],'13.Lookup'!A:A,'13.Lookup'!B:B)</f>
        <v>Self Pay</v>
      </c>
      <c r="G2671" s="1" t="s">
        <v>2685</v>
      </c>
      <c r="H2671" t="s">
        <v>3479</v>
      </c>
    </row>
    <row r="2672" spans="1:8" x14ac:dyDescent="0.25">
      <c r="A2672">
        <v>13</v>
      </c>
      <c r="B2672" t="s">
        <v>775</v>
      </c>
      <c r="C2672" s="1" t="s">
        <v>776</v>
      </c>
      <c r="D2672">
        <v>375</v>
      </c>
      <c r="E2672" s="1" t="s">
        <v>1603</v>
      </c>
      <c r="F2672" s="1" t="str">
        <f>_xlfn.XLOOKUP(_13__Hospitals_of_the_University_of_Pennsylvania_Penn_Presbyterian__Philadelphia[[#This Row],[Plan]],'13.Lookup'!A:A,'13.Lookup'!B:B)</f>
        <v>Aetna</v>
      </c>
      <c r="G2672" s="1" t="s">
        <v>778</v>
      </c>
      <c r="H2672">
        <v>23631</v>
      </c>
    </row>
    <row r="2673" spans="1:8" x14ac:dyDescent="0.25">
      <c r="A2673">
        <v>13</v>
      </c>
      <c r="B2673" t="s">
        <v>775</v>
      </c>
      <c r="C2673" s="1" t="s">
        <v>776</v>
      </c>
      <c r="D2673">
        <v>375</v>
      </c>
      <c r="E2673" s="1" t="s">
        <v>1603</v>
      </c>
      <c r="F2673" s="1" t="str">
        <f>_xlfn.XLOOKUP(_13__Hospitals_of_the_University_of_Pennsylvania_Penn_Presbyterian__Philadelphia[[#This Row],[Plan]],'13.Lookup'!A:A,'13.Lookup'!B:B)</f>
        <v>Aetna</v>
      </c>
      <c r="G2673" s="1" t="s">
        <v>779</v>
      </c>
      <c r="H2673">
        <v>9310</v>
      </c>
    </row>
    <row r="2674" spans="1:8" x14ac:dyDescent="0.25">
      <c r="A2674">
        <v>13</v>
      </c>
      <c r="B2674" t="s">
        <v>775</v>
      </c>
      <c r="C2674" s="1" t="s">
        <v>776</v>
      </c>
      <c r="D2674">
        <v>375</v>
      </c>
      <c r="E2674" s="1" t="s">
        <v>1603</v>
      </c>
      <c r="F2674" s="1" t="str">
        <f>_xlfn.XLOOKUP(_13__Hospitals_of_the_University_of_Pennsylvania_Penn_Presbyterian__Philadelphia[[#This Row],[Plan]],'13.Lookup'!A:A,'13.Lookup'!B:B)</f>
        <v>Cigna</v>
      </c>
      <c r="G2674" s="1" t="s">
        <v>780</v>
      </c>
      <c r="H2674" t="s">
        <v>1604</v>
      </c>
    </row>
    <row r="2675" spans="1:8" x14ac:dyDescent="0.25">
      <c r="A2675">
        <v>13</v>
      </c>
      <c r="B2675" t="s">
        <v>775</v>
      </c>
      <c r="C2675" s="1" t="s">
        <v>776</v>
      </c>
      <c r="D2675">
        <v>375</v>
      </c>
      <c r="E2675" s="1" t="s">
        <v>1603</v>
      </c>
      <c r="F2675" s="1" t="str">
        <f>_xlfn.XLOOKUP(_13__Hospitals_of_the_University_of_Pennsylvania_Penn_Presbyterian__Philadelphia[[#This Row],[Plan]],'13.Lookup'!A:A,'13.Lookup'!B:B)</f>
        <v>Cigna</v>
      </c>
      <c r="G2675" s="1" t="s">
        <v>782</v>
      </c>
      <c r="H2675" t="s">
        <v>1605</v>
      </c>
    </row>
    <row r="2676" spans="1:8" x14ac:dyDescent="0.25">
      <c r="A2676">
        <v>13</v>
      </c>
      <c r="B2676" t="s">
        <v>775</v>
      </c>
      <c r="C2676" s="1" t="s">
        <v>776</v>
      </c>
      <c r="D2676">
        <v>375</v>
      </c>
      <c r="E2676" s="1" t="s">
        <v>1603</v>
      </c>
      <c r="F2676" s="1" t="str">
        <f>_xlfn.XLOOKUP(_13__Hospitals_of_the_University_of_Pennsylvania_Penn_Presbyterian__Philadelphia[[#This Row],[Plan]],'13.Lookup'!A:A,'13.Lookup'!B:B)</f>
        <v>Other</v>
      </c>
      <c r="G2676" s="1" t="s">
        <v>784</v>
      </c>
      <c r="H2676" t="s">
        <v>1599</v>
      </c>
    </row>
    <row r="2677" spans="1:8" x14ac:dyDescent="0.25">
      <c r="A2677">
        <v>13</v>
      </c>
      <c r="B2677" t="s">
        <v>775</v>
      </c>
      <c r="C2677" s="1" t="s">
        <v>776</v>
      </c>
      <c r="D2677">
        <v>375</v>
      </c>
      <c r="E2677" s="1" t="s">
        <v>1603</v>
      </c>
      <c r="F2677" s="1" t="str">
        <f>_xlfn.XLOOKUP(_13__Hospitals_of_the_University_of_Pennsylvania_Penn_Presbyterian__Philadelphia[[#This Row],[Plan]],'13.Lookup'!A:A,'13.Lookup'!B:B)</f>
        <v>Other</v>
      </c>
      <c r="G2677" s="1" t="s">
        <v>786</v>
      </c>
      <c r="H2677" t="s">
        <v>1606</v>
      </c>
    </row>
    <row r="2678" spans="1:8" x14ac:dyDescent="0.25">
      <c r="A2678">
        <v>13</v>
      </c>
      <c r="B2678" t="s">
        <v>775</v>
      </c>
      <c r="C2678" s="1" t="s">
        <v>776</v>
      </c>
      <c r="D2678">
        <v>375</v>
      </c>
      <c r="E2678" s="1" t="s">
        <v>1603</v>
      </c>
      <c r="F2678" s="1" t="str">
        <f>_xlfn.XLOOKUP(_13__Hospitals_of_the_University_of_Pennsylvania_Penn_Presbyterian__Philadelphia[[#This Row],[Plan]],'13.Lookup'!A:A,'13.Lookup'!B:B)</f>
        <v>Other</v>
      </c>
      <c r="G2678" s="1" t="s">
        <v>2687</v>
      </c>
      <c r="H2678" t="s">
        <v>3480</v>
      </c>
    </row>
    <row r="2679" spans="1:8" x14ac:dyDescent="0.25">
      <c r="A2679">
        <v>13</v>
      </c>
      <c r="B2679" t="s">
        <v>775</v>
      </c>
      <c r="C2679" s="1" t="s">
        <v>776</v>
      </c>
      <c r="D2679">
        <v>375</v>
      </c>
      <c r="E2679" s="1" t="s">
        <v>1603</v>
      </c>
      <c r="F2679" s="1" t="str">
        <f>_xlfn.XLOOKUP(_13__Hospitals_of_the_University_of_Pennsylvania_Penn_Presbyterian__Philadelphia[[#This Row],[Plan]],'13.Lookup'!A:A,'13.Lookup'!B:B)</f>
        <v>Other</v>
      </c>
      <c r="G2679" s="1" t="s">
        <v>2689</v>
      </c>
      <c r="H2679" t="s">
        <v>3481</v>
      </c>
    </row>
    <row r="2680" spans="1:8" x14ac:dyDescent="0.25">
      <c r="A2680">
        <v>13</v>
      </c>
      <c r="B2680" t="s">
        <v>775</v>
      </c>
      <c r="C2680" s="1" t="s">
        <v>776</v>
      </c>
      <c r="D2680">
        <v>375</v>
      </c>
      <c r="E2680" s="1" t="s">
        <v>1603</v>
      </c>
      <c r="F2680" s="1" t="str">
        <f>_xlfn.XLOOKUP(_13__Hospitals_of_the_University_of_Pennsylvania_Penn_Presbyterian__Philadelphia[[#This Row],[Plan]],'13.Lookup'!A:A,'13.Lookup'!B:B)</f>
        <v>Other</v>
      </c>
      <c r="G2680" s="1" t="s">
        <v>2691</v>
      </c>
      <c r="H2680" t="s">
        <v>3030</v>
      </c>
    </row>
    <row r="2681" spans="1:8" x14ac:dyDescent="0.25">
      <c r="A2681">
        <v>13</v>
      </c>
      <c r="B2681" t="s">
        <v>775</v>
      </c>
      <c r="C2681" s="1" t="s">
        <v>776</v>
      </c>
      <c r="D2681">
        <v>375</v>
      </c>
      <c r="E2681" s="1" t="s">
        <v>1603</v>
      </c>
      <c r="F2681" s="1" t="str">
        <f>_xlfn.XLOOKUP(_13__Hospitals_of_the_University_of_Pennsylvania_Penn_Presbyterian__Philadelphia[[#This Row],[Plan]],'13.Lookup'!A:A,'13.Lookup'!B:B)</f>
        <v>Other</v>
      </c>
      <c r="G2681" s="1" t="s">
        <v>2693</v>
      </c>
      <c r="H2681" t="s">
        <v>3482</v>
      </c>
    </row>
    <row r="2682" spans="1:8" x14ac:dyDescent="0.25">
      <c r="A2682">
        <v>13</v>
      </c>
      <c r="B2682" t="s">
        <v>775</v>
      </c>
      <c r="C2682" s="1" t="s">
        <v>776</v>
      </c>
      <c r="D2682">
        <v>375</v>
      </c>
      <c r="E2682" s="1" t="s">
        <v>1603</v>
      </c>
      <c r="F2682" s="1" t="str">
        <f>_xlfn.XLOOKUP(_13__Hospitals_of_the_University_of_Pennsylvania_Penn_Presbyterian__Philadelphia[[#This Row],[Plan]],'13.Lookup'!A:A,'13.Lookup'!B:B)</f>
        <v>Other</v>
      </c>
      <c r="G2682" s="1" t="s">
        <v>2695</v>
      </c>
      <c r="H2682" t="s">
        <v>3481</v>
      </c>
    </row>
    <row r="2683" spans="1:8" x14ac:dyDescent="0.25">
      <c r="A2683">
        <v>13</v>
      </c>
      <c r="B2683" t="s">
        <v>775</v>
      </c>
      <c r="C2683" s="1" t="s">
        <v>776</v>
      </c>
      <c r="D2683">
        <v>375</v>
      </c>
      <c r="E2683" s="1" t="s">
        <v>1603</v>
      </c>
      <c r="F2683" s="1" t="str">
        <f>_xlfn.XLOOKUP(_13__Hospitals_of_the_University_of_Pennsylvania_Penn_Presbyterian__Philadelphia[[#This Row],[Plan]],'13.Lookup'!A:A,'13.Lookup'!B:B)</f>
        <v>Other</v>
      </c>
      <c r="G2683" s="1" t="s">
        <v>2696</v>
      </c>
      <c r="H2683" t="s">
        <v>3476</v>
      </c>
    </row>
    <row r="2684" spans="1:8" x14ac:dyDescent="0.25">
      <c r="A2684">
        <v>13</v>
      </c>
      <c r="B2684" t="s">
        <v>775</v>
      </c>
      <c r="C2684" s="1" t="s">
        <v>776</v>
      </c>
      <c r="D2684">
        <v>375</v>
      </c>
      <c r="E2684" s="1" t="s">
        <v>1603</v>
      </c>
      <c r="F2684" s="1" t="str">
        <f>_xlfn.XLOOKUP(_13__Hospitals_of_the_University_of_Pennsylvania_Penn_Presbyterian__Philadelphia[[#This Row],[Plan]],'13.Lookup'!A:A,'13.Lookup'!B:B)</f>
        <v>Other</v>
      </c>
      <c r="G2684" s="1" t="s">
        <v>2698</v>
      </c>
      <c r="H2684" t="s">
        <v>1608</v>
      </c>
    </row>
    <row r="2685" spans="1:8" x14ac:dyDescent="0.25">
      <c r="A2685">
        <v>13</v>
      </c>
      <c r="B2685" t="s">
        <v>775</v>
      </c>
      <c r="C2685" s="1" t="s">
        <v>776</v>
      </c>
      <c r="D2685">
        <v>375</v>
      </c>
      <c r="E2685" s="1" t="s">
        <v>1603</v>
      </c>
      <c r="F2685" s="1" t="str">
        <f>_xlfn.XLOOKUP(_13__Hospitals_of_the_University_of_Pennsylvania_Penn_Presbyterian__Philadelphia[[#This Row],[Plan]],'13.Lookup'!A:A,'13.Lookup'!B:B)</f>
        <v>Other</v>
      </c>
      <c r="G2685" s="1" t="s">
        <v>2699</v>
      </c>
      <c r="H2685" t="s">
        <v>3483</v>
      </c>
    </row>
    <row r="2686" spans="1:8" x14ac:dyDescent="0.25">
      <c r="A2686">
        <v>13</v>
      </c>
      <c r="B2686" t="s">
        <v>775</v>
      </c>
      <c r="C2686" s="1" t="s">
        <v>776</v>
      </c>
      <c r="D2686">
        <v>375</v>
      </c>
      <c r="E2686" s="1" t="s">
        <v>1603</v>
      </c>
      <c r="F2686" s="1" t="str">
        <f>_xlfn.XLOOKUP(_13__Hospitals_of_the_University_of_Pennsylvania_Penn_Presbyterian__Philadelphia[[#This Row],[Plan]],'13.Lookup'!A:A,'13.Lookup'!B:B)</f>
        <v>Other</v>
      </c>
      <c r="G2686" s="1" t="s">
        <v>2701</v>
      </c>
      <c r="H2686" t="s">
        <v>3478</v>
      </c>
    </row>
    <row r="2687" spans="1:8" x14ac:dyDescent="0.25">
      <c r="A2687">
        <v>13</v>
      </c>
      <c r="B2687" t="s">
        <v>775</v>
      </c>
      <c r="C2687" s="1" t="s">
        <v>776</v>
      </c>
      <c r="D2687">
        <v>375</v>
      </c>
      <c r="E2687" s="1" t="s">
        <v>1603</v>
      </c>
      <c r="F2687" s="1" t="str">
        <f>_xlfn.XLOOKUP(_13__Hospitals_of_the_University_of_Pennsylvania_Penn_Presbyterian__Philadelphia[[#This Row],[Plan]],'13.Lookup'!A:A,'13.Lookup'!B:B)</f>
        <v>United Healthcare</v>
      </c>
      <c r="G2687" s="1" t="s">
        <v>788</v>
      </c>
      <c r="H2687" t="s">
        <v>1607</v>
      </c>
    </row>
    <row r="2688" spans="1:8" x14ac:dyDescent="0.25">
      <c r="A2688">
        <v>13</v>
      </c>
      <c r="B2688" t="s">
        <v>775</v>
      </c>
      <c r="C2688" s="1" t="s">
        <v>776</v>
      </c>
      <c r="D2688">
        <v>375</v>
      </c>
      <c r="E2688" s="1" t="s">
        <v>1603</v>
      </c>
      <c r="F2688" s="1" t="str">
        <f>_xlfn.XLOOKUP(_13__Hospitals_of_the_University_of_Pennsylvania_Penn_Presbyterian__Philadelphia[[#This Row],[Plan]],'13.Lookup'!A:A,'13.Lookup'!B:B)</f>
        <v>United Healthcare</v>
      </c>
      <c r="G2688" s="1" t="s">
        <v>790</v>
      </c>
      <c r="H2688" t="s">
        <v>1608</v>
      </c>
    </row>
    <row r="2689" spans="1:8" x14ac:dyDescent="0.25">
      <c r="A2689">
        <v>13</v>
      </c>
      <c r="B2689" t="s">
        <v>775</v>
      </c>
      <c r="C2689" s="1" t="s">
        <v>776</v>
      </c>
      <c r="D2689">
        <v>375</v>
      </c>
      <c r="E2689" s="1" t="s">
        <v>1603</v>
      </c>
      <c r="F2689" s="1" t="str">
        <f>_xlfn.XLOOKUP(_13__Hospitals_of_the_University_of_Pennsylvania_Penn_Presbyterian__Philadelphia[[#This Row],[Plan]],'13.Lookup'!A:A,'13.Lookup'!B:B)</f>
        <v>Other</v>
      </c>
      <c r="G2689" s="1" t="s">
        <v>2703</v>
      </c>
      <c r="H2689" t="s">
        <v>3482</v>
      </c>
    </row>
    <row r="2690" spans="1:8" x14ac:dyDescent="0.25">
      <c r="A2690">
        <v>13</v>
      </c>
      <c r="B2690" t="s">
        <v>775</v>
      </c>
      <c r="C2690" s="1" t="s">
        <v>776</v>
      </c>
      <c r="D2690">
        <v>375</v>
      </c>
      <c r="E2690" s="1" t="s">
        <v>1603</v>
      </c>
      <c r="F2690" s="1" t="str">
        <f>_xlfn.XLOOKUP(_13__Hospitals_of_the_University_of_Pennsylvania_Penn_Presbyterian__Philadelphia[[#This Row],[Plan]],'13.Lookup'!A:A,'13.Lookup'!B:B)</f>
        <v>Other</v>
      </c>
      <c r="G2690" s="1" t="s">
        <v>2704</v>
      </c>
      <c r="H2690" t="s">
        <v>3476</v>
      </c>
    </row>
    <row r="2691" spans="1:8" x14ac:dyDescent="0.25">
      <c r="A2691">
        <v>13</v>
      </c>
      <c r="B2691" t="s">
        <v>775</v>
      </c>
      <c r="C2691" s="1" t="s">
        <v>776</v>
      </c>
      <c r="D2691">
        <v>377</v>
      </c>
      <c r="E2691" s="1" t="s">
        <v>1609</v>
      </c>
      <c r="F2691" s="1" t="str">
        <f>_xlfn.XLOOKUP(_13__Hospitals_of_the_University_of_Pennsylvania_Penn_Presbyterian__Philadelphia[[#This Row],[Plan]],'13.Lookup'!A:A,'13.Lookup'!B:B)</f>
        <v>Gross Charge</v>
      </c>
      <c r="G2691" s="1" t="s">
        <v>6</v>
      </c>
      <c r="H2691" t="s">
        <v>2684</v>
      </c>
    </row>
    <row r="2692" spans="1:8" x14ac:dyDescent="0.25">
      <c r="A2692">
        <v>13</v>
      </c>
      <c r="B2692" t="s">
        <v>775</v>
      </c>
      <c r="C2692" s="1" t="s">
        <v>776</v>
      </c>
      <c r="D2692">
        <v>377</v>
      </c>
      <c r="E2692" s="1" t="s">
        <v>1609</v>
      </c>
      <c r="F2692" s="1" t="str">
        <f>_xlfn.XLOOKUP(_13__Hospitals_of_the_University_of_Pennsylvania_Penn_Presbyterian__Philadelphia[[#This Row],[Plan]],'13.Lookup'!A:A,'13.Lookup'!B:B)</f>
        <v>Self Pay</v>
      </c>
      <c r="G2692" s="1" t="s">
        <v>2685</v>
      </c>
      <c r="H2692" t="s">
        <v>3484</v>
      </c>
    </row>
    <row r="2693" spans="1:8" x14ac:dyDescent="0.25">
      <c r="A2693">
        <v>13</v>
      </c>
      <c r="B2693" t="s">
        <v>775</v>
      </c>
      <c r="C2693" s="1" t="s">
        <v>776</v>
      </c>
      <c r="D2693">
        <v>377</v>
      </c>
      <c r="E2693" s="1" t="s">
        <v>1609</v>
      </c>
      <c r="F2693" s="1" t="str">
        <f>_xlfn.XLOOKUP(_13__Hospitals_of_the_University_of_Pennsylvania_Penn_Presbyterian__Philadelphia[[#This Row],[Plan]],'13.Lookup'!A:A,'13.Lookup'!B:B)</f>
        <v>Aetna</v>
      </c>
      <c r="G2693" s="1" t="s">
        <v>778</v>
      </c>
      <c r="H2693">
        <v>33796</v>
      </c>
    </row>
    <row r="2694" spans="1:8" x14ac:dyDescent="0.25">
      <c r="A2694">
        <v>13</v>
      </c>
      <c r="B2694" t="s">
        <v>775</v>
      </c>
      <c r="C2694" s="1" t="s">
        <v>776</v>
      </c>
      <c r="D2694">
        <v>377</v>
      </c>
      <c r="E2694" s="1" t="s">
        <v>1609</v>
      </c>
      <c r="F2694" s="1" t="str">
        <f>_xlfn.XLOOKUP(_13__Hospitals_of_the_University_of_Pennsylvania_Penn_Presbyterian__Philadelphia[[#This Row],[Plan]],'13.Lookup'!A:A,'13.Lookup'!B:B)</f>
        <v>Aetna</v>
      </c>
      <c r="G2694" s="1" t="s">
        <v>779</v>
      </c>
      <c r="H2694">
        <v>13698</v>
      </c>
    </row>
    <row r="2695" spans="1:8" x14ac:dyDescent="0.25">
      <c r="A2695">
        <v>13</v>
      </c>
      <c r="B2695" t="s">
        <v>775</v>
      </c>
      <c r="C2695" s="1" t="s">
        <v>776</v>
      </c>
      <c r="D2695">
        <v>377</v>
      </c>
      <c r="E2695" s="1" t="s">
        <v>1609</v>
      </c>
      <c r="F2695" s="1" t="str">
        <f>_xlfn.XLOOKUP(_13__Hospitals_of_the_University_of_Pennsylvania_Penn_Presbyterian__Philadelphia[[#This Row],[Plan]],'13.Lookup'!A:A,'13.Lookup'!B:B)</f>
        <v>Cigna</v>
      </c>
      <c r="G2695" s="1" t="s">
        <v>780</v>
      </c>
      <c r="H2695" t="s">
        <v>1610</v>
      </c>
    </row>
    <row r="2696" spans="1:8" x14ac:dyDescent="0.25">
      <c r="A2696">
        <v>13</v>
      </c>
      <c r="B2696" t="s">
        <v>775</v>
      </c>
      <c r="C2696" s="1" t="s">
        <v>776</v>
      </c>
      <c r="D2696">
        <v>377</v>
      </c>
      <c r="E2696" s="1" t="s">
        <v>1609</v>
      </c>
      <c r="F2696" s="1" t="str">
        <f>_xlfn.XLOOKUP(_13__Hospitals_of_the_University_of_Pennsylvania_Penn_Presbyterian__Philadelphia[[#This Row],[Plan]],'13.Lookup'!A:A,'13.Lookup'!B:B)</f>
        <v>Cigna</v>
      </c>
      <c r="G2696" s="1" t="s">
        <v>782</v>
      </c>
      <c r="H2696" t="s">
        <v>1611</v>
      </c>
    </row>
    <row r="2697" spans="1:8" x14ac:dyDescent="0.25">
      <c r="A2697">
        <v>13</v>
      </c>
      <c r="B2697" t="s">
        <v>775</v>
      </c>
      <c r="C2697" s="1" t="s">
        <v>776</v>
      </c>
      <c r="D2697">
        <v>377</v>
      </c>
      <c r="E2697" s="1" t="s">
        <v>1609</v>
      </c>
      <c r="F2697" s="1" t="str">
        <f>_xlfn.XLOOKUP(_13__Hospitals_of_the_University_of_Pennsylvania_Penn_Presbyterian__Philadelphia[[#This Row],[Plan]],'13.Lookup'!A:A,'13.Lookup'!B:B)</f>
        <v>Other</v>
      </c>
      <c r="G2697" s="1" t="s">
        <v>784</v>
      </c>
      <c r="H2697" t="s">
        <v>1612</v>
      </c>
    </row>
    <row r="2698" spans="1:8" x14ac:dyDescent="0.25">
      <c r="A2698">
        <v>13</v>
      </c>
      <c r="B2698" t="s">
        <v>775</v>
      </c>
      <c r="C2698" s="1" t="s">
        <v>776</v>
      </c>
      <c r="D2698">
        <v>377</v>
      </c>
      <c r="E2698" s="1" t="s">
        <v>1609</v>
      </c>
      <c r="F2698" s="1" t="str">
        <f>_xlfn.XLOOKUP(_13__Hospitals_of_the_University_of_Pennsylvania_Penn_Presbyterian__Philadelphia[[#This Row],[Plan]],'13.Lookup'!A:A,'13.Lookup'!B:B)</f>
        <v>Other</v>
      </c>
      <c r="G2698" s="1" t="s">
        <v>786</v>
      </c>
      <c r="H2698" t="s">
        <v>1613</v>
      </c>
    </row>
    <row r="2699" spans="1:8" x14ac:dyDescent="0.25">
      <c r="A2699">
        <v>13</v>
      </c>
      <c r="B2699" t="s">
        <v>775</v>
      </c>
      <c r="C2699" s="1" t="s">
        <v>776</v>
      </c>
      <c r="D2699">
        <v>377</v>
      </c>
      <c r="E2699" s="1" t="s">
        <v>1609</v>
      </c>
      <c r="F2699" s="1" t="str">
        <f>_xlfn.XLOOKUP(_13__Hospitals_of_the_University_of_Pennsylvania_Penn_Presbyterian__Philadelphia[[#This Row],[Plan]],'13.Lookup'!A:A,'13.Lookup'!B:B)</f>
        <v>Other</v>
      </c>
      <c r="G2699" s="1" t="s">
        <v>2687</v>
      </c>
      <c r="H2699" t="s">
        <v>3485</v>
      </c>
    </row>
    <row r="2700" spans="1:8" x14ac:dyDescent="0.25">
      <c r="A2700">
        <v>13</v>
      </c>
      <c r="B2700" t="s">
        <v>775</v>
      </c>
      <c r="C2700" s="1" t="s">
        <v>776</v>
      </c>
      <c r="D2700">
        <v>377</v>
      </c>
      <c r="E2700" s="1" t="s">
        <v>1609</v>
      </c>
      <c r="F2700" s="1" t="str">
        <f>_xlfn.XLOOKUP(_13__Hospitals_of_the_University_of_Pennsylvania_Penn_Presbyterian__Philadelphia[[#This Row],[Plan]],'13.Lookup'!A:A,'13.Lookup'!B:B)</f>
        <v>Other</v>
      </c>
      <c r="G2700" s="1" t="s">
        <v>2689</v>
      </c>
      <c r="H2700" t="s">
        <v>3486</v>
      </c>
    </row>
    <row r="2701" spans="1:8" x14ac:dyDescent="0.25">
      <c r="A2701">
        <v>13</v>
      </c>
      <c r="B2701" t="s">
        <v>775</v>
      </c>
      <c r="C2701" s="1" t="s">
        <v>776</v>
      </c>
      <c r="D2701">
        <v>377</v>
      </c>
      <c r="E2701" s="1" t="s">
        <v>1609</v>
      </c>
      <c r="F2701" s="1" t="str">
        <f>_xlfn.XLOOKUP(_13__Hospitals_of_the_University_of_Pennsylvania_Penn_Presbyterian__Philadelphia[[#This Row],[Plan]],'13.Lookup'!A:A,'13.Lookup'!B:B)</f>
        <v>Other</v>
      </c>
      <c r="G2701" s="1" t="s">
        <v>2691</v>
      </c>
      <c r="H2701" t="s">
        <v>2827</v>
      </c>
    </row>
    <row r="2702" spans="1:8" x14ac:dyDescent="0.25">
      <c r="A2702">
        <v>13</v>
      </c>
      <c r="B2702" t="s">
        <v>775</v>
      </c>
      <c r="C2702" s="1" t="s">
        <v>776</v>
      </c>
      <c r="D2702">
        <v>377</v>
      </c>
      <c r="E2702" s="1" t="s">
        <v>1609</v>
      </c>
      <c r="F2702" s="1" t="str">
        <f>_xlfn.XLOOKUP(_13__Hospitals_of_the_University_of_Pennsylvania_Penn_Presbyterian__Philadelphia[[#This Row],[Plan]],'13.Lookup'!A:A,'13.Lookup'!B:B)</f>
        <v>Other</v>
      </c>
      <c r="G2702" s="1" t="s">
        <v>2693</v>
      </c>
      <c r="H2702" t="s">
        <v>3487</v>
      </c>
    </row>
    <row r="2703" spans="1:8" x14ac:dyDescent="0.25">
      <c r="A2703">
        <v>13</v>
      </c>
      <c r="B2703" t="s">
        <v>775</v>
      </c>
      <c r="C2703" s="1" t="s">
        <v>776</v>
      </c>
      <c r="D2703">
        <v>377</v>
      </c>
      <c r="E2703" s="1" t="s">
        <v>1609</v>
      </c>
      <c r="F2703" s="1" t="str">
        <f>_xlfn.XLOOKUP(_13__Hospitals_of_the_University_of_Pennsylvania_Penn_Presbyterian__Philadelphia[[#This Row],[Plan]],'13.Lookup'!A:A,'13.Lookup'!B:B)</f>
        <v>Other</v>
      </c>
      <c r="G2703" s="1" t="s">
        <v>2695</v>
      </c>
      <c r="H2703" t="s">
        <v>3486</v>
      </c>
    </row>
    <row r="2704" spans="1:8" x14ac:dyDescent="0.25">
      <c r="A2704">
        <v>13</v>
      </c>
      <c r="B2704" t="s">
        <v>775</v>
      </c>
      <c r="C2704" s="1" t="s">
        <v>776</v>
      </c>
      <c r="D2704">
        <v>377</v>
      </c>
      <c r="E2704" s="1" t="s">
        <v>1609</v>
      </c>
      <c r="F2704" s="1" t="str">
        <f>_xlfn.XLOOKUP(_13__Hospitals_of_the_University_of_Pennsylvania_Penn_Presbyterian__Philadelphia[[#This Row],[Plan]],'13.Lookup'!A:A,'13.Lookup'!B:B)</f>
        <v>Other</v>
      </c>
      <c r="G2704" s="1" t="s">
        <v>2696</v>
      </c>
      <c r="H2704" t="s">
        <v>3488</v>
      </c>
    </row>
    <row r="2705" spans="1:8" x14ac:dyDescent="0.25">
      <c r="A2705">
        <v>13</v>
      </c>
      <c r="B2705" t="s">
        <v>775</v>
      </c>
      <c r="C2705" s="1" t="s">
        <v>776</v>
      </c>
      <c r="D2705">
        <v>377</v>
      </c>
      <c r="E2705" s="1" t="s">
        <v>1609</v>
      </c>
      <c r="F2705" s="1" t="str">
        <f>_xlfn.XLOOKUP(_13__Hospitals_of_the_University_of_Pennsylvania_Penn_Presbyterian__Philadelphia[[#This Row],[Plan]],'13.Lookup'!A:A,'13.Lookup'!B:B)</f>
        <v>Other</v>
      </c>
      <c r="G2705" s="1" t="s">
        <v>2698</v>
      </c>
      <c r="H2705" t="s">
        <v>1615</v>
      </c>
    </row>
    <row r="2706" spans="1:8" x14ac:dyDescent="0.25">
      <c r="A2706">
        <v>13</v>
      </c>
      <c r="B2706" t="s">
        <v>775</v>
      </c>
      <c r="C2706" s="1" t="s">
        <v>776</v>
      </c>
      <c r="D2706">
        <v>377</v>
      </c>
      <c r="E2706" s="1" t="s">
        <v>1609</v>
      </c>
      <c r="F2706" s="1" t="str">
        <f>_xlfn.XLOOKUP(_13__Hospitals_of_the_University_of_Pennsylvania_Penn_Presbyterian__Philadelphia[[#This Row],[Plan]],'13.Lookup'!A:A,'13.Lookup'!B:B)</f>
        <v>Other</v>
      </c>
      <c r="G2706" s="1" t="s">
        <v>2699</v>
      </c>
      <c r="H2706" t="s">
        <v>3489</v>
      </c>
    </row>
    <row r="2707" spans="1:8" x14ac:dyDescent="0.25">
      <c r="A2707">
        <v>13</v>
      </c>
      <c r="B2707" t="s">
        <v>775</v>
      </c>
      <c r="C2707" s="1" t="s">
        <v>776</v>
      </c>
      <c r="D2707">
        <v>377</v>
      </c>
      <c r="E2707" s="1" t="s">
        <v>1609</v>
      </c>
      <c r="F2707" s="1" t="str">
        <f>_xlfn.XLOOKUP(_13__Hospitals_of_the_University_of_Pennsylvania_Penn_Presbyterian__Philadelphia[[#This Row],[Plan]],'13.Lookup'!A:A,'13.Lookup'!B:B)</f>
        <v>Other</v>
      </c>
      <c r="G2707" s="1" t="s">
        <v>2701</v>
      </c>
      <c r="H2707" t="s">
        <v>3490</v>
      </c>
    </row>
    <row r="2708" spans="1:8" x14ac:dyDescent="0.25">
      <c r="A2708">
        <v>13</v>
      </c>
      <c r="B2708" t="s">
        <v>775</v>
      </c>
      <c r="C2708" s="1" t="s">
        <v>776</v>
      </c>
      <c r="D2708">
        <v>377</v>
      </c>
      <c r="E2708" s="1" t="s">
        <v>1609</v>
      </c>
      <c r="F2708" s="1" t="str">
        <f>_xlfn.XLOOKUP(_13__Hospitals_of_the_University_of_Pennsylvania_Penn_Presbyterian__Philadelphia[[#This Row],[Plan]],'13.Lookup'!A:A,'13.Lookup'!B:B)</f>
        <v>United Healthcare</v>
      </c>
      <c r="G2708" s="1" t="s">
        <v>788</v>
      </c>
      <c r="H2708" t="s">
        <v>1614</v>
      </c>
    </row>
    <row r="2709" spans="1:8" x14ac:dyDescent="0.25">
      <c r="A2709">
        <v>13</v>
      </c>
      <c r="B2709" t="s">
        <v>775</v>
      </c>
      <c r="C2709" s="1" t="s">
        <v>776</v>
      </c>
      <c r="D2709">
        <v>377</v>
      </c>
      <c r="E2709" s="1" t="s">
        <v>1609</v>
      </c>
      <c r="F2709" s="1" t="str">
        <f>_xlfn.XLOOKUP(_13__Hospitals_of_the_University_of_Pennsylvania_Penn_Presbyterian__Philadelphia[[#This Row],[Plan]],'13.Lookup'!A:A,'13.Lookup'!B:B)</f>
        <v>United Healthcare</v>
      </c>
      <c r="G2709" s="1" t="s">
        <v>790</v>
      </c>
      <c r="H2709" t="s">
        <v>1615</v>
      </c>
    </row>
    <row r="2710" spans="1:8" x14ac:dyDescent="0.25">
      <c r="A2710">
        <v>13</v>
      </c>
      <c r="B2710" t="s">
        <v>775</v>
      </c>
      <c r="C2710" s="1" t="s">
        <v>776</v>
      </c>
      <c r="D2710">
        <v>377</v>
      </c>
      <c r="E2710" s="1" t="s">
        <v>1609</v>
      </c>
      <c r="F2710" s="1" t="str">
        <f>_xlfn.XLOOKUP(_13__Hospitals_of_the_University_of_Pennsylvania_Penn_Presbyterian__Philadelphia[[#This Row],[Plan]],'13.Lookup'!A:A,'13.Lookup'!B:B)</f>
        <v>Other</v>
      </c>
      <c r="G2710" s="1" t="s">
        <v>2703</v>
      </c>
      <c r="H2710" t="s">
        <v>3487</v>
      </c>
    </row>
    <row r="2711" spans="1:8" x14ac:dyDescent="0.25">
      <c r="A2711">
        <v>13</v>
      </c>
      <c r="B2711" t="s">
        <v>775</v>
      </c>
      <c r="C2711" s="1" t="s">
        <v>776</v>
      </c>
      <c r="D2711">
        <v>377</v>
      </c>
      <c r="E2711" s="1" t="s">
        <v>1609</v>
      </c>
      <c r="F2711" s="1" t="str">
        <f>_xlfn.XLOOKUP(_13__Hospitals_of_the_University_of_Pennsylvania_Penn_Presbyterian__Philadelphia[[#This Row],[Plan]],'13.Lookup'!A:A,'13.Lookup'!B:B)</f>
        <v>Other</v>
      </c>
      <c r="G2711" s="1" t="s">
        <v>2704</v>
      </c>
      <c r="H2711" t="s">
        <v>3488</v>
      </c>
    </row>
    <row r="2712" spans="1:8" x14ac:dyDescent="0.25">
      <c r="A2712">
        <v>13</v>
      </c>
      <c r="B2712" t="s">
        <v>775</v>
      </c>
      <c r="C2712" s="1" t="s">
        <v>776</v>
      </c>
      <c r="D2712">
        <v>378</v>
      </c>
      <c r="E2712" s="1" t="s">
        <v>1616</v>
      </c>
      <c r="F2712" s="1" t="str">
        <f>_xlfn.XLOOKUP(_13__Hospitals_of_the_University_of_Pennsylvania_Penn_Presbyterian__Philadelphia[[#This Row],[Plan]],'13.Lookup'!A:A,'13.Lookup'!B:B)</f>
        <v>Gross Charge</v>
      </c>
      <c r="G2712" s="1" t="s">
        <v>6</v>
      </c>
      <c r="H2712" t="s">
        <v>2684</v>
      </c>
    </row>
    <row r="2713" spans="1:8" x14ac:dyDescent="0.25">
      <c r="A2713">
        <v>13</v>
      </c>
      <c r="B2713" t="s">
        <v>775</v>
      </c>
      <c r="C2713" s="1" t="s">
        <v>776</v>
      </c>
      <c r="D2713">
        <v>378</v>
      </c>
      <c r="E2713" s="1" t="s">
        <v>1616</v>
      </c>
      <c r="F2713" s="1" t="str">
        <f>_xlfn.XLOOKUP(_13__Hospitals_of_the_University_of_Pennsylvania_Penn_Presbyterian__Philadelphia[[#This Row],[Plan]],'13.Lookup'!A:A,'13.Lookup'!B:B)</f>
        <v>Self Pay</v>
      </c>
      <c r="G2713" s="1" t="s">
        <v>2685</v>
      </c>
      <c r="H2713" t="s">
        <v>3491</v>
      </c>
    </row>
    <row r="2714" spans="1:8" x14ac:dyDescent="0.25">
      <c r="A2714">
        <v>13</v>
      </c>
      <c r="B2714" t="s">
        <v>775</v>
      </c>
      <c r="C2714" s="1" t="s">
        <v>776</v>
      </c>
      <c r="D2714">
        <v>378</v>
      </c>
      <c r="E2714" s="1" t="s">
        <v>1616</v>
      </c>
      <c r="F2714" s="1" t="str">
        <f>_xlfn.XLOOKUP(_13__Hospitals_of_the_University_of_Pennsylvania_Penn_Presbyterian__Philadelphia[[#This Row],[Plan]],'13.Lookup'!A:A,'13.Lookup'!B:B)</f>
        <v>Aetna</v>
      </c>
      <c r="G2714" s="1" t="s">
        <v>778</v>
      </c>
      <c r="H2714">
        <v>19053</v>
      </c>
    </row>
    <row r="2715" spans="1:8" x14ac:dyDescent="0.25">
      <c r="A2715">
        <v>13</v>
      </c>
      <c r="B2715" t="s">
        <v>775</v>
      </c>
      <c r="C2715" s="1" t="s">
        <v>776</v>
      </c>
      <c r="D2715">
        <v>378</v>
      </c>
      <c r="E2715" s="1" t="s">
        <v>1616</v>
      </c>
      <c r="F2715" s="1" t="str">
        <f>_xlfn.XLOOKUP(_13__Hospitals_of_the_University_of_Pennsylvania_Penn_Presbyterian__Philadelphia[[#This Row],[Plan]],'13.Lookup'!A:A,'13.Lookup'!B:B)</f>
        <v>Aetna</v>
      </c>
      <c r="G2715" s="1" t="s">
        <v>779</v>
      </c>
      <c r="H2715">
        <v>7746</v>
      </c>
    </row>
    <row r="2716" spans="1:8" x14ac:dyDescent="0.25">
      <c r="A2716">
        <v>13</v>
      </c>
      <c r="B2716" t="s">
        <v>775</v>
      </c>
      <c r="C2716" s="1" t="s">
        <v>776</v>
      </c>
      <c r="D2716">
        <v>378</v>
      </c>
      <c r="E2716" s="1" t="s">
        <v>1616</v>
      </c>
      <c r="F2716" s="1" t="str">
        <f>_xlfn.XLOOKUP(_13__Hospitals_of_the_University_of_Pennsylvania_Penn_Presbyterian__Philadelphia[[#This Row],[Plan]],'13.Lookup'!A:A,'13.Lookup'!B:B)</f>
        <v>Cigna</v>
      </c>
      <c r="G2716" s="1" t="s">
        <v>780</v>
      </c>
      <c r="H2716" t="s">
        <v>1617</v>
      </c>
    </row>
    <row r="2717" spans="1:8" x14ac:dyDescent="0.25">
      <c r="A2717">
        <v>13</v>
      </c>
      <c r="B2717" t="s">
        <v>775</v>
      </c>
      <c r="C2717" s="1" t="s">
        <v>776</v>
      </c>
      <c r="D2717">
        <v>378</v>
      </c>
      <c r="E2717" s="1" t="s">
        <v>1616</v>
      </c>
      <c r="F2717" s="1" t="str">
        <f>_xlfn.XLOOKUP(_13__Hospitals_of_the_University_of_Pennsylvania_Penn_Presbyterian__Philadelphia[[#This Row],[Plan]],'13.Lookup'!A:A,'13.Lookup'!B:B)</f>
        <v>Cigna</v>
      </c>
      <c r="G2717" s="1" t="s">
        <v>782</v>
      </c>
      <c r="H2717" t="s">
        <v>1618</v>
      </c>
    </row>
    <row r="2718" spans="1:8" x14ac:dyDescent="0.25">
      <c r="A2718">
        <v>13</v>
      </c>
      <c r="B2718" t="s">
        <v>775</v>
      </c>
      <c r="C2718" s="1" t="s">
        <v>776</v>
      </c>
      <c r="D2718">
        <v>378</v>
      </c>
      <c r="E2718" s="1" t="s">
        <v>1616</v>
      </c>
      <c r="F2718" s="1" t="str">
        <f>_xlfn.XLOOKUP(_13__Hospitals_of_the_University_of_Pennsylvania_Penn_Presbyterian__Philadelphia[[#This Row],[Plan]],'13.Lookup'!A:A,'13.Lookup'!B:B)</f>
        <v>Other</v>
      </c>
      <c r="G2718" s="1" t="s">
        <v>784</v>
      </c>
      <c r="H2718" t="s">
        <v>1612</v>
      </c>
    </row>
    <row r="2719" spans="1:8" x14ac:dyDescent="0.25">
      <c r="A2719">
        <v>13</v>
      </c>
      <c r="B2719" t="s">
        <v>775</v>
      </c>
      <c r="C2719" s="1" t="s">
        <v>776</v>
      </c>
      <c r="D2719">
        <v>378</v>
      </c>
      <c r="E2719" s="1" t="s">
        <v>1616</v>
      </c>
      <c r="F2719" s="1" t="str">
        <f>_xlfn.XLOOKUP(_13__Hospitals_of_the_University_of_Pennsylvania_Penn_Presbyterian__Philadelphia[[#This Row],[Plan]],'13.Lookup'!A:A,'13.Lookup'!B:B)</f>
        <v>Other</v>
      </c>
      <c r="G2719" s="1" t="s">
        <v>786</v>
      </c>
      <c r="H2719" t="s">
        <v>1619</v>
      </c>
    </row>
    <row r="2720" spans="1:8" x14ac:dyDescent="0.25">
      <c r="A2720">
        <v>13</v>
      </c>
      <c r="B2720" t="s">
        <v>775</v>
      </c>
      <c r="C2720" s="1" t="s">
        <v>776</v>
      </c>
      <c r="D2720">
        <v>378</v>
      </c>
      <c r="E2720" s="1" t="s">
        <v>1616</v>
      </c>
      <c r="F2720" s="1" t="str">
        <f>_xlfn.XLOOKUP(_13__Hospitals_of_the_University_of_Pennsylvania_Penn_Presbyterian__Philadelphia[[#This Row],[Plan]],'13.Lookup'!A:A,'13.Lookup'!B:B)</f>
        <v>Other</v>
      </c>
      <c r="G2720" s="1" t="s">
        <v>2687</v>
      </c>
      <c r="H2720" t="s">
        <v>2988</v>
      </c>
    </row>
    <row r="2721" spans="1:8" x14ac:dyDescent="0.25">
      <c r="A2721">
        <v>13</v>
      </c>
      <c r="B2721" t="s">
        <v>775</v>
      </c>
      <c r="C2721" s="1" t="s">
        <v>776</v>
      </c>
      <c r="D2721">
        <v>378</v>
      </c>
      <c r="E2721" s="1" t="s">
        <v>1616</v>
      </c>
      <c r="F2721" s="1" t="str">
        <f>_xlfn.XLOOKUP(_13__Hospitals_of_the_University_of_Pennsylvania_Penn_Presbyterian__Philadelphia[[#This Row],[Plan]],'13.Lookup'!A:A,'13.Lookup'!B:B)</f>
        <v>Other</v>
      </c>
      <c r="G2721" s="1" t="s">
        <v>2689</v>
      </c>
      <c r="H2721" t="s">
        <v>3492</v>
      </c>
    </row>
    <row r="2722" spans="1:8" x14ac:dyDescent="0.25">
      <c r="A2722">
        <v>13</v>
      </c>
      <c r="B2722" t="s">
        <v>775</v>
      </c>
      <c r="C2722" s="1" t="s">
        <v>776</v>
      </c>
      <c r="D2722">
        <v>378</v>
      </c>
      <c r="E2722" s="1" t="s">
        <v>1616</v>
      </c>
      <c r="F2722" s="1" t="str">
        <f>_xlfn.XLOOKUP(_13__Hospitals_of_the_University_of_Pennsylvania_Penn_Presbyterian__Philadelphia[[#This Row],[Plan]],'13.Lookup'!A:A,'13.Lookup'!B:B)</f>
        <v>Other</v>
      </c>
      <c r="G2722" s="1" t="s">
        <v>2691</v>
      </c>
      <c r="H2722" t="s">
        <v>2887</v>
      </c>
    </row>
    <row r="2723" spans="1:8" x14ac:dyDescent="0.25">
      <c r="A2723">
        <v>13</v>
      </c>
      <c r="B2723" t="s">
        <v>775</v>
      </c>
      <c r="C2723" s="1" t="s">
        <v>776</v>
      </c>
      <c r="D2723">
        <v>378</v>
      </c>
      <c r="E2723" s="1" t="s">
        <v>1616</v>
      </c>
      <c r="F2723" s="1" t="str">
        <f>_xlfn.XLOOKUP(_13__Hospitals_of_the_University_of_Pennsylvania_Penn_Presbyterian__Philadelphia[[#This Row],[Plan]],'13.Lookup'!A:A,'13.Lookup'!B:B)</f>
        <v>Other</v>
      </c>
      <c r="G2723" s="1" t="s">
        <v>2693</v>
      </c>
      <c r="H2723" t="s">
        <v>3493</v>
      </c>
    </row>
    <row r="2724" spans="1:8" x14ac:dyDescent="0.25">
      <c r="A2724">
        <v>13</v>
      </c>
      <c r="B2724" t="s">
        <v>775</v>
      </c>
      <c r="C2724" s="1" t="s">
        <v>776</v>
      </c>
      <c r="D2724">
        <v>378</v>
      </c>
      <c r="E2724" s="1" t="s">
        <v>1616</v>
      </c>
      <c r="F2724" s="1" t="str">
        <f>_xlfn.XLOOKUP(_13__Hospitals_of_the_University_of_Pennsylvania_Penn_Presbyterian__Philadelphia[[#This Row],[Plan]],'13.Lookup'!A:A,'13.Lookup'!B:B)</f>
        <v>Other</v>
      </c>
      <c r="G2724" s="1" t="s">
        <v>2695</v>
      </c>
      <c r="H2724" t="s">
        <v>3492</v>
      </c>
    </row>
    <row r="2725" spans="1:8" x14ac:dyDescent="0.25">
      <c r="A2725">
        <v>13</v>
      </c>
      <c r="B2725" t="s">
        <v>775</v>
      </c>
      <c r="C2725" s="1" t="s">
        <v>776</v>
      </c>
      <c r="D2725">
        <v>378</v>
      </c>
      <c r="E2725" s="1" t="s">
        <v>1616</v>
      </c>
      <c r="F2725" s="1" t="str">
        <f>_xlfn.XLOOKUP(_13__Hospitals_of_the_University_of_Pennsylvania_Penn_Presbyterian__Philadelphia[[#This Row],[Plan]],'13.Lookup'!A:A,'13.Lookup'!B:B)</f>
        <v>Other</v>
      </c>
      <c r="G2725" s="1" t="s">
        <v>2696</v>
      </c>
      <c r="H2725" t="s">
        <v>3488</v>
      </c>
    </row>
    <row r="2726" spans="1:8" x14ac:dyDescent="0.25">
      <c r="A2726">
        <v>13</v>
      </c>
      <c r="B2726" t="s">
        <v>775</v>
      </c>
      <c r="C2726" s="1" t="s">
        <v>776</v>
      </c>
      <c r="D2726">
        <v>378</v>
      </c>
      <c r="E2726" s="1" t="s">
        <v>1616</v>
      </c>
      <c r="F2726" s="1" t="str">
        <f>_xlfn.XLOOKUP(_13__Hospitals_of_the_University_of_Pennsylvania_Penn_Presbyterian__Philadelphia[[#This Row],[Plan]],'13.Lookup'!A:A,'13.Lookup'!B:B)</f>
        <v>Other</v>
      </c>
      <c r="G2726" s="1" t="s">
        <v>2698</v>
      </c>
      <c r="H2726" t="s">
        <v>1621</v>
      </c>
    </row>
    <row r="2727" spans="1:8" x14ac:dyDescent="0.25">
      <c r="A2727">
        <v>13</v>
      </c>
      <c r="B2727" t="s">
        <v>775</v>
      </c>
      <c r="C2727" s="1" t="s">
        <v>776</v>
      </c>
      <c r="D2727">
        <v>378</v>
      </c>
      <c r="E2727" s="1" t="s">
        <v>1616</v>
      </c>
      <c r="F2727" s="1" t="str">
        <f>_xlfn.XLOOKUP(_13__Hospitals_of_the_University_of_Pennsylvania_Penn_Presbyterian__Philadelphia[[#This Row],[Plan]],'13.Lookup'!A:A,'13.Lookup'!B:B)</f>
        <v>Other</v>
      </c>
      <c r="G2727" s="1" t="s">
        <v>2699</v>
      </c>
      <c r="H2727" t="s">
        <v>3494</v>
      </c>
    </row>
    <row r="2728" spans="1:8" x14ac:dyDescent="0.25">
      <c r="A2728">
        <v>13</v>
      </c>
      <c r="B2728" t="s">
        <v>775</v>
      </c>
      <c r="C2728" s="1" t="s">
        <v>776</v>
      </c>
      <c r="D2728">
        <v>378</v>
      </c>
      <c r="E2728" s="1" t="s">
        <v>1616</v>
      </c>
      <c r="F2728" s="1" t="str">
        <f>_xlfn.XLOOKUP(_13__Hospitals_of_the_University_of_Pennsylvania_Penn_Presbyterian__Philadelphia[[#This Row],[Plan]],'13.Lookup'!A:A,'13.Lookup'!B:B)</f>
        <v>Other</v>
      </c>
      <c r="G2728" s="1" t="s">
        <v>2701</v>
      </c>
      <c r="H2728" t="s">
        <v>3490</v>
      </c>
    </row>
    <row r="2729" spans="1:8" x14ac:dyDescent="0.25">
      <c r="A2729">
        <v>13</v>
      </c>
      <c r="B2729" t="s">
        <v>775</v>
      </c>
      <c r="C2729" s="1" t="s">
        <v>776</v>
      </c>
      <c r="D2729">
        <v>378</v>
      </c>
      <c r="E2729" s="1" t="s">
        <v>1616</v>
      </c>
      <c r="F2729" s="1" t="str">
        <f>_xlfn.XLOOKUP(_13__Hospitals_of_the_University_of_Pennsylvania_Penn_Presbyterian__Philadelphia[[#This Row],[Plan]],'13.Lookup'!A:A,'13.Lookup'!B:B)</f>
        <v>United Healthcare</v>
      </c>
      <c r="G2729" s="1" t="s">
        <v>788</v>
      </c>
      <c r="H2729" t="s">
        <v>1620</v>
      </c>
    </row>
    <row r="2730" spans="1:8" x14ac:dyDescent="0.25">
      <c r="A2730">
        <v>13</v>
      </c>
      <c r="B2730" t="s">
        <v>775</v>
      </c>
      <c r="C2730" s="1" t="s">
        <v>776</v>
      </c>
      <c r="D2730">
        <v>378</v>
      </c>
      <c r="E2730" s="1" t="s">
        <v>1616</v>
      </c>
      <c r="F2730" s="1" t="str">
        <f>_xlfn.XLOOKUP(_13__Hospitals_of_the_University_of_Pennsylvania_Penn_Presbyterian__Philadelphia[[#This Row],[Plan]],'13.Lookup'!A:A,'13.Lookup'!B:B)</f>
        <v>United Healthcare</v>
      </c>
      <c r="G2730" s="1" t="s">
        <v>790</v>
      </c>
      <c r="H2730" t="s">
        <v>1621</v>
      </c>
    </row>
    <row r="2731" spans="1:8" x14ac:dyDescent="0.25">
      <c r="A2731">
        <v>13</v>
      </c>
      <c r="B2731" t="s">
        <v>775</v>
      </c>
      <c r="C2731" s="1" t="s">
        <v>776</v>
      </c>
      <c r="D2731">
        <v>378</v>
      </c>
      <c r="E2731" s="1" t="s">
        <v>1616</v>
      </c>
      <c r="F2731" s="1" t="str">
        <f>_xlfn.XLOOKUP(_13__Hospitals_of_the_University_of_Pennsylvania_Penn_Presbyterian__Philadelphia[[#This Row],[Plan]],'13.Lookup'!A:A,'13.Lookup'!B:B)</f>
        <v>Other</v>
      </c>
      <c r="G2731" s="1" t="s">
        <v>2703</v>
      </c>
      <c r="H2731" t="s">
        <v>3493</v>
      </c>
    </row>
    <row r="2732" spans="1:8" x14ac:dyDescent="0.25">
      <c r="A2732">
        <v>13</v>
      </c>
      <c r="B2732" t="s">
        <v>775</v>
      </c>
      <c r="C2732" s="1" t="s">
        <v>776</v>
      </c>
      <c r="D2732">
        <v>378</v>
      </c>
      <c r="E2732" s="1" t="s">
        <v>1616</v>
      </c>
      <c r="F2732" s="1" t="str">
        <f>_xlfn.XLOOKUP(_13__Hospitals_of_the_University_of_Pennsylvania_Penn_Presbyterian__Philadelphia[[#This Row],[Plan]],'13.Lookup'!A:A,'13.Lookup'!B:B)</f>
        <v>Other</v>
      </c>
      <c r="G2732" s="1" t="s">
        <v>2704</v>
      </c>
      <c r="H2732" t="s">
        <v>3488</v>
      </c>
    </row>
    <row r="2733" spans="1:8" x14ac:dyDescent="0.25">
      <c r="A2733">
        <v>13</v>
      </c>
      <c r="B2733" t="s">
        <v>775</v>
      </c>
      <c r="C2733" s="1" t="s">
        <v>776</v>
      </c>
      <c r="D2733">
        <v>379</v>
      </c>
      <c r="E2733" s="1" t="s">
        <v>1622</v>
      </c>
      <c r="F2733" s="1" t="str">
        <f>_xlfn.XLOOKUP(_13__Hospitals_of_the_University_of_Pennsylvania_Penn_Presbyterian__Philadelphia[[#This Row],[Plan]],'13.Lookup'!A:A,'13.Lookup'!B:B)</f>
        <v>Gross Charge</v>
      </c>
      <c r="G2733" s="1" t="s">
        <v>6</v>
      </c>
      <c r="H2733" t="s">
        <v>2684</v>
      </c>
    </row>
    <row r="2734" spans="1:8" x14ac:dyDescent="0.25">
      <c r="A2734">
        <v>13</v>
      </c>
      <c r="B2734" t="s">
        <v>775</v>
      </c>
      <c r="C2734" s="1" t="s">
        <v>776</v>
      </c>
      <c r="D2734">
        <v>379</v>
      </c>
      <c r="E2734" s="1" t="s">
        <v>1622</v>
      </c>
      <c r="F2734" s="1" t="str">
        <f>_xlfn.XLOOKUP(_13__Hospitals_of_the_University_of_Pennsylvania_Penn_Presbyterian__Philadelphia[[#This Row],[Plan]],'13.Lookup'!A:A,'13.Lookup'!B:B)</f>
        <v>Self Pay</v>
      </c>
      <c r="G2734" s="1" t="s">
        <v>2685</v>
      </c>
      <c r="H2734" t="s">
        <v>3495</v>
      </c>
    </row>
    <row r="2735" spans="1:8" x14ac:dyDescent="0.25">
      <c r="A2735">
        <v>13</v>
      </c>
      <c r="B2735" t="s">
        <v>775</v>
      </c>
      <c r="C2735" s="1" t="s">
        <v>776</v>
      </c>
      <c r="D2735">
        <v>379</v>
      </c>
      <c r="E2735" s="1" t="s">
        <v>1622</v>
      </c>
      <c r="F2735" s="1" t="str">
        <f>_xlfn.XLOOKUP(_13__Hospitals_of_the_University_of_Pennsylvania_Penn_Presbyterian__Philadelphia[[#This Row],[Plan]],'13.Lookup'!A:A,'13.Lookup'!B:B)</f>
        <v>Aetna</v>
      </c>
      <c r="G2735" s="1" t="s">
        <v>778</v>
      </c>
      <c r="H2735">
        <v>12883</v>
      </c>
    </row>
    <row r="2736" spans="1:8" x14ac:dyDescent="0.25">
      <c r="A2736">
        <v>13</v>
      </c>
      <c r="B2736" t="s">
        <v>775</v>
      </c>
      <c r="C2736" s="1" t="s">
        <v>776</v>
      </c>
      <c r="D2736">
        <v>379</v>
      </c>
      <c r="E2736" s="1" t="s">
        <v>1622</v>
      </c>
      <c r="F2736" s="1" t="str">
        <f>_xlfn.XLOOKUP(_13__Hospitals_of_the_University_of_Pennsylvania_Penn_Presbyterian__Philadelphia[[#This Row],[Plan]],'13.Lookup'!A:A,'13.Lookup'!B:B)</f>
        <v>Aetna</v>
      </c>
      <c r="G2736" s="1" t="s">
        <v>779</v>
      </c>
      <c r="H2736">
        <v>5115</v>
      </c>
    </row>
    <row r="2737" spans="1:8" x14ac:dyDescent="0.25">
      <c r="A2737">
        <v>13</v>
      </c>
      <c r="B2737" t="s">
        <v>775</v>
      </c>
      <c r="C2737" s="1" t="s">
        <v>776</v>
      </c>
      <c r="D2737">
        <v>379</v>
      </c>
      <c r="E2737" s="1" t="s">
        <v>1622</v>
      </c>
      <c r="F2737" s="1" t="str">
        <f>_xlfn.XLOOKUP(_13__Hospitals_of_the_University_of_Pennsylvania_Penn_Presbyterian__Philadelphia[[#This Row],[Plan]],'13.Lookup'!A:A,'13.Lookup'!B:B)</f>
        <v>Cigna</v>
      </c>
      <c r="G2737" s="1" t="s">
        <v>780</v>
      </c>
      <c r="H2737" t="s">
        <v>1623</v>
      </c>
    </row>
    <row r="2738" spans="1:8" x14ac:dyDescent="0.25">
      <c r="A2738">
        <v>13</v>
      </c>
      <c r="B2738" t="s">
        <v>775</v>
      </c>
      <c r="C2738" s="1" t="s">
        <v>776</v>
      </c>
      <c r="D2738">
        <v>379</v>
      </c>
      <c r="E2738" s="1" t="s">
        <v>1622</v>
      </c>
      <c r="F2738" s="1" t="str">
        <f>_xlfn.XLOOKUP(_13__Hospitals_of_the_University_of_Pennsylvania_Penn_Presbyterian__Philadelphia[[#This Row],[Plan]],'13.Lookup'!A:A,'13.Lookup'!B:B)</f>
        <v>Cigna</v>
      </c>
      <c r="G2738" s="1" t="s">
        <v>782</v>
      </c>
      <c r="H2738" t="s">
        <v>1624</v>
      </c>
    </row>
    <row r="2739" spans="1:8" x14ac:dyDescent="0.25">
      <c r="A2739">
        <v>13</v>
      </c>
      <c r="B2739" t="s">
        <v>775</v>
      </c>
      <c r="C2739" s="1" t="s">
        <v>776</v>
      </c>
      <c r="D2739">
        <v>379</v>
      </c>
      <c r="E2739" s="1" t="s">
        <v>1622</v>
      </c>
      <c r="F2739" s="1" t="str">
        <f>_xlfn.XLOOKUP(_13__Hospitals_of_the_University_of_Pennsylvania_Penn_Presbyterian__Philadelphia[[#This Row],[Plan]],'13.Lookup'!A:A,'13.Lookup'!B:B)</f>
        <v>Other</v>
      </c>
      <c r="G2739" s="1" t="s">
        <v>784</v>
      </c>
      <c r="H2739" t="s">
        <v>1625</v>
      </c>
    </row>
    <row r="2740" spans="1:8" x14ac:dyDescent="0.25">
      <c r="A2740">
        <v>13</v>
      </c>
      <c r="B2740" t="s">
        <v>775</v>
      </c>
      <c r="C2740" s="1" t="s">
        <v>776</v>
      </c>
      <c r="D2740">
        <v>379</v>
      </c>
      <c r="E2740" s="1" t="s">
        <v>1622</v>
      </c>
      <c r="F2740" s="1" t="str">
        <f>_xlfn.XLOOKUP(_13__Hospitals_of_the_University_of_Pennsylvania_Penn_Presbyterian__Philadelphia[[#This Row],[Plan]],'13.Lookup'!A:A,'13.Lookup'!B:B)</f>
        <v>Other</v>
      </c>
      <c r="G2740" s="1" t="s">
        <v>786</v>
      </c>
      <c r="H2740" t="s">
        <v>1626</v>
      </c>
    </row>
    <row r="2741" spans="1:8" x14ac:dyDescent="0.25">
      <c r="A2741">
        <v>13</v>
      </c>
      <c r="B2741" t="s">
        <v>775</v>
      </c>
      <c r="C2741" s="1" t="s">
        <v>776</v>
      </c>
      <c r="D2741">
        <v>379</v>
      </c>
      <c r="E2741" s="1" t="s">
        <v>1622</v>
      </c>
      <c r="F2741" s="1" t="str">
        <f>_xlfn.XLOOKUP(_13__Hospitals_of_the_University_of_Pennsylvania_Penn_Presbyterian__Philadelphia[[#This Row],[Plan]],'13.Lookup'!A:A,'13.Lookup'!B:B)</f>
        <v>Other</v>
      </c>
      <c r="G2741" s="1" t="s">
        <v>2687</v>
      </c>
      <c r="H2741" t="s">
        <v>3496</v>
      </c>
    </row>
    <row r="2742" spans="1:8" x14ac:dyDescent="0.25">
      <c r="A2742">
        <v>13</v>
      </c>
      <c r="B2742" t="s">
        <v>775</v>
      </c>
      <c r="C2742" s="1" t="s">
        <v>776</v>
      </c>
      <c r="D2742">
        <v>379</v>
      </c>
      <c r="E2742" s="1" t="s">
        <v>1622</v>
      </c>
      <c r="F2742" s="1" t="str">
        <f>_xlfn.XLOOKUP(_13__Hospitals_of_the_University_of_Pennsylvania_Penn_Presbyterian__Philadelphia[[#This Row],[Plan]],'13.Lookup'!A:A,'13.Lookup'!B:B)</f>
        <v>Other</v>
      </c>
      <c r="G2742" s="1" t="s">
        <v>2689</v>
      </c>
      <c r="H2742" t="s">
        <v>3497</v>
      </c>
    </row>
    <row r="2743" spans="1:8" x14ac:dyDescent="0.25">
      <c r="A2743">
        <v>13</v>
      </c>
      <c r="B2743" t="s">
        <v>775</v>
      </c>
      <c r="C2743" s="1" t="s">
        <v>776</v>
      </c>
      <c r="D2743">
        <v>379</v>
      </c>
      <c r="E2743" s="1" t="s">
        <v>1622</v>
      </c>
      <c r="F2743" s="1" t="str">
        <f>_xlfn.XLOOKUP(_13__Hospitals_of_the_University_of_Pennsylvania_Penn_Presbyterian__Philadelphia[[#This Row],[Plan]],'13.Lookup'!A:A,'13.Lookup'!B:B)</f>
        <v>Other</v>
      </c>
      <c r="G2743" s="1" t="s">
        <v>2691</v>
      </c>
      <c r="H2743" t="s">
        <v>2783</v>
      </c>
    </row>
    <row r="2744" spans="1:8" x14ac:dyDescent="0.25">
      <c r="A2744">
        <v>13</v>
      </c>
      <c r="B2744" t="s">
        <v>775</v>
      </c>
      <c r="C2744" s="1" t="s">
        <v>776</v>
      </c>
      <c r="D2744">
        <v>379</v>
      </c>
      <c r="E2744" s="1" t="s">
        <v>1622</v>
      </c>
      <c r="F2744" s="1" t="str">
        <f>_xlfn.XLOOKUP(_13__Hospitals_of_the_University_of_Pennsylvania_Penn_Presbyterian__Philadelphia[[#This Row],[Plan]],'13.Lookup'!A:A,'13.Lookup'!B:B)</f>
        <v>Other</v>
      </c>
      <c r="G2744" s="1" t="s">
        <v>2693</v>
      </c>
      <c r="H2744" t="s">
        <v>3498</v>
      </c>
    </row>
    <row r="2745" spans="1:8" x14ac:dyDescent="0.25">
      <c r="A2745">
        <v>13</v>
      </c>
      <c r="B2745" t="s">
        <v>775</v>
      </c>
      <c r="C2745" s="1" t="s">
        <v>776</v>
      </c>
      <c r="D2745">
        <v>379</v>
      </c>
      <c r="E2745" s="1" t="s">
        <v>1622</v>
      </c>
      <c r="F2745" s="1" t="str">
        <f>_xlfn.XLOOKUP(_13__Hospitals_of_the_University_of_Pennsylvania_Penn_Presbyterian__Philadelphia[[#This Row],[Plan]],'13.Lookup'!A:A,'13.Lookup'!B:B)</f>
        <v>Other</v>
      </c>
      <c r="G2745" s="1" t="s">
        <v>2695</v>
      </c>
      <c r="H2745" t="s">
        <v>3497</v>
      </c>
    </row>
    <row r="2746" spans="1:8" x14ac:dyDescent="0.25">
      <c r="A2746">
        <v>13</v>
      </c>
      <c r="B2746" t="s">
        <v>775</v>
      </c>
      <c r="C2746" s="1" t="s">
        <v>776</v>
      </c>
      <c r="D2746">
        <v>379</v>
      </c>
      <c r="E2746" s="1" t="s">
        <v>1622</v>
      </c>
      <c r="F2746" s="1" t="str">
        <f>_xlfn.XLOOKUP(_13__Hospitals_of_the_University_of_Pennsylvania_Penn_Presbyterian__Philadelphia[[#This Row],[Plan]],'13.Lookup'!A:A,'13.Lookup'!B:B)</f>
        <v>Other</v>
      </c>
      <c r="G2746" s="1" t="s">
        <v>2696</v>
      </c>
      <c r="H2746" t="s">
        <v>3499</v>
      </c>
    </row>
    <row r="2747" spans="1:8" x14ac:dyDescent="0.25">
      <c r="A2747">
        <v>13</v>
      </c>
      <c r="B2747" t="s">
        <v>775</v>
      </c>
      <c r="C2747" s="1" t="s">
        <v>776</v>
      </c>
      <c r="D2747">
        <v>379</v>
      </c>
      <c r="E2747" s="1" t="s">
        <v>1622</v>
      </c>
      <c r="F2747" s="1" t="str">
        <f>_xlfn.XLOOKUP(_13__Hospitals_of_the_University_of_Pennsylvania_Penn_Presbyterian__Philadelphia[[#This Row],[Plan]],'13.Lookup'!A:A,'13.Lookup'!B:B)</f>
        <v>Other</v>
      </c>
      <c r="G2747" s="1" t="s">
        <v>2698</v>
      </c>
      <c r="H2747" t="s">
        <v>1628</v>
      </c>
    </row>
    <row r="2748" spans="1:8" x14ac:dyDescent="0.25">
      <c r="A2748">
        <v>13</v>
      </c>
      <c r="B2748" t="s">
        <v>775</v>
      </c>
      <c r="C2748" s="1" t="s">
        <v>776</v>
      </c>
      <c r="D2748">
        <v>379</v>
      </c>
      <c r="E2748" s="1" t="s">
        <v>1622</v>
      </c>
      <c r="F2748" s="1" t="str">
        <f>_xlfn.XLOOKUP(_13__Hospitals_of_the_University_of_Pennsylvania_Penn_Presbyterian__Philadelphia[[#This Row],[Plan]],'13.Lookup'!A:A,'13.Lookup'!B:B)</f>
        <v>Other</v>
      </c>
      <c r="G2748" s="1" t="s">
        <v>2699</v>
      </c>
      <c r="H2748" t="s">
        <v>3500</v>
      </c>
    </row>
    <row r="2749" spans="1:8" x14ac:dyDescent="0.25">
      <c r="A2749">
        <v>13</v>
      </c>
      <c r="B2749" t="s">
        <v>775</v>
      </c>
      <c r="C2749" s="1" t="s">
        <v>776</v>
      </c>
      <c r="D2749">
        <v>379</v>
      </c>
      <c r="E2749" s="1" t="s">
        <v>1622</v>
      </c>
      <c r="F2749" s="1" t="str">
        <f>_xlfn.XLOOKUP(_13__Hospitals_of_the_University_of_Pennsylvania_Penn_Presbyterian__Philadelphia[[#This Row],[Plan]],'13.Lookup'!A:A,'13.Lookup'!B:B)</f>
        <v>Other</v>
      </c>
      <c r="G2749" s="1" t="s">
        <v>2701</v>
      </c>
      <c r="H2749" t="s">
        <v>3501</v>
      </c>
    </row>
    <row r="2750" spans="1:8" x14ac:dyDescent="0.25">
      <c r="A2750">
        <v>13</v>
      </c>
      <c r="B2750" t="s">
        <v>775</v>
      </c>
      <c r="C2750" s="1" t="s">
        <v>776</v>
      </c>
      <c r="D2750">
        <v>379</v>
      </c>
      <c r="E2750" s="1" t="s">
        <v>1622</v>
      </c>
      <c r="F2750" s="1" t="str">
        <f>_xlfn.XLOOKUP(_13__Hospitals_of_the_University_of_Pennsylvania_Penn_Presbyterian__Philadelphia[[#This Row],[Plan]],'13.Lookup'!A:A,'13.Lookup'!B:B)</f>
        <v>United Healthcare</v>
      </c>
      <c r="G2750" s="1" t="s">
        <v>788</v>
      </c>
      <c r="H2750" t="s">
        <v>1627</v>
      </c>
    </row>
    <row r="2751" spans="1:8" x14ac:dyDescent="0.25">
      <c r="A2751">
        <v>13</v>
      </c>
      <c r="B2751" t="s">
        <v>775</v>
      </c>
      <c r="C2751" s="1" t="s">
        <v>776</v>
      </c>
      <c r="D2751">
        <v>379</v>
      </c>
      <c r="E2751" s="1" t="s">
        <v>1622</v>
      </c>
      <c r="F2751" s="1" t="str">
        <f>_xlfn.XLOOKUP(_13__Hospitals_of_the_University_of_Pennsylvania_Penn_Presbyterian__Philadelphia[[#This Row],[Plan]],'13.Lookup'!A:A,'13.Lookup'!B:B)</f>
        <v>United Healthcare</v>
      </c>
      <c r="G2751" s="1" t="s">
        <v>790</v>
      </c>
      <c r="H2751" t="s">
        <v>1628</v>
      </c>
    </row>
    <row r="2752" spans="1:8" x14ac:dyDescent="0.25">
      <c r="A2752">
        <v>13</v>
      </c>
      <c r="B2752" t="s">
        <v>775</v>
      </c>
      <c r="C2752" s="1" t="s">
        <v>776</v>
      </c>
      <c r="D2752">
        <v>379</v>
      </c>
      <c r="E2752" s="1" t="s">
        <v>1622</v>
      </c>
      <c r="F2752" s="1" t="str">
        <f>_xlfn.XLOOKUP(_13__Hospitals_of_the_University_of_Pennsylvania_Penn_Presbyterian__Philadelphia[[#This Row],[Plan]],'13.Lookup'!A:A,'13.Lookup'!B:B)</f>
        <v>Other</v>
      </c>
      <c r="G2752" s="1" t="s">
        <v>2703</v>
      </c>
      <c r="H2752" t="s">
        <v>3498</v>
      </c>
    </row>
    <row r="2753" spans="1:8" x14ac:dyDescent="0.25">
      <c r="A2753">
        <v>13</v>
      </c>
      <c r="B2753" t="s">
        <v>775</v>
      </c>
      <c r="C2753" s="1" t="s">
        <v>776</v>
      </c>
      <c r="D2753">
        <v>379</v>
      </c>
      <c r="E2753" s="1" t="s">
        <v>1622</v>
      </c>
      <c r="F2753" s="1" t="str">
        <f>_xlfn.XLOOKUP(_13__Hospitals_of_the_University_of_Pennsylvania_Penn_Presbyterian__Philadelphia[[#This Row],[Plan]],'13.Lookup'!A:A,'13.Lookup'!B:B)</f>
        <v>Other</v>
      </c>
      <c r="G2753" s="1" t="s">
        <v>2704</v>
      </c>
      <c r="H2753" t="s">
        <v>3497</v>
      </c>
    </row>
    <row r="2754" spans="1:8" x14ac:dyDescent="0.25">
      <c r="A2754">
        <v>13</v>
      </c>
      <c r="B2754" t="s">
        <v>775</v>
      </c>
      <c r="C2754" s="1" t="s">
        <v>776</v>
      </c>
      <c r="D2754">
        <v>385</v>
      </c>
      <c r="E2754" s="1" t="s">
        <v>1629</v>
      </c>
      <c r="F2754" s="1" t="str">
        <f>_xlfn.XLOOKUP(_13__Hospitals_of_the_University_of_Pennsylvania_Penn_Presbyterian__Philadelphia[[#This Row],[Plan]],'13.Lookup'!A:A,'13.Lookup'!B:B)</f>
        <v>Gross Charge</v>
      </c>
      <c r="G2754" s="1" t="s">
        <v>6</v>
      </c>
      <c r="H2754" t="s">
        <v>2684</v>
      </c>
    </row>
    <row r="2755" spans="1:8" x14ac:dyDescent="0.25">
      <c r="A2755">
        <v>13</v>
      </c>
      <c r="B2755" t="s">
        <v>775</v>
      </c>
      <c r="C2755" s="1" t="s">
        <v>776</v>
      </c>
      <c r="D2755">
        <v>385</v>
      </c>
      <c r="E2755" s="1" t="s">
        <v>1629</v>
      </c>
      <c r="F2755" s="1" t="str">
        <f>_xlfn.XLOOKUP(_13__Hospitals_of_the_University_of_Pennsylvania_Penn_Presbyterian__Philadelphia[[#This Row],[Plan]],'13.Lookup'!A:A,'13.Lookup'!B:B)</f>
        <v>Self Pay</v>
      </c>
      <c r="G2755" s="1" t="s">
        <v>2685</v>
      </c>
      <c r="H2755" t="s">
        <v>1146</v>
      </c>
    </row>
    <row r="2756" spans="1:8" x14ac:dyDescent="0.25">
      <c r="A2756">
        <v>13</v>
      </c>
      <c r="B2756" t="s">
        <v>775</v>
      </c>
      <c r="C2756" s="1" t="s">
        <v>776</v>
      </c>
      <c r="D2756">
        <v>385</v>
      </c>
      <c r="E2756" s="1" t="s">
        <v>1629</v>
      </c>
      <c r="F2756" s="1" t="str">
        <f>_xlfn.XLOOKUP(_13__Hospitals_of_the_University_of_Pennsylvania_Penn_Presbyterian__Philadelphia[[#This Row],[Plan]],'13.Lookup'!A:A,'13.Lookup'!B:B)</f>
        <v>Aetna</v>
      </c>
      <c r="G2756" s="1" t="s">
        <v>778</v>
      </c>
      <c r="H2756">
        <v>33556</v>
      </c>
    </row>
    <row r="2757" spans="1:8" x14ac:dyDescent="0.25">
      <c r="A2757">
        <v>13</v>
      </c>
      <c r="B2757" t="s">
        <v>775</v>
      </c>
      <c r="C2757" s="1" t="s">
        <v>776</v>
      </c>
      <c r="D2757">
        <v>385</v>
      </c>
      <c r="E2757" s="1" t="s">
        <v>1629</v>
      </c>
      <c r="F2757" s="1" t="str">
        <f>_xlfn.XLOOKUP(_13__Hospitals_of_the_University_of_Pennsylvania_Penn_Presbyterian__Philadelphia[[#This Row],[Plan]],'13.Lookup'!A:A,'13.Lookup'!B:B)</f>
        <v>Aetna</v>
      </c>
      <c r="G2757" s="1" t="s">
        <v>779</v>
      </c>
      <c r="H2757">
        <v>12370</v>
      </c>
    </row>
    <row r="2758" spans="1:8" x14ac:dyDescent="0.25">
      <c r="A2758">
        <v>13</v>
      </c>
      <c r="B2758" t="s">
        <v>775</v>
      </c>
      <c r="C2758" s="1" t="s">
        <v>776</v>
      </c>
      <c r="D2758">
        <v>385</v>
      </c>
      <c r="E2758" s="1" t="s">
        <v>1629</v>
      </c>
      <c r="F2758" s="1" t="str">
        <f>_xlfn.XLOOKUP(_13__Hospitals_of_the_University_of_Pennsylvania_Penn_Presbyterian__Philadelphia[[#This Row],[Plan]],'13.Lookup'!A:A,'13.Lookup'!B:B)</f>
        <v>Cigna</v>
      </c>
      <c r="G2758" s="1" t="s">
        <v>780</v>
      </c>
      <c r="H2758" t="s">
        <v>1630</v>
      </c>
    </row>
    <row r="2759" spans="1:8" x14ac:dyDescent="0.25">
      <c r="A2759">
        <v>13</v>
      </c>
      <c r="B2759" t="s">
        <v>775</v>
      </c>
      <c r="C2759" s="1" t="s">
        <v>776</v>
      </c>
      <c r="D2759">
        <v>385</v>
      </c>
      <c r="E2759" s="1" t="s">
        <v>1629</v>
      </c>
      <c r="F2759" s="1" t="str">
        <f>_xlfn.XLOOKUP(_13__Hospitals_of_the_University_of_Pennsylvania_Penn_Presbyterian__Philadelphia[[#This Row],[Plan]],'13.Lookup'!A:A,'13.Lookup'!B:B)</f>
        <v>Cigna</v>
      </c>
      <c r="G2759" s="1" t="s">
        <v>782</v>
      </c>
      <c r="H2759" t="s">
        <v>1631</v>
      </c>
    </row>
    <row r="2760" spans="1:8" x14ac:dyDescent="0.25">
      <c r="A2760">
        <v>13</v>
      </c>
      <c r="B2760" t="s">
        <v>775</v>
      </c>
      <c r="C2760" s="1" t="s">
        <v>776</v>
      </c>
      <c r="D2760">
        <v>385</v>
      </c>
      <c r="E2760" s="1" t="s">
        <v>1629</v>
      </c>
      <c r="F2760" s="1" t="str">
        <f>_xlfn.XLOOKUP(_13__Hospitals_of_the_University_of_Pennsylvania_Penn_Presbyterian__Philadelphia[[#This Row],[Plan]],'13.Lookup'!A:A,'13.Lookup'!B:B)</f>
        <v>Other</v>
      </c>
      <c r="G2760" s="1" t="s">
        <v>784</v>
      </c>
      <c r="H2760" t="s">
        <v>1632</v>
      </c>
    </row>
    <row r="2761" spans="1:8" x14ac:dyDescent="0.25">
      <c r="A2761">
        <v>13</v>
      </c>
      <c r="B2761" t="s">
        <v>775</v>
      </c>
      <c r="C2761" s="1" t="s">
        <v>776</v>
      </c>
      <c r="D2761">
        <v>385</v>
      </c>
      <c r="E2761" s="1" t="s">
        <v>1629</v>
      </c>
      <c r="F2761" s="1" t="str">
        <f>_xlfn.XLOOKUP(_13__Hospitals_of_the_University_of_Pennsylvania_Penn_Presbyterian__Philadelphia[[#This Row],[Plan]],'13.Lookup'!A:A,'13.Lookup'!B:B)</f>
        <v>Other</v>
      </c>
      <c r="G2761" s="1" t="s">
        <v>786</v>
      </c>
      <c r="H2761" t="s">
        <v>1633</v>
      </c>
    </row>
    <row r="2762" spans="1:8" x14ac:dyDescent="0.25">
      <c r="A2762">
        <v>13</v>
      </c>
      <c r="B2762" t="s">
        <v>775</v>
      </c>
      <c r="C2762" s="1" t="s">
        <v>776</v>
      </c>
      <c r="D2762">
        <v>385</v>
      </c>
      <c r="E2762" s="1" t="s">
        <v>1629</v>
      </c>
      <c r="F2762" s="1" t="str">
        <f>_xlfn.XLOOKUP(_13__Hospitals_of_the_University_of_Pennsylvania_Penn_Presbyterian__Philadelphia[[#This Row],[Plan]],'13.Lookup'!A:A,'13.Lookup'!B:B)</f>
        <v>Other</v>
      </c>
      <c r="G2762" s="1" t="s">
        <v>2687</v>
      </c>
      <c r="H2762" t="s">
        <v>3502</v>
      </c>
    </row>
    <row r="2763" spans="1:8" x14ac:dyDescent="0.25">
      <c r="A2763">
        <v>13</v>
      </c>
      <c r="B2763" t="s">
        <v>775</v>
      </c>
      <c r="C2763" s="1" t="s">
        <v>776</v>
      </c>
      <c r="D2763">
        <v>385</v>
      </c>
      <c r="E2763" s="1" t="s">
        <v>1629</v>
      </c>
      <c r="F2763" s="1" t="str">
        <f>_xlfn.XLOOKUP(_13__Hospitals_of_the_University_of_Pennsylvania_Penn_Presbyterian__Philadelphia[[#This Row],[Plan]],'13.Lookup'!A:A,'13.Lookup'!B:B)</f>
        <v>Other</v>
      </c>
      <c r="G2763" s="1" t="s">
        <v>2689</v>
      </c>
      <c r="H2763" t="s">
        <v>3503</v>
      </c>
    </row>
    <row r="2764" spans="1:8" x14ac:dyDescent="0.25">
      <c r="A2764">
        <v>13</v>
      </c>
      <c r="B2764" t="s">
        <v>775</v>
      </c>
      <c r="C2764" s="1" t="s">
        <v>776</v>
      </c>
      <c r="D2764">
        <v>385</v>
      </c>
      <c r="E2764" s="1" t="s">
        <v>1629</v>
      </c>
      <c r="F2764" s="1" t="str">
        <f>_xlfn.XLOOKUP(_13__Hospitals_of_the_University_of_Pennsylvania_Penn_Presbyterian__Philadelphia[[#This Row],[Plan]],'13.Lookup'!A:A,'13.Lookup'!B:B)</f>
        <v>Other</v>
      </c>
      <c r="G2764" s="1" t="s">
        <v>2691</v>
      </c>
      <c r="H2764" t="s">
        <v>3504</v>
      </c>
    </row>
    <row r="2765" spans="1:8" x14ac:dyDescent="0.25">
      <c r="A2765">
        <v>13</v>
      </c>
      <c r="B2765" t="s">
        <v>775</v>
      </c>
      <c r="C2765" s="1" t="s">
        <v>776</v>
      </c>
      <c r="D2765">
        <v>385</v>
      </c>
      <c r="E2765" s="1" t="s">
        <v>1629</v>
      </c>
      <c r="F2765" s="1" t="str">
        <f>_xlfn.XLOOKUP(_13__Hospitals_of_the_University_of_Pennsylvania_Penn_Presbyterian__Philadelphia[[#This Row],[Plan]],'13.Lookup'!A:A,'13.Lookup'!B:B)</f>
        <v>Other</v>
      </c>
      <c r="G2765" s="1" t="s">
        <v>2693</v>
      </c>
      <c r="H2765" t="s">
        <v>3505</v>
      </c>
    </row>
    <row r="2766" spans="1:8" x14ac:dyDescent="0.25">
      <c r="A2766">
        <v>13</v>
      </c>
      <c r="B2766" t="s">
        <v>775</v>
      </c>
      <c r="C2766" s="1" t="s">
        <v>776</v>
      </c>
      <c r="D2766">
        <v>385</v>
      </c>
      <c r="E2766" s="1" t="s">
        <v>1629</v>
      </c>
      <c r="F2766" s="1" t="str">
        <f>_xlfn.XLOOKUP(_13__Hospitals_of_the_University_of_Pennsylvania_Penn_Presbyterian__Philadelphia[[#This Row],[Plan]],'13.Lookup'!A:A,'13.Lookup'!B:B)</f>
        <v>Other</v>
      </c>
      <c r="G2766" s="1" t="s">
        <v>2695</v>
      </c>
      <c r="H2766" t="s">
        <v>3503</v>
      </c>
    </row>
    <row r="2767" spans="1:8" x14ac:dyDescent="0.25">
      <c r="A2767">
        <v>13</v>
      </c>
      <c r="B2767" t="s">
        <v>775</v>
      </c>
      <c r="C2767" s="1" t="s">
        <v>776</v>
      </c>
      <c r="D2767">
        <v>385</v>
      </c>
      <c r="E2767" s="1" t="s">
        <v>1629</v>
      </c>
      <c r="F2767" s="1" t="str">
        <f>_xlfn.XLOOKUP(_13__Hospitals_of_the_University_of_Pennsylvania_Penn_Presbyterian__Philadelphia[[#This Row],[Plan]],'13.Lookup'!A:A,'13.Lookup'!B:B)</f>
        <v>Other</v>
      </c>
      <c r="G2767" s="1" t="s">
        <v>2696</v>
      </c>
      <c r="H2767" t="s">
        <v>3506</v>
      </c>
    </row>
    <row r="2768" spans="1:8" x14ac:dyDescent="0.25">
      <c r="A2768">
        <v>13</v>
      </c>
      <c r="B2768" t="s">
        <v>775</v>
      </c>
      <c r="C2768" s="1" t="s">
        <v>776</v>
      </c>
      <c r="D2768">
        <v>385</v>
      </c>
      <c r="E2768" s="1" t="s">
        <v>1629</v>
      </c>
      <c r="F2768" s="1" t="str">
        <f>_xlfn.XLOOKUP(_13__Hospitals_of_the_University_of_Pennsylvania_Penn_Presbyterian__Philadelphia[[#This Row],[Plan]],'13.Lookup'!A:A,'13.Lookup'!B:B)</f>
        <v>Other</v>
      </c>
      <c r="G2768" s="1" t="s">
        <v>2698</v>
      </c>
      <c r="H2768" t="s">
        <v>1635</v>
      </c>
    </row>
    <row r="2769" spans="1:8" x14ac:dyDescent="0.25">
      <c r="A2769">
        <v>13</v>
      </c>
      <c r="B2769" t="s">
        <v>775</v>
      </c>
      <c r="C2769" s="1" t="s">
        <v>776</v>
      </c>
      <c r="D2769">
        <v>385</v>
      </c>
      <c r="E2769" s="1" t="s">
        <v>1629</v>
      </c>
      <c r="F2769" s="1" t="str">
        <f>_xlfn.XLOOKUP(_13__Hospitals_of_the_University_of_Pennsylvania_Penn_Presbyterian__Philadelphia[[#This Row],[Plan]],'13.Lookup'!A:A,'13.Lookup'!B:B)</f>
        <v>Other</v>
      </c>
      <c r="G2769" s="1" t="s">
        <v>2699</v>
      </c>
      <c r="H2769" t="s">
        <v>3507</v>
      </c>
    </row>
    <row r="2770" spans="1:8" x14ac:dyDescent="0.25">
      <c r="A2770">
        <v>13</v>
      </c>
      <c r="B2770" t="s">
        <v>775</v>
      </c>
      <c r="C2770" s="1" t="s">
        <v>776</v>
      </c>
      <c r="D2770">
        <v>385</v>
      </c>
      <c r="E2770" s="1" t="s">
        <v>1629</v>
      </c>
      <c r="F2770" s="1" t="str">
        <f>_xlfn.XLOOKUP(_13__Hospitals_of_the_University_of_Pennsylvania_Penn_Presbyterian__Philadelphia[[#This Row],[Plan]],'13.Lookup'!A:A,'13.Lookup'!B:B)</f>
        <v>Other</v>
      </c>
      <c r="G2770" s="1" t="s">
        <v>2701</v>
      </c>
      <c r="H2770" t="s">
        <v>3508</v>
      </c>
    </row>
    <row r="2771" spans="1:8" x14ac:dyDescent="0.25">
      <c r="A2771">
        <v>13</v>
      </c>
      <c r="B2771" t="s">
        <v>775</v>
      </c>
      <c r="C2771" s="1" t="s">
        <v>776</v>
      </c>
      <c r="D2771">
        <v>385</v>
      </c>
      <c r="E2771" s="1" t="s">
        <v>1629</v>
      </c>
      <c r="F2771" s="1" t="str">
        <f>_xlfn.XLOOKUP(_13__Hospitals_of_the_University_of_Pennsylvania_Penn_Presbyterian__Philadelphia[[#This Row],[Plan]],'13.Lookup'!A:A,'13.Lookup'!B:B)</f>
        <v>United Healthcare</v>
      </c>
      <c r="G2771" s="1" t="s">
        <v>788</v>
      </c>
      <c r="H2771" t="s">
        <v>1634</v>
      </c>
    </row>
    <row r="2772" spans="1:8" x14ac:dyDescent="0.25">
      <c r="A2772">
        <v>13</v>
      </c>
      <c r="B2772" t="s">
        <v>775</v>
      </c>
      <c r="C2772" s="1" t="s">
        <v>776</v>
      </c>
      <c r="D2772">
        <v>385</v>
      </c>
      <c r="E2772" s="1" t="s">
        <v>1629</v>
      </c>
      <c r="F2772" s="1" t="str">
        <f>_xlfn.XLOOKUP(_13__Hospitals_of_the_University_of_Pennsylvania_Penn_Presbyterian__Philadelphia[[#This Row],[Plan]],'13.Lookup'!A:A,'13.Lookup'!B:B)</f>
        <v>United Healthcare</v>
      </c>
      <c r="G2772" s="1" t="s">
        <v>790</v>
      </c>
      <c r="H2772" t="s">
        <v>1635</v>
      </c>
    </row>
    <row r="2773" spans="1:8" x14ac:dyDescent="0.25">
      <c r="A2773">
        <v>13</v>
      </c>
      <c r="B2773" t="s">
        <v>775</v>
      </c>
      <c r="C2773" s="1" t="s">
        <v>776</v>
      </c>
      <c r="D2773">
        <v>385</v>
      </c>
      <c r="E2773" s="1" t="s">
        <v>1629</v>
      </c>
      <c r="F2773" s="1" t="str">
        <f>_xlfn.XLOOKUP(_13__Hospitals_of_the_University_of_Pennsylvania_Penn_Presbyterian__Philadelphia[[#This Row],[Plan]],'13.Lookup'!A:A,'13.Lookup'!B:B)</f>
        <v>Other</v>
      </c>
      <c r="G2773" s="1" t="s">
        <v>2703</v>
      </c>
      <c r="H2773" t="s">
        <v>3505</v>
      </c>
    </row>
    <row r="2774" spans="1:8" x14ac:dyDescent="0.25">
      <c r="A2774">
        <v>13</v>
      </c>
      <c r="B2774" t="s">
        <v>775</v>
      </c>
      <c r="C2774" s="1" t="s">
        <v>776</v>
      </c>
      <c r="D2774">
        <v>385</v>
      </c>
      <c r="E2774" s="1" t="s">
        <v>1629</v>
      </c>
      <c r="F2774" s="1" t="str">
        <f>_xlfn.XLOOKUP(_13__Hospitals_of_the_University_of_Pennsylvania_Penn_Presbyterian__Philadelphia[[#This Row],[Plan]],'13.Lookup'!A:A,'13.Lookup'!B:B)</f>
        <v>Other</v>
      </c>
      <c r="G2774" s="1" t="s">
        <v>2704</v>
      </c>
      <c r="H2774" t="s">
        <v>3506</v>
      </c>
    </row>
    <row r="2775" spans="1:8" x14ac:dyDescent="0.25">
      <c r="A2775">
        <v>13</v>
      </c>
      <c r="B2775" t="s">
        <v>775</v>
      </c>
      <c r="C2775" s="1" t="s">
        <v>776</v>
      </c>
      <c r="D2775">
        <v>386</v>
      </c>
      <c r="E2775" s="1" t="s">
        <v>1636</v>
      </c>
      <c r="F2775" s="1" t="str">
        <f>_xlfn.XLOOKUP(_13__Hospitals_of_the_University_of_Pennsylvania_Penn_Presbyterian__Philadelphia[[#This Row],[Plan]],'13.Lookup'!A:A,'13.Lookup'!B:B)</f>
        <v>Gross Charge</v>
      </c>
      <c r="G2775" s="1" t="s">
        <v>6</v>
      </c>
      <c r="H2775" t="s">
        <v>2684</v>
      </c>
    </row>
    <row r="2776" spans="1:8" x14ac:dyDescent="0.25">
      <c r="A2776">
        <v>13</v>
      </c>
      <c r="B2776" t="s">
        <v>775</v>
      </c>
      <c r="C2776" s="1" t="s">
        <v>776</v>
      </c>
      <c r="D2776">
        <v>386</v>
      </c>
      <c r="E2776" s="1" t="s">
        <v>1636</v>
      </c>
      <c r="F2776" s="1" t="str">
        <f>_xlfn.XLOOKUP(_13__Hospitals_of_the_University_of_Pennsylvania_Penn_Presbyterian__Philadelphia[[#This Row],[Plan]],'13.Lookup'!A:A,'13.Lookup'!B:B)</f>
        <v>Self Pay</v>
      </c>
      <c r="G2776" s="1" t="s">
        <v>2685</v>
      </c>
      <c r="H2776" t="s">
        <v>3509</v>
      </c>
    </row>
    <row r="2777" spans="1:8" x14ac:dyDescent="0.25">
      <c r="A2777">
        <v>13</v>
      </c>
      <c r="B2777" t="s">
        <v>775</v>
      </c>
      <c r="C2777" s="1" t="s">
        <v>776</v>
      </c>
      <c r="D2777">
        <v>386</v>
      </c>
      <c r="E2777" s="1" t="s">
        <v>1636</v>
      </c>
      <c r="F2777" s="1" t="str">
        <f>_xlfn.XLOOKUP(_13__Hospitals_of_the_University_of_Pennsylvania_Penn_Presbyterian__Philadelphia[[#This Row],[Plan]],'13.Lookup'!A:A,'13.Lookup'!B:B)</f>
        <v>Aetna</v>
      </c>
      <c r="G2777" s="1" t="s">
        <v>778</v>
      </c>
      <c r="H2777">
        <v>19089</v>
      </c>
    </row>
    <row r="2778" spans="1:8" x14ac:dyDescent="0.25">
      <c r="A2778">
        <v>13</v>
      </c>
      <c r="B2778" t="s">
        <v>775</v>
      </c>
      <c r="C2778" s="1" t="s">
        <v>776</v>
      </c>
      <c r="D2778">
        <v>386</v>
      </c>
      <c r="E2778" s="1" t="s">
        <v>1636</v>
      </c>
      <c r="F2778" s="1" t="str">
        <f>_xlfn.XLOOKUP(_13__Hospitals_of_the_University_of_Pennsylvania_Penn_Presbyterian__Philadelphia[[#This Row],[Plan]],'13.Lookup'!A:A,'13.Lookup'!B:B)</f>
        <v>Aetna</v>
      </c>
      <c r="G2778" s="1" t="s">
        <v>779</v>
      </c>
      <c r="H2778">
        <v>7748</v>
      </c>
    </row>
    <row r="2779" spans="1:8" x14ac:dyDescent="0.25">
      <c r="A2779">
        <v>13</v>
      </c>
      <c r="B2779" t="s">
        <v>775</v>
      </c>
      <c r="C2779" s="1" t="s">
        <v>776</v>
      </c>
      <c r="D2779">
        <v>386</v>
      </c>
      <c r="E2779" s="1" t="s">
        <v>1636</v>
      </c>
      <c r="F2779" s="1" t="str">
        <f>_xlfn.XLOOKUP(_13__Hospitals_of_the_University_of_Pennsylvania_Penn_Presbyterian__Philadelphia[[#This Row],[Plan]],'13.Lookup'!A:A,'13.Lookup'!B:B)</f>
        <v>Cigna</v>
      </c>
      <c r="G2779" s="1" t="s">
        <v>780</v>
      </c>
      <c r="H2779" t="s">
        <v>1637</v>
      </c>
    </row>
    <row r="2780" spans="1:8" x14ac:dyDescent="0.25">
      <c r="A2780">
        <v>13</v>
      </c>
      <c r="B2780" t="s">
        <v>775</v>
      </c>
      <c r="C2780" s="1" t="s">
        <v>776</v>
      </c>
      <c r="D2780">
        <v>386</v>
      </c>
      <c r="E2780" s="1" t="s">
        <v>1636</v>
      </c>
      <c r="F2780" s="1" t="str">
        <f>_xlfn.XLOOKUP(_13__Hospitals_of_the_University_of_Pennsylvania_Penn_Presbyterian__Philadelphia[[#This Row],[Plan]],'13.Lookup'!A:A,'13.Lookup'!B:B)</f>
        <v>Cigna</v>
      </c>
      <c r="G2780" s="1" t="s">
        <v>782</v>
      </c>
      <c r="H2780" t="s">
        <v>1638</v>
      </c>
    </row>
    <row r="2781" spans="1:8" x14ac:dyDescent="0.25">
      <c r="A2781">
        <v>13</v>
      </c>
      <c r="B2781" t="s">
        <v>775</v>
      </c>
      <c r="C2781" s="1" t="s">
        <v>776</v>
      </c>
      <c r="D2781">
        <v>386</v>
      </c>
      <c r="E2781" s="1" t="s">
        <v>1636</v>
      </c>
      <c r="F2781" s="1" t="str">
        <f>_xlfn.XLOOKUP(_13__Hospitals_of_the_University_of_Pennsylvania_Penn_Presbyterian__Philadelphia[[#This Row],[Plan]],'13.Lookup'!A:A,'13.Lookup'!B:B)</f>
        <v>Other</v>
      </c>
      <c r="G2781" s="1" t="s">
        <v>784</v>
      </c>
      <c r="H2781" t="s">
        <v>1632</v>
      </c>
    </row>
    <row r="2782" spans="1:8" x14ac:dyDescent="0.25">
      <c r="A2782">
        <v>13</v>
      </c>
      <c r="B2782" t="s">
        <v>775</v>
      </c>
      <c r="C2782" s="1" t="s">
        <v>776</v>
      </c>
      <c r="D2782">
        <v>386</v>
      </c>
      <c r="E2782" s="1" t="s">
        <v>1636</v>
      </c>
      <c r="F2782" s="1" t="str">
        <f>_xlfn.XLOOKUP(_13__Hospitals_of_the_University_of_Pennsylvania_Penn_Presbyterian__Philadelphia[[#This Row],[Plan]],'13.Lookup'!A:A,'13.Lookup'!B:B)</f>
        <v>Other</v>
      </c>
      <c r="G2782" s="1" t="s">
        <v>786</v>
      </c>
      <c r="H2782" t="s">
        <v>1639</v>
      </c>
    </row>
    <row r="2783" spans="1:8" x14ac:dyDescent="0.25">
      <c r="A2783">
        <v>13</v>
      </c>
      <c r="B2783" t="s">
        <v>775</v>
      </c>
      <c r="C2783" s="1" t="s">
        <v>776</v>
      </c>
      <c r="D2783">
        <v>386</v>
      </c>
      <c r="E2783" s="1" t="s">
        <v>1636</v>
      </c>
      <c r="F2783" s="1" t="str">
        <f>_xlfn.XLOOKUP(_13__Hospitals_of_the_University_of_Pennsylvania_Penn_Presbyterian__Philadelphia[[#This Row],[Plan]],'13.Lookup'!A:A,'13.Lookup'!B:B)</f>
        <v>Other</v>
      </c>
      <c r="G2783" s="1" t="s">
        <v>2687</v>
      </c>
      <c r="H2783" t="s">
        <v>3510</v>
      </c>
    </row>
    <row r="2784" spans="1:8" x14ac:dyDescent="0.25">
      <c r="A2784">
        <v>13</v>
      </c>
      <c r="B2784" t="s">
        <v>775</v>
      </c>
      <c r="C2784" s="1" t="s">
        <v>776</v>
      </c>
      <c r="D2784">
        <v>386</v>
      </c>
      <c r="E2784" s="1" t="s">
        <v>1636</v>
      </c>
      <c r="F2784" s="1" t="str">
        <f>_xlfn.XLOOKUP(_13__Hospitals_of_the_University_of_Pennsylvania_Penn_Presbyterian__Philadelphia[[#This Row],[Plan]],'13.Lookup'!A:A,'13.Lookup'!B:B)</f>
        <v>Other</v>
      </c>
      <c r="G2784" s="1" t="s">
        <v>2689</v>
      </c>
      <c r="H2784" t="s">
        <v>3511</v>
      </c>
    </row>
    <row r="2785" spans="1:8" x14ac:dyDescent="0.25">
      <c r="A2785">
        <v>13</v>
      </c>
      <c r="B2785" t="s">
        <v>775</v>
      </c>
      <c r="C2785" s="1" t="s">
        <v>776</v>
      </c>
      <c r="D2785">
        <v>386</v>
      </c>
      <c r="E2785" s="1" t="s">
        <v>1636</v>
      </c>
      <c r="F2785" s="1" t="str">
        <f>_xlfn.XLOOKUP(_13__Hospitals_of_the_University_of_Pennsylvania_Penn_Presbyterian__Philadelphia[[#This Row],[Plan]],'13.Lookup'!A:A,'13.Lookup'!B:B)</f>
        <v>Other</v>
      </c>
      <c r="G2785" s="1" t="s">
        <v>2691</v>
      </c>
      <c r="H2785" t="s">
        <v>3349</v>
      </c>
    </row>
    <row r="2786" spans="1:8" x14ac:dyDescent="0.25">
      <c r="A2786">
        <v>13</v>
      </c>
      <c r="B2786" t="s">
        <v>775</v>
      </c>
      <c r="C2786" s="1" t="s">
        <v>776</v>
      </c>
      <c r="D2786">
        <v>386</v>
      </c>
      <c r="E2786" s="1" t="s">
        <v>1636</v>
      </c>
      <c r="F2786" s="1" t="str">
        <f>_xlfn.XLOOKUP(_13__Hospitals_of_the_University_of_Pennsylvania_Penn_Presbyterian__Philadelphia[[#This Row],[Plan]],'13.Lookup'!A:A,'13.Lookup'!B:B)</f>
        <v>Other</v>
      </c>
      <c r="G2786" s="1" t="s">
        <v>2693</v>
      </c>
      <c r="H2786" t="s">
        <v>3512</v>
      </c>
    </row>
    <row r="2787" spans="1:8" x14ac:dyDescent="0.25">
      <c r="A2787">
        <v>13</v>
      </c>
      <c r="B2787" t="s">
        <v>775</v>
      </c>
      <c r="C2787" s="1" t="s">
        <v>776</v>
      </c>
      <c r="D2787">
        <v>386</v>
      </c>
      <c r="E2787" s="1" t="s">
        <v>1636</v>
      </c>
      <c r="F2787" s="1" t="str">
        <f>_xlfn.XLOOKUP(_13__Hospitals_of_the_University_of_Pennsylvania_Penn_Presbyterian__Philadelphia[[#This Row],[Plan]],'13.Lookup'!A:A,'13.Lookup'!B:B)</f>
        <v>Other</v>
      </c>
      <c r="G2787" s="1" t="s">
        <v>2695</v>
      </c>
      <c r="H2787" t="s">
        <v>3511</v>
      </c>
    </row>
    <row r="2788" spans="1:8" x14ac:dyDescent="0.25">
      <c r="A2788">
        <v>13</v>
      </c>
      <c r="B2788" t="s">
        <v>775</v>
      </c>
      <c r="C2788" s="1" t="s">
        <v>776</v>
      </c>
      <c r="D2788">
        <v>386</v>
      </c>
      <c r="E2788" s="1" t="s">
        <v>1636</v>
      </c>
      <c r="F2788" s="1" t="str">
        <f>_xlfn.XLOOKUP(_13__Hospitals_of_the_University_of_Pennsylvania_Penn_Presbyterian__Philadelphia[[#This Row],[Plan]],'13.Lookup'!A:A,'13.Lookup'!B:B)</f>
        <v>Other</v>
      </c>
      <c r="G2788" s="1" t="s">
        <v>2696</v>
      </c>
      <c r="H2788" t="s">
        <v>3506</v>
      </c>
    </row>
    <row r="2789" spans="1:8" x14ac:dyDescent="0.25">
      <c r="A2789">
        <v>13</v>
      </c>
      <c r="B2789" t="s">
        <v>775</v>
      </c>
      <c r="C2789" s="1" t="s">
        <v>776</v>
      </c>
      <c r="D2789">
        <v>386</v>
      </c>
      <c r="E2789" s="1" t="s">
        <v>1636</v>
      </c>
      <c r="F2789" s="1" t="str">
        <f>_xlfn.XLOOKUP(_13__Hospitals_of_the_University_of_Pennsylvania_Penn_Presbyterian__Philadelphia[[#This Row],[Plan]],'13.Lookup'!A:A,'13.Lookup'!B:B)</f>
        <v>Other</v>
      </c>
      <c r="G2789" s="1" t="s">
        <v>2698</v>
      </c>
      <c r="H2789" t="s">
        <v>1641</v>
      </c>
    </row>
    <row r="2790" spans="1:8" x14ac:dyDescent="0.25">
      <c r="A2790">
        <v>13</v>
      </c>
      <c r="B2790" t="s">
        <v>775</v>
      </c>
      <c r="C2790" s="1" t="s">
        <v>776</v>
      </c>
      <c r="D2790">
        <v>386</v>
      </c>
      <c r="E2790" s="1" t="s">
        <v>1636</v>
      </c>
      <c r="F2790" s="1" t="str">
        <f>_xlfn.XLOOKUP(_13__Hospitals_of_the_University_of_Pennsylvania_Penn_Presbyterian__Philadelphia[[#This Row],[Plan]],'13.Lookup'!A:A,'13.Lookup'!B:B)</f>
        <v>Other</v>
      </c>
      <c r="G2790" s="1" t="s">
        <v>2699</v>
      </c>
      <c r="H2790" t="s">
        <v>3513</v>
      </c>
    </row>
    <row r="2791" spans="1:8" x14ac:dyDescent="0.25">
      <c r="A2791">
        <v>13</v>
      </c>
      <c r="B2791" t="s">
        <v>775</v>
      </c>
      <c r="C2791" s="1" t="s">
        <v>776</v>
      </c>
      <c r="D2791">
        <v>386</v>
      </c>
      <c r="E2791" s="1" t="s">
        <v>1636</v>
      </c>
      <c r="F2791" s="1" t="str">
        <f>_xlfn.XLOOKUP(_13__Hospitals_of_the_University_of_Pennsylvania_Penn_Presbyterian__Philadelphia[[#This Row],[Plan]],'13.Lookup'!A:A,'13.Lookup'!B:B)</f>
        <v>Other</v>
      </c>
      <c r="G2791" s="1" t="s">
        <v>2701</v>
      </c>
      <c r="H2791" t="s">
        <v>3508</v>
      </c>
    </row>
    <row r="2792" spans="1:8" x14ac:dyDescent="0.25">
      <c r="A2792">
        <v>13</v>
      </c>
      <c r="B2792" t="s">
        <v>775</v>
      </c>
      <c r="C2792" s="1" t="s">
        <v>776</v>
      </c>
      <c r="D2792">
        <v>386</v>
      </c>
      <c r="E2792" s="1" t="s">
        <v>1636</v>
      </c>
      <c r="F2792" s="1" t="str">
        <f>_xlfn.XLOOKUP(_13__Hospitals_of_the_University_of_Pennsylvania_Penn_Presbyterian__Philadelphia[[#This Row],[Plan]],'13.Lookup'!A:A,'13.Lookup'!B:B)</f>
        <v>United Healthcare</v>
      </c>
      <c r="G2792" s="1" t="s">
        <v>788</v>
      </c>
      <c r="H2792" t="s">
        <v>1640</v>
      </c>
    </row>
    <row r="2793" spans="1:8" x14ac:dyDescent="0.25">
      <c r="A2793">
        <v>13</v>
      </c>
      <c r="B2793" t="s">
        <v>775</v>
      </c>
      <c r="C2793" s="1" t="s">
        <v>776</v>
      </c>
      <c r="D2793">
        <v>386</v>
      </c>
      <c r="E2793" s="1" t="s">
        <v>1636</v>
      </c>
      <c r="F2793" s="1" t="str">
        <f>_xlfn.XLOOKUP(_13__Hospitals_of_the_University_of_Pennsylvania_Penn_Presbyterian__Philadelphia[[#This Row],[Plan]],'13.Lookup'!A:A,'13.Lookup'!B:B)</f>
        <v>United Healthcare</v>
      </c>
      <c r="G2793" s="1" t="s">
        <v>790</v>
      </c>
      <c r="H2793" t="s">
        <v>1641</v>
      </c>
    </row>
    <row r="2794" spans="1:8" x14ac:dyDescent="0.25">
      <c r="A2794">
        <v>13</v>
      </c>
      <c r="B2794" t="s">
        <v>775</v>
      </c>
      <c r="C2794" s="1" t="s">
        <v>776</v>
      </c>
      <c r="D2794">
        <v>386</v>
      </c>
      <c r="E2794" s="1" t="s">
        <v>1636</v>
      </c>
      <c r="F2794" s="1" t="str">
        <f>_xlfn.XLOOKUP(_13__Hospitals_of_the_University_of_Pennsylvania_Penn_Presbyterian__Philadelphia[[#This Row],[Plan]],'13.Lookup'!A:A,'13.Lookup'!B:B)</f>
        <v>Other</v>
      </c>
      <c r="G2794" s="1" t="s">
        <v>2703</v>
      </c>
      <c r="H2794" t="s">
        <v>3512</v>
      </c>
    </row>
    <row r="2795" spans="1:8" x14ac:dyDescent="0.25">
      <c r="A2795">
        <v>13</v>
      </c>
      <c r="B2795" t="s">
        <v>775</v>
      </c>
      <c r="C2795" s="1" t="s">
        <v>776</v>
      </c>
      <c r="D2795">
        <v>386</v>
      </c>
      <c r="E2795" s="1" t="s">
        <v>1636</v>
      </c>
      <c r="F2795" s="1" t="str">
        <f>_xlfn.XLOOKUP(_13__Hospitals_of_the_University_of_Pennsylvania_Penn_Presbyterian__Philadelphia[[#This Row],[Plan]],'13.Lookup'!A:A,'13.Lookup'!B:B)</f>
        <v>Other</v>
      </c>
      <c r="G2795" s="1" t="s">
        <v>2704</v>
      </c>
      <c r="H2795" t="s">
        <v>3506</v>
      </c>
    </row>
    <row r="2796" spans="1:8" x14ac:dyDescent="0.25">
      <c r="A2796">
        <v>13</v>
      </c>
      <c r="B2796" t="s">
        <v>775</v>
      </c>
      <c r="C2796" s="1" t="s">
        <v>776</v>
      </c>
      <c r="D2796">
        <v>387</v>
      </c>
      <c r="E2796" s="1" t="s">
        <v>1642</v>
      </c>
      <c r="F2796" s="1" t="str">
        <f>_xlfn.XLOOKUP(_13__Hospitals_of_the_University_of_Pennsylvania_Penn_Presbyterian__Philadelphia[[#This Row],[Plan]],'13.Lookup'!A:A,'13.Lookup'!B:B)</f>
        <v>Gross Charge</v>
      </c>
      <c r="G2796" s="1" t="s">
        <v>6</v>
      </c>
      <c r="H2796" t="s">
        <v>2684</v>
      </c>
    </row>
    <row r="2797" spans="1:8" x14ac:dyDescent="0.25">
      <c r="A2797">
        <v>13</v>
      </c>
      <c r="B2797" t="s">
        <v>775</v>
      </c>
      <c r="C2797" s="1" t="s">
        <v>776</v>
      </c>
      <c r="D2797">
        <v>387</v>
      </c>
      <c r="E2797" s="1" t="s">
        <v>1642</v>
      </c>
      <c r="F2797" s="1" t="str">
        <f>_xlfn.XLOOKUP(_13__Hospitals_of_the_University_of_Pennsylvania_Penn_Presbyterian__Philadelphia[[#This Row],[Plan]],'13.Lookup'!A:A,'13.Lookup'!B:B)</f>
        <v>Self Pay</v>
      </c>
      <c r="G2797" s="1" t="s">
        <v>2685</v>
      </c>
      <c r="H2797" t="s">
        <v>2513</v>
      </c>
    </row>
    <row r="2798" spans="1:8" x14ac:dyDescent="0.25">
      <c r="A2798">
        <v>13</v>
      </c>
      <c r="B2798" t="s">
        <v>775</v>
      </c>
      <c r="C2798" s="1" t="s">
        <v>776</v>
      </c>
      <c r="D2798">
        <v>387</v>
      </c>
      <c r="E2798" s="1" t="s">
        <v>1642</v>
      </c>
      <c r="F2798" s="1" t="str">
        <f>_xlfn.XLOOKUP(_13__Hospitals_of_the_University_of_Pennsylvania_Penn_Presbyterian__Philadelphia[[#This Row],[Plan]],'13.Lookup'!A:A,'13.Lookup'!B:B)</f>
        <v>Aetna</v>
      </c>
      <c r="G2798" s="1" t="s">
        <v>778</v>
      </c>
      <c r="H2798">
        <v>14163</v>
      </c>
    </row>
    <row r="2799" spans="1:8" x14ac:dyDescent="0.25">
      <c r="A2799">
        <v>13</v>
      </c>
      <c r="B2799" t="s">
        <v>775</v>
      </c>
      <c r="C2799" s="1" t="s">
        <v>776</v>
      </c>
      <c r="D2799">
        <v>387</v>
      </c>
      <c r="E2799" s="1" t="s">
        <v>1642</v>
      </c>
      <c r="F2799" s="1" t="str">
        <f>_xlfn.XLOOKUP(_13__Hospitals_of_the_University_of_Pennsylvania_Penn_Presbyterian__Philadelphia[[#This Row],[Plan]],'13.Lookup'!A:A,'13.Lookup'!B:B)</f>
        <v>Aetna</v>
      </c>
      <c r="G2799" s="1" t="s">
        <v>779</v>
      </c>
      <c r="H2799">
        <v>5679</v>
      </c>
    </row>
    <row r="2800" spans="1:8" x14ac:dyDescent="0.25">
      <c r="A2800">
        <v>13</v>
      </c>
      <c r="B2800" t="s">
        <v>775</v>
      </c>
      <c r="C2800" s="1" t="s">
        <v>776</v>
      </c>
      <c r="D2800">
        <v>387</v>
      </c>
      <c r="E2800" s="1" t="s">
        <v>1642</v>
      </c>
      <c r="F2800" s="1" t="str">
        <f>_xlfn.XLOOKUP(_13__Hospitals_of_the_University_of_Pennsylvania_Penn_Presbyterian__Philadelphia[[#This Row],[Plan]],'13.Lookup'!A:A,'13.Lookup'!B:B)</f>
        <v>Cigna</v>
      </c>
      <c r="G2800" s="1" t="s">
        <v>780</v>
      </c>
      <c r="H2800" t="s">
        <v>1643</v>
      </c>
    </row>
    <row r="2801" spans="1:8" x14ac:dyDescent="0.25">
      <c r="A2801">
        <v>13</v>
      </c>
      <c r="B2801" t="s">
        <v>775</v>
      </c>
      <c r="C2801" s="1" t="s">
        <v>776</v>
      </c>
      <c r="D2801">
        <v>387</v>
      </c>
      <c r="E2801" s="1" t="s">
        <v>1642</v>
      </c>
      <c r="F2801" s="1" t="str">
        <f>_xlfn.XLOOKUP(_13__Hospitals_of_the_University_of_Pennsylvania_Penn_Presbyterian__Philadelphia[[#This Row],[Plan]],'13.Lookup'!A:A,'13.Lookup'!B:B)</f>
        <v>Cigna</v>
      </c>
      <c r="G2801" s="1" t="s">
        <v>782</v>
      </c>
      <c r="H2801" t="s">
        <v>1644</v>
      </c>
    </row>
    <row r="2802" spans="1:8" x14ac:dyDescent="0.25">
      <c r="A2802">
        <v>13</v>
      </c>
      <c r="B2802" t="s">
        <v>775</v>
      </c>
      <c r="C2802" s="1" t="s">
        <v>776</v>
      </c>
      <c r="D2802">
        <v>387</v>
      </c>
      <c r="E2802" s="1" t="s">
        <v>1642</v>
      </c>
      <c r="F2802" s="1" t="str">
        <f>_xlfn.XLOOKUP(_13__Hospitals_of_the_University_of_Pennsylvania_Penn_Presbyterian__Philadelphia[[#This Row],[Plan]],'13.Lookup'!A:A,'13.Lookup'!B:B)</f>
        <v>Other</v>
      </c>
      <c r="G2802" s="1" t="s">
        <v>784</v>
      </c>
      <c r="H2802" t="s">
        <v>1632</v>
      </c>
    </row>
    <row r="2803" spans="1:8" x14ac:dyDescent="0.25">
      <c r="A2803">
        <v>13</v>
      </c>
      <c r="B2803" t="s">
        <v>775</v>
      </c>
      <c r="C2803" s="1" t="s">
        <v>776</v>
      </c>
      <c r="D2803">
        <v>387</v>
      </c>
      <c r="E2803" s="1" t="s">
        <v>1642</v>
      </c>
      <c r="F2803" s="1" t="str">
        <f>_xlfn.XLOOKUP(_13__Hospitals_of_the_University_of_Pennsylvania_Penn_Presbyterian__Philadelphia[[#This Row],[Plan]],'13.Lookup'!A:A,'13.Lookup'!B:B)</f>
        <v>Other</v>
      </c>
      <c r="G2803" s="1" t="s">
        <v>786</v>
      </c>
      <c r="H2803" t="s">
        <v>1490</v>
      </c>
    </row>
    <row r="2804" spans="1:8" x14ac:dyDescent="0.25">
      <c r="A2804">
        <v>13</v>
      </c>
      <c r="B2804" t="s">
        <v>775</v>
      </c>
      <c r="C2804" s="1" t="s">
        <v>776</v>
      </c>
      <c r="D2804">
        <v>387</v>
      </c>
      <c r="E2804" s="1" t="s">
        <v>1642</v>
      </c>
      <c r="F2804" s="1" t="str">
        <f>_xlfn.XLOOKUP(_13__Hospitals_of_the_University_of_Pennsylvania_Penn_Presbyterian__Philadelphia[[#This Row],[Plan]],'13.Lookup'!A:A,'13.Lookup'!B:B)</f>
        <v>Other</v>
      </c>
      <c r="G2804" s="1" t="s">
        <v>2687</v>
      </c>
      <c r="H2804" t="s">
        <v>3514</v>
      </c>
    </row>
    <row r="2805" spans="1:8" x14ac:dyDescent="0.25">
      <c r="A2805">
        <v>13</v>
      </c>
      <c r="B2805" t="s">
        <v>775</v>
      </c>
      <c r="C2805" s="1" t="s">
        <v>776</v>
      </c>
      <c r="D2805">
        <v>387</v>
      </c>
      <c r="E2805" s="1" t="s">
        <v>1642</v>
      </c>
      <c r="F2805" s="1" t="str">
        <f>_xlfn.XLOOKUP(_13__Hospitals_of_the_University_of_Pennsylvania_Penn_Presbyterian__Philadelphia[[#This Row],[Plan]],'13.Lookup'!A:A,'13.Lookup'!B:B)</f>
        <v>Other</v>
      </c>
      <c r="G2805" s="1" t="s">
        <v>2689</v>
      </c>
      <c r="H2805" t="s">
        <v>3515</v>
      </c>
    </row>
    <row r="2806" spans="1:8" x14ac:dyDescent="0.25">
      <c r="A2806">
        <v>13</v>
      </c>
      <c r="B2806" t="s">
        <v>775</v>
      </c>
      <c r="C2806" s="1" t="s">
        <v>776</v>
      </c>
      <c r="D2806">
        <v>387</v>
      </c>
      <c r="E2806" s="1" t="s">
        <v>1642</v>
      </c>
      <c r="F2806" s="1" t="str">
        <f>_xlfn.XLOOKUP(_13__Hospitals_of_the_University_of_Pennsylvania_Penn_Presbyterian__Philadelphia[[#This Row],[Plan]],'13.Lookup'!A:A,'13.Lookup'!B:B)</f>
        <v>Other</v>
      </c>
      <c r="G2806" s="1" t="s">
        <v>2691</v>
      </c>
      <c r="H2806" t="s">
        <v>2917</v>
      </c>
    </row>
    <row r="2807" spans="1:8" x14ac:dyDescent="0.25">
      <c r="A2807">
        <v>13</v>
      </c>
      <c r="B2807" t="s">
        <v>775</v>
      </c>
      <c r="C2807" s="1" t="s">
        <v>776</v>
      </c>
      <c r="D2807">
        <v>387</v>
      </c>
      <c r="E2807" s="1" t="s">
        <v>1642</v>
      </c>
      <c r="F2807" s="1" t="str">
        <f>_xlfn.XLOOKUP(_13__Hospitals_of_the_University_of_Pennsylvania_Penn_Presbyterian__Philadelphia[[#This Row],[Plan]],'13.Lookup'!A:A,'13.Lookup'!B:B)</f>
        <v>Other</v>
      </c>
      <c r="G2807" s="1" t="s">
        <v>2693</v>
      </c>
      <c r="H2807" t="s">
        <v>2377</v>
      </c>
    </row>
    <row r="2808" spans="1:8" x14ac:dyDescent="0.25">
      <c r="A2808">
        <v>13</v>
      </c>
      <c r="B2808" t="s">
        <v>775</v>
      </c>
      <c r="C2808" s="1" t="s">
        <v>776</v>
      </c>
      <c r="D2808">
        <v>387</v>
      </c>
      <c r="E2808" s="1" t="s">
        <v>1642</v>
      </c>
      <c r="F2808" s="1" t="str">
        <f>_xlfn.XLOOKUP(_13__Hospitals_of_the_University_of_Pennsylvania_Penn_Presbyterian__Philadelphia[[#This Row],[Plan]],'13.Lookup'!A:A,'13.Lookup'!B:B)</f>
        <v>Other</v>
      </c>
      <c r="G2808" s="1" t="s">
        <v>2695</v>
      </c>
      <c r="H2808" t="s">
        <v>3515</v>
      </c>
    </row>
    <row r="2809" spans="1:8" x14ac:dyDescent="0.25">
      <c r="A2809">
        <v>13</v>
      </c>
      <c r="B2809" t="s">
        <v>775</v>
      </c>
      <c r="C2809" s="1" t="s">
        <v>776</v>
      </c>
      <c r="D2809">
        <v>387</v>
      </c>
      <c r="E2809" s="1" t="s">
        <v>1642</v>
      </c>
      <c r="F2809" s="1" t="str">
        <f>_xlfn.XLOOKUP(_13__Hospitals_of_the_University_of_Pennsylvania_Penn_Presbyterian__Philadelphia[[#This Row],[Plan]],'13.Lookup'!A:A,'13.Lookup'!B:B)</f>
        <v>Other</v>
      </c>
      <c r="G2809" s="1" t="s">
        <v>2696</v>
      </c>
      <c r="H2809" t="s">
        <v>3506</v>
      </c>
    </row>
    <row r="2810" spans="1:8" x14ac:dyDescent="0.25">
      <c r="A2810">
        <v>13</v>
      </c>
      <c r="B2810" t="s">
        <v>775</v>
      </c>
      <c r="C2810" s="1" t="s">
        <v>776</v>
      </c>
      <c r="D2810">
        <v>387</v>
      </c>
      <c r="E2810" s="1" t="s">
        <v>1642</v>
      </c>
      <c r="F2810" s="1" t="str">
        <f>_xlfn.XLOOKUP(_13__Hospitals_of_the_University_of_Pennsylvania_Penn_Presbyterian__Philadelphia[[#This Row],[Plan]],'13.Lookup'!A:A,'13.Lookup'!B:B)</f>
        <v>Other</v>
      </c>
      <c r="G2810" s="1" t="s">
        <v>2698</v>
      </c>
      <c r="H2810" t="s">
        <v>1646</v>
      </c>
    </row>
    <row r="2811" spans="1:8" x14ac:dyDescent="0.25">
      <c r="A2811">
        <v>13</v>
      </c>
      <c r="B2811" t="s">
        <v>775</v>
      </c>
      <c r="C2811" s="1" t="s">
        <v>776</v>
      </c>
      <c r="D2811">
        <v>387</v>
      </c>
      <c r="E2811" s="1" t="s">
        <v>1642</v>
      </c>
      <c r="F2811" s="1" t="str">
        <f>_xlfn.XLOOKUP(_13__Hospitals_of_the_University_of_Pennsylvania_Penn_Presbyterian__Philadelphia[[#This Row],[Plan]],'13.Lookup'!A:A,'13.Lookup'!B:B)</f>
        <v>Other</v>
      </c>
      <c r="G2811" s="1" t="s">
        <v>2699</v>
      </c>
      <c r="H2811" t="s">
        <v>3516</v>
      </c>
    </row>
    <row r="2812" spans="1:8" x14ac:dyDescent="0.25">
      <c r="A2812">
        <v>13</v>
      </c>
      <c r="B2812" t="s">
        <v>775</v>
      </c>
      <c r="C2812" s="1" t="s">
        <v>776</v>
      </c>
      <c r="D2812">
        <v>387</v>
      </c>
      <c r="E2812" s="1" t="s">
        <v>1642</v>
      </c>
      <c r="F2812" s="1" t="str">
        <f>_xlfn.XLOOKUP(_13__Hospitals_of_the_University_of_Pennsylvania_Penn_Presbyterian__Philadelphia[[#This Row],[Plan]],'13.Lookup'!A:A,'13.Lookup'!B:B)</f>
        <v>Other</v>
      </c>
      <c r="G2812" s="1" t="s">
        <v>2701</v>
      </c>
      <c r="H2812" t="s">
        <v>3508</v>
      </c>
    </row>
    <row r="2813" spans="1:8" x14ac:dyDescent="0.25">
      <c r="A2813">
        <v>13</v>
      </c>
      <c r="B2813" t="s">
        <v>775</v>
      </c>
      <c r="C2813" s="1" t="s">
        <v>776</v>
      </c>
      <c r="D2813">
        <v>387</v>
      </c>
      <c r="E2813" s="1" t="s">
        <v>1642</v>
      </c>
      <c r="F2813" s="1" t="str">
        <f>_xlfn.XLOOKUP(_13__Hospitals_of_the_University_of_Pennsylvania_Penn_Presbyterian__Philadelphia[[#This Row],[Plan]],'13.Lookup'!A:A,'13.Lookup'!B:B)</f>
        <v>United Healthcare</v>
      </c>
      <c r="G2813" s="1" t="s">
        <v>788</v>
      </c>
      <c r="H2813" t="s">
        <v>1645</v>
      </c>
    </row>
    <row r="2814" spans="1:8" x14ac:dyDescent="0.25">
      <c r="A2814">
        <v>13</v>
      </c>
      <c r="B2814" t="s">
        <v>775</v>
      </c>
      <c r="C2814" s="1" t="s">
        <v>776</v>
      </c>
      <c r="D2814">
        <v>387</v>
      </c>
      <c r="E2814" s="1" t="s">
        <v>1642</v>
      </c>
      <c r="F2814" s="1" t="str">
        <f>_xlfn.XLOOKUP(_13__Hospitals_of_the_University_of_Pennsylvania_Penn_Presbyterian__Philadelphia[[#This Row],[Plan]],'13.Lookup'!A:A,'13.Lookup'!B:B)</f>
        <v>United Healthcare</v>
      </c>
      <c r="G2814" s="1" t="s">
        <v>790</v>
      </c>
      <c r="H2814" t="s">
        <v>1646</v>
      </c>
    </row>
    <row r="2815" spans="1:8" x14ac:dyDescent="0.25">
      <c r="A2815">
        <v>13</v>
      </c>
      <c r="B2815" t="s">
        <v>775</v>
      </c>
      <c r="C2815" s="1" t="s">
        <v>776</v>
      </c>
      <c r="D2815">
        <v>387</v>
      </c>
      <c r="E2815" s="1" t="s">
        <v>1642</v>
      </c>
      <c r="F2815" s="1" t="str">
        <f>_xlfn.XLOOKUP(_13__Hospitals_of_the_University_of_Pennsylvania_Penn_Presbyterian__Philadelphia[[#This Row],[Plan]],'13.Lookup'!A:A,'13.Lookup'!B:B)</f>
        <v>Other</v>
      </c>
      <c r="G2815" s="1" t="s">
        <v>2703</v>
      </c>
      <c r="H2815" t="s">
        <v>2377</v>
      </c>
    </row>
    <row r="2816" spans="1:8" x14ac:dyDescent="0.25">
      <c r="A2816">
        <v>13</v>
      </c>
      <c r="B2816" t="s">
        <v>775</v>
      </c>
      <c r="C2816" s="1" t="s">
        <v>776</v>
      </c>
      <c r="D2816">
        <v>387</v>
      </c>
      <c r="E2816" s="1" t="s">
        <v>1642</v>
      </c>
      <c r="F2816" s="1" t="str">
        <f>_xlfn.XLOOKUP(_13__Hospitals_of_the_University_of_Pennsylvania_Penn_Presbyterian__Philadelphia[[#This Row],[Plan]],'13.Lookup'!A:A,'13.Lookup'!B:B)</f>
        <v>Other</v>
      </c>
      <c r="G2816" s="1" t="s">
        <v>2704</v>
      </c>
      <c r="H2816" t="s">
        <v>3515</v>
      </c>
    </row>
    <row r="2817" spans="1:8" x14ac:dyDescent="0.25">
      <c r="A2817">
        <v>13</v>
      </c>
      <c r="B2817" t="s">
        <v>775</v>
      </c>
      <c r="C2817" s="1" t="s">
        <v>776</v>
      </c>
      <c r="D2817">
        <v>388</v>
      </c>
      <c r="E2817" s="1" t="s">
        <v>1647</v>
      </c>
      <c r="F2817" s="1" t="str">
        <f>_xlfn.XLOOKUP(_13__Hospitals_of_the_University_of_Pennsylvania_Penn_Presbyterian__Philadelphia[[#This Row],[Plan]],'13.Lookup'!A:A,'13.Lookup'!B:B)</f>
        <v>Gross Charge</v>
      </c>
      <c r="G2817" s="1" t="s">
        <v>6</v>
      </c>
      <c r="H2817" t="s">
        <v>2684</v>
      </c>
    </row>
    <row r="2818" spans="1:8" x14ac:dyDescent="0.25">
      <c r="A2818">
        <v>13</v>
      </c>
      <c r="B2818" t="s">
        <v>775</v>
      </c>
      <c r="C2818" s="1" t="s">
        <v>776</v>
      </c>
      <c r="D2818">
        <v>388</v>
      </c>
      <c r="E2818" s="1" t="s">
        <v>1647</v>
      </c>
      <c r="F2818" s="1" t="str">
        <f>_xlfn.XLOOKUP(_13__Hospitals_of_the_University_of_Pennsylvania_Penn_Presbyterian__Philadelphia[[#This Row],[Plan]],'13.Lookup'!A:A,'13.Lookup'!B:B)</f>
        <v>Self Pay</v>
      </c>
      <c r="G2818" s="1" t="s">
        <v>2685</v>
      </c>
      <c r="H2818" t="s">
        <v>3517</v>
      </c>
    </row>
    <row r="2819" spans="1:8" x14ac:dyDescent="0.25">
      <c r="A2819">
        <v>13</v>
      </c>
      <c r="B2819" t="s">
        <v>775</v>
      </c>
      <c r="C2819" s="1" t="s">
        <v>776</v>
      </c>
      <c r="D2819">
        <v>388</v>
      </c>
      <c r="E2819" s="1" t="s">
        <v>1647</v>
      </c>
      <c r="F2819" s="1" t="str">
        <f>_xlfn.XLOOKUP(_13__Hospitals_of_the_University_of_Pennsylvania_Penn_Presbyterian__Philadelphia[[#This Row],[Plan]],'13.Lookup'!A:A,'13.Lookup'!B:B)</f>
        <v>Aetna</v>
      </c>
      <c r="G2819" s="1" t="s">
        <v>778</v>
      </c>
      <c r="H2819">
        <v>30611</v>
      </c>
    </row>
    <row r="2820" spans="1:8" x14ac:dyDescent="0.25">
      <c r="A2820">
        <v>13</v>
      </c>
      <c r="B2820" t="s">
        <v>775</v>
      </c>
      <c r="C2820" s="1" t="s">
        <v>776</v>
      </c>
      <c r="D2820">
        <v>388</v>
      </c>
      <c r="E2820" s="1" t="s">
        <v>1647</v>
      </c>
      <c r="F2820" s="1" t="str">
        <f>_xlfn.XLOOKUP(_13__Hospitals_of_the_University_of_Pennsylvania_Penn_Presbyterian__Philadelphia[[#This Row],[Plan]],'13.Lookup'!A:A,'13.Lookup'!B:B)</f>
        <v>Aetna</v>
      </c>
      <c r="G2820" s="1" t="s">
        <v>779</v>
      </c>
      <c r="H2820">
        <v>11577</v>
      </c>
    </row>
    <row r="2821" spans="1:8" x14ac:dyDescent="0.25">
      <c r="A2821">
        <v>13</v>
      </c>
      <c r="B2821" t="s">
        <v>775</v>
      </c>
      <c r="C2821" s="1" t="s">
        <v>776</v>
      </c>
      <c r="D2821">
        <v>388</v>
      </c>
      <c r="E2821" s="1" t="s">
        <v>1647</v>
      </c>
      <c r="F2821" s="1" t="str">
        <f>_xlfn.XLOOKUP(_13__Hospitals_of_the_University_of_Pennsylvania_Penn_Presbyterian__Philadelphia[[#This Row],[Plan]],'13.Lookup'!A:A,'13.Lookup'!B:B)</f>
        <v>Cigna</v>
      </c>
      <c r="G2821" s="1" t="s">
        <v>780</v>
      </c>
      <c r="H2821" t="s">
        <v>1648</v>
      </c>
    </row>
    <row r="2822" spans="1:8" x14ac:dyDescent="0.25">
      <c r="A2822">
        <v>13</v>
      </c>
      <c r="B2822" t="s">
        <v>775</v>
      </c>
      <c r="C2822" s="1" t="s">
        <v>776</v>
      </c>
      <c r="D2822">
        <v>388</v>
      </c>
      <c r="E2822" s="1" t="s">
        <v>1647</v>
      </c>
      <c r="F2822" s="1" t="str">
        <f>_xlfn.XLOOKUP(_13__Hospitals_of_the_University_of_Pennsylvania_Penn_Presbyterian__Philadelphia[[#This Row],[Plan]],'13.Lookup'!A:A,'13.Lookup'!B:B)</f>
        <v>Cigna</v>
      </c>
      <c r="G2822" s="1" t="s">
        <v>782</v>
      </c>
      <c r="H2822" t="s">
        <v>1649</v>
      </c>
    </row>
    <row r="2823" spans="1:8" x14ac:dyDescent="0.25">
      <c r="A2823">
        <v>13</v>
      </c>
      <c r="B2823" t="s">
        <v>775</v>
      </c>
      <c r="C2823" s="1" t="s">
        <v>776</v>
      </c>
      <c r="D2823">
        <v>388</v>
      </c>
      <c r="E2823" s="1" t="s">
        <v>1647</v>
      </c>
      <c r="F2823" s="1" t="str">
        <f>_xlfn.XLOOKUP(_13__Hospitals_of_the_University_of_Pennsylvania_Penn_Presbyterian__Philadelphia[[#This Row],[Plan]],'13.Lookup'!A:A,'13.Lookup'!B:B)</f>
        <v>Other</v>
      </c>
      <c r="G2823" s="1" t="s">
        <v>784</v>
      </c>
      <c r="H2823" t="s">
        <v>1650</v>
      </c>
    </row>
    <row r="2824" spans="1:8" x14ac:dyDescent="0.25">
      <c r="A2824">
        <v>13</v>
      </c>
      <c r="B2824" t="s">
        <v>775</v>
      </c>
      <c r="C2824" s="1" t="s">
        <v>776</v>
      </c>
      <c r="D2824">
        <v>388</v>
      </c>
      <c r="E2824" s="1" t="s">
        <v>1647</v>
      </c>
      <c r="F2824" s="1" t="str">
        <f>_xlfn.XLOOKUP(_13__Hospitals_of_the_University_of_Pennsylvania_Penn_Presbyterian__Philadelphia[[#This Row],[Plan]],'13.Lookup'!A:A,'13.Lookup'!B:B)</f>
        <v>Other</v>
      </c>
      <c r="G2824" s="1" t="s">
        <v>786</v>
      </c>
      <c r="H2824" t="s">
        <v>1651</v>
      </c>
    </row>
    <row r="2825" spans="1:8" x14ac:dyDescent="0.25">
      <c r="A2825">
        <v>13</v>
      </c>
      <c r="B2825" t="s">
        <v>775</v>
      </c>
      <c r="C2825" s="1" t="s">
        <v>776</v>
      </c>
      <c r="D2825">
        <v>388</v>
      </c>
      <c r="E2825" s="1" t="s">
        <v>1647</v>
      </c>
      <c r="F2825" s="1" t="str">
        <f>_xlfn.XLOOKUP(_13__Hospitals_of_the_University_of_Pennsylvania_Penn_Presbyterian__Philadelphia[[#This Row],[Plan]],'13.Lookup'!A:A,'13.Lookup'!B:B)</f>
        <v>Other</v>
      </c>
      <c r="G2825" s="1" t="s">
        <v>2687</v>
      </c>
      <c r="H2825" t="s">
        <v>3518</v>
      </c>
    </row>
    <row r="2826" spans="1:8" x14ac:dyDescent="0.25">
      <c r="A2826">
        <v>13</v>
      </c>
      <c r="B2826" t="s">
        <v>775</v>
      </c>
      <c r="C2826" s="1" t="s">
        <v>776</v>
      </c>
      <c r="D2826">
        <v>388</v>
      </c>
      <c r="E2826" s="1" t="s">
        <v>1647</v>
      </c>
      <c r="F2826" s="1" t="str">
        <f>_xlfn.XLOOKUP(_13__Hospitals_of_the_University_of_Pennsylvania_Penn_Presbyterian__Philadelphia[[#This Row],[Plan]],'13.Lookup'!A:A,'13.Lookup'!B:B)</f>
        <v>Other</v>
      </c>
      <c r="G2826" s="1" t="s">
        <v>2689</v>
      </c>
      <c r="H2826" t="s">
        <v>3519</v>
      </c>
    </row>
    <row r="2827" spans="1:8" x14ac:dyDescent="0.25">
      <c r="A2827">
        <v>13</v>
      </c>
      <c r="B2827" t="s">
        <v>775</v>
      </c>
      <c r="C2827" s="1" t="s">
        <v>776</v>
      </c>
      <c r="D2827">
        <v>388</v>
      </c>
      <c r="E2827" s="1" t="s">
        <v>1647</v>
      </c>
      <c r="F2827" s="1" t="str">
        <f>_xlfn.XLOOKUP(_13__Hospitals_of_the_University_of_Pennsylvania_Penn_Presbyterian__Philadelphia[[#This Row],[Plan]],'13.Lookup'!A:A,'13.Lookup'!B:B)</f>
        <v>Other</v>
      </c>
      <c r="G2827" s="1" t="s">
        <v>2691</v>
      </c>
      <c r="H2827" t="s">
        <v>3520</v>
      </c>
    </row>
    <row r="2828" spans="1:8" x14ac:dyDescent="0.25">
      <c r="A2828">
        <v>13</v>
      </c>
      <c r="B2828" t="s">
        <v>775</v>
      </c>
      <c r="C2828" s="1" t="s">
        <v>776</v>
      </c>
      <c r="D2828">
        <v>388</v>
      </c>
      <c r="E2828" s="1" t="s">
        <v>1647</v>
      </c>
      <c r="F2828" s="1" t="str">
        <f>_xlfn.XLOOKUP(_13__Hospitals_of_the_University_of_Pennsylvania_Penn_Presbyterian__Philadelphia[[#This Row],[Plan]],'13.Lookup'!A:A,'13.Lookup'!B:B)</f>
        <v>Other</v>
      </c>
      <c r="G2828" s="1" t="s">
        <v>2693</v>
      </c>
      <c r="H2828" t="s">
        <v>3521</v>
      </c>
    </row>
    <row r="2829" spans="1:8" x14ac:dyDescent="0.25">
      <c r="A2829">
        <v>13</v>
      </c>
      <c r="B2829" t="s">
        <v>775</v>
      </c>
      <c r="C2829" s="1" t="s">
        <v>776</v>
      </c>
      <c r="D2829">
        <v>388</v>
      </c>
      <c r="E2829" s="1" t="s">
        <v>1647</v>
      </c>
      <c r="F2829" s="1" t="str">
        <f>_xlfn.XLOOKUP(_13__Hospitals_of_the_University_of_Pennsylvania_Penn_Presbyterian__Philadelphia[[#This Row],[Plan]],'13.Lookup'!A:A,'13.Lookup'!B:B)</f>
        <v>Other</v>
      </c>
      <c r="G2829" s="1" t="s">
        <v>2695</v>
      </c>
      <c r="H2829" t="s">
        <v>3519</v>
      </c>
    </row>
    <row r="2830" spans="1:8" x14ac:dyDescent="0.25">
      <c r="A2830">
        <v>13</v>
      </c>
      <c r="B2830" t="s">
        <v>775</v>
      </c>
      <c r="C2830" s="1" t="s">
        <v>776</v>
      </c>
      <c r="D2830">
        <v>388</v>
      </c>
      <c r="E2830" s="1" t="s">
        <v>1647</v>
      </c>
      <c r="F2830" s="1" t="str">
        <f>_xlfn.XLOOKUP(_13__Hospitals_of_the_University_of_Pennsylvania_Penn_Presbyterian__Philadelphia[[#This Row],[Plan]],'13.Lookup'!A:A,'13.Lookup'!B:B)</f>
        <v>Other</v>
      </c>
      <c r="G2830" s="1" t="s">
        <v>2696</v>
      </c>
      <c r="H2830" t="s">
        <v>3522</v>
      </c>
    </row>
    <row r="2831" spans="1:8" x14ac:dyDescent="0.25">
      <c r="A2831">
        <v>13</v>
      </c>
      <c r="B2831" t="s">
        <v>775</v>
      </c>
      <c r="C2831" s="1" t="s">
        <v>776</v>
      </c>
      <c r="D2831">
        <v>388</v>
      </c>
      <c r="E2831" s="1" t="s">
        <v>1647</v>
      </c>
      <c r="F2831" s="1" t="str">
        <f>_xlfn.XLOOKUP(_13__Hospitals_of_the_University_of_Pennsylvania_Penn_Presbyterian__Philadelphia[[#This Row],[Plan]],'13.Lookup'!A:A,'13.Lookup'!B:B)</f>
        <v>Other</v>
      </c>
      <c r="G2831" s="1" t="s">
        <v>2698</v>
      </c>
      <c r="H2831" t="s">
        <v>1653</v>
      </c>
    </row>
    <row r="2832" spans="1:8" x14ac:dyDescent="0.25">
      <c r="A2832">
        <v>13</v>
      </c>
      <c r="B2832" t="s">
        <v>775</v>
      </c>
      <c r="C2832" s="1" t="s">
        <v>776</v>
      </c>
      <c r="D2832">
        <v>388</v>
      </c>
      <c r="E2832" s="1" t="s">
        <v>1647</v>
      </c>
      <c r="F2832" s="1" t="str">
        <f>_xlfn.XLOOKUP(_13__Hospitals_of_the_University_of_Pennsylvania_Penn_Presbyterian__Philadelphia[[#This Row],[Plan]],'13.Lookup'!A:A,'13.Lookup'!B:B)</f>
        <v>Other</v>
      </c>
      <c r="G2832" s="1" t="s">
        <v>2699</v>
      </c>
      <c r="H2832" t="s">
        <v>3523</v>
      </c>
    </row>
    <row r="2833" spans="1:8" x14ac:dyDescent="0.25">
      <c r="A2833">
        <v>13</v>
      </c>
      <c r="B2833" t="s">
        <v>775</v>
      </c>
      <c r="C2833" s="1" t="s">
        <v>776</v>
      </c>
      <c r="D2833">
        <v>388</v>
      </c>
      <c r="E2833" s="1" t="s">
        <v>1647</v>
      </c>
      <c r="F2833" s="1" t="str">
        <f>_xlfn.XLOOKUP(_13__Hospitals_of_the_University_of_Pennsylvania_Penn_Presbyterian__Philadelphia[[#This Row],[Plan]],'13.Lookup'!A:A,'13.Lookup'!B:B)</f>
        <v>Other</v>
      </c>
      <c r="G2833" s="1" t="s">
        <v>2701</v>
      </c>
      <c r="H2833" t="s">
        <v>1455</v>
      </c>
    </row>
    <row r="2834" spans="1:8" x14ac:dyDescent="0.25">
      <c r="A2834">
        <v>13</v>
      </c>
      <c r="B2834" t="s">
        <v>775</v>
      </c>
      <c r="C2834" s="1" t="s">
        <v>776</v>
      </c>
      <c r="D2834">
        <v>388</v>
      </c>
      <c r="E2834" s="1" t="s">
        <v>1647</v>
      </c>
      <c r="F2834" s="1" t="str">
        <f>_xlfn.XLOOKUP(_13__Hospitals_of_the_University_of_Pennsylvania_Penn_Presbyterian__Philadelphia[[#This Row],[Plan]],'13.Lookup'!A:A,'13.Lookup'!B:B)</f>
        <v>United Healthcare</v>
      </c>
      <c r="G2834" s="1" t="s">
        <v>788</v>
      </c>
      <c r="H2834" t="s">
        <v>1652</v>
      </c>
    </row>
    <row r="2835" spans="1:8" x14ac:dyDescent="0.25">
      <c r="A2835">
        <v>13</v>
      </c>
      <c r="B2835" t="s">
        <v>775</v>
      </c>
      <c r="C2835" s="1" t="s">
        <v>776</v>
      </c>
      <c r="D2835">
        <v>388</v>
      </c>
      <c r="E2835" s="1" t="s">
        <v>1647</v>
      </c>
      <c r="F2835" s="1" t="str">
        <f>_xlfn.XLOOKUP(_13__Hospitals_of_the_University_of_Pennsylvania_Penn_Presbyterian__Philadelphia[[#This Row],[Plan]],'13.Lookup'!A:A,'13.Lookup'!B:B)</f>
        <v>United Healthcare</v>
      </c>
      <c r="G2835" s="1" t="s">
        <v>790</v>
      </c>
      <c r="H2835" t="s">
        <v>1653</v>
      </c>
    </row>
    <row r="2836" spans="1:8" x14ac:dyDescent="0.25">
      <c r="A2836">
        <v>13</v>
      </c>
      <c r="B2836" t="s">
        <v>775</v>
      </c>
      <c r="C2836" s="1" t="s">
        <v>776</v>
      </c>
      <c r="D2836">
        <v>388</v>
      </c>
      <c r="E2836" s="1" t="s">
        <v>1647</v>
      </c>
      <c r="F2836" s="1" t="str">
        <f>_xlfn.XLOOKUP(_13__Hospitals_of_the_University_of_Pennsylvania_Penn_Presbyterian__Philadelphia[[#This Row],[Plan]],'13.Lookup'!A:A,'13.Lookup'!B:B)</f>
        <v>Other</v>
      </c>
      <c r="G2836" s="1" t="s">
        <v>2703</v>
      </c>
      <c r="H2836" t="s">
        <v>3521</v>
      </c>
    </row>
    <row r="2837" spans="1:8" x14ac:dyDescent="0.25">
      <c r="A2837">
        <v>13</v>
      </c>
      <c r="B2837" t="s">
        <v>775</v>
      </c>
      <c r="C2837" s="1" t="s">
        <v>776</v>
      </c>
      <c r="D2837">
        <v>388</v>
      </c>
      <c r="E2837" s="1" t="s">
        <v>1647</v>
      </c>
      <c r="F2837" s="1" t="str">
        <f>_xlfn.XLOOKUP(_13__Hospitals_of_the_University_of_Pennsylvania_Penn_Presbyterian__Philadelphia[[#This Row],[Plan]],'13.Lookup'!A:A,'13.Lookup'!B:B)</f>
        <v>Other</v>
      </c>
      <c r="G2837" s="1" t="s">
        <v>2704</v>
      </c>
      <c r="H2837" t="s">
        <v>3522</v>
      </c>
    </row>
    <row r="2838" spans="1:8" x14ac:dyDescent="0.25">
      <c r="A2838">
        <v>13</v>
      </c>
      <c r="B2838" t="s">
        <v>775</v>
      </c>
      <c r="C2838" s="1" t="s">
        <v>776</v>
      </c>
      <c r="D2838">
        <v>389</v>
      </c>
      <c r="E2838" s="1" t="s">
        <v>1654</v>
      </c>
      <c r="F2838" s="1" t="str">
        <f>_xlfn.XLOOKUP(_13__Hospitals_of_the_University_of_Pennsylvania_Penn_Presbyterian__Philadelphia[[#This Row],[Plan]],'13.Lookup'!A:A,'13.Lookup'!B:B)</f>
        <v>Gross Charge</v>
      </c>
      <c r="G2838" s="1" t="s">
        <v>6</v>
      </c>
      <c r="H2838" t="s">
        <v>2684</v>
      </c>
    </row>
    <row r="2839" spans="1:8" x14ac:dyDescent="0.25">
      <c r="A2839">
        <v>13</v>
      </c>
      <c r="B2839" t="s">
        <v>775</v>
      </c>
      <c r="C2839" s="1" t="s">
        <v>776</v>
      </c>
      <c r="D2839">
        <v>389</v>
      </c>
      <c r="E2839" s="1" t="s">
        <v>1654</v>
      </c>
      <c r="F2839" s="1" t="str">
        <f>_xlfn.XLOOKUP(_13__Hospitals_of_the_University_of_Pennsylvania_Penn_Presbyterian__Philadelphia[[#This Row],[Plan]],'13.Lookup'!A:A,'13.Lookup'!B:B)</f>
        <v>Self Pay</v>
      </c>
      <c r="G2839" s="1" t="s">
        <v>2685</v>
      </c>
      <c r="H2839" t="s">
        <v>3524</v>
      </c>
    </row>
    <row r="2840" spans="1:8" x14ac:dyDescent="0.25">
      <c r="A2840">
        <v>13</v>
      </c>
      <c r="B2840" t="s">
        <v>775</v>
      </c>
      <c r="C2840" s="1" t="s">
        <v>776</v>
      </c>
      <c r="D2840">
        <v>389</v>
      </c>
      <c r="E2840" s="1" t="s">
        <v>1654</v>
      </c>
      <c r="F2840" s="1" t="str">
        <f>_xlfn.XLOOKUP(_13__Hospitals_of_the_University_of_Pennsylvania_Penn_Presbyterian__Philadelphia[[#This Row],[Plan]],'13.Lookup'!A:A,'13.Lookup'!B:B)</f>
        <v>Aetna</v>
      </c>
      <c r="G2840" s="1" t="s">
        <v>778</v>
      </c>
      <c r="H2840">
        <v>16573</v>
      </c>
    </row>
    <row r="2841" spans="1:8" x14ac:dyDescent="0.25">
      <c r="A2841">
        <v>13</v>
      </c>
      <c r="B2841" t="s">
        <v>775</v>
      </c>
      <c r="C2841" s="1" t="s">
        <v>776</v>
      </c>
      <c r="D2841">
        <v>389</v>
      </c>
      <c r="E2841" s="1" t="s">
        <v>1654</v>
      </c>
      <c r="F2841" s="1" t="str">
        <f>_xlfn.XLOOKUP(_13__Hospitals_of_the_University_of_Pennsylvania_Penn_Presbyterian__Philadelphia[[#This Row],[Plan]],'13.Lookup'!A:A,'13.Lookup'!B:B)</f>
        <v>Aetna</v>
      </c>
      <c r="G2841" s="1" t="s">
        <v>779</v>
      </c>
      <c r="H2841">
        <v>6479</v>
      </c>
    </row>
    <row r="2842" spans="1:8" x14ac:dyDescent="0.25">
      <c r="A2842">
        <v>13</v>
      </c>
      <c r="B2842" t="s">
        <v>775</v>
      </c>
      <c r="C2842" s="1" t="s">
        <v>776</v>
      </c>
      <c r="D2842">
        <v>389</v>
      </c>
      <c r="E2842" s="1" t="s">
        <v>1654</v>
      </c>
      <c r="F2842" s="1" t="str">
        <f>_xlfn.XLOOKUP(_13__Hospitals_of_the_University_of_Pennsylvania_Penn_Presbyterian__Philadelphia[[#This Row],[Plan]],'13.Lookup'!A:A,'13.Lookup'!B:B)</f>
        <v>Cigna</v>
      </c>
      <c r="G2842" s="1" t="s">
        <v>780</v>
      </c>
      <c r="H2842" t="s">
        <v>1655</v>
      </c>
    </row>
    <row r="2843" spans="1:8" x14ac:dyDescent="0.25">
      <c r="A2843">
        <v>13</v>
      </c>
      <c r="B2843" t="s">
        <v>775</v>
      </c>
      <c r="C2843" s="1" t="s">
        <v>776</v>
      </c>
      <c r="D2843">
        <v>389</v>
      </c>
      <c r="E2843" s="1" t="s">
        <v>1654</v>
      </c>
      <c r="F2843" s="1" t="str">
        <f>_xlfn.XLOOKUP(_13__Hospitals_of_the_University_of_Pennsylvania_Penn_Presbyterian__Philadelphia[[#This Row],[Plan]],'13.Lookup'!A:A,'13.Lookup'!B:B)</f>
        <v>Cigna</v>
      </c>
      <c r="G2843" s="1" t="s">
        <v>782</v>
      </c>
      <c r="H2843" t="s">
        <v>1656</v>
      </c>
    </row>
    <row r="2844" spans="1:8" x14ac:dyDescent="0.25">
      <c r="A2844">
        <v>13</v>
      </c>
      <c r="B2844" t="s">
        <v>775</v>
      </c>
      <c r="C2844" s="1" t="s">
        <v>776</v>
      </c>
      <c r="D2844">
        <v>389</v>
      </c>
      <c r="E2844" s="1" t="s">
        <v>1654</v>
      </c>
      <c r="F2844" s="1" t="str">
        <f>_xlfn.XLOOKUP(_13__Hospitals_of_the_University_of_Pennsylvania_Penn_Presbyterian__Philadelphia[[#This Row],[Plan]],'13.Lookup'!A:A,'13.Lookup'!B:B)</f>
        <v>Other</v>
      </c>
      <c r="G2844" s="1" t="s">
        <v>784</v>
      </c>
      <c r="H2844" t="s">
        <v>1650</v>
      </c>
    </row>
    <row r="2845" spans="1:8" x14ac:dyDescent="0.25">
      <c r="A2845">
        <v>13</v>
      </c>
      <c r="B2845" t="s">
        <v>775</v>
      </c>
      <c r="C2845" s="1" t="s">
        <v>776</v>
      </c>
      <c r="D2845">
        <v>389</v>
      </c>
      <c r="E2845" s="1" t="s">
        <v>1654</v>
      </c>
      <c r="F2845" s="1" t="str">
        <f>_xlfn.XLOOKUP(_13__Hospitals_of_the_University_of_Pennsylvania_Penn_Presbyterian__Philadelphia[[#This Row],[Plan]],'13.Lookup'!A:A,'13.Lookup'!B:B)</f>
        <v>Other</v>
      </c>
      <c r="G2845" s="1" t="s">
        <v>786</v>
      </c>
      <c r="H2845" t="s">
        <v>1657</v>
      </c>
    </row>
    <row r="2846" spans="1:8" x14ac:dyDescent="0.25">
      <c r="A2846">
        <v>13</v>
      </c>
      <c r="B2846" t="s">
        <v>775</v>
      </c>
      <c r="C2846" s="1" t="s">
        <v>776</v>
      </c>
      <c r="D2846">
        <v>389</v>
      </c>
      <c r="E2846" s="1" t="s">
        <v>1654</v>
      </c>
      <c r="F2846" s="1" t="str">
        <f>_xlfn.XLOOKUP(_13__Hospitals_of_the_University_of_Pennsylvania_Penn_Presbyterian__Philadelphia[[#This Row],[Plan]],'13.Lookup'!A:A,'13.Lookup'!B:B)</f>
        <v>Other</v>
      </c>
      <c r="G2846" s="1" t="s">
        <v>2687</v>
      </c>
      <c r="H2846" t="s">
        <v>2988</v>
      </c>
    </row>
    <row r="2847" spans="1:8" x14ac:dyDescent="0.25">
      <c r="A2847">
        <v>13</v>
      </c>
      <c r="B2847" t="s">
        <v>775</v>
      </c>
      <c r="C2847" s="1" t="s">
        <v>776</v>
      </c>
      <c r="D2847">
        <v>389</v>
      </c>
      <c r="E2847" s="1" t="s">
        <v>1654</v>
      </c>
      <c r="F2847" s="1" t="str">
        <f>_xlfn.XLOOKUP(_13__Hospitals_of_the_University_of_Pennsylvania_Penn_Presbyterian__Philadelphia[[#This Row],[Plan]],'13.Lookup'!A:A,'13.Lookup'!B:B)</f>
        <v>Other</v>
      </c>
      <c r="G2847" s="1" t="s">
        <v>2689</v>
      </c>
      <c r="H2847" t="s">
        <v>1676</v>
      </c>
    </row>
    <row r="2848" spans="1:8" x14ac:dyDescent="0.25">
      <c r="A2848">
        <v>13</v>
      </c>
      <c r="B2848" t="s">
        <v>775</v>
      </c>
      <c r="C2848" s="1" t="s">
        <v>776</v>
      </c>
      <c r="D2848">
        <v>389</v>
      </c>
      <c r="E2848" s="1" t="s">
        <v>1654</v>
      </c>
      <c r="F2848" s="1" t="str">
        <f>_xlfn.XLOOKUP(_13__Hospitals_of_the_University_of_Pennsylvania_Penn_Presbyterian__Philadelphia[[#This Row],[Plan]],'13.Lookup'!A:A,'13.Lookup'!B:B)</f>
        <v>Other</v>
      </c>
      <c r="G2848" s="1" t="s">
        <v>2691</v>
      </c>
      <c r="H2848" t="s">
        <v>3067</v>
      </c>
    </row>
    <row r="2849" spans="1:8" x14ac:dyDescent="0.25">
      <c r="A2849">
        <v>13</v>
      </c>
      <c r="B2849" t="s">
        <v>775</v>
      </c>
      <c r="C2849" s="1" t="s">
        <v>776</v>
      </c>
      <c r="D2849">
        <v>389</v>
      </c>
      <c r="E2849" s="1" t="s">
        <v>1654</v>
      </c>
      <c r="F2849" s="1" t="str">
        <f>_xlfn.XLOOKUP(_13__Hospitals_of_the_University_of_Pennsylvania_Penn_Presbyterian__Philadelphia[[#This Row],[Plan]],'13.Lookup'!A:A,'13.Lookup'!B:B)</f>
        <v>Other</v>
      </c>
      <c r="G2849" s="1" t="s">
        <v>2693</v>
      </c>
      <c r="H2849" t="s">
        <v>3525</v>
      </c>
    </row>
    <row r="2850" spans="1:8" x14ac:dyDescent="0.25">
      <c r="A2850">
        <v>13</v>
      </c>
      <c r="B2850" t="s">
        <v>775</v>
      </c>
      <c r="C2850" s="1" t="s">
        <v>776</v>
      </c>
      <c r="D2850">
        <v>389</v>
      </c>
      <c r="E2850" s="1" t="s">
        <v>1654</v>
      </c>
      <c r="F2850" s="1" t="str">
        <f>_xlfn.XLOOKUP(_13__Hospitals_of_the_University_of_Pennsylvania_Penn_Presbyterian__Philadelphia[[#This Row],[Plan]],'13.Lookup'!A:A,'13.Lookup'!B:B)</f>
        <v>Other</v>
      </c>
      <c r="G2850" s="1" t="s">
        <v>2695</v>
      </c>
      <c r="H2850" t="s">
        <v>1676</v>
      </c>
    </row>
    <row r="2851" spans="1:8" x14ac:dyDescent="0.25">
      <c r="A2851">
        <v>13</v>
      </c>
      <c r="B2851" t="s">
        <v>775</v>
      </c>
      <c r="C2851" s="1" t="s">
        <v>776</v>
      </c>
      <c r="D2851">
        <v>389</v>
      </c>
      <c r="E2851" s="1" t="s">
        <v>1654</v>
      </c>
      <c r="F2851" s="1" t="str">
        <f>_xlfn.XLOOKUP(_13__Hospitals_of_the_University_of_Pennsylvania_Penn_Presbyterian__Philadelphia[[#This Row],[Plan]],'13.Lookup'!A:A,'13.Lookup'!B:B)</f>
        <v>Other</v>
      </c>
      <c r="G2851" s="1" t="s">
        <v>2696</v>
      </c>
      <c r="H2851" t="s">
        <v>3522</v>
      </c>
    </row>
    <row r="2852" spans="1:8" x14ac:dyDescent="0.25">
      <c r="A2852">
        <v>13</v>
      </c>
      <c r="B2852" t="s">
        <v>775</v>
      </c>
      <c r="C2852" s="1" t="s">
        <v>776</v>
      </c>
      <c r="D2852">
        <v>389</v>
      </c>
      <c r="E2852" s="1" t="s">
        <v>1654</v>
      </c>
      <c r="F2852" s="1" t="str">
        <f>_xlfn.XLOOKUP(_13__Hospitals_of_the_University_of_Pennsylvania_Penn_Presbyterian__Philadelphia[[#This Row],[Plan]],'13.Lookup'!A:A,'13.Lookup'!B:B)</f>
        <v>Other</v>
      </c>
      <c r="G2852" s="1" t="s">
        <v>2698</v>
      </c>
      <c r="H2852" t="s">
        <v>1659</v>
      </c>
    </row>
    <row r="2853" spans="1:8" x14ac:dyDescent="0.25">
      <c r="A2853">
        <v>13</v>
      </c>
      <c r="B2853" t="s">
        <v>775</v>
      </c>
      <c r="C2853" s="1" t="s">
        <v>776</v>
      </c>
      <c r="D2853">
        <v>389</v>
      </c>
      <c r="E2853" s="1" t="s">
        <v>1654</v>
      </c>
      <c r="F2853" s="1" t="str">
        <f>_xlfn.XLOOKUP(_13__Hospitals_of_the_University_of_Pennsylvania_Penn_Presbyterian__Philadelphia[[#This Row],[Plan]],'13.Lookup'!A:A,'13.Lookup'!B:B)</f>
        <v>Other</v>
      </c>
      <c r="G2853" s="1" t="s">
        <v>2699</v>
      </c>
      <c r="H2853" t="s">
        <v>3526</v>
      </c>
    </row>
    <row r="2854" spans="1:8" x14ac:dyDescent="0.25">
      <c r="A2854">
        <v>13</v>
      </c>
      <c r="B2854" t="s">
        <v>775</v>
      </c>
      <c r="C2854" s="1" t="s">
        <v>776</v>
      </c>
      <c r="D2854">
        <v>389</v>
      </c>
      <c r="E2854" s="1" t="s">
        <v>1654</v>
      </c>
      <c r="F2854" s="1" t="str">
        <f>_xlfn.XLOOKUP(_13__Hospitals_of_the_University_of_Pennsylvania_Penn_Presbyterian__Philadelphia[[#This Row],[Plan]],'13.Lookup'!A:A,'13.Lookup'!B:B)</f>
        <v>Other</v>
      </c>
      <c r="G2854" s="1" t="s">
        <v>2701</v>
      </c>
      <c r="H2854" t="s">
        <v>1455</v>
      </c>
    </row>
    <row r="2855" spans="1:8" x14ac:dyDescent="0.25">
      <c r="A2855">
        <v>13</v>
      </c>
      <c r="B2855" t="s">
        <v>775</v>
      </c>
      <c r="C2855" s="1" t="s">
        <v>776</v>
      </c>
      <c r="D2855">
        <v>389</v>
      </c>
      <c r="E2855" s="1" t="s">
        <v>1654</v>
      </c>
      <c r="F2855" s="1" t="str">
        <f>_xlfn.XLOOKUP(_13__Hospitals_of_the_University_of_Pennsylvania_Penn_Presbyterian__Philadelphia[[#This Row],[Plan]],'13.Lookup'!A:A,'13.Lookup'!B:B)</f>
        <v>United Healthcare</v>
      </c>
      <c r="G2855" s="1" t="s">
        <v>788</v>
      </c>
      <c r="H2855" t="s">
        <v>1658</v>
      </c>
    </row>
    <row r="2856" spans="1:8" x14ac:dyDescent="0.25">
      <c r="A2856">
        <v>13</v>
      </c>
      <c r="B2856" t="s">
        <v>775</v>
      </c>
      <c r="C2856" s="1" t="s">
        <v>776</v>
      </c>
      <c r="D2856">
        <v>389</v>
      </c>
      <c r="E2856" s="1" t="s">
        <v>1654</v>
      </c>
      <c r="F2856" s="1" t="str">
        <f>_xlfn.XLOOKUP(_13__Hospitals_of_the_University_of_Pennsylvania_Penn_Presbyterian__Philadelphia[[#This Row],[Plan]],'13.Lookup'!A:A,'13.Lookup'!B:B)</f>
        <v>United Healthcare</v>
      </c>
      <c r="G2856" s="1" t="s">
        <v>790</v>
      </c>
      <c r="H2856" t="s">
        <v>1659</v>
      </c>
    </row>
    <row r="2857" spans="1:8" x14ac:dyDescent="0.25">
      <c r="A2857">
        <v>13</v>
      </c>
      <c r="B2857" t="s">
        <v>775</v>
      </c>
      <c r="C2857" s="1" t="s">
        <v>776</v>
      </c>
      <c r="D2857">
        <v>389</v>
      </c>
      <c r="E2857" s="1" t="s">
        <v>1654</v>
      </c>
      <c r="F2857" s="1" t="str">
        <f>_xlfn.XLOOKUP(_13__Hospitals_of_the_University_of_Pennsylvania_Penn_Presbyterian__Philadelphia[[#This Row],[Plan]],'13.Lookup'!A:A,'13.Lookup'!B:B)</f>
        <v>Other</v>
      </c>
      <c r="G2857" s="1" t="s">
        <v>2703</v>
      </c>
      <c r="H2857" t="s">
        <v>3525</v>
      </c>
    </row>
    <row r="2858" spans="1:8" x14ac:dyDescent="0.25">
      <c r="A2858">
        <v>13</v>
      </c>
      <c r="B2858" t="s">
        <v>775</v>
      </c>
      <c r="C2858" s="1" t="s">
        <v>776</v>
      </c>
      <c r="D2858">
        <v>389</v>
      </c>
      <c r="E2858" s="1" t="s">
        <v>1654</v>
      </c>
      <c r="F2858" s="1" t="str">
        <f>_xlfn.XLOOKUP(_13__Hospitals_of_the_University_of_Pennsylvania_Penn_Presbyterian__Philadelphia[[#This Row],[Plan]],'13.Lookup'!A:A,'13.Lookup'!B:B)</f>
        <v>Other</v>
      </c>
      <c r="G2858" s="1" t="s">
        <v>2704</v>
      </c>
      <c r="H2858" t="s">
        <v>3522</v>
      </c>
    </row>
    <row r="2859" spans="1:8" x14ac:dyDescent="0.25">
      <c r="A2859">
        <v>13</v>
      </c>
      <c r="B2859" t="s">
        <v>775</v>
      </c>
      <c r="C2859" s="1" t="s">
        <v>776</v>
      </c>
      <c r="D2859">
        <v>390</v>
      </c>
      <c r="E2859" s="1" t="s">
        <v>1660</v>
      </c>
      <c r="F2859" s="1" t="str">
        <f>_xlfn.XLOOKUP(_13__Hospitals_of_the_University_of_Pennsylvania_Penn_Presbyterian__Philadelphia[[#This Row],[Plan]],'13.Lookup'!A:A,'13.Lookup'!B:B)</f>
        <v>Gross Charge</v>
      </c>
      <c r="G2859" s="1" t="s">
        <v>6</v>
      </c>
      <c r="H2859" t="s">
        <v>2684</v>
      </c>
    </row>
    <row r="2860" spans="1:8" x14ac:dyDescent="0.25">
      <c r="A2860">
        <v>13</v>
      </c>
      <c r="B2860" t="s">
        <v>775</v>
      </c>
      <c r="C2860" s="1" t="s">
        <v>776</v>
      </c>
      <c r="D2860">
        <v>390</v>
      </c>
      <c r="E2860" s="1" t="s">
        <v>1660</v>
      </c>
      <c r="F2860" s="1" t="str">
        <f>_xlfn.XLOOKUP(_13__Hospitals_of_the_University_of_Pennsylvania_Penn_Presbyterian__Philadelphia[[#This Row],[Plan]],'13.Lookup'!A:A,'13.Lookup'!B:B)</f>
        <v>Self Pay</v>
      </c>
      <c r="G2860" s="1" t="s">
        <v>2685</v>
      </c>
      <c r="H2860" t="s">
        <v>3527</v>
      </c>
    </row>
    <row r="2861" spans="1:8" x14ac:dyDescent="0.25">
      <c r="A2861">
        <v>13</v>
      </c>
      <c r="B2861" t="s">
        <v>775</v>
      </c>
      <c r="C2861" s="1" t="s">
        <v>776</v>
      </c>
      <c r="D2861">
        <v>390</v>
      </c>
      <c r="E2861" s="1" t="s">
        <v>1660</v>
      </c>
      <c r="F2861" s="1" t="str">
        <f>_xlfn.XLOOKUP(_13__Hospitals_of_the_University_of_Pennsylvania_Penn_Presbyterian__Philadelphia[[#This Row],[Plan]],'13.Lookup'!A:A,'13.Lookup'!B:B)</f>
        <v>Aetna</v>
      </c>
      <c r="G2861" s="1" t="s">
        <v>778</v>
      </c>
      <c r="H2861">
        <v>11472</v>
      </c>
    </row>
    <row r="2862" spans="1:8" x14ac:dyDescent="0.25">
      <c r="A2862">
        <v>13</v>
      </c>
      <c r="B2862" t="s">
        <v>775</v>
      </c>
      <c r="C2862" s="1" t="s">
        <v>776</v>
      </c>
      <c r="D2862">
        <v>390</v>
      </c>
      <c r="E2862" s="1" t="s">
        <v>1660</v>
      </c>
      <c r="F2862" s="1" t="str">
        <f>_xlfn.XLOOKUP(_13__Hospitals_of_the_University_of_Pennsylvania_Penn_Presbyterian__Philadelphia[[#This Row],[Plan]],'13.Lookup'!A:A,'13.Lookup'!B:B)</f>
        <v>Aetna</v>
      </c>
      <c r="G2862" s="1" t="s">
        <v>779</v>
      </c>
      <c r="H2862">
        <v>4712</v>
      </c>
    </row>
    <row r="2863" spans="1:8" x14ac:dyDescent="0.25">
      <c r="A2863">
        <v>13</v>
      </c>
      <c r="B2863" t="s">
        <v>775</v>
      </c>
      <c r="C2863" s="1" t="s">
        <v>776</v>
      </c>
      <c r="D2863">
        <v>390</v>
      </c>
      <c r="E2863" s="1" t="s">
        <v>1660</v>
      </c>
      <c r="F2863" s="1" t="str">
        <f>_xlfn.XLOOKUP(_13__Hospitals_of_the_University_of_Pennsylvania_Penn_Presbyterian__Philadelphia[[#This Row],[Plan]],'13.Lookup'!A:A,'13.Lookup'!B:B)</f>
        <v>Cigna</v>
      </c>
      <c r="G2863" s="1" t="s">
        <v>780</v>
      </c>
      <c r="H2863" t="s">
        <v>1661</v>
      </c>
    </row>
    <row r="2864" spans="1:8" x14ac:dyDescent="0.25">
      <c r="A2864">
        <v>13</v>
      </c>
      <c r="B2864" t="s">
        <v>775</v>
      </c>
      <c r="C2864" s="1" t="s">
        <v>776</v>
      </c>
      <c r="D2864">
        <v>390</v>
      </c>
      <c r="E2864" s="1" t="s">
        <v>1660</v>
      </c>
      <c r="F2864" s="1" t="str">
        <f>_xlfn.XLOOKUP(_13__Hospitals_of_the_University_of_Pennsylvania_Penn_Presbyterian__Philadelphia[[#This Row],[Plan]],'13.Lookup'!A:A,'13.Lookup'!B:B)</f>
        <v>Cigna</v>
      </c>
      <c r="G2864" s="1" t="s">
        <v>782</v>
      </c>
      <c r="H2864" t="s">
        <v>1662</v>
      </c>
    </row>
    <row r="2865" spans="1:8" x14ac:dyDescent="0.25">
      <c r="A2865">
        <v>13</v>
      </c>
      <c r="B2865" t="s">
        <v>775</v>
      </c>
      <c r="C2865" s="1" t="s">
        <v>776</v>
      </c>
      <c r="D2865">
        <v>390</v>
      </c>
      <c r="E2865" s="1" t="s">
        <v>1660</v>
      </c>
      <c r="F2865" s="1" t="str">
        <f>_xlfn.XLOOKUP(_13__Hospitals_of_the_University_of_Pennsylvania_Penn_Presbyterian__Philadelphia[[#This Row],[Plan]],'13.Lookup'!A:A,'13.Lookup'!B:B)</f>
        <v>Other</v>
      </c>
      <c r="G2865" s="1" t="s">
        <v>784</v>
      </c>
      <c r="H2865" t="s">
        <v>1650</v>
      </c>
    </row>
    <row r="2866" spans="1:8" x14ac:dyDescent="0.25">
      <c r="A2866">
        <v>13</v>
      </c>
      <c r="B2866" t="s">
        <v>775</v>
      </c>
      <c r="C2866" s="1" t="s">
        <v>776</v>
      </c>
      <c r="D2866">
        <v>390</v>
      </c>
      <c r="E2866" s="1" t="s">
        <v>1660</v>
      </c>
      <c r="F2866" s="1" t="str">
        <f>_xlfn.XLOOKUP(_13__Hospitals_of_the_University_of_Pennsylvania_Penn_Presbyterian__Philadelphia[[#This Row],[Plan]],'13.Lookup'!A:A,'13.Lookup'!B:B)</f>
        <v>Other</v>
      </c>
      <c r="G2866" s="1" t="s">
        <v>786</v>
      </c>
      <c r="H2866" t="s">
        <v>1663</v>
      </c>
    </row>
    <row r="2867" spans="1:8" x14ac:dyDescent="0.25">
      <c r="A2867">
        <v>13</v>
      </c>
      <c r="B2867" t="s">
        <v>775</v>
      </c>
      <c r="C2867" s="1" t="s">
        <v>776</v>
      </c>
      <c r="D2867">
        <v>390</v>
      </c>
      <c r="E2867" s="1" t="s">
        <v>1660</v>
      </c>
      <c r="F2867" s="1" t="str">
        <f>_xlfn.XLOOKUP(_13__Hospitals_of_the_University_of_Pennsylvania_Penn_Presbyterian__Philadelphia[[#This Row],[Plan]],'13.Lookup'!A:A,'13.Lookup'!B:B)</f>
        <v>Other</v>
      </c>
      <c r="G2867" s="1" t="s">
        <v>2687</v>
      </c>
      <c r="H2867" t="s">
        <v>3528</v>
      </c>
    </row>
    <row r="2868" spans="1:8" x14ac:dyDescent="0.25">
      <c r="A2868">
        <v>13</v>
      </c>
      <c r="B2868" t="s">
        <v>775</v>
      </c>
      <c r="C2868" s="1" t="s">
        <v>776</v>
      </c>
      <c r="D2868">
        <v>390</v>
      </c>
      <c r="E2868" s="1" t="s">
        <v>1660</v>
      </c>
      <c r="F2868" s="1" t="str">
        <f>_xlfn.XLOOKUP(_13__Hospitals_of_the_University_of_Pennsylvania_Penn_Presbyterian__Philadelphia[[#This Row],[Plan]],'13.Lookup'!A:A,'13.Lookup'!B:B)</f>
        <v>Other</v>
      </c>
      <c r="G2868" s="1" t="s">
        <v>2689</v>
      </c>
      <c r="H2868" t="s">
        <v>3529</v>
      </c>
    </row>
    <row r="2869" spans="1:8" x14ac:dyDescent="0.25">
      <c r="A2869">
        <v>13</v>
      </c>
      <c r="B2869" t="s">
        <v>775</v>
      </c>
      <c r="C2869" s="1" t="s">
        <v>776</v>
      </c>
      <c r="D2869">
        <v>390</v>
      </c>
      <c r="E2869" s="1" t="s">
        <v>1660</v>
      </c>
      <c r="F2869" s="1" t="str">
        <f>_xlfn.XLOOKUP(_13__Hospitals_of_the_University_of_Pennsylvania_Penn_Presbyterian__Philadelphia[[#This Row],[Plan]],'13.Lookup'!A:A,'13.Lookup'!B:B)</f>
        <v>Other</v>
      </c>
      <c r="G2869" s="1" t="s">
        <v>2691</v>
      </c>
      <c r="H2869" t="s">
        <v>3356</v>
      </c>
    </row>
    <row r="2870" spans="1:8" x14ac:dyDescent="0.25">
      <c r="A2870">
        <v>13</v>
      </c>
      <c r="B2870" t="s">
        <v>775</v>
      </c>
      <c r="C2870" s="1" t="s">
        <v>776</v>
      </c>
      <c r="D2870">
        <v>390</v>
      </c>
      <c r="E2870" s="1" t="s">
        <v>1660</v>
      </c>
      <c r="F2870" s="1" t="str">
        <f>_xlfn.XLOOKUP(_13__Hospitals_of_the_University_of_Pennsylvania_Penn_Presbyterian__Philadelphia[[#This Row],[Plan]],'13.Lookup'!A:A,'13.Lookup'!B:B)</f>
        <v>Other</v>
      </c>
      <c r="G2870" s="1" t="s">
        <v>2693</v>
      </c>
      <c r="H2870" t="s">
        <v>3530</v>
      </c>
    </row>
    <row r="2871" spans="1:8" x14ac:dyDescent="0.25">
      <c r="A2871">
        <v>13</v>
      </c>
      <c r="B2871" t="s">
        <v>775</v>
      </c>
      <c r="C2871" s="1" t="s">
        <v>776</v>
      </c>
      <c r="D2871">
        <v>390</v>
      </c>
      <c r="E2871" s="1" t="s">
        <v>1660</v>
      </c>
      <c r="F2871" s="1" t="str">
        <f>_xlfn.XLOOKUP(_13__Hospitals_of_the_University_of_Pennsylvania_Penn_Presbyterian__Philadelphia[[#This Row],[Plan]],'13.Lookup'!A:A,'13.Lookup'!B:B)</f>
        <v>Other</v>
      </c>
      <c r="G2871" s="1" t="s">
        <v>2695</v>
      </c>
      <c r="H2871" t="s">
        <v>3529</v>
      </c>
    </row>
    <row r="2872" spans="1:8" x14ac:dyDescent="0.25">
      <c r="A2872">
        <v>13</v>
      </c>
      <c r="B2872" t="s">
        <v>775</v>
      </c>
      <c r="C2872" s="1" t="s">
        <v>776</v>
      </c>
      <c r="D2872">
        <v>390</v>
      </c>
      <c r="E2872" s="1" t="s">
        <v>1660</v>
      </c>
      <c r="F2872" s="1" t="str">
        <f>_xlfn.XLOOKUP(_13__Hospitals_of_the_University_of_Pennsylvania_Penn_Presbyterian__Philadelphia[[#This Row],[Plan]],'13.Lookup'!A:A,'13.Lookup'!B:B)</f>
        <v>Other</v>
      </c>
      <c r="G2872" s="1" t="s">
        <v>2696</v>
      </c>
      <c r="H2872" t="s">
        <v>3522</v>
      </c>
    </row>
    <row r="2873" spans="1:8" x14ac:dyDescent="0.25">
      <c r="A2873">
        <v>13</v>
      </c>
      <c r="B2873" t="s">
        <v>775</v>
      </c>
      <c r="C2873" s="1" t="s">
        <v>776</v>
      </c>
      <c r="D2873">
        <v>390</v>
      </c>
      <c r="E2873" s="1" t="s">
        <v>1660</v>
      </c>
      <c r="F2873" s="1" t="str">
        <f>_xlfn.XLOOKUP(_13__Hospitals_of_the_University_of_Pennsylvania_Penn_Presbyterian__Philadelphia[[#This Row],[Plan]],'13.Lookup'!A:A,'13.Lookup'!B:B)</f>
        <v>Other</v>
      </c>
      <c r="G2873" s="1" t="s">
        <v>2698</v>
      </c>
      <c r="H2873" t="s">
        <v>1665</v>
      </c>
    </row>
    <row r="2874" spans="1:8" x14ac:dyDescent="0.25">
      <c r="A2874">
        <v>13</v>
      </c>
      <c r="B2874" t="s">
        <v>775</v>
      </c>
      <c r="C2874" s="1" t="s">
        <v>776</v>
      </c>
      <c r="D2874">
        <v>390</v>
      </c>
      <c r="E2874" s="1" t="s">
        <v>1660</v>
      </c>
      <c r="F2874" s="1" t="str">
        <f>_xlfn.XLOOKUP(_13__Hospitals_of_the_University_of_Pennsylvania_Penn_Presbyterian__Philadelphia[[#This Row],[Plan]],'13.Lookup'!A:A,'13.Lookup'!B:B)</f>
        <v>Other</v>
      </c>
      <c r="G2874" s="1" t="s">
        <v>2699</v>
      </c>
      <c r="H2874" t="s">
        <v>3531</v>
      </c>
    </row>
    <row r="2875" spans="1:8" x14ac:dyDescent="0.25">
      <c r="A2875">
        <v>13</v>
      </c>
      <c r="B2875" t="s">
        <v>775</v>
      </c>
      <c r="C2875" s="1" t="s">
        <v>776</v>
      </c>
      <c r="D2875">
        <v>390</v>
      </c>
      <c r="E2875" s="1" t="s">
        <v>1660</v>
      </c>
      <c r="F2875" s="1" t="str">
        <f>_xlfn.XLOOKUP(_13__Hospitals_of_the_University_of_Pennsylvania_Penn_Presbyterian__Philadelphia[[#This Row],[Plan]],'13.Lookup'!A:A,'13.Lookup'!B:B)</f>
        <v>Other</v>
      </c>
      <c r="G2875" s="1" t="s">
        <v>2701</v>
      </c>
      <c r="H2875" t="s">
        <v>1455</v>
      </c>
    </row>
    <row r="2876" spans="1:8" x14ac:dyDescent="0.25">
      <c r="A2876">
        <v>13</v>
      </c>
      <c r="B2876" t="s">
        <v>775</v>
      </c>
      <c r="C2876" s="1" t="s">
        <v>776</v>
      </c>
      <c r="D2876">
        <v>390</v>
      </c>
      <c r="E2876" s="1" t="s">
        <v>1660</v>
      </c>
      <c r="F2876" s="1" t="str">
        <f>_xlfn.XLOOKUP(_13__Hospitals_of_the_University_of_Pennsylvania_Penn_Presbyterian__Philadelphia[[#This Row],[Plan]],'13.Lookup'!A:A,'13.Lookup'!B:B)</f>
        <v>United Healthcare</v>
      </c>
      <c r="G2876" s="1" t="s">
        <v>788</v>
      </c>
      <c r="H2876" t="s">
        <v>1664</v>
      </c>
    </row>
    <row r="2877" spans="1:8" x14ac:dyDescent="0.25">
      <c r="A2877">
        <v>13</v>
      </c>
      <c r="B2877" t="s">
        <v>775</v>
      </c>
      <c r="C2877" s="1" t="s">
        <v>776</v>
      </c>
      <c r="D2877">
        <v>390</v>
      </c>
      <c r="E2877" s="1" t="s">
        <v>1660</v>
      </c>
      <c r="F2877" s="1" t="str">
        <f>_xlfn.XLOOKUP(_13__Hospitals_of_the_University_of_Pennsylvania_Penn_Presbyterian__Philadelphia[[#This Row],[Plan]],'13.Lookup'!A:A,'13.Lookup'!B:B)</f>
        <v>United Healthcare</v>
      </c>
      <c r="G2877" s="1" t="s">
        <v>790</v>
      </c>
      <c r="H2877" t="s">
        <v>1665</v>
      </c>
    </row>
    <row r="2878" spans="1:8" x14ac:dyDescent="0.25">
      <c r="A2878">
        <v>13</v>
      </c>
      <c r="B2878" t="s">
        <v>775</v>
      </c>
      <c r="C2878" s="1" t="s">
        <v>776</v>
      </c>
      <c r="D2878">
        <v>390</v>
      </c>
      <c r="E2878" s="1" t="s">
        <v>1660</v>
      </c>
      <c r="F2878" s="1" t="str">
        <f>_xlfn.XLOOKUP(_13__Hospitals_of_the_University_of_Pennsylvania_Penn_Presbyterian__Philadelphia[[#This Row],[Plan]],'13.Lookup'!A:A,'13.Lookup'!B:B)</f>
        <v>Other</v>
      </c>
      <c r="G2878" s="1" t="s">
        <v>2703</v>
      </c>
      <c r="H2878" t="s">
        <v>3530</v>
      </c>
    </row>
    <row r="2879" spans="1:8" x14ac:dyDescent="0.25">
      <c r="A2879">
        <v>13</v>
      </c>
      <c r="B2879" t="s">
        <v>775</v>
      </c>
      <c r="C2879" s="1" t="s">
        <v>776</v>
      </c>
      <c r="D2879">
        <v>390</v>
      </c>
      <c r="E2879" s="1" t="s">
        <v>1660</v>
      </c>
      <c r="F2879" s="1" t="str">
        <f>_xlfn.XLOOKUP(_13__Hospitals_of_the_University_of_Pennsylvania_Penn_Presbyterian__Philadelphia[[#This Row],[Plan]],'13.Lookup'!A:A,'13.Lookup'!B:B)</f>
        <v>Other</v>
      </c>
      <c r="G2879" s="1" t="s">
        <v>2704</v>
      </c>
      <c r="H2879" t="s">
        <v>3529</v>
      </c>
    </row>
    <row r="2880" spans="1:8" x14ac:dyDescent="0.25">
      <c r="A2880">
        <v>13</v>
      </c>
      <c r="B2880" t="s">
        <v>775</v>
      </c>
      <c r="C2880" s="1" t="s">
        <v>776</v>
      </c>
      <c r="D2880">
        <v>391</v>
      </c>
      <c r="E2880" s="1" t="s">
        <v>1666</v>
      </c>
      <c r="F2880" s="1" t="str">
        <f>_xlfn.XLOOKUP(_13__Hospitals_of_the_University_of_Pennsylvania_Penn_Presbyterian__Philadelphia[[#This Row],[Plan]],'13.Lookup'!A:A,'13.Lookup'!B:B)</f>
        <v>Gross Charge</v>
      </c>
      <c r="G2880" s="1" t="s">
        <v>6</v>
      </c>
      <c r="H2880" t="s">
        <v>2684</v>
      </c>
    </row>
    <row r="2881" spans="1:8" x14ac:dyDescent="0.25">
      <c r="A2881">
        <v>13</v>
      </c>
      <c r="B2881" t="s">
        <v>775</v>
      </c>
      <c r="C2881" s="1" t="s">
        <v>776</v>
      </c>
      <c r="D2881">
        <v>391</v>
      </c>
      <c r="E2881" s="1" t="s">
        <v>1666</v>
      </c>
      <c r="F2881" s="1" t="str">
        <f>_xlfn.XLOOKUP(_13__Hospitals_of_the_University_of_Pennsylvania_Penn_Presbyterian__Philadelphia[[#This Row],[Plan]],'13.Lookup'!A:A,'13.Lookup'!B:B)</f>
        <v>Self Pay</v>
      </c>
      <c r="G2881" s="1" t="s">
        <v>2685</v>
      </c>
      <c r="H2881" t="s">
        <v>3532</v>
      </c>
    </row>
    <row r="2882" spans="1:8" x14ac:dyDescent="0.25">
      <c r="A2882">
        <v>13</v>
      </c>
      <c r="B2882" t="s">
        <v>775</v>
      </c>
      <c r="C2882" s="1" t="s">
        <v>776</v>
      </c>
      <c r="D2882">
        <v>391</v>
      </c>
      <c r="E2882" s="1" t="s">
        <v>1666</v>
      </c>
      <c r="F2882" s="1" t="str">
        <f>_xlfn.XLOOKUP(_13__Hospitals_of_the_University_of_Pennsylvania_Penn_Presbyterian__Philadelphia[[#This Row],[Plan]],'13.Lookup'!A:A,'13.Lookup'!B:B)</f>
        <v>Aetna</v>
      </c>
      <c r="G2882" s="1" t="s">
        <v>778</v>
      </c>
      <c r="H2882">
        <v>22769</v>
      </c>
    </row>
    <row r="2883" spans="1:8" x14ac:dyDescent="0.25">
      <c r="A2883">
        <v>13</v>
      </c>
      <c r="B2883" t="s">
        <v>775</v>
      </c>
      <c r="C2883" s="1" t="s">
        <v>776</v>
      </c>
      <c r="D2883">
        <v>391</v>
      </c>
      <c r="E2883" s="1" t="s">
        <v>1666</v>
      </c>
      <c r="F2883" s="1" t="str">
        <f>_xlfn.XLOOKUP(_13__Hospitals_of_the_University_of_Pennsylvania_Penn_Presbyterian__Philadelphia[[#This Row],[Plan]],'13.Lookup'!A:A,'13.Lookup'!B:B)</f>
        <v>Aetna</v>
      </c>
      <c r="G2883" s="1" t="s">
        <v>779</v>
      </c>
      <c r="H2883">
        <v>9602</v>
      </c>
    </row>
    <row r="2884" spans="1:8" x14ac:dyDescent="0.25">
      <c r="A2884">
        <v>13</v>
      </c>
      <c r="B2884" t="s">
        <v>775</v>
      </c>
      <c r="C2884" s="1" t="s">
        <v>776</v>
      </c>
      <c r="D2884">
        <v>391</v>
      </c>
      <c r="E2884" s="1" t="s">
        <v>1666</v>
      </c>
      <c r="F2884" s="1" t="str">
        <f>_xlfn.XLOOKUP(_13__Hospitals_of_the_University_of_Pennsylvania_Penn_Presbyterian__Philadelphia[[#This Row],[Plan]],'13.Lookup'!A:A,'13.Lookup'!B:B)</f>
        <v>Cigna</v>
      </c>
      <c r="G2884" s="1" t="s">
        <v>780</v>
      </c>
      <c r="H2884" t="s">
        <v>1667</v>
      </c>
    </row>
    <row r="2885" spans="1:8" x14ac:dyDescent="0.25">
      <c r="A2885">
        <v>13</v>
      </c>
      <c r="B2885" t="s">
        <v>775</v>
      </c>
      <c r="C2885" s="1" t="s">
        <v>776</v>
      </c>
      <c r="D2885">
        <v>391</v>
      </c>
      <c r="E2885" s="1" t="s">
        <v>1666</v>
      </c>
      <c r="F2885" s="1" t="str">
        <f>_xlfn.XLOOKUP(_13__Hospitals_of_the_University_of_Pennsylvania_Penn_Presbyterian__Philadelphia[[#This Row],[Plan]],'13.Lookup'!A:A,'13.Lookup'!B:B)</f>
        <v>Cigna</v>
      </c>
      <c r="G2885" s="1" t="s">
        <v>782</v>
      </c>
      <c r="H2885" t="s">
        <v>1668</v>
      </c>
    </row>
    <row r="2886" spans="1:8" x14ac:dyDescent="0.25">
      <c r="A2886">
        <v>13</v>
      </c>
      <c r="B2886" t="s">
        <v>775</v>
      </c>
      <c r="C2886" s="1" t="s">
        <v>776</v>
      </c>
      <c r="D2886">
        <v>391</v>
      </c>
      <c r="E2886" s="1" t="s">
        <v>1666</v>
      </c>
      <c r="F2886" s="1" t="str">
        <f>_xlfn.XLOOKUP(_13__Hospitals_of_the_University_of_Pennsylvania_Penn_Presbyterian__Philadelphia[[#This Row],[Plan]],'13.Lookup'!A:A,'13.Lookup'!B:B)</f>
        <v>Other</v>
      </c>
      <c r="G2886" s="1" t="s">
        <v>784</v>
      </c>
      <c r="H2886" t="s">
        <v>1669</v>
      </c>
    </row>
    <row r="2887" spans="1:8" x14ac:dyDescent="0.25">
      <c r="A2887">
        <v>13</v>
      </c>
      <c r="B2887" t="s">
        <v>775</v>
      </c>
      <c r="C2887" s="1" t="s">
        <v>776</v>
      </c>
      <c r="D2887">
        <v>391</v>
      </c>
      <c r="E2887" s="1" t="s">
        <v>1666</v>
      </c>
      <c r="F2887" s="1" t="str">
        <f>_xlfn.XLOOKUP(_13__Hospitals_of_the_University_of_Pennsylvania_Penn_Presbyterian__Philadelphia[[#This Row],[Plan]],'13.Lookup'!A:A,'13.Lookup'!B:B)</f>
        <v>Other</v>
      </c>
      <c r="G2887" s="1" t="s">
        <v>786</v>
      </c>
      <c r="H2887" t="s">
        <v>1670</v>
      </c>
    </row>
    <row r="2888" spans="1:8" x14ac:dyDescent="0.25">
      <c r="A2888">
        <v>13</v>
      </c>
      <c r="B2888" t="s">
        <v>775</v>
      </c>
      <c r="C2888" s="1" t="s">
        <v>776</v>
      </c>
      <c r="D2888">
        <v>391</v>
      </c>
      <c r="E2888" s="1" t="s">
        <v>1666</v>
      </c>
      <c r="F2888" s="1" t="str">
        <f>_xlfn.XLOOKUP(_13__Hospitals_of_the_University_of_Pennsylvania_Penn_Presbyterian__Philadelphia[[#This Row],[Plan]],'13.Lookup'!A:A,'13.Lookup'!B:B)</f>
        <v>Other</v>
      </c>
      <c r="G2888" s="1" t="s">
        <v>2687</v>
      </c>
      <c r="H2888" t="s">
        <v>3533</v>
      </c>
    </row>
    <row r="2889" spans="1:8" x14ac:dyDescent="0.25">
      <c r="A2889">
        <v>13</v>
      </c>
      <c r="B2889" t="s">
        <v>775</v>
      </c>
      <c r="C2889" s="1" t="s">
        <v>776</v>
      </c>
      <c r="D2889">
        <v>391</v>
      </c>
      <c r="E2889" s="1" t="s">
        <v>1666</v>
      </c>
      <c r="F2889" s="1" t="str">
        <f>_xlfn.XLOOKUP(_13__Hospitals_of_the_University_of_Pennsylvania_Penn_Presbyterian__Philadelphia[[#This Row],[Plan]],'13.Lookup'!A:A,'13.Lookup'!B:B)</f>
        <v>Other</v>
      </c>
      <c r="G2889" s="1" t="s">
        <v>2689</v>
      </c>
      <c r="H2889" t="s">
        <v>1965</v>
      </c>
    </row>
    <row r="2890" spans="1:8" x14ac:dyDescent="0.25">
      <c r="A2890">
        <v>13</v>
      </c>
      <c r="B2890" t="s">
        <v>775</v>
      </c>
      <c r="C2890" s="1" t="s">
        <v>776</v>
      </c>
      <c r="D2890">
        <v>391</v>
      </c>
      <c r="E2890" s="1" t="s">
        <v>1666</v>
      </c>
      <c r="F2890" s="1" t="str">
        <f>_xlfn.XLOOKUP(_13__Hospitals_of_the_University_of_Pennsylvania_Penn_Presbyterian__Philadelphia[[#This Row],[Plan]],'13.Lookup'!A:A,'13.Lookup'!B:B)</f>
        <v>Other</v>
      </c>
      <c r="G2890" s="1" t="s">
        <v>2691</v>
      </c>
      <c r="H2890" t="s">
        <v>2862</v>
      </c>
    </row>
    <row r="2891" spans="1:8" x14ac:dyDescent="0.25">
      <c r="A2891">
        <v>13</v>
      </c>
      <c r="B2891" t="s">
        <v>775</v>
      </c>
      <c r="C2891" s="1" t="s">
        <v>776</v>
      </c>
      <c r="D2891">
        <v>391</v>
      </c>
      <c r="E2891" s="1" t="s">
        <v>1666</v>
      </c>
      <c r="F2891" s="1" t="str">
        <f>_xlfn.XLOOKUP(_13__Hospitals_of_the_University_of_Pennsylvania_Penn_Presbyterian__Philadelphia[[#This Row],[Plan]],'13.Lookup'!A:A,'13.Lookup'!B:B)</f>
        <v>Other</v>
      </c>
      <c r="G2891" s="1" t="s">
        <v>2693</v>
      </c>
      <c r="H2891" t="s">
        <v>3534</v>
      </c>
    </row>
    <row r="2892" spans="1:8" x14ac:dyDescent="0.25">
      <c r="A2892">
        <v>13</v>
      </c>
      <c r="B2892" t="s">
        <v>775</v>
      </c>
      <c r="C2892" s="1" t="s">
        <v>776</v>
      </c>
      <c r="D2892">
        <v>391</v>
      </c>
      <c r="E2892" s="1" t="s">
        <v>1666</v>
      </c>
      <c r="F2892" s="1" t="str">
        <f>_xlfn.XLOOKUP(_13__Hospitals_of_the_University_of_Pennsylvania_Penn_Presbyterian__Philadelphia[[#This Row],[Plan]],'13.Lookup'!A:A,'13.Lookup'!B:B)</f>
        <v>Other</v>
      </c>
      <c r="G2892" s="1" t="s">
        <v>2695</v>
      </c>
      <c r="H2892" t="s">
        <v>1965</v>
      </c>
    </row>
    <row r="2893" spans="1:8" x14ac:dyDescent="0.25">
      <c r="A2893">
        <v>13</v>
      </c>
      <c r="B2893" t="s">
        <v>775</v>
      </c>
      <c r="C2893" s="1" t="s">
        <v>776</v>
      </c>
      <c r="D2893">
        <v>391</v>
      </c>
      <c r="E2893" s="1" t="s">
        <v>1666</v>
      </c>
      <c r="F2893" s="1" t="str">
        <f>_xlfn.XLOOKUP(_13__Hospitals_of_the_University_of_Pennsylvania_Penn_Presbyterian__Philadelphia[[#This Row],[Plan]],'13.Lookup'!A:A,'13.Lookup'!B:B)</f>
        <v>Other</v>
      </c>
      <c r="G2893" s="1" t="s">
        <v>2696</v>
      </c>
      <c r="H2893" t="s">
        <v>3535</v>
      </c>
    </row>
    <row r="2894" spans="1:8" x14ac:dyDescent="0.25">
      <c r="A2894">
        <v>13</v>
      </c>
      <c r="B2894" t="s">
        <v>775</v>
      </c>
      <c r="C2894" s="1" t="s">
        <v>776</v>
      </c>
      <c r="D2894">
        <v>391</v>
      </c>
      <c r="E2894" s="1" t="s">
        <v>1666</v>
      </c>
      <c r="F2894" s="1" t="str">
        <f>_xlfn.XLOOKUP(_13__Hospitals_of_the_University_of_Pennsylvania_Penn_Presbyterian__Philadelphia[[#This Row],[Plan]],'13.Lookup'!A:A,'13.Lookup'!B:B)</f>
        <v>Other</v>
      </c>
      <c r="G2894" s="1" t="s">
        <v>2698</v>
      </c>
      <c r="H2894" t="s">
        <v>1672</v>
      </c>
    </row>
    <row r="2895" spans="1:8" x14ac:dyDescent="0.25">
      <c r="A2895">
        <v>13</v>
      </c>
      <c r="B2895" t="s">
        <v>775</v>
      </c>
      <c r="C2895" s="1" t="s">
        <v>776</v>
      </c>
      <c r="D2895">
        <v>391</v>
      </c>
      <c r="E2895" s="1" t="s">
        <v>1666</v>
      </c>
      <c r="F2895" s="1" t="str">
        <f>_xlfn.XLOOKUP(_13__Hospitals_of_the_University_of_Pennsylvania_Penn_Presbyterian__Philadelphia[[#This Row],[Plan]],'13.Lookup'!A:A,'13.Lookup'!B:B)</f>
        <v>Other</v>
      </c>
      <c r="G2895" s="1" t="s">
        <v>2699</v>
      </c>
      <c r="H2895" t="s">
        <v>3536</v>
      </c>
    </row>
    <row r="2896" spans="1:8" x14ac:dyDescent="0.25">
      <c r="A2896">
        <v>13</v>
      </c>
      <c r="B2896" t="s">
        <v>775</v>
      </c>
      <c r="C2896" s="1" t="s">
        <v>776</v>
      </c>
      <c r="D2896">
        <v>391</v>
      </c>
      <c r="E2896" s="1" t="s">
        <v>1666</v>
      </c>
      <c r="F2896" s="1" t="str">
        <f>_xlfn.XLOOKUP(_13__Hospitals_of_the_University_of_Pennsylvania_Penn_Presbyterian__Philadelphia[[#This Row],[Plan]],'13.Lookup'!A:A,'13.Lookup'!B:B)</f>
        <v>Other</v>
      </c>
      <c r="G2896" s="1" t="s">
        <v>2701</v>
      </c>
      <c r="H2896" t="s">
        <v>3537</v>
      </c>
    </row>
    <row r="2897" spans="1:8" x14ac:dyDescent="0.25">
      <c r="A2897">
        <v>13</v>
      </c>
      <c r="B2897" t="s">
        <v>775</v>
      </c>
      <c r="C2897" s="1" t="s">
        <v>776</v>
      </c>
      <c r="D2897">
        <v>391</v>
      </c>
      <c r="E2897" s="1" t="s">
        <v>1666</v>
      </c>
      <c r="F2897" s="1" t="str">
        <f>_xlfn.XLOOKUP(_13__Hospitals_of_the_University_of_Pennsylvania_Penn_Presbyterian__Philadelphia[[#This Row],[Plan]],'13.Lookup'!A:A,'13.Lookup'!B:B)</f>
        <v>United Healthcare</v>
      </c>
      <c r="G2897" s="1" t="s">
        <v>788</v>
      </c>
      <c r="H2897" t="s">
        <v>1671</v>
      </c>
    </row>
    <row r="2898" spans="1:8" x14ac:dyDescent="0.25">
      <c r="A2898">
        <v>13</v>
      </c>
      <c r="B2898" t="s">
        <v>775</v>
      </c>
      <c r="C2898" s="1" t="s">
        <v>776</v>
      </c>
      <c r="D2898">
        <v>391</v>
      </c>
      <c r="E2898" s="1" t="s">
        <v>1666</v>
      </c>
      <c r="F2898" s="1" t="str">
        <f>_xlfn.XLOOKUP(_13__Hospitals_of_the_University_of_Pennsylvania_Penn_Presbyterian__Philadelphia[[#This Row],[Plan]],'13.Lookup'!A:A,'13.Lookup'!B:B)</f>
        <v>United Healthcare</v>
      </c>
      <c r="G2898" s="1" t="s">
        <v>790</v>
      </c>
      <c r="H2898" t="s">
        <v>1672</v>
      </c>
    </row>
    <row r="2899" spans="1:8" x14ac:dyDescent="0.25">
      <c r="A2899">
        <v>13</v>
      </c>
      <c r="B2899" t="s">
        <v>775</v>
      </c>
      <c r="C2899" s="1" t="s">
        <v>776</v>
      </c>
      <c r="D2899">
        <v>391</v>
      </c>
      <c r="E2899" s="1" t="s">
        <v>1666</v>
      </c>
      <c r="F2899" s="1" t="str">
        <f>_xlfn.XLOOKUP(_13__Hospitals_of_the_University_of_Pennsylvania_Penn_Presbyterian__Philadelphia[[#This Row],[Plan]],'13.Lookup'!A:A,'13.Lookup'!B:B)</f>
        <v>Other</v>
      </c>
      <c r="G2899" s="1" t="s">
        <v>2703</v>
      </c>
      <c r="H2899" t="s">
        <v>3534</v>
      </c>
    </row>
    <row r="2900" spans="1:8" x14ac:dyDescent="0.25">
      <c r="A2900">
        <v>13</v>
      </c>
      <c r="B2900" t="s">
        <v>775</v>
      </c>
      <c r="C2900" s="1" t="s">
        <v>776</v>
      </c>
      <c r="D2900">
        <v>391</v>
      </c>
      <c r="E2900" s="1" t="s">
        <v>1666</v>
      </c>
      <c r="F2900" s="1" t="str">
        <f>_xlfn.XLOOKUP(_13__Hospitals_of_the_University_of_Pennsylvania_Penn_Presbyterian__Philadelphia[[#This Row],[Plan]],'13.Lookup'!A:A,'13.Lookup'!B:B)</f>
        <v>Other</v>
      </c>
      <c r="G2900" s="1" t="s">
        <v>2704</v>
      </c>
      <c r="H2900" t="s">
        <v>3535</v>
      </c>
    </row>
    <row r="2901" spans="1:8" x14ac:dyDescent="0.25">
      <c r="A2901">
        <v>13</v>
      </c>
      <c r="B2901" t="s">
        <v>775</v>
      </c>
      <c r="C2901" s="1" t="s">
        <v>776</v>
      </c>
      <c r="D2901">
        <v>392</v>
      </c>
      <c r="E2901" s="1" t="s">
        <v>1673</v>
      </c>
      <c r="F2901" s="1" t="str">
        <f>_xlfn.XLOOKUP(_13__Hospitals_of_the_University_of_Pennsylvania_Penn_Presbyterian__Philadelphia[[#This Row],[Plan]],'13.Lookup'!A:A,'13.Lookup'!B:B)</f>
        <v>Gross Charge</v>
      </c>
      <c r="G2901" s="1" t="s">
        <v>6</v>
      </c>
      <c r="H2901" t="s">
        <v>2684</v>
      </c>
    </row>
    <row r="2902" spans="1:8" x14ac:dyDescent="0.25">
      <c r="A2902">
        <v>13</v>
      </c>
      <c r="B2902" t="s">
        <v>775</v>
      </c>
      <c r="C2902" s="1" t="s">
        <v>776</v>
      </c>
      <c r="D2902">
        <v>392</v>
      </c>
      <c r="E2902" s="1" t="s">
        <v>1673</v>
      </c>
      <c r="F2902" s="1" t="str">
        <f>_xlfn.XLOOKUP(_13__Hospitals_of_the_University_of_Pennsylvania_Penn_Presbyterian__Philadelphia[[#This Row],[Plan]],'13.Lookup'!A:A,'13.Lookup'!B:B)</f>
        <v>Self Pay</v>
      </c>
      <c r="G2902" s="1" t="s">
        <v>2685</v>
      </c>
      <c r="H2902" t="s">
        <v>3538</v>
      </c>
    </row>
    <row r="2903" spans="1:8" x14ac:dyDescent="0.25">
      <c r="A2903">
        <v>13</v>
      </c>
      <c r="B2903" t="s">
        <v>775</v>
      </c>
      <c r="C2903" s="1" t="s">
        <v>776</v>
      </c>
      <c r="D2903">
        <v>392</v>
      </c>
      <c r="E2903" s="1" t="s">
        <v>1673</v>
      </c>
      <c r="F2903" s="1" t="str">
        <f>_xlfn.XLOOKUP(_13__Hospitals_of_the_University_of_Pennsylvania_Penn_Presbyterian__Philadelphia[[#This Row],[Plan]],'13.Lookup'!A:A,'13.Lookup'!B:B)</f>
        <v>Aetna</v>
      </c>
      <c r="G2903" s="1" t="s">
        <v>778</v>
      </c>
      <c r="H2903">
        <v>14046</v>
      </c>
    </row>
    <row r="2904" spans="1:8" x14ac:dyDescent="0.25">
      <c r="A2904">
        <v>13</v>
      </c>
      <c r="B2904" t="s">
        <v>775</v>
      </c>
      <c r="C2904" s="1" t="s">
        <v>776</v>
      </c>
      <c r="D2904">
        <v>392</v>
      </c>
      <c r="E2904" s="1" t="s">
        <v>1673</v>
      </c>
      <c r="F2904" s="1" t="str">
        <f>_xlfn.XLOOKUP(_13__Hospitals_of_the_University_of_Pennsylvania_Penn_Presbyterian__Philadelphia[[#This Row],[Plan]],'13.Lookup'!A:A,'13.Lookup'!B:B)</f>
        <v>Aetna</v>
      </c>
      <c r="G2904" s="1" t="s">
        <v>779</v>
      </c>
      <c r="H2904">
        <v>6055</v>
      </c>
    </row>
    <row r="2905" spans="1:8" x14ac:dyDescent="0.25">
      <c r="A2905">
        <v>13</v>
      </c>
      <c r="B2905" t="s">
        <v>775</v>
      </c>
      <c r="C2905" s="1" t="s">
        <v>776</v>
      </c>
      <c r="D2905">
        <v>392</v>
      </c>
      <c r="E2905" s="1" t="s">
        <v>1673</v>
      </c>
      <c r="F2905" s="1" t="str">
        <f>_xlfn.XLOOKUP(_13__Hospitals_of_the_University_of_Pennsylvania_Penn_Presbyterian__Philadelphia[[#This Row],[Plan]],'13.Lookup'!A:A,'13.Lookup'!B:B)</f>
        <v>Cigna</v>
      </c>
      <c r="G2905" s="1" t="s">
        <v>780</v>
      </c>
      <c r="H2905" t="s">
        <v>1674</v>
      </c>
    </row>
    <row r="2906" spans="1:8" x14ac:dyDescent="0.25">
      <c r="A2906">
        <v>13</v>
      </c>
      <c r="B2906" t="s">
        <v>775</v>
      </c>
      <c r="C2906" s="1" t="s">
        <v>776</v>
      </c>
      <c r="D2906">
        <v>392</v>
      </c>
      <c r="E2906" s="1" t="s">
        <v>1673</v>
      </c>
      <c r="F2906" s="1" t="str">
        <f>_xlfn.XLOOKUP(_13__Hospitals_of_the_University_of_Pennsylvania_Penn_Presbyterian__Philadelphia[[#This Row],[Plan]],'13.Lookup'!A:A,'13.Lookup'!B:B)</f>
        <v>Cigna</v>
      </c>
      <c r="G2906" s="1" t="s">
        <v>782</v>
      </c>
      <c r="H2906" t="s">
        <v>1675</v>
      </c>
    </row>
    <row r="2907" spans="1:8" x14ac:dyDescent="0.25">
      <c r="A2907">
        <v>13</v>
      </c>
      <c r="B2907" t="s">
        <v>775</v>
      </c>
      <c r="C2907" s="1" t="s">
        <v>776</v>
      </c>
      <c r="D2907">
        <v>392</v>
      </c>
      <c r="E2907" s="1" t="s">
        <v>1673</v>
      </c>
      <c r="F2907" s="1" t="str">
        <f>_xlfn.XLOOKUP(_13__Hospitals_of_the_University_of_Pennsylvania_Penn_Presbyterian__Philadelphia[[#This Row],[Plan]],'13.Lookup'!A:A,'13.Lookup'!B:B)</f>
        <v>Other</v>
      </c>
      <c r="G2907" s="1" t="s">
        <v>784</v>
      </c>
      <c r="H2907" t="s">
        <v>1669</v>
      </c>
    </row>
    <row r="2908" spans="1:8" x14ac:dyDescent="0.25">
      <c r="A2908">
        <v>13</v>
      </c>
      <c r="B2908" t="s">
        <v>775</v>
      </c>
      <c r="C2908" s="1" t="s">
        <v>776</v>
      </c>
      <c r="D2908">
        <v>392</v>
      </c>
      <c r="E2908" s="1" t="s">
        <v>1673</v>
      </c>
      <c r="F2908" s="1" t="str">
        <f>_xlfn.XLOOKUP(_13__Hospitals_of_the_University_of_Pennsylvania_Penn_Presbyterian__Philadelphia[[#This Row],[Plan]],'13.Lookup'!A:A,'13.Lookup'!B:B)</f>
        <v>Other</v>
      </c>
      <c r="G2908" s="1" t="s">
        <v>786</v>
      </c>
      <c r="H2908" t="s">
        <v>1676</v>
      </c>
    </row>
    <row r="2909" spans="1:8" x14ac:dyDescent="0.25">
      <c r="A2909">
        <v>13</v>
      </c>
      <c r="B2909" t="s">
        <v>775</v>
      </c>
      <c r="C2909" s="1" t="s">
        <v>776</v>
      </c>
      <c r="D2909">
        <v>392</v>
      </c>
      <c r="E2909" s="1" t="s">
        <v>1673</v>
      </c>
      <c r="F2909" s="1" t="str">
        <f>_xlfn.XLOOKUP(_13__Hospitals_of_the_University_of_Pennsylvania_Penn_Presbyterian__Philadelphia[[#This Row],[Plan]],'13.Lookup'!A:A,'13.Lookup'!B:B)</f>
        <v>Other</v>
      </c>
      <c r="G2909" s="1" t="s">
        <v>2687</v>
      </c>
      <c r="H2909" t="s">
        <v>3539</v>
      </c>
    </row>
    <row r="2910" spans="1:8" x14ac:dyDescent="0.25">
      <c r="A2910">
        <v>13</v>
      </c>
      <c r="B2910" t="s">
        <v>775</v>
      </c>
      <c r="C2910" s="1" t="s">
        <v>776</v>
      </c>
      <c r="D2910">
        <v>392</v>
      </c>
      <c r="E2910" s="1" t="s">
        <v>1673</v>
      </c>
      <c r="F2910" s="1" t="str">
        <f>_xlfn.XLOOKUP(_13__Hospitals_of_the_University_of_Pennsylvania_Penn_Presbyterian__Philadelphia[[#This Row],[Plan]],'13.Lookup'!A:A,'13.Lookup'!B:B)</f>
        <v>Other</v>
      </c>
      <c r="G2910" s="1" t="s">
        <v>2689</v>
      </c>
      <c r="H2910" t="s">
        <v>3540</v>
      </c>
    </row>
    <row r="2911" spans="1:8" x14ac:dyDescent="0.25">
      <c r="A2911">
        <v>13</v>
      </c>
      <c r="B2911" t="s">
        <v>775</v>
      </c>
      <c r="C2911" s="1" t="s">
        <v>776</v>
      </c>
      <c r="D2911">
        <v>392</v>
      </c>
      <c r="E2911" s="1" t="s">
        <v>1673</v>
      </c>
      <c r="F2911" s="1" t="str">
        <f>_xlfn.XLOOKUP(_13__Hospitals_of_the_University_of_Pennsylvania_Penn_Presbyterian__Philadelphia[[#This Row],[Plan]],'13.Lookup'!A:A,'13.Lookup'!B:B)</f>
        <v>Other</v>
      </c>
      <c r="G2911" s="1" t="s">
        <v>2691</v>
      </c>
      <c r="H2911" t="s">
        <v>2917</v>
      </c>
    </row>
    <row r="2912" spans="1:8" x14ac:dyDescent="0.25">
      <c r="A2912">
        <v>13</v>
      </c>
      <c r="B2912" t="s">
        <v>775</v>
      </c>
      <c r="C2912" s="1" t="s">
        <v>776</v>
      </c>
      <c r="D2912">
        <v>392</v>
      </c>
      <c r="E2912" s="1" t="s">
        <v>1673</v>
      </c>
      <c r="F2912" s="1" t="str">
        <f>_xlfn.XLOOKUP(_13__Hospitals_of_the_University_of_Pennsylvania_Penn_Presbyterian__Philadelphia[[#This Row],[Plan]],'13.Lookup'!A:A,'13.Lookup'!B:B)</f>
        <v>Other</v>
      </c>
      <c r="G2912" s="1" t="s">
        <v>2693</v>
      </c>
      <c r="H2912" t="s">
        <v>3541</v>
      </c>
    </row>
    <row r="2913" spans="1:8" x14ac:dyDescent="0.25">
      <c r="A2913">
        <v>13</v>
      </c>
      <c r="B2913" t="s">
        <v>775</v>
      </c>
      <c r="C2913" s="1" t="s">
        <v>776</v>
      </c>
      <c r="D2913">
        <v>392</v>
      </c>
      <c r="E2913" s="1" t="s">
        <v>1673</v>
      </c>
      <c r="F2913" s="1" t="str">
        <f>_xlfn.XLOOKUP(_13__Hospitals_of_the_University_of_Pennsylvania_Penn_Presbyterian__Philadelphia[[#This Row],[Plan]],'13.Lookup'!A:A,'13.Lookup'!B:B)</f>
        <v>Other</v>
      </c>
      <c r="G2913" s="1" t="s">
        <v>2695</v>
      </c>
      <c r="H2913" t="s">
        <v>3540</v>
      </c>
    </row>
    <row r="2914" spans="1:8" x14ac:dyDescent="0.25">
      <c r="A2914">
        <v>13</v>
      </c>
      <c r="B2914" t="s">
        <v>775</v>
      </c>
      <c r="C2914" s="1" t="s">
        <v>776</v>
      </c>
      <c r="D2914">
        <v>392</v>
      </c>
      <c r="E2914" s="1" t="s">
        <v>1673</v>
      </c>
      <c r="F2914" s="1" t="str">
        <f>_xlfn.XLOOKUP(_13__Hospitals_of_the_University_of_Pennsylvania_Penn_Presbyterian__Philadelphia[[#This Row],[Plan]],'13.Lookup'!A:A,'13.Lookup'!B:B)</f>
        <v>Other</v>
      </c>
      <c r="G2914" s="1" t="s">
        <v>2696</v>
      </c>
      <c r="H2914" t="s">
        <v>3535</v>
      </c>
    </row>
    <row r="2915" spans="1:8" x14ac:dyDescent="0.25">
      <c r="A2915">
        <v>13</v>
      </c>
      <c r="B2915" t="s">
        <v>775</v>
      </c>
      <c r="C2915" s="1" t="s">
        <v>776</v>
      </c>
      <c r="D2915">
        <v>392</v>
      </c>
      <c r="E2915" s="1" t="s">
        <v>1673</v>
      </c>
      <c r="F2915" s="1" t="str">
        <f>_xlfn.XLOOKUP(_13__Hospitals_of_the_University_of_Pennsylvania_Penn_Presbyterian__Philadelphia[[#This Row],[Plan]],'13.Lookup'!A:A,'13.Lookup'!B:B)</f>
        <v>Other</v>
      </c>
      <c r="G2915" s="1" t="s">
        <v>2698</v>
      </c>
      <c r="H2915" t="s">
        <v>1678</v>
      </c>
    </row>
    <row r="2916" spans="1:8" x14ac:dyDescent="0.25">
      <c r="A2916">
        <v>13</v>
      </c>
      <c r="B2916" t="s">
        <v>775</v>
      </c>
      <c r="C2916" s="1" t="s">
        <v>776</v>
      </c>
      <c r="D2916">
        <v>392</v>
      </c>
      <c r="E2916" s="1" t="s">
        <v>1673</v>
      </c>
      <c r="F2916" s="1" t="str">
        <f>_xlfn.XLOOKUP(_13__Hospitals_of_the_University_of_Pennsylvania_Penn_Presbyterian__Philadelphia[[#This Row],[Plan]],'13.Lookup'!A:A,'13.Lookup'!B:B)</f>
        <v>Other</v>
      </c>
      <c r="G2916" s="1" t="s">
        <v>2699</v>
      </c>
      <c r="H2916" t="s">
        <v>3542</v>
      </c>
    </row>
    <row r="2917" spans="1:8" x14ac:dyDescent="0.25">
      <c r="A2917">
        <v>13</v>
      </c>
      <c r="B2917" t="s">
        <v>775</v>
      </c>
      <c r="C2917" s="1" t="s">
        <v>776</v>
      </c>
      <c r="D2917">
        <v>392</v>
      </c>
      <c r="E2917" s="1" t="s">
        <v>1673</v>
      </c>
      <c r="F2917" s="1" t="str">
        <f>_xlfn.XLOOKUP(_13__Hospitals_of_the_University_of_Pennsylvania_Penn_Presbyterian__Philadelphia[[#This Row],[Plan]],'13.Lookup'!A:A,'13.Lookup'!B:B)</f>
        <v>Other</v>
      </c>
      <c r="G2917" s="1" t="s">
        <v>2701</v>
      </c>
      <c r="H2917" t="s">
        <v>3537</v>
      </c>
    </row>
    <row r="2918" spans="1:8" x14ac:dyDescent="0.25">
      <c r="A2918">
        <v>13</v>
      </c>
      <c r="B2918" t="s">
        <v>775</v>
      </c>
      <c r="C2918" s="1" t="s">
        <v>776</v>
      </c>
      <c r="D2918">
        <v>392</v>
      </c>
      <c r="E2918" s="1" t="s">
        <v>1673</v>
      </c>
      <c r="F2918" s="1" t="str">
        <f>_xlfn.XLOOKUP(_13__Hospitals_of_the_University_of_Pennsylvania_Penn_Presbyterian__Philadelphia[[#This Row],[Plan]],'13.Lookup'!A:A,'13.Lookup'!B:B)</f>
        <v>United Healthcare</v>
      </c>
      <c r="G2918" s="1" t="s">
        <v>788</v>
      </c>
      <c r="H2918" t="s">
        <v>1677</v>
      </c>
    </row>
    <row r="2919" spans="1:8" x14ac:dyDescent="0.25">
      <c r="A2919">
        <v>13</v>
      </c>
      <c r="B2919" t="s">
        <v>775</v>
      </c>
      <c r="C2919" s="1" t="s">
        <v>776</v>
      </c>
      <c r="D2919">
        <v>392</v>
      </c>
      <c r="E2919" s="1" t="s">
        <v>1673</v>
      </c>
      <c r="F2919" s="1" t="str">
        <f>_xlfn.XLOOKUP(_13__Hospitals_of_the_University_of_Pennsylvania_Penn_Presbyterian__Philadelphia[[#This Row],[Plan]],'13.Lookup'!A:A,'13.Lookup'!B:B)</f>
        <v>United Healthcare</v>
      </c>
      <c r="G2919" s="1" t="s">
        <v>790</v>
      </c>
      <c r="H2919" t="s">
        <v>1678</v>
      </c>
    </row>
    <row r="2920" spans="1:8" x14ac:dyDescent="0.25">
      <c r="A2920">
        <v>13</v>
      </c>
      <c r="B2920" t="s">
        <v>775</v>
      </c>
      <c r="C2920" s="1" t="s">
        <v>776</v>
      </c>
      <c r="D2920">
        <v>392</v>
      </c>
      <c r="E2920" s="1" t="s">
        <v>1673</v>
      </c>
      <c r="F2920" s="1" t="str">
        <f>_xlfn.XLOOKUP(_13__Hospitals_of_the_University_of_Pennsylvania_Penn_Presbyterian__Philadelphia[[#This Row],[Plan]],'13.Lookup'!A:A,'13.Lookup'!B:B)</f>
        <v>Other</v>
      </c>
      <c r="G2920" s="1" t="s">
        <v>2703</v>
      </c>
      <c r="H2920" t="s">
        <v>3541</v>
      </c>
    </row>
    <row r="2921" spans="1:8" x14ac:dyDescent="0.25">
      <c r="A2921">
        <v>13</v>
      </c>
      <c r="B2921" t="s">
        <v>775</v>
      </c>
      <c r="C2921" s="1" t="s">
        <v>776</v>
      </c>
      <c r="D2921">
        <v>392</v>
      </c>
      <c r="E2921" s="1" t="s">
        <v>1673</v>
      </c>
      <c r="F2921" s="1" t="str">
        <f>_xlfn.XLOOKUP(_13__Hospitals_of_the_University_of_Pennsylvania_Penn_Presbyterian__Philadelphia[[#This Row],[Plan]],'13.Lookup'!A:A,'13.Lookup'!B:B)</f>
        <v>Other</v>
      </c>
      <c r="G2921" s="1" t="s">
        <v>2704</v>
      </c>
      <c r="H2921" t="s">
        <v>3535</v>
      </c>
    </row>
    <row r="2922" spans="1:8" x14ac:dyDescent="0.25">
      <c r="A2922">
        <v>13</v>
      </c>
      <c r="B2922" t="s">
        <v>775</v>
      </c>
      <c r="C2922" s="1" t="s">
        <v>776</v>
      </c>
      <c r="D2922">
        <v>393</v>
      </c>
      <c r="E2922" s="1" t="s">
        <v>1679</v>
      </c>
      <c r="F2922" s="1" t="str">
        <f>_xlfn.XLOOKUP(_13__Hospitals_of_the_University_of_Pennsylvania_Penn_Presbyterian__Philadelphia[[#This Row],[Plan]],'13.Lookup'!A:A,'13.Lookup'!B:B)</f>
        <v>Gross Charge</v>
      </c>
      <c r="G2922" s="1" t="s">
        <v>6</v>
      </c>
      <c r="H2922" t="s">
        <v>2684</v>
      </c>
    </row>
    <row r="2923" spans="1:8" x14ac:dyDescent="0.25">
      <c r="A2923">
        <v>13</v>
      </c>
      <c r="B2923" t="s">
        <v>775</v>
      </c>
      <c r="C2923" s="1" t="s">
        <v>776</v>
      </c>
      <c r="D2923">
        <v>393</v>
      </c>
      <c r="E2923" s="1" t="s">
        <v>1679</v>
      </c>
      <c r="F2923" s="1" t="str">
        <f>_xlfn.XLOOKUP(_13__Hospitals_of_the_University_of_Pennsylvania_Penn_Presbyterian__Philadelphia[[#This Row],[Plan]],'13.Lookup'!A:A,'13.Lookup'!B:B)</f>
        <v>Self Pay</v>
      </c>
      <c r="G2923" s="1" t="s">
        <v>2685</v>
      </c>
      <c r="H2923" t="s">
        <v>3543</v>
      </c>
    </row>
    <row r="2924" spans="1:8" x14ac:dyDescent="0.25">
      <c r="A2924">
        <v>13</v>
      </c>
      <c r="B2924" t="s">
        <v>775</v>
      </c>
      <c r="C2924" s="1" t="s">
        <v>776</v>
      </c>
      <c r="D2924">
        <v>393</v>
      </c>
      <c r="E2924" s="1" t="s">
        <v>1679</v>
      </c>
      <c r="F2924" s="1" t="str">
        <f>_xlfn.XLOOKUP(_13__Hospitals_of_the_University_of_Pennsylvania_Penn_Presbyterian__Philadelphia[[#This Row],[Plan]],'13.Lookup'!A:A,'13.Lookup'!B:B)</f>
        <v>Aetna</v>
      </c>
      <c r="G2924" s="1" t="s">
        <v>778</v>
      </c>
      <c r="H2924">
        <v>32119</v>
      </c>
    </row>
    <row r="2925" spans="1:8" x14ac:dyDescent="0.25">
      <c r="A2925">
        <v>13</v>
      </c>
      <c r="B2925" t="s">
        <v>775</v>
      </c>
      <c r="C2925" s="1" t="s">
        <v>776</v>
      </c>
      <c r="D2925">
        <v>393</v>
      </c>
      <c r="E2925" s="1" t="s">
        <v>1679</v>
      </c>
      <c r="F2925" s="1" t="str">
        <f>_xlfn.XLOOKUP(_13__Hospitals_of_the_University_of_Pennsylvania_Penn_Presbyterian__Philadelphia[[#This Row],[Plan]],'13.Lookup'!A:A,'13.Lookup'!B:B)</f>
        <v>Aetna</v>
      </c>
      <c r="G2925" s="1" t="s">
        <v>779</v>
      </c>
      <c r="H2925">
        <v>12625</v>
      </c>
    </row>
    <row r="2926" spans="1:8" x14ac:dyDescent="0.25">
      <c r="A2926">
        <v>13</v>
      </c>
      <c r="B2926" t="s">
        <v>775</v>
      </c>
      <c r="C2926" s="1" t="s">
        <v>776</v>
      </c>
      <c r="D2926">
        <v>393</v>
      </c>
      <c r="E2926" s="1" t="s">
        <v>1679</v>
      </c>
      <c r="F2926" s="1" t="str">
        <f>_xlfn.XLOOKUP(_13__Hospitals_of_the_University_of_Pennsylvania_Penn_Presbyterian__Philadelphia[[#This Row],[Plan]],'13.Lookup'!A:A,'13.Lookup'!B:B)</f>
        <v>Cigna</v>
      </c>
      <c r="G2926" s="1" t="s">
        <v>780</v>
      </c>
      <c r="H2926" t="s">
        <v>1680</v>
      </c>
    </row>
    <row r="2927" spans="1:8" x14ac:dyDescent="0.25">
      <c r="A2927">
        <v>13</v>
      </c>
      <c r="B2927" t="s">
        <v>775</v>
      </c>
      <c r="C2927" s="1" t="s">
        <v>776</v>
      </c>
      <c r="D2927">
        <v>393</v>
      </c>
      <c r="E2927" s="1" t="s">
        <v>1679</v>
      </c>
      <c r="F2927" s="1" t="str">
        <f>_xlfn.XLOOKUP(_13__Hospitals_of_the_University_of_Pennsylvania_Penn_Presbyterian__Philadelphia[[#This Row],[Plan]],'13.Lookup'!A:A,'13.Lookup'!B:B)</f>
        <v>Cigna</v>
      </c>
      <c r="G2927" s="1" t="s">
        <v>782</v>
      </c>
      <c r="H2927" t="s">
        <v>1681</v>
      </c>
    </row>
    <row r="2928" spans="1:8" x14ac:dyDescent="0.25">
      <c r="A2928">
        <v>13</v>
      </c>
      <c r="B2928" t="s">
        <v>775</v>
      </c>
      <c r="C2928" s="1" t="s">
        <v>776</v>
      </c>
      <c r="D2928">
        <v>393</v>
      </c>
      <c r="E2928" s="1" t="s">
        <v>1679</v>
      </c>
      <c r="F2928" s="1" t="str">
        <f>_xlfn.XLOOKUP(_13__Hospitals_of_the_University_of_Pennsylvania_Penn_Presbyterian__Philadelphia[[#This Row],[Plan]],'13.Lookup'!A:A,'13.Lookup'!B:B)</f>
        <v>Other</v>
      </c>
      <c r="G2928" s="1" t="s">
        <v>784</v>
      </c>
      <c r="H2928" t="s">
        <v>1128</v>
      </c>
    </row>
    <row r="2929" spans="1:8" x14ac:dyDescent="0.25">
      <c r="A2929">
        <v>13</v>
      </c>
      <c r="B2929" t="s">
        <v>775</v>
      </c>
      <c r="C2929" s="1" t="s">
        <v>776</v>
      </c>
      <c r="D2929">
        <v>393</v>
      </c>
      <c r="E2929" s="1" t="s">
        <v>1679</v>
      </c>
      <c r="F2929" s="1" t="str">
        <f>_xlfn.XLOOKUP(_13__Hospitals_of_the_University_of_Pennsylvania_Penn_Presbyterian__Philadelphia[[#This Row],[Plan]],'13.Lookup'!A:A,'13.Lookup'!B:B)</f>
        <v>Other</v>
      </c>
      <c r="G2929" s="1" t="s">
        <v>786</v>
      </c>
      <c r="H2929" t="s">
        <v>1682</v>
      </c>
    </row>
    <row r="2930" spans="1:8" x14ac:dyDescent="0.25">
      <c r="A2930">
        <v>13</v>
      </c>
      <c r="B2930" t="s">
        <v>775</v>
      </c>
      <c r="C2930" s="1" t="s">
        <v>776</v>
      </c>
      <c r="D2930">
        <v>393</v>
      </c>
      <c r="E2930" s="1" t="s">
        <v>1679</v>
      </c>
      <c r="F2930" s="1" t="str">
        <f>_xlfn.XLOOKUP(_13__Hospitals_of_the_University_of_Pennsylvania_Penn_Presbyterian__Philadelphia[[#This Row],[Plan]],'13.Lookup'!A:A,'13.Lookup'!B:B)</f>
        <v>Other</v>
      </c>
      <c r="G2930" s="1" t="s">
        <v>2687</v>
      </c>
      <c r="H2930" t="s">
        <v>3544</v>
      </c>
    </row>
    <row r="2931" spans="1:8" x14ac:dyDescent="0.25">
      <c r="A2931">
        <v>13</v>
      </c>
      <c r="B2931" t="s">
        <v>775</v>
      </c>
      <c r="C2931" s="1" t="s">
        <v>776</v>
      </c>
      <c r="D2931">
        <v>393</v>
      </c>
      <c r="E2931" s="1" t="s">
        <v>1679</v>
      </c>
      <c r="F2931" s="1" t="str">
        <f>_xlfn.XLOOKUP(_13__Hospitals_of_the_University_of_Pennsylvania_Penn_Presbyterian__Philadelphia[[#This Row],[Plan]],'13.Lookup'!A:A,'13.Lookup'!B:B)</f>
        <v>Other</v>
      </c>
      <c r="G2931" s="1" t="s">
        <v>2689</v>
      </c>
      <c r="H2931" t="s">
        <v>3545</v>
      </c>
    </row>
    <row r="2932" spans="1:8" x14ac:dyDescent="0.25">
      <c r="A2932">
        <v>13</v>
      </c>
      <c r="B2932" t="s">
        <v>775</v>
      </c>
      <c r="C2932" s="1" t="s">
        <v>776</v>
      </c>
      <c r="D2932">
        <v>393</v>
      </c>
      <c r="E2932" s="1" t="s">
        <v>1679</v>
      </c>
      <c r="F2932" s="1" t="str">
        <f>_xlfn.XLOOKUP(_13__Hospitals_of_the_University_of_Pennsylvania_Penn_Presbyterian__Philadelphia[[#This Row],[Plan]],'13.Lookup'!A:A,'13.Lookup'!B:B)</f>
        <v>Other</v>
      </c>
      <c r="G2932" s="1" t="s">
        <v>2691</v>
      </c>
      <c r="H2932" t="s">
        <v>2910</v>
      </c>
    </row>
    <row r="2933" spans="1:8" x14ac:dyDescent="0.25">
      <c r="A2933">
        <v>13</v>
      </c>
      <c r="B2933" t="s">
        <v>775</v>
      </c>
      <c r="C2933" s="1" t="s">
        <v>776</v>
      </c>
      <c r="D2933">
        <v>393</v>
      </c>
      <c r="E2933" s="1" t="s">
        <v>1679</v>
      </c>
      <c r="F2933" s="1" t="str">
        <f>_xlfn.XLOOKUP(_13__Hospitals_of_the_University_of_Pennsylvania_Penn_Presbyterian__Philadelphia[[#This Row],[Plan]],'13.Lookup'!A:A,'13.Lookup'!B:B)</f>
        <v>Other</v>
      </c>
      <c r="G2933" s="1" t="s">
        <v>2693</v>
      </c>
      <c r="H2933" t="s">
        <v>3546</v>
      </c>
    </row>
    <row r="2934" spans="1:8" x14ac:dyDescent="0.25">
      <c r="A2934">
        <v>13</v>
      </c>
      <c r="B2934" t="s">
        <v>775</v>
      </c>
      <c r="C2934" s="1" t="s">
        <v>776</v>
      </c>
      <c r="D2934">
        <v>393</v>
      </c>
      <c r="E2934" s="1" t="s">
        <v>1679</v>
      </c>
      <c r="F2934" s="1" t="str">
        <f>_xlfn.XLOOKUP(_13__Hospitals_of_the_University_of_Pennsylvania_Penn_Presbyterian__Philadelphia[[#This Row],[Plan]],'13.Lookup'!A:A,'13.Lookup'!B:B)</f>
        <v>Other</v>
      </c>
      <c r="G2934" s="1" t="s">
        <v>2695</v>
      </c>
      <c r="H2934" t="s">
        <v>3545</v>
      </c>
    </row>
    <row r="2935" spans="1:8" x14ac:dyDescent="0.25">
      <c r="A2935">
        <v>13</v>
      </c>
      <c r="B2935" t="s">
        <v>775</v>
      </c>
      <c r="C2935" s="1" t="s">
        <v>776</v>
      </c>
      <c r="D2935">
        <v>393</v>
      </c>
      <c r="E2935" s="1" t="s">
        <v>1679</v>
      </c>
      <c r="F2935" s="1" t="str">
        <f>_xlfn.XLOOKUP(_13__Hospitals_of_the_University_of_Pennsylvania_Penn_Presbyterian__Philadelphia[[#This Row],[Plan]],'13.Lookup'!A:A,'13.Lookup'!B:B)</f>
        <v>Other</v>
      </c>
      <c r="G2935" s="1" t="s">
        <v>2696</v>
      </c>
      <c r="H2935" t="s">
        <v>3039</v>
      </c>
    </row>
    <row r="2936" spans="1:8" x14ac:dyDescent="0.25">
      <c r="A2936">
        <v>13</v>
      </c>
      <c r="B2936" t="s">
        <v>775</v>
      </c>
      <c r="C2936" s="1" t="s">
        <v>776</v>
      </c>
      <c r="D2936">
        <v>393</v>
      </c>
      <c r="E2936" s="1" t="s">
        <v>1679</v>
      </c>
      <c r="F2936" s="1" t="str">
        <f>_xlfn.XLOOKUP(_13__Hospitals_of_the_University_of_Pennsylvania_Penn_Presbyterian__Philadelphia[[#This Row],[Plan]],'13.Lookup'!A:A,'13.Lookup'!B:B)</f>
        <v>Other</v>
      </c>
      <c r="G2936" s="1" t="s">
        <v>2698</v>
      </c>
      <c r="H2936" t="s">
        <v>1684</v>
      </c>
    </row>
    <row r="2937" spans="1:8" x14ac:dyDescent="0.25">
      <c r="A2937">
        <v>13</v>
      </c>
      <c r="B2937" t="s">
        <v>775</v>
      </c>
      <c r="C2937" s="1" t="s">
        <v>776</v>
      </c>
      <c r="D2937">
        <v>393</v>
      </c>
      <c r="E2937" s="1" t="s">
        <v>1679</v>
      </c>
      <c r="F2937" s="1" t="str">
        <f>_xlfn.XLOOKUP(_13__Hospitals_of_the_University_of_Pennsylvania_Penn_Presbyterian__Philadelphia[[#This Row],[Plan]],'13.Lookup'!A:A,'13.Lookup'!B:B)</f>
        <v>Other</v>
      </c>
      <c r="G2937" s="1" t="s">
        <v>2699</v>
      </c>
      <c r="H2937" t="s">
        <v>3547</v>
      </c>
    </row>
    <row r="2938" spans="1:8" x14ac:dyDescent="0.25">
      <c r="A2938">
        <v>13</v>
      </c>
      <c r="B2938" t="s">
        <v>775</v>
      </c>
      <c r="C2938" s="1" t="s">
        <v>776</v>
      </c>
      <c r="D2938">
        <v>393</v>
      </c>
      <c r="E2938" s="1" t="s">
        <v>1679</v>
      </c>
      <c r="F2938" s="1" t="str">
        <f>_xlfn.XLOOKUP(_13__Hospitals_of_the_University_of_Pennsylvania_Penn_Presbyterian__Philadelphia[[#This Row],[Plan]],'13.Lookup'!A:A,'13.Lookup'!B:B)</f>
        <v>Other</v>
      </c>
      <c r="G2938" s="1" t="s">
        <v>2701</v>
      </c>
      <c r="H2938" t="s">
        <v>3041</v>
      </c>
    </row>
    <row r="2939" spans="1:8" x14ac:dyDescent="0.25">
      <c r="A2939">
        <v>13</v>
      </c>
      <c r="B2939" t="s">
        <v>775</v>
      </c>
      <c r="C2939" s="1" t="s">
        <v>776</v>
      </c>
      <c r="D2939">
        <v>393</v>
      </c>
      <c r="E2939" s="1" t="s">
        <v>1679</v>
      </c>
      <c r="F2939" s="1" t="str">
        <f>_xlfn.XLOOKUP(_13__Hospitals_of_the_University_of_Pennsylvania_Penn_Presbyterian__Philadelphia[[#This Row],[Plan]],'13.Lookup'!A:A,'13.Lookup'!B:B)</f>
        <v>United Healthcare</v>
      </c>
      <c r="G2939" s="1" t="s">
        <v>788</v>
      </c>
      <c r="H2939" t="s">
        <v>1683</v>
      </c>
    </row>
    <row r="2940" spans="1:8" x14ac:dyDescent="0.25">
      <c r="A2940">
        <v>13</v>
      </c>
      <c r="B2940" t="s">
        <v>775</v>
      </c>
      <c r="C2940" s="1" t="s">
        <v>776</v>
      </c>
      <c r="D2940">
        <v>393</v>
      </c>
      <c r="E2940" s="1" t="s">
        <v>1679</v>
      </c>
      <c r="F2940" s="1" t="str">
        <f>_xlfn.XLOOKUP(_13__Hospitals_of_the_University_of_Pennsylvania_Penn_Presbyterian__Philadelphia[[#This Row],[Plan]],'13.Lookup'!A:A,'13.Lookup'!B:B)</f>
        <v>United Healthcare</v>
      </c>
      <c r="G2940" s="1" t="s">
        <v>790</v>
      </c>
      <c r="H2940" t="s">
        <v>1684</v>
      </c>
    </row>
    <row r="2941" spans="1:8" x14ac:dyDescent="0.25">
      <c r="A2941">
        <v>13</v>
      </c>
      <c r="B2941" t="s">
        <v>775</v>
      </c>
      <c r="C2941" s="1" t="s">
        <v>776</v>
      </c>
      <c r="D2941">
        <v>393</v>
      </c>
      <c r="E2941" s="1" t="s">
        <v>1679</v>
      </c>
      <c r="F2941" s="1" t="str">
        <f>_xlfn.XLOOKUP(_13__Hospitals_of_the_University_of_Pennsylvania_Penn_Presbyterian__Philadelphia[[#This Row],[Plan]],'13.Lookup'!A:A,'13.Lookup'!B:B)</f>
        <v>Other</v>
      </c>
      <c r="G2941" s="1" t="s">
        <v>2703</v>
      </c>
      <c r="H2941" t="s">
        <v>3546</v>
      </c>
    </row>
    <row r="2942" spans="1:8" x14ac:dyDescent="0.25">
      <c r="A2942">
        <v>13</v>
      </c>
      <c r="B2942" t="s">
        <v>775</v>
      </c>
      <c r="C2942" s="1" t="s">
        <v>776</v>
      </c>
      <c r="D2942">
        <v>393</v>
      </c>
      <c r="E2942" s="1" t="s">
        <v>1679</v>
      </c>
      <c r="F2942" s="1" t="str">
        <f>_xlfn.XLOOKUP(_13__Hospitals_of_the_University_of_Pennsylvania_Penn_Presbyterian__Philadelphia[[#This Row],[Plan]],'13.Lookup'!A:A,'13.Lookup'!B:B)</f>
        <v>Other</v>
      </c>
      <c r="G2942" s="1" t="s">
        <v>2704</v>
      </c>
      <c r="H2942" t="s">
        <v>3039</v>
      </c>
    </row>
    <row r="2943" spans="1:8" x14ac:dyDescent="0.25">
      <c r="A2943">
        <v>13</v>
      </c>
      <c r="B2943" t="s">
        <v>775</v>
      </c>
      <c r="C2943" s="1" t="s">
        <v>776</v>
      </c>
      <c r="D2943">
        <v>394</v>
      </c>
      <c r="E2943" s="1" t="s">
        <v>1685</v>
      </c>
      <c r="F2943" s="1" t="str">
        <f>_xlfn.XLOOKUP(_13__Hospitals_of_the_University_of_Pennsylvania_Penn_Presbyterian__Philadelphia[[#This Row],[Plan]],'13.Lookup'!A:A,'13.Lookup'!B:B)</f>
        <v>Gross Charge</v>
      </c>
      <c r="G2943" s="1" t="s">
        <v>6</v>
      </c>
      <c r="H2943" t="s">
        <v>2684</v>
      </c>
    </row>
    <row r="2944" spans="1:8" x14ac:dyDescent="0.25">
      <c r="A2944">
        <v>13</v>
      </c>
      <c r="B2944" t="s">
        <v>775</v>
      </c>
      <c r="C2944" s="1" t="s">
        <v>776</v>
      </c>
      <c r="D2944">
        <v>394</v>
      </c>
      <c r="E2944" s="1" t="s">
        <v>1685</v>
      </c>
      <c r="F2944" s="1" t="str">
        <f>_xlfn.XLOOKUP(_13__Hospitals_of_the_University_of_Pennsylvania_Penn_Presbyterian__Philadelphia[[#This Row],[Plan]],'13.Lookup'!A:A,'13.Lookup'!B:B)</f>
        <v>Self Pay</v>
      </c>
      <c r="G2944" s="1" t="s">
        <v>2685</v>
      </c>
      <c r="H2944" t="s">
        <v>3548</v>
      </c>
    </row>
    <row r="2945" spans="1:8" x14ac:dyDescent="0.25">
      <c r="A2945">
        <v>13</v>
      </c>
      <c r="B2945" t="s">
        <v>775</v>
      </c>
      <c r="C2945" s="1" t="s">
        <v>776</v>
      </c>
      <c r="D2945">
        <v>394</v>
      </c>
      <c r="E2945" s="1" t="s">
        <v>1685</v>
      </c>
      <c r="F2945" s="1" t="str">
        <f>_xlfn.XLOOKUP(_13__Hospitals_of_the_University_of_Pennsylvania_Penn_Presbyterian__Philadelphia[[#This Row],[Plan]],'13.Lookup'!A:A,'13.Lookup'!B:B)</f>
        <v>Aetna</v>
      </c>
      <c r="G2945" s="1" t="s">
        <v>778</v>
      </c>
      <c r="H2945">
        <v>17963</v>
      </c>
    </row>
    <row r="2946" spans="1:8" x14ac:dyDescent="0.25">
      <c r="A2946">
        <v>13</v>
      </c>
      <c r="B2946" t="s">
        <v>775</v>
      </c>
      <c r="C2946" s="1" t="s">
        <v>776</v>
      </c>
      <c r="D2946">
        <v>394</v>
      </c>
      <c r="E2946" s="1" t="s">
        <v>1685</v>
      </c>
      <c r="F2946" s="1" t="str">
        <f>_xlfn.XLOOKUP(_13__Hospitals_of_the_University_of_Pennsylvania_Penn_Presbyterian__Philadelphia[[#This Row],[Plan]],'13.Lookup'!A:A,'13.Lookup'!B:B)</f>
        <v>Aetna</v>
      </c>
      <c r="G2946" s="1" t="s">
        <v>779</v>
      </c>
      <c r="H2946">
        <v>7342</v>
      </c>
    </row>
    <row r="2947" spans="1:8" x14ac:dyDescent="0.25">
      <c r="A2947">
        <v>13</v>
      </c>
      <c r="B2947" t="s">
        <v>775</v>
      </c>
      <c r="C2947" s="1" t="s">
        <v>776</v>
      </c>
      <c r="D2947">
        <v>394</v>
      </c>
      <c r="E2947" s="1" t="s">
        <v>1685</v>
      </c>
      <c r="F2947" s="1" t="str">
        <f>_xlfn.XLOOKUP(_13__Hospitals_of_the_University_of_Pennsylvania_Penn_Presbyterian__Philadelphia[[#This Row],[Plan]],'13.Lookup'!A:A,'13.Lookup'!B:B)</f>
        <v>Cigna</v>
      </c>
      <c r="G2947" s="1" t="s">
        <v>780</v>
      </c>
      <c r="H2947" t="s">
        <v>1686</v>
      </c>
    </row>
    <row r="2948" spans="1:8" x14ac:dyDescent="0.25">
      <c r="A2948">
        <v>13</v>
      </c>
      <c r="B2948" t="s">
        <v>775</v>
      </c>
      <c r="C2948" s="1" t="s">
        <v>776</v>
      </c>
      <c r="D2948">
        <v>394</v>
      </c>
      <c r="E2948" s="1" t="s">
        <v>1685</v>
      </c>
      <c r="F2948" s="1" t="str">
        <f>_xlfn.XLOOKUP(_13__Hospitals_of_the_University_of_Pennsylvania_Penn_Presbyterian__Philadelphia[[#This Row],[Plan]],'13.Lookup'!A:A,'13.Lookup'!B:B)</f>
        <v>Cigna</v>
      </c>
      <c r="G2948" s="1" t="s">
        <v>782</v>
      </c>
      <c r="H2948" t="s">
        <v>1687</v>
      </c>
    </row>
    <row r="2949" spans="1:8" x14ac:dyDescent="0.25">
      <c r="A2949">
        <v>13</v>
      </c>
      <c r="B2949" t="s">
        <v>775</v>
      </c>
      <c r="C2949" s="1" t="s">
        <v>776</v>
      </c>
      <c r="D2949">
        <v>394</v>
      </c>
      <c r="E2949" s="1" t="s">
        <v>1685</v>
      </c>
      <c r="F2949" s="1" t="str">
        <f>_xlfn.XLOOKUP(_13__Hospitals_of_the_University_of_Pennsylvania_Penn_Presbyterian__Philadelphia[[#This Row],[Plan]],'13.Lookup'!A:A,'13.Lookup'!B:B)</f>
        <v>Other</v>
      </c>
      <c r="G2949" s="1" t="s">
        <v>784</v>
      </c>
      <c r="H2949" t="s">
        <v>1128</v>
      </c>
    </row>
    <row r="2950" spans="1:8" x14ac:dyDescent="0.25">
      <c r="A2950">
        <v>13</v>
      </c>
      <c r="B2950" t="s">
        <v>775</v>
      </c>
      <c r="C2950" s="1" t="s">
        <v>776</v>
      </c>
      <c r="D2950">
        <v>394</v>
      </c>
      <c r="E2950" s="1" t="s">
        <v>1685</v>
      </c>
      <c r="F2950" s="1" t="str">
        <f>_xlfn.XLOOKUP(_13__Hospitals_of_the_University_of_Pennsylvania_Penn_Presbyterian__Philadelphia[[#This Row],[Plan]],'13.Lookup'!A:A,'13.Lookup'!B:B)</f>
        <v>Other</v>
      </c>
      <c r="G2950" s="1" t="s">
        <v>786</v>
      </c>
      <c r="H2950" t="s">
        <v>1688</v>
      </c>
    </row>
    <row r="2951" spans="1:8" x14ac:dyDescent="0.25">
      <c r="A2951">
        <v>13</v>
      </c>
      <c r="B2951" t="s">
        <v>775</v>
      </c>
      <c r="C2951" s="1" t="s">
        <v>776</v>
      </c>
      <c r="D2951">
        <v>394</v>
      </c>
      <c r="E2951" s="1" t="s">
        <v>1685</v>
      </c>
      <c r="F2951" s="1" t="str">
        <f>_xlfn.XLOOKUP(_13__Hospitals_of_the_University_of_Pennsylvania_Penn_Presbyterian__Philadelphia[[#This Row],[Plan]],'13.Lookup'!A:A,'13.Lookup'!B:B)</f>
        <v>Other</v>
      </c>
      <c r="G2951" s="1" t="s">
        <v>2687</v>
      </c>
      <c r="H2951" t="s">
        <v>3549</v>
      </c>
    </row>
    <row r="2952" spans="1:8" x14ac:dyDescent="0.25">
      <c r="A2952">
        <v>13</v>
      </c>
      <c r="B2952" t="s">
        <v>775</v>
      </c>
      <c r="C2952" s="1" t="s">
        <v>776</v>
      </c>
      <c r="D2952">
        <v>394</v>
      </c>
      <c r="E2952" s="1" t="s">
        <v>1685</v>
      </c>
      <c r="F2952" s="1" t="str">
        <f>_xlfn.XLOOKUP(_13__Hospitals_of_the_University_of_Pennsylvania_Penn_Presbyterian__Philadelphia[[#This Row],[Plan]],'13.Lookup'!A:A,'13.Lookup'!B:B)</f>
        <v>Other</v>
      </c>
      <c r="G2952" s="1" t="s">
        <v>2689</v>
      </c>
      <c r="H2952" t="s">
        <v>3550</v>
      </c>
    </row>
    <row r="2953" spans="1:8" x14ac:dyDescent="0.25">
      <c r="A2953">
        <v>13</v>
      </c>
      <c r="B2953" t="s">
        <v>775</v>
      </c>
      <c r="C2953" s="1" t="s">
        <v>776</v>
      </c>
      <c r="D2953">
        <v>394</v>
      </c>
      <c r="E2953" s="1" t="s">
        <v>1685</v>
      </c>
      <c r="F2953" s="1" t="str">
        <f>_xlfn.XLOOKUP(_13__Hospitals_of_the_University_of_Pennsylvania_Penn_Presbyterian__Philadelphia[[#This Row],[Plan]],'13.Lookup'!A:A,'13.Lookup'!B:B)</f>
        <v>Other</v>
      </c>
      <c r="G2953" s="1" t="s">
        <v>2691</v>
      </c>
      <c r="H2953" t="s">
        <v>2887</v>
      </c>
    </row>
    <row r="2954" spans="1:8" x14ac:dyDescent="0.25">
      <c r="A2954">
        <v>13</v>
      </c>
      <c r="B2954" t="s">
        <v>775</v>
      </c>
      <c r="C2954" s="1" t="s">
        <v>776</v>
      </c>
      <c r="D2954">
        <v>394</v>
      </c>
      <c r="E2954" s="1" t="s">
        <v>1685</v>
      </c>
      <c r="F2954" s="1" t="str">
        <f>_xlfn.XLOOKUP(_13__Hospitals_of_the_University_of_Pennsylvania_Penn_Presbyterian__Philadelphia[[#This Row],[Plan]],'13.Lookup'!A:A,'13.Lookup'!B:B)</f>
        <v>Other</v>
      </c>
      <c r="G2954" s="1" t="s">
        <v>2693</v>
      </c>
      <c r="H2954" t="s">
        <v>3551</v>
      </c>
    </row>
    <row r="2955" spans="1:8" x14ac:dyDescent="0.25">
      <c r="A2955">
        <v>13</v>
      </c>
      <c r="B2955" t="s">
        <v>775</v>
      </c>
      <c r="C2955" s="1" t="s">
        <v>776</v>
      </c>
      <c r="D2955">
        <v>394</v>
      </c>
      <c r="E2955" s="1" t="s">
        <v>1685</v>
      </c>
      <c r="F2955" s="1" t="str">
        <f>_xlfn.XLOOKUP(_13__Hospitals_of_the_University_of_Pennsylvania_Penn_Presbyterian__Philadelphia[[#This Row],[Plan]],'13.Lookup'!A:A,'13.Lookup'!B:B)</f>
        <v>Other</v>
      </c>
      <c r="G2955" s="1" t="s">
        <v>2695</v>
      </c>
      <c r="H2955" t="s">
        <v>3550</v>
      </c>
    </row>
    <row r="2956" spans="1:8" x14ac:dyDescent="0.25">
      <c r="A2956">
        <v>13</v>
      </c>
      <c r="B2956" t="s">
        <v>775</v>
      </c>
      <c r="C2956" s="1" t="s">
        <v>776</v>
      </c>
      <c r="D2956">
        <v>394</v>
      </c>
      <c r="E2956" s="1" t="s">
        <v>1685</v>
      </c>
      <c r="F2956" s="1" t="str">
        <f>_xlfn.XLOOKUP(_13__Hospitals_of_the_University_of_Pennsylvania_Penn_Presbyterian__Philadelphia[[#This Row],[Plan]],'13.Lookup'!A:A,'13.Lookup'!B:B)</f>
        <v>Other</v>
      </c>
      <c r="G2956" s="1" t="s">
        <v>2696</v>
      </c>
      <c r="H2956" t="s">
        <v>3039</v>
      </c>
    </row>
    <row r="2957" spans="1:8" x14ac:dyDescent="0.25">
      <c r="A2957">
        <v>13</v>
      </c>
      <c r="B2957" t="s">
        <v>775</v>
      </c>
      <c r="C2957" s="1" t="s">
        <v>776</v>
      </c>
      <c r="D2957">
        <v>394</v>
      </c>
      <c r="E2957" s="1" t="s">
        <v>1685</v>
      </c>
      <c r="F2957" s="1" t="str">
        <f>_xlfn.XLOOKUP(_13__Hospitals_of_the_University_of_Pennsylvania_Penn_Presbyterian__Philadelphia[[#This Row],[Plan]],'13.Lookup'!A:A,'13.Lookup'!B:B)</f>
        <v>Other</v>
      </c>
      <c r="G2957" s="1" t="s">
        <v>2698</v>
      </c>
      <c r="H2957" t="s">
        <v>1690</v>
      </c>
    </row>
    <row r="2958" spans="1:8" x14ac:dyDescent="0.25">
      <c r="A2958">
        <v>13</v>
      </c>
      <c r="B2958" t="s">
        <v>775</v>
      </c>
      <c r="C2958" s="1" t="s">
        <v>776</v>
      </c>
      <c r="D2958">
        <v>394</v>
      </c>
      <c r="E2958" s="1" t="s">
        <v>1685</v>
      </c>
      <c r="F2958" s="1" t="str">
        <f>_xlfn.XLOOKUP(_13__Hospitals_of_the_University_of_Pennsylvania_Penn_Presbyterian__Philadelphia[[#This Row],[Plan]],'13.Lookup'!A:A,'13.Lookup'!B:B)</f>
        <v>Other</v>
      </c>
      <c r="G2958" s="1" t="s">
        <v>2699</v>
      </c>
      <c r="H2958" t="s">
        <v>3552</v>
      </c>
    </row>
    <row r="2959" spans="1:8" x14ac:dyDescent="0.25">
      <c r="A2959">
        <v>13</v>
      </c>
      <c r="B2959" t="s">
        <v>775</v>
      </c>
      <c r="C2959" s="1" t="s">
        <v>776</v>
      </c>
      <c r="D2959">
        <v>394</v>
      </c>
      <c r="E2959" s="1" t="s">
        <v>1685</v>
      </c>
      <c r="F2959" s="1" t="str">
        <f>_xlfn.XLOOKUP(_13__Hospitals_of_the_University_of_Pennsylvania_Penn_Presbyterian__Philadelphia[[#This Row],[Plan]],'13.Lookup'!A:A,'13.Lookup'!B:B)</f>
        <v>Other</v>
      </c>
      <c r="G2959" s="1" t="s">
        <v>2701</v>
      </c>
      <c r="H2959" t="s">
        <v>3041</v>
      </c>
    </row>
    <row r="2960" spans="1:8" x14ac:dyDescent="0.25">
      <c r="A2960">
        <v>13</v>
      </c>
      <c r="B2960" t="s">
        <v>775</v>
      </c>
      <c r="C2960" s="1" t="s">
        <v>776</v>
      </c>
      <c r="D2960">
        <v>394</v>
      </c>
      <c r="E2960" s="1" t="s">
        <v>1685</v>
      </c>
      <c r="F2960" s="1" t="str">
        <f>_xlfn.XLOOKUP(_13__Hospitals_of_the_University_of_Pennsylvania_Penn_Presbyterian__Philadelphia[[#This Row],[Plan]],'13.Lookup'!A:A,'13.Lookup'!B:B)</f>
        <v>United Healthcare</v>
      </c>
      <c r="G2960" s="1" t="s">
        <v>788</v>
      </c>
      <c r="H2960" t="s">
        <v>1689</v>
      </c>
    </row>
    <row r="2961" spans="1:8" x14ac:dyDescent="0.25">
      <c r="A2961">
        <v>13</v>
      </c>
      <c r="B2961" t="s">
        <v>775</v>
      </c>
      <c r="C2961" s="1" t="s">
        <v>776</v>
      </c>
      <c r="D2961">
        <v>394</v>
      </c>
      <c r="E2961" s="1" t="s">
        <v>1685</v>
      </c>
      <c r="F2961" s="1" t="str">
        <f>_xlfn.XLOOKUP(_13__Hospitals_of_the_University_of_Pennsylvania_Penn_Presbyterian__Philadelphia[[#This Row],[Plan]],'13.Lookup'!A:A,'13.Lookup'!B:B)</f>
        <v>United Healthcare</v>
      </c>
      <c r="G2961" s="1" t="s">
        <v>790</v>
      </c>
      <c r="H2961" t="s">
        <v>1690</v>
      </c>
    </row>
    <row r="2962" spans="1:8" x14ac:dyDescent="0.25">
      <c r="A2962">
        <v>13</v>
      </c>
      <c r="B2962" t="s">
        <v>775</v>
      </c>
      <c r="C2962" s="1" t="s">
        <v>776</v>
      </c>
      <c r="D2962">
        <v>394</v>
      </c>
      <c r="E2962" s="1" t="s">
        <v>1685</v>
      </c>
      <c r="F2962" s="1" t="str">
        <f>_xlfn.XLOOKUP(_13__Hospitals_of_the_University_of_Pennsylvania_Penn_Presbyterian__Philadelphia[[#This Row],[Plan]],'13.Lookup'!A:A,'13.Lookup'!B:B)</f>
        <v>Other</v>
      </c>
      <c r="G2962" s="1" t="s">
        <v>2703</v>
      </c>
      <c r="H2962" t="s">
        <v>3551</v>
      </c>
    </row>
    <row r="2963" spans="1:8" x14ac:dyDescent="0.25">
      <c r="A2963">
        <v>13</v>
      </c>
      <c r="B2963" t="s">
        <v>775</v>
      </c>
      <c r="C2963" s="1" t="s">
        <v>776</v>
      </c>
      <c r="D2963">
        <v>394</v>
      </c>
      <c r="E2963" s="1" t="s">
        <v>1685</v>
      </c>
      <c r="F2963" s="1" t="str">
        <f>_xlfn.XLOOKUP(_13__Hospitals_of_the_University_of_Pennsylvania_Penn_Presbyterian__Philadelphia[[#This Row],[Plan]],'13.Lookup'!A:A,'13.Lookup'!B:B)</f>
        <v>Other</v>
      </c>
      <c r="G2963" s="1" t="s">
        <v>2704</v>
      </c>
      <c r="H2963" t="s">
        <v>3039</v>
      </c>
    </row>
    <row r="2964" spans="1:8" x14ac:dyDescent="0.25">
      <c r="A2964">
        <v>13</v>
      </c>
      <c r="B2964" t="s">
        <v>775</v>
      </c>
      <c r="C2964" s="1" t="s">
        <v>776</v>
      </c>
      <c r="D2964">
        <v>395</v>
      </c>
      <c r="E2964" s="1" t="s">
        <v>1691</v>
      </c>
      <c r="F2964" s="1" t="str">
        <f>_xlfn.XLOOKUP(_13__Hospitals_of_the_University_of_Pennsylvania_Penn_Presbyterian__Philadelphia[[#This Row],[Plan]],'13.Lookup'!A:A,'13.Lookup'!B:B)</f>
        <v>Gross Charge</v>
      </c>
      <c r="G2964" s="1" t="s">
        <v>6</v>
      </c>
      <c r="H2964" t="s">
        <v>2684</v>
      </c>
    </row>
    <row r="2965" spans="1:8" x14ac:dyDescent="0.25">
      <c r="A2965">
        <v>13</v>
      </c>
      <c r="B2965" t="s">
        <v>775</v>
      </c>
      <c r="C2965" s="1" t="s">
        <v>776</v>
      </c>
      <c r="D2965">
        <v>395</v>
      </c>
      <c r="E2965" s="1" t="s">
        <v>1691</v>
      </c>
      <c r="F2965" s="1" t="str">
        <f>_xlfn.XLOOKUP(_13__Hospitals_of_the_University_of_Pennsylvania_Penn_Presbyterian__Philadelphia[[#This Row],[Plan]],'13.Lookup'!A:A,'13.Lookup'!B:B)</f>
        <v>Self Pay</v>
      </c>
      <c r="G2965" s="1" t="s">
        <v>2685</v>
      </c>
      <c r="H2965" t="s">
        <v>3553</v>
      </c>
    </row>
    <row r="2966" spans="1:8" x14ac:dyDescent="0.25">
      <c r="A2966">
        <v>13</v>
      </c>
      <c r="B2966" t="s">
        <v>775</v>
      </c>
      <c r="C2966" s="1" t="s">
        <v>776</v>
      </c>
      <c r="D2966">
        <v>395</v>
      </c>
      <c r="E2966" s="1" t="s">
        <v>1691</v>
      </c>
      <c r="F2966" s="1" t="str">
        <f>_xlfn.XLOOKUP(_13__Hospitals_of_the_University_of_Pennsylvania_Penn_Presbyterian__Philadelphia[[#This Row],[Plan]],'13.Lookup'!A:A,'13.Lookup'!B:B)</f>
        <v>Aetna</v>
      </c>
      <c r="G2966" s="1" t="s">
        <v>778</v>
      </c>
      <c r="H2966">
        <v>12499</v>
      </c>
    </row>
    <row r="2967" spans="1:8" x14ac:dyDescent="0.25">
      <c r="A2967">
        <v>13</v>
      </c>
      <c r="B2967" t="s">
        <v>775</v>
      </c>
      <c r="C2967" s="1" t="s">
        <v>776</v>
      </c>
      <c r="D2967">
        <v>395</v>
      </c>
      <c r="E2967" s="1" t="s">
        <v>1691</v>
      </c>
      <c r="F2967" s="1" t="str">
        <f>_xlfn.XLOOKUP(_13__Hospitals_of_the_University_of_Pennsylvania_Penn_Presbyterian__Philadelphia[[#This Row],[Plan]],'13.Lookup'!A:A,'13.Lookup'!B:B)</f>
        <v>Aetna</v>
      </c>
      <c r="G2967" s="1" t="s">
        <v>779</v>
      </c>
      <c r="H2967">
        <v>5208</v>
      </c>
    </row>
    <row r="2968" spans="1:8" x14ac:dyDescent="0.25">
      <c r="A2968">
        <v>13</v>
      </c>
      <c r="B2968" t="s">
        <v>775</v>
      </c>
      <c r="C2968" s="1" t="s">
        <v>776</v>
      </c>
      <c r="D2968">
        <v>395</v>
      </c>
      <c r="E2968" s="1" t="s">
        <v>1691</v>
      </c>
      <c r="F2968" s="1" t="str">
        <f>_xlfn.XLOOKUP(_13__Hospitals_of_the_University_of_Pennsylvania_Penn_Presbyterian__Philadelphia[[#This Row],[Plan]],'13.Lookup'!A:A,'13.Lookup'!B:B)</f>
        <v>Cigna</v>
      </c>
      <c r="G2968" s="1" t="s">
        <v>780</v>
      </c>
      <c r="H2968" t="s">
        <v>1692</v>
      </c>
    </row>
    <row r="2969" spans="1:8" x14ac:dyDescent="0.25">
      <c r="A2969">
        <v>13</v>
      </c>
      <c r="B2969" t="s">
        <v>775</v>
      </c>
      <c r="C2969" s="1" t="s">
        <v>776</v>
      </c>
      <c r="D2969">
        <v>395</v>
      </c>
      <c r="E2969" s="1" t="s">
        <v>1691</v>
      </c>
      <c r="F2969" s="1" t="str">
        <f>_xlfn.XLOOKUP(_13__Hospitals_of_the_University_of_Pennsylvania_Penn_Presbyterian__Philadelphia[[#This Row],[Plan]],'13.Lookup'!A:A,'13.Lookup'!B:B)</f>
        <v>Cigna</v>
      </c>
      <c r="G2969" s="1" t="s">
        <v>782</v>
      </c>
      <c r="H2969" t="s">
        <v>1693</v>
      </c>
    </row>
    <row r="2970" spans="1:8" x14ac:dyDescent="0.25">
      <c r="A2970">
        <v>13</v>
      </c>
      <c r="B2970" t="s">
        <v>775</v>
      </c>
      <c r="C2970" s="1" t="s">
        <v>776</v>
      </c>
      <c r="D2970">
        <v>395</v>
      </c>
      <c r="E2970" s="1" t="s">
        <v>1691</v>
      </c>
      <c r="F2970" s="1" t="str">
        <f>_xlfn.XLOOKUP(_13__Hospitals_of_the_University_of_Pennsylvania_Penn_Presbyterian__Philadelphia[[#This Row],[Plan]],'13.Lookup'!A:A,'13.Lookup'!B:B)</f>
        <v>Other</v>
      </c>
      <c r="G2970" s="1" t="s">
        <v>784</v>
      </c>
      <c r="H2970" t="s">
        <v>1632</v>
      </c>
    </row>
    <row r="2971" spans="1:8" x14ac:dyDescent="0.25">
      <c r="A2971">
        <v>13</v>
      </c>
      <c r="B2971" t="s">
        <v>775</v>
      </c>
      <c r="C2971" s="1" t="s">
        <v>776</v>
      </c>
      <c r="D2971">
        <v>395</v>
      </c>
      <c r="E2971" s="1" t="s">
        <v>1691</v>
      </c>
      <c r="F2971" s="1" t="str">
        <f>_xlfn.XLOOKUP(_13__Hospitals_of_the_University_of_Pennsylvania_Penn_Presbyterian__Philadelphia[[#This Row],[Plan]],'13.Lookup'!A:A,'13.Lookup'!B:B)</f>
        <v>Other</v>
      </c>
      <c r="G2971" s="1" t="s">
        <v>786</v>
      </c>
      <c r="H2971" t="s">
        <v>1694</v>
      </c>
    </row>
    <row r="2972" spans="1:8" x14ac:dyDescent="0.25">
      <c r="A2972">
        <v>13</v>
      </c>
      <c r="B2972" t="s">
        <v>775</v>
      </c>
      <c r="C2972" s="1" t="s">
        <v>776</v>
      </c>
      <c r="D2972">
        <v>395</v>
      </c>
      <c r="E2972" s="1" t="s">
        <v>1691</v>
      </c>
      <c r="F2972" s="1" t="str">
        <f>_xlfn.XLOOKUP(_13__Hospitals_of_the_University_of_Pennsylvania_Penn_Presbyterian__Philadelphia[[#This Row],[Plan]],'13.Lookup'!A:A,'13.Lookup'!B:B)</f>
        <v>Other</v>
      </c>
      <c r="G2972" s="1" t="s">
        <v>2687</v>
      </c>
      <c r="H2972" t="s">
        <v>3554</v>
      </c>
    </row>
    <row r="2973" spans="1:8" x14ac:dyDescent="0.25">
      <c r="A2973">
        <v>13</v>
      </c>
      <c r="B2973" t="s">
        <v>775</v>
      </c>
      <c r="C2973" s="1" t="s">
        <v>776</v>
      </c>
      <c r="D2973">
        <v>395</v>
      </c>
      <c r="E2973" s="1" t="s">
        <v>1691</v>
      </c>
      <c r="F2973" s="1" t="str">
        <f>_xlfn.XLOOKUP(_13__Hospitals_of_the_University_of_Pennsylvania_Penn_Presbyterian__Philadelphia[[#This Row],[Plan]],'13.Lookup'!A:A,'13.Lookup'!B:B)</f>
        <v>Other</v>
      </c>
      <c r="G2973" s="1" t="s">
        <v>2689</v>
      </c>
      <c r="H2973" t="s">
        <v>3555</v>
      </c>
    </row>
    <row r="2974" spans="1:8" x14ac:dyDescent="0.25">
      <c r="A2974">
        <v>13</v>
      </c>
      <c r="B2974" t="s">
        <v>775</v>
      </c>
      <c r="C2974" s="1" t="s">
        <v>776</v>
      </c>
      <c r="D2974">
        <v>395</v>
      </c>
      <c r="E2974" s="1" t="s">
        <v>1691</v>
      </c>
      <c r="F2974" s="1" t="str">
        <f>_xlfn.XLOOKUP(_13__Hospitals_of_the_University_of_Pennsylvania_Penn_Presbyterian__Philadelphia[[#This Row],[Plan]],'13.Lookup'!A:A,'13.Lookup'!B:B)</f>
        <v>Other</v>
      </c>
      <c r="G2974" s="1" t="s">
        <v>2691</v>
      </c>
      <c r="H2974" t="s">
        <v>2904</v>
      </c>
    </row>
    <row r="2975" spans="1:8" x14ac:dyDescent="0.25">
      <c r="A2975">
        <v>13</v>
      </c>
      <c r="B2975" t="s">
        <v>775</v>
      </c>
      <c r="C2975" s="1" t="s">
        <v>776</v>
      </c>
      <c r="D2975">
        <v>395</v>
      </c>
      <c r="E2975" s="1" t="s">
        <v>1691</v>
      </c>
      <c r="F2975" s="1" t="str">
        <f>_xlfn.XLOOKUP(_13__Hospitals_of_the_University_of_Pennsylvania_Penn_Presbyterian__Philadelphia[[#This Row],[Plan]],'13.Lookup'!A:A,'13.Lookup'!B:B)</f>
        <v>Other</v>
      </c>
      <c r="G2975" s="1" t="s">
        <v>2693</v>
      </c>
      <c r="H2975" t="s">
        <v>3556</v>
      </c>
    </row>
    <row r="2976" spans="1:8" x14ac:dyDescent="0.25">
      <c r="A2976">
        <v>13</v>
      </c>
      <c r="B2976" t="s">
        <v>775</v>
      </c>
      <c r="C2976" s="1" t="s">
        <v>776</v>
      </c>
      <c r="D2976">
        <v>395</v>
      </c>
      <c r="E2976" s="1" t="s">
        <v>1691</v>
      </c>
      <c r="F2976" s="1" t="str">
        <f>_xlfn.XLOOKUP(_13__Hospitals_of_the_University_of_Pennsylvania_Penn_Presbyterian__Philadelphia[[#This Row],[Plan]],'13.Lookup'!A:A,'13.Lookup'!B:B)</f>
        <v>Other</v>
      </c>
      <c r="G2976" s="1" t="s">
        <v>2695</v>
      </c>
      <c r="H2976" t="s">
        <v>3555</v>
      </c>
    </row>
    <row r="2977" spans="1:8" x14ac:dyDescent="0.25">
      <c r="A2977">
        <v>13</v>
      </c>
      <c r="B2977" t="s">
        <v>775</v>
      </c>
      <c r="C2977" s="1" t="s">
        <v>776</v>
      </c>
      <c r="D2977">
        <v>395</v>
      </c>
      <c r="E2977" s="1" t="s">
        <v>1691</v>
      </c>
      <c r="F2977" s="1" t="str">
        <f>_xlfn.XLOOKUP(_13__Hospitals_of_the_University_of_Pennsylvania_Penn_Presbyterian__Philadelphia[[#This Row],[Plan]],'13.Lookup'!A:A,'13.Lookup'!B:B)</f>
        <v>Other</v>
      </c>
      <c r="G2977" s="1" t="s">
        <v>2696</v>
      </c>
      <c r="H2977" t="s">
        <v>3506</v>
      </c>
    </row>
    <row r="2978" spans="1:8" x14ac:dyDescent="0.25">
      <c r="A2978">
        <v>13</v>
      </c>
      <c r="B2978" t="s">
        <v>775</v>
      </c>
      <c r="C2978" s="1" t="s">
        <v>776</v>
      </c>
      <c r="D2978">
        <v>395</v>
      </c>
      <c r="E2978" s="1" t="s">
        <v>1691</v>
      </c>
      <c r="F2978" s="1" t="str">
        <f>_xlfn.XLOOKUP(_13__Hospitals_of_the_University_of_Pennsylvania_Penn_Presbyterian__Philadelphia[[#This Row],[Plan]],'13.Lookup'!A:A,'13.Lookup'!B:B)</f>
        <v>Other</v>
      </c>
      <c r="G2978" s="1" t="s">
        <v>2698</v>
      </c>
      <c r="H2978" t="s">
        <v>1696</v>
      </c>
    </row>
    <row r="2979" spans="1:8" x14ac:dyDescent="0.25">
      <c r="A2979">
        <v>13</v>
      </c>
      <c r="B2979" t="s">
        <v>775</v>
      </c>
      <c r="C2979" s="1" t="s">
        <v>776</v>
      </c>
      <c r="D2979">
        <v>395</v>
      </c>
      <c r="E2979" s="1" t="s">
        <v>1691</v>
      </c>
      <c r="F2979" s="1" t="str">
        <f>_xlfn.XLOOKUP(_13__Hospitals_of_the_University_of_Pennsylvania_Penn_Presbyterian__Philadelphia[[#This Row],[Plan]],'13.Lookup'!A:A,'13.Lookup'!B:B)</f>
        <v>Other</v>
      </c>
      <c r="G2979" s="1" t="s">
        <v>2699</v>
      </c>
      <c r="H2979" t="s">
        <v>3557</v>
      </c>
    </row>
    <row r="2980" spans="1:8" x14ac:dyDescent="0.25">
      <c r="A2980">
        <v>13</v>
      </c>
      <c r="B2980" t="s">
        <v>775</v>
      </c>
      <c r="C2980" s="1" t="s">
        <v>776</v>
      </c>
      <c r="D2980">
        <v>395</v>
      </c>
      <c r="E2980" s="1" t="s">
        <v>1691</v>
      </c>
      <c r="F2980" s="1" t="str">
        <f>_xlfn.XLOOKUP(_13__Hospitals_of_the_University_of_Pennsylvania_Penn_Presbyterian__Philadelphia[[#This Row],[Plan]],'13.Lookup'!A:A,'13.Lookup'!B:B)</f>
        <v>Other</v>
      </c>
      <c r="G2980" s="1" t="s">
        <v>2701</v>
      </c>
      <c r="H2980" t="s">
        <v>3508</v>
      </c>
    </row>
    <row r="2981" spans="1:8" x14ac:dyDescent="0.25">
      <c r="A2981">
        <v>13</v>
      </c>
      <c r="B2981" t="s">
        <v>775</v>
      </c>
      <c r="C2981" s="1" t="s">
        <v>776</v>
      </c>
      <c r="D2981">
        <v>395</v>
      </c>
      <c r="E2981" s="1" t="s">
        <v>1691</v>
      </c>
      <c r="F2981" s="1" t="str">
        <f>_xlfn.XLOOKUP(_13__Hospitals_of_the_University_of_Pennsylvania_Penn_Presbyterian__Philadelphia[[#This Row],[Plan]],'13.Lookup'!A:A,'13.Lookup'!B:B)</f>
        <v>United Healthcare</v>
      </c>
      <c r="G2981" s="1" t="s">
        <v>788</v>
      </c>
      <c r="H2981" t="s">
        <v>1695</v>
      </c>
    </row>
    <row r="2982" spans="1:8" x14ac:dyDescent="0.25">
      <c r="A2982">
        <v>13</v>
      </c>
      <c r="B2982" t="s">
        <v>775</v>
      </c>
      <c r="C2982" s="1" t="s">
        <v>776</v>
      </c>
      <c r="D2982">
        <v>395</v>
      </c>
      <c r="E2982" s="1" t="s">
        <v>1691</v>
      </c>
      <c r="F2982" s="1" t="str">
        <f>_xlfn.XLOOKUP(_13__Hospitals_of_the_University_of_Pennsylvania_Penn_Presbyterian__Philadelphia[[#This Row],[Plan]],'13.Lookup'!A:A,'13.Lookup'!B:B)</f>
        <v>United Healthcare</v>
      </c>
      <c r="G2982" s="1" t="s">
        <v>790</v>
      </c>
      <c r="H2982" t="s">
        <v>1696</v>
      </c>
    </row>
    <row r="2983" spans="1:8" x14ac:dyDescent="0.25">
      <c r="A2983">
        <v>13</v>
      </c>
      <c r="B2983" t="s">
        <v>775</v>
      </c>
      <c r="C2983" s="1" t="s">
        <v>776</v>
      </c>
      <c r="D2983">
        <v>395</v>
      </c>
      <c r="E2983" s="1" t="s">
        <v>1691</v>
      </c>
      <c r="F2983" s="1" t="str">
        <f>_xlfn.XLOOKUP(_13__Hospitals_of_the_University_of_Pennsylvania_Penn_Presbyterian__Philadelphia[[#This Row],[Plan]],'13.Lookup'!A:A,'13.Lookup'!B:B)</f>
        <v>Other</v>
      </c>
      <c r="G2983" s="1" t="s">
        <v>2703</v>
      </c>
      <c r="H2983" t="s">
        <v>3556</v>
      </c>
    </row>
    <row r="2984" spans="1:8" x14ac:dyDescent="0.25">
      <c r="A2984">
        <v>13</v>
      </c>
      <c r="B2984" t="s">
        <v>775</v>
      </c>
      <c r="C2984" s="1" t="s">
        <v>776</v>
      </c>
      <c r="D2984">
        <v>395</v>
      </c>
      <c r="E2984" s="1" t="s">
        <v>1691</v>
      </c>
      <c r="F2984" s="1" t="str">
        <f>_xlfn.XLOOKUP(_13__Hospitals_of_the_University_of_Pennsylvania_Penn_Presbyterian__Philadelphia[[#This Row],[Plan]],'13.Lookup'!A:A,'13.Lookup'!B:B)</f>
        <v>Other</v>
      </c>
      <c r="G2984" s="1" t="s">
        <v>2704</v>
      </c>
      <c r="H2984" t="s">
        <v>3555</v>
      </c>
    </row>
    <row r="2985" spans="1:8" x14ac:dyDescent="0.25">
      <c r="A2985">
        <v>13</v>
      </c>
      <c r="B2985" t="s">
        <v>775</v>
      </c>
      <c r="C2985" s="1" t="s">
        <v>776</v>
      </c>
      <c r="D2985">
        <v>406</v>
      </c>
      <c r="E2985" s="1" t="s">
        <v>1697</v>
      </c>
      <c r="F2985" s="1" t="str">
        <f>_xlfn.XLOOKUP(_13__Hospitals_of_the_University_of_Pennsylvania_Penn_Presbyterian__Philadelphia[[#This Row],[Plan]],'13.Lookup'!A:A,'13.Lookup'!B:B)</f>
        <v>Gross Charge</v>
      </c>
      <c r="G2985" s="1" t="s">
        <v>6</v>
      </c>
      <c r="H2985" t="s">
        <v>2684</v>
      </c>
    </row>
    <row r="2986" spans="1:8" x14ac:dyDescent="0.25">
      <c r="A2986">
        <v>13</v>
      </c>
      <c r="B2986" t="s">
        <v>775</v>
      </c>
      <c r="C2986" s="1" t="s">
        <v>776</v>
      </c>
      <c r="D2986">
        <v>406</v>
      </c>
      <c r="E2986" s="1" t="s">
        <v>1697</v>
      </c>
      <c r="F2986" s="1" t="str">
        <f>_xlfn.XLOOKUP(_13__Hospitals_of_the_University_of_Pennsylvania_Penn_Presbyterian__Philadelphia[[#This Row],[Plan]],'13.Lookup'!A:A,'13.Lookup'!B:B)</f>
        <v>Self Pay</v>
      </c>
      <c r="G2986" s="1" t="s">
        <v>2685</v>
      </c>
      <c r="H2986" t="s">
        <v>3558</v>
      </c>
    </row>
    <row r="2987" spans="1:8" x14ac:dyDescent="0.25">
      <c r="A2987">
        <v>13</v>
      </c>
      <c r="B2987" t="s">
        <v>775</v>
      </c>
      <c r="C2987" s="1" t="s">
        <v>776</v>
      </c>
      <c r="D2987">
        <v>406</v>
      </c>
      <c r="E2987" s="1" t="s">
        <v>1697</v>
      </c>
      <c r="F2987" s="1" t="str">
        <f>_xlfn.XLOOKUP(_13__Hospitals_of_the_University_of_Pennsylvania_Penn_Presbyterian__Philadelphia[[#This Row],[Plan]],'13.Lookup'!A:A,'13.Lookup'!B:B)</f>
        <v>Aetna</v>
      </c>
      <c r="G2987" s="1" t="s">
        <v>778</v>
      </c>
      <c r="H2987">
        <v>53365</v>
      </c>
    </row>
    <row r="2988" spans="1:8" x14ac:dyDescent="0.25">
      <c r="A2988">
        <v>13</v>
      </c>
      <c r="B2988" t="s">
        <v>775</v>
      </c>
      <c r="C2988" s="1" t="s">
        <v>776</v>
      </c>
      <c r="D2988">
        <v>406</v>
      </c>
      <c r="E2988" s="1" t="s">
        <v>1697</v>
      </c>
      <c r="F2988" s="1" t="str">
        <f>_xlfn.XLOOKUP(_13__Hospitals_of_the_University_of_Pennsylvania_Penn_Presbyterian__Philadelphia[[#This Row],[Plan]],'13.Lookup'!A:A,'13.Lookup'!B:B)</f>
        <v>Aetna</v>
      </c>
      <c r="G2988" s="1" t="s">
        <v>779</v>
      </c>
      <c r="H2988">
        <v>21664</v>
      </c>
    </row>
    <row r="2989" spans="1:8" x14ac:dyDescent="0.25">
      <c r="A2989">
        <v>13</v>
      </c>
      <c r="B2989" t="s">
        <v>775</v>
      </c>
      <c r="C2989" s="1" t="s">
        <v>776</v>
      </c>
      <c r="D2989">
        <v>406</v>
      </c>
      <c r="E2989" s="1" t="s">
        <v>1697</v>
      </c>
      <c r="F2989" s="1" t="str">
        <f>_xlfn.XLOOKUP(_13__Hospitals_of_the_University_of_Pennsylvania_Penn_Presbyterian__Philadelphia[[#This Row],[Plan]],'13.Lookup'!A:A,'13.Lookup'!B:B)</f>
        <v>Cigna</v>
      </c>
      <c r="G2989" s="1" t="s">
        <v>780</v>
      </c>
      <c r="H2989" t="s">
        <v>1698</v>
      </c>
    </row>
    <row r="2990" spans="1:8" x14ac:dyDescent="0.25">
      <c r="A2990">
        <v>13</v>
      </c>
      <c r="B2990" t="s">
        <v>775</v>
      </c>
      <c r="C2990" s="1" t="s">
        <v>776</v>
      </c>
      <c r="D2990">
        <v>406</v>
      </c>
      <c r="E2990" s="1" t="s">
        <v>1697</v>
      </c>
      <c r="F2990" s="1" t="str">
        <f>_xlfn.XLOOKUP(_13__Hospitals_of_the_University_of_Pennsylvania_Penn_Presbyterian__Philadelphia[[#This Row],[Plan]],'13.Lookup'!A:A,'13.Lookup'!B:B)</f>
        <v>Cigna</v>
      </c>
      <c r="G2990" s="1" t="s">
        <v>782</v>
      </c>
      <c r="H2990" t="s">
        <v>1699</v>
      </c>
    </row>
    <row r="2991" spans="1:8" x14ac:dyDescent="0.25">
      <c r="A2991">
        <v>13</v>
      </c>
      <c r="B2991" t="s">
        <v>775</v>
      </c>
      <c r="C2991" s="1" t="s">
        <v>776</v>
      </c>
      <c r="D2991">
        <v>406</v>
      </c>
      <c r="E2991" s="1" t="s">
        <v>1697</v>
      </c>
      <c r="F2991" s="1" t="str">
        <f>_xlfn.XLOOKUP(_13__Hospitals_of_the_University_of_Pennsylvania_Penn_Presbyterian__Philadelphia[[#This Row],[Plan]],'13.Lookup'!A:A,'13.Lookup'!B:B)</f>
        <v>Other</v>
      </c>
      <c r="G2991" s="1" t="s">
        <v>784</v>
      </c>
      <c r="H2991" t="s">
        <v>1700</v>
      </c>
    </row>
    <row r="2992" spans="1:8" x14ac:dyDescent="0.25">
      <c r="A2992">
        <v>13</v>
      </c>
      <c r="B2992" t="s">
        <v>775</v>
      </c>
      <c r="C2992" s="1" t="s">
        <v>776</v>
      </c>
      <c r="D2992">
        <v>406</v>
      </c>
      <c r="E2992" s="1" t="s">
        <v>1697</v>
      </c>
      <c r="F2992" s="1" t="str">
        <f>_xlfn.XLOOKUP(_13__Hospitals_of_the_University_of_Pennsylvania_Penn_Presbyterian__Philadelphia[[#This Row],[Plan]],'13.Lookup'!A:A,'13.Lookup'!B:B)</f>
        <v>Other</v>
      </c>
      <c r="G2992" s="1" t="s">
        <v>786</v>
      </c>
      <c r="H2992" t="s">
        <v>1701</v>
      </c>
    </row>
    <row r="2993" spans="1:8" x14ac:dyDescent="0.25">
      <c r="A2993">
        <v>13</v>
      </c>
      <c r="B2993" t="s">
        <v>775</v>
      </c>
      <c r="C2993" s="1" t="s">
        <v>776</v>
      </c>
      <c r="D2993">
        <v>406</v>
      </c>
      <c r="E2993" s="1" t="s">
        <v>1697</v>
      </c>
      <c r="F2993" s="1" t="str">
        <f>_xlfn.XLOOKUP(_13__Hospitals_of_the_University_of_Pennsylvania_Penn_Presbyterian__Philadelphia[[#This Row],[Plan]],'13.Lookup'!A:A,'13.Lookup'!B:B)</f>
        <v>Other</v>
      </c>
      <c r="G2993" s="1" t="s">
        <v>2687</v>
      </c>
      <c r="H2993" t="s">
        <v>3559</v>
      </c>
    </row>
    <row r="2994" spans="1:8" x14ac:dyDescent="0.25">
      <c r="A2994">
        <v>13</v>
      </c>
      <c r="B2994" t="s">
        <v>775</v>
      </c>
      <c r="C2994" s="1" t="s">
        <v>776</v>
      </c>
      <c r="D2994">
        <v>406</v>
      </c>
      <c r="E2994" s="1" t="s">
        <v>1697</v>
      </c>
      <c r="F2994" s="1" t="str">
        <f>_xlfn.XLOOKUP(_13__Hospitals_of_the_University_of_Pennsylvania_Penn_Presbyterian__Philadelphia[[#This Row],[Plan]],'13.Lookup'!A:A,'13.Lookup'!B:B)</f>
        <v>Other</v>
      </c>
      <c r="G2994" s="1" t="s">
        <v>2689</v>
      </c>
      <c r="H2994" t="s">
        <v>3560</v>
      </c>
    </row>
    <row r="2995" spans="1:8" x14ac:dyDescent="0.25">
      <c r="A2995">
        <v>13</v>
      </c>
      <c r="B2995" t="s">
        <v>775</v>
      </c>
      <c r="C2995" s="1" t="s">
        <v>776</v>
      </c>
      <c r="D2995">
        <v>406</v>
      </c>
      <c r="E2995" s="1" t="s">
        <v>1697</v>
      </c>
      <c r="F2995" s="1" t="str">
        <f>_xlfn.XLOOKUP(_13__Hospitals_of_the_University_of_Pennsylvania_Penn_Presbyterian__Philadelphia[[#This Row],[Plan]],'13.Lookup'!A:A,'13.Lookup'!B:B)</f>
        <v>Other</v>
      </c>
      <c r="G2995" s="1" t="s">
        <v>2691</v>
      </c>
      <c r="H2995" t="s">
        <v>3561</v>
      </c>
    </row>
    <row r="2996" spans="1:8" x14ac:dyDescent="0.25">
      <c r="A2996">
        <v>13</v>
      </c>
      <c r="B2996" t="s">
        <v>775</v>
      </c>
      <c r="C2996" s="1" t="s">
        <v>776</v>
      </c>
      <c r="D2996">
        <v>406</v>
      </c>
      <c r="E2996" s="1" t="s">
        <v>1697</v>
      </c>
      <c r="F2996" s="1" t="str">
        <f>_xlfn.XLOOKUP(_13__Hospitals_of_the_University_of_Pennsylvania_Penn_Presbyterian__Philadelphia[[#This Row],[Plan]],'13.Lookup'!A:A,'13.Lookup'!B:B)</f>
        <v>Other</v>
      </c>
      <c r="G2996" s="1" t="s">
        <v>2693</v>
      </c>
      <c r="H2996" t="s">
        <v>3562</v>
      </c>
    </row>
    <row r="2997" spans="1:8" x14ac:dyDescent="0.25">
      <c r="A2997">
        <v>13</v>
      </c>
      <c r="B2997" t="s">
        <v>775</v>
      </c>
      <c r="C2997" s="1" t="s">
        <v>776</v>
      </c>
      <c r="D2997">
        <v>406</v>
      </c>
      <c r="E2997" s="1" t="s">
        <v>1697</v>
      </c>
      <c r="F2997" s="1" t="str">
        <f>_xlfn.XLOOKUP(_13__Hospitals_of_the_University_of_Pennsylvania_Penn_Presbyterian__Philadelphia[[#This Row],[Plan]],'13.Lookup'!A:A,'13.Lookup'!B:B)</f>
        <v>Other</v>
      </c>
      <c r="G2997" s="1" t="s">
        <v>2695</v>
      </c>
      <c r="H2997" t="s">
        <v>3560</v>
      </c>
    </row>
    <row r="2998" spans="1:8" x14ac:dyDescent="0.25">
      <c r="A2998">
        <v>13</v>
      </c>
      <c r="B2998" t="s">
        <v>775</v>
      </c>
      <c r="C2998" s="1" t="s">
        <v>776</v>
      </c>
      <c r="D2998">
        <v>406</v>
      </c>
      <c r="E2998" s="1" t="s">
        <v>1697</v>
      </c>
      <c r="F2998" s="1" t="str">
        <f>_xlfn.XLOOKUP(_13__Hospitals_of_the_University_of_Pennsylvania_Penn_Presbyterian__Philadelphia[[#This Row],[Plan]],'13.Lookup'!A:A,'13.Lookup'!B:B)</f>
        <v>Other</v>
      </c>
      <c r="G2998" s="1" t="s">
        <v>2696</v>
      </c>
      <c r="H2998" t="s">
        <v>3563</v>
      </c>
    </row>
    <row r="2999" spans="1:8" x14ac:dyDescent="0.25">
      <c r="A2999">
        <v>13</v>
      </c>
      <c r="B2999" t="s">
        <v>775</v>
      </c>
      <c r="C2999" s="1" t="s">
        <v>776</v>
      </c>
      <c r="D2999">
        <v>406</v>
      </c>
      <c r="E2999" s="1" t="s">
        <v>1697</v>
      </c>
      <c r="F2999" s="1" t="str">
        <f>_xlfn.XLOOKUP(_13__Hospitals_of_the_University_of_Pennsylvania_Penn_Presbyterian__Philadelphia[[#This Row],[Plan]],'13.Lookup'!A:A,'13.Lookup'!B:B)</f>
        <v>Other</v>
      </c>
      <c r="G2999" s="1" t="s">
        <v>2698</v>
      </c>
      <c r="H2999" t="s">
        <v>1703</v>
      </c>
    </row>
    <row r="3000" spans="1:8" x14ac:dyDescent="0.25">
      <c r="A3000">
        <v>13</v>
      </c>
      <c r="B3000" t="s">
        <v>775</v>
      </c>
      <c r="C3000" s="1" t="s">
        <v>776</v>
      </c>
      <c r="D3000">
        <v>406</v>
      </c>
      <c r="E3000" s="1" t="s">
        <v>1697</v>
      </c>
      <c r="F3000" s="1" t="str">
        <f>_xlfn.XLOOKUP(_13__Hospitals_of_the_University_of_Pennsylvania_Penn_Presbyterian__Philadelphia[[#This Row],[Plan]],'13.Lookup'!A:A,'13.Lookup'!B:B)</f>
        <v>Other</v>
      </c>
      <c r="G3000" s="1" t="s">
        <v>2699</v>
      </c>
      <c r="H3000" t="s">
        <v>3564</v>
      </c>
    </row>
    <row r="3001" spans="1:8" x14ac:dyDescent="0.25">
      <c r="A3001">
        <v>13</v>
      </c>
      <c r="B3001" t="s">
        <v>775</v>
      </c>
      <c r="C3001" s="1" t="s">
        <v>776</v>
      </c>
      <c r="D3001">
        <v>406</v>
      </c>
      <c r="E3001" s="1" t="s">
        <v>1697</v>
      </c>
      <c r="F3001" s="1" t="str">
        <f>_xlfn.XLOOKUP(_13__Hospitals_of_the_University_of_Pennsylvania_Penn_Presbyterian__Philadelphia[[#This Row],[Plan]],'13.Lookup'!A:A,'13.Lookup'!B:B)</f>
        <v>Other</v>
      </c>
      <c r="G3001" s="1" t="s">
        <v>2701</v>
      </c>
      <c r="H3001" t="s">
        <v>3565</v>
      </c>
    </row>
    <row r="3002" spans="1:8" x14ac:dyDescent="0.25">
      <c r="A3002">
        <v>13</v>
      </c>
      <c r="B3002" t="s">
        <v>775</v>
      </c>
      <c r="C3002" s="1" t="s">
        <v>776</v>
      </c>
      <c r="D3002">
        <v>406</v>
      </c>
      <c r="E3002" s="1" t="s">
        <v>1697</v>
      </c>
      <c r="F3002" s="1" t="str">
        <f>_xlfn.XLOOKUP(_13__Hospitals_of_the_University_of_Pennsylvania_Penn_Presbyterian__Philadelphia[[#This Row],[Plan]],'13.Lookup'!A:A,'13.Lookup'!B:B)</f>
        <v>United Healthcare</v>
      </c>
      <c r="G3002" s="1" t="s">
        <v>788</v>
      </c>
      <c r="H3002" t="s">
        <v>1702</v>
      </c>
    </row>
    <row r="3003" spans="1:8" x14ac:dyDescent="0.25">
      <c r="A3003">
        <v>13</v>
      </c>
      <c r="B3003" t="s">
        <v>775</v>
      </c>
      <c r="C3003" s="1" t="s">
        <v>776</v>
      </c>
      <c r="D3003">
        <v>406</v>
      </c>
      <c r="E3003" s="1" t="s">
        <v>1697</v>
      </c>
      <c r="F3003" s="1" t="str">
        <f>_xlfn.XLOOKUP(_13__Hospitals_of_the_University_of_Pennsylvania_Penn_Presbyterian__Philadelphia[[#This Row],[Plan]],'13.Lookup'!A:A,'13.Lookup'!B:B)</f>
        <v>United Healthcare</v>
      </c>
      <c r="G3003" s="1" t="s">
        <v>790</v>
      </c>
      <c r="H3003" t="s">
        <v>1703</v>
      </c>
    </row>
    <row r="3004" spans="1:8" x14ac:dyDescent="0.25">
      <c r="A3004">
        <v>13</v>
      </c>
      <c r="B3004" t="s">
        <v>775</v>
      </c>
      <c r="C3004" s="1" t="s">
        <v>776</v>
      </c>
      <c r="D3004">
        <v>406</v>
      </c>
      <c r="E3004" s="1" t="s">
        <v>1697</v>
      </c>
      <c r="F3004" s="1" t="str">
        <f>_xlfn.XLOOKUP(_13__Hospitals_of_the_University_of_Pennsylvania_Penn_Presbyterian__Philadelphia[[#This Row],[Plan]],'13.Lookup'!A:A,'13.Lookup'!B:B)</f>
        <v>Other</v>
      </c>
      <c r="G3004" s="1" t="s">
        <v>2703</v>
      </c>
      <c r="H3004" t="s">
        <v>3561</v>
      </c>
    </row>
    <row r="3005" spans="1:8" x14ac:dyDescent="0.25">
      <c r="A3005">
        <v>13</v>
      </c>
      <c r="B3005" t="s">
        <v>775</v>
      </c>
      <c r="C3005" s="1" t="s">
        <v>776</v>
      </c>
      <c r="D3005">
        <v>406</v>
      </c>
      <c r="E3005" s="1" t="s">
        <v>1697</v>
      </c>
      <c r="F3005" s="1" t="str">
        <f>_xlfn.XLOOKUP(_13__Hospitals_of_the_University_of_Pennsylvania_Penn_Presbyterian__Philadelphia[[#This Row],[Plan]],'13.Lookup'!A:A,'13.Lookup'!B:B)</f>
        <v>Other</v>
      </c>
      <c r="G3005" s="1" t="s">
        <v>2704</v>
      </c>
      <c r="H3005" t="s">
        <v>3563</v>
      </c>
    </row>
    <row r="3006" spans="1:8" x14ac:dyDescent="0.25">
      <c r="A3006">
        <v>13</v>
      </c>
      <c r="B3006" t="s">
        <v>775</v>
      </c>
      <c r="C3006" s="1" t="s">
        <v>776</v>
      </c>
      <c r="D3006">
        <v>417</v>
      </c>
      <c r="E3006" s="1" t="s">
        <v>1704</v>
      </c>
      <c r="F3006" s="1" t="str">
        <f>_xlfn.XLOOKUP(_13__Hospitals_of_the_University_of_Pennsylvania_Penn_Presbyterian__Philadelphia[[#This Row],[Plan]],'13.Lookup'!A:A,'13.Lookup'!B:B)</f>
        <v>Gross Charge</v>
      </c>
      <c r="G3006" s="1" t="s">
        <v>6</v>
      </c>
      <c r="H3006" t="s">
        <v>2684</v>
      </c>
    </row>
    <row r="3007" spans="1:8" x14ac:dyDescent="0.25">
      <c r="A3007">
        <v>13</v>
      </c>
      <c r="B3007" t="s">
        <v>775</v>
      </c>
      <c r="C3007" s="1" t="s">
        <v>776</v>
      </c>
      <c r="D3007">
        <v>417</v>
      </c>
      <c r="E3007" s="1" t="s">
        <v>1704</v>
      </c>
      <c r="F3007" s="1" t="str">
        <f>_xlfn.XLOOKUP(_13__Hospitals_of_the_University_of_Pennsylvania_Penn_Presbyterian__Philadelphia[[#This Row],[Plan]],'13.Lookup'!A:A,'13.Lookup'!B:B)</f>
        <v>Self Pay</v>
      </c>
      <c r="G3007" s="1" t="s">
        <v>2685</v>
      </c>
      <c r="H3007" t="s">
        <v>3566</v>
      </c>
    </row>
    <row r="3008" spans="1:8" x14ac:dyDescent="0.25">
      <c r="A3008">
        <v>13</v>
      </c>
      <c r="B3008" t="s">
        <v>775</v>
      </c>
      <c r="C3008" s="1" t="s">
        <v>776</v>
      </c>
      <c r="D3008">
        <v>417</v>
      </c>
      <c r="E3008" s="1" t="s">
        <v>1704</v>
      </c>
      <c r="F3008" s="1" t="str">
        <f>_xlfn.XLOOKUP(_13__Hospitals_of_the_University_of_Pennsylvania_Penn_Presbyterian__Philadelphia[[#This Row],[Plan]],'13.Lookup'!A:A,'13.Lookup'!B:B)</f>
        <v>Aetna</v>
      </c>
      <c r="G3008" s="1" t="s">
        <v>778</v>
      </c>
      <c r="H3008">
        <v>46302</v>
      </c>
    </row>
    <row r="3009" spans="1:8" x14ac:dyDescent="0.25">
      <c r="A3009">
        <v>13</v>
      </c>
      <c r="B3009" t="s">
        <v>775</v>
      </c>
      <c r="C3009" s="1" t="s">
        <v>776</v>
      </c>
      <c r="D3009">
        <v>417</v>
      </c>
      <c r="E3009" s="1" t="s">
        <v>1704</v>
      </c>
      <c r="F3009" s="1" t="str">
        <f>_xlfn.XLOOKUP(_13__Hospitals_of_the_University_of_Pennsylvania_Penn_Presbyterian__Philadelphia[[#This Row],[Plan]],'13.Lookup'!A:A,'13.Lookup'!B:B)</f>
        <v>Aetna</v>
      </c>
      <c r="G3009" s="1" t="s">
        <v>779</v>
      </c>
      <c r="H3009">
        <v>18313</v>
      </c>
    </row>
    <row r="3010" spans="1:8" x14ac:dyDescent="0.25">
      <c r="A3010">
        <v>13</v>
      </c>
      <c r="B3010" t="s">
        <v>775</v>
      </c>
      <c r="C3010" s="1" t="s">
        <v>776</v>
      </c>
      <c r="D3010">
        <v>417</v>
      </c>
      <c r="E3010" s="1" t="s">
        <v>1704</v>
      </c>
      <c r="F3010" s="1" t="str">
        <f>_xlfn.XLOOKUP(_13__Hospitals_of_the_University_of_Pennsylvania_Penn_Presbyterian__Philadelphia[[#This Row],[Plan]],'13.Lookup'!A:A,'13.Lookup'!B:B)</f>
        <v>Cigna</v>
      </c>
      <c r="G3010" s="1" t="s">
        <v>780</v>
      </c>
      <c r="H3010" t="s">
        <v>1705</v>
      </c>
    </row>
    <row r="3011" spans="1:8" x14ac:dyDescent="0.25">
      <c r="A3011">
        <v>13</v>
      </c>
      <c r="B3011" t="s">
        <v>775</v>
      </c>
      <c r="C3011" s="1" t="s">
        <v>776</v>
      </c>
      <c r="D3011">
        <v>417</v>
      </c>
      <c r="E3011" s="1" t="s">
        <v>1704</v>
      </c>
      <c r="F3011" s="1" t="str">
        <f>_xlfn.XLOOKUP(_13__Hospitals_of_the_University_of_Pennsylvania_Penn_Presbyterian__Philadelphia[[#This Row],[Plan]],'13.Lookup'!A:A,'13.Lookup'!B:B)</f>
        <v>Cigna</v>
      </c>
      <c r="G3011" s="1" t="s">
        <v>782</v>
      </c>
      <c r="H3011" t="s">
        <v>1706</v>
      </c>
    </row>
    <row r="3012" spans="1:8" x14ac:dyDescent="0.25">
      <c r="A3012">
        <v>13</v>
      </c>
      <c r="B3012" t="s">
        <v>775</v>
      </c>
      <c r="C3012" s="1" t="s">
        <v>776</v>
      </c>
      <c r="D3012">
        <v>417</v>
      </c>
      <c r="E3012" s="1" t="s">
        <v>1704</v>
      </c>
      <c r="F3012" s="1" t="str">
        <f>_xlfn.XLOOKUP(_13__Hospitals_of_the_University_of_Pennsylvania_Penn_Presbyterian__Philadelphia[[#This Row],[Plan]],'13.Lookup'!A:A,'13.Lookup'!B:B)</f>
        <v>Other</v>
      </c>
      <c r="G3012" s="1" t="s">
        <v>784</v>
      </c>
      <c r="H3012" t="s">
        <v>1707</v>
      </c>
    </row>
    <row r="3013" spans="1:8" x14ac:dyDescent="0.25">
      <c r="A3013">
        <v>13</v>
      </c>
      <c r="B3013" t="s">
        <v>775</v>
      </c>
      <c r="C3013" s="1" t="s">
        <v>776</v>
      </c>
      <c r="D3013">
        <v>417</v>
      </c>
      <c r="E3013" s="1" t="s">
        <v>1704</v>
      </c>
      <c r="F3013" s="1" t="str">
        <f>_xlfn.XLOOKUP(_13__Hospitals_of_the_University_of_Pennsylvania_Penn_Presbyterian__Philadelphia[[#This Row],[Plan]],'13.Lookup'!A:A,'13.Lookup'!B:B)</f>
        <v>Other</v>
      </c>
      <c r="G3013" s="1" t="s">
        <v>786</v>
      </c>
      <c r="H3013" t="s">
        <v>1708</v>
      </c>
    </row>
    <row r="3014" spans="1:8" x14ac:dyDescent="0.25">
      <c r="A3014">
        <v>13</v>
      </c>
      <c r="B3014" t="s">
        <v>775</v>
      </c>
      <c r="C3014" s="1" t="s">
        <v>776</v>
      </c>
      <c r="D3014">
        <v>417</v>
      </c>
      <c r="E3014" s="1" t="s">
        <v>1704</v>
      </c>
      <c r="F3014" s="1" t="str">
        <f>_xlfn.XLOOKUP(_13__Hospitals_of_the_University_of_Pennsylvania_Penn_Presbyterian__Philadelphia[[#This Row],[Plan]],'13.Lookup'!A:A,'13.Lookup'!B:B)</f>
        <v>Other</v>
      </c>
      <c r="G3014" s="1" t="s">
        <v>2687</v>
      </c>
      <c r="H3014" t="s">
        <v>3567</v>
      </c>
    </row>
    <row r="3015" spans="1:8" x14ac:dyDescent="0.25">
      <c r="A3015">
        <v>13</v>
      </c>
      <c r="B3015" t="s">
        <v>775</v>
      </c>
      <c r="C3015" s="1" t="s">
        <v>776</v>
      </c>
      <c r="D3015">
        <v>417</v>
      </c>
      <c r="E3015" s="1" t="s">
        <v>1704</v>
      </c>
      <c r="F3015" s="1" t="str">
        <f>_xlfn.XLOOKUP(_13__Hospitals_of_the_University_of_Pennsylvania_Penn_Presbyterian__Philadelphia[[#This Row],[Plan]],'13.Lookup'!A:A,'13.Lookup'!B:B)</f>
        <v>Other</v>
      </c>
      <c r="G3015" s="1" t="s">
        <v>2689</v>
      </c>
      <c r="H3015" t="s">
        <v>3568</v>
      </c>
    </row>
    <row r="3016" spans="1:8" x14ac:dyDescent="0.25">
      <c r="A3016">
        <v>13</v>
      </c>
      <c r="B3016" t="s">
        <v>775</v>
      </c>
      <c r="C3016" s="1" t="s">
        <v>776</v>
      </c>
      <c r="D3016">
        <v>417</v>
      </c>
      <c r="E3016" s="1" t="s">
        <v>1704</v>
      </c>
      <c r="F3016" s="1" t="str">
        <f>_xlfn.XLOOKUP(_13__Hospitals_of_the_University_of_Pennsylvania_Penn_Presbyterian__Philadelphia[[#This Row],[Plan]],'13.Lookup'!A:A,'13.Lookup'!B:B)</f>
        <v>Other</v>
      </c>
      <c r="G3016" s="1" t="s">
        <v>2691</v>
      </c>
      <c r="H3016" t="s">
        <v>3569</v>
      </c>
    </row>
    <row r="3017" spans="1:8" x14ac:dyDescent="0.25">
      <c r="A3017">
        <v>13</v>
      </c>
      <c r="B3017" t="s">
        <v>775</v>
      </c>
      <c r="C3017" s="1" t="s">
        <v>776</v>
      </c>
      <c r="D3017">
        <v>417</v>
      </c>
      <c r="E3017" s="1" t="s">
        <v>1704</v>
      </c>
      <c r="F3017" s="1" t="str">
        <f>_xlfn.XLOOKUP(_13__Hospitals_of_the_University_of_Pennsylvania_Penn_Presbyterian__Philadelphia[[#This Row],[Plan]],'13.Lookup'!A:A,'13.Lookup'!B:B)</f>
        <v>Other</v>
      </c>
      <c r="G3017" s="1" t="s">
        <v>2693</v>
      </c>
      <c r="H3017" t="s">
        <v>3570</v>
      </c>
    </row>
    <row r="3018" spans="1:8" x14ac:dyDescent="0.25">
      <c r="A3018">
        <v>13</v>
      </c>
      <c r="B3018" t="s">
        <v>775</v>
      </c>
      <c r="C3018" s="1" t="s">
        <v>776</v>
      </c>
      <c r="D3018">
        <v>417</v>
      </c>
      <c r="E3018" s="1" t="s">
        <v>1704</v>
      </c>
      <c r="F3018" s="1" t="str">
        <f>_xlfn.XLOOKUP(_13__Hospitals_of_the_University_of_Pennsylvania_Penn_Presbyterian__Philadelphia[[#This Row],[Plan]],'13.Lookup'!A:A,'13.Lookup'!B:B)</f>
        <v>Other</v>
      </c>
      <c r="G3018" s="1" t="s">
        <v>2695</v>
      </c>
      <c r="H3018" t="s">
        <v>3568</v>
      </c>
    </row>
    <row r="3019" spans="1:8" x14ac:dyDescent="0.25">
      <c r="A3019">
        <v>13</v>
      </c>
      <c r="B3019" t="s">
        <v>775</v>
      </c>
      <c r="C3019" s="1" t="s">
        <v>776</v>
      </c>
      <c r="D3019">
        <v>417</v>
      </c>
      <c r="E3019" s="1" t="s">
        <v>1704</v>
      </c>
      <c r="F3019" s="1" t="str">
        <f>_xlfn.XLOOKUP(_13__Hospitals_of_the_University_of_Pennsylvania_Penn_Presbyterian__Philadelphia[[#This Row],[Plan]],'13.Lookup'!A:A,'13.Lookup'!B:B)</f>
        <v>Other</v>
      </c>
      <c r="G3019" s="1" t="s">
        <v>2696</v>
      </c>
      <c r="H3019" t="s">
        <v>3571</v>
      </c>
    </row>
    <row r="3020" spans="1:8" x14ac:dyDescent="0.25">
      <c r="A3020">
        <v>13</v>
      </c>
      <c r="B3020" t="s">
        <v>775</v>
      </c>
      <c r="C3020" s="1" t="s">
        <v>776</v>
      </c>
      <c r="D3020">
        <v>417</v>
      </c>
      <c r="E3020" s="1" t="s">
        <v>1704</v>
      </c>
      <c r="F3020" s="1" t="str">
        <f>_xlfn.XLOOKUP(_13__Hospitals_of_the_University_of_Pennsylvania_Penn_Presbyterian__Philadelphia[[#This Row],[Plan]],'13.Lookup'!A:A,'13.Lookup'!B:B)</f>
        <v>Other</v>
      </c>
      <c r="G3020" s="1" t="s">
        <v>2698</v>
      </c>
      <c r="H3020" t="s">
        <v>1710</v>
      </c>
    </row>
    <row r="3021" spans="1:8" x14ac:dyDescent="0.25">
      <c r="A3021">
        <v>13</v>
      </c>
      <c r="B3021" t="s">
        <v>775</v>
      </c>
      <c r="C3021" s="1" t="s">
        <v>776</v>
      </c>
      <c r="D3021">
        <v>417</v>
      </c>
      <c r="E3021" s="1" t="s">
        <v>1704</v>
      </c>
      <c r="F3021" s="1" t="str">
        <f>_xlfn.XLOOKUP(_13__Hospitals_of_the_University_of_Pennsylvania_Penn_Presbyterian__Philadelphia[[#This Row],[Plan]],'13.Lookup'!A:A,'13.Lookup'!B:B)</f>
        <v>Other</v>
      </c>
      <c r="G3021" s="1" t="s">
        <v>2699</v>
      </c>
      <c r="H3021" t="s">
        <v>3572</v>
      </c>
    </row>
    <row r="3022" spans="1:8" x14ac:dyDescent="0.25">
      <c r="A3022">
        <v>13</v>
      </c>
      <c r="B3022" t="s">
        <v>775</v>
      </c>
      <c r="C3022" s="1" t="s">
        <v>776</v>
      </c>
      <c r="D3022">
        <v>417</v>
      </c>
      <c r="E3022" s="1" t="s">
        <v>1704</v>
      </c>
      <c r="F3022" s="1" t="str">
        <f>_xlfn.XLOOKUP(_13__Hospitals_of_the_University_of_Pennsylvania_Penn_Presbyterian__Philadelphia[[#This Row],[Plan]],'13.Lookup'!A:A,'13.Lookup'!B:B)</f>
        <v>Other</v>
      </c>
      <c r="G3022" s="1" t="s">
        <v>2701</v>
      </c>
      <c r="H3022" t="s">
        <v>3573</v>
      </c>
    </row>
    <row r="3023" spans="1:8" x14ac:dyDescent="0.25">
      <c r="A3023">
        <v>13</v>
      </c>
      <c r="B3023" t="s">
        <v>775</v>
      </c>
      <c r="C3023" s="1" t="s">
        <v>776</v>
      </c>
      <c r="D3023">
        <v>417</v>
      </c>
      <c r="E3023" s="1" t="s">
        <v>1704</v>
      </c>
      <c r="F3023" s="1" t="str">
        <f>_xlfn.XLOOKUP(_13__Hospitals_of_the_University_of_Pennsylvania_Penn_Presbyterian__Philadelphia[[#This Row],[Plan]],'13.Lookup'!A:A,'13.Lookup'!B:B)</f>
        <v>United Healthcare</v>
      </c>
      <c r="G3023" s="1" t="s">
        <v>788</v>
      </c>
      <c r="H3023" t="s">
        <v>1709</v>
      </c>
    </row>
    <row r="3024" spans="1:8" x14ac:dyDescent="0.25">
      <c r="A3024">
        <v>13</v>
      </c>
      <c r="B3024" t="s">
        <v>775</v>
      </c>
      <c r="C3024" s="1" t="s">
        <v>776</v>
      </c>
      <c r="D3024">
        <v>417</v>
      </c>
      <c r="E3024" s="1" t="s">
        <v>1704</v>
      </c>
      <c r="F3024" s="1" t="str">
        <f>_xlfn.XLOOKUP(_13__Hospitals_of_the_University_of_Pennsylvania_Penn_Presbyterian__Philadelphia[[#This Row],[Plan]],'13.Lookup'!A:A,'13.Lookup'!B:B)</f>
        <v>United Healthcare</v>
      </c>
      <c r="G3024" s="1" t="s">
        <v>790</v>
      </c>
      <c r="H3024" t="s">
        <v>1710</v>
      </c>
    </row>
    <row r="3025" spans="1:8" x14ac:dyDescent="0.25">
      <c r="A3025">
        <v>13</v>
      </c>
      <c r="B3025" t="s">
        <v>775</v>
      </c>
      <c r="C3025" s="1" t="s">
        <v>776</v>
      </c>
      <c r="D3025">
        <v>417</v>
      </c>
      <c r="E3025" s="1" t="s">
        <v>1704</v>
      </c>
      <c r="F3025" s="1" t="str">
        <f>_xlfn.XLOOKUP(_13__Hospitals_of_the_University_of_Pennsylvania_Penn_Presbyterian__Philadelphia[[#This Row],[Plan]],'13.Lookup'!A:A,'13.Lookup'!B:B)</f>
        <v>Other</v>
      </c>
      <c r="G3025" s="1" t="s">
        <v>2703</v>
      </c>
      <c r="H3025" t="s">
        <v>3570</v>
      </c>
    </row>
    <row r="3026" spans="1:8" x14ac:dyDescent="0.25">
      <c r="A3026">
        <v>13</v>
      </c>
      <c r="B3026" t="s">
        <v>775</v>
      </c>
      <c r="C3026" s="1" t="s">
        <v>776</v>
      </c>
      <c r="D3026">
        <v>417</v>
      </c>
      <c r="E3026" s="1" t="s">
        <v>1704</v>
      </c>
      <c r="F3026" s="1" t="str">
        <f>_xlfn.XLOOKUP(_13__Hospitals_of_the_University_of_Pennsylvania_Penn_Presbyterian__Philadelphia[[#This Row],[Plan]],'13.Lookup'!A:A,'13.Lookup'!B:B)</f>
        <v>Other</v>
      </c>
      <c r="G3026" s="1" t="s">
        <v>2704</v>
      </c>
      <c r="H3026" t="s">
        <v>3571</v>
      </c>
    </row>
    <row r="3027" spans="1:8" x14ac:dyDescent="0.25">
      <c r="A3027">
        <v>13</v>
      </c>
      <c r="B3027" t="s">
        <v>775</v>
      </c>
      <c r="C3027" s="1" t="s">
        <v>776</v>
      </c>
      <c r="D3027">
        <v>418</v>
      </c>
      <c r="E3027" s="1" t="s">
        <v>1711</v>
      </c>
      <c r="F3027" s="1" t="str">
        <f>_xlfn.XLOOKUP(_13__Hospitals_of_the_University_of_Pennsylvania_Penn_Presbyterian__Philadelphia[[#This Row],[Plan]],'13.Lookup'!A:A,'13.Lookup'!B:B)</f>
        <v>Gross Charge</v>
      </c>
      <c r="G3027" s="1" t="s">
        <v>6</v>
      </c>
      <c r="H3027" t="s">
        <v>2684</v>
      </c>
    </row>
    <row r="3028" spans="1:8" x14ac:dyDescent="0.25">
      <c r="A3028">
        <v>13</v>
      </c>
      <c r="B3028" t="s">
        <v>775</v>
      </c>
      <c r="C3028" s="1" t="s">
        <v>776</v>
      </c>
      <c r="D3028">
        <v>418</v>
      </c>
      <c r="E3028" s="1" t="s">
        <v>1711</v>
      </c>
      <c r="F3028" s="1" t="str">
        <f>_xlfn.XLOOKUP(_13__Hospitals_of_the_University_of_Pennsylvania_Penn_Presbyterian__Philadelphia[[#This Row],[Plan]],'13.Lookup'!A:A,'13.Lookup'!B:B)</f>
        <v>Self Pay</v>
      </c>
      <c r="G3028" s="1" t="s">
        <v>2685</v>
      </c>
      <c r="H3028" t="s">
        <v>3574</v>
      </c>
    </row>
    <row r="3029" spans="1:8" x14ac:dyDescent="0.25">
      <c r="A3029">
        <v>13</v>
      </c>
      <c r="B3029" t="s">
        <v>775</v>
      </c>
      <c r="C3029" s="1" t="s">
        <v>776</v>
      </c>
      <c r="D3029">
        <v>418</v>
      </c>
      <c r="E3029" s="1" t="s">
        <v>1711</v>
      </c>
      <c r="F3029" s="1" t="str">
        <f>_xlfn.XLOOKUP(_13__Hospitals_of_the_University_of_Pennsylvania_Penn_Presbyterian__Philadelphia[[#This Row],[Plan]],'13.Lookup'!A:A,'13.Lookup'!B:B)</f>
        <v>Aetna</v>
      </c>
      <c r="G3029" s="1" t="s">
        <v>778</v>
      </c>
      <c r="H3029">
        <v>31561</v>
      </c>
    </row>
    <row r="3030" spans="1:8" x14ac:dyDescent="0.25">
      <c r="A3030">
        <v>13</v>
      </c>
      <c r="B3030" t="s">
        <v>775</v>
      </c>
      <c r="C3030" s="1" t="s">
        <v>776</v>
      </c>
      <c r="D3030">
        <v>418</v>
      </c>
      <c r="E3030" s="1" t="s">
        <v>1711</v>
      </c>
      <c r="F3030" s="1" t="str">
        <f>_xlfn.XLOOKUP(_13__Hospitals_of_the_University_of_Pennsylvania_Penn_Presbyterian__Philadelphia[[#This Row],[Plan]],'13.Lookup'!A:A,'13.Lookup'!B:B)</f>
        <v>Aetna</v>
      </c>
      <c r="G3030" s="1" t="s">
        <v>779</v>
      </c>
      <c r="H3030">
        <v>12880</v>
      </c>
    </row>
    <row r="3031" spans="1:8" x14ac:dyDescent="0.25">
      <c r="A3031">
        <v>13</v>
      </c>
      <c r="B3031" t="s">
        <v>775</v>
      </c>
      <c r="C3031" s="1" t="s">
        <v>776</v>
      </c>
      <c r="D3031">
        <v>418</v>
      </c>
      <c r="E3031" s="1" t="s">
        <v>1711</v>
      </c>
      <c r="F3031" s="1" t="str">
        <f>_xlfn.XLOOKUP(_13__Hospitals_of_the_University_of_Pennsylvania_Penn_Presbyterian__Philadelphia[[#This Row],[Plan]],'13.Lookup'!A:A,'13.Lookup'!B:B)</f>
        <v>Cigna</v>
      </c>
      <c r="G3031" s="1" t="s">
        <v>780</v>
      </c>
      <c r="H3031" t="s">
        <v>1712</v>
      </c>
    </row>
    <row r="3032" spans="1:8" x14ac:dyDescent="0.25">
      <c r="A3032">
        <v>13</v>
      </c>
      <c r="B3032" t="s">
        <v>775</v>
      </c>
      <c r="C3032" s="1" t="s">
        <v>776</v>
      </c>
      <c r="D3032">
        <v>418</v>
      </c>
      <c r="E3032" s="1" t="s">
        <v>1711</v>
      </c>
      <c r="F3032" s="1" t="str">
        <f>_xlfn.XLOOKUP(_13__Hospitals_of_the_University_of_Pennsylvania_Penn_Presbyterian__Philadelphia[[#This Row],[Plan]],'13.Lookup'!A:A,'13.Lookup'!B:B)</f>
        <v>Cigna</v>
      </c>
      <c r="G3032" s="1" t="s">
        <v>782</v>
      </c>
      <c r="H3032" t="s">
        <v>1713</v>
      </c>
    </row>
    <row r="3033" spans="1:8" x14ac:dyDescent="0.25">
      <c r="A3033">
        <v>13</v>
      </c>
      <c r="B3033" t="s">
        <v>775</v>
      </c>
      <c r="C3033" s="1" t="s">
        <v>776</v>
      </c>
      <c r="D3033">
        <v>418</v>
      </c>
      <c r="E3033" s="1" t="s">
        <v>1711</v>
      </c>
      <c r="F3033" s="1" t="str">
        <f>_xlfn.XLOOKUP(_13__Hospitals_of_the_University_of_Pennsylvania_Penn_Presbyterian__Philadelphia[[#This Row],[Plan]],'13.Lookup'!A:A,'13.Lookup'!B:B)</f>
        <v>Other</v>
      </c>
      <c r="G3033" s="1" t="s">
        <v>784</v>
      </c>
      <c r="H3033" t="s">
        <v>1707</v>
      </c>
    </row>
    <row r="3034" spans="1:8" x14ac:dyDescent="0.25">
      <c r="A3034">
        <v>13</v>
      </c>
      <c r="B3034" t="s">
        <v>775</v>
      </c>
      <c r="C3034" s="1" t="s">
        <v>776</v>
      </c>
      <c r="D3034">
        <v>418</v>
      </c>
      <c r="E3034" s="1" t="s">
        <v>1711</v>
      </c>
      <c r="F3034" s="1" t="str">
        <f>_xlfn.XLOOKUP(_13__Hospitals_of_the_University_of_Pennsylvania_Penn_Presbyterian__Philadelphia[[#This Row],[Plan]],'13.Lookup'!A:A,'13.Lookup'!B:B)</f>
        <v>Other</v>
      </c>
      <c r="G3034" s="1" t="s">
        <v>786</v>
      </c>
      <c r="H3034" t="s">
        <v>1714</v>
      </c>
    </row>
    <row r="3035" spans="1:8" x14ac:dyDescent="0.25">
      <c r="A3035">
        <v>13</v>
      </c>
      <c r="B3035" t="s">
        <v>775</v>
      </c>
      <c r="C3035" s="1" t="s">
        <v>776</v>
      </c>
      <c r="D3035">
        <v>418</v>
      </c>
      <c r="E3035" s="1" t="s">
        <v>1711</v>
      </c>
      <c r="F3035" s="1" t="str">
        <f>_xlfn.XLOOKUP(_13__Hospitals_of_the_University_of_Pennsylvania_Penn_Presbyterian__Philadelphia[[#This Row],[Plan]],'13.Lookup'!A:A,'13.Lookup'!B:B)</f>
        <v>Other</v>
      </c>
      <c r="G3035" s="1" t="s">
        <v>2687</v>
      </c>
      <c r="H3035" t="s">
        <v>3575</v>
      </c>
    </row>
    <row r="3036" spans="1:8" x14ac:dyDescent="0.25">
      <c r="A3036">
        <v>13</v>
      </c>
      <c r="B3036" t="s">
        <v>775</v>
      </c>
      <c r="C3036" s="1" t="s">
        <v>776</v>
      </c>
      <c r="D3036">
        <v>418</v>
      </c>
      <c r="E3036" s="1" t="s">
        <v>1711</v>
      </c>
      <c r="F3036" s="1" t="str">
        <f>_xlfn.XLOOKUP(_13__Hospitals_of_the_University_of_Pennsylvania_Penn_Presbyterian__Philadelphia[[#This Row],[Plan]],'13.Lookup'!A:A,'13.Lookup'!B:B)</f>
        <v>Other</v>
      </c>
      <c r="G3036" s="1" t="s">
        <v>2689</v>
      </c>
      <c r="H3036" t="s">
        <v>3576</v>
      </c>
    </row>
    <row r="3037" spans="1:8" x14ac:dyDescent="0.25">
      <c r="A3037">
        <v>13</v>
      </c>
      <c r="B3037" t="s">
        <v>775</v>
      </c>
      <c r="C3037" s="1" t="s">
        <v>776</v>
      </c>
      <c r="D3037">
        <v>418</v>
      </c>
      <c r="E3037" s="1" t="s">
        <v>1711</v>
      </c>
      <c r="F3037" s="1" t="str">
        <f>_xlfn.XLOOKUP(_13__Hospitals_of_the_University_of_Pennsylvania_Penn_Presbyterian__Philadelphia[[#This Row],[Plan]],'13.Lookup'!A:A,'13.Lookup'!B:B)</f>
        <v>Other</v>
      </c>
      <c r="G3037" s="1" t="s">
        <v>2691</v>
      </c>
      <c r="H3037" t="s">
        <v>3349</v>
      </c>
    </row>
    <row r="3038" spans="1:8" x14ac:dyDescent="0.25">
      <c r="A3038">
        <v>13</v>
      </c>
      <c r="B3038" t="s">
        <v>775</v>
      </c>
      <c r="C3038" s="1" t="s">
        <v>776</v>
      </c>
      <c r="D3038">
        <v>418</v>
      </c>
      <c r="E3038" s="1" t="s">
        <v>1711</v>
      </c>
      <c r="F3038" s="1" t="str">
        <f>_xlfn.XLOOKUP(_13__Hospitals_of_the_University_of_Pennsylvania_Penn_Presbyterian__Philadelphia[[#This Row],[Plan]],'13.Lookup'!A:A,'13.Lookup'!B:B)</f>
        <v>Other</v>
      </c>
      <c r="G3038" s="1" t="s">
        <v>2693</v>
      </c>
      <c r="H3038" t="s">
        <v>3577</v>
      </c>
    </row>
    <row r="3039" spans="1:8" x14ac:dyDescent="0.25">
      <c r="A3039">
        <v>13</v>
      </c>
      <c r="B3039" t="s">
        <v>775</v>
      </c>
      <c r="C3039" s="1" t="s">
        <v>776</v>
      </c>
      <c r="D3039">
        <v>418</v>
      </c>
      <c r="E3039" s="1" t="s">
        <v>1711</v>
      </c>
      <c r="F3039" s="1" t="str">
        <f>_xlfn.XLOOKUP(_13__Hospitals_of_the_University_of_Pennsylvania_Penn_Presbyterian__Philadelphia[[#This Row],[Plan]],'13.Lookup'!A:A,'13.Lookup'!B:B)</f>
        <v>Other</v>
      </c>
      <c r="G3039" s="1" t="s">
        <v>2695</v>
      </c>
      <c r="H3039" t="s">
        <v>3576</v>
      </c>
    </row>
    <row r="3040" spans="1:8" x14ac:dyDescent="0.25">
      <c r="A3040">
        <v>13</v>
      </c>
      <c r="B3040" t="s">
        <v>775</v>
      </c>
      <c r="C3040" s="1" t="s">
        <v>776</v>
      </c>
      <c r="D3040">
        <v>418</v>
      </c>
      <c r="E3040" s="1" t="s">
        <v>1711</v>
      </c>
      <c r="F3040" s="1" t="str">
        <f>_xlfn.XLOOKUP(_13__Hospitals_of_the_University_of_Pennsylvania_Penn_Presbyterian__Philadelphia[[#This Row],[Plan]],'13.Lookup'!A:A,'13.Lookup'!B:B)</f>
        <v>Other</v>
      </c>
      <c r="G3040" s="1" t="s">
        <v>2696</v>
      </c>
      <c r="H3040" t="s">
        <v>3571</v>
      </c>
    </row>
    <row r="3041" spans="1:8" x14ac:dyDescent="0.25">
      <c r="A3041">
        <v>13</v>
      </c>
      <c r="B3041" t="s">
        <v>775</v>
      </c>
      <c r="C3041" s="1" t="s">
        <v>776</v>
      </c>
      <c r="D3041">
        <v>418</v>
      </c>
      <c r="E3041" s="1" t="s">
        <v>1711</v>
      </c>
      <c r="F3041" s="1" t="str">
        <f>_xlfn.XLOOKUP(_13__Hospitals_of_the_University_of_Pennsylvania_Penn_Presbyterian__Philadelphia[[#This Row],[Plan]],'13.Lookup'!A:A,'13.Lookup'!B:B)</f>
        <v>Other</v>
      </c>
      <c r="G3041" s="1" t="s">
        <v>2698</v>
      </c>
      <c r="H3041" t="s">
        <v>1716</v>
      </c>
    </row>
    <row r="3042" spans="1:8" x14ac:dyDescent="0.25">
      <c r="A3042">
        <v>13</v>
      </c>
      <c r="B3042" t="s">
        <v>775</v>
      </c>
      <c r="C3042" s="1" t="s">
        <v>776</v>
      </c>
      <c r="D3042">
        <v>418</v>
      </c>
      <c r="E3042" s="1" t="s">
        <v>1711</v>
      </c>
      <c r="F3042" s="1" t="str">
        <f>_xlfn.XLOOKUP(_13__Hospitals_of_the_University_of_Pennsylvania_Penn_Presbyterian__Philadelphia[[#This Row],[Plan]],'13.Lookup'!A:A,'13.Lookup'!B:B)</f>
        <v>Other</v>
      </c>
      <c r="G3042" s="1" t="s">
        <v>2699</v>
      </c>
      <c r="H3042" t="s">
        <v>3578</v>
      </c>
    </row>
    <row r="3043" spans="1:8" x14ac:dyDescent="0.25">
      <c r="A3043">
        <v>13</v>
      </c>
      <c r="B3043" t="s">
        <v>775</v>
      </c>
      <c r="C3043" s="1" t="s">
        <v>776</v>
      </c>
      <c r="D3043">
        <v>418</v>
      </c>
      <c r="E3043" s="1" t="s">
        <v>1711</v>
      </c>
      <c r="F3043" s="1" t="str">
        <f>_xlfn.XLOOKUP(_13__Hospitals_of_the_University_of_Pennsylvania_Penn_Presbyterian__Philadelphia[[#This Row],[Plan]],'13.Lookup'!A:A,'13.Lookup'!B:B)</f>
        <v>Other</v>
      </c>
      <c r="G3043" s="1" t="s">
        <v>2701</v>
      </c>
      <c r="H3043" t="s">
        <v>3573</v>
      </c>
    </row>
    <row r="3044" spans="1:8" x14ac:dyDescent="0.25">
      <c r="A3044">
        <v>13</v>
      </c>
      <c r="B3044" t="s">
        <v>775</v>
      </c>
      <c r="C3044" s="1" t="s">
        <v>776</v>
      </c>
      <c r="D3044">
        <v>418</v>
      </c>
      <c r="E3044" s="1" t="s">
        <v>1711</v>
      </c>
      <c r="F3044" s="1" t="str">
        <f>_xlfn.XLOOKUP(_13__Hospitals_of_the_University_of_Pennsylvania_Penn_Presbyterian__Philadelphia[[#This Row],[Plan]],'13.Lookup'!A:A,'13.Lookup'!B:B)</f>
        <v>United Healthcare</v>
      </c>
      <c r="G3044" s="1" t="s">
        <v>788</v>
      </c>
      <c r="H3044" t="s">
        <v>1715</v>
      </c>
    </row>
    <row r="3045" spans="1:8" x14ac:dyDescent="0.25">
      <c r="A3045">
        <v>13</v>
      </c>
      <c r="B3045" t="s">
        <v>775</v>
      </c>
      <c r="C3045" s="1" t="s">
        <v>776</v>
      </c>
      <c r="D3045">
        <v>418</v>
      </c>
      <c r="E3045" s="1" t="s">
        <v>1711</v>
      </c>
      <c r="F3045" s="1" t="str">
        <f>_xlfn.XLOOKUP(_13__Hospitals_of_the_University_of_Pennsylvania_Penn_Presbyterian__Philadelphia[[#This Row],[Plan]],'13.Lookup'!A:A,'13.Lookup'!B:B)</f>
        <v>United Healthcare</v>
      </c>
      <c r="G3045" s="1" t="s">
        <v>790</v>
      </c>
      <c r="H3045" t="s">
        <v>1716</v>
      </c>
    </row>
    <row r="3046" spans="1:8" x14ac:dyDescent="0.25">
      <c r="A3046">
        <v>13</v>
      </c>
      <c r="B3046" t="s">
        <v>775</v>
      </c>
      <c r="C3046" s="1" t="s">
        <v>776</v>
      </c>
      <c r="D3046">
        <v>418</v>
      </c>
      <c r="E3046" s="1" t="s">
        <v>1711</v>
      </c>
      <c r="F3046" s="1" t="str">
        <f>_xlfn.XLOOKUP(_13__Hospitals_of_the_University_of_Pennsylvania_Penn_Presbyterian__Philadelphia[[#This Row],[Plan]],'13.Lookup'!A:A,'13.Lookup'!B:B)</f>
        <v>Other</v>
      </c>
      <c r="G3046" s="1" t="s">
        <v>2703</v>
      </c>
      <c r="H3046" t="s">
        <v>3577</v>
      </c>
    </row>
    <row r="3047" spans="1:8" x14ac:dyDescent="0.25">
      <c r="A3047">
        <v>13</v>
      </c>
      <c r="B3047" t="s">
        <v>775</v>
      </c>
      <c r="C3047" s="1" t="s">
        <v>776</v>
      </c>
      <c r="D3047">
        <v>418</v>
      </c>
      <c r="E3047" s="1" t="s">
        <v>1711</v>
      </c>
      <c r="F3047" s="1" t="str">
        <f>_xlfn.XLOOKUP(_13__Hospitals_of_the_University_of_Pennsylvania_Penn_Presbyterian__Philadelphia[[#This Row],[Plan]],'13.Lookup'!A:A,'13.Lookup'!B:B)</f>
        <v>Other</v>
      </c>
      <c r="G3047" s="1" t="s">
        <v>2704</v>
      </c>
      <c r="H3047" t="s">
        <v>3571</v>
      </c>
    </row>
    <row r="3048" spans="1:8" x14ac:dyDescent="0.25">
      <c r="A3048">
        <v>13</v>
      </c>
      <c r="B3048" t="s">
        <v>775</v>
      </c>
      <c r="C3048" s="1" t="s">
        <v>776</v>
      </c>
      <c r="D3048">
        <v>419</v>
      </c>
      <c r="E3048" s="1" t="s">
        <v>1717</v>
      </c>
      <c r="F3048" s="1" t="str">
        <f>_xlfn.XLOOKUP(_13__Hospitals_of_the_University_of_Pennsylvania_Penn_Presbyterian__Philadelphia[[#This Row],[Plan]],'13.Lookup'!A:A,'13.Lookup'!B:B)</f>
        <v>Gross Charge</v>
      </c>
      <c r="G3048" s="1" t="s">
        <v>6</v>
      </c>
      <c r="H3048" t="s">
        <v>2684</v>
      </c>
    </row>
    <row r="3049" spans="1:8" x14ac:dyDescent="0.25">
      <c r="A3049">
        <v>13</v>
      </c>
      <c r="B3049" t="s">
        <v>775</v>
      </c>
      <c r="C3049" s="1" t="s">
        <v>776</v>
      </c>
      <c r="D3049">
        <v>419</v>
      </c>
      <c r="E3049" s="1" t="s">
        <v>1717</v>
      </c>
      <c r="F3049" s="1" t="str">
        <f>_xlfn.XLOOKUP(_13__Hospitals_of_the_University_of_Pennsylvania_Penn_Presbyterian__Philadelphia[[#This Row],[Plan]],'13.Lookup'!A:A,'13.Lookup'!B:B)</f>
        <v>Self Pay</v>
      </c>
      <c r="G3049" s="1" t="s">
        <v>2685</v>
      </c>
      <c r="H3049" t="s">
        <v>3579</v>
      </c>
    </row>
    <row r="3050" spans="1:8" x14ac:dyDescent="0.25">
      <c r="A3050">
        <v>13</v>
      </c>
      <c r="B3050" t="s">
        <v>775</v>
      </c>
      <c r="C3050" s="1" t="s">
        <v>776</v>
      </c>
      <c r="D3050">
        <v>419</v>
      </c>
      <c r="E3050" s="1" t="s">
        <v>1717</v>
      </c>
      <c r="F3050" s="1" t="str">
        <f>_xlfn.XLOOKUP(_13__Hospitals_of_the_University_of_Pennsylvania_Penn_Presbyterian__Philadelphia[[#This Row],[Plan]],'13.Lookup'!A:A,'13.Lookup'!B:B)</f>
        <v>Aetna</v>
      </c>
      <c r="G3050" s="1" t="s">
        <v>778</v>
      </c>
      <c r="H3050">
        <v>23415</v>
      </c>
    </row>
    <row r="3051" spans="1:8" x14ac:dyDescent="0.25">
      <c r="A3051">
        <v>13</v>
      </c>
      <c r="B3051" t="s">
        <v>775</v>
      </c>
      <c r="C3051" s="1" t="s">
        <v>776</v>
      </c>
      <c r="D3051">
        <v>419</v>
      </c>
      <c r="E3051" s="1" t="s">
        <v>1717</v>
      </c>
      <c r="F3051" s="1" t="str">
        <f>_xlfn.XLOOKUP(_13__Hospitals_of_the_University_of_Pennsylvania_Penn_Presbyterian__Philadelphia[[#This Row],[Plan]],'13.Lookup'!A:A,'13.Lookup'!B:B)</f>
        <v>Aetna</v>
      </c>
      <c r="G3051" s="1" t="s">
        <v>779</v>
      </c>
      <c r="H3051">
        <v>10125</v>
      </c>
    </row>
    <row r="3052" spans="1:8" x14ac:dyDescent="0.25">
      <c r="A3052">
        <v>13</v>
      </c>
      <c r="B3052" t="s">
        <v>775</v>
      </c>
      <c r="C3052" s="1" t="s">
        <v>776</v>
      </c>
      <c r="D3052">
        <v>419</v>
      </c>
      <c r="E3052" s="1" t="s">
        <v>1717</v>
      </c>
      <c r="F3052" s="1" t="str">
        <f>_xlfn.XLOOKUP(_13__Hospitals_of_the_University_of_Pennsylvania_Penn_Presbyterian__Philadelphia[[#This Row],[Plan]],'13.Lookup'!A:A,'13.Lookup'!B:B)</f>
        <v>Cigna</v>
      </c>
      <c r="G3052" s="1" t="s">
        <v>780</v>
      </c>
      <c r="H3052" t="s">
        <v>1718</v>
      </c>
    </row>
    <row r="3053" spans="1:8" x14ac:dyDescent="0.25">
      <c r="A3053">
        <v>13</v>
      </c>
      <c r="B3053" t="s">
        <v>775</v>
      </c>
      <c r="C3053" s="1" t="s">
        <v>776</v>
      </c>
      <c r="D3053">
        <v>419</v>
      </c>
      <c r="E3053" s="1" t="s">
        <v>1717</v>
      </c>
      <c r="F3053" s="1" t="str">
        <f>_xlfn.XLOOKUP(_13__Hospitals_of_the_University_of_Pennsylvania_Penn_Presbyterian__Philadelphia[[#This Row],[Plan]],'13.Lookup'!A:A,'13.Lookup'!B:B)</f>
        <v>Cigna</v>
      </c>
      <c r="G3053" s="1" t="s">
        <v>782</v>
      </c>
      <c r="H3053" t="s">
        <v>1719</v>
      </c>
    </row>
    <row r="3054" spans="1:8" x14ac:dyDescent="0.25">
      <c r="A3054">
        <v>13</v>
      </c>
      <c r="B3054" t="s">
        <v>775</v>
      </c>
      <c r="C3054" s="1" t="s">
        <v>776</v>
      </c>
      <c r="D3054">
        <v>419</v>
      </c>
      <c r="E3054" s="1" t="s">
        <v>1717</v>
      </c>
      <c r="F3054" s="1" t="str">
        <f>_xlfn.XLOOKUP(_13__Hospitals_of_the_University_of_Pennsylvania_Penn_Presbyterian__Philadelphia[[#This Row],[Plan]],'13.Lookup'!A:A,'13.Lookup'!B:B)</f>
        <v>Other</v>
      </c>
      <c r="G3054" s="1" t="s">
        <v>784</v>
      </c>
      <c r="H3054" t="s">
        <v>1707</v>
      </c>
    </row>
    <row r="3055" spans="1:8" x14ac:dyDescent="0.25">
      <c r="A3055">
        <v>13</v>
      </c>
      <c r="B3055" t="s">
        <v>775</v>
      </c>
      <c r="C3055" s="1" t="s">
        <v>776</v>
      </c>
      <c r="D3055">
        <v>419</v>
      </c>
      <c r="E3055" s="1" t="s">
        <v>1717</v>
      </c>
      <c r="F3055" s="1" t="str">
        <f>_xlfn.XLOOKUP(_13__Hospitals_of_the_University_of_Pennsylvania_Penn_Presbyterian__Philadelphia[[#This Row],[Plan]],'13.Lookup'!A:A,'13.Lookup'!B:B)</f>
        <v>Other</v>
      </c>
      <c r="G3055" s="1" t="s">
        <v>786</v>
      </c>
      <c r="H3055" t="s">
        <v>1720</v>
      </c>
    </row>
    <row r="3056" spans="1:8" x14ac:dyDescent="0.25">
      <c r="A3056">
        <v>13</v>
      </c>
      <c r="B3056" t="s">
        <v>775</v>
      </c>
      <c r="C3056" s="1" t="s">
        <v>776</v>
      </c>
      <c r="D3056">
        <v>419</v>
      </c>
      <c r="E3056" s="1" t="s">
        <v>1717</v>
      </c>
      <c r="F3056" s="1" t="str">
        <f>_xlfn.XLOOKUP(_13__Hospitals_of_the_University_of_Pennsylvania_Penn_Presbyterian__Philadelphia[[#This Row],[Plan]],'13.Lookup'!A:A,'13.Lookup'!B:B)</f>
        <v>Other</v>
      </c>
      <c r="G3056" s="1" t="s">
        <v>2687</v>
      </c>
      <c r="H3056" t="s">
        <v>3580</v>
      </c>
    </row>
    <row r="3057" spans="1:8" x14ac:dyDescent="0.25">
      <c r="A3057">
        <v>13</v>
      </c>
      <c r="B3057" t="s">
        <v>775</v>
      </c>
      <c r="C3057" s="1" t="s">
        <v>776</v>
      </c>
      <c r="D3057">
        <v>419</v>
      </c>
      <c r="E3057" s="1" t="s">
        <v>1717</v>
      </c>
      <c r="F3057" s="1" t="str">
        <f>_xlfn.XLOOKUP(_13__Hospitals_of_the_University_of_Pennsylvania_Penn_Presbyterian__Philadelphia[[#This Row],[Plan]],'13.Lookup'!A:A,'13.Lookup'!B:B)</f>
        <v>Other</v>
      </c>
      <c r="G3057" s="1" t="s">
        <v>2689</v>
      </c>
      <c r="H3057" t="s">
        <v>3581</v>
      </c>
    </row>
    <row r="3058" spans="1:8" x14ac:dyDescent="0.25">
      <c r="A3058">
        <v>13</v>
      </c>
      <c r="B3058" t="s">
        <v>775</v>
      </c>
      <c r="C3058" s="1" t="s">
        <v>776</v>
      </c>
      <c r="D3058">
        <v>419</v>
      </c>
      <c r="E3058" s="1" t="s">
        <v>1717</v>
      </c>
      <c r="F3058" s="1" t="str">
        <f>_xlfn.XLOOKUP(_13__Hospitals_of_the_University_of_Pennsylvania_Penn_Presbyterian__Philadelphia[[#This Row],[Plan]],'13.Lookup'!A:A,'13.Lookup'!B:B)</f>
        <v>Other</v>
      </c>
      <c r="G3058" s="1" t="s">
        <v>2691</v>
      </c>
      <c r="H3058" t="s">
        <v>3356</v>
      </c>
    </row>
    <row r="3059" spans="1:8" x14ac:dyDescent="0.25">
      <c r="A3059">
        <v>13</v>
      </c>
      <c r="B3059" t="s">
        <v>775</v>
      </c>
      <c r="C3059" s="1" t="s">
        <v>776</v>
      </c>
      <c r="D3059">
        <v>419</v>
      </c>
      <c r="E3059" s="1" t="s">
        <v>1717</v>
      </c>
      <c r="F3059" s="1" t="str">
        <f>_xlfn.XLOOKUP(_13__Hospitals_of_the_University_of_Pennsylvania_Penn_Presbyterian__Philadelphia[[#This Row],[Plan]],'13.Lookup'!A:A,'13.Lookup'!B:B)</f>
        <v>Other</v>
      </c>
      <c r="G3059" s="1" t="s">
        <v>2693</v>
      </c>
      <c r="H3059" t="s">
        <v>3582</v>
      </c>
    </row>
    <row r="3060" spans="1:8" x14ac:dyDescent="0.25">
      <c r="A3060">
        <v>13</v>
      </c>
      <c r="B3060" t="s">
        <v>775</v>
      </c>
      <c r="C3060" s="1" t="s">
        <v>776</v>
      </c>
      <c r="D3060">
        <v>419</v>
      </c>
      <c r="E3060" s="1" t="s">
        <v>1717</v>
      </c>
      <c r="F3060" s="1" t="str">
        <f>_xlfn.XLOOKUP(_13__Hospitals_of_the_University_of_Pennsylvania_Penn_Presbyterian__Philadelphia[[#This Row],[Plan]],'13.Lookup'!A:A,'13.Lookup'!B:B)</f>
        <v>Other</v>
      </c>
      <c r="G3060" s="1" t="s">
        <v>2695</v>
      </c>
      <c r="H3060" t="s">
        <v>3581</v>
      </c>
    </row>
    <row r="3061" spans="1:8" x14ac:dyDescent="0.25">
      <c r="A3061">
        <v>13</v>
      </c>
      <c r="B3061" t="s">
        <v>775</v>
      </c>
      <c r="C3061" s="1" t="s">
        <v>776</v>
      </c>
      <c r="D3061">
        <v>419</v>
      </c>
      <c r="E3061" s="1" t="s">
        <v>1717</v>
      </c>
      <c r="F3061" s="1" t="str">
        <f>_xlfn.XLOOKUP(_13__Hospitals_of_the_University_of_Pennsylvania_Penn_Presbyterian__Philadelphia[[#This Row],[Plan]],'13.Lookup'!A:A,'13.Lookup'!B:B)</f>
        <v>Other</v>
      </c>
      <c r="G3061" s="1" t="s">
        <v>2696</v>
      </c>
      <c r="H3061" t="s">
        <v>3571</v>
      </c>
    </row>
    <row r="3062" spans="1:8" x14ac:dyDescent="0.25">
      <c r="A3062">
        <v>13</v>
      </c>
      <c r="B3062" t="s">
        <v>775</v>
      </c>
      <c r="C3062" s="1" t="s">
        <v>776</v>
      </c>
      <c r="D3062">
        <v>419</v>
      </c>
      <c r="E3062" s="1" t="s">
        <v>1717</v>
      </c>
      <c r="F3062" s="1" t="str">
        <f>_xlfn.XLOOKUP(_13__Hospitals_of_the_University_of_Pennsylvania_Penn_Presbyterian__Philadelphia[[#This Row],[Plan]],'13.Lookup'!A:A,'13.Lookup'!B:B)</f>
        <v>Other</v>
      </c>
      <c r="G3062" s="1" t="s">
        <v>2698</v>
      </c>
      <c r="H3062" t="s">
        <v>1722</v>
      </c>
    </row>
    <row r="3063" spans="1:8" x14ac:dyDescent="0.25">
      <c r="A3063">
        <v>13</v>
      </c>
      <c r="B3063" t="s">
        <v>775</v>
      </c>
      <c r="C3063" s="1" t="s">
        <v>776</v>
      </c>
      <c r="D3063">
        <v>419</v>
      </c>
      <c r="E3063" s="1" t="s">
        <v>1717</v>
      </c>
      <c r="F3063" s="1" t="str">
        <f>_xlfn.XLOOKUP(_13__Hospitals_of_the_University_of_Pennsylvania_Penn_Presbyterian__Philadelphia[[#This Row],[Plan]],'13.Lookup'!A:A,'13.Lookup'!B:B)</f>
        <v>Other</v>
      </c>
      <c r="G3063" s="1" t="s">
        <v>2699</v>
      </c>
      <c r="H3063" t="s">
        <v>3583</v>
      </c>
    </row>
    <row r="3064" spans="1:8" x14ac:dyDescent="0.25">
      <c r="A3064">
        <v>13</v>
      </c>
      <c r="B3064" t="s">
        <v>775</v>
      </c>
      <c r="C3064" s="1" t="s">
        <v>776</v>
      </c>
      <c r="D3064">
        <v>419</v>
      </c>
      <c r="E3064" s="1" t="s">
        <v>1717</v>
      </c>
      <c r="F3064" s="1" t="str">
        <f>_xlfn.XLOOKUP(_13__Hospitals_of_the_University_of_Pennsylvania_Penn_Presbyterian__Philadelphia[[#This Row],[Plan]],'13.Lookup'!A:A,'13.Lookup'!B:B)</f>
        <v>Other</v>
      </c>
      <c r="G3064" s="1" t="s">
        <v>2701</v>
      </c>
      <c r="H3064" t="s">
        <v>3573</v>
      </c>
    </row>
    <row r="3065" spans="1:8" x14ac:dyDescent="0.25">
      <c r="A3065">
        <v>13</v>
      </c>
      <c r="B3065" t="s">
        <v>775</v>
      </c>
      <c r="C3065" s="1" t="s">
        <v>776</v>
      </c>
      <c r="D3065">
        <v>419</v>
      </c>
      <c r="E3065" s="1" t="s">
        <v>1717</v>
      </c>
      <c r="F3065" s="1" t="str">
        <f>_xlfn.XLOOKUP(_13__Hospitals_of_the_University_of_Pennsylvania_Penn_Presbyterian__Philadelphia[[#This Row],[Plan]],'13.Lookup'!A:A,'13.Lookup'!B:B)</f>
        <v>United Healthcare</v>
      </c>
      <c r="G3065" s="1" t="s">
        <v>788</v>
      </c>
      <c r="H3065" t="s">
        <v>1721</v>
      </c>
    </row>
    <row r="3066" spans="1:8" x14ac:dyDescent="0.25">
      <c r="A3066">
        <v>13</v>
      </c>
      <c r="B3066" t="s">
        <v>775</v>
      </c>
      <c r="C3066" s="1" t="s">
        <v>776</v>
      </c>
      <c r="D3066">
        <v>419</v>
      </c>
      <c r="E3066" s="1" t="s">
        <v>1717</v>
      </c>
      <c r="F3066" s="1" t="str">
        <f>_xlfn.XLOOKUP(_13__Hospitals_of_the_University_of_Pennsylvania_Penn_Presbyterian__Philadelphia[[#This Row],[Plan]],'13.Lookup'!A:A,'13.Lookup'!B:B)</f>
        <v>United Healthcare</v>
      </c>
      <c r="G3066" s="1" t="s">
        <v>790</v>
      </c>
      <c r="H3066" t="s">
        <v>1722</v>
      </c>
    </row>
    <row r="3067" spans="1:8" x14ac:dyDescent="0.25">
      <c r="A3067">
        <v>13</v>
      </c>
      <c r="B3067" t="s">
        <v>775</v>
      </c>
      <c r="C3067" s="1" t="s">
        <v>776</v>
      </c>
      <c r="D3067">
        <v>419</v>
      </c>
      <c r="E3067" s="1" t="s">
        <v>1717</v>
      </c>
      <c r="F3067" s="1" t="str">
        <f>_xlfn.XLOOKUP(_13__Hospitals_of_the_University_of_Pennsylvania_Penn_Presbyterian__Philadelphia[[#This Row],[Plan]],'13.Lookup'!A:A,'13.Lookup'!B:B)</f>
        <v>Other</v>
      </c>
      <c r="G3067" s="1" t="s">
        <v>2703</v>
      </c>
      <c r="H3067" t="s">
        <v>3582</v>
      </c>
    </row>
    <row r="3068" spans="1:8" x14ac:dyDescent="0.25">
      <c r="A3068">
        <v>13</v>
      </c>
      <c r="B3068" t="s">
        <v>775</v>
      </c>
      <c r="C3068" s="1" t="s">
        <v>776</v>
      </c>
      <c r="D3068">
        <v>419</v>
      </c>
      <c r="E3068" s="1" t="s">
        <v>1717</v>
      </c>
      <c r="F3068" s="1" t="str">
        <f>_xlfn.XLOOKUP(_13__Hospitals_of_the_University_of_Pennsylvania_Penn_Presbyterian__Philadelphia[[#This Row],[Plan]],'13.Lookup'!A:A,'13.Lookup'!B:B)</f>
        <v>Other</v>
      </c>
      <c r="G3068" s="1" t="s">
        <v>2704</v>
      </c>
      <c r="H3068" t="s">
        <v>3356</v>
      </c>
    </row>
    <row r="3069" spans="1:8" x14ac:dyDescent="0.25">
      <c r="A3069">
        <v>13</v>
      </c>
      <c r="B3069" t="s">
        <v>775</v>
      </c>
      <c r="C3069" s="1" t="s">
        <v>776</v>
      </c>
      <c r="D3069">
        <v>432</v>
      </c>
      <c r="E3069" s="1" t="s">
        <v>1723</v>
      </c>
      <c r="F3069" s="1" t="str">
        <f>_xlfn.XLOOKUP(_13__Hospitals_of_the_University_of_Pennsylvania_Penn_Presbyterian__Philadelphia[[#This Row],[Plan]],'13.Lookup'!A:A,'13.Lookup'!B:B)</f>
        <v>Gross Charge</v>
      </c>
      <c r="G3069" s="1" t="s">
        <v>6</v>
      </c>
      <c r="H3069" t="s">
        <v>2684</v>
      </c>
    </row>
    <row r="3070" spans="1:8" x14ac:dyDescent="0.25">
      <c r="A3070">
        <v>13</v>
      </c>
      <c r="B3070" t="s">
        <v>775</v>
      </c>
      <c r="C3070" s="1" t="s">
        <v>776</v>
      </c>
      <c r="D3070">
        <v>432</v>
      </c>
      <c r="E3070" s="1" t="s">
        <v>1723</v>
      </c>
      <c r="F3070" s="1" t="str">
        <f>_xlfn.XLOOKUP(_13__Hospitals_of_the_University_of_Pennsylvania_Penn_Presbyterian__Philadelphia[[#This Row],[Plan]],'13.Lookup'!A:A,'13.Lookup'!B:B)</f>
        <v>Self Pay</v>
      </c>
      <c r="G3070" s="1" t="s">
        <v>2685</v>
      </c>
      <c r="H3070" t="s">
        <v>3584</v>
      </c>
    </row>
    <row r="3071" spans="1:8" x14ac:dyDescent="0.25">
      <c r="A3071">
        <v>13</v>
      </c>
      <c r="B3071" t="s">
        <v>775</v>
      </c>
      <c r="C3071" s="1" t="s">
        <v>776</v>
      </c>
      <c r="D3071">
        <v>432</v>
      </c>
      <c r="E3071" s="1" t="s">
        <v>1723</v>
      </c>
      <c r="F3071" s="1" t="str">
        <f>_xlfn.XLOOKUP(_13__Hospitals_of_the_University_of_Pennsylvania_Penn_Presbyterian__Philadelphia[[#This Row],[Plan]],'13.Lookup'!A:A,'13.Lookup'!B:B)</f>
        <v>Aetna</v>
      </c>
      <c r="G3071" s="1" t="s">
        <v>778</v>
      </c>
      <c r="H3071">
        <v>4412</v>
      </c>
    </row>
    <row r="3072" spans="1:8" x14ac:dyDescent="0.25">
      <c r="A3072">
        <v>13</v>
      </c>
      <c r="B3072" t="s">
        <v>775</v>
      </c>
      <c r="C3072" s="1" t="s">
        <v>776</v>
      </c>
      <c r="D3072">
        <v>432</v>
      </c>
      <c r="E3072" s="1" t="s">
        <v>1723</v>
      </c>
      <c r="F3072" s="1" t="str">
        <f>_xlfn.XLOOKUP(_13__Hospitals_of_the_University_of_Pennsylvania_Penn_Presbyterian__Philadelphia[[#This Row],[Plan]],'13.Lookup'!A:A,'13.Lookup'!B:B)</f>
        <v>Aetna</v>
      </c>
      <c r="G3072" s="1" t="s">
        <v>779</v>
      </c>
      <c r="H3072">
        <v>14313</v>
      </c>
    </row>
    <row r="3073" spans="1:8" x14ac:dyDescent="0.25">
      <c r="A3073">
        <v>13</v>
      </c>
      <c r="B3073" t="s">
        <v>775</v>
      </c>
      <c r="C3073" s="1" t="s">
        <v>776</v>
      </c>
      <c r="D3073">
        <v>432</v>
      </c>
      <c r="E3073" s="1" t="s">
        <v>1723</v>
      </c>
      <c r="F3073" s="1" t="str">
        <f>_xlfn.XLOOKUP(_13__Hospitals_of_the_University_of_Pennsylvania_Penn_Presbyterian__Philadelphia[[#This Row],[Plan]],'13.Lookup'!A:A,'13.Lookup'!B:B)</f>
        <v>Cigna</v>
      </c>
      <c r="G3073" s="1" t="s">
        <v>780</v>
      </c>
      <c r="H3073" t="s">
        <v>1724</v>
      </c>
    </row>
    <row r="3074" spans="1:8" x14ac:dyDescent="0.25">
      <c r="A3074">
        <v>13</v>
      </c>
      <c r="B3074" t="s">
        <v>775</v>
      </c>
      <c r="C3074" s="1" t="s">
        <v>776</v>
      </c>
      <c r="D3074">
        <v>432</v>
      </c>
      <c r="E3074" s="1" t="s">
        <v>1723</v>
      </c>
      <c r="F3074" s="1" t="str">
        <f>_xlfn.XLOOKUP(_13__Hospitals_of_the_University_of_Pennsylvania_Penn_Presbyterian__Philadelphia[[#This Row],[Plan]],'13.Lookup'!A:A,'13.Lookup'!B:B)</f>
        <v>Cigna</v>
      </c>
      <c r="G3074" s="1" t="s">
        <v>782</v>
      </c>
      <c r="H3074" t="s">
        <v>1725</v>
      </c>
    </row>
    <row r="3075" spans="1:8" x14ac:dyDescent="0.25">
      <c r="A3075">
        <v>13</v>
      </c>
      <c r="B3075" t="s">
        <v>775</v>
      </c>
      <c r="C3075" s="1" t="s">
        <v>776</v>
      </c>
      <c r="D3075">
        <v>432</v>
      </c>
      <c r="E3075" s="1" t="s">
        <v>1723</v>
      </c>
      <c r="F3075" s="1" t="str">
        <f>_xlfn.XLOOKUP(_13__Hospitals_of_the_University_of_Pennsylvania_Penn_Presbyterian__Philadelphia[[#This Row],[Plan]],'13.Lookup'!A:A,'13.Lookup'!B:B)</f>
        <v>Other</v>
      </c>
      <c r="G3075" s="1" t="s">
        <v>784</v>
      </c>
      <c r="H3075" t="s">
        <v>1726</v>
      </c>
    </row>
    <row r="3076" spans="1:8" x14ac:dyDescent="0.25">
      <c r="A3076">
        <v>13</v>
      </c>
      <c r="B3076" t="s">
        <v>775</v>
      </c>
      <c r="C3076" s="1" t="s">
        <v>776</v>
      </c>
      <c r="D3076">
        <v>432</v>
      </c>
      <c r="E3076" s="1" t="s">
        <v>1723</v>
      </c>
      <c r="F3076" s="1" t="str">
        <f>_xlfn.XLOOKUP(_13__Hospitals_of_the_University_of_Pennsylvania_Penn_Presbyterian__Philadelphia[[#This Row],[Plan]],'13.Lookup'!A:A,'13.Lookup'!B:B)</f>
        <v>Other</v>
      </c>
      <c r="G3076" s="1" t="s">
        <v>786</v>
      </c>
      <c r="H3076" t="s">
        <v>1727</v>
      </c>
    </row>
    <row r="3077" spans="1:8" x14ac:dyDescent="0.25">
      <c r="A3077">
        <v>13</v>
      </c>
      <c r="B3077" t="s">
        <v>775</v>
      </c>
      <c r="C3077" s="1" t="s">
        <v>776</v>
      </c>
      <c r="D3077">
        <v>432</v>
      </c>
      <c r="E3077" s="1" t="s">
        <v>1723</v>
      </c>
      <c r="F3077" s="1" t="str">
        <f>_xlfn.XLOOKUP(_13__Hospitals_of_the_University_of_Pennsylvania_Penn_Presbyterian__Philadelphia[[#This Row],[Plan]],'13.Lookup'!A:A,'13.Lookup'!B:B)</f>
        <v>Other</v>
      </c>
      <c r="G3077" s="1" t="s">
        <v>2687</v>
      </c>
      <c r="H3077" t="s">
        <v>3585</v>
      </c>
    </row>
    <row r="3078" spans="1:8" x14ac:dyDescent="0.25">
      <c r="A3078">
        <v>13</v>
      </c>
      <c r="B3078" t="s">
        <v>775</v>
      </c>
      <c r="C3078" s="1" t="s">
        <v>776</v>
      </c>
      <c r="D3078">
        <v>432</v>
      </c>
      <c r="E3078" s="1" t="s">
        <v>1723</v>
      </c>
      <c r="F3078" s="1" t="str">
        <f>_xlfn.XLOOKUP(_13__Hospitals_of_the_University_of_Pennsylvania_Penn_Presbyterian__Philadelphia[[#This Row],[Plan]],'13.Lookup'!A:A,'13.Lookup'!B:B)</f>
        <v>Other</v>
      </c>
      <c r="G3078" s="1" t="s">
        <v>2689</v>
      </c>
      <c r="H3078" t="s">
        <v>3586</v>
      </c>
    </row>
    <row r="3079" spans="1:8" x14ac:dyDescent="0.25">
      <c r="A3079">
        <v>13</v>
      </c>
      <c r="B3079" t="s">
        <v>775</v>
      </c>
      <c r="C3079" s="1" t="s">
        <v>776</v>
      </c>
      <c r="D3079">
        <v>432</v>
      </c>
      <c r="E3079" s="1" t="s">
        <v>1723</v>
      </c>
      <c r="F3079" s="1" t="str">
        <f>_xlfn.XLOOKUP(_13__Hospitals_of_the_University_of_Pennsylvania_Penn_Presbyterian__Philadelphia[[#This Row],[Plan]],'13.Lookup'!A:A,'13.Lookup'!B:B)</f>
        <v>Other</v>
      </c>
      <c r="G3079" s="1" t="s">
        <v>2691</v>
      </c>
      <c r="H3079" t="s">
        <v>3520</v>
      </c>
    </row>
    <row r="3080" spans="1:8" x14ac:dyDescent="0.25">
      <c r="A3080">
        <v>13</v>
      </c>
      <c r="B3080" t="s">
        <v>775</v>
      </c>
      <c r="C3080" s="1" t="s">
        <v>776</v>
      </c>
      <c r="D3080">
        <v>432</v>
      </c>
      <c r="E3080" s="1" t="s">
        <v>1723</v>
      </c>
      <c r="F3080" s="1" t="str">
        <f>_xlfn.XLOOKUP(_13__Hospitals_of_the_University_of_Pennsylvania_Penn_Presbyterian__Philadelphia[[#This Row],[Plan]],'13.Lookup'!A:A,'13.Lookup'!B:B)</f>
        <v>Other</v>
      </c>
      <c r="G3080" s="1" t="s">
        <v>2693</v>
      </c>
      <c r="H3080" t="s">
        <v>3587</v>
      </c>
    </row>
    <row r="3081" spans="1:8" x14ac:dyDescent="0.25">
      <c r="A3081">
        <v>13</v>
      </c>
      <c r="B3081" t="s">
        <v>775</v>
      </c>
      <c r="C3081" s="1" t="s">
        <v>776</v>
      </c>
      <c r="D3081">
        <v>432</v>
      </c>
      <c r="E3081" s="1" t="s">
        <v>1723</v>
      </c>
      <c r="F3081" s="1" t="str">
        <f>_xlfn.XLOOKUP(_13__Hospitals_of_the_University_of_Pennsylvania_Penn_Presbyterian__Philadelphia[[#This Row],[Plan]],'13.Lookup'!A:A,'13.Lookup'!B:B)</f>
        <v>Other</v>
      </c>
      <c r="G3081" s="1" t="s">
        <v>2695</v>
      </c>
      <c r="H3081" t="s">
        <v>3586</v>
      </c>
    </row>
    <row r="3082" spans="1:8" x14ac:dyDescent="0.25">
      <c r="A3082">
        <v>13</v>
      </c>
      <c r="B3082" t="s">
        <v>775</v>
      </c>
      <c r="C3082" s="1" t="s">
        <v>776</v>
      </c>
      <c r="D3082">
        <v>432</v>
      </c>
      <c r="E3082" s="1" t="s">
        <v>1723</v>
      </c>
      <c r="F3082" s="1" t="str">
        <f>_xlfn.XLOOKUP(_13__Hospitals_of_the_University_of_Pennsylvania_Penn_Presbyterian__Philadelphia[[#This Row],[Plan]],'13.Lookup'!A:A,'13.Lookup'!B:B)</f>
        <v>Other</v>
      </c>
      <c r="G3082" s="1" t="s">
        <v>2696</v>
      </c>
      <c r="H3082" t="s">
        <v>3588</v>
      </c>
    </row>
    <row r="3083" spans="1:8" x14ac:dyDescent="0.25">
      <c r="A3083">
        <v>13</v>
      </c>
      <c r="B3083" t="s">
        <v>775</v>
      </c>
      <c r="C3083" s="1" t="s">
        <v>776</v>
      </c>
      <c r="D3083">
        <v>432</v>
      </c>
      <c r="E3083" s="1" t="s">
        <v>1723</v>
      </c>
      <c r="F3083" s="1" t="str">
        <f>_xlfn.XLOOKUP(_13__Hospitals_of_the_University_of_Pennsylvania_Penn_Presbyterian__Philadelphia[[#This Row],[Plan]],'13.Lookup'!A:A,'13.Lookup'!B:B)</f>
        <v>Other</v>
      </c>
      <c r="G3083" s="1" t="s">
        <v>2698</v>
      </c>
      <c r="H3083" t="s">
        <v>1729</v>
      </c>
    </row>
    <row r="3084" spans="1:8" x14ac:dyDescent="0.25">
      <c r="A3084">
        <v>13</v>
      </c>
      <c r="B3084" t="s">
        <v>775</v>
      </c>
      <c r="C3084" s="1" t="s">
        <v>776</v>
      </c>
      <c r="D3084">
        <v>432</v>
      </c>
      <c r="E3084" s="1" t="s">
        <v>1723</v>
      </c>
      <c r="F3084" s="1" t="str">
        <f>_xlfn.XLOOKUP(_13__Hospitals_of_the_University_of_Pennsylvania_Penn_Presbyterian__Philadelphia[[#This Row],[Plan]],'13.Lookup'!A:A,'13.Lookup'!B:B)</f>
        <v>Other</v>
      </c>
      <c r="G3084" s="1" t="s">
        <v>2699</v>
      </c>
      <c r="H3084" t="s">
        <v>3589</v>
      </c>
    </row>
    <row r="3085" spans="1:8" x14ac:dyDescent="0.25">
      <c r="A3085">
        <v>13</v>
      </c>
      <c r="B3085" t="s">
        <v>775</v>
      </c>
      <c r="C3085" s="1" t="s">
        <v>776</v>
      </c>
      <c r="D3085">
        <v>432</v>
      </c>
      <c r="E3085" s="1" t="s">
        <v>1723</v>
      </c>
      <c r="F3085" s="1" t="str">
        <f>_xlfn.XLOOKUP(_13__Hospitals_of_the_University_of_Pennsylvania_Penn_Presbyterian__Philadelphia[[#This Row],[Plan]],'13.Lookup'!A:A,'13.Lookup'!B:B)</f>
        <v>Other</v>
      </c>
      <c r="G3085" s="1" t="s">
        <v>2701</v>
      </c>
      <c r="H3085" t="s">
        <v>3590</v>
      </c>
    </row>
    <row r="3086" spans="1:8" x14ac:dyDescent="0.25">
      <c r="A3086">
        <v>13</v>
      </c>
      <c r="B3086" t="s">
        <v>775</v>
      </c>
      <c r="C3086" s="1" t="s">
        <v>776</v>
      </c>
      <c r="D3086">
        <v>432</v>
      </c>
      <c r="E3086" s="1" t="s">
        <v>1723</v>
      </c>
      <c r="F3086" s="1" t="str">
        <f>_xlfn.XLOOKUP(_13__Hospitals_of_the_University_of_Pennsylvania_Penn_Presbyterian__Philadelphia[[#This Row],[Plan]],'13.Lookup'!A:A,'13.Lookup'!B:B)</f>
        <v>United Healthcare</v>
      </c>
      <c r="G3086" s="1" t="s">
        <v>788</v>
      </c>
      <c r="H3086" t="s">
        <v>1728</v>
      </c>
    </row>
    <row r="3087" spans="1:8" x14ac:dyDescent="0.25">
      <c r="A3087">
        <v>13</v>
      </c>
      <c r="B3087" t="s">
        <v>775</v>
      </c>
      <c r="C3087" s="1" t="s">
        <v>776</v>
      </c>
      <c r="D3087">
        <v>432</v>
      </c>
      <c r="E3087" s="1" t="s">
        <v>1723</v>
      </c>
      <c r="F3087" s="1" t="str">
        <f>_xlfn.XLOOKUP(_13__Hospitals_of_the_University_of_Pennsylvania_Penn_Presbyterian__Philadelphia[[#This Row],[Plan]],'13.Lookup'!A:A,'13.Lookup'!B:B)</f>
        <v>United Healthcare</v>
      </c>
      <c r="G3087" s="1" t="s">
        <v>790</v>
      </c>
      <c r="H3087" t="s">
        <v>1729</v>
      </c>
    </row>
    <row r="3088" spans="1:8" x14ac:dyDescent="0.25">
      <c r="A3088">
        <v>13</v>
      </c>
      <c r="B3088" t="s">
        <v>775</v>
      </c>
      <c r="C3088" s="1" t="s">
        <v>776</v>
      </c>
      <c r="D3088">
        <v>432</v>
      </c>
      <c r="E3088" s="1" t="s">
        <v>1723</v>
      </c>
      <c r="F3088" s="1" t="str">
        <f>_xlfn.XLOOKUP(_13__Hospitals_of_the_University_of_Pennsylvania_Penn_Presbyterian__Philadelphia[[#This Row],[Plan]],'13.Lookup'!A:A,'13.Lookup'!B:B)</f>
        <v>Other</v>
      </c>
      <c r="G3088" s="1" t="s">
        <v>2703</v>
      </c>
      <c r="H3088" t="s">
        <v>3587</v>
      </c>
    </row>
    <row r="3089" spans="1:8" x14ac:dyDescent="0.25">
      <c r="A3089">
        <v>13</v>
      </c>
      <c r="B3089" t="s">
        <v>775</v>
      </c>
      <c r="C3089" s="1" t="s">
        <v>776</v>
      </c>
      <c r="D3089">
        <v>432</v>
      </c>
      <c r="E3089" s="1" t="s">
        <v>1723</v>
      </c>
      <c r="F3089" s="1" t="str">
        <f>_xlfn.XLOOKUP(_13__Hospitals_of_the_University_of_Pennsylvania_Penn_Presbyterian__Philadelphia[[#This Row],[Plan]],'13.Lookup'!A:A,'13.Lookup'!B:B)</f>
        <v>Other</v>
      </c>
      <c r="G3089" s="1" t="s">
        <v>2704</v>
      </c>
      <c r="H3089" t="s">
        <v>2818</v>
      </c>
    </row>
    <row r="3090" spans="1:8" x14ac:dyDescent="0.25">
      <c r="A3090">
        <v>13</v>
      </c>
      <c r="B3090" t="s">
        <v>775</v>
      </c>
      <c r="C3090" s="1" t="s">
        <v>776</v>
      </c>
      <c r="D3090">
        <v>433</v>
      </c>
      <c r="E3090" s="1" t="s">
        <v>1730</v>
      </c>
      <c r="F3090" s="1" t="str">
        <f>_xlfn.XLOOKUP(_13__Hospitals_of_the_University_of_Pennsylvania_Penn_Presbyterian__Philadelphia[[#This Row],[Plan]],'13.Lookup'!A:A,'13.Lookup'!B:B)</f>
        <v>Gross Charge</v>
      </c>
      <c r="G3090" s="1" t="s">
        <v>6</v>
      </c>
      <c r="H3090" t="s">
        <v>2684</v>
      </c>
    </row>
    <row r="3091" spans="1:8" x14ac:dyDescent="0.25">
      <c r="A3091">
        <v>13</v>
      </c>
      <c r="B3091" t="s">
        <v>775</v>
      </c>
      <c r="C3091" s="1" t="s">
        <v>776</v>
      </c>
      <c r="D3091">
        <v>433</v>
      </c>
      <c r="E3091" s="1" t="s">
        <v>1730</v>
      </c>
      <c r="F3091" s="1" t="str">
        <f>_xlfn.XLOOKUP(_13__Hospitals_of_the_University_of_Pennsylvania_Penn_Presbyterian__Philadelphia[[#This Row],[Plan]],'13.Lookup'!A:A,'13.Lookup'!B:B)</f>
        <v>Self Pay</v>
      </c>
      <c r="G3091" s="1" t="s">
        <v>2685</v>
      </c>
      <c r="H3091" t="s">
        <v>3591</v>
      </c>
    </row>
    <row r="3092" spans="1:8" x14ac:dyDescent="0.25">
      <c r="A3092">
        <v>13</v>
      </c>
      <c r="B3092" t="s">
        <v>775</v>
      </c>
      <c r="C3092" s="1" t="s">
        <v>776</v>
      </c>
      <c r="D3092">
        <v>433</v>
      </c>
      <c r="E3092" s="1" t="s">
        <v>1730</v>
      </c>
      <c r="F3092" s="1" t="str">
        <f>_xlfn.XLOOKUP(_13__Hospitals_of_the_University_of_Pennsylvania_Penn_Presbyterian__Philadelphia[[#This Row],[Plan]],'13.Lookup'!A:A,'13.Lookup'!B:B)</f>
        <v>Aetna</v>
      </c>
      <c r="G3092" s="1" t="s">
        <v>778</v>
      </c>
      <c r="H3092">
        <v>17440</v>
      </c>
    </row>
    <row r="3093" spans="1:8" x14ac:dyDescent="0.25">
      <c r="A3093">
        <v>13</v>
      </c>
      <c r="B3093" t="s">
        <v>775</v>
      </c>
      <c r="C3093" s="1" t="s">
        <v>776</v>
      </c>
      <c r="D3093">
        <v>433</v>
      </c>
      <c r="E3093" s="1" t="s">
        <v>1730</v>
      </c>
      <c r="F3093" s="1" t="str">
        <f>_xlfn.XLOOKUP(_13__Hospitals_of_the_University_of_Pennsylvania_Penn_Presbyterian__Philadelphia[[#This Row],[Plan]],'13.Lookup'!A:A,'13.Lookup'!B:B)</f>
        <v>Aetna</v>
      </c>
      <c r="G3093" s="1" t="s">
        <v>779</v>
      </c>
      <c r="H3093">
        <v>8006</v>
      </c>
    </row>
    <row r="3094" spans="1:8" x14ac:dyDescent="0.25">
      <c r="A3094">
        <v>13</v>
      </c>
      <c r="B3094" t="s">
        <v>775</v>
      </c>
      <c r="C3094" s="1" t="s">
        <v>776</v>
      </c>
      <c r="D3094">
        <v>433</v>
      </c>
      <c r="E3094" s="1" t="s">
        <v>1730</v>
      </c>
      <c r="F3094" s="1" t="str">
        <f>_xlfn.XLOOKUP(_13__Hospitals_of_the_University_of_Pennsylvania_Penn_Presbyterian__Philadelphia[[#This Row],[Plan]],'13.Lookup'!A:A,'13.Lookup'!B:B)</f>
        <v>Cigna</v>
      </c>
      <c r="G3094" s="1" t="s">
        <v>780</v>
      </c>
      <c r="H3094" t="s">
        <v>1731</v>
      </c>
    </row>
    <row r="3095" spans="1:8" x14ac:dyDescent="0.25">
      <c r="A3095">
        <v>13</v>
      </c>
      <c r="B3095" t="s">
        <v>775</v>
      </c>
      <c r="C3095" s="1" t="s">
        <v>776</v>
      </c>
      <c r="D3095">
        <v>433</v>
      </c>
      <c r="E3095" s="1" t="s">
        <v>1730</v>
      </c>
      <c r="F3095" s="1" t="str">
        <f>_xlfn.XLOOKUP(_13__Hospitals_of_the_University_of_Pennsylvania_Penn_Presbyterian__Philadelphia[[#This Row],[Plan]],'13.Lookup'!A:A,'13.Lookup'!B:B)</f>
        <v>Cigna</v>
      </c>
      <c r="G3095" s="1" t="s">
        <v>782</v>
      </c>
      <c r="H3095" t="s">
        <v>1732</v>
      </c>
    </row>
    <row r="3096" spans="1:8" x14ac:dyDescent="0.25">
      <c r="A3096">
        <v>13</v>
      </c>
      <c r="B3096" t="s">
        <v>775</v>
      </c>
      <c r="C3096" s="1" t="s">
        <v>776</v>
      </c>
      <c r="D3096">
        <v>433</v>
      </c>
      <c r="E3096" s="1" t="s">
        <v>1730</v>
      </c>
      <c r="F3096" s="1" t="str">
        <f>_xlfn.XLOOKUP(_13__Hospitals_of_the_University_of_Pennsylvania_Penn_Presbyterian__Philadelphia[[#This Row],[Plan]],'13.Lookup'!A:A,'13.Lookup'!B:B)</f>
        <v>Other</v>
      </c>
      <c r="G3096" s="1" t="s">
        <v>784</v>
      </c>
      <c r="H3096" t="s">
        <v>1726</v>
      </c>
    </row>
    <row r="3097" spans="1:8" x14ac:dyDescent="0.25">
      <c r="A3097">
        <v>13</v>
      </c>
      <c r="B3097" t="s">
        <v>775</v>
      </c>
      <c r="C3097" s="1" t="s">
        <v>776</v>
      </c>
      <c r="D3097">
        <v>433</v>
      </c>
      <c r="E3097" s="1" t="s">
        <v>1730</v>
      </c>
      <c r="F3097" s="1" t="str">
        <f>_xlfn.XLOOKUP(_13__Hospitals_of_the_University_of_Pennsylvania_Penn_Presbyterian__Philadelphia[[#This Row],[Plan]],'13.Lookup'!A:A,'13.Lookup'!B:B)</f>
        <v>Other</v>
      </c>
      <c r="G3097" s="1" t="s">
        <v>786</v>
      </c>
      <c r="H3097" t="s">
        <v>1733</v>
      </c>
    </row>
    <row r="3098" spans="1:8" x14ac:dyDescent="0.25">
      <c r="A3098">
        <v>13</v>
      </c>
      <c r="B3098" t="s">
        <v>775</v>
      </c>
      <c r="C3098" s="1" t="s">
        <v>776</v>
      </c>
      <c r="D3098">
        <v>433</v>
      </c>
      <c r="E3098" s="1" t="s">
        <v>1730</v>
      </c>
      <c r="F3098" s="1" t="str">
        <f>_xlfn.XLOOKUP(_13__Hospitals_of_the_University_of_Pennsylvania_Penn_Presbyterian__Philadelphia[[#This Row],[Plan]],'13.Lookup'!A:A,'13.Lookup'!B:B)</f>
        <v>Other</v>
      </c>
      <c r="G3098" s="1" t="s">
        <v>2687</v>
      </c>
      <c r="H3098" t="s">
        <v>3592</v>
      </c>
    </row>
    <row r="3099" spans="1:8" x14ac:dyDescent="0.25">
      <c r="A3099">
        <v>13</v>
      </c>
      <c r="B3099" t="s">
        <v>775</v>
      </c>
      <c r="C3099" s="1" t="s">
        <v>776</v>
      </c>
      <c r="D3099">
        <v>433</v>
      </c>
      <c r="E3099" s="1" t="s">
        <v>1730</v>
      </c>
      <c r="F3099" s="1" t="str">
        <f>_xlfn.XLOOKUP(_13__Hospitals_of_the_University_of_Pennsylvania_Penn_Presbyterian__Philadelphia[[#This Row],[Plan]],'13.Lookup'!A:A,'13.Lookup'!B:B)</f>
        <v>Other</v>
      </c>
      <c r="G3099" s="1" t="s">
        <v>2689</v>
      </c>
      <c r="H3099" t="s">
        <v>3593</v>
      </c>
    </row>
    <row r="3100" spans="1:8" x14ac:dyDescent="0.25">
      <c r="A3100">
        <v>13</v>
      </c>
      <c r="B3100" t="s">
        <v>775</v>
      </c>
      <c r="C3100" s="1" t="s">
        <v>776</v>
      </c>
      <c r="D3100">
        <v>433</v>
      </c>
      <c r="E3100" s="1" t="s">
        <v>1730</v>
      </c>
      <c r="F3100" s="1" t="str">
        <f>_xlfn.XLOOKUP(_13__Hospitals_of_the_University_of_Pennsylvania_Penn_Presbyterian__Philadelphia[[#This Row],[Plan]],'13.Lookup'!A:A,'13.Lookup'!B:B)</f>
        <v>Other</v>
      </c>
      <c r="G3100" s="1" t="s">
        <v>2691</v>
      </c>
      <c r="H3100" t="s">
        <v>2856</v>
      </c>
    </row>
    <row r="3101" spans="1:8" x14ac:dyDescent="0.25">
      <c r="A3101">
        <v>13</v>
      </c>
      <c r="B3101" t="s">
        <v>775</v>
      </c>
      <c r="C3101" s="1" t="s">
        <v>776</v>
      </c>
      <c r="D3101">
        <v>433</v>
      </c>
      <c r="E3101" s="1" t="s">
        <v>1730</v>
      </c>
      <c r="F3101" s="1" t="str">
        <f>_xlfn.XLOOKUP(_13__Hospitals_of_the_University_of_Pennsylvania_Penn_Presbyterian__Philadelphia[[#This Row],[Plan]],'13.Lookup'!A:A,'13.Lookup'!B:B)</f>
        <v>Other</v>
      </c>
      <c r="G3101" s="1" t="s">
        <v>2693</v>
      </c>
      <c r="H3101" t="s">
        <v>3594</v>
      </c>
    </row>
    <row r="3102" spans="1:8" x14ac:dyDescent="0.25">
      <c r="A3102">
        <v>13</v>
      </c>
      <c r="B3102" t="s">
        <v>775</v>
      </c>
      <c r="C3102" s="1" t="s">
        <v>776</v>
      </c>
      <c r="D3102">
        <v>433</v>
      </c>
      <c r="E3102" s="1" t="s">
        <v>1730</v>
      </c>
      <c r="F3102" s="1" t="str">
        <f>_xlfn.XLOOKUP(_13__Hospitals_of_the_University_of_Pennsylvania_Penn_Presbyterian__Philadelphia[[#This Row],[Plan]],'13.Lookup'!A:A,'13.Lookup'!B:B)</f>
        <v>Other</v>
      </c>
      <c r="G3102" s="1" t="s">
        <v>2695</v>
      </c>
      <c r="H3102" t="s">
        <v>3593</v>
      </c>
    </row>
    <row r="3103" spans="1:8" x14ac:dyDescent="0.25">
      <c r="A3103">
        <v>13</v>
      </c>
      <c r="B3103" t="s">
        <v>775</v>
      </c>
      <c r="C3103" s="1" t="s">
        <v>776</v>
      </c>
      <c r="D3103">
        <v>433</v>
      </c>
      <c r="E3103" s="1" t="s">
        <v>1730</v>
      </c>
      <c r="F3103" s="1" t="str">
        <f>_xlfn.XLOOKUP(_13__Hospitals_of_the_University_of_Pennsylvania_Penn_Presbyterian__Philadelphia[[#This Row],[Plan]],'13.Lookup'!A:A,'13.Lookup'!B:B)</f>
        <v>Other</v>
      </c>
      <c r="G3103" s="1" t="s">
        <v>2696</v>
      </c>
      <c r="H3103" t="s">
        <v>3588</v>
      </c>
    </row>
    <row r="3104" spans="1:8" x14ac:dyDescent="0.25">
      <c r="A3104">
        <v>13</v>
      </c>
      <c r="B3104" t="s">
        <v>775</v>
      </c>
      <c r="C3104" s="1" t="s">
        <v>776</v>
      </c>
      <c r="D3104">
        <v>433</v>
      </c>
      <c r="E3104" s="1" t="s">
        <v>1730</v>
      </c>
      <c r="F3104" s="1" t="str">
        <f>_xlfn.XLOOKUP(_13__Hospitals_of_the_University_of_Pennsylvania_Penn_Presbyterian__Philadelphia[[#This Row],[Plan]],'13.Lookup'!A:A,'13.Lookup'!B:B)</f>
        <v>Other</v>
      </c>
      <c r="G3104" s="1" t="s">
        <v>2698</v>
      </c>
      <c r="H3104" t="s">
        <v>1735</v>
      </c>
    </row>
    <row r="3105" spans="1:8" x14ac:dyDescent="0.25">
      <c r="A3105">
        <v>13</v>
      </c>
      <c r="B3105" t="s">
        <v>775</v>
      </c>
      <c r="C3105" s="1" t="s">
        <v>776</v>
      </c>
      <c r="D3105">
        <v>433</v>
      </c>
      <c r="E3105" s="1" t="s">
        <v>1730</v>
      </c>
      <c r="F3105" s="1" t="str">
        <f>_xlfn.XLOOKUP(_13__Hospitals_of_the_University_of_Pennsylvania_Penn_Presbyterian__Philadelphia[[#This Row],[Plan]],'13.Lookup'!A:A,'13.Lookup'!B:B)</f>
        <v>Other</v>
      </c>
      <c r="G3105" s="1" t="s">
        <v>2699</v>
      </c>
      <c r="H3105" t="s">
        <v>3595</v>
      </c>
    </row>
    <row r="3106" spans="1:8" x14ac:dyDescent="0.25">
      <c r="A3106">
        <v>13</v>
      </c>
      <c r="B3106" t="s">
        <v>775</v>
      </c>
      <c r="C3106" s="1" t="s">
        <v>776</v>
      </c>
      <c r="D3106">
        <v>433</v>
      </c>
      <c r="E3106" s="1" t="s">
        <v>1730</v>
      </c>
      <c r="F3106" s="1" t="str">
        <f>_xlfn.XLOOKUP(_13__Hospitals_of_the_University_of_Pennsylvania_Penn_Presbyterian__Philadelphia[[#This Row],[Plan]],'13.Lookup'!A:A,'13.Lookup'!B:B)</f>
        <v>Other</v>
      </c>
      <c r="G3106" s="1" t="s">
        <v>2701</v>
      </c>
      <c r="H3106" t="s">
        <v>3590</v>
      </c>
    </row>
    <row r="3107" spans="1:8" x14ac:dyDescent="0.25">
      <c r="A3107">
        <v>13</v>
      </c>
      <c r="B3107" t="s">
        <v>775</v>
      </c>
      <c r="C3107" s="1" t="s">
        <v>776</v>
      </c>
      <c r="D3107">
        <v>433</v>
      </c>
      <c r="E3107" s="1" t="s">
        <v>1730</v>
      </c>
      <c r="F3107" s="1" t="str">
        <f>_xlfn.XLOOKUP(_13__Hospitals_of_the_University_of_Pennsylvania_Penn_Presbyterian__Philadelphia[[#This Row],[Plan]],'13.Lookup'!A:A,'13.Lookup'!B:B)</f>
        <v>United Healthcare</v>
      </c>
      <c r="G3107" s="1" t="s">
        <v>788</v>
      </c>
      <c r="H3107" t="s">
        <v>1734</v>
      </c>
    </row>
    <row r="3108" spans="1:8" x14ac:dyDescent="0.25">
      <c r="A3108">
        <v>13</v>
      </c>
      <c r="B3108" t="s">
        <v>775</v>
      </c>
      <c r="C3108" s="1" t="s">
        <v>776</v>
      </c>
      <c r="D3108">
        <v>433</v>
      </c>
      <c r="E3108" s="1" t="s">
        <v>1730</v>
      </c>
      <c r="F3108" s="1" t="str">
        <f>_xlfn.XLOOKUP(_13__Hospitals_of_the_University_of_Pennsylvania_Penn_Presbyterian__Philadelphia[[#This Row],[Plan]],'13.Lookup'!A:A,'13.Lookup'!B:B)</f>
        <v>United Healthcare</v>
      </c>
      <c r="G3108" s="1" t="s">
        <v>790</v>
      </c>
      <c r="H3108" t="s">
        <v>1735</v>
      </c>
    </row>
    <row r="3109" spans="1:8" x14ac:dyDescent="0.25">
      <c r="A3109">
        <v>13</v>
      </c>
      <c r="B3109" t="s">
        <v>775</v>
      </c>
      <c r="C3109" s="1" t="s">
        <v>776</v>
      </c>
      <c r="D3109">
        <v>433</v>
      </c>
      <c r="E3109" s="1" t="s">
        <v>1730</v>
      </c>
      <c r="F3109" s="1" t="str">
        <f>_xlfn.XLOOKUP(_13__Hospitals_of_the_University_of_Pennsylvania_Penn_Presbyterian__Philadelphia[[#This Row],[Plan]],'13.Lookup'!A:A,'13.Lookup'!B:B)</f>
        <v>Other</v>
      </c>
      <c r="G3109" s="1" t="s">
        <v>2703</v>
      </c>
      <c r="H3109" t="s">
        <v>3594</v>
      </c>
    </row>
    <row r="3110" spans="1:8" x14ac:dyDescent="0.25">
      <c r="A3110">
        <v>13</v>
      </c>
      <c r="B3110" t="s">
        <v>775</v>
      </c>
      <c r="C3110" s="1" t="s">
        <v>776</v>
      </c>
      <c r="D3110">
        <v>433</v>
      </c>
      <c r="E3110" s="1" t="s">
        <v>1730</v>
      </c>
      <c r="F3110" s="1" t="str">
        <f>_xlfn.XLOOKUP(_13__Hospitals_of_the_University_of_Pennsylvania_Penn_Presbyterian__Philadelphia[[#This Row],[Plan]],'13.Lookup'!A:A,'13.Lookup'!B:B)</f>
        <v>Other</v>
      </c>
      <c r="G3110" s="1" t="s">
        <v>2704</v>
      </c>
      <c r="H3110" t="s">
        <v>3588</v>
      </c>
    </row>
    <row r="3111" spans="1:8" x14ac:dyDescent="0.25">
      <c r="A3111">
        <v>13</v>
      </c>
      <c r="B3111" t="s">
        <v>775</v>
      </c>
      <c r="C3111" s="1" t="s">
        <v>776</v>
      </c>
      <c r="D3111">
        <v>435</v>
      </c>
      <c r="E3111" s="1" t="s">
        <v>1736</v>
      </c>
      <c r="F3111" s="1" t="str">
        <f>_xlfn.XLOOKUP(_13__Hospitals_of_the_University_of_Pennsylvania_Penn_Presbyterian__Philadelphia[[#This Row],[Plan]],'13.Lookup'!A:A,'13.Lookup'!B:B)</f>
        <v>Gross Charge</v>
      </c>
      <c r="G3111" s="1" t="s">
        <v>6</v>
      </c>
      <c r="H3111" t="s">
        <v>2684</v>
      </c>
    </row>
    <row r="3112" spans="1:8" x14ac:dyDescent="0.25">
      <c r="A3112">
        <v>13</v>
      </c>
      <c r="B3112" t="s">
        <v>775</v>
      </c>
      <c r="C3112" s="1" t="s">
        <v>776</v>
      </c>
      <c r="D3112">
        <v>435</v>
      </c>
      <c r="E3112" s="1" t="s">
        <v>1736</v>
      </c>
      <c r="F3112" s="1" t="str">
        <f>_xlfn.XLOOKUP(_13__Hospitals_of_the_University_of_Pennsylvania_Penn_Presbyterian__Philadelphia[[#This Row],[Plan]],'13.Lookup'!A:A,'13.Lookup'!B:B)</f>
        <v>Self Pay</v>
      </c>
      <c r="G3112" s="1" t="s">
        <v>2685</v>
      </c>
      <c r="H3112" t="s">
        <v>3596</v>
      </c>
    </row>
    <row r="3113" spans="1:8" x14ac:dyDescent="0.25">
      <c r="A3113">
        <v>13</v>
      </c>
      <c r="B3113" t="s">
        <v>775</v>
      </c>
      <c r="C3113" s="1" t="s">
        <v>776</v>
      </c>
      <c r="D3113">
        <v>435</v>
      </c>
      <c r="E3113" s="1" t="s">
        <v>1736</v>
      </c>
      <c r="F3113" s="1" t="str">
        <f>_xlfn.XLOOKUP(_13__Hospitals_of_the_University_of_Pennsylvania_Penn_Presbyterian__Philadelphia[[#This Row],[Plan]],'13.Lookup'!A:A,'13.Lookup'!B:B)</f>
        <v>Aetna</v>
      </c>
      <c r="G3113" s="1" t="s">
        <v>778</v>
      </c>
      <c r="H3113">
        <v>33320</v>
      </c>
    </row>
    <row r="3114" spans="1:8" x14ac:dyDescent="0.25">
      <c r="A3114">
        <v>13</v>
      </c>
      <c r="B3114" t="s">
        <v>775</v>
      </c>
      <c r="C3114" s="1" t="s">
        <v>776</v>
      </c>
      <c r="D3114">
        <v>435</v>
      </c>
      <c r="E3114" s="1" t="s">
        <v>1736</v>
      </c>
      <c r="F3114" s="1" t="str">
        <f>_xlfn.XLOOKUP(_13__Hospitals_of_the_University_of_Pennsylvania_Penn_Presbyterian__Philadelphia[[#This Row],[Plan]],'13.Lookup'!A:A,'13.Lookup'!B:B)</f>
        <v>Aetna</v>
      </c>
      <c r="G3114" s="1" t="s">
        <v>779</v>
      </c>
      <c r="H3114">
        <v>13358</v>
      </c>
    </row>
    <row r="3115" spans="1:8" x14ac:dyDescent="0.25">
      <c r="A3115">
        <v>13</v>
      </c>
      <c r="B3115" t="s">
        <v>775</v>
      </c>
      <c r="C3115" s="1" t="s">
        <v>776</v>
      </c>
      <c r="D3115">
        <v>435</v>
      </c>
      <c r="E3115" s="1" t="s">
        <v>1736</v>
      </c>
      <c r="F3115" s="1" t="str">
        <f>_xlfn.XLOOKUP(_13__Hospitals_of_the_University_of_Pennsylvania_Penn_Presbyterian__Philadelphia[[#This Row],[Plan]],'13.Lookup'!A:A,'13.Lookup'!B:B)</f>
        <v>Cigna</v>
      </c>
      <c r="G3115" s="1" t="s">
        <v>780</v>
      </c>
      <c r="H3115" t="s">
        <v>1737</v>
      </c>
    </row>
    <row r="3116" spans="1:8" x14ac:dyDescent="0.25">
      <c r="A3116">
        <v>13</v>
      </c>
      <c r="B3116" t="s">
        <v>775</v>
      </c>
      <c r="C3116" s="1" t="s">
        <v>776</v>
      </c>
      <c r="D3116">
        <v>435</v>
      </c>
      <c r="E3116" s="1" t="s">
        <v>1736</v>
      </c>
      <c r="F3116" s="1" t="str">
        <f>_xlfn.XLOOKUP(_13__Hospitals_of_the_University_of_Pennsylvania_Penn_Presbyterian__Philadelphia[[#This Row],[Plan]],'13.Lookup'!A:A,'13.Lookup'!B:B)</f>
        <v>Cigna</v>
      </c>
      <c r="G3116" s="1" t="s">
        <v>782</v>
      </c>
      <c r="H3116" t="s">
        <v>1738</v>
      </c>
    </row>
    <row r="3117" spans="1:8" x14ac:dyDescent="0.25">
      <c r="A3117">
        <v>13</v>
      </c>
      <c r="B3117" t="s">
        <v>775</v>
      </c>
      <c r="C3117" s="1" t="s">
        <v>776</v>
      </c>
      <c r="D3117">
        <v>435</v>
      </c>
      <c r="E3117" s="1" t="s">
        <v>1736</v>
      </c>
      <c r="F3117" s="1" t="str">
        <f>_xlfn.XLOOKUP(_13__Hospitals_of_the_University_of_Pennsylvania_Penn_Presbyterian__Philadelphia[[#This Row],[Plan]],'13.Lookup'!A:A,'13.Lookup'!B:B)</f>
        <v>Other</v>
      </c>
      <c r="G3117" s="1" t="s">
        <v>784</v>
      </c>
      <c r="H3117" t="s">
        <v>1739</v>
      </c>
    </row>
    <row r="3118" spans="1:8" x14ac:dyDescent="0.25">
      <c r="A3118">
        <v>13</v>
      </c>
      <c r="B3118" t="s">
        <v>775</v>
      </c>
      <c r="C3118" s="1" t="s">
        <v>776</v>
      </c>
      <c r="D3118">
        <v>435</v>
      </c>
      <c r="E3118" s="1" t="s">
        <v>1736</v>
      </c>
      <c r="F3118" s="1" t="str">
        <f>_xlfn.XLOOKUP(_13__Hospitals_of_the_University_of_Pennsylvania_Penn_Presbyterian__Philadelphia[[#This Row],[Plan]],'13.Lookup'!A:A,'13.Lookup'!B:B)</f>
        <v>Other</v>
      </c>
      <c r="G3118" s="1" t="s">
        <v>786</v>
      </c>
      <c r="H3118" t="s">
        <v>1740</v>
      </c>
    </row>
    <row r="3119" spans="1:8" x14ac:dyDescent="0.25">
      <c r="A3119">
        <v>13</v>
      </c>
      <c r="B3119" t="s">
        <v>775</v>
      </c>
      <c r="C3119" s="1" t="s">
        <v>776</v>
      </c>
      <c r="D3119">
        <v>435</v>
      </c>
      <c r="E3119" s="1" t="s">
        <v>1736</v>
      </c>
      <c r="F3119" s="1" t="str">
        <f>_xlfn.XLOOKUP(_13__Hospitals_of_the_University_of_Pennsylvania_Penn_Presbyterian__Philadelphia[[#This Row],[Plan]],'13.Lookup'!A:A,'13.Lookup'!B:B)</f>
        <v>Other</v>
      </c>
      <c r="G3119" s="1" t="s">
        <v>2687</v>
      </c>
      <c r="H3119" t="s">
        <v>3597</v>
      </c>
    </row>
    <row r="3120" spans="1:8" x14ac:dyDescent="0.25">
      <c r="A3120">
        <v>13</v>
      </c>
      <c r="B3120" t="s">
        <v>775</v>
      </c>
      <c r="C3120" s="1" t="s">
        <v>776</v>
      </c>
      <c r="D3120">
        <v>435</v>
      </c>
      <c r="E3120" s="1" t="s">
        <v>1736</v>
      </c>
      <c r="F3120" s="1" t="str">
        <f>_xlfn.XLOOKUP(_13__Hospitals_of_the_University_of_Pennsylvania_Penn_Presbyterian__Philadelphia[[#This Row],[Plan]],'13.Lookup'!A:A,'13.Lookup'!B:B)</f>
        <v>Other</v>
      </c>
      <c r="G3120" s="1" t="s">
        <v>2689</v>
      </c>
      <c r="H3120" t="s">
        <v>3598</v>
      </c>
    </row>
    <row r="3121" spans="1:8" x14ac:dyDescent="0.25">
      <c r="A3121">
        <v>13</v>
      </c>
      <c r="B3121" t="s">
        <v>775</v>
      </c>
      <c r="C3121" s="1" t="s">
        <v>776</v>
      </c>
      <c r="D3121">
        <v>435</v>
      </c>
      <c r="E3121" s="1" t="s">
        <v>1736</v>
      </c>
      <c r="F3121" s="1" t="str">
        <f>_xlfn.XLOOKUP(_13__Hospitals_of_the_University_of_Pennsylvania_Penn_Presbyterian__Philadelphia[[#This Row],[Plan]],'13.Lookup'!A:A,'13.Lookup'!B:B)</f>
        <v>Other</v>
      </c>
      <c r="G3121" s="1" t="s">
        <v>2691</v>
      </c>
      <c r="H3121" t="s">
        <v>3059</v>
      </c>
    </row>
    <row r="3122" spans="1:8" x14ac:dyDescent="0.25">
      <c r="A3122">
        <v>13</v>
      </c>
      <c r="B3122" t="s">
        <v>775</v>
      </c>
      <c r="C3122" s="1" t="s">
        <v>776</v>
      </c>
      <c r="D3122">
        <v>435</v>
      </c>
      <c r="E3122" s="1" t="s">
        <v>1736</v>
      </c>
      <c r="F3122" s="1" t="str">
        <f>_xlfn.XLOOKUP(_13__Hospitals_of_the_University_of_Pennsylvania_Penn_Presbyterian__Philadelphia[[#This Row],[Plan]],'13.Lookup'!A:A,'13.Lookup'!B:B)</f>
        <v>Other</v>
      </c>
      <c r="G3122" s="1" t="s">
        <v>2693</v>
      </c>
      <c r="H3122" t="s">
        <v>3599</v>
      </c>
    </row>
    <row r="3123" spans="1:8" x14ac:dyDescent="0.25">
      <c r="A3123">
        <v>13</v>
      </c>
      <c r="B3123" t="s">
        <v>775</v>
      </c>
      <c r="C3123" s="1" t="s">
        <v>776</v>
      </c>
      <c r="D3123">
        <v>435</v>
      </c>
      <c r="E3123" s="1" t="s">
        <v>1736</v>
      </c>
      <c r="F3123" s="1" t="str">
        <f>_xlfn.XLOOKUP(_13__Hospitals_of_the_University_of_Pennsylvania_Penn_Presbyterian__Philadelphia[[#This Row],[Plan]],'13.Lookup'!A:A,'13.Lookup'!B:B)</f>
        <v>Other</v>
      </c>
      <c r="G3123" s="1" t="s">
        <v>2695</v>
      </c>
      <c r="H3123" t="s">
        <v>3598</v>
      </c>
    </row>
    <row r="3124" spans="1:8" x14ac:dyDescent="0.25">
      <c r="A3124">
        <v>13</v>
      </c>
      <c r="B3124" t="s">
        <v>775</v>
      </c>
      <c r="C3124" s="1" t="s">
        <v>776</v>
      </c>
      <c r="D3124">
        <v>435</v>
      </c>
      <c r="E3124" s="1" t="s">
        <v>1736</v>
      </c>
      <c r="F3124" s="1" t="str">
        <f>_xlfn.XLOOKUP(_13__Hospitals_of_the_University_of_Pennsylvania_Penn_Presbyterian__Philadelphia[[#This Row],[Plan]],'13.Lookup'!A:A,'13.Lookup'!B:B)</f>
        <v>Other</v>
      </c>
      <c r="G3124" s="1" t="s">
        <v>2696</v>
      </c>
      <c r="H3124" t="s">
        <v>1034</v>
      </c>
    </row>
    <row r="3125" spans="1:8" x14ac:dyDescent="0.25">
      <c r="A3125">
        <v>13</v>
      </c>
      <c r="B3125" t="s">
        <v>775</v>
      </c>
      <c r="C3125" s="1" t="s">
        <v>776</v>
      </c>
      <c r="D3125">
        <v>435</v>
      </c>
      <c r="E3125" s="1" t="s">
        <v>1736</v>
      </c>
      <c r="F3125" s="1" t="str">
        <f>_xlfn.XLOOKUP(_13__Hospitals_of_the_University_of_Pennsylvania_Penn_Presbyterian__Philadelphia[[#This Row],[Plan]],'13.Lookup'!A:A,'13.Lookup'!B:B)</f>
        <v>Other</v>
      </c>
      <c r="G3125" s="1" t="s">
        <v>2698</v>
      </c>
      <c r="H3125" t="s">
        <v>1742</v>
      </c>
    </row>
    <row r="3126" spans="1:8" x14ac:dyDescent="0.25">
      <c r="A3126">
        <v>13</v>
      </c>
      <c r="B3126" t="s">
        <v>775</v>
      </c>
      <c r="C3126" s="1" t="s">
        <v>776</v>
      </c>
      <c r="D3126">
        <v>435</v>
      </c>
      <c r="E3126" s="1" t="s">
        <v>1736</v>
      </c>
      <c r="F3126" s="1" t="str">
        <f>_xlfn.XLOOKUP(_13__Hospitals_of_the_University_of_Pennsylvania_Penn_Presbyterian__Philadelphia[[#This Row],[Plan]],'13.Lookup'!A:A,'13.Lookup'!B:B)</f>
        <v>Other</v>
      </c>
      <c r="G3126" s="1" t="s">
        <v>2699</v>
      </c>
      <c r="H3126" t="s">
        <v>3600</v>
      </c>
    </row>
    <row r="3127" spans="1:8" x14ac:dyDescent="0.25">
      <c r="A3127">
        <v>13</v>
      </c>
      <c r="B3127" t="s">
        <v>775</v>
      </c>
      <c r="C3127" s="1" t="s">
        <v>776</v>
      </c>
      <c r="D3127">
        <v>435</v>
      </c>
      <c r="E3127" s="1" t="s">
        <v>1736</v>
      </c>
      <c r="F3127" s="1" t="str">
        <f>_xlfn.XLOOKUP(_13__Hospitals_of_the_University_of_Pennsylvania_Penn_Presbyterian__Philadelphia[[#This Row],[Plan]],'13.Lookup'!A:A,'13.Lookup'!B:B)</f>
        <v>Other</v>
      </c>
      <c r="G3127" s="1" t="s">
        <v>2701</v>
      </c>
      <c r="H3127" t="s">
        <v>3601</v>
      </c>
    </row>
    <row r="3128" spans="1:8" x14ac:dyDescent="0.25">
      <c r="A3128">
        <v>13</v>
      </c>
      <c r="B3128" t="s">
        <v>775</v>
      </c>
      <c r="C3128" s="1" t="s">
        <v>776</v>
      </c>
      <c r="D3128">
        <v>435</v>
      </c>
      <c r="E3128" s="1" t="s">
        <v>1736</v>
      </c>
      <c r="F3128" s="1" t="str">
        <f>_xlfn.XLOOKUP(_13__Hospitals_of_the_University_of_Pennsylvania_Penn_Presbyterian__Philadelphia[[#This Row],[Plan]],'13.Lookup'!A:A,'13.Lookup'!B:B)</f>
        <v>United Healthcare</v>
      </c>
      <c r="G3128" s="1" t="s">
        <v>788</v>
      </c>
      <c r="H3128" t="s">
        <v>1741</v>
      </c>
    </row>
    <row r="3129" spans="1:8" x14ac:dyDescent="0.25">
      <c r="A3129">
        <v>13</v>
      </c>
      <c r="B3129" t="s">
        <v>775</v>
      </c>
      <c r="C3129" s="1" t="s">
        <v>776</v>
      </c>
      <c r="D3129">
        <v>435</v>
      </c>
      <c r="E3129" s="1" t="s">
        <v>1736</v>
      </c>
      <c r="F3129" s="1" t="str">
        <f>_xlfn.XLOOKUP(_13__Hospitals_of_the_University_of_Pennsylvania_Penn_Presbyterian__Philadelphia[[#This Row],[Plan]],'13.Lookup'!A:A,'13.Lookup'!B:B)</f>
        <v>United Healthcare</v>
      </c>
      <c r="G3129" s="1" t="s">
        <v>790</v>
      </c>
      <c r="H3129" t="s">
        <v>1742</v>
      </c>
    </row>
    <row r="3130" spans="1:8" x14ac:dyDescent="0.25">
      <c r="A3130">
        <v>13</v>
      </c>
      <c r="B3130" t="s">
        <v>775</v>
      </c>
      <c r="C3130" s="1" t="s">
        <v>776</v>
      </c>
      <c r="D3130">
        <v>435</v>
      </c>
      <c r="E3130" s="1" t="s">
        <v>1736</v>
      </c>
      <c r="F3130" s="1" t="str">
        <f>_xlfn.XLOOKUP(_13__Hospitals_of_the_University_of_Pennsylvania_Penn_Presbyterian__Philadelphia[[#This Row],[Plan]],'13.Lookup'!A:A,'13.Lookup'!B:B)</f>
        <v>Other</v>
      </c>
      <c r="G3130" s="1" t="s">
        <v>2703</v>
      </c>
      <c r="H3130" t="s">
        <v>3599</v>
      </c>
    </row>
    <row r="3131" spans="1:8" x14ac:dyDescent="0.25">
      <c r="A3131">
        <v>13</v>
      </c>
      <c r="B3131" t="s">
        <v>775</v>
      </c>
      <c r="C3131" s="1" t="s">
        <v>776</v>
      </c>
      <c r="D3131">
        <v>435</v>
      </c>
      <c r="E3131" s="1" t="s">
        <v>1736</v>
      </c>
      <c r="F3131" s="1" t="str">
        <f>_xlfn.XLOOKUP(_13__Hospitals_of_the_University_of_Pennsylvania_Penn_Presbyterian__Philadelphia[[#This Row],[Plan]],'13.Lookup'!A:A,'13.Lookup'!B:B)</f>
        <v>Other</v>
      </c>
      <c r="G3131" s="1" t="s">
        <v>2704</v>
      </c>
      <c r="H3131" t="s">
        <v>1034</v>
      </c>
    </row>
    <row r="3132" spans="1:8" x14ac:dyDescent="0.25">
      <c r="A3132">
        <v>13</v>
      </c>
      <c r="B3132" t="s">
        <v>775</v>
      </c>
      <c r="C3132" s="1" t="s">
        <v>776</v>
      </c>
      <c r="D3132">
        <v>438</v>
      </c>
      <c r="E3132" s="1" t="s">
        <v>1743</v>
      </c>
      <c r="F3132" s="1" t="str">
        <f>_xlfn.XLOOKUP(_13__Hospitals_of_the_University_of_Pennsylvania_Penn_Presbyterian__Philadelphia[[#This Row],[Plan]],'13.Lookup'!A:A,'13.Lookup'!B:B)</f>
        <v>Gross Charge</v>
      </c>
      <c r="G3132" s="1" t="s">
        <v>6</v>
      </c>
      <c r="H3132" t="s">
        <v>2684</v>
      </c>
    </row>
    <row r="3133" spans="1:8" x14ac:dyDescent="0.25">
      <c r="A3133">
        <v>13</v>
      </c>
      <c r="B3133" t="s">
        <v>775</v>
      </c>
      <c r="C3133" s="1" t="s">
        <v>776</v>
      </c>
      <c r="D3133">
        <v>438</v>
      </c>
      <c r="E3133" s="1" t="s">
        <v>1743</v>
      </c>
      <c r="F3133" s="1" t="str">
        <f>_xlfn.XLOOKUP(_13__Hospitals_of_the_University_of_Pennsylvania_Penn_Presbyterian__Philadelphia[[#This Row],[Plan]],'13.Lookup'!A:A,'13.Lookup'!B:B)</f>
        <v>Self Pay</v>
      </c>
      <c r="G3133" s="1" t="s">
        <v>2685</v>
      </c>
      <c r="H3133" t="s">
        <v>3602</v>
      </c>
    </row>
    <row r="3134" spans="1:8" x14ac:dyDescent="0.25">
      <c r="A3134">
        <v>13</v>
      </c>
      <c r="B3134" t="s">
        <v>775</v>
      </c>
      <c r="C3134" s="1" t="s">
        <v>776</v>
      </c>
      <c r="D3134">
        <v>438</v>
      </c>
      <c r="E3134" s="1" t="s">
        <v>1743</v>
      </c>
      <c r="F3134" s="1" t="str">
        <f>_xlfn.XLOOKUP(_13__Hospitals_of_the_University_of_Pennsylvania_Penn_Presbyterian__Philadelphia[[#This Row],[Plan]],'13.Lookup'!A:A,'13.Lookup'!B:B)</f>
        <v>Aetna</v>
      </c>
      <c r="G3134" s="1" t="s">
        <v>778</v>
      </c>
      <c r="H3134">
        <v>32366</v>
      </c>
    </row>
    <row r="3135" spans="1:8" x14ac:dyDescent="0.25">
      <c r="A3135">
        <v>13</v>
      </c>
      <c r="B3135" t="s">
        <v>775</v>
      </c>
      <c r="C3135" s="1" t="s">
        <v>776</v>
      </c>
      <c r="D3135">
        <v>438</v>
      </c>
      <c r="E3135" s="1" t="s">
        <v>1743</v>
      </c>
      <c r="F3135" s="1" t="str">
        <f>_xlfn.XLOOKUP(_13__Hospitals_of_the_University_of_Pennsylvania_Penn_Presbyterian__Philadelphia[[#This Row],[Plan]],'13.Lookup'!A:A,'13.Lookup'!B:B)</f>
        <v>Aetna</v>
      </c>
      <c r="G3135" s="1" t="s">
        <v>779</v>
      </c>
      <c r="H3135">
        <v>12202</v>
      </c>
    </row>
    <row r="3136" spans="1:8" x14ac:dyDescent="0.25">
      <c r="A3136">
        <v>13</v>
      </c>
      <c r="B3136" t="s">
        <v>775</v>
      </c>
      <c r="C3136" s="1" t="s">
        <v>776</v>
      </c>
      <c r="D3136">
        <v>438</v>
      </c>
      <c r="E3136" s="1" t="s">
        <v>1743</v>
      </c>
      <c r="F3136" s="1" t="str">
        <f>_xlfn.XLOOKUP(_13__Hospitals_of_the_University_of_Pennsylvania_Penn_Presbyterian__Philadelphia[[#This Row],[Plan]],'13.Lookup'!A:A,'13.Lookup'!B:B)</f>
        <v>Cigna</v>
      </c>
      <c r="G3136" s="1" t="s">
        <v>780</v>
      </c>
      <c r="H3136" t="s">
        <v>1744</v>
      </c>
    </row>
    <row r="3137" spans="1:8" x14ac:dyDescent="0.25">
      <c r="A3137">
        <v>13</v>
      </c>
      <c r="B3137" t="s">
        <v>775</v>
      </c>
      <c r="C3137" s="1" t="s">
        <v>776</v>
      </c>
      <c r="D3137">
        <v>438</v>
      </c>
      <c r="E3137" s="1" t="s">
        <v>1743</v>
      </c>
      <c r="F3137" s="1" t="str">
        <f>_xlfn.XLOOKUP(_13__Hospitals_of_the_University_of_Pennsylvania_Penn_Presbyterian__Philadelphia[[#This Row],[Plan]],'13.Lookup'!A:A,'13.Lookup'!B:B)</f>
        <v>Cigna</v>
      </c>
      <c r="G3137" s="1" t="s">
        <v>782</v>
      </c>
      <c r="H3137" t="s">
        <v>1745</v>
      </c>
    </row>
    <row r="3138" spans="1:8" x14ac:dyDescent="0.25">
      <c r="A3138">
        <v>13</v>
      </c>
      <c r="B3138" t="s">
        <v>775</v>
      </c>
      <c r="C3138" s="1" t="s">
        <v>776</v>
      </c>
      <c r="D3138">
        <v>438</v>
      </c>
      <c r="E3138" s="1" t="s">
        <v>1743</v>
      </c>
      <c r="F3138" s="1" t="str">
        <f>_xlfn.XLOOKUP(_13__Hospitals_of_the_University_of_Pennsylvania_Penn_Presbyterian__Philadelphia[[#This Row],[Plan]],'13.Lookup'!A:A,'13.Lookup'!B:B)</f>
        <v>Other</v>
      </c>
      <c r="G3138" s="1" t="s">
        <v>784</v>
      </c>
      <c r="H3138" t="s">
        <v>1746</v>
      </c>
    </row>
    <row r="3139" spans="1:8" x14ac:dyDescent="0.25">
      <c r="A3139">
        <v>13</v>
      </c>
      <c r="B3139" t="s">
        <v>775</v>
      </c>
      <c r="C3139" s="1" t="s">
        <v>776</v>
      </c>
      <c r="D3139">
        <v>438</v>
      </c>
      <c r="E3139" s="1" t="s">
        <v>1743</v>
      </c>
      <c r="F3139" s="1" t="str">
        <f>_xlfn.XLOOKUP(_13__Hospitals_of_the_University_of_Pennsylvania_Penn_Presbyterian__Philadelphia[[#This Row],[Plan]],'13.Lookup'!A:A,'13.Lookup'!B:B)</f>
        <v>Other</v>
      </c>
      <c r="G3139" s="1" t="s">
        <v>786</v>
      </c>
      <c r="H3139" t="s">
        <v>1747</v>
      </c>
    </row>
    <row r="3140" spans="1:8" x14ac:dyDescent="0.25">
      <c r="A3140">
        <v>13</v>
      </c>
      <c r="B3140" t="s">
        <v>775</v>
      </c>
      <c r="C3140" s="1" t="s">
        <v>776</v>
      </c>
      <c r="D3140">
        <v>438</v>
      </c>
      <c r="E3140" s="1" t="s">
        <v>1743</v>
      </c>
      <c r="F3140" s="1" t="str">
        <f>_xlfn.XLOOKUP(_13__Hospitals_of_the_University_of_Pennsylvania_Penn_Presbyterian__Philadelphia[[#This Row],[Plan]],'13.Lookup'!A:A,'13.Lookup'!B:B)</f>
        <v>Other</v>
      </c>
      <c r="G3140" s="1" t="s">
        <v>2687</v>
      </c>
      <c r="H3140" t="s">
        <v>3603</v>
      </c>
    </row>
    <row r="3141" spans="1:8" x14ac:dyDescent="0.25">
      <c r="A3141">
        <v>13</v>
      </c>
      <c r="B3141" t="s">
        <v>775</v>
      </c>
      <c r="C3141" s="1" t="s">
        <v>776</v>
      </c>
      <c r="D3141">
        <v>438</v>
      </c>
      <c r="E3141" s="1" t="s">
        <v>1743</v>
      </c>
      <c r="F3141" s="1" t="str">
        <f>_xlfn.XLOOKUP(_13__Hospitals_of_the_University_of_Pennsylvania_Penn_Presbyterian__Philadelphia[[#This Row],[Plan]],'13.Lookup'!A:A,'13.Lookup'!B:B)</f>
        <v>Other</v>
      </c>
      <c r="G3141" s="1" t="s">
        <v>2689</v>
      </c>
      <c r="H3141" t="s">
        <v>3604</v>
      </c>
    </row>
    <row r="3142" spans="1:8" x14ac:dyDescent="0.25">
      <c r="A3142">
        <v>13</v>
      </c>
      <c r="B3142" t="s">
        <v>775</v>
      </c>
      <c r="C3142" s="1" t="s">
        <v>776</v>
      </c>
      <c r="D3142">
        <v>438</v>
      </c>
      <c r="E3142" s="1" t="s">
        <v>1743</v>
      </c>
      <c r="F3142" s="1" t="str">
        <f>_xlfn.XLOOKUP(_13__Hospitals_of_the_University_of_Pennsylvania_Penn_Presbyterian__Philadelphia[[#This Row],[Plan]],'13.Lookup'!A:A,'13.Lookup'!B:B)</f>
        <v>Other</v>
      </c>
      <c r="G3142" s="1" t="s">
        <v>2691</v>
      </c>
      <c r="H3142" t="s">
        <v>2881</v>
      </c>
    </row>
    <row r="3143" spans="1:8" x14ac:dyDescent="0.25">
      <c r="A3143">
        <v>13</v>
      </c>
      <c r="B3143" t="s">
        <v>775</v>
      </c>
      <c r="C3143" s="1" t="s">
        <v>776</v>
      </c>
      <c r="D3143">
        <v>438</v>
      </c>
      <c r="E3143" s="1" t="s">
        <v>1743</v>
      </c>
      <c r="F3143" s="1" t="str">
        <f>_xlfn.XLOOKUP(_13__Hospitals_of_the_University_of_Pennsylvania_Penn_Presbyterian__Philadelphia[[#This Row],[Plan]],'13.Lookup'!A:A,'13.Lookup'!B:B)</f>
        <v>Other</v>
      </c>
      <c r="G3143" s="1" t="s">
        <v>2693</v>
      </c>
      <c r="H3143" t="s">
        <v>3605</v>
      </c>
    </row>
    <row r="3144" spans="1:8" x14ac:dyDescent="0.25">
      <c r="A3144">
        <v>13</v>
      </c>
      <c r="B3144" t="s">
        <v>775</v>
      </c>
      <c r="C3144" s="1" t="s">
        <v>776</v>
      </c>
      <c r="D3144">
        <v>438</v>
      </c>
      <c r="E3144" s="1" t="s">
        <v>1743</v>
      </c>
      <c r="F3144" s="1" t="str">
        <f>_xlfn.XLOOKUP(_13__Hospitals_of_the_University_of_Pennsylvania_Penn_Presbyterian__Philadelphia[[#This Row],[Plan]],'13.Lookup'!A:A,'13.Lookup'!B:B)</f>
        <v>Other</v>
      </c>
      <c r="G3144" s="1" t="s">
        <v>2695</v>
      </c>
      <c r="H3144" t="s">
        <v>3604</v>
      </c>
    </row>
    <row r="3145" spans="1:8" x14ac:dyDescent="0.25">
      <c r="A3145">
        <v>13</v>
      </c>
      <c r="B3145" t="s">
        <v>775</v>
      </c>
      <c r="C3145" s="1" t="s">
        <v>776</v>
      </c>
      <c r="D3145">
        <v>438</v>
      </c>
      <c r="E3145" s="1" t="s">
        <v>1743</v>
      </c>
      <c r="F3145" s="1" t="str">
        <f>_xlfn.XLOOKUP(_13__Hospitals_of_the_University_of_Pennsylvania_Penn_Presbyterian__Philadelphia[[#This Row],[Plan]],'13.Lookup'!A:A,'13.Lookup'!B:B)</f>
        <v>Other</v>
      </c>
      <c r="G3145" s="1" t="s">
        <v>2696</v>
      </c>
      <c r="H3145" t="s">
        <v>3076</v>
      </c>
    </row>
    <row r="3146" spans="1:8" x14ac:dyDescent="0.25">
      <c r="A3146">
        <v>13</v>
      </c>
      <c r="B3146" t="s">
        <v>775</v>
      </c>
      <c r="C3146" s="1" t="s">
        <v>776</v>
      </c>
      <c r="D3146">
        <v>438</v>
      </c>
      <c r="E3146" s="1" t="s">
        <v>1743</v>
      </c>
      <c r="F3146" s="1" t="str">
        <f>_xlfn.XLOOKUP(_13__Hospitals_of_the_University_of_Pennsylvania_Penn_Presbyterian__Philadelphia[[#This Row],[Plan]],'13.Lookup'!A:A,'13.Lookup'!B:B)</f>
        <v>Other</v>
      </c>
      <c r="G3146" s="1" t="s">
        <v>2698</v>
      </c>
      <c r="H3146" t="s">
        <v>1749</v>
      </c>
    </row>
    <row r="3147" spans="1:8" x14ac:dyDescent="0.25">
      <c r="A3147">
        <v>13</v>
      </c>
      <c r="B3147" t="s">
        <v>775</v>
      </c>
      <c r="C3147" s="1" t="s">
        <v>776</v>
      </c>
      <c r="D3147">
        <v>438</v>
      </c>
      <c r="E3147" s="1" t="s">
        <v>1743</v>
      </c>
      <c r="F3147" s="1" t="str">
        <f>_xlfn.XLOOKUP(_13__Hospitals_of_the_University_of_Pennsylvania_Penn_Presbyterian__Philadelphia[[#This Row],[Plan]],'13.Lookup'!A:A,'13.Lookup'!B:B)</f>
        <v>Other</v>
      </c>
      <c r="G3147" s="1" t="s">
        <v>2699</v>
      </c>
      <c r="H3147" t="s">
        <v>3606</v>
      </c>
    </row>
    <row r="3148" spans="1:8" x14ac:dyDescent="0.25">
      <c r="A3148">
        <v>13</v>
      </c>
      <c r="B3148" t="s">
        <v>775</v>
      </c>
      <c r="C3148" s="1" t="s">
        <v>776</v>
      </c>
      <c r="D3148">
        <v>438</v>
      </c>
      <c r="E3148" s="1" t="s">
        <v>1743</v>
      </c>
      <c r="F3148" s="1" t="str">
        <f>_xlfn.XLOOKUP(_13__Hospitals_of_the_University_of_Pennsylvania_Penn_Presbyterian__Philadelphia[[#This Row],[Plan]],'13.Lookup'!A:A,'13.Lookup'!B:B)</f>
        <v>Other</v>
      </c>
      <c r="G3148" s="1" t="s">
        <v>2701</v>
      </c>
      <c r="H3148" t="s">
        <v>3607</v>
      </c>
    </row>
    <row r="3149" spans="1:8" x14ac:dyDescent="0.25">
      <c r="A3149">
        <v>13</v>
      </c>
      <c r="B3149" t="s">
        <v>775</v>
      </c>
      <c r="C3149" s="1" t="s">
        <v>776</v>
      </c>
      <c r="D3149">
        <v>438</v>
      </c>
      <c r="E3149" s="1" t="s">
        <v>1743</v>
      </c>
      <c r="F3149" s="1" t="str">
        <f>_xlfn.XLOOKUP(_13__Hospitals_of_the_University_of_Pennsylvania_Penn_Presbyterian__Philadelphia[[#This Row],[Plan]],'13.Lookup'!A:A,'13.Lookup'!B:B)</f>
        <v>United Healthcare</v>
      </c>
      <c r="G3149" s="1" t="s">
        <v>788</v>
      </c>
      <c r="H3149" t="s">
        <v>1748</v>
      </c>
    </row>
    <row r="3150" spans="1:8" x14ac:dyDescent="0.25">
      <c r="A3150">
        <v>13</v>
      </c>
      <c r="B3150" t="s">
        <v>775</v>
      </c>
      <c r="C3150" s="1" t="s">
        <v>776</v>
      </c>
      <c r="D3150">
        <v>438</v>
      </c>
      <c r="E3150" s="1" t="s">
        <v>1743</v>
      </c>
      <c r="F3150" s="1" t="str">
        <f>_xlfn.XLOOKUP(_13__Hospitals_of_the_University_of_Pennsylvania_Penn_Presbyterian__Philadelphia[[#This Row],[Plan]],'13.Lookup'!A:A,'13.Lookup'!B:B)</f>
        <v>United Healthcare</v>
      </c>
      <c r="G3150" s="1" t="s">
        <v>790</v>
      </c>
      <c r="H3150" t="s">
        <v>1749</v>
      </c>
    </row>
    <row r="3151" spans="1:8" x14ac:dyDescent="0.25">
      <c r="A3151">
        <v>13</v>
      </c>
      <c r="B3151" t="s">
        <v>775</v>
      </c>
      <c r="C3151" s="1" t="s">
        <v>776</v>
      </c>
      <c r="D3151">
        <v>438</v>
      </c>
      <c r="E3151" s="1" t="s">
        <v>1743</v>
      </c>
      <c r="F3151" s="1" t="str">
        <f>_xlfn.XLOOKUP(_13__Hospitals_of_the_University_of_Pennsylvania_Penn_Presbyterian__Philadelphia[[#This Row],[Plan]],'13.Lookup'!A:A,'13.Lookup'!B:B)</f>
        <v>Other</v>
      </c>
      <c r="G3151" s="1" t="s">
        <v>2703</v>
      </c>
      <c r="H3151" t="s">
        <v>3605</v>
      </c>
    </row>
    <row r="3152" spans="1:8" x14ac:dyDescent="0.25">
      <c r="A3152">
        <v>13</v>
      </c>
      <c r="B3152" t="s">
        <v>775</v>
      </c>
      <c r="C3152" s="1" t="s">
        <v>776</v>
      </c>
      <c r="D3152">
        <v>438</v>
      </c>
      <c r="E3152" s="1" t="s">
        <v>1743</v>
      </c>
      <c r="F3152" s="1" t="str">
        <f>_xlfn.XLOOKUP(_13__Hospitals_of_the_University_of_Pennsylvania_Penn_Presbyterian__Philadelphia[[#This Row],[Plan]],'13.Lookup'!A:A,'13.Lookup'!B:B)</f>
        <v>Other</v>
      </c>
      <c r="G3152" s="1" t="s">
        <v>2704</v>
      </c>
      <c r="H3152" t="s">
        <v>3076</v>
      </c>
    </row>
    <row r="3153" spans="1:8" x14ac:dyDescent="0.25">
      <c r="A3153">
        <v>13</v>
      </c>
      <c r="B3153" t="s">
        <v>775</v>
      </c>
      <c r="C3153" s="1" t="s">
        <v>776</v>
      </c>
      <c r="D3153">
        <v>439</v>
      </c>
      <c r="E3153" s="1" t="s">
        <v>1750</v>
      </c>
      <c r="F3153" s="1" t="str">
        <f>_xlfn.XLOOKUP(_13__Hospitals_of_the_University_of_Pennsylvania_Penn_Presbyterian__Philadelphia[[#This Row],[Plan]],'13.Lookup'!A:A,'13.Lookup'!B:B)</f>
        <v>Gross Charge</v>
      </c>
      <c r="G3153" s="1" t="s">
        <v>6</v>
      </c>
      <c r="H3153" t="s">
        <v>2684</v>
      </c>
    </row>
    <row r="3154" spans="1:8" x14ac:dyDescent="0.25">
      <c r="A3154">
        <v>13</v>
      </c>
      <c r="B3154" t="s">
        <v>775</v>
      </c>
      <c r="C3154" s="1" t="s">
        <v>776</v>
      </c>
      <c r="D3154">
        <v>439</v>
      </c>
      <c r="E3154" s="1" t="s">
        <v>1750</v>
      </c>
      <c r="F3154" s="1" t="str">
        <f>_xlfn.XLOOKUP(_13__Hospitals_of_the_University_of_Pennsylvania_Penn_Presbyterian__Philadelphia[[#This Row],[Plan]],'13.Lookup'!A:A,'13.Lookup'!B:B)</f>
        <v>Self Pay</v>
      </c>
      <c r="G3154" s="1" t="s">
        <v>2685</v>
      </c>
      <c r="H3154" t="s">
        <v>3608</v>
      </c>
    </row>
    <row r="3155" spans="1:8" x14ac:dyDescent="0.25">
      <c r="A3155">
        <v>13</v>
      </c>
      <c r="B3155" t="s">
        <v>775</v>
      </c>
      <c r="C3155" s="1" t="s">
        <v>776</v>
      </c>
      <c r="D3155">
        <v>439</v>
      </c>
      <c r="E3155" s="1" t="s">
        <v>1750</v>
      </c>
      <c r="F3155" s="1" t="str">
        <f>_xlfn.XLOOKUP(_13__Hospitals_of_the_University_of_Pennsylvania_Penn_Presbyterian__Philadelphia[[#This Row],[Plan]],'13.Lookup'!A:A,'13.Lookup'!B:B)</f>
        <v>Aetna</v>
      </c>
      <c r="G3155" s="1" t="s">
        <v>778</v>
      </c>
      <c r="H3155">
        <v>17247</v>
      </c>
    </row>
    <row r="3156" spans="1:8" x14ac:dyDescent="0.25">
      <c r="A3156">
        <v>13</v>
      </c>
      <c r="B3156" t="s">
        <v>775</v>
      </c>
      <c r="C3156" s="1" t="s">
        <v>776</v>
      </c>
      <c r="D3156">
        <v>439</v>
      </c>
      <c r="E3156" s="1" t="s">
        <v>1750</v>
      </c>
      <c r="F3156" s="1" t="str">
        <f>_xlfn.XLOOKUP(_13__Hospitals_of_the_University_of_Pennsylvania_Penn_Presbyterian__Philadelphia[[#This Row],[Plan]],'13.Lookup'!A:A,'13.Lookup'!B:B)</f>
        <v>Aetna</v>
      </c>
      <c r="G3156" s="1" t="s">
        <v>779</v>
      </c>
      <c r="H3156">
        <v>6646</v>
      </c>
    </row>
    <row r="3157" spans="1:8" x14ac:dyDescent="0.25">
      <c r="A3157">
        <v>13</v>
      </c>
      <c r="B3157" t="s">
        <v>775</v>
      </c>
      <c r="C3157" s="1" t="s">
        <v>776</v>
      </c>
      <c r="D3157">
        <v>439</v>
      </c>
      <c r="E3157" s="1" t="s">
        <v>1750</v>
      </c>
      <c r="F3157" s="1" t="str">
        <f>_xlfn.XLOOKUP(_13__Hospitals_of_the_University_of_Pennsylvania_Penn_Presbyterian__Philadelphia[[#This Row],[Plan]],'13.Lookup'!A:A,'13.Lookup'!B:B)</f>
        <v>Cigna</v>
      </c>
      <c r="G3157" s="1" t="s">
        <v>780</v>
      </c>
      <c r="H3157" t="s">
        <v>1751</v>
      </c>
    </row>
    <row r="3158" spans="1:8" x14ac:dyDescent="0.25">
      <c r="A3158">
        <v>13</v>
      </c>
      <c r="B3158" t="s">
        <v>775</v>
      </c>
      <c r="C3158" s="1" t="s">
        <v>776</v>
      </c>
      <c r="D3158">
        <v>439</v>
      </c>
      <c r="E3158" s="1" t="s">
        <v>1750</v>
      </c>
      <c r="F3158" s="1" t="str">
        <f>_xlfn.XLOOKUP(_13__Hospitals_of_the_University_of_Pennsylvania_Penn_Presbyterian__Philadelphia[[#This Row],[Plan]],'13.Lookup'!A:A,'13.Lookup'!B:B)</f>
        <v>Cigna</v>
      </c>
      <c r="G3158" s="1" t="s">
        <v>782</v>
      </c>
      <c r="H3158" t="s">
        <v>1752</v>
      </c>
    </row>
    <row r="3159" spans="1:8" x14ac:dyDescent="0.25">
      <c r="A3159">
        <v>13</v>
      </c>
      <c r="B3159" t="s">
        <v>775</v>
      </c>
      <c r="C3159" s="1" t="s">
        <v>776</v>
      </c>
      <c r="D3159">
        <v>439</v>
      </c>
      <c r="E3159" s="1" t="s">
        <v>1750</v>
      </c>
      <c r="F3159" s="1" t="str">
        <f>_xlfn.XLOOKUP(_13__Hospitals_of_the_University_of_Pennsylvania_Penn_Presbyterian__Philadelphia[[#This Row],[Plan]],'13.Lookup'!A:A,'13.Lookup'!B:B)</f>
        <v>Other</v>
      </c>
      <c r="G3159" s="1" t="s">
        <v>784</v>
      </c>
      <c r="H3159" t="s">
        <v>1746</v>
      </c>
    </row>
    <row r="3160" spans="1:8" x14ac:dyDescent="0.25">
      <c r="A3160">
        <v>13</v>
      </c>
      <c r="B3160" t="s">
        <v>775</v>
      </c>
      <c r="C3160" s="1" t="s">
        <v>776</v>
      </c>
      <c r="D3160">
        <v>439</v>
      </c>
      <c r="E3160" s="1" t="s">
        <v>1750</v>
      </c>
      <c r="F3160" s="1" t="str">
        <f>_xlfn.XLOOKUP(_13__Hospitals_of_the_University_of_Pennsylvania_Penn_Presbyterian__Philadelphia[[#This Row],[Plan]],'13.Lookup'!A:A,'13.Lookup'!B:B)</f>
        <v>Other</v>
      </c>
      <c r="G3160" s="1" t="s">
        <v>786</v>
      </c>
      <c r="H3160" t="s">
        <v>1753</v>
      </c>
    </row>
    <row r="3161" spans="1:8" x14ac:dyDescent="0.25">
      <c r="A3161">
        <v>13</v>
      </c>
      <c r="B3161" t="s">
        <v>775</v>
      </c>
      <c r="C3161" s="1" t="s">
        <v>776</v>
      </c>
      <c r="D3161">
        <v>439</v>
      </c>
      <c r="E3161" s="1" t="s">
        <v>1750</v>
      </c>
      <c r="F3161" s="1" t="str">
        <f>_xlfn.XLOOKUP(_13__Hospitals_of_the_University_of_Pennsylvania_Penn_Presbyterian__Philadelphia[[#This Row],[Plan]],'13.Lookup'!A:A,'13.Lookup'!B:B)</f>
        <v>Other</v>
      </c>
      <c r="G3161" s="1" t="s">
        <v>2687</v>
      </c>
      <c r="H3161" t="s">
        <v>2988</v>
      </c>
    </row>
    <row r="3162" spans="1:8" x14ac:dyDescent="0.25">
      <c r="A3162">
        <v>13</v>
      </c>
      <c r="B3162" t="s">
        <v>775</v>
      </c>
      <c r="C3162" s="1" t="s">
        <v>776</v>
      </c>
      <c r="D3162">
        <v>439</v>
      </c>
      <c r="E3162" s="1" t="s">
        <v>1750</v>
      </c>
      <c r="F3162" s="1" t="str">
        <f>_xlfn.XLOOKUP(_13__Hospitals_of_the_University_of_Pennsylvania_Penn_Presbyterian__Philadelphia[[#This Row],[Plan]],'13.Lookup'!A:A,'13.Lookup'!B:B)</f>
        <v>Other</v>
      </c>
      <c r="G3162" s="1" t="s">
        <v>2689</v>
      </c>
      <c r="H3162" t="s">
        <v>2627</v>
      </c>
    </row>
    <row r="3163" spans="1:8" x14ac:dyDescent="0.25">
      <c r="A3163">
        <v>13</v>
      </c>
      <c r="B3163" t="s">
        <v>775</v>
      </c>
      <c r="C3163" s="1" t="s">
        <v>776</v>
      </c>
      <c r="D3163">
        <v>439</v>
      </c>
      <c r="E3163" s="1" t="s">
        <v>1750</v>
      </c>
      <c r="F3163" s="1" t="str">
        <f>_xlfn.XLOOKUP(_13__Hospitals_of_the_University_of_Pennsylvania_Penn_Presbyterian__Philadelphia[[#This Row],[Plan]],'13.Lookup'!A:A,'13.Lookup'!B:B)</f>
        <v>Other</v>
      </c>
      <c r="G3163" s="1" t="s">
        <v>2691</v>
      </c>
      <c r="H3163" t="s">
        <v>3022</v>
      </c>
    </row>
    <row r="3164" spans="1:8" x14ac:dyDescent="0.25">
      <c r="A3164">
        <v>13</v>
      </c>
      <c r="B3164" t="s">
        <v>775</v>
      </c>
      <c r="C3164" s="1" t="s">
        <v>776</v>
      </c>
      <c r="D3164">
        <v>439</v>
      </c>
      <c r="E3164" s="1" t="s">
        <v>1750</v>
      </c>
      <c r="F3164" s="1" t="str">
        <f>_xlfn.XLOOKUP(_13__Hospitals_of_the_University_of_Pennsylvania_Penn_Presbyterian__Philadelphia[[#This Row],[Plan]],'13.Lookup'!A:A,'13.Lookup'!B:B)</f>
        <v>Other</v>
      </c>
      <c r="G3164" s="1" t="s">
        <v>2693</v>
      </c>
      <c r="H3164" t="s">
        <v>3609</v>
      </c>
    </row>
    <row r="3165" spans="1:8" x14ac:dyDescent="0.25">
      <c r="A3165">
        <v>13</v>
      </c>
      <c r="B3165" t="s">
        <v>775</v>
      </c>
      <c r="C3165" s="1" t="s">
        <v>776</v>
      </c>
      <c r="D3165">
        <v>439</v>
      </c>
      <c r="E3165" s="1" t="s">
        <v>1750</v>
      </c>
      <c r="F3165" s="1" t="str">
        <f>_xlfn.XLOOKUP(_13__Hospitals_of_the_University_of_Pennsylvania_Penn_Presbyterian__Philadelphia[[#This Row],[Plan]],'13.Lookup'!A:A,'13.Lookup'!B:B)</f>
        <v>Other</v>
      </c>
      <c r="G3165" s="1" t="s">
        <v>2695</v>
      </c>
      <c r="H3165" t="s">
        <v>2627</v>
      </c>
    </row>
    <row r="3166" spans="1:8" x14ac:dyDescent="0.25">
      <c r="A3166">
        <v>13</v>
      </c>
      <c r="B3166" t="s">
        <v>775</v>
      </c>
      <c r="C3166" s="1" t="s">
        <v>776</v>
      </c>
      <c r="D3166">
        <v>439</v>
      </c>
      <c r="E3166" s="1" t="s">
        <v>1750</v>
      </c>
      <c r="F3166" s="1" t="str">
        <f>_xlfn.XLOOKUP(_13__Hospitals_of_the_University_of_Pennsylvania_Penn_Presbyterian__Philadelphia[[#This Row],[Plan]],'13.Lookup'!A:A,'13.Lookup'!B:B)</f>
        <v>Other</v>
      </c>
      <c r="G3166" s="1" t="s">
        <v>2696</v>
      </c>
      <c r="H3166" t="s">
        <v>3076</v>
      </c>
    </row>
    <row r="3167" spans="1:8" x14ac:dyDescent="0.25">
      <c r="A3167">
        <v>13</v>
      </c>
      <c r="B3167" t="s">
        <v>775</v>
      </c>
      <c r="C3167" s="1" t="s">
        <v>776</v>
      </c>
      <c r="D3167">
        <v>439</v>
      </c>
      <c r="E3167" s="1" t="s">
        <v>1750</v>
      </c>
      <c r="F3167" s="1" t="str">
        <f>_xlfn.XLOOKUP(_13__Hospitals_of_the_University_of_Pennsylvania_Penn_Presbyterian__Philadelphia[[#This Row],[Plan]],'13.Lookup'!A:A,'13.Lookup'!B:B)</f>
        <v>Other</v>
      </c>
      <c r="G3167" s="1" t="s">
        <v>2698</v>
      </c>
      <c r="H3167" t="s">
        <v>1755</v>
      </c>
    </row>
    <row r="3168" spans="1:8" x14ac:dyDescent="0.25">
      <c r="A3168">
        <v>13</v>
      </c>
      <c r="B3168" t="s">
        <v>775</v>
      </c>
      <c r="C3168" s="1" t="s">
        <v>776</v>
      </c>
      <c r="D3168">
        <v>439</v>
      </c>
      <c r="E3168" s="1" t="s">
        <v>1750</v>
      </c>
      <c r="F3168" s="1" t="str">
        <f>_xlfn.XLOOKUP(_13__Hospitals_of_the_University_of_Pennsylvania_Penn_Presbyterian__Philadelphia[[#This Row],[Plan]],'13.Lookup'!A:A,'13.Lookup'!B:B)</f>
        <v>Other</v>
      </c>
      <c r="G3168" s="1" t="s">
        <v>2699</v>
      </c>
      <c r="H3168" t="s">
        <v>3610</v>
      </c>
    </row>
    <row r="3169" spans="1:8" x14ac:dyDescent="0.25">
      <c r="A3169">
        <v>13</v>
      </c>
      <c r="B3169" t="s">
        <v>775</v>
      </c>
      <c r="C3169" s="1" t="s">
        <v>776</v>
      </c>
      <c r="D3169">
        <v>439</v>
      </c>
      <c r="E3169" s="1" t="s">
        <v>1750</v>
      </c>
      <c r="F3169" s="1" t="str">
        <f>_xlfn.XLOOKUP(_13__Hospitals_of_the_University_of_Pennsylvania_Penn_Presbyterian__Philadelphia[[#This Row],[Plan]],'13.Lookup'!A:A,'13.Lookup'!B:B)</f>
        <v>Other</v>
      </c>
      <c r="G3169" s="1" t="s">
        <v>2701</v>
      </c>
      <c r="H3169" t="s">
        <v>3607</v>
      </c>
    </row>
    <row r="3170" spans="1:8" x14ac:dyDescent="0.25">
      <c r="A3170">
        <v>13</v>
      </c>
      <c r="B3170" t="s">
        <v>775</v>
      </c>
      <c r="C3170" s="1" t="s">
        <v>776</v>
      </c>
      <c r="D3170">
        <v>439</v>
      </c>
      <c r="E3170" s="1" t="s">
        <v>1750</v>
      </c>
      <c r="F3170" s="1" t="str">
        <f>_xlfn.XLOOKUP(_13__Hospitals_of_the_University_of_Pennsylvania_Penn_Presbyterian__Philadelphia[[#This Row],[Plan]],'13.Lookup'!A:A,'13.Lookup'!B:B)</f>
        <v>United Healthcare</v>
      </c>
      <c r="G3170" s="1" t="s">
        <v>788</v>
      </c>
      <c r="H3170" t="s">
        <v>1754</v>
      </c>
    </row>
    <row r="3171" spans="1:8" x14ac:dyDescent="0.25">
      <c r="A3171">
        <v>13</v>
      </c>
      <c r="B3171" t="s">
        <v>775</v>
      </c>
      <c r="C3171" s="1" t="s">
        <v>776</v>
      </c>
      <c r="D3171">
        <v>439</v>
      </c>
      <c r="E3171" s="1" t="s">
        <v>1750</v>
      </c>
      <c r="F3171" s="1" t="str">
        <f>_xlfn.XLOOKUP(_13__Hospitals_of_the_University_of_Pennsylvania_Penn_Presbyterian__Philadelphia[[#This Row],[Plan]],'13.Lookup'!A:A,'13.Lookup'!B:B)</f>
        <v>United Healthcare</v>
      </c>
      <c r="G3171" s="1" t="s">
        <v>790</v>
      </c>
      <c r="H3171" t="s">
        <v>1755</v>
      </c>
    </row>
    <row r="3172" spans="1:8" x14ac:dyDescent="0.25">
      <c r="A3172">
        <v>13</v>
      </c>
      <c r="B3172" t="s">
        <v>775</v>
      </c>
      <c r="C3172" s="1" t="s">
        <v>776</v>
      </c>
      <c r="D3172">
        <v>439</v>
      </c>
      <c r="E3172" s="1" t="s">
        <v>1750</v>
      </c>
      <c r="F3172" s="1" t="str">
        <f>_xlfn.XLOOKUP(_13__Hospitals_of_the_University_of_Pennsylvania_Penn_Presbyterian__Philadelphia[[#This Row],[Plan]],'13.Lookup'!A:A,'13.Lookup'!B:B)</f>
        <v>Other</v>
      </c>
      <c r="G3172" s="1" t="s">
        <v>2703</v>
      </c>
      <c r="H3172" t="s">
        <v>3609</v>
      </c>
    </row>
    <row r="3173" spans="1:8" x14ac:dyDescent="0.25">
      <c r="A3173">
        <v>13</v>
      </c>
      <c r="B3173" t="s">
        <v>775</v>
      </c>
      <c r="C3173" s="1" t="s">
        <v>776</v>
      </c>
      <c r="D3173">
        <v>439</v>
      </c>
      <c r="E3173" s="1" t="s">
        <v>1750</v>
      </c>
      <c r="F3173" s="1" t="str">
        <f>_xlfn.XLOOKUP(_13__Hospitals_of_the_University_of_Pennsylvania_Penn_Presbyterian__Philadelphia[[#This Row],[Plan]],'13.Lookup'!A:A,'13.Lookup'!B:B)</f>
        <v>Other</v>
      </c>
      <c r="G3173" s="1" t="s">
        <v>2704</v>
      </c>
      <c r="H3173" t="s">
        <v>3076</v>
      </c>
    </row>
    <row r="3174" spans="1:8" x14ac:dyDescent="0.25">
      <c r="A3174">
        <v>13</v>
      </c>
      <c r="B3174" t="s">
        <v>775</v>
      </c>
      <c r="C3174" s="1" t="s">
        <v>776</v>
      </c>
      <c r="D3174">
        <v>440</v>
      </c>
      <c r="E3174" s="1" t="s">
        <v>1756</v>
      </c>
      <c r="F3174" s="1" t="str">
        <f>_xlfn.XLOOKUP(_13__Hospitals_of_the_University_of_Pennsylvania_Penn_Presbyterian__Philadelphia[[#This Row],[Plan]],'13.Lookup'!A:A,'13.Lookup'!B:B)</f>
        <v>Gross Charge</v>
      </c>
      <c r="G3174" s="1" t="s">
        <v>6</v>
      </c>
      <c r="H3174" t="s">
        <v>2684</v>
      </c>
    </row>
    <row r="3175" spans="1:8" x14ac:dyDescent="0.25">
      <c r="A3175">
        <v>13</v>
      </c>
      <c r="B3175" t="s">
        <v>775</v>
      </c>
      <c r="C3175" s="1" t="s">
        <v>776</v>
      </c>
      <c r="D3175">
        <v>440</v>
      </c>
      <c r="E3175" s="1" t="s">
        <v>1756</v>
      </c>
      <c r="F3175" s="1" t="str">
        <f>_xlfn.XLOOKUP(_13__Hospitals_of_the_University_of_Pennsylvania_Penn_Presbyterian__Philadelphia[[#This Row],[Plan]],'13.Lookup'!A:A,'13.Lookup'!B:B)</f>
        <v>Self Pay</v>
      </c>
      <c r="G3175" s="1" t="s">
        <v>2685</v>
      </c>
      <c r="H3175" t="s">
        <v>3611</v>
      </c>
    </row>
    <row r="3176" spans="1:8" x14ac:dyDescent="0.25">
      <c r="A3176">
        <v>13</v>
      </c>
      <c r="B3176" t="s">
        <v>775</v>
      </c>
      <c r="C3176" s="1" t="s">
        <v>776</v>
      </c>
      <c r="D3176">
        <v>440</v>
      </c>
      <c r="E3176" s="1" t="s">
        <v>1756</v>
      </c>
      <c r="F3176" s="1" t="str">
        <f>_xlfn.XLOOKUP(_13__Hospitals_of_the_University_of_Pennsylvania_Penn_Presbyterian__Philadelphia[[#This Row],[Plan]],'13.Lookup'!A:A,'13.Lookup'!B:B)</f>
        <v>Aetna</v>
      </c>
      <c r="G3176" s="1" t="s">
        <v>778</v>
      </c>
      <c r="H3176">
        <v>12213</v>
      </c>
    </row>
    <row r="3177" spans="1:8" x14ac:dyDescent="0.25">
      <c r="A3177">
        <v>13</v>
      </c>
      <c r="B3177" t="s">
        <v>775</v>
      </c>
      <c r="C3177" s="1" t="s">
        <v>776</v>
      </c>
      <c r="D3177">
        <v>440</v>
      </c>
      <c r="E3177" s="1" t="s">
        <v>1756</v>
      </c>
      <c r="F3177" s="1" t="str">
        <f>_xlfn.XLOOKUP(_13__Hospitals_of_the_University_of_Pennsylvania_Penn_Presbyterian__Philadelphia[[#This Row],[Plan]],'13.Lookup'!A:A,'13.Lookup'!B:B)</f>
        <v>Aetna</v>
      </c>
      <c r="G3177" s="1" t="s">
        <v>779</v>
      </c>
      <c r="H3177">
        <v>4884</v>
      </c>
    </row>
    <row r="3178" spans="1:8" x14ac:dyDescent="0.25">
      <c r="A3178">
        <v>13</v>
      </c>
      <c r="B3178" t="s">
        <v>775</v>
      </c>
      <c r="C3178" s="1" t="s">
        <v>776</v>
      </c>
      <c r="D3178">
        <v>440</v>
      </c>
      <c r="E3178" s="1" t="s">
        <v>1756</v>
      </c>
      <c r="F3178" s="1" t="str">
        <f>_xlfn.XLOOKUP(_13__Hospitals_of_the_University_of_Pennsylvania_Penn_Presbyterian__Philadelphia[[#This Row],[Plan]],'13.Lookup'!A:A,'13.Lookup'!B:B)</f>
        <v>Cigna</v>
      </c>
      <c r="G3178" s="1" t="s">
        <v>780</v>
      </c>
      <c r="H3178" t="s">
        <v>1757</v>
      </c>
    </row>
    <row r="3179" spans="1:8" x14ac:dyDescent="0.25">
      <c r="A3179">
        <v>13</v>
      </c>
      <c r="B3179" t="s">
        <v>775</v>
      </c>
      <c r="C3179" s="1" t="s">
        <v>776</v>
      </c>
      <c r="D3179">
        <v>440</v>
      </c>
      <c r="E3179" s="1" t="s">
        <v>1756</v>
      </c>
      <c r="F3179" s="1" t="str">
        <f>_xlfn.XLOOKUP(_13__Hospitals_of_the_University_of_Pennsylvania_Penn_Presbyterian__Philadelphia[[#This Row],[Plan]],'13.Lookup'!A:A,'13.Lookup'!B:B)</f>
        <v>Cigna</v>
      </c>
      <c r="G3179" s="1" t="s">
        <v>782</v>
      </c>
      <c r="H3179" t="s">
        <v>1758</v>
      </c>
    </row>
    <row r="3180" spans="1:8" x14ac:dyDescent="0.25">
      <c r="A3180">
        <v>13</v>
      </c>
      <c r="B3180" t="s">
        <v>775</v>
      </c>
      <c r="C3180" s="1" t="s">
        <v>776</v>
      </c>
      <c r="D3180">
        <v>440</v>
      </c>
      <c r="E3180" s="1" t="s">
        <v>1756</v>
      </c>
      <c r="F3180" s="1" t="str">
        <f>_xlfn.XLOOKUP(_13__Hospitals_of_the_University_of_Pennsylvania_Penn_Presbyterian__Philadelphia[[#This Row],[Plan]],'13.Lookup'!A:A,'13.Lookup'!B:B)</f>
        <v>Other</v>
      </c>
      <c r="G3180" s="1" t="s">
        <v>784</v>
      </c>
      <c r="H3180" t="s">
        <v>1746</v>
      </c>
    </row>
    <row r="3181" spans="1:8" x14ac:dyDescent="0.25">
      <c r="A3181">
        <v>13</v>
      </c>
      <c r="B3181" t="s">
        <v>775</v>
      </c>
      <c r="C3181" s="1" t="s">
        <v>776</v>
      </c>
      <c r="D3181">
        <v>440</v>
      </c>
      <c r="E3181" s="1" t="s">
        <v>1756</v>
      </c>
      <c r="F3181" s="1" t="str">
        <f>_xlfn.XLOOKUP(_13__Hospitals_of_the_University_of_Pennsylvania_Penn_Presbyterian__Philadelphia[[#This Row],[Plan]],'13.Lookup'!A:A,'13.Lookup'!B:B)</f>
        <v>Other</v>
      </c>
      <c r="G3181" s="1" t="s">
        <v>786</v>
      </c>
      <c r="H3181" t="s">
        <v>1759</v>
      </c>
    </row>
    <row r="3182" spans="1:8" x14ac:dyDescent="0.25">
      <c r="A3182">
        <v>13</v>
      </c>
      <c r="B3182" t="s">
        <v>775</v>
      </c>
      <c r="C3182" s="1" t="s">
        <v>776</v>
      </c>
      <c r="D3182">
        <v>440</v>
      </c>
      <c r="E3182" s="1" t="s">
        <v>1756</v>
      </c>
      <c r="F3182" s="1" t="str">
        <f>_xlfn.XLOOKUP(_13__Hospitals_of_the_University_of_Pennsylvania_Penn_Presbyterian__Philadelphia[[#This Row],[Plan]],'13.Lookup'!A:A,'13.Lookup'!B:B)</f>
        <v>Other</v>
      </c>
      <c r="G3182" s="1" t="s">
        <v>2687</v>
      </c>
      <c r="H3182" t="s">
        <v>3612</v>
      </c>
    </row>
    <row r="3183" spans="1:8" x14ac:dyDescent="0.25">
      <c r="A3183">
        <v>13</v>
      </c>
      <c r="B3183" t="s">
        <v>775</v>
      </c>
      <c r="C3183" s="1" t="s">
        <v>776</v>
      </c>
      <c r="D3183">
        <v>440</v>
      </c>
      <c r="E3183" s="1" t="s">
        <v>1756</v>
      </c>
      <c r="F3183" s="1" t="str">
        <f>_xlfn.XLOOKUP(_13__Hospitals_of_the_University_of_Pennsylvania_Penn_Presbyterian__Philadelphia[[#This Row],[Plan]],'13.Lookup'!A:A,'13.Lookup'!B:B)</f>
        <v>Other</v>
      </c>
      <c r="G3183" s="1" t="s">
        <v>2689</v>
      </c>
      <c r="H3183" t="s">
        <v>3613</v>
      </c>
    </row>
    <row r="3184" spans="1:8" x14ac:dyDescent="0.25">
      <c r="A3184">
        <v>13</v>
      </c>
      <c r="B3184" t="s">
        <v>775</v>
      </c>
      <c r="C3184" s="1" t="s">
        <v>776</v>
      </c>
      <c r="D3184">
        <v>440</v>
      </c>
      <c r="E3184" s="1" t="s">
        <v>1756</v>
      </c>
      <c r="F3184" s="1" t="str">
        <f>_xlfn.XLOOKUP(_13__Hospitals_of_the_University_of_Pennsylvania_Penn_Presbyterian__Philadelphia[[#This Row],[Plan]],'13.Lookup'!A:A,'13.Lookup'!B:B)</f>
        <v>Other</v>
      </c>
      <c r="G3184" s="1" t="s">
        <v>2691</v>
      </c>
      <c r="H3184" t="s">
        <v>3356</v>
      </c>
    </row>
    <row r="3185" spans="1:8" x14ac:dyDescent="0.25">
      <c r="A3185">
        <v>13</v>
      </c>
      <c r="B3185" t="s">
        <v>775</v>
      </c>
      <c r="C3185" s="1" t="s">
        <v>776</v>
      </c>
      <c r="D3185">
        <v>440</v>
      </c>
      <c r="E3185" s="1" t="s">
        <v>1756</v>
      </c>
      <c r="F3185" s="1" t="str">
        <f>_xlfn.XLOOKUP(_13__Hospitals_of_the_University_of_Pennsylvania_Penn_Presbyterian__Philadelphia[[#This Row],[Plan]],'13.Lookup'!A:A,'13.Lookup'!B:B)</f>
        <v>Other</v>
      </c>
      <c r="G3185" s="1" t="s">
        <v>2693</v>
      </c>
      <c r="H3185" t="s">
        <v>3614</v>
      </c>
    </row>
    <row r="3186" spans="1:8" x14ac:dyDescent="0.25">
      <c r="A3186">
        <v>13</v>
      </c>
      <c r="B3186" t="s">
        <v>775</v>
      </c>
      <c r="C3186" s="1" t="s">
        <v>776</v>
      </c>
      <c r="D3186">
        <v>440</v>
      </c>
      <c r="E3186" s="1" t="s">
        <v>1756</v>
      </c>
      <c r="F3186" s="1" t="str">
        <f>_xlfn.XLOOKUP(_13__Hospitals_of_the_University_of_Pennsylvania_Penn_Presbyterian__Philadelphia[[#This Row],[Plan]],'13.Lookup'!A:A,'13.Lookup'!B:B)</f>
        <v>Other</v>
      </c>
      <c r="G3186" s="1" t="s">
        <v>2695</v>
      </c>
      <c r="H3186" t="s">
        <v>3613</v>
      </c>
    </row>
    <row r="3187" spans="1:8" x14ac:dyDescent="0.25">
      <c r="A3187">
        <v>13</v>
      </c>
      <c r="B3187" t="s">
        <v>775</v>
      </c>
      <c r="C3187" s="1" t="s">
        <v>776</v>
      </c>
      <c r="D3187">
        <v>440</v>
      </c>
      <c r="E3187" s="1" t="s">
        <v>1756</v>
      </c>
      <c r="F3187" s="1" t="str">
        <f>_xlfn.XLOOKUP(_13__Hospitals_of_the_University_of_Pennsylvania_Penn_Presbyterian__Philadelphia[[#This Row],[Plan]],'13.Lookup'!A:A,'13.Lookup'!B:B)</f>
        <v>Other</v>
      </c>
      <c r="G3187" s="1" t="s">
        <v>2696</v>
      </c>
      <c r="H3187" t="s">
        <v>3076</v>
      </c>
    </row>
    <row r="3188" spans="1:8" x14ac:dyDescent="0.25">
      <c r="A3188">
        <v>13</v>
      </c>
      <c r="B3188" t="s">
        <v>775</v>
      </c>
      <c r="C3188" s="1" t="s">
        <v>776</v>
      </c>
      <c r="D3188">
        <v>440</v>
      </c>
      <c r="E3188" s="1" t="s">
        <v>1756</v>
      </c>
      <c r="F3188" s="1" t="str">
        <f>_xlfn.XLOOKUP(_13__Hospitals_of_the_University_of_Pennsylvania_Penn_Presbyterian__Philadelphia[[#This Row],[Plan]],'13.Lookup'!A:A,'13.Lookup'!B:B)</f>
        <v>Other</v>
      </c>
      <c r="G3188" s="1" t="s">
        <v>2698</v>
      </c>
      <c r="H3188" t="s">
        <v>1761</v>
      </c>
    </row>
    <row r="3189" spans="1:8" x14ac:dyDescent="0.25">
      <c r="A3189">
        <v>13</v>
      </c>
      <c r="B3189" t="s">
        <v>775</v>
      </c>
      <c r="C3189" s="1" t="s">
        <v>776</v>
      </c>
      <c r="D3189">
        <v>440</v>
      </c>
      <c r="E3189" s="1" t="s">
        <v>1756</v>
      </c>
      <c r="F3189" s="1" t="str">
        <f>_xlfn.XLOOKUP(_13__Hospitals_of_the_University_of_Pennsylvania_Penn_Presbyterian__Philadelphia[[#This Row],[Plan]],'13.Lookup'!A:A,'13.Lookup'!B:B)</f>
        <v>Other</v>
      </c>
      <c r="G3189" s="1" t="s">
        <v>2699</v>
      </c>
      <c r="H3189" t="s">
        <v>3615</v>
      </c>
    </row>
    <row r="3190" spans="1:8" x14ac:dyDescent="0.25">
      <c r="A3190">
        <v>13</v>
      </c>
      <c r="B3190" t="s">
        <v>775</v>
      </c>
      <c r="C3190" s="1" t="s">
        <v>776</v>
      </c>
      <c r="D3190">
        <v>440</v>
      </c>
      <c r="E3190" s="1" t="s">
        <v>1756</v>
      </c>
      <c r="F3190" s="1" t="str">
        <f>_xlfn.XLOOKUP(_13__Hospitals_of_the_University_of_Pennsylvania_Penn_Presbyterian__Philadelphia[[#This Row],[Plan]],'13.Lookup'!A:A,'13.Lookup'!B:B)</f>
        <v>Other</v>
      </c>
      <c r="G3190" s="1" t="s">
        <v>2701</v>
      </c>
      <c r="H3190" t="s">
        <v>3607</v>
      </c>
    </row>
    <row r="3191" spans="1:8" x14ac:dyDescent="0.25">
      <c r="A3191">
        <v>13</v>
      </c>
      <c r="B3191" t="s">
        <v>775</v>
      </c>
      <c r="C3191" s="1" t="s">
        <v>776</v>
      </c>
      <c r="D3191">
        <v>440</v>
      </c>
      <c r="E3191" s="1" t="s">
        <v>1756</v>
      </c>
      <c r="F3191" s="1" t="str">
        <f>_xlfn.XLOOKUP(_13__Hospitals_of_the_University_of_Pennsylvania_Penn_Presbyterian__Philadelphia[[#This Row],[Plan]],'13.Lookup'!A:A,'13.Lookup'!B:B)</f>
        <v>United Healthcare</v>
      </c>
      <c r="G3191" s="1" t="s">
        <v>788</v>
      </c>
      <c r="H3191" t="s">
        <v>1760</v>
      </c>
    </row>
    <row r="3192" spans="1:8" x14ac:dyDescent="0.25">
      <c r="A3192">
        <v>13</v>
      </c>
      <c r="B3192" t="s">
        <v>775</v>
      </c>
      <c r="C3192" s="1" t="s">
        <v>776</v>
      </c>
      <c r="D3192">
        <v>440</v>
      </c>
      <c r="E3192" s="1" t="s">
        <v>1756</v>
      </c>
      <c r="F3192" s="1" t="str">
        <f>_xlfn.XLOOKUP(_13__Hospitals_of_the_University_of_Pennsylvania_Penn_Presbyterian__Philadelphia[[#This Row],[Plan]],'13.Lookup'!A:A,'13.Lookup'!B:B)</f>
        <v>United Healthcare</v>
      </c>
      <c r="G3192" s="1" t="s">
        <v>790</v>
      </c>
      <c r="H3192" t="s">
        <v>1761</v>
      </c>
    </row>
    <row r="3193" spans="1:8" x14ac:dyDescent="0.25">
      <c r="A3193">
        <v>13</v>
      </c>
      <c r="B3193" t="s">
        <v>775</v>
      </c>
      <c r="C3193" s="1" t="s">
        <v>776</v>
      </c>
      <c r="D3193">
        <v>440</v>
      </c>
      <c r="E3193" s="1" t="s">
        <v>1756</v>
      </c>
      <c r="F3193" s="1" t="str">
        <f>_xlfn.XLOOKUP(_13__Hospitals_of_the_University_of_Pennsylvania_Penn_Presbyterian__Philadelphia[[#This Row],[Plan]],'13.Lookup'!A:A,'13.Lookup'!B:B)</f>
        <v>Other</v>
      </c>
      <c r="G3193" s="1" t="s">
        <v>2703</v>
      </c>
      <c r="H3193" t="s">
        <v>3614</v>
      </c>
    </row>
    <row r="3194" spans="1:8" x14ac:dyDescent="0.25">
      <c r="A3194">
        <v>13</v>
      </c>
      <c r="B3194" t="s">
        <v>775</v>
      </c>
      <c r="C3194" s="1" t="s">
        <v>776</v>
      </c>
      <c r="D3194">
        <v>440</v>
      </c>
      <c r="E3194" s="1" t="s">
        <v>1756</v>
      </c>
      <c r="F3194" s="1" t="str">
        <f>_xlfn.XLOOKUP(_13__Hospitals_of_the_University_of_Pennsylvania_Penn_Presbyterian__Philadelphia[[#This Row],[Plan]],'13.Lookup'!A:A,'13.Lookup'!B:B)</f>
        <v>Other</v>
      </c>
      <c r="G3194" s="1" t="s">
        <v>2704</v>
      </c>
      <c r="H3194" t="s">
        <v>3613</v>
      </c>
    </row>
    <row r="3195" spans="1:8" x14ac:dyDescent="0.25">
      <c r="A3195">
        <v>13</v>
      </c>
      <c r="B3195" t="s">
        <v>775</v>
      </c>
      <c r="C3195" s="1" t="s">
        <v>776</v>
      </c>
      <c r="D3195">
        <v>441</v>
      </c>
      <c r="E3195" s="1" t="s">
        <v>1762</v>
      </c>
      <c r="F3195" s="1" t="str">
        <f>_xlfn.XLOOKUP(_13__Hospitals_of_the_University_of_Pennsylvania_Penn_Presbyterian__Philadelphia[[#This Row],[Plan]],'13.Lookup'!A:A,'13.Lookup'!B:B)</f>
        <v>Gross Charge</v>
      </c>
      <c r="G3195" s="1" t="s">
        <v>6</v>
      </c>
      <c r="H3195" t="s">
        <v>2684</v>
      </c>
    </row>
    <row r="3196" spans="1:8" x14ac:dyDescent="0.25">
      <c r="A3196">
        <v>13</v>
      </c>
      <c r="B3196" t="s">
        <v>775</v>
      </c>
      <c r="C3196" s="1" t="s">
        <v>776</v>
      </c>
      <c r="D3196">
        <v>441</v>
      </c>
      <c r="E3196" s="1" t="s">
        <v>1762</v>
      </c>
      <c r="F3196" s="1" t="str">
        <f>_xlfn.XLOOKUP(_13__Hospitals_of_the_University_of_Pennsylvania_Penn_Presbyterian__Philadelphia[[#This Row],[Plan]],'13.Lookup'!A:A,'13.Lookup'!B:B)</f>
        <v>Self Pay</v>
      </c>
      <c r="G3196" s="1" t="s">
        <v>2685</v>
      </c>
      <c r="H3196" t="s">
        <v>3616</v>
      </c>
    </row>
    <row r="3197" spans="1:8" x14ac:dyDescent="0.25">
      <c r="A3197">
        <v>13</v>
      </c>
      <c r="B3197" t="s">
        <v>775</v>
      </c>
      <c r="C3197" s="1" t="s">
        <v>776</v>
      </c>
      <c r="D3197">
        <v>441</v>
      </c>
      <c r="E3197" s="1" t="s">
        <v>1762</v>
      </c>
      <c r="F3197" s="1" t="str">
        <f>_xlfn.XLOOKUP(_13__Hospitals_of_the_University_of_Pennsylvania_Penn_Presbyterian__Philadelphia[[#This Row],[Plan]],'13.Lookup'!A:A,'13.Lookup'!B:B)</f>
        <v>Aetna</v>
      </c>
      <c r="G3197" s="1" t="s">
        <v>778</v>
      </c>
      <c r="H3197">
        <v>35812</v>
      </c>
    </row>
    <row r="3198" spans="1:8" x14ac:dyDescent="0.25">
      <c r="A3198">
        <v>13</v>
      </c>
      <c r="B3198" t="s">
        <v>775</v>
      </c>
      <c r="C3198" s="1" t="s">
        <v>776</v>
      </c>
      <c r="D3198">
        <v>441</v>
      </c>
      <c r="E3198" s="1" t="s">
        <v>1762</v>
      </c>
      <c r="F3198" s="1" t="str">
        <f>_xlfn.XLOOKUP(_13__Hospitals_of_the_University_of_Pennsylvania_Penn_Presbyterian__Philadelphia[[#This Row],[Plan]],'13.Lookup'!A:A,'13.Lookup'!B:B)</f>
        <v>Aetna</v>
      </c>
      <c r="G3198" s="1" t="s">
        <v>779</v>
      </c>
      <c r="H3198">
        <v>14325</v>
      </c>
    </row>
    <row r="3199" spans="1:8" x14ac:dyDescent="0.25">
      <c r="A3199">
        <v>13</v>
      </c>
      <c r="B3199" t="s">
        <v>775</v>
      </c>
      <c r="C3199" s="1" t="s">
        <v>776</v>
      </c>
      <c r="D3199">
        <v>441</v>
      </c>
      <c r="E3199" s="1" t="s">
        <v>1762</v>
      </c>
      <c r="F3199" s="1" t="str">
        <f>_xlfn.XLOOKUP(_13__Hospitals_of_the_University_of_Pennsylvania_Penn_Presbyterian__Philadelphia[[#This Row],[Plan]],'13.Lookup'!A:A,'13.Lookup'!B:B)</f>
        <v>Cigna</v>
      </c>
      <c r="G3199" s="1" t="s">
        <v>780</v>
      </c>
      <c r="H3199" t="s">
        <v>1763</v>
      </c>
    </row>
    <row r="3200" spans="1:8" x14ac:dyDescent="0.25">
      <c r="A3200">
        <v>13</v>
      </c>
      <c r="B3200" t="s">
        <v>775</v>
      </c>
      <c r="C3200" s="1" t="s">
        <v>776</v>
      </c>
      <c r="D3200">
        <v>441</v>
      </c>
      <c r="E3200" s="1" t="s">
        <v>1762</v>
      </c>
      <c r="F3200" s="1" t="str">
        <f>_xlfn.XLOOKUP(_13__Hospitals_of_the_University_of_Pennsylvania_Penn_Presbyterian__Philadelphia[[#This Row],[Plan]],'13.Lookup'!A:A,'13.Lookup'!B:B)</f>
        <v>Cigna</v>
      </c>
      <c r="G3200" s="1" t="s">
        <v>782</v>
      </c>
      <c r="H3200" t="s">
        <v>1764</v>
      </c>
    </row>
    <row r="3201" spans="1:8" x14ac:dyDescent="0.25">
      <c r="A3201">
        <v>13</v>
      </c>
      <c r="B3201" t="s">
        <v>775</v>
      </c>
      <c r="C3201" s="1" t="s">
        <v>776</v>
      </c>
      <c r="D3201">
        <v>441</v>
      </c>
      <c r="E3201" s="1" t="s">
        <v>1762</v>
      </c>
      <c r="F3201" s="1" t="str">
        <f>_xlfn.XLOOKUP(_13__Hospitals_of_the_University_of_Pennsylvania_Penn_Presbyterian__Philadelphia[[#This Row],[Plan]],'13.Lookup'!A:A,'13.Lookup'!B:B)</f>
        <v>Other</v>
      </c>
      <c r="G3201" s="1" t="s">
        <v>784</v>
      </c>
      <c r="H3201" t="s">
        <v>1765</v>
      </c>
    </row>
    <row r="3202" spans="1:8" x14ac:dyDescent="0.25">
      <c r="A3202">
        <v>13</v>
      </c>
      <c r="B3202" t="s">
        <v>775</v>
      </c>
      <c r="C3202" s="1" t="s">
        <v>776</v>
      </c>
      <c r="D3202">
        <v>441</v>
      </c>
      <c r="E3202" s="1" t="s">
        <v>1762</v>
      </c>
      <c r="F3202" s="1" t="str">
        <f>_xlfn.XLOOKUP(_13__Hospitals_of_the_University_of_Pennsylvania_Penn_Presbyterian__Philadelphia[[#This Row],[Plan]],'13.Lookup'!A:A,'13.Lookup'!B:B)</f>
        <v>Other</v>
      </c>
      <c r="G3202" s="1" t="s">
        <v>786</v>
      </c>
      <c r="H3202" t="s">
        <v>1766</v>
      </c>
    </row>
    <row r="3203" spans="1:8" x14ac:dyDescent="0.25">
      <c r="A3203">
        <v>13</v>
      </c>
      <c r="B3203" t="s">
        <v>775</v>
      </c>
      <c r="C3203" s="1" t="s">
        <v>776</v>
      </c>
      <c r="D3203">
        <v>441</v>
      </c>
      <c r="E3203" s="1" t="s">
        <v>1762</v>
      </c>
      <c r="F3203" s="1" t="str">
        <f>_xlfn.XLOOKUP(_13__Hospitals_of_the_University_of_Pennsylvania_Penn_Presbyterian__Philadelphia[[#This Row],[Plan]],'13.Lookup'!A:A,'13.Lookup'!B:B)</f>
        <v>Other</v>
      </c>
      <c r="G3203" s="1" t="s">
        <v>2687</v>
      </c>
      <c r="H3203" t="s">
        <v>3617</v>
      </c>
    </row>
    <row r="3204" spans="1:8" x14ac:dyDescent="0.25">
      <c r="A3204">
        <v>13</v>
      </c>
      <c r="B3204" t="s">
        <v>775</v>
      </c>
      <c r="C3204" s="1" t="s">
        <v>776</v>
      </c>
      <c r="D3204">
        <v>441</v>
      </c>
      <c r="E3204" s="1" t="s">
        <v>1762</v>
      </c>
      <c r="F3204" s="1" t="str">
        <f>_xlfn.XLOOKUP(_13__Hospitals_of_the_University_of_Pennsylvania_Penn_Presbyterian__Philadelphia[[#This Row],[Plan]],'13.Lookup'!A:A,'13.Lookup'!B:B)</f>
        <v>Other</v>
      </c>
      <c r="G3204" s="1" t="s">
        <v>2689</v>
      </c>
      <c r="H3204" t="s">
        <v>3447</v>
      </c>
    </row>
    <row r="3205" spans="1:8" x14ac:dyDescent="0.25">
      <c r="A3205">
        <v>13</v>
      </c>
      <c r="B3205" t="s">
        <v>775</v>
      </c>
      <c r="C3205" s="1" t="s">
        <v>776</v>
      </c>
      <c r="D3205">
        <v>441</v>
      </c>
      <c r="E3205" s="1" t="s">
        <v>1762</v>
      </c>
      <c r="F3205" s="1" t="str">
        <f>_xlfn.XLOOKUP(_13__Hospitals_of_the_University_of_Pennsylvania_Penn_Presbyterian__Philadelphia[[#This Row],[Plan]],'13.Lookup'!A:A,'13.Lookup'!B:B)</f>
        <v>Other</v>
      </c>
      <c r="G3205" s="1" t="s">
        <v>2691</v>
      </c>
      <c r="H3205" t="s">
        <v>3520</v>
      </c>
    </row>
    <row r="3206" spans="1:8" x14ac:dyDescent="0.25">
      <c r="A3206">
        <v>13</v>
      </c>
      <c r="B3206" t="s">
        <v>775</v>
      </c>
      <c r="C3206" s="1" t="s">
        <v>776</v>
      </c>
      <c r="D3206">
        <v>441</v>
      </c>
      <c r="E3206" s="1" t="s">
        <v>1762</v>
      </c>
      <c r="F3206" s="1" t="str">
        <f>_xlfn.XLOOKUP(_13__Hospitals_of_the_University_of_Pennsylvania_Penn_Presbyterian__Philadelphia[[#This Row],[Plan]],'13.Lookup'!A:A,'13.Lookup'!B:B)</f>
        <v>Other</v>
      </c>
      <c r="G3206" s="1" t="s">
        <v>2693</v>
      </c>
      <c r="H3206" t="s">
        <v>3618</v>
      </c>
    </row>
    <row r="3207" spans="1:8" x14ac:dyDescent="0.25">
      <c r="A3207">
        <v>13</v>
      </c>
      <c r="B3207" t="s">
        <v>775</v>
      </c>
      <c r="C3207" s="1" t="s">
        <v>776</v>
      </c>
      <c r="D3207">
        <v>441</v>
      </c>
      <c r="E3207" s="1" t="s">
        <v>1762</v>
      </c>
      <c r="F3207" s="1" t="str">
        <f>_xlfn.XLOOKUP(_13__Hospitals_of_the_University_of_Pennsylvania_Penn_Presbyterian__Philadelphia[[#This Row],[Plan]],'13.Lookup'!A:A,'13.Lookup'!B:B)</f>
        <v>Other</v>
      </c>
      <c r="G3207" s="1" t="s">
        <v>2695</v>
      </c>
      <c r="H3207" t="s">
        <v>3447</v>
      </c>
    </row>
    <row r="3208" spans="1:8" x14ac:dyDescent="0.25">
      <c r="A3208">
        <v>13</v>
      </c>
      <c r="B3208" t="s">
        <v>775</v>
      </c>
      <c r="C3208" s="1" t="s">
        <v>776</v>
      </c>
      <c r="D3208">
        <v>441</v>
      </c>
      <c r="E3208" s="1" t="s">
        <v>1762</v>
      </c>
      <c r="F3208" s="1" t="str">
        <f>_xlfn.XLOOKUP(_13__Hospitals_of_the_University_of_Pennsylvania_Penn_Presbyterian__Philadelphia[[#This Row],[Plan]],'13.Lookup'!A:A,'13.Lookup'!B:B)</f>
        <v>Other</v>
      </c>
      <c r="G3208" s="1" t="s">
        <v>2696</v>
      </c>
      <c r="H3208" t="s">
        <v>3619</v>
      </c>
    </row>
    <row r="3209" spans="1:8" x14ac:dyDescent="0.25">
      <c r="A3209">
        <v>13</v>
      </c>
      <c r="B3209" t="s">
        <v>775</v>
      </c>
      <c r="C3209" s="1" t="s">
        <v>776</v>
      </c>
      <c r="D3209">
        <v>441</v>
      </c>
      <c r="E3209" s="1" t="s">
        <v>1762</v>
      </c>
      <c r="F3209" s="1" t="str">
        <f>_xlfn.XLOOKUP(_13__Hospitals_of_the_University_of_Pennsylvania_Penn_Presbyterian__Philadelphia[[#This Row],[Plan]],'13.Lookup'!A:A,'13.Lookup'!B:B)</f>
        <v>Other</v>
      </c>
      <c r="G3209" s="1" t="s">
        <v>2698</v>
      </c>
      <c r="H3209" t="s">
        <v>1768</v>
      </c>
    </row>
    <row r="3210" spans="1:8" x14ac:dyDescent="0.25">
      <c r="A3210">
        <v>13</v>
      </c>
      <c r="B3210" t="s">
        <v>775</v>
      </c>
      <c r="C3210" s="1" t="s">
        <v>776</v>
      </c>
      <c r="D3210">
        <v>441</v>
      </c>
      <c r="E3210" s="1" t="s">
        <v>1762</v>
      </c>
      <c r="F3210" s="1" t="str">
        <f>_xlfn.XLOOKUP(_13__Hospitals_of_the_University_of_Pennsylvania_Penn_Presbyterian__Philadelphia[[#This Row],[Plan]],'13.Lookup'!A:A,'13.Lookup'!B:B)</f>
        <v>Other</v>
      </c>
      <c r="G3210" s="1" t="s">
        <v>2699</v>
      </c>
      <c r="H3210" t="s">
        <v>3620</v>
      </c>
    </row>
    <row r="3211" spans="1:8" x14ac:dyDescent="0.25">
      <c r="A3211">
        <v>13</v>
      </c>
      <c r="B3211" t="s">
        <v>775</v>
      </c>
      <c r="C3211" s="1" t="s">
        <v>776</v>
      </c>
      <c r="D3211">
        <v>441</v>
      </c>
      <c r="E3211" s="1" t="s">
        <v>1762</v>
      </c>
      <c r="F3211" s="1" t="str">
        <f>_xlfn.XLOOKUP(_13__Hospitals_of_the_University_of_Pennsylvania_Penn_Presbyterian__Philadelphia[[#This Row],[Plan]],'13.Lookup'!A:A,'13.Lookup'!B:B)</f>
        <v>Other</v>
      </c>
      <c r="G3211" s="1" t="s">
        <v>2701</v>
      </c>
      <c r="H3211" t="s">
        <v>3621</v>
      </c>
    </row>
    <row r="3212" spans="1:8" x14ac:dyDescent="0.25">
      <c r="A3212">
        <v>13</v>
      </c>
      <c r="B3212" t="s">
        <v>775</v>
      </c>
      <c r="C3212" s="1" t="s">
        <v>776</v>
      </c>
      <c r="D3212">
        <v>441</v>
      </c>
      <c r="E3212" s="1" t="s">
        <v>1762</v>
      </c>
      <c r="F3212" s="1" t="str">
        <f>_xlfn.XLOOKUP(_13__Hospitals_of_the_University_of_Pennsylvania_Penn_Presbyterian__Philadelphia[[#This Row],[Plan]],'13.Lookup'!A:A,'13.Lookup'!B:B)</f>
        <v>United Healthcare</v>
      </c>
      <c r="G3212" s="1" t="s">
        <v>788</v>
      </c>
      <c r="H3212" t="s">
        <v>1767</v>
      </c>
    </row>
    <row r="3213" spans="1:8" x14ac:dyDescent="0.25">
      <c r="A3213">
        <v>13</v>
      </c>
      <c r="B3213" t="s">
        <v>775</v>
      </c>
      <c r="C3213" s="1" t="s">
        <v>776</v>
      </c>
      <c r="D3213">
        <v>441</v>
      </c>
      <c r="E3213" s="1" t="s">
        <v>1762</v>
      </c>
      <c r="F3213" s="1" t="str">
        <f>_xlfn.XLOOKUP(_13__Hospitals_of_the_University_of_Pennsylvania_Penn_Presbyterian__Philadelphia[[#This Row],[Plan]],'13.Lookup'!A:A,'13.Lookup'!B:B)</f>
        <v>United Healthcare</v>
      </c>
      <c r="G3213" s="1" t="s">
        <v>790</v>
      </c>
      <c r="H3213" t="s">
        <v>1768</v>
      </c>
    </row>
    <row r="3214" spans="1:8" x14ac:dyDescent="0.25">
      <c r="A3214">
        <v>13</v>
      </c>
      <c r="B3214" t="s">
        <v>775</v>
      </c>
      <c r="C3214" s="1" t="s">
        <v>776</v>
      </c>
      <c r="D3214">
        <v>441</v>
      </c>
      <c r="E3214" s="1" t="s">
        <v>1762</v>
      </c>
      <c r="F3214" s="1" t="str">
        <f>_xlfn.XLOOKUP(_13__Hospitals_of_the_University_of_Pennsylvania_Penn_Presbyterian__Philadelphia[[#This Row],[Plan]],'13.Lookup'!A:A,'13.Lookup'!B:B)</f>
        <v>Other</v>
      </c>
      <c r="G3214" s="1" t="s">
        <v>2703</v>
      </c>
      <c r="H3214" t="s">
        <v>3618</v>
      </c>
    </row>
    <row r="3215" spans="1:8" x14ac:dyDescent="0.25">
      <c r="A3215">
        <v>13</v>
      </c>
      <c r="B3215" t="s">
        <v>775</v>
      </c>
      <c r="C3215" s="1" t="s">
        <v>776</v>
      </c>
      <c r="D3215">
        <v>441</v>
      </c>
      <c r="E3215" s="1" t="s">
        <v>1762</v>
      </c>
      <c r="F3215" s="1" t="str">
        <f>_xlfn.XLOOKUP(_13__Hospitals_of_the_University_of_Pennsylvania_Penn_Presbyterian__Philadelphia[[#This Row],[Plan]],'13.Lookup'!A:A,'13.Lookup'!B:B)</f>
        <v>Other</v>
      </c>
      <c r="G3215" s="1" t="s">
        <v>2704</v>
      </c>
      <c r="H3215" t="s">
        <v>3619</v>
      </c>
    </row>
    <row r="3216" spans="1:8" x14ac:dyDescent="0.25">
      <c r="A3216">
        <v>13</v>
      </c>
      <c r="B3216" t="s">
        <v>775</v>
      </c>
      <c r="C3216" s="1" t="s">
        <v>776</v>
      </c>
      <c r="D3216">
        <v>442</v>
      </c>
      <c r="E3216" s="1" t="s">
        <v>1769</v>
      </c>
      <c r="F3216" s="1" t="str">
        <f>_xlfn.XLOOKUP(_13__Hospitals_of_the_University_of_Pennsylvania_Penn_Presbyterian__Philadelphia[[#This Row],[Plan]],'13.Lookup'!A:A,'13.Lookup'!B:B)</f>
        <v>Gross Charge</v>
      </c>
      <c r="G3216" s="1" t="s">
        <v>6</v>
      </c>
      <c r="H3216" t="s">
        <v>2684</v>
      </c>
    </row>
    <row r="3217" spans="1:8" x14ac:dyDescent="0.25">
      <c r="A3217">
        <v>13</v>
      </c>
      <c r="B3217" t="s">
        <v>775</v>
      </c>
      <c r="C3217" s="1" t="s">
        <v>776</v>
      </c>
      <c r="D3217">
        <v>442</v>
      </c>
      <c r="E3217" s="1" t="s">
        <v>1769</v>
      </c>
      <c r="F3217" s="1" t="str">
        <f>_xlfn.XLOOKUP(_13__Hospitals_of_the_University_of_Pennsylvania_Penn_Presbyterian__Philadelphia[[#This Row],[Plan]],'13.Lookup'!A:A,'13.Lookup'!B:B)</f>
        <v>Self Pay</v>
      </c>
      <c r="G3217" s="1" t="s">
        <v>2685</v>
      </c>
      <c r="H3217" t="s">
        <v>3622</v>
      </c>
    </row>
    <row r="3218" spans="1:8" x14ac:dyDescent="0.25">
      <c r="A3218">
        <v>13</v>
      </c>
      <c r="B3218" t="s">
        <v>775</v>
      </c>
      <c r="C3218" s="1" t="s">
        <v>776</v>
      </c>
      <c r="D3218">
        <v>442</v>
      </c>
      <c r="E3218" s="1" t="s">
        <v>1769</v>
      </c>
      <c r="F3218" s="1" t="str">
        <f>_xlfn.XLOOKUP(_13__Hospitals_of_the_University_of_Pennsylvania_Penn_Presbyterian__Philadelphia[[#This Row],[Plan]],'13.Lookup'!A:A,'13.Lookup'!B:B)</f>
        <v>Aetna</v>
      </c>
      <c r="G3218" s="1" t="s">
        <v>778</v>
      </c>
      <c r="H3218">
        <v>17618</v>
      </c>
    </row>
    <row r="3219" spans="1:8" x14ac:dyDescent="0.25">
      <c r="A3219">
        <v>13</v>
      </c>
      <c r="B3219" t="s">
        <v>775</v>
      </c>
      <c r="C3219" s="1" t="s">
        <v>776</v>
      </c>
      <c r="D3219">
        <v>442</v>
      </c>
      <c r="E3219" s="1" t="s">
        <v>1769</v>
      </c>
      <c r="F3219" s="1" t="str">
        <f>_xlfn.XLOOKUP(_13__Hospitals_of_the_University_of_Pennsylvania_Penn_Presbyterian__Philadelphia[[#This Row],[Plan]],'13.Lookup'!A:A,'13.Lookup'!B:B)</f>
        <v>Aetna</v>
      </c>
      <c r="G3219" s="1" t="s">
        <v>779</v>
      </c>
      <c r="H3219">
        <v>7290</v>
      </c>
    </row>
    <row r="3220" spans="1:8" x14ac:dyDescent="0.25">
      <c r="A3220">
        <v>13</v>
      </c>
      <c r="B3220" t="s">
        <v>775</v>
      </c>
      <c r="C3220" s="1" t="s">
        <v>776</v>
      </c>
      <c r="D3220">
        <v>442</v>
      </c>
      <c r="E3220" s="1" t="s">
        <v>1769</v>
      </c>
      <c r="F3220" s="1" t="str">
        <f>_xlfn.XLOOKUP(_13__Hospitals_of_the_University_of_Pennsylvania_Penn_Presbyterian__Philadelphia[[#This Row],[Plan]],'13.Lookup'!A:A,'13.Lookup'!B:B)</f>
        <v>Cigna</v>
      </c>
      <c r="G3220" s="1" t="s">
        <v>780</v>
      </c>
      <c r="H3220" t="s">
        <v>1770</v>
      </c>
    </row>
    <row r="3221" spans="1:8" x14ac:dyDescent="0.25">
      <c r="A3221">
        <v>13</v>
      </c>
      <c r="B3221" t="s">
        <v>775</v>
      </c>
      <c r="C3221" s="1" t="s">
        <v>776</v>
      </c>
      <c r="D3221">
        <v>442</v>
      </c>
      <c r="E3221" s="1" t="s">
        <v>1769</v>
      </c>
      <c r="F3221" s="1" t="str">
        <f>_xlfn.XLOOKUP(_13__Hospitals_of_the_University_of_Pennsylvania_Penn_Presbyterian__Philadelphia[[#This Row],[Plan]],'13.Lookup'!A:A,'13.Lookup'!B:B)</f>
        <v>Cigna</v>
      </c>
      <c r="G3221" s="1" t="s">
        <v>782</v>
      </c>
      <c r="H3221" t="s">
        <v>1771</v>
      </c>
    </row>
    <row r="3222" spans="1:8" x14ac:dyDescent="0.25">
      <c r="A3222">
        <v>13</v>
      </c>
      <c r="B3222" t="s">
        <v>775</v>
      </c>
      <c r="C3222" s="1" t="s">
        <v>776</v>
      </c>
      <c r="D3222">
        <v>442</v>
      </c>
      <c r="E3222" s="1" t="s">
        <v>1769</v>
      </c>
      <c r="F3222" s="1" t="str">
        <f>_xlfn.XLOOKUP(_13__Hospitals_of_the_University_of_Pennsylvania_Penn_Presbyterian__Philadelphia[[#This Row],[Plan]],'13.Lookup'!A:A,'13.Lookup'!B:B)</f>
        <v>Other</v>
      </c>
      <c r="G3222" s="1" t="s">
        <v>784</v>
      </c>
      <c r="H3222" t="s">
        <v>1765</v>
      </c>
    </row>
    <row r="3223" spans="1:8" x14ac:dyDescent="0.25">
      <c r="A3223">
        <v>13</v>
      </c>
      <c r="B3223" t="s">
        <v>775</v>
      </c>
      <c r="C3223" s="1" t="s">
        <v>776</v>
      </c>
      <c r="D3223">
        <v>442</v>
      </c>
      <c r="E3223" s="1" t="s">
        <v>1769</v>
      </c>
      <c r="F3223" s="1" t="str">
        <f>_xlfn.XLOOKUP(_13__Hospitals_of_the_University_of_Pennsylvania_Penn_Presbyterian__Philadelphia[[#This Row],[Plan]],'13.Lookup'!A:A,'13.Lookup'!B:B)</f>
        <v>Other</v>
      </c>
      <c r="G3223" s="1" t="s">
        <v>786</v>
      </c>
      <c r="H3223" t="s">
        <v>1772</v>
      </c>
    </row>
    <row r="3224" spans="1:8" x14ac:dyDescent="0.25">
      <c r="A3224">
        <v>13</v>
      </c>
      <c r="B3224" t="s">
        <v>775</v>
      </c>
      <c r="C3224" s="1" t="s">
        <v>776</v>
      </c>
      <c r="D3224">
        <v>442</v>
      </c>
      <c r="E3224" s="1" t="s">
        <v>1769</v>
      </c>
      <c r="F3224" s="1" t="str">
        <f>_xlfn.XLOOKUP(_13__Hospitals_of_the_University_of_Pennsylvania_Penn_Presbyterian__Philadelphia[[#This Row],[Plan]],'13.Lookup'!A:A,'13.Lookup'!B:B)</f>
        <v>Other</v>
      </c>
      <c r="G3224" s="1" t="s">
        <v>2687</v>
      </c>
      <c r="H3224" t="s">
        <v>3623</v>
      </c>
    </row>
    <row r="3225" spans="1:8" x14ac:dyDescent="0.25">
      <c r="A3225">
        <v>13</v>
      </c>
      <c r="B3225" t="s">
        <v>775</v>
      </c>
      <c r="C3225" s="1" t="s">
        <v>776</v>
      </c>
      <c r="D3225">
        <v>442</v>
      </c>
      <c r="E3225" s="1" t="s">
        <v>1769</v>
      </c>
      <c r="F3225" s="1" t="str">
        <f>_xlfn.XLOOKUP(_13__Hospitals_of_the_University_of_Pennsylvania_Penn_Presbyterian__Philadelphia[[#This Row],[Plan]],'13.Lookup'!A:A,'13.Lookup'!B:B)</f>
        <v>Other</v>
      </c>
      <c r="G3225" s="1" t="s">
        <v>2689</v>
      </c>
      <c r="H3225" t="s">
        <v>3624</v>
      </c>
    </row>
    <row r="3226" spans="1:8" x14ac:dyDescent="0.25">
      <c r="A3226">
        <v>13</v>
      </c>
      <c r="B3226" t="s">
        <v>775</v>
      </c>
      <c r="C3226" s="1" t="s">
        <v>776</v>
      </c>
      <c r="D3226">
        <v>442</v>
      </c>
      <c r="E3226" s="1" t="s">
        <v>1769</v>
      </c>
      <c r="F3226" s="1" t="str">
        <f>_xlfn.XLOOKUP(_13__Hospitals_of_the_University_of_Pennsylvania_Penn_Presbyterian__Philadelphia[[#This Row],[Plan]],'13.Lookup'!A:A,'13.Lookup'!B:B)</f>
        <v>Other</v>
      </c>
      <c r="G3226" s="1" t="s">
        <v>2691</v>
      </c>
      <c r="H3226" t="s">
        <v>3067</v>
      </c>
    </row>
    <row r="3227" spans="1:8" x14ac:dyDescent="0.25">
      <c r="A3227">
        <v>13</v>
      </c>
      <c r="B3227" t="s">
        <v>775</v>
      </c>
      <c r="C3227" s="1" t="s">
        <v>776</v>
      </c>
      <c r="D3227">
        <v>442</v>
      </c>
      <c r="E3227" s="1" t="s">
        <v>1769</v>
      </c>
      <c r="F3227" s="1" t="str">
        <f>_xlfn.XLOOKUP(_13__Hospitals_of_the_University_of_Pennsylvania_Penn_Presbyterian__Philadelphia[[#This Row],[Plan]],'13.Lookup'!A:A,'13.Lookup'!B:B)</f>
        <v>Other</v>
      </c>
      <c r="G3227" s="1" t="s">
        <v>2693</v>
      </c>
      <c r="H3227" t="s">
        <v>3625</v>
      </c>
    </row>
    <row r="3228" spans="1:8" x14ac:dyDescent="0.25">
      <c r="A3228">
        <v>13</v>
      </c>
      <c r="B3228" t="s">
        <v>775</v>
      </c>
      <c r="C3228" s="1" t="s">
        <v>776</v>
      </c>
      <c r="D3228">
        <v>442</v>
      </c>
      <c r="E3228" s="1" t="s">
        <v>1769</v>
      </c>
      <c r="F3228" s="1" t="str">
        <f>_xlfn.XLOOKUP(_13__Hospitals_of_the_University_of_Pennsylvania_Penn_Presbyterian__Philadelphia[[#This Row],[Plan]],'13.Lookup'!A:A,'13.Lookup'!B:B)</f>
        <v>Other</v>
      </c>
      <c r="G3228" s="1" t="s">
        <v>2695</v>
      </c>
      <c r="H3228" t="s">
        <v>3624</v>
      </c>
    </row>
    <row r="3229" spans="1:8" x14ac:dyDescent="0.25">
      <c r="A3229">
        <v>13</v>
      </c>
      <c r="B3229" t="s">
        <v>775</v>
      </c>
      <c r="C3229" s="1" t="s">
        <v>776</v>
      </c>
      <c r="D3229">
        <v>442</v>
      </c>
      <c r="E3229" s="1" t="s">
        <v>1769</v>
      </c>
      <c r="F3229" s="1" t="str">
        <f>_xlfn.XLOOKUP(_13__Hospitals_of_the_University_of_Pennsylvania_Penn_Presbyterian__Philadelphia[[#This Row],[Plan]],'13.Lookup'!A:A,'13.Lookup'!B:B)</f>
        <v>Other</v>
      </c>
      <c r="G3229" s="1" t="s">
        <v>2696</v>
      </c>
      <c r="H3229" t="s">
        <v>3619</v>
      </c>
    </row>
    <row r="3230" spans="1:8" x14ac:dyDescent="0.25">
      <c r="A3230">
        <v>13</v>
      </c>
      <c r="B3230" t="s">
        <v>775</v>
      </c>
      <c r="C3230" s="1" t="s">
        <v>776</v>
      </c>
      <c r="D3230">
        <v>442</v>
      </c>
      <c r="E3230" s="1" t="s">
        <v>1769</v>
      </c>
      <c r="F3230" s="1" t="str">
        <f>_xlfn.XLOOKUP(_13__Hospitals_of_the_University_of_Pennsylvania_Penn_Presbyterian__Philadelphia[[#This Row],[Plan]],'13.Lookup'!A:A,'13.Lookup'!B:B)</f>
        <v>Other</v>
      </c>
      <c r="G3230" s="1" t="s">
        <v>2698</v>
      </c>
      <c r="H3230" t="s">
        <v>1774</v>
      </c>
    </row>
    <row r="3231" spans="1:8" x14ac:dyDescent="0.25">
      <c r="A3231">
        <v>13</v>
      </c>
      <c r="B3231" t="s">
        <v>775</v>
      </c>
      <c r="C3231" s="1" t="s">
        <v>776</v>
      </c>
      <c r="D3231">
        <v>442</v>
      </c>
      <c r="E3231" s="1" t="s">
        <v>1769</v>
      </c>
      <c r="F3231" s="1" t="str">
        <f>_xlfn.XLOOKUP(_13__Hospitals_of_the_University_of_Pennsylvania_Penn_Presbyterian__Philadelphia[[#This Row],[Plan]],'13.Lookup'!A:A,'13.Lookup'!B:B)</f>
        <v>Other</v>
      </c>
      <c r="G3231" s="1" t="s">
        <v>2699</v>
      </c>
      <c r="H3231" t="s">
        <v>1553</v>
      </c>
    </row>
    <row r="3232" spans="1:8" x14ac:dyDescent="0.25">
      <c r="A3232">
        <v>13</v>
      </c>
      <c r="B3232" t="s">
        <v>775</v>
      </c>
      <c r="C3232" s="1" t="s">
        <v>776</v>
      </c>
      <c r="D3232">
        <v>442</v>
      </c>
      <c r="E3232" s="1" t="s">
        <v>1769</v>
      </c>
      <c r="F3232" s="1" t="str">
        <f>_xlfn.XLOOKUP(_13__Hospitals_of_the_University_of_Pennsylvania_Penn_Presbyterian__Philadelphia[[#This Row],[Plan]],'13.Lookup'!A:A,'13.Lookup'!B:B)</f>
        <v>Other</v>
      </c>
      <c r="G3232" s="1" t="s">
        <v>2701</v>
      </c>
      <c r="H3232" t="s">
        <v>3621</v>
      </c>
    </row>
    <row r="3233" spans="1:8" x14ac:dyDescent="0.25">
      <c r="A3233">
        <v>13</v>
      </c>
      <c r="B3233" t="s">
        <v>775</v>
      </c>
      <c r="C3233" s="1" t="s">
        <v>776</v>
      </c>
      <c r="D3233">
        <v>442</v>
      </c>
      <c r="E3233" s="1" t="s">
        <v>1769</v>
      </c>
      <c r="F3233" s="1" t="str">
        <f>_xlfn.XLOOKUP(_13__Hospitals_of_the_University_of_Pennsylvania_Penn_Presbyterian__Philadelphia[[#This Row],[Plan]],'13.Lookup'!A:A,'13.Lookup'!B:B)</f>
        <v>United Healthcare</v>
      </c>
      <c r="G3233" s="1" t="s">
        <v>788</v>
      </c>
      <c r="H3233" t="s">
        <v>1773</v>
      </c>
    </row>
    <row r="3234" spans="1:8" x14ac:dyDescent="0.25">
      <c r="A3234">
        <v>13</v>
      </c>
      <c r="B3234" t="s">
        <v>775</v>
      </c>
      <c r="C3234" s="1" t="s">
        <v>776</v>
      </c>
      <c r="D3234">
        <v>442</v>
      </c>
      <c r="E3234" s="1" t="s">
        <v>1769</v>
      </c>
      <c r="F3234" s="1" t="str">
        <f>_xlfn.XLOOKUP(_13__Hospitals_of_the_University_of_Pennsylvania_Penn_Presbyterian__Philadelphia[[#This Row],[Plan]],'13.Lookup'!A:A,'13.Lookup'!B:B)</f>
        <v>United Healthcare</v>
      </c>
      <c r="G3234" s="1" t="s">
        <v>790</v>
      </c>
      <c r="H3234" t="s">
        <v>1774</v>
      </c>
    </row>
    <row r="3235" spans="1:8" x14ac:dyDescent="0.25">
      <c r="A3235">
        <v>13</v>
      </c>
      <c r="B3235" t="s">
        <v>775</v>
      </c>
      <c r="C3235" s="1" t="s">
        <v>776</v>
      </c>
      <c r="D3235">
        <v>442</v>
      </c>
      <c r="E3235" s="1" t="s">
        <v>1769</v>
      </c>
      <c r="F3235" s="1" t="str">
        <f>_xlfn.XLOOKUP(_13__Hospitals_of_the_University_of_Pennsylvania_Penn_Presbyterian__Philadelphia[[#This Row],[Plan]],'13.Lookup'!A:A,'13.Lookup'!B:B)</f>
        <v>Other</v>
      </c>
      <c r="G3235" s="1" t="s">
        <v>2703</v>
      </c>
      <c r="H3235" t="s">
        <v>3625</v>
      </c>
    </row>
    <row r="3236" spans="1:8" x14ac:dyDescent="0.25">
      <c r="A3236">
        <v>13</v>
      </c>
      <c r="B3236" t="s">
        <v>775</v>
      </c>
      <c r="C3236" s="1" t="s">
        <v>776</v>
      </c>
      <c r="D3236">
        <v>442</v>
      </c>
      <c r="E3236" s="1" t="s">
        <v>1769</v>
      </c>
      <c r="F3236" s="1" t="str">
        <f>_xlfn.XLOOKUP(_13__Hospitals_of_the_University_of_Pennsylvania_Penn_Presbyterian__Philadelphia[[#This Row],[Plan]],'13.Lookup'!A:A,'13.Lookup'!B:B)</f>
        <v>Other</v>
      </c>
      <c r="G3236" s="1" t="s">
        <v>2704</v>
      </c>
      <c r="H3236" t="s">
        <v>3619</v>
      </c>
    </row>
    <row r="3237" spans="1:8" x14ac:dyDescent="0.25">
      <c r="A3237">
        <v>13</v>
      </c>
      <c r="B3237" t="s">
        <v>775</v>
      </c>
      <c r="C3237" s="1" t="s">
        <v>776</v>
      </c>
      <c r="D3237">
        <v>444</v>
      </c>
      <c r="E3237" s="1" t="s">
        <v>1775</v>
      </c>
      <c r="F3237" s="1" t="str">
        <f>_xlfn.XLOOKUP(_13__Hospitals_of_the_University_of_Pennsylvania_Penn_Presbyterian__Philadelphia[[#This Row],[Plan]],'13.Lookup'!A:A,'13.Lookup'!B:B)</f>
        <v>Gross Charge</v>
      </c>
      <c r="G3237" s="1" t="s">
        <v>6</v>
      </c>
      <c r="H3237" t="s">
        <v>2684</v>
      </c>
    </row>
    <row r="3238" spans="1:8" x14ac:dyDescent="0.25">
      <c r="A3238">
        <v>13</v>
      </c>
      <c r="B3238" t="s">
        <v>775</v>
      </c>
      <c r="C3238" s="1" t="s">
        <v>776</v>
      </c>
      <c r="D3238">
        <v>444</v>
      </c>
      <c r="E3238" s="1" t="s">
        <v>1775</v>
      </c>
      <c r="F3238" s="1" t="str">
        <f>_xlfn.XLOOKUP(_13__Hospitals_of_the_University_of_Pennsylvania_Penn_Presbyterian__Philadelphia[[#This Row],[Plan]],'13.Lookup'!A:A,'13.Lookup'!B:B)</f>
        <v>Self Pay</v>
      </c>
      <c r="G3238" s="1" t="s">
        <v>2685</v>
      </c>
      <c r="H3238" t="s">
        <v>3626</v>
      </c>
    </row>
    <row r="3239" spans="1:8" x14ac:dyDescent="0.25">
      <c r="A3239">
        <v>13</v>
      </c>
      <c r="B3239" t="s">
        <v>775</v>
      </c>
      <c r="C3239" s="1" t="s">
        <v>776</v>
      </c>
      <c r="D3239">
        <v>444</v>
      </c>
      <c r="E3239" s="1" t="s">
        <v>1775</v>
      </c>
      <c r="F3239" s="1" t="str">
        <f>_xlfn.XLOOKUP(_13__Hospitals_of_the_University_of_Pennsylvania_Penn_Presbyterian__Philadelphia[[#This Row],[Plan]],'13.Lookup'!A:A,'13.Lookup'!B:B)</f>
        <v>Aetna</v>
      </c>
      <c r="G3239" s="1" t="s">
        <v>778</v>
      </c>
      <c r="H3239">
        <v>30825</v>
      </c>
    </row>
    <row r="3240" spans="1:8" x14ac:dyDescent="0.25">
      <c r="A3240">
        <v>13</v>
      </c>
      <c r="B3240" t="s">
        <v>775</v>
      </c>
      <c r="C3240" s="1" t="s">
        <v>776</v>
      </c>
      <c r="D3240">
        <v>444</v>
      </c>
      <c r="E3240" s="1" t="s">
        <v>1775</v>
      </c>
      <c r="F3240" s="1" t="str">
        <f>_xlfn.XLOOKUP(_13__Hospitals_of_the_University_of_Pennsylvania_Penn_Presbyterian__Philadelphia[[#This Row],[Plan]],'13.Lookup'!A:A,'13.Lookup'!B:B)</f>
        <v>Aetna</v>
      </c>
      <c r="G3240" s="1" t="s">
        <v>779</v>
      </c>
      <c r="H3240">
        <v>12737</v>
      </c>
    </row>
    <row r="3241" spans="1:8" x14ac:dyDescent="0.25">
      <c r="A3241">
        <v>13</v>
      </c>
      <c r="B3241" t="s">
        <v>775</v>
      </c>
      <c r="C3241" s="1" t="s">
        <v>776</v>
      </c>
      <c r="D3241">
        <v>444</v>
      </c>
      <c r="E3241" s="1" t="s">
        <v>1775</v>
      </c>
      <c r="F3241" s="1" t="str">
        <f>_xlfn.XLOOKUP(_13__Hospitals_of_the_University_of_Pennsylvania_Penn_Presbyterian__Philadelphia[[#This Row],[Plan]],'13.Lookup'!A:A,'13.Lookup'!B:B)</f>
        <v>Cigna</v>
      </c>
      <c r="G3241" s="1" t="s">
        <v>780</v>
      </c>
      <c r="H3241" t="s">
        <v>1776</v>
      </c>
    </row>
    <row r="3242" spans="1:8" x14ac:dyDescent="0.25">
      <c r="A3242">
        <v>13</v>
      </c>
      <c r="B3242" t="s">
        <v>775</v>
      </c>
      <c r="C3242" s="1" t="s">
        <v>776</v>
      </c>
      <c r="D3242">
        <v>444</v>
      </c>
      <c r="E3242" s="1" t="s">
        <v>1775</v>
      </c>
      <c r="F3242" s="1" t="str">
        <f>_xlfn.XLOOKUP(_13__Hospitals_of_the_University_of_Pennsylvania_Penn_Presbyterian__Philadelphia[[#This Row],[Plan]],'13.Lookup'!A:A,'13.Lookup'!B:B)</f>
        <v>Cigna</v>
      </c>
      <c r="G3242" s="1" t="s">
        <v>782</v>
      </c>
      <c r="H3242" t="s">
        <v>1777</v>
      </c>
    </row>
    <row r="3243" spans="1:8" x14ac:dyDescent="0.25">
      <c r="A3243">
        <v>13</v>
      </c>
      <c r="B3243" t="s">
        <v>775</v>
      </c>
      <c r="C3243" s="1" t="s">
        <v>776</v>
      </c>
      <c r="D3243">
        <v>444</v>
      </c>
      <c r="E3243" s="1" t="s">
        <v>1775</v>
      </c>
      <c r="F3243" s="1" t="str">
        <f>_xlfn.XLOOKUP(_13__Hospitals_of_the_University_of_Pennsylvania_Penn_Presbyterian__Philadelphia[[#This Row],[Plan]],'13.Lookup'!A:A,'13.Lookup'!B:B)</f>
        <v>Other</v>
      </c>
      <c r="G3243" s="1" t="s">
        <v>784</v>
      </c>
      <c r="H3243" t="s">
        <v>1778</v>
      </c>
    </row>
    <row r="3244" spans="1:8" x14ac:dyDescent="0.25">
      <c r="A3244">
        <v>13</v>
      </c>
      <c r="B3244" t="s">
        <v>775</v>
      </c>
      <c r="C3244" s="1" t="s">
        <v>776</v>
      </c>
      <c r="D3244">
        <v>444</v>
      </c>
      <c r="E3244" s="1" t="s">
        <v>1775</v>
      </c>
      <c r="F3244" s="1" t="str">
        <f>_xlfn.XLOOKUP(_13__Hospitals_of_the_University_of_Pennsylvania_Penn_Presbyterian__Philadelphia[[#This Row],[Plan]],'13.Lookup'!A:A,'13.Lookup'!B:B)</f>
        <v>Other</v>
      </c>
      <c r="G3244" s="1" t="s">
        <v>786</v>
      </c>
      <c r="H3244" t="s">
        <v>1779</v>
      </c>
    </row>
    <row r="3245" spans="1:8" x14ac:dyDescent="0.25">
      <c r="A3245">
        <v>13</v>
      </c>
      <c r="B3245" t="s">
        <v>775</v>
      </c>
      <c r="C3245" s="1" t="s">
        <v>776</v>
      </c>
      <c r="D3245">
        <v>444</v>
      </c>
      <c r="E3245" s="1" t="s">
        <v>1775</v>
      </c>
      <c r="F3245" s="1" t="str">
        <f>_xlfn.XLOOKUP(_13__Hospitals_of_the_University_of_Pennsylvania_Penn_Presbyterian__Philadelphia[[#This Row],[Plan]],'13.Lookup'!A:A,'13.Lookup'!B:B)</f>
        <v>Other</v>
      </c>
      <c r="G3245" s="1" t="s">
        <v>2687</v>
      </c>
      <c r="H3245" t="s">
        <v>2243</v>
      </c>
    </row>
    <row r="3246" spans="1:8" x14ac:dyDescent="0.25">
      <c r="A3246">
        <v>13</v>
      </c>
      <c r="B3246" t="s">
        <v>775</v>
      </c>
      <c r="C3246" s="1" t="s">
        <v>776</v>
      </c>
      <c r="D3246">
        <v>444</v>
      </c>
      <c r="E3246" s="1" t="s">
        <v>1775</v>
      </c>
      <c r="F3246" s="1" t="str">
        <f>_xlfn.XLOOKUP(_13__Hospitals_of_the_University_of_Pennsylvania_Penn_Presbyterian__Philadelphia[[#This Row],[Plan]],'13.Lookup'!A:A,'13.Lookup'!B:B)</f>
        <v>Other</v>
      </c>
      <c r="G3246" s="1" t="s">
        <v>2689</v>
      </c>
      <c r="H3246" t="s">
        <v>3627</v>
      </c>
    </row>
    <row r="3247" spans="1:8" x14ac:dyDescent="0.25">
      <c r="A3247">
        <v>13</v>
      </c>
      <c r="B3247" t="s">
        <v>775</v>
      </c>
      <c r="C3247" s="1" t="s">
        <v>776</v>
      </c>
      <c r="D3247">
        <v>444</v>
      </c>
      <c r="E3247" s="1" t="s">
        <v>1775</v>
      </c>
      <c r="F3247" s="1" t="str">
        <f>_xlfn.XLOOKUP(_13__Hospitals_of_the_University_of_Pennsylvania_Penn_Presbyterian__Philadelphia[[#This Row],[Plan]],'13.Lookup'!A:A,'13.Lookup'!B:B)</f>
        <v>Other</v>
      </c>
      <c r="G3247" s="1" t="s">
        <v>2691</v>
      </c>
      <c r="H3247" t="s">
        <v>2827</v>
      </c>
    </row>
    <row r="3248" spans="1:8" x14ac:dyDescent="0.25">
      <c r="A3248">
        <v>13</v>
      </c>
      <c r="B3248" t="s">
        <v>775</v>
      </c>
      <c r="C3248" s="1" t="s">
        <v>776</v>
      </c>
      <c r="D3248">
        <v>444</v>
      </c>
      <c r="E3248" s="1" t="s">
        <v>1775</v>
      </c>
      <c r="F3248" s="1" t="str">
        <f>_xlfn.XLOOKUP(_13__Hospitals_of_the_University_of_Pennsylvania_Penn_Presbyterian__Philadelphia[[#This Row],[Plan]],'13.Lookup'!A:A,'13.Lookup'!B:B)</f>
        <v>Other</v>
      </c>
      <c r="G3248" s="1" t="s">
        <v>2693</v>
      </c>
      <c r="H3248" t="s">
        <v>3628</v>
      </c>
    </row>
    <row r="3249" spans="1:8" x14ac:dyDescent="0.25">
      <c r="A3249">
        <v>13</v>
      </c>
      <c r="B3249" t="s">
        <v>775</v>
      </c>
      <c r="C3249" s="1" t="s">
        <v>776</v>
      </c>
      <c r="D3249">
        <v>444</v>
      </c>
      <c r="E3249" s="1" t="s">
        <v>1775</v>
      </c>
      <c r="F3249" s="1" t="str">
        <f>_xlfn.XLOOKUP(_13__Hospitals_of_the_University_of_Pennsylvania_Penn_Presbyterian__Philadelphia[[#This Row],[Plan]],'13.Lookup'!A:A,'13.Lookup'!B:B)</f>
        <v>Other</v>
      </c>
      <c r="G3249" s="1" t="s">
        <v>2695</v>
      </c>
      <c r="H3249" t="s">
        <v>3627</v>
      </c>
    </row>
    <row r="3250" spans="1:8" x14ac:dyDescent="0.25">
      <c r="A3250">
        <v>13</v>
      </c>
      <c r="B3250" t="s">
        <v>775</v>
      </c>
      <c r="C3250" s="1" t="s">
        <v>776</v>
      </c>
      <c r="D3250">
        <v>444</v>
      </c>
      <c r="E3250" s="1" t="s">
        <v>1775</v>
      </c>
      <c r="F3250" s="1" t="str">
        <f>_xlfn.XLOOKUP(_13__Hospitals_of_the_University_of_Pennsylvania_Penn_Presbyterian__Philadelphia[[#This Row],[Plan]],'13.Lookup'!A:A,'13.Lookup'!B:B)</f>
        <v>Other</v>
      </c>
      <c r="G3250" s="1" t="s">
        <v>2696</v>
      </c>
      <c r="H3250" t="s">
        <v>3629</v>
      </c>
    </row>
    <row r="3251" spans="1:8" x14ac:dyDescent="0.25">
      <c r="A3251">
        <v>13</v>
      </c>
      <c r="B3251" t="s">
        <v>775</v>
      </c>
      <c r="C3251" s="1" t="s">
        <v>776</v>
      </c>
      <c r="D3251">
        <v>444</v>
      </c>
      <c r="E3251" s="1" t="s">
        <v>1775</v>
      </c>
      <c r="F3251" s="1" t="str">
        <f>_xlfn.XLOOKUP(_13__Hospitals_of_the_University_of_Pennsylvania_Penn_Presbyterian__Philadelphia[[#This Row],[Plan]],'13.Lookup'!A:A,'13.Lookup'!B:B)</f>
        <v>Other</v>
      </c>
      <c r="G3251" s="1" t="s">
        <v>2698</v>
      </c>
      <c r="H3251" t="s">
        <v>1781</v>
      </c>
    </row>
    <row r="3252" spans="1:8" x14ac:dyDescent="0.25">
      <c r="A3252">
        <v>13</v>
      </c>
      <c r="B3252" t="s">
        <v>775</v>
      </c>
      <c r="C3252" s="1" t="s">
        <v>776</v>
      </c>
      <c r="D3252">
        <v>444</v>
      </c>
      <c r="E3252" s="1" t="s">
        <v>1775</v>
      </c>
      <c r="F3252" s="1" t="str">
        <f>_xlfn.XLOOKUP(_13__Hospitals_of_the_University_of_Pennsylvania_Penn_Presbyterian__Philadelphia[[#This Row],[Plan]],'13.Lookup'!A:A,'13.Lookup'!B:B)</f>
        <v>Other</v>
      </c>
      <c r="G3252" s="1" t="s">
        <v>2699</v>
      </c>
      <c r="H3252" t="s">
        <v>1283</v>
      </c>
    </row>
    <row r="3253" spans="1:8" x14ac:dyDescent="0.25">
      <c r="A3253">
        <v>13</v>
      </c>
      <c r="B3253" t="s">
        <v>775</v>
      </c>
      <c r="C3253" s="1" t="s">
        <v>776</v>
      </c>
      <c r="D3253">
        <v>444</v>
      </c>
      <c r="E3253" s="1" t="s">
        <v>1775</v>
      </c>
      <c r="F3253" s="1" t="str">
        <f>_xlfn.XLOOKUP(_13__Hospitals_of_the_University_of_Pennsylvania_Penn_Presbyterian__Philadelphia[[#This Row],[Plan]],'13.Lookup'!A:A,'13.Lookup'!B:B)</f>
        <v>Other</v>
      </c>
      <c r="G3253" s="1" t="s">
        <v>2701</v>
      </c>
      <c r="H3253" t="s">
        <v>3630</v>
      </c>
    </row>
    <row r="3254" spans="1:8" x14ac:dyDescent="0.25">
      <c r="A3254">
        <v>13</v>
      </c>
      <c r="B3254" t="s">
        <v>775</v>
      </c>
      <c r="C3254" s="1" t="s">
        <v>776</v>
      </c>
      <c r="D3254">
        <v>444</v>
      </c>
      <c r="E3254" s="1" t="s">
        <v>1775</v>
      </c>
      <c r="F3254" s="1" t="str">
        <f>_xlfn.XLOOKUP(_13__Hospitals_of_the_University_of_Pennsylvania_Penn_Presbyterian__Philadelphia[[#This Row],[Plan]],'13.Lookup'!A:A,'13.Lookup'!B:B)</f>
        <v>United Healthcare</v>
      </c>
      <c r="G3254" s="1" t="s">
        <v>788</v>
      </c>
      <c r="H3254" t="s">
        <v>1780</v>
      </c>
    </row>
    <row r="3255" spans="1:8" x14ac:dyDescent="0.25">
      <c r="A3255">
        <v>13</v>
      </c>
      <c r="B3255" t="s">
        <v>775</v>
      </c>
      <c r="C3255" s="1" t="s">
        <v>776</v>
      </c>
      <c r="D3255">
        <v>444</v>
      </c>
      <c r="E3255" s="1" t="s">
        <v>1775</v>
      </c>
      <c r="F3255" s="1" t="str">
        <f>_xlfn.XLOOKUP(_13__Hospitals_of_the_University_of_Pennsylvania_Penn_Presbyterian__Philadelphia[[#This Row],[Plan]],'13.Lookup'!A:A,'13.Lookup'!B:B)</f>
        <v>United Healthcare</v>
      </c>
      <c r="G3255" s="1" t="s">
        <v>790</v>
      </c>
      <c r="H3255" t="s">
        <v>1781</v>
      </c>
    </row>
    <row r="3256" spans="1:8" x14ac:dyDescent="0.25">
      <c r="A3256">
        <v>13</v>
      </c>
      <c r="B3256" t="s">
        <v>775</v>
      </c>
      <c r="C3256" s="1" t="s">
        <v>776</v>
      </c>
      <c r="D3256">
        <v>444</v>
      </c>
      <c r="E3256" s="1" t="s">
        <v>1775</v>
      </c>
      <c r="F3256" s="1" t="str">
        <f>_xlfn.XLOOKUP(_13__Hospitals_of_the_University_of_Pennsylvania_Penn_Presbyterian__Philadelphia[[#This Row],[Plan]],'13.Lookup'!A:A,'13.Lookup'!B:B)</f>
        <v>Other</v>
      </c>
      <c r="G3256" s="1" t="s">
        <v>2703</v>
      </c>
      <c r="H3256" t="s">
        <v>3628</v>
      </c>
    </row>
    <row r="3257" spans="1:8" x14ac:dyDescent="0.25">
      <c r="A3257">
        <v>13</v>
      </c>
      <c r="B3257" t="s">
        <v>775</v>
      </c>
      <c r="C3257" s="1" t="s">
        <v>776</v>
      </c>
      <c r="D3257">
        <v>444</v>
      </c>
      <c r="E3257" s="1" t="s">
        <v>1775</v>
      </c>
      <c r="F3257" s="1" t="str">
        <f>_xlfn.XLOOKUP(_13__Hospitals_of_the_University_of_Pennsylvania_Penn_Presbyterian__Philadelphia[[#This Row],[Plan]],'13.Lookup'!A:A,'13.Lookup'!B:B)</f>
        <v>Other</v>
      </c>
      <c r="G3257" s="1" t="s">
        <v>2704</v>
      </c>
      <c r="H3257" t="s">
        <v>3629</v>
      </c>
    </row>
    <row r="3258" spans="1:8" x14ac:dyDescent="0.25">
      <c r="A3258">
        <v>13</v>
      </c>
      <c r="B3258" t="s">
        <v>775</v>
      </c>
      <c r="C3258" s="1" t="s">
        <v>776</v>
      </c>
      <c r="D3258">
        <v>445</v>
      </c>
      <c r="E3258" s="1" t="s">
        <v>1782</v>
      </c>
      <c r="F3258" s="1" t="str">
        <f>_xlfn.XLOOKUP(_13__Hospitals_of_the_University_of_Pennsylvania_Penn_Presbyterian__Philadelphia[[#This Row],[Plan]],'13.Lookup'!A:A,'13.Lookup'!B:B)</f>
        <v>Gross Charge</v>
      </c>
      <c r="G3258" s="1" t="s">
        <v>6</v>
      </c>
      <c r="H3258" t="s">
        <v>2684</v>
      </c>
    </row>
    <row r="3259" spans="1:8" x14ac:dyDescent="0.25">
      <c r="A3259">
        <v>13</v>
      </c>
      <c r="B3259" t="s">
        <v>775</v>
      </c>
      <c r="C3259" s="1" t="s">
        <v>776</v>
      </c>
      <c r="D3259">
        <v>445</v>
      </c>
      <c r="E3259" s="1" t="s">
        <v>1782</v>
      </c>
      <c r="F3259" s="1" t="str">
        <f>_xlfn.XLOOKUP(_13__Hospitals_of_the_University_of_Pennsylvania_Penn_Presbyterian__Philadelphia[[#This Row],[Plan]],'13.Lookup'!A:A,'13.Lookup'!B:B)</f>
        <v>Self Pay</v>
      </c>
      <c r="G3259" s="1" t="s">
        <v>2685</v>
      </c>
      <c r="H3259" t="s">
        <v>3631</v>
      </c>
    </row>
    <row r="3260" spans="1:8" x14ac:dyDescent="0.25">
      <c r="A3260">
        <v>13</v>
      </c>
      <c r="B3260" t="s">
        <v>775</v>
      </c>
      <c r="C3260" s="1" t="s">
        <v>776</v>
      </c>
      <c r="D3260">
        <v>445</v>
      </c>
      <c r="E3260" s="1" t="s">
        <v>1782</v>
      </c>
      <c r="F3260" s="1" t="str">
        <f>_xlfn.XLOOKUP(_13__Hospitals_of_the_University_of_Pennsylvania_Penn_Presbyterian__Philadelphia[[#This Row],[Plan]],'13.Lookup'!A:A,'13.Lookup'!B:B)</f>
        <v>Aetna</v>
      </c>
      <c r="G3260" s="1" t="s">
        <v>778</v>
      </c>
      <c r="H3260">
        <v>20257</v>
      </c>
    </row>
    <row r="3261" spans="1:8" x14ac:dyDescent="0.25">
      <c r="A3261">
        <v>13</v>
      </c>
      <c r="B3261" t="s">
        <v>775</v>
      </c>
      <c r="C3261" s="1" t="s">
        <v>776</v>
      </c>
      <c r="D3261">
        <v>445</v>
      </c>
      <c r="E3261" s="1" t="s">
        <v>1782</v>
      </c>
      <c r="F3261" s="1" t="str">
        <f>_xlfn.XLOOKUP(_13__Hospitals_of_the_University_of_Pennsylvania_Penn_Presbyterian__Philadelphia[[#This Row],[Plan]],'13.Lookup'!A:A,'13.Lookup'!B:B)</f>
        <v>Aetna</v>
      </c>
      <c r="G3261" s="1" t="s">
        <v>779</v>
      </c>
      <c r="H3261">
        <v>8363</v>
      </c>
    </row>
    <row r="3262" spans="1:8" x14ac:dyDescent="0.25">
      <c r="A3262">
        <v>13</v>
      </c>
      <c r="B3262" t="s">
        <v>775</v>
      </c>
      <c r="C3262" s="1" t="s">
        <v>776</v>
      </c>
      <c r="D3262">
        <v>445</v>
      </c>
      <c r="E3262" s="1" t="s">
        <v>1782</v>
      </c>
      <c r="F3262" s="1" t="str">
        <f>_xlfn.XLOOKUP(_13__Hospitals_of_the_University_of_Pennsylvania_Penn_Presbyterian__Philadelphia[[#This Row],[Plan]],'13.Lookup'!A:A,'13.Lookup'!B:B)</f>
        <v>Cigna</v>
      </c>
      <c r="G3262" s="1" t="s">
        <v>780</v>
      </c>
      <c r="H3262" t="s">
        <v>1783</v>
      </c>
    </row>
    <row r="3263" spans="1:8" x14ac:dyDescent="0.25">
      <c r="A3263">
        <v>13</v>
      </c>
      <c r="B3263" t="s">
        <v>775</v>
      </c>
      <c r="C3263" s="1" t="s">
        <v>776</v>
      </c>
      <c r="D3263">
        <v>445</v>
      </c>
      <c r="E3263" s="1" t="s">
        <v>1782</v>
      </c>
      <c r="F3263" s="1" t="str">
        <f>_xlfn.XLOOKUP(_13__Hospitals_of_the_University_of_Pennsylvania_Penn_Presbyterian__Philadelphia[[#This Row],[Plan]],'13.Lookup'!A:A,'13.Lookup'!B:B)</f>
        <v>Cigna</v>
      </c>
      <c r="G3263" s="1" t="s">
        <v>782</v>
      </c>
      <c r="H3263" t="s">
        <v>1372</v>
      </c>
    </row>
    <row r="3264" spans="1:8" x14ac:dyDescent="0.25">
      <c r="A3264">
        <v>13</v>
      </c>
      <c r="B3264" t="s">
        <v>775</v>
      </c>
      <c r="C3264" s="1" t="s">
        <v>776</v>
      </c>
      <c r="D3264">
        <v>445</v>
      </c>
      <c r="E3264" s="1" t="s">
        <v>1782</v>
      </c>
      <c r="F3264" s="1" t="str">
        <f>_xlfn.XLOOKUP(_13__Hospitals_of_the_University_of_Pennsylvania_Penn_Presbyterian__Philadelphia[[#This Row],[Plan]],'13.Lookup'!A:A,'13.Lookup'!B:B)</f>
        <v>Other</v>
      </c>
      <c r="G3264" s="1" t="s">
        <v>784</v>
      </c>
      <c r="H3264" t="s">
        <v>1778</v>
      </c>
    </row>
    <row r="3265" spans="1:8" x14ac:dyDescent="0.25">
      <c r="A3265">
        <v>13</v>
      </c>
      <c r="B3265" t="s">
        <v>775</v>
      </c>
      <c r="C3265" s="1" t="s">
        <v>776</v>
      </c>
      <c r="D3265">
        <v>445</v>
      </c>
      <c r="E3265" s="1" t="s">
        <v>1782</v>
      </c>
      <c r="F3265" s="1" t="str">
        <f>_xlfn.XLOOKUP(_13__Hospitals_of_the_University_of_Pennsylvania_Penn_Presbyterian__Philadelphia[[#This Row],[Plan]],'13.Lookup'!A:A,'13.Lookup'!B:B)</f>
        <v>Other</v>
      </c>
      <c r="G3265" s="1" t="s">
        <v>786</v>
      </c>
      <c r="H3265" t="s">
        <v>1784</v>
      </c>
    </row>
    <row r="3266" spans="1:8" x14ac:dyDescent="0.25">
      <c r="A3266">
        <v>13</v>
      </c>
      <c r="B3266" t="s">
        <v>775</v>
      </c>
      <c r="C3266" s="1" t="s">
        <v>776</v>
      </c>
      <c r="D3266">
        <v>445</v>
      </c>
      <c r="E3266" s="1" t="s">
        <v>1782</v>
      </c>
      <c r="F3266" s="1" t="str">
        <f>_xlfn.XLOOKUP(_13__Hospitals_of_the_University_of_Pennsylvania_Penn_Presbyterian__Philadelphia[[#This Row],[Plan]],'13.Lookup'!A:A,'13.Lookup'!B:B)</f>
        <v>Other</v>
      </c>
      <c r="G3266" s="1" t="s">
        <v>2687</v>
      </c>
      <c r="H3266" t="s">
        <v>3632</v>
      </c>
    </row>
    <row r="3267" spans="1:8" x14ac:dyDescent="0.25">
      <c r="A3267">
        <v>13</v>
      </c>
      <c r="B3267" t="s">
        <v>775</v>
      </c>
      <c r="C3267" s="1" t="s">
        <v>776</v>
      </c>
      <c r="D3267">
        <v>445</v>
      </c>
      <c r="E3267" s="1" t="s">
        <v>1782</v>
      </c>
      <c r="F3267" s="1" t="str">
        <f>_xlfn.XLOOKUP(_13__Hospitals_of_the_University_of_Pennsylvania_Penn_Presbyterian__Philadelphia[[#This Row],[Plan]],'13.Lookup'!A:A,'13.Lookup'!B:B)</f>
        <v>Other</v>
      </c>
      <c r="G3267" s="1" t="s">
        <v>2689</v>
      </c>
      <c r="H3267" t="s">
        <v>3633</v>
      </c>
    </row>
    <row r="3268" spans="1:8" x14ac:dyDescent="0.25">
      <c r="A3268">
        <v>13</v>
      </c>
      <c r="B3268" t="s">
        <v>775</v>
      </c>
      <c r="C3268" s="1" t="s">
        <v>776</v>
      </c>
      <c r="D3268">
        <v>445</v>
      </c>
      <c r="E3268" s="1" t="s">
        <v>1782</v>
      </c>
      <c r="F3268" s="1" t="str">
        <f>_xlfn.XLOOKUP(_13__Hospitals_of_the_University_of_Pennsylvania_Penn_Presbyterian__Philadelphia[[#This Row],[Plan]],'13.Lookup'!A:A,'13.Lookup'!B:B)</f>
        <v>Other</v>
      </c>
      <c r="G3268" s="1" t="s">
        <v>2691</v>
      </c>
      <c r="H3268" t="s">
        <v>2887</v>
      </c>
    </row>
    <row r="3269" spans="1:8" x14ac:dyDescent="0.25">
      <c r="A3269">
        <v>13</v>
      </c>
      <c r="B3269" t="s">
        <v>775</v>
      </c>
      <c r="C3269" s="1" t="s">
        <v>776</v>
      </c>
      <c r="D3269">
        <v>445</v>
      </c>
      <c r="E3269" s="1" t="s">
        <v>1782</v>
      </c>
      <c r="F3269" s="1" t="str">
        <f>_xlfn.XLOOKUP(_13__Hospitals_of_the_University_of_Pennsylvania_Penn_Presbyterian__Philadelphia[[#This Row],[Plan]],'13.Lookup'!A:A,'13.Lookup'!B:B)</f>
        <v>Other</v>
      </c>
      <c r="G3269" s="1" t="s">
        <v>2693</v>
      </c>
      <c r="H3269" t="s">
        <v>3634</v>
      </c>
    </row>
    <row r="3270" spans="1:8" x14ac:dyDescent="0.25">
      <c r="A3270">
        <v>13</v>
      </c>
      <c r="B3270" t="s">
        <v>775</v>
      </c>
      <c r="C3270" s="1" t="s">
        <v>776</v>
      </c>
      <c r="D3270">
        <v>445</v>
      </c>
      <c r="E3270" s="1" t="s">
        <v>1782</v>
      </c>
      <c r="F3270" s="1" t="str">
        <f>_xlfn.XLOOKUP(_13__Hospitals_of_the_University_of_Pennsylvania_Penn_Presbyterian__Philadelphia[[#This Row],[Plan]],'13.Lookup'!A:A,'13.Lookup'!B:B)</f>
        <v>Other</v>
      </c>
      <c r="G3270" s="1" t="s">
        <v>2695</v>
      </c>
      <c r="H3270" t="s">
        <v>3633</v>
      </c>
    </row>
    <row r="3271" spans="1:8" x14ac:dyDescent="0.25">
      <c r="A3271">
        <v>13</v>
      </c>
      <c r="B3271" t="s">
        <v>775</v>
      </c>
      <c r="C3271" s="1" t="s">
        <v>776</v>
      </c>
      <c r="D3271">
        <v>445</v>
      </c>
      <c r="E3271" s="1" t="s">
        <v>1782</v>
      </c>
      <c r="F3271" s="1" t="str">
        <f>_xlfn.XLOOKUP(_13__Hospitals_of_the_University_of_Pennsylvania_Penn_Presbyterian__Philadelphia[[#This Row],[Plan]],'13.Lookup'!A:A,'13.Lookup'!B:B)</f>
        <v>Other</v>
      </c>
      <c r="G3271" s="1" t="s">
        <v>2696</v>
      </c>
      <c r="H3271" t="s">
        <v>3629</v>
      </c>
    </row>
    <row r="3272" spans="1:8" x14ac:dyDescent="0.25">
      <c r="A3272">
        <v>13</v>
      </c>
      <c r="B3272" t="s">
        <v>775</v>
      </c>
      <c r="C3272" s="1" t="s">
        <v>776</v>
      </c>
      <c r="D3272">
        <v>445</v>
      </c>
      <c r="E3272" s="1" t="s">
        <v>1782</v>
      </c>
      <c r="F3272" s="1" t="str">
        <f>_xlfn.XLOOKUP(_13__Hospitals_of_the_University_of_Pennsylvania_Penn_Presbyterian__Philadelphia[[#This Row],[Plan]],'13.Lookup'!A:A,'13.Lookup'!B:B)</f>
        <v>Other</v>
      </c>
      <c r="G3272" s="1" t="s">
        <v>2698</v>
      </c>
      <c r="H3272" t="s">
        <v>1786</v>
      </c>
    </row>
    <row r="3273" spans="1:8" x14ac:dyDescent="0.25">
      <c r="A3273">
        <v>13</v>
      </c>
      <c r="B3273" t="s">
        <v>775</v>
      </c>
      <c r="C3273" s="1" t="s">
        <v>776</v>
      </c>
      <c r="D3273">
        <v>445</v>
      </c>
      <c r="E3273" s="1" t="s">
        <v>1782</v>
      </c>
      <c r="F3273" s="1" t="str">
        <f>_xlfn.XLOOKUP(_13__Hospitals_of_the_University_of_Pennsylvania_Penn_Presbyterian__Philadelphia[[#This Row],[Plan]],'13.Lookup'!A:A,'13.Lookup'!B:B)</f>
        <v>Other</v>
      </c>
      <c r="G3273" s="1" t="s">
        <v>2699</v>
      </c>
      <c r="H3273" t="s">
        <v>3635</v>
      </c>
    </row>
    <row r="3274" spans="1:8" x14ac:dyDescent="0.25">
      <c r="A3274">
        <v>13</v>
      </c>
      <c r="B3274" t="s">
        <v>775</v>
      </c>
      <c r="C3274" s="1" t="s">
        <v>776</v>
      </c>
      <c r="D3274">
        <v>445</v>
      </c>
      <c r="E3274" s="1" t="s">
        <v>1782</v>
      </c>
      <c r="F3274" s="1" t="str">
        <f>_xlfn.XLOOKUP(_13__Hospitals_of_the_University_of_Pennsylvania_Penn_Presbyterian__Philadelphia[[#This Row],[Plan]],'13.Lookup'!A:A,'13.Lookup'!B:B)</f>
        <v>Other</v>
      </c>
      <c r="G3274" s="1" t="s">
        <v>2701</v>
      </c>
      <c r="H3274" t="s">
        <v>3630</v>
      </c>
    </row>
    <row r="3275" spans="1:8" x14ac:dyDescent="0.25">
      <c r="A3275">
        <v>13</v>
      </c>
      <c r="B3275" t="s">
        <v>775</v>
      </c>
      <c r="C3275" s="1" t="s">
        <v>776</v>
      </c>
      <c r="D3275">
        <v>445</v>
      </c>
      <c r="E3275" s="1" t="s">
        <v>1782</v>
      </c>
      <c r="F3275" s="1" t="str">
        <f>_xlfn.XLOOKUP(_13__Hospitals_of_the_University_of_Pennsylvania_Penn_Presbyterian__Philadelphia[[#This Row],[Plan]],'13.Lookup'!A:A,'13.Lookup'!B:B)</f>
        <v>United Healthcare</v>
      </c>
      <c r="G3275" s="1" t="s">
        <v>788</v>
      </c>
      <c r="H3275" t="s">
        <v>1785</v>
      </c>
    </row>
    <row r="3276" spans="1:8" x14ac:dyDescent="0.25">
      <c r="A3276">
        <v>13</v>
      </c>
      <c r="B3276" t="s">
        <v>775</v>
      </c>
      <c r="C3276" s="1" t="s">
        <v>776</v>
      </c>
      <c r="D3276">
        <v>445</v>
      </c>
      <c r="E3276" s="1" t="s">
        <v>1782</v>
      </c>
      <c r="F3276" s="1" t="str">
        <f>_xlfn.XLOOKUP(_13__Hospitals_of_the_University_of_Pennsylvania_Penn_Presbyterian__Philadelphia[[#This Row],[Plan]],'13.Lookup'!A:A,'13.Lookup'!B:B)</f>
        <v>United Healthcare</v>
      </c>
      <c r="G3276" s="1" t="s">
        <v>790</v>
      </c>
      <c r="H3276" t="s">
        <v>1786</v>
      </c>
    </row>
    <row r="3277" spans="1:8" x14ac:dyDescent="0.25">
      <c r="A3277">
        <v>13</v>
      </c>
      <c r="B3277" t="s">
        <v>775</v>
      </c>
      <c r="C3277" s="1" t="s">
        <v>776</v>
      </c>
      <c r="D3277">
        <v>445</v>
      </c>
      <c r="E3277" s="1" t="s">
        <v>1782</v>
      </c>
      <c r="F3277" s="1" t="str">
        <f>_xlfn.XLOOKUP(_13__Hospitals_of_the_University_of_Pennsylvania_Penn_Presbyterian__Philadelphia[[#This Row],[Plan]],'13.Lookup'!A:A,'13.Lookup'!B:B)</f>
        <v>Other</v>
      </c>
      <c r="G3277" s="1" t="s">
        <v>2703</v>
      </c>
      <c r="H3277" t="s">
        <v>3634</v>
      </c>
    </row>
    <row r="3278" spans="1:8" x14ac:dyDescent="0.25">
      <c r="A3278">
        <v>13</v>
      </c>
      <c r="B3278" t="s">
        <v>775</v>
      </c>
      <c r="C3278" s="1" t="s">
        <v>776</v>
      </c>
      <c r="D3278">
        <v>445</v>
      </c>
      <c r="E3278" s="1" t="s">
        <v>1782</v>
      </c>
      <c r="F3278" s="1" t="str">
        <f>_xlfn.XLOOKUP(_13__Hospitals_of_the_University_of_Pennsylvania_Penn_Presbyterian__Philadelphia[[#This Row],[Plan]],'13.Lookup'!A:A,'13.Lookup'!B:B)</f>
        <v>Other</v>
      </c>
      <c r="G3278" s="1" t="s">
        <v>2704</v>
      </c>
      <c r="H3278" t="s">
        <v>3629</v>
      </c>
    </row>
    <row r="3279" spans="1:8" x14ac:dyDescent="0.25">
      <c r="A3279">
        <v>13</v>
      </c>
      <c r="B3279" t="s">
        <v>775</v>
      </c>
      <c r="C3279" s="1" t="s">
        <v>776</v>
      </c>
      <c r="D3279">
        <v>454</v>
      </c>
      <c r="E3279" s="1" t="s">
        <v>1787</v>
      </c>
      <c r="F3279" s="1" t="str">
        <f>_xlfn.XLOOKUP(_13__Hospitals_of_the_University_of_Pennsylvania_Penn_Presbyterian__Philadelphia[[#This Row],[Plan]],'13.Lookup'!A:A,'13.Lookup'!B:B)</f>
        <v>Gross Charge</v>
      </c>
      <c r="G3279" s="1" t="s">
        <v>6</v>
      </c>
      <c r="H3279" t="s">
        <v>2684</v>
      </c>
    </row>
    <row r="3280" spans="1:8" x14ac:dyDescent="0.25">
      <c r="A3280">
        <v>13</v>
      </c>
      <c r="B3280" t="s">
        <v>775</v>
      </c>
      <c r="C3280" s="1" t="s">
        <v>776</v>
      </c>
      <c r="D3280">
        <v>454</v>
      </c>
      <c r="E3280" s="1" t="s">
        <v>1787</v>
      </c>
      <c r="F3280" s="1" t="str">
        <f>_xlfn.XLOOKUP(_13__Hospitals_of_the_University_of_Pennsylvania_Penn_Presbyterian__Philadelphia[[#This Row],[Plan]],'13.Lookup'!A:A,'13.Lookup'!B:B)</f>
        <v>Self Pay</v>
      </c>
      <c r="G3280" s="1" t="s">
        <v>2685</v>
      </c>
      <c r="H3280" t="s">
        <v>3636</v>
      </c>
    </row>
    <row r="3281" spans="1:8" x14ac:dyDescent="0.25">
      <c r="A3281">
        <v>13</v>
      </c>
      <c r="B3281" t="s">
        <v>775</v>
      </c>
      <c r="C3281" s="1" t="s">
        <v>776</v>
      </c>
      <c r="D3281">
        <v>454</v>
      </c>
      <c r="E3281" s="1" t="s">
        <v>1787</v>
      </c>
      <c r="F3281" s="1" t="str">
        <f>_xlfn.XLOOKUP(_13__Hospitals_of_the_University_of_Pennsylvania_Penn_Presbyterian__Philadelphia[[#This Row],[Plan]],'13.Lookup'!A:A,'13.Lookup'!B:B)</f>
        <v>Aetna</v>
      </c>
      <c r="G3281" s="1" t="s">
        <v>778</v>
      </c>
      <c r="H3281">
        <v>152455</v>
      </c>
    </row>
    <row r="3282" spans="1:8" x14ac:dyDescent="0.25">
      <c r="A3282">
        <v>13</v>
      </c>
      <c r="B3282" t="s">
        <v>775</v>
      </c>
      <c r="C3282" s="1" t="s">
        <v>776</v>
      </c>
      <c r="D3282">
        <v>454</v>
      </c>
      <c r="E3282" s="1" t="s">
        <v>1787</v>
      </c>
      <c r="F3282" s="1" t="str">
        <f>_xlfn.XLOOKUP(_13__Hospitals_of_the_University_of_Pennsylvania_Penn_Presbyterian__Philadelphia[[#This Row],[Plan]],'13.Lookup'!A:A,'13.Lookup'!B:B)</f>
        <v>Aetna</v>
      </c>
      <c r="G3282" s="1" t="s">
        <v>779</v>
      </c>
      <c r="H3282">
        <v>45463</v>
      </c>
    </row>
    <row r="3283" spans="1:8" x14ac:dyDescent="0.25">
      <c r="A3283">
        <v>13</v>
      </c>
      <c r="B3283" t="s">
        <v>775</v>
      </c>
      <c r="C3283" s="1" t="s">
        <v>776</v>
      </c>
      <c r="D3283">
        <v>454</v>
      </c>
      <c r="E3283" s="1" t="s">
        <v>1787</v>
      </c>
      <c r="F3283" s="1" t="str">
        <f>_xlfn.XLOOKUP(_13__Hospitals_of_the_University_of_Pennsylvania_Penn_Presbyterian__Philadelphia[[#This Row],[Plan]],'13.Lookup'!A:A,'13.Lookup'!B:B)</f>
        <v>Cigna</v>
      </c>
      <c r="G3283" s="1" t="s">
        <v>780</v>
      </c>
      <c r="H3283" t="s">
        <v>1788</v>
      </c>
    </row>
    <row r="3284" spans="1:8" x14ac:dyDescent="0.25">
      <c r="A3284">
        <v>13</v>
      </c>
      <c r="B3284" t="s">
        <v>775</v>
      </c>
      <c r="C3284" s="1" t="s">
        <v>776</v>
      </c>
      <c r="D3284">
        <v>454</v>
      </c>
      <c r="E3284" s="1" t="s">
        <v>1787</v>
      </c>
      <c r="F3284" s="1" t="str">
        <f>_xlfn.XLOOKUP(_13__Hospitals_of_the_University_of_Pennsylvania_Penn_Presbyterian__Philadelphia[[#This Row],[Plan]],'13.Lookup'!A:A,'13.Lookup'!B:B)</f>
        <v>Cigna</v>
      </c>
      <c r="G3284" s="1" t="s">
        <v>782</v>
      </c>
      <c r="H3284" t="s">
        <v>1789</v>
      </c>
    </row>
    <row r="3285" spans="1:8" x14ac:dyDescent="0.25">
      <c r="A3285">
        <v>13</v>
      </c>
      <c r="B3285" t="s">
        <v>775</v>
      </c>
      <c r="C3285" s="1" t="s">
        <v>776</v>
      </c>
      <c r="D3285">
        <v>454</v>
      </c>
      <c r="E3285" s="1" t="s">
        <v>1787</v>
      </c>
      <c r="F3285" s="1" t="str">
        <f>_xlfn.XLOOKUP(_13__Hospitals_of_the_University_of_Pennsylvania_Penn_Presbyterian__Philadelphia[[#This Row],[Plan]],'13.Lookup'!A:A,'13.Lookup'!B:B)</f>
        <v>Other</v>
      </c>
      <c r="G3285" s="1" t="s">
        <v>784</v>
      </c>
      <c r="H3285" t="s">
        <v>1790</v>
      </c>
    </row>
    <row r="3286" spans="1:8" x14ac:dyDescent="0.25">
      <c r="A3286">
        <v>13</v>
      </c>
      <c r="B3286" t="s">
        <v>775</v>
      </c>
      <c r="C3286" s="1" t="s">
        <v>776</v>
      </c>
      <c r="D3286">
        <v>454</v>
      </c>
      <c r="E3286" s="1" t="s">
        <v>1787</v>
      </c>
      <c r="F3286" s="1" t="str">
        <f>_xlfn.XLOOKUP(_13__Hospitals_of_the_University_of_Pennsylvania_Penn_Presbyterian__Philadelphia[[#This Row],[Plan]],'13.Lookup'!A:A,'13.Lookup'!B:B)</f>
        <v>Other</v>
      </c>
      <c r="G3286" s="1" t="s">
        <v>786</v>
      </c>
      <c r="H3286" t="s">
        <v>1791</v>
      </c>
    </row>
    <row r="3287" spans="1:8" x14ac:dyDescent="0.25">
      <c r="A3287">
        <v>13</v>
      </c>
      <c r="B3287" t="s">
        <v>775</v>
      </c>
      <c r="C3287" s="1" t="s">
        <v>776</v>
      </c>
      <c r="D3287">
        <v>454</v>
      </c>
      <c r="E3287" s="1" t="s">
        <v>1787</v>
      </c>
      <c r="F3287" s="1" t="str">
        <f>_xlfn.XLOOKUP(_13__Hospitals_of_the_University_of_Pennsylvania_Penn_Presbyterian__Philadelphia[[#This Row],[Plan]],'13.Lookup'!A:A,'13.Lookup'!B:B)</f>
        <v>Other</v>
      </c>
      <c r="G3287" s="1" t="s">
        <v>2687</v>
      </c>
      <c r="H3287" t="s">
        <v>3637</v>
      </c>
    </row>
    <row r="3288" spans="1:8" x14ac:dyDescent="0.25">
      <c r="A3288">
        <v>13</v>
      </c>
      <c r="B3288" t="s">
        <v>775</v>
      </c>
      <c r="C3288" s="1" t="s">
        <v>776</v>
      </c>
      <c r="D3288">
        <v>454</v>
      </c>
      <c r="E3288" s="1" t="s">
        <v>1787</v>
      </c>
      <c r="F3288" s="1" t="str">
        <f>_xlfn.XLOOKUP(_13__Hospitals_of_the_University_of_Pennsylvania_Penn_Presbyterian__Philadelphia[[#This Row],[Plan]],'13.Lookup'!A:A,'13.Lookup'!B:B)</f>
        <v>Other</v>
      </c>
      <c r="G3288" s="1" t="s">
        <v>2689</v>
      </c>
      <c r="H3288" t="s">
        <v>3638</v>
      </c>
    </row>
    <row r="3289" spans="1:8" x14ac:dyDescent="0.25">
      <c r="A3289">
        <v>13</v>
      </c>
      <c r="B3289" t="s">
        <v>775</v>
      </c>
      <c r="C3289" s="1" t="s">
        <v>776</v>
      </c>
      <c r="D3289">
        <v>454</v>
      </c>
      <c r="E3289" s="1" t="s">
        <v>1787</v>
      </c>
      <c r="F3289" s="1" t="str">
        <f>_xlfn.XLOOKUP(_13__Hospitals_of_the_University_of_Pennsylvania_Penn_Presbyterian__Philadelphia[[#This Row],[Plan]],'13.Lookup'!A:A,'13.Lookup'!B:B)</f>
        <v>Other</v>
      </c>
      <c r="G3289" s="1" t="s">
        <v>2691</v>
      </c>
      <c r="H3289" t="s">
        <v>3639</v>
      </c>
    </row>
    <row r="3290" spans="1:8" x14ac:dyDescent="0.25">
      <c r="A3290">
        <v>13</v>
      </c>
      <c r="B3290" t="s">
        <v>775</v>
      </c>
      <c r="C3290" s="1" t="s">
        <v>776</v>
      </c>
      <c r="D3290">
        <v>454</v>
      </c>
      <c r="E3290" s="1" t="s">
        <v>1787</v>
      </c>
      <c r="F3290" s="1" t="str">
        <f>_xlfn.XLOOKUP(_13__Hospitals_of_the_University_of_Pennsylvania_Penn_Presbyterian__Philadelphia[[#This Row],[Plan]],'13.Lookup'!A:A,'13.Lookup'!B:B)</f>
        <v>Other</v>
      </c>
      <c r="G3290" s="1" t="s">
        <v>2693</v>
      </c>
      <c r="H3290" t="s">
        <v>3640</v>
      </c>
    </row>
    <row r="3291" spans="1:8" x14ac:dyDescent="0.25">
      <c r="A3291">
        <v>13</v>
      </c>
      <c r="B3291" t="s">
        <v>775</v>
      </c>
      <c r="C3291" s="1" t="s">
        <v>776</v>
      </c>
      <c r="D3291">
        <v>454</v>
      </c>
      <c r="E3291" s="1" t="s">
        <v>1787</v>
      </c>
      <c r="F3291" s="1" t="str">
        <f>_xlfn.XLOOKUP(_13__Hospitals_of_the_University_of_Pennsylvania_Penn_Presbyterian__Philadelphia[[#This Row],[Plan]],'13.Lookup'!A:A,'13.Lookup'!B:B)</f>
        <v>Other</v>
      </c>
      <c r="G3291" s="1" t="s">
        <v>2695</v>
      </c>
      <c r="H3291" t="s">
        <v>3638</v>
      </c>
    </row>
    <row r="3292" spans="1:8" x14ac:dyDescent="0.25">
      <c r="A3292">
        <v>13</v>
      </c>
      <c r="B3292" t="s">
        <v>775</v>
      </c>
      <c r="C3292" s="1" t="s">
        <v>776</v>
      </c>
      <c r="D3292">
        <v>454</v>
      </c>
      <c r="E3292" s="1" t="s">
        <v>1787</v>
      </c>
      <c r="F3292" s="1" t="str">
        <f>_xlfn.XLOOKUP(_13__Hospitals_of_the_University_of_Pennsylvania_Penn_Presbyterian__Philadelphia[[#This Row],[Plan]],'13.Lookup'!A:A,'13.Lookup'!B:B)</f>
        <v>Other</v>
      </c>
      <c r="G3292" s="1" t="s">
        <v>2696</v>
      </c>
      <c r="H3292" t="s">
        <v>3641</v>
      </c>
    </row>
    <row r="3293" spans="1:8" x14ac:dyDescent="0.25">
      <c r="A3293">
        <v>13</v>
      </c>
      <c r="B3293" t="s">
        <v>775</v>
      </c>
      <c r="C3293" s="1" t="s">
        <v>776</v>
      </c>
      <c r="D3293">
        <v>454</v>
      </c>
      <c r="E3293" s="1" t="s">
        <v>1787</v>
      </c>
      <c r="F3293" s="1" t="str">
        <f>_xlfn.XLOOKUP(_13__Hospitals_of_the_University_of_Pennsylvania_Penn_Presbyterian__Philadelphia[[#This Row],[Plan]],'13.Lookup'!A:A,'13.Lookup'!B:B)</f>
        <v>Other</v>
      </c>
      <c r="G3293" s="1" t="s">
        <v>2698</v>
      </c>
      <c r="H3293" t="s">
        <v>1793</v>
      </c>
    </row>
    <row r="3294" spans="1:8" x14ac:dyDescent="0.25">
      <c r="A3294">
        <v>13</v>
      </c>
      <c r="B3294" t="s">
        <v>775</v>
      </c>
      <c r="C3294" s="1" t="s">
        <v>776</v>
      </c>
      <c r="D3294">
        <v>454</v>
      </c>
      <c r="E3294" s="1" t="s">
        <v>1787</v>
      </c>
      <c r="F3294" s="1" t="str">
        <f>_xlfn.XLOOKUP(_13__Hospitals_of_the_University_of_Pennsylvania_Penn_Presbyterian__Philadelphia[[#This Row],[Plan]],'13.Lookup'!A:A,'13.Lookup'!B:B)</f>
        <v>Other</v>
      </c>
      <c r="G3294" s="1" t="s">
        <v>2699</v>
      </c>
      <c r="H3294" t="s">
        <v>3642</v>
      </c>
    </row>
    <row r="3295" spans="1:8" x14ac:dyDescent="0.25">
      <c r="A3295">
        <v>13</v>
      </c>
      <c r="B3295" t="s">
        <v>775</v>
      </c>
      <c r="C3295" s="1" t="s">
        <v>776</v>
      </c>
      <c r="D3295">
        <v>454</v>
      </c>
      <c r="E3295" s="1" t="s">
        <v>1787</v>
      </c>
      <c r="F3295" s="1" t="str">
        <f>_xlfn.XLOOKUP(_13__Hospitals_of_the_University_of_Pennsylvania_Penn_Presbyterian__Philadelphia[[#This Row],[Plan]],'13.Lookup'!A:A,'13.Lookup'!B:B)</f>
        <v>Other</v>
      </c>
      <c r="G3295" s="1" t="s">
        <v>2701</v>
      </c>
      <c r="H3295" t="s">
        <v>3643</v>
      </c>
    </row>
    <row r="3296" spans="1:8" x14ac:dyDescent="0.25">
      <c r="A3296">
        <v>13</v>
      </c>
      <c r="B3296" t="s">
        <v>775</v>
      </c>
      <c r="C3296" s="1" t="s">
        <v>776</v>
      </c>
      <c r="D3296">
        <v>454</v>
      </c>
      <c r="E3296" s="1" t="s">
        <v>1787</v>
      </c>
      <c r="F3296" s="1" t="str">
        <f>_xlfn.XLOOKUP(_13__Hospitals_of_the_University_of_Pennsylvania_Penn_Presbyterian__Philadelphia[[#This Row],[Plan]],'13.Lookup'!A:A,'13.Lookup'!B:B)</f>
        <v>United Healthcare</v>
      </c>
      <c r="G3296" s="1" t="s">
        <v>788</v>
      </c>
      <c r="H3296" t="s">
        <v>1792</v>
      </c>
    </row>
    <row r="3297" spans="1:8" x14ac:dyDescent="0.25">
      <c r="A3297">
        <v>13</v>
      </c>
      <c r="B3297" t="s">
        <v>775</v>
      </c>
      <c r="C3297" s="1" t="s">
        <v>776</v>
      </c>
      <c r="D3297">
        <v>454</v>
      </c>
      <c r="E3297" s="1" t="s">
        <v>1787</v>
      </c>
      <c r="F3297" s="1" t="str">
        <f>_xlfn.XLOOKUP(_13__Hospitals_of_the_University_of_Pennsylvania_Penn_Presbyterian__Philadelphia[[#This Row],[Plan]],'13.Lookup'!A:A,'13.Lookup'!B:B)</f>
        <v>United Healthcare</v>
      </c>
      <c r="G3297" s="1" t="s">
        <v>790</v>
      </c>
      <c r="H3297" t="s">
        <v>1793</v>
      </c>
    </row>
    <row r="3298" spans="1:8" x14ac:dyDescent="0.25">
      <c r="A3298">
        <v>13</v>
      </c>
      <c r="B3298" t="s">
        <v>775</v>
      </c>
      <c r="C3298" s="1" t="s">
        <v>776</v>
      </c>
      <c r="D3298">
        <v>454</v>
      </c>
      <c r="E3298" s="1" t="s">
        <v>1787</v>
      </c>
      <c r="F3298" s="1" t="str">
        <f>_xlfn.XLOOKUP(_13__Hospitals_of_the_University_of_Pennsylvania_Penn_Presbyterian__Philadelphia[[#This Row],[Plan]],'13.Lookup'!A:A,'13.Lookup'!B:B)</f>
        <v>Other</v>
      </c>
      <c r="G3298" s="1" t="s">
        <v>2703</v>
      </c>
      <c r="H3298" t="s">
        <v>3644</v>
      </c>
    </row>
    <row r="3299" spans="1:8" x14ac:dyDescent="0.25">
      <c r="A3299">
        <v>13</v>
      </c>
      <c r="B3299" t="s">
        <v>775</v>
      </c>
      <c r="C3299" s="1" t="s">
        <v>776</v>
      </c>
      <c r="D3299">
        <v>454</v>
      </c>
      <c r="E3299" s="1" t="s">
        <v>1787</v>
      </c>
      <c r="F3299" s="1" t="str">
        <f>_xlfn.XLOOKUP(_13__Hospitals_of_the_University_of_Pennsylvania_Penn_Presbyterian__Philadelphia[[#This Row],[Plan]],'13.Lookup'!A:A,'13.Lookup'!B:B)</f>
        <v>Other</v>
      </c>
      <c r="G3299" s="1" t="s">
        <v>2704</v>
      </c>
      <c r="H3299" t="s">
        <v>3641</v>
      </c>
    </row>
    <row r="3300" spans="1:8" x14ac:dyDescent="0.25">
      <c r="A3300">
        <v>13</v>
      </c>
      <c r="B3300" t="s">
        <v>775</v>
      </c>
      <c r="C3300" s="1" t="s">
        <v>776</v>
      </c>
      <c r="D3300">
        <v>455</v>
      </c>
      <c r="E3300" s="1" t="s">
        <v>1794</v>
      </c>
      <c r="F3300" s="1" t="str">
        <f>_xlfn.XLOOKUP(_13__Hospitals_of_the_University_of_Pennsylvania_Penn_Presbyterian__Philadelphia[[#This Row],[Plan]],'13.Lookup'!A:A,'13.Lookup'!B:B)</f>
        <v>Gross Charge</v>
      </c>
      <c r="G3300" s="1" t="s">
        <v>6</v>
      </c>
      <c r="H3300" t="s">
        <v>2684</v>
      </c>
    </row>
    <row r="3301" spans="1:8" x14ac:dyDescent="0.25">
      <c r="A3301">
        <v>13</v>
      </c>
      <c r="B3301" t="s">
        <v>775</v>
      </c>
      <c r="C3301" s="1" t="s">
        <v>776</v>
      </c>
      <c r="D3301">
        <v>455</v>
      </c>
      <c r="E3301" s="1" t="s">
        <v>1794</v>
      </c>
      <c r="F3301" s="1" t="str">
        <f>_xlfn.XLOOKUP(_13__Hospitals_of_the_University_of_Pennsylvania_Penn_Presbyterian__Philadelphia[[#This Row],[Plan]],'13.Lookup'!A:A,'13.Lookup'!B:B)</f>
        <v>Self Pay</v>
      </c>
      <c r="G3301" s="1" t="s">
        <v>2685</v>
      </c>
      <c r="H3301" t="s">
        <v>3645</v>
      </c>
    </row>
    <row r="3302" spans="1:8" x14ac:dyDescent="0.25">
      <c r="A3302">
        <v>13</v>
      </c>
      <c r="B3302" t="s">
        <v>775</v>
      </c>
      <c r="C3302" s="1" t="s">
        <v>776</v>
      </c>
      <c r="D3302">
        <v>455</v>
      </c>
      <c r="E3302" s="1" t="s">
        <v>1794</v>
      </c>
      <c r="F3302" s="1" t="str">
        <f>_xlfn.XLOOKUP(_13__Hospitals_of_the_University_of_Pennsylvania_Penn_Presbyterian__Philadelphia[[#This Row],[Plan]],'13.Lookup'!A:A,'13.Lookup'!B:B)</f>
        <v>Aetna</v>
      </c>
      <c r="G3302" s="1" t="s">
        <v>778</v>
      </c>
      <c r="H3302">
        <v>118837</v>
      </c>
    </row>
    <row r="3303" spans="1:8" x14ac:dyDescent="0.25">
      <c r="A3303">
        <v>13</v>
      </c>
      <c r="B3303" t="s">
        <v>775</v>
      </c>
      <c r="C3303" s="1" t="s">
        <v>776</v>
      </c>
      <c r="D3303">
        <v>455</v>
      </c>
      <c r="E3303" s="1" t="s">
        <v>1794</v>
      </c>
      <c r="F3303" s="1" t="str">
        <f>_xlfn.XLOOKUP(_13__Hospitals_of_the_University_of_Pennsylvania_Penn_Presbyterian__Philadelphia[[#This Row],[Plan]],'13.Lookup'!A:A,'13.Lookup'!B:B)</f>
        <v>Aetna</v>
      </c>
      <c r="G3303" s="1" t="s">
        <v>779</v>
      </c>
      <c r="H3303">
        <v>35805</v>
      </c>
    </row>
    <row r="3304" spans="1:8" x14ac:dyDescent="0.25">
      <c r="A3304">
        <v>13</v>
      </c>
      <c r="B3304" t="s">
        <v>775</v>
      </c>
      <c r="C3304" s="1" t="s">
        <v>776</v>
      </c>
      <c r="D3304">
        <v>455</v>
      </c>
      <c r="E3304" s="1" t="s">
        <v>1794</v>
      </c>
      <c r="F3304" s="1" t="str">
        <f>_xlfn.XLOOKUP(_13__Hospitals_of_the_University_of_Pennsylvania_Penn_Presbyterian__Philadelphia[[#This Row],[Plan]],'13.Lookup'!A:A,'13.Lookup'!B:B)</f>
        <v>Cigna</v>
      </c>
      <c r="G3304" s="1" t="s">
        <v>780</v>
      </c>
      <c r="H3304" t="s">
        <v>1795</v>
      </c>
    </row>
    <row r="3305" spans="1:8" x14ac:dyDescent="0.25">
      <c r="A3305">
        <v>13</v>
      </c>
      <c r="B3305" t="s">
        <v>775</v>
      </c>
      <c r="C3305" s="1" t="s">
        <v>776</v>
      </c>
      <c r="D3305">
        <v>455</v>
      </c>
      <c r="E3305" s="1" t="s">
        <v>1794</v>
      </c>
      <c r="F3305" s="1" t="str">
        <f>_xlfn.XLOOKUP(_13__Hospitals_of_the_University_of_Pennsylvania_Penn_Presbyterian__Philadelphia[[#This Row],[Plan]],'13.Lookup'!A:A,'13.Lookup'!B:B)</f>
        <v>Cigna</v>
      </c>
      <c r="G3305" s="1" t="s">
        <v>782</v>
      </c>
      <c r="H3305" t="s">
        <v>1796</v>
      </c>
    </row>
    <row r="3306" spans="1:8" x14ac:dyDescent="0.25">
      <c r="A3306">
        <v>13</v>
      </c>
      <c r="B3306" t="s">
        <v>775</v>
      </c>
      <c r="C3306" s="1" t="s">
        <v>776</v>
      </c>
      <c r="D3306">
        <v>455</v>
      </c>
      <c r="E3306" s="1" t="s">
        <v>1794</v>
      </c>
      <c r="F3306" s="1" t="str">
        <f>_xlfn.XLOOKUP(_13__Hospitals_of_the_University_of_Pennsylvania_Penn_Presbyterian__Philadelphia[[#This Row],[Plan]],'13.Lookup'!A:A,'13.Lookup'!B:B)</f>
        <v>Other</v>
      </c>
      <c r="G3306" s="1" t="s">
        <v>784</v>
      </c>
      <c r="H3306" t="s">
        <v>1790</v>
      </c>
    </row>
    <row r="3307" spans="1:8" x14ac:dyDescent="0.25">
      <c r="A3307">
        <v>13</v>
      </c>
      <c r="B3307" t="s">
        <v>775</v>
      </c>
      <c r="C3307" s="1" t="s">
        <v>776</v>
      </c>
      <c r="D3307">
        <v>455</v>
      </c>
      <c r="E3307" s="1" t="s">
        <v>1794</v>
      </c>
      <c r="F3307" s="1" t="str">
        <f>_xlfn.XLOOKUP(_13__Hospitals_of_the_University_of_Pennsylvania_Penn_Presbyterian__Philadelphia[[#This Row],[Plan]],'13.Lookup'!A:A,'13.Lookup'!B:B)</f>
        <v>Other</v>
      </c>
      <c r="G3307" s="1" t="s">
        <v>786</v>
      </c>
      <c r="H3307" t="s">
        <v>1797</v>
      </c>
    </row>
    <row r="3308" spans="1:8" x14ac:dyDescent="0.25">
      <c r="A3308">
        <v>13</v>
      </c>
      <c r="B3308" t="s">
        <v>775</v>
      </c>
      <c r="C3308" s="1" t="s">
        <v>776</v>
      </c>
      <c r="D3308">
        <v>455</v>
      </c>
      <c r="E3308" s="1" t="s">
        <v>1794</v>
      </c>
      <c r="F3308" s="1" t="str">
        <f>_xlfn.XLOOKUP(_13__Hospitals_of_the_University_of_Pennsylvania_Penn_Presbyterian__Philadelphia[[#This Row],[Plan]],'13.Lookup'!A:A,'13.Lookup'!B:B)</f>
        <v>Other</v>
      </c>
      <c r="G3308" s="1" t="s">
        <v>2687</v>
      </c>
      <c r="H3308" t="s">
        <v>3646</v>
      </c>
    </row>
    <row r="3309" spans="1:8" x14ac:dyDescent="0.25">
      <c r="A3309">
        <v>13</v>
      </c>
      <c r="B3309" t="s">
        <v>775</v>
      </c>
      <c r="C3309" s="1" t="s">
        <v>776</v>
      </c>
      <c r="D3309">
        <v>455</v>
      </c>
      <c r="E3309" s="1" t="s">
        <v>1794</v>
      </c>
      <c r="F3309" s="1" t="str">
        <f>_xlfn.XLOOKUP(_13__Hospitals_of_the_University_of_Pennsylvania_Penn_Presbyterian__Philadelphia[[#This Row],[Plan]],'13.Lookup'!A:A,'13.Lookup'!B:B)</f>
        <v>Other</v>
      </c>
      <c r="G3309" s="1" t="s">
        <v>2689</v>
      </c>
      <c r="H3309" t="s">
        <v>3647</v>
      </c>
    </row>
    <row r="3310" spans="1:8" x14ac:dyDescent="0.25">
      <c r="A3310">
        <v>13</v>
      </c>
      <c r="B3310" t="s">
        <v>775</v>
      </c>
      <c r="C3310" s="1" t="s">
        <v>776</v>
      </c>
      <c r="D3310">
        <v>455</v>
      </c>
      <c r="E3310" s="1" t="s">
        <v>1794</v>
      </c>
      <c r="F3310" s="1" t="str">
        <f>_xlfn.XLOOKUP(_13__Hospitals_of_the_University_of_Pennsylvania_Penn_Presbyterian__Philadelphia[[#This Row],[Plan]],'13.Lookup'!A:A,'13.Lookup'!B:B)</f>
        <v>Other</v>
      </c>
      <c r="G3310" s="1" t="s">
        <v>2691</v>
      </c>
      <c r="H3310" t="s">
        <v>3639</v>
      </c>
    </row>
    <row r="3311" spans="1:8" x14ac:dyDescent="0.25">
      <c r="A3311">
        <v>13</v>
      </c>
      <c r="B3311" t="s">
        <v>775</v>
      </c>
      <c r="C3311" s="1" t="s">
        <v>776</v>
      </c>
      <c r="D3311">
        <v>455</v>
      </c>
      <c r="E3311" s="1" t="s">
        <v>1794</v>
      </c>
      <c r="F3311" s="1" t="str">
        <f>_xlfn.XLOOKUP(_13__Hospitals_of_the_University_of_Pennsylvania_Penn_Presbyterian__Philadelphia[[#This Row],[Plan]],'13.Lookup'!A:A,'13.Lookup'!B:B)</f>
        <v>Other</v>
      </c>
      <c r="G3311" s="1" t="s">
        <v>2693</v>
      </c>
      <c r="H3311" t="s">
        <v>3648</v>
      </c>
    </row>
    <row r="3312" spans="1:8" x14ac:dyDescent="0.25">
      <c r="A3312">
        <v>13</v>
      </c>
      <c r="B3312" t="s">
        <v>775</v>
      </c>
      <c r="C3312" s="1" t="s">
        <v>776</v>
      </c>
      <c r="D3312">
        <v>455</v>
      </c>
      <c r="E3312" s="1" t="s">
        <v>1794</v>
      </c>
      <c r="F3312" s="1" t="str">
        <f>_xlfn.XLOOKUP(_13__Hospitals_of_the_University_of_Pennsylvania_Penn_Presbyterian__Philadelphia[[#This Row],[Plan]],'13.Lookup'!A:A,'13.Lookup'!B:B)</f>
        <v>Other</v>
      </c>
      <c r="G3312" s="1" t="s">
        <v>2695</v>
      </c>
      <c r="H3312" t="s">
        <v>3647</v>
      </c>
    </row>
    <row r="3313" spans="1:8" x14ac:dyDescent="0.25">
      <c r="A3313">
        <v>13</v>
      </c>
      <c r="B3313" t="s">
        <v>775</v>
      </c>
      <c r="C3313" s="1" t="s">
        <v>776</v>
      </c>
      <c r="D3313">
        <v>455</v>
      </c>
      <c r="E3313" s="1" t="s">
        <v>1794</v>
      </c>
      <c r="F3313" s="1" t="str">
        <f>_xlfn.XLOOKUP(_13__Hospitals_of_the_University_of_Pennsylvania_Penn_Presbyterian__Philadelphia[[#This Row],[Plan]],'13.Lookup'!A:A,'13.Lookup'!B:B)</f>
        <v>Other</v>
      </c>
      <c r="G3313" s="1" t="s">
        <v>2696</v>
      </c>
      <c r="H3313" t="s">
        <v>3641</v>
      </c>
    </row>
    <row r="3314" spans="1:8" x14ac:dyDescent="0.25">
      <c r="A3314">
        <v>13</v>
      </c>
      <c r="B3314" t="s">
        <v>775</v>
      </c>
      <c r="C3314" s="1" t="s">
        <v>776</v>
      </c>
      <c r="D3314">
        <v>455</v>
      </c>
      <c r="E3314" s="1" t="s">
        <v>1794</v>
      </c>
      <c r="F3314" s="1" t="str">
        <f>_xlfn.XLOOKUP(_13__Hospitals_of_the_University_of_Pennsylvania_Penn_Presbyterian__Philadelphia[[#This Row],[Plan]],'13.Lookup'!A:A,'13.Lookup'!B:B)</f>
        <v>Other</v>
      </c>
      <c r="G3314" s="1" t="s">
        <v>2698</v>
      </c>
      <c r="H3314" t="s">
        <v>1798</v>
      </c>
    </row>
    <row r="3315" spans="1:8" x14ac:dyDescent="0.25">
      <c r="A3315">
        <v>13</v>
      </c>
      <c r="B3315" t="s">
        <v>775</v>
      </c>
      <c r="C3315" s="1" t="s">
        <v>776</v>
      </c>
      <c r="D3315">
        <v>455</v>
      </c>
      <c r="E3315" s="1" t="s">
        <v>1794</v>
      </c>
      <c r="F3315" s="1" t="str">
        <f>_xlfn.XLOOKUP(_13__Hospitals_of_the_University_of_Pennsylvania_Penn_Presbyterian__Philadelphia[[#This Row],[Plan]],'13.Lookup'!A:A,'13.Lookup'!B:B)</f>
        <v>Other</v>
      </c>
      <c r="G3315" s="1" t="s">
        <v>2699</v>
      </c>
      <c r="H3315" t="s">
        <v>3649</v>
      </c>
    </row>
    <row r="3316" spans="1:8" x14ac:dyDescent="0.25">
      <c r="A3316">
        <v>13</v>
      </c>
      <c r="B3316" t="s">
        <v>775</v>
      </c>
      <c r="C3316" s="1" t="s">
        <v>776</v>
      </c>
      <c r="D3316">
        <v>455</v>
      </c>
      <c r="E3316" s="1" t="s">
        <v>1794</v>
      </c>
      <c r="F3316" s="1" t="str">
        <f>_xlfn.XLOOKUP(_13__Hospitals_of_the_University_of_Pennsylvania_Penn_Presbyterian__Philadelphia[[#This Row],[Plan]],'13.Lookup'!A:A,'13.Lookup'!B:B)</f>
        <v>Other</v>
      </c>
      <c r="G3316" s="1" t="s">
        <v>2701</v>
      </c>
      <c r="H3316" t="s">
        <v>3643</v>
      </c>
    </row>
    <row r="3317" spans="1:8" x14ac:dyDescent="0.25">
      <c r="A3317">
        <v>13</v>
      </c>
      <c r="B3317" t="s">
        <v>775</v>
      </c>
      <c r="C3317" s="1" t="s">
        <v>776</v>
      </c>
      <c r="D3317">
        <v>455</v>
      </c>
      <c r="E3317" s="1" t="s">
        <v>1794</v>
      </c>
      <c r="F3317" s="1" t="str">
        <f>_xlfn.XLOOKUP(_13__Hospitals_of_the_University_of_Pennsylvania_Penn_Presbyterian__Philadelphia[[#This Row],[Plan]],'13.Lookup'!A:A,'13.Lookup'!B:B)</f>
        <v>United Healthcare</v>
      </c>
      <c r="G3317" s="1" t="s">
        <v>788</v>
      </c>
      <c r="H3317" t="s">
        <v>1792</v>
      </c>
    </row>
    <row r="3318" spans="1:8" x14ac:dyDescent="0.25">
      <c r="A3318">
        <v>13</v>
      </c>
      <c r="B3318" t="s">
        <v>775</v>
      </c>
      <c r="C3318" s="1" t="s">
        <v>776</v>
      </c>
      <c r="D3318">
        <v>455</v>
      </c>
      <c r="E3318" s="1" t="s">
        <v>1794</v>
      </c>
      <c r="F3318" s="1" t="str">
        <f>_xlfn.XLOOKUP(_13__Hospitals_of_the_University_of_Pennsylvania_Penn_Presbyterian__Philadelphia[[#This Row],[Plan]],'13.Lookup'!A:A,'13.Lookup'!B:B)</f>
        <v>United Healthcare</v>
      </c>
      <c r="G3318" s="1" t="s">
        <v>790</v>
      </c>
      <c r="H3318" t="s">
        <v>1798</v>
      </c>
    </row>
    <row r="3319" spans="1:8" x14ac:dyDescent="0.25">
      <c r="A3319">
        <v>13</v>
      </c>
      <c r="B3319" t="s">
        <v>775</v>
      </c>
      <c r="C3319" s="1" t="s">
        <v>776</v>
      </c>
      <c r="D3319">
        <v>455</v>
      </c>
      <c r="E3319" s="1" t="s">
        <v>1794</v>
      </c>
      <c r="F3319" s="1" t="str">
        <f>_xlfn.XLOOKUP(_13__Hospitals_of_the_University_of_Pennsylvania_Penn_Presbyterian__Philadelphia[[#This Row],[Plan]],'13.Lookup'!A:A,'13.Lookup'!B:B)</f>
        <v>Other</v>
      </c>
      <c r="G3319" s="1" t="s">
        <v>2703</v>
      </c>
      <c r="H3319" t="s">
        <v>3650</v>
      </c>
    </row>
    <row r="3320" spans="1:8" x14ac:dyDescent="0.25">
      <c r="A3320">
        <v>13</v>
      </c>
      <c r="B3320" t="s">
        <v>775</v>
      </c>
      <c r="C3320" s="1" t="s">
        <v>776</v>
      </c>
      <c r="D3320">
        <v>455</v>
      </c>
      <c r="E3320" s="1" t="s">
        <v>1794</v>
      </c>
      <c r="F3320" s="1" t="str">
        <f>_xlfn.XLOOKUP(_13__Hospitals_of_the_University_of_Pennsylvania_Penn_Presbyterian__Philadelphia[[#This Row],[Plan]],'13.Lookup'!A:A,'13.Lookup'!B:B)</f>
        <v>Other</v>
      </c>
      <c r="G3320" s="1" t="s">
        <v>2704</v>
      </c>
      <c r="H3320" t="s">
        <v>3641</v>
      </c>
    </row>
    <row r="3321" spans="1:8" x14ac:dyDescent="0.25">
      <c r="A3321">
        <v>13</v>
      </c>
      <c r="B3321" t="s">
        <v>775</v>
      </c>
      <c r="C3321" s="1" t="s">
        <v>776</v>
      </c>
      <c r="D3321">
        <v>460</v>
      </c>
      <c r="E3321" s="1" t="s">
        <v>1799</v>
      </c>
      <c r="F3321" s="1" t="str">
        <f>_xlfn.XLOOKUP(_13__Hospitals_of_the_University_of_Pennsylvania_Penn_Presbyterian__Philadelphia[[#This Row],[Plan]],'13.Lookup'!A:A,'13.Lookup'!B:B)</f>
        <v>Gross Charge</v>
      </c>
      <c r="G3321" s="1" t="s">
        <v>6</v>
      </c>
      <c r="H3321" t="s">
        <v>2684</v>
      </c>
    </row>
    <row r="3322" spans="1:8" x14ac:dyDescent="0.25">
      <c r="A3322">
        <v>13</v>
      </c>
      <c r="B3322" t="s">
        <v>775</v>
      </c>
      <c r="C3322" s="1" t="s">
        <v>776</v>
      </c>
      <c r="D3322">
        <v>460</v>
      </c>
      <c r="E3322" s="1" t="s">
        <v>1799</v>
      </c>
      <c r="F3322" s="1" t="str">
        <f>_xlfn.XLOOKUP(_13__Hospitals_of_the_University_of_Pennsylvania_Penn_Presbyterian__Philadelphia[[#This Row],[Plan]],'13.Lookup'!A:A,'13.Lookup'!B:B)</f>
        <v>Self Pay</v>
      </c>
      <c r="G3322" s="1" t="s">
        <v>2685</v>
      </c>
      <c r="H3322" t="s">
        <v>3651</v>
      </c>
    </row>
    <row r="3323" spans="1:8" x14ac:dyDescent="0.25">
      <c r="A3323">
        <v>13</v>
      </c>
      <c r="B3323" t="s">
        <v>775</v>
      </c>
      <c r="C3323" s="1" t="s">
        <v>776</v>
      </c>
      <c r="D3323">
        <v>460</v>
      </c>
      <c r="E3323" s="1" t="s">
        <v>1799</v>
      </c>
      <c r="F3323" s="1" t="str">
        <f>_xlfn.XLOOKUP(_13__Hospitals_of_the_University_of_Pennsylvania_Penn_Presbyterian__Philadelphia[[#This Row],[Plan]],'13.Lookup'!A:A,'13.Lookup'!B:B)</f>
        <v>Aetna</v>
      </c>
      <c r="G3323" s="1" t="s">
        <v>778</v>
      </c>
      <c r="H3323">
        <v>76048</v>
      </c>
    </row>
    <row r="3324" spans="1:8" x14ac:dyDescent="0.25">
      <c r="A3324">
        <v>13</v>
      </c>
      <c r="B3324" t="s">
        <v>775</v>
      </c>
      <c r="C3324" s="1" t="s">
        <v>776</v>
      </c>
      <c r="D3324">
        <v>460</v>
      </c>
      <c r="E3324" s="1" t="s">
        <v>1799</v>
      </c>
      <c r="F3324" s="1" t="str">
        <f>_xlfn.XLOOKUP(_13__Hospitals_of_the_University_of_Pennsylvania_Penn_Presbyterian__Philadelphia[[#This Row],[Plan]],'13.Lookup'!A:A,'13.Lookup'!B:B)</f>
        <v>Aetna</v>
      </c>
      <c r="G3324" s="1" t="s">
        <v>779</v>
      </c>
      <c r="H3324">
        <v>29464</v>
      </c>
    </row>
    <row r="3325" spans="1:8" x14ac:dyDescent="0.25">
      <c r="A3325">
        <v>13</v>
      </c>
      <c r="B3325" t="s">
        <v>775</v>
      </c>
      <c r="C3325" s="1" t="s">
        <v>776</v>
      </c>
      <c r="D3325">
        <v>460</v>
      </c>
      <c r="E3325" s="1" t="s">
        <v>1799</v>
      </c>
      <c r="F3325" s="1" t="str">
        <f>_xlfn.XLOOKUP(_13__Hospitals_of_the_University_of_Pennsylvania_Penn_Presbyterian__Philadelphia[[#This Row],[Plan]],'13.Lookup'!A:A,'13.Lookup'!B:B)</f>
        <v>Cigna</v>
      </c>
      <c r="G3325" s="1" t="s">
        <v>780</v>
      </c>
      <c r="H3325" t="s">
        <v>1800</v>
      </c>
    </row>
    <row r="3326" spans="1:8" x14ac:dyDescent="0.25">
      <c r="A3326">
        <v>13</v>
      </c>
      <c r="B3326" t="s">
        <v>775</v>
      </c>
      <c r="C3326" s="1" t="s">
        <v>776</v>
      </c>
      <c r="D3326">
        <v>460</v>
      </c>
      <c r="E3326" s="1" t="s">
        <v>1799</v>
      </c>
      <c r="F3326" s="1" t="str">
        <f>_xlfn.XLOOKUP(_13__Hospitals_of_the_University_of_Pennsylvania_Penn_Presbyterian__Philadelphia[[#This Row],[Plan]],'13.Lookup'!A:A,'13.Lookup'!B:B)</f>
        <v>Cigna</v>
      </c>
      <c r="G3326" s="1" t="s">
        <v>782</v>
      </c>
      <c r="H3326" t="s">
        <v>1801</v>
      </c>
    </row>
    <row r="3327" spans="1:8" x14ac:dyDescent="0.25">
      <c r="A3327">
        <v>13</v>
      </c>
      <c r="B3327" t="s">
        <v>775</v>
      </c>
      <c r="C3327" s="1" t="s">
        <v>776</v>
      </c>
      <c r="D3327">
        <v>460</v>
      </c>
      <c r="E3327" s="1" t="s">
        <v>1799</v>
      </c>
      <c r="F3327" s="1" t="str">
        <f>_xlfn.XLOOKUP(_13__Hospitals_of_the_University_of_Pennsylvania_Penn_Presbyterian__Philadelphia[[#This Row],[Plan]],'13.Lookup'!A:A,'13.Lookup'!B:B)</f>
        <v>Other</v>
      </c>
      <c r="G3327" s="1" t="s">
        <v>784</v>
      </c>
      <c r="H3327" t="s">
        <v>1790</v>
      </c>
    </row>
    <row r="3328" spans="1:8" x14ac:dyDescent="0.25">
      <c r="A3328">
        <v>13</v>
      </c>
      <c r="B3328" t="s">
        <v>775</v>
      </c>
      <c r="C3328" s="1" t="s">
        <v>776</v>
      </c>
      <c r="D3328">
        <v>460</v>
      </c>
      <c r="E3328" s="1" t="s">
        <v>1799</v>
      </c>
      <c r="F3328" s="1" t="str">
        <f>_xlfn.XLOOKUP(_13__Hospitals_of_the_University_of_Pennsylvania_Penn_Presbyterian__Philadelphia[[#This Row],[Plan]],'13.Lookup'!A:A,'13.Lookup'!B:B)</f>
        <v>Other</v>
      </c>
      <c r="G3328" s="1" t="s">
        <v>786</v>
      </c>
      <c r="H3328" t="s">
        <v>1802</v>
      </c>
    </row>
    <row r="3329" spans="1:8" x14ac:dyDescent="0.25">
      <c r="A3329">
        <v>13</v>
      </c>
      <c r="B3329" t="s">
        <v>775</v>
      </c>
      <c r="C3329" s="1" t="s">
        <v>776</v>
      </c>
      <c r="D3329">
        <v>460</v>
      </c>
      <c r="E3329" s="1" t="s">
        <v>1799</v>
      </c>
      <c r="F3329" s="1" t="str">
        <f>_xlfn.XLOOKUP(_13__Hospitals_of_the_University_of_Pennsylvania_Penn_Presbyterian__Philadelphia[[#This Row],[Plan]],'13.Lookup'!A:A,'13.Lookup'!B:B)</f>
        <v>Other</v>
      </c>
      <c r="G3329" s="1" t="s">
        <v>2687</v>
      </c>
      <c r="H3329" t="s">
        <v>3652</v>
      </c>
    </row>
    <row r="3330" spans="1:8" x14ac:dyDescent="0.25">
      <c r="A3330">
        <v>13</v>
      </c>
      <c r="B3330" t="s">
        <v>775</v>
      </c>
      <c r="C3330" s="1" t="s">
        <v>776</v>
      </c>
      <c r="D3330">
        <v>460</v>
      </c>
      <c r="E3330" s="1" t="s">
        <v>1799</v>
      </c>
      <c r="F3330" s="1" t="str">
        <f>_xlfn.XLOOKUP(_13__Hospitals_of_the_University_of_Pennsylvania_Penn_Presbyterian__Philadelphia[[#This Row],[Plan]],'13.Lookup'!A:A,'13.Lookup'!B:B)</f>
        <v>Other</v>
      </c>
      <c r="G3330" s="1" t="s">
        <v>2689</v>
      </c>
      <c r="H3330" t="s">
        <v>3653</v>
      </c>
    </row>
    <row r="3331" spans="1:8" x14ac:dyDescent="0.25">
      <c r="A3331">
        <v>13</v>
      </c>
      <c r="B3331" t="s">
        <v>775</v>
      </c>
      <c r="C3331" s="1" t="s">
        <v>776</v>
      </c>
      <c r="D3331">
        <v>460</v>
      </c>
      <c r="E3331" s="1" t="s">
        <v>1799</v>
      </c>
      <c r="F3331" s="1" t="str">
        <f>_xlfn.XLOOKUP(_13__Hospitals_of_the_University_of_Pennsylvania_Penn_Presbyterian__Philadelphia[[#This Row],[Plan]],'13.Lookup'!A:A,'13.Lookup'!B:B)</f>
        <v>Other</v>
      </c>
      <c r="G3331" s="1" t="s">
        <v>2691</v>
      </c>
      <c r="H3331" t="s">
        <v>3654</v>
      </c>
    </row>
    <row r="3332" spans="1:8" x14ac:dyDescent="0.25">
      <c r="A3332">
        <v>13</v>
      </c>
      <c r="B3332" t="s">
        <v>775</v>
      </c>
      <c r="C3332" s="1" t="s">
        <v>776</v>
      </c>
      <c r="D3332">
        <v>460</v>
      </c>
      <c r="E3332" s="1" t="s">
        <v>1799</v>
      </c>
      <c r="F3332" s="1" t="str">
        <f>_xlfn.XLOOKUP(_13__Hospitals_of_the_University_of_Pennsylvania_Penn_Presbyterian__Philadelphia[[#This Row],[Plan]],'13.Lookup'!A:A,'13.Lookup'!B:B)</f>
        <v>Other</v>
      </c>
      <c r="G3332" s="1" t="s">
        <v>2693</v>
      </c>
      <c r="H3332" t="s">
        <v>3655</v>
      </c>
    </row>
    <row r="3333" spans="1:8" x14ac:dyDescent="0.25">
      <c r="A3333">
        <v>13</v>
      </c>
      <c r="B3333" t="s">
        <v>775</v>
      </c>
      <c r="C3333" s="1" t="s">
        <v>776</v>
      </c>
      <c r="D3333">
        <v>460</v>
      </c>
      <c r="E3333" s="1" t="s">
        <v>1799</v>
      </c>
      <c r="F3333" s="1" t="str">
        <f>_xlfn.XLOOKUP(_13__Hospitals_of_the_University_of_Pennsylvania_Penn_Presbyterian__Philadelphia[[#This Row],[Plan]],'13.Lookup'!A:A,'13.Lookup'!B:B)</f>
        <v>Other</v>
      </c>
      <c r="G3333" s="1" t="s">
        <v>2695</v>
      </c>
      <c r="H3333" t="s">
        <v>3653</v>
      </c>
    </row>
    <row r="3334" spans="1:8" x14ac:dyDescent="0.25">
      <c r="A3334">
        <v>13</v>
      </c>
      <c r="B3334" t="s">
        <v>775</v>
      </c>
      <c r="C3334" s="1" t="s">
        <v>776</v>
      </c>
      <c r="D3334">
        <v>460</v>
      </c>
      <c r="E3334" s="1" t="s">
        <v>1799</v>
      </c>
      <c r="F3334" s="1" t="str">
        <f>_xlfn.XLOOKUP(_13__Hospitals_of_the_University_of_Pennsylvania_Penn_Presbyterian__Philadelphia[[#This Row],[Plan]],'13.Lookup'!A:A,'13.Lookup'!B:B)</f>
        <v>Other</v>
      </c>
      <c r="G3334" s="1" t="s">
        <v>2696</v>
      </c>
      <c r="H3334" t="s">
        <v>3641</v>
      </c>
    </row>
    <row r="3335" spans="1:8" x14ac:dyDescent="0.25">
      <c r="A3335">
        <v>13</v>
      </c>
      <c r="B3335" t="s">
        <v>775</v>
      </c>
      <c r="C3335" s="1" t="s">
        <v>776</v>
      </c>
      <c r="D3335">
        <v>460</v>
      </c>
      <c r="E3335" s="1" t="s">
        <v>1799</v>
      </c>
      <c r="F3335" s="1" t="str">
        <f>_xlfn.XLOOKUP(_13__Hospitals_of_the_University_of_Pennsylvania_Penn_Presbyterian__Philadelphia[[#This Row],[Plan]],'13.Lookup'!A:A,'13.Lookup'!B:B)</f>
        <v>Other</v>
      </c>
      <c r="G3335" s="1" t="s">
        <v>2698</v>
      </c>
      <c r="H3335" t="s">
        <v>1804</v>
      </c>
    </row>
    <row r="3336" spans="1:8" x14ac:dyDescent="0.25">
      <c r="A3336">
        <v>13</v>
      </c>
      <c r="B3336" t="s">
        <v>775</v>
      </c>
      <c r="C3336" s="1" t="s">
        <v>776</v>
      </c>
      <c r="D3336">
        <v>460</v>
      </c>
      <c r="E3336" s="1" t="s">
        <v>1799</v>
      </c>
      <c r="F3336" s="1" t="str">
        <f>_xlfn.XLOOKUP(_13__Hospitals_of_the_University_of_Pennsylvania_Penn_Presbyterian__Philadelphia[[#This Row],[Plan]],'13.Lookup'!A:A,'13.Lookup'!B:B)</f>
        <v>Other</v>
      </c>
      <c r="G3336" s="1" t="s">
        <v>2699</v>
      </c>
      <c r="H3336" t="s">
        <v>3656</v>
      </c>
    </row>
    <row r="3337" spans="1:8" x14ac:dyDescent="0.25">
      <c r="A3337">
        <v>13</v>
      </c>
      <c r="B3337" t="s">
        <v>775</v>
      </c>
      <c r="C3337" s="1" t="s">
        <v>776</v>
      </c>
      <c r="D3337">
        <v>460</v>
      </c>
      <c r="E3337" s="1" t="s">
        <v>1799</v>
      </c>
      <c r="F3337" s="1" t="str">
        <f>_xlfn.XLOOKUP(_13__Hospitals_of_the_University_of_Pennsylvania_Penn_Presbyterian__Philadelphia[[#This Row],[Plan]],'13.Lookup'!A:A,'13.Lookup'!B:B)</f>
        <v>Other</v>
      </c>
      <c r="G3337" s="1" t="s">
        <v>2701</v>
      </c>
      <c r="H3337" t="s">
        <v>3643</v>
      </c>
    </row>
    <row r="3338" spans="1:8" x14ac:dyDescent="0.25">
      <c r="A3338">
        <v>13</v>
      </c>
      <c r="B3338" t="s">
        <v>775</v>
      </c>
      <c r="C3338" s="1" t="s">
        <v>776</v>
      </c>
      <c r="D3338">
        <v>460</v>
      </c>
      <c r="E3338" s="1" t="s">
        <v>1799</v>
      </c>
      <c r="F3338" s="1" t="str">
        <f>_xlfn.XLOOKUP(_13__Hospitals_of_the_University_of_Pennsylvania_Penn_Presbyterian__Philadelphia[[#This Row],[Plan]],'13.Lookup'!A:A,'13.Lookup'!B:B)</f>
        <v>United Healthcare</v>
      </c>
      <c r="G3338" s="1" t="s">
        <v>788</v>
      </c>
      <c r="H3338" t="s">
        <v>1803</v>
      </c>
    </row>
    <row r="3339" spans="1:8" x14ac:dyDescent="0.25">
      <c r="A3339">
        <v>13</v>
      </c>
      <c r="B3339" t="s">
        <v>775</v>
      </c>
      <c r="C3339" s="1" t="s">
        <v>776</v>
      </c>
      <c r="D3339">
        <v>460</v>
      </c>
      <c r="E3339" s="1" t="s">
        <v>1799</v>
      </c>
      <c r="F3339" s="1" t="str">
        <f>_xlfn.XLOOKUP(_13__Hospitals_of_the_University_of_Pennsylvania_Penn_Presbyterian__Philadelphia[[#This Row],[Plan]],'13.Lookup'!A:A,'13.Lookup'!B:B)</f>
        <v>United Healthcare</v>
      </c>
      <c r="G3339" s="1" t="s">
        <v>790</v>
      </c>
      <c r="H3339" t="s">
        <v>1804</v>
      </c>
    </row>
    <row r="3340" spans="1:8" x14ac:dyDescent="0.25">
      <c r="A3340">
        <v>13</v>
      </c>
      <c r="B3340" t="s">
        <v>775</v>
      </c>
      <c r="C3340" s="1" t="s">
        <v>776</v>
      </c>
      <c r="D3340">
        <v>460</v>
      </c>
      <c r="E3340" s="1" t="s">
        <v>1799</v>
      </c>
      <c r="F3340" s="1" t="str">
        <f>_xlfn.XLOOKUP(_13__Hospitals_of_the_University_of_Pennsylvania_Penn_Presbyterian__Philadelphia[[#This Row],[Plan]],'13.Lookup'!A:A,'13.Lookup'!B:B)</f>
        <v>Other</v>
      </c>
      <c r="G3340" s="1" t="s">
        <v>2703</v>
      </c>
      <c r="H3340" t="s">
        <v>1800</v>
      </c>
    </row>
    <row r="3341" spans="1:8" x14ac:dyDescent="0.25">
      <c r="A3341">
        <v>13</v>
      </c>
      <c r="B3341" t="s">
        <v>775</v>
      </c>
      <c r="C3341" s="1" t="s">
        <v>776</v>
      </c>
      <c r="D3341">
        <v>460</v>
      </c>
      <c r="E3341" s="1" t="s">
        <v>1799</v>
      </c>
      <c r="F3341" s="1" t="str">
        <f>_xlfn.XLOOKUP(_13__Hospitals_of_the_University_of_Pennsylvania_Penn_Presbyterian__Philadelphia[[#This Row],[Plan]],'13.Lookup'!A:A,'13.Lookup'!B:B)</f>
        <v>Other</v>
      </c>
      <c r="G3341" s="1" t="s">
        <v>2704</v>
      </c>
      <c r="H3341" t="s">
        <v>3641</v>
      </c>
    </row>
    <row r="3342" spans="1:8" x14ac:dyDescent="0.25">
      <c r="A3342">
        <v>13</v>
      </c>
      <c r="B3342" t="s">
        <v>775</v>
      </c>
      <c r="C3342" s="1" t="s">
        <v>776</v>
      </c>
      <c r="D3342">
        <v>462</v>
      </c>
      <c r="E3342" s="1" t="s">
        <v>1805</v>
      </c>
      <c r="F3342" s="1" t="str">
        <f>_xlfn.XLOOKUP(_13__Hospitals_of_the_University_of_Pennsylvania_Penn_Presbyterian__Philadelphia[[#This Row],[Plan]],'13.Lookup'!A:A,'13.Lookup'!B:B)</f>
        <v>Gross Charge</v>
      </c>
      <c r="G3342" s="1" t="s">
        <v>6</v>
      </c>
      <c r="H3342" t="s">
        <v>2684</v>
      </c>
    </row>
    <row r="3343" spans="1:8" x14ac:dyDescent="0.25">
      <c r="A3343">
        <v>13</v>
      </c>
      <c r="B3343" t="s">
        <v>775</v>
      </c>
      <c r="C3343" s="1" t="s">
        <v>776</v>
      </c>
      <c r="D3343">
        <v>462</v>
      </c>
      <c r="E3343" s="1" t="s">
        <v>1805</v>
      </c>
      <c r="F3343" s="1" t="str">
        <f>_xlfn.XLOOKUP(_13__Hospitals_of_the_University_of_Pennsylvania_Penn_Presbyterian__Philadelphia[[#This Row],[Plan]],'13.Lookup'!A:A,'13.Lookup'!B:B)</f>
        <v>Self Pay</v>
      </c>
      <c r="G3343" s="1" t="s">
        <v>2685</v>
      </c>
      <c r="H3343" t="s">
        <v>1806</v>
      </c>
    </row>
    <row r="3344" spans="1:8" x14ac:dyDescent="0.25">
      <c r="A3344">
        <v>13</v>
      </c>
      <c r="B3344" t="s">
        <v>775</v>
      </c>
      <c r="C3344" s="1" t="s">
        <v>776</v>
      </c>
      <c r="D3344">
        <v>462</v>
      </c>
      <c r="E3344" s="1" t="s">
        <v>1805</v>
      </c>
      <c r="F3344" s="1" t="str">
        <f>_xlfn.XLOOKUP(_13__Hospitals_of_the_University_of_Pennsylvania_Penn_Presbyterian__Philadelphia[[#This Row],[Plan]],'13.Lookup'!A:A,'13.Lookup'!B:B)</f>
        <v>Aetna</v>
      </c>
      <c r="G3344" s="1" t="s">
        <v>778</v>
      </c>
      <c r="H3344">
        <v>66365</v>
      </c>
    </row>
    <row r="3345" spans="1:8" x14ac:dyDescent="0.25">
      <c r="A3345">
        <v>13</v>
      </c>
      <c r="B3345" t="s">
        <v>775</v>
      </c>
      <c r="C3345" s="1" t="s">
        <v>776</v>
      </c>
      <c r="D3345">
        <v>462</v>
      </c>
      <c r="E3345" s="1" t="s">
        <v>1805</v>
      </c>
      <c r="F3345" s="1" t="str">
        <f>_xlfn.XLOOKUP(_13__Hospitals_of_the_University_of_Pennsylvania_Penn_Presbyterian__Philadelphia[[#This Row],[Plan]],'13.Lookup'!A:A,'13.Lookup'!B:B)</f>
        <v>Aetna</v>
      </c>
      <c r="G3345" s="1" t="s">
        <v>779</v>
      </c>
    </row>
    <row r="3346" spans="1:8" x14ac:dyDescent="0.25">
      <c r="A3346">
        <v>13</v>
      </c>
      <c r="B3346" t="s">
        <v>775</v>
      </c>
      <c r="C3346" s="1" t="s">
        <v>776</v>
      </c>
      <c r="D3346">
        <v>462</v>
      </c>
      <c r="E3346" s="1" t="s">
        <v>1805</v>
      </c>
      <c r="F3346" s="1" t="str">
        <f>_xlfn.XLOOKUP(_13__Hospitals_of_the_University_of_Pennsylvania_Penn_Presbyterian__Philadelphia[[#This Row],[Plan]],'13.Lookup'!A:A,'13.Lookup'!B:B)</f>
        <v>Cigna</v>
      </c>
      <c r="G3346" s="1" t="s">
        <v>780</v>
      </c>
      <c r="H3346" t="s">
        <v>1806</v>
      </c>
    </row>
    <row r="3347" spans="1:8" x14ac:dyDescent="0.25">
      <c r="A3347">
        <v>13</v>
      </c>
      <c r="B3347" t="s">
        <v>775</v>
      </c>
      <c r="C3347" s="1" t="s">
        <v>776</v>
      </c>
      <c r="D3347">
        <v>462</v>
      </c>
      <c r="E3347" s="1" t="s">
        <v>1805</v>
      </c>
      <c r="F3347" s="1" t="str">
        <f>_xlfn.XLOOKUP(_13__Hospitals_of_the_University_of_Pennsylvania_Penn_Presbyterian__Philadelphia[[#This Row],[Plan]],'13.Lookup'!A:A,'13.Lookup'!B:B)</f>
        <v>Cigna</v>
      </c>
      <c r="G3347" s="1" t="s">
        <v>782</v>
      </c>
      <c r="H3347" t="s">
        <v>1806</v>
      </c>
    </row>
    <row r="3348" spans="1:8" x14ac:dyDescent="0.25">
      <c r="A3348">
        <v>13</v>
      </c>
      <c r="B3348" t="s">
        <v>775</v>
      </c>
      <c r="C3348" s="1" t="s">
        <v>776</v>
      </c>
      <c r="D3348">
        <v>462</v>
      </c>
      <c r="E3348" s="1" t="s">
        <v>1805</v>
      </c>
      <c r="F3348" s="1" t="str">
        <f>_xlfn.XLOOKUP(_13__Hospitals_of_the_University_of_Pennsylvania_Penn_Presbyterian__Philadelphia[[#This Row],[Plan]],'13.Lookup'!A:A,'13.Lookup'!B:B)</f>
        <v>Other</v>
      </c>
      <c r="G3348" s="1" t="s">
        <v>784</v>
      </c>
      <c r="H3348" t="s">
        <v>1806</v>
      </c>
    </row>
    <row r="3349" spans="1:8" x14ac:dyDescent="0.25">
      <c r="A3349">
        <v>13</v>
      </c>
      <c r="B3349" t="s">
        <v>775</v>
      </c>
      <c r="C3349" s="1" t="s">
        <v>776</v>
      </c>
      <c r="D3349">
        <v>462</v>
      </c>
      <c r="E3349" s="1" t="s">
        <v>1805</v>
      </c>
      <c r="F3349" s="1" t="str">
        <f>_xlfn.XLOOKUP(_13__Hospitals_of_the_University_of_Pennsylvania_Penn_Presbyterian__Philadelphia[[#This Row],[Plan]],'13.Lookup'!A:A,'13.Lookup'!B:B)</f>
        <v>Other</v>
      </c>
      <c r="G3349" s="1" t="s">
        <v>786</v>
      </c>
      <c r="H3349" t="s">
        <v>1806</v>
      </c>
    </row>
    <row r="3350" spans="1:8" x14ac:dyDescent="0.25">
      <c r="A3350">
        <v>13</v>
      </c>
      <c r="B3350" t="s">
        <v>775</v>
      </c>
      <c r="C3350" s="1" t="s">
        <v>776</v>
      </c>
      <c r="D3350">
        <v>462</v>
      </c>
      <c r="E3350" s="1" t="s">
        <v>1805</v>
      </c>
      <c r="F3350" s="1" t="str">
        <f>_xlfn.XLOOKUP(_13__Hospitals_of_the_University_of_Pennsylvania_Penn_Presbyterian__Philadelphia[[#This Row],[Plan]],'13.Lookup'!A:A,'13.Lookup'!B:B)</f>
        <v>Other</v>
      </c>
      <c r="G3350" s="1" t="s">
        <v>2687</v>
      </c>
      <c r="H3350" t="s">
        <v>1806</v>
      </c>
    </row>
    <row r="3351" spans="1:8" x14ac:dyDescent="0.25">
      <c r="A3351">
        <v>13</v>
      </c>
      <c r="B3351" t="s">
        <v>775</v>
      </c>
      <c r="C3351" s="1" t="s">
        <v>776</v>
      </c>
      <c r="D3351">
        <v>462</v>
      </c>
      <c r="E3351" s="1" t="s">
        <v>1805</v>
      </c>
      <c r="F3351" s="1" t="str">
        <f>_xlfn.XLOOKUP(_13__Hospitals_of_the_University_of_Pennsylvania_Penn_Presbyterian__Philadelphia[[#This Row],[Plan]],'13.Lookup'!A:A,'13.Lookup'!B:B)</f>
        <v>Other</v>
      </c>
      <c r="G3351" s="1" t="s">
        <v>2689</v>
      </c>
      <c r="H3351" t="s">
        <v>1806</v>
      </c>
    </row>
    <row r="3352" spans="1:8" x14ac:dyDescent="0.25">
      <c r="A3352">
        <v>13</v>
      </c>
      <c r="B3352" t="s">
        <v>775</v>
      </c>
      <c r="C3352" s="1" t="s">
        <v>776</v>
      </c>
      <c r="D3352">
        <v>462</v>
      </c>
      <c r="E3352" s="1" t="s">
        <v>1805</v>
      </c>
      <c r="F3352" s="1" t="str">
        <f>_xlfn.XLOOKUP(_13__Hospitals_of_the_University_of_Pennsylvania_Penn_Presbyterian__Philadelphia[[#This Row],[Plan]],'13.Lookup'!A:A,'13.Lookup'!B:B)</f>
        <v>Other</v>
      </c>
      <c r="G3352" s="1" t="s">
        <v>2691</v>
      </c>
      <c r="H3352" t="s">
        <v>1806</v>
      </c>
    </row>
    <row r="3353" spans="1:8" x14ac:dyDescent="0.25">
      <c r="A3353">
        <v>13</v>
      </c>
      <c r="B3353" t="s">
        <v>775</v>
      </c>
      <c r="C3353" s="1" t="s">
        <v>776</v>
      </c>
      <c r="D3353">
        <v>462</v>
      </c>
      <c r="E3353" s="1" t="s">
        <v>1805</v>
      </c>
      <c r="F3353" s="1" t="str">
        <f>_xlfn.XLOOKUP(_13__Hospitals_of_the_University_of_Pennsylvania_Penn_Presbyterian__Philadelphia[[#This Row],[Plan]],'13.Lookup'!A:A,'13.Lookup'!B:B)</f>
        <v>Other</v>
      </c>
      <c r="G3353" s="1" t="s">
        <v>2693</v>
      </c>
      <c r="H3353" t="s">
        <v>1806</v>
      </c>
    </row>
    <row r="3354" spans="1:8" x14ac:dyDescent="0.25">
      <c r="A3354">
        <v>13</v>
      </c>
      <c r="B3354" t="s">
        <v>775</v>
      </c>
      <c r="C3354" s="1" t="s">
        <v>776</v>
      </c>
      <c r="D3354">
        <v>462</v>
      </c>
      <c r="E3354" s="1" t="s">
        <v>1805</v>
      </c>
      <c r="F3354" s="1" t="str">
        <f>_xlfn.XLOOKUP(_13__Hospitals_of_the_University_of_Pennsylvania_Penn_Presbyterian__Philadelphia[[#This Row],[Plan]],'13.Lookup'!A:A,'13.Lookup'!B:B)</f>
        <v>Other</v>
      </c>
      <c r="G3354" s="1" t="s">
        <v>2695</v>
      </c>
      <c r="H3354" t="s">
        <v>1806</v>
      </c>
    </row>
    <row r="3355" spans="1:8" x14ac:dyDescent="0.25">
      <c r="A3355">
        <v>13</v>
      </c>
      <c r="B3355" t="s">
        <v>775</v>
      </c>
      <c r="C3355" s="1" t="s">
        <v>776</v>
      </c>
      <c r="D3355">
        <v>462</v>
      </c>
      <c r="E3355" s="1" t="s">
        <v>1805</v>
      </c>
      <c r="F3355" s="1" t="str">
        <f>_xlfn.XLOOKUP(_13__Hospitals_of_the_University_of_Pennsylvania_Penn_Presbyterian__Philadelphia[[#This Row],[Plan]],'13.Lookup'!A:A,'13.Lookup'!B:B)</f>
        <v>Other</v>
      </c>
      <c r="G3355" s="1" t="s">
        <v>2696</v>
      </c>
      <c r="H3355" t="s">
        <v>1806</v>
      </c>
    </row>
    <row r="3356" spans="1:8" x14ac:dyDescent="0.25">
      <c r="A3356">
        <v>13</v>
      </c>
      <c r="B3356" t="s">
        <v>775</v>
      </c>
      <c r="C3356" s="1" t="s">
        <v>776</v>
      </c>
      <c r="D3356">
        <v>462</v>
      </c>
      <c r="E3356" s="1" t="s">
        <v>1805</v>
      </c>
      <c r="F3356" s="1" t="str">
        <f>_xlfn.XLOOKUP(_13__Hospitals_of_the_University_of_Pennsylvania_Penn_Presbyterian__Philadelphia[[#This Row],[Plan]],'13.Lookup'!A:A,'13.Lookup'!B:B)</f>
        <v>Other</v>
      </c>
      <c r="G3356" s="1" t="s">
        <v>2698</v>
      </c>
      <c r="H3356" t="s">
        <v>1806</v>
      </c>
    </row>
    <row r="3357" spans="1:8" x14ac:dyDescent="0.25">
      <c r="A3357">
        <v>13</v>
      </c>
      <c r="B3357" t="s">
        <v>775</v>
      </c>
      <c r="C3357" s="1" t="s">
        <v>776</v>
      </c>
      <c r="D3357">
        <v>462</v>
      </c>
      <c r="E3357" s="1" t="s">
        <v>1805</v>
      </c>
      <c r="F3357" s="1" t="str">
        <f>_xlfn.XLOOKUP(_13__Hospitals_of_the_University_of_Pennsylvania_Penn_Presbyterian__Philadelphia[[#This Row],[Plan]],'13.Lookup'!A:A,'13.Lookup'!B:B)</f>
        <v>Other</v>
      </c>
      <c r="G3357" s="1" t="s">
        <v>2699</v>
      </c>
      <c r="H3357" t="s">
        <v>1806</v>
      </c>
    </row>
    <row r="3358" spans="1:8" x14ac:dyDescent="0.25">
      <c r="A3358">
        <v>13</v>
      </c>
      <c r="B3358" t="s">
        <v>775</v>
      </c>
      <c r="C3358" s="1" t="s">
        <v>776</v>
      </c>
      <c r="D3358">
        <v>462</v>
      </c>
      <c r="E3358" s="1" t="s">
        <v>1805</v>
      </c>
      <c r="F3358" s="1" t="str">
        <f>_xlfn.XLOOKUP(_13__Hospitals_of_the_University_of_Pennsylvania_Penn_Presbyterian__Philadelphia[[#This Row],[Plan]],'13.Lookup'!A:A,'13.Lookup'!B:B)</f>
        <v>Other</v>
      </c>
      <c r="G3358" s="1" t="s">
        <v>2701</v>
      </c>
      <c r="H3358" t="s">
        <v>1806</v>
      </c>
    </row>
    <row r="3359" spans="1:8" x14ac:dyDescent="0.25">
      <c r="A3359">
        <v>13</v>
      </c>
      <c r="B3359" t="s">
        <v>775</v>
      </c>
      <c r="C3359" s="1" t="s">
        <v>776</v>
      </c>
      <c r="D3359">
        <v>462</v>
      </c>
      <c r="E3359" s="1" t="s">
        <v>1805</v>
      </c>
      <c r="F3359" s="1" t="str">
        <f>_xlfn.XLOOKUP(_13__Hospitals_of_the_University_of_Pennsylvania_Penn_Presbyterian__Philadelphia[[#This Row],[Plan]],'13.Lookup'!A:A,'13.Lookup'!B:B)</f>
        <v>United Healthcare</v>
      </c>
      <c r="G3359" s="1" t="s">
        <v>788</v>
      </c>
      <c r="H3359" t="s">
        <v>1806</v>
      </c>
    </row>
    <row r="3360" spans="1:8" x14ac:dyDescent="0.25">
      <c r="A3360">
        <v>13</v>
      </c>
      <c r="B3360" t="s">
        <v>775</v>
      </c>
      <c r="C3360" s="1" t="s">
        <v>776</v>
      </c>
      <c r="D3360">
        <v>462</v>
      </c>
      <c r="E3360" s="1" t="s">
        <v>1805</v>
      </c>
      <c r="F3360" s="1" t="str">
        <f>_xlfn.XLOOKUP(_13__Hospitals_of_the_University_of_Pennsylvania_Penn_Presbyterian__Philadelphia[[#This Row],[Plan]],'13.Lookup'!A:A,'13.Lookup'!B:B)</f>
        <v>United Healthcare</v>
      </c>
      <c r="G3360" s="1" t="s">
        <v>790</v>
      </c>
      <c r="H3360" t="s">
        <v>1806</v>
      </c>
    </row>
    <row r="3361" spans="1:8" x14ac:dyDescent="0.25">
      <c r="A3361">
        <v>13</v>
      </c>
      <c r="B3361" t="s">
        <v>775</v>
      </c>
      <c r="C3361" s="1" t="s">
        <v>776</v>
      </c>
      <c r="D3361">
        <v>462</v>
      </c>
      <c r="E3361" s="1" t="s">
        <v>1805</v>
      </c>
      <c r="F3361" s="1" t="str">
        <f>_xlfn.XLOOKUP(_13__Hospitals_of_the_University_of_Pennsylvania_Penn_Presbyterian__Philadelphia[[#This Row],[Plan]],'13.Lookup'!A:A,'13.Lookup'!B:B)</f>
        <v>Other</v>
      </c>
      <c r="G3361" s="1" t="s">
        <v>2703</v>
      </c>
      <c r="H3361" t="s">
        <v>1806</v>
      </c>
    </row>
    <row r="3362" spans="1:8" x14ac:dyDescent="0.25">
      <c r="A3362">
        <v>13</v>
      </c>
      <c r="B3362" t="s">
        <v>775</v>
      </c>
      <c r="C3362" s="1" t="s">
        <v>776</v>
      </c>
      <c r="D3362">
        <v>462</v>
      </c>
      <c r="E3362" s="1" t="s">
        <v>1805</v>
      </c>
      <c r="F3362" s="1" t="str">
        <f>_xlfn.XLOOKUP(_13__Hospitals_of_the_University_of_Pennsylvania_Penn_Presbyterian__Philadelphia[[#This Row],[Plan]],'13.Lookup'!A:A,'13.Lookup'!B:B)</f>
        <v>Other</v>
      </c>
      <c r="G3362" s="1" t="s">
        <v>2704</v>
      </c>
      <c r="H3362" t="s">
        <v>1806</v>
      </c>
    </row>
    <row r="3363" spans="1:8" x14ac:dyDescent="0.25">
      <c r="A3363">
        <v>13</v>
      </c>
      <c r="B3363" t="s">
        <v>775</v>
      </c>
      <c r="C3363" s="1" t="s">
        <v>776</v>
      </c>
      <c r="D3363">
        <v>463</v>
      </c>
      <c r="E3363" s="1" t="s">
        <v>1807</v>
      </c>
      <c r="F3363" s="1" t="str">
        <f>_xlfn.XLOOKUP(_13__Hospitals_of_the_University_of_Pennsylvania_Penn_Presbyterian__Philadelphia[[#This Row],[Plan]],'13.Lookup'!A:A,'13.Lookup'!B:B)</f>
        <v>Gross Charge</v>
      </c>
      <c r="G3363" s="1" t="s">
        <v>6</v>
      </c>
      <c r="H3363" t="s">
        <v>2684</v>
      </c>
    </row>
    <row r="3364" spans="1:8" x14ac:dyDescent="0.25">
      <c r="A3364">
        <v>13</v>
      </c>
      <c r="B3364" t="s">
        <v>775</v>
      </c>
      <c r="C3364" s="1" t="s">
        <v>776</v>
      </c>
      <c r="D3364">
        <v>463</v>
      </c>
      <c r="E3364" s="1" t="s">
        <v>1807</v>
      </c>
      <c r="F3364" s="1" t="str">
        <f>_xlfn.XLOOKUP(_13__Hospitals_of_the_University_of_Pennsylvania_Penn_Presbyterian__Philadelphia[[#This Row],[Plan]],'13.Lookup'!A:A,'13.Lookup'!B:B)</f>
        <v>Self Pay</v>
      </c>
      <c r="G3364" s="1" t="s">
        <v>2685</v>
      </c>
      <c r="H3364" t="s">
        <v>3657</v>
      </c>
    </row>
    <row r="3365" spans="1:8" x14ac:dyDescent="0.25">
      <c r="A3365">
        <v>13</v>
      </c>
      <c r="B3365" t="s">
        <v>775</v>
      </c>
      <c r="C3365" s="1" t="s">
        <v>776</v>
      </c>
      <c r="D3365">
        <v>463</v>
      </c>
      <c r="E3365" s="1" t="s">
        <v>1807</v>
      </c>
      <c r="F3365" s="1" t="str">
        <f>_xlfn.XLOOKUP(_13__Hospitals_of_the_University_of_Pennsylvania_Penn_Presbyterian__Philadelphia[[#This Row],[Plan]],'13.Lookup'!A:A,'13.Lookup'!B:B)</f>
        <v>Aetna</v>
      </c>
      <c r="G3365" s="1" t="s">
        <v>778</v>
      </c>
      <c r="H3365">
        <v>101425</v>
      </c>
    </row>
    <row r="3366" spans="1:8" x14ac:dyDescent="0.25">
      <c r="A3366">
        <v>13</v>
      </c>
      <c r="B3366" t="s">
        <v>775</v>
      </c>
      <c r="C3366" s="1" t="s">
        <v>776</v>
      </c>
      <c r="D3366">
        <v>463</v>
      </c>
      <c r="E3366" s="1" t="s">
        <v>1807</v>
      </c>
      <c r="F3366" s="1" t="str">
        <f>_xlfn.XLOOKUP(_13__Hospitals_of_the_University_of_Pennsylvania_Penn_Presbyterian__Philadelphia[[#This Row],[Plan]],'13.Lookup'!A:A,'13.Lookup'!B:B)</f>
        <v>Aetna</v>
      </c>
      <c r="G3366" s="1" t="s">
        <v>779</v>
      </c>
      <c r="H3366">
        <v>40049</v>
      </c>
    </row>
    <row r="3367" spans="1:8" x14ac:dyDescent="0.25">
      <c r="A3367">
        <v>13</v>
      </c>
      <c r="B3367" t="s">
        <v>775</v>
      </c>
      <c r="C3367" s="1" t="s">
        <v>776</v>
      </c>
      <c r="D3367">
        <v>463</v>
      </c>
      <c r="E3367" s="1" t="s">
        <v>1807</v>
      </c>
      <c r="F3367" s="1" t="str">
        <f>_xlfn.XLOOKUP(_13__Hospitals_of_the_University_of_Pennsylvania_Penn_Presbyterian__Philadelphia[[#This Row],[Plan]],'13.Lookup'!A:A,'13.Lookup'!B:B)</f>
        <v>Cigna</v>
      </c>
      <c r="G3367" s="1" t="s">
        <v>780</v>
      </c>
      <c r="H3367" t="s">
        <v>1808</v>
      </c>
    </row>
    <row r="3368" spans="1:8" x14ac:dyDescent="0.25">
      <c r="A3368">
        <v>13</v>
      </c>
      <c r="B3368" t="s">
        <v>775</v>
      </c>
      <c r="C3368" s="1" t="s">
        <v>776</v>
      </c>
      <c r="D3368">
        <v>463</v>
      </c>
      <c r="E3368" s="1" t="s">
        <v>1807</v>
      </c>
      <c r="F3368" s="1" t="str">
        <f>_xlfn.XLOOKUP(_13__Hospitals_of_the_University_of_Pennsylvania_Penn_Presbyterian__Philadelphia[[#This Row],[Plan]],'13.Lookup'!A:A,'13.Lookup'!B:B)</f>
        <v>Cigna</v>
      </c>
      <c r="G3368" s="1" t="s">
        <v>782</v>
      </c>
      <c r="H3368" t="s">
        <v>1809</v>
      </c>
    </row>
    <row r="3369" spans="1:8" x14ac:dyDescent="0.25">
      <c r="A3369">
        <v>13</v>
      </c>
      <c r="B3369" t="s">
        <v>775</v>
      </c>
      <c r="C3369" s="1" t="s">
        <v>776</v>
      </c>
      <c r="D3369">
        <v>463</v>
      </c>
      <c r="E3369" s="1" t="s">
        <v>1807</v>
      </c>
      <c r="F3369" s="1" t="str">
        <f>_xlfn.XLOOKUP(_13__Hospitals_of_the_University_of_Pennsylvania_Penn_Presbyterian__Philadelphia[[#This Row],[Plan]],'13.Lookup'!A:A,'13.Lookup'!B:B)</f>
        <v>Other</v>
      </c>
      <c r="G3369" s="1" t="s">
        <v>784</v>
      </c>
      <c r="H3369" t="s">
        <v>1262</v>
      </c>
    </row>
    <row r="3370" spans="1:8" x14ac:dyDescent="0.25">
      <c r="A3370">
        <v>13</v>
      </c>
      <c r="B3370" t="s">
        <v>775</v>
      </c>
      <c r="C3370" s="1" t="s">
        <v>776</v>
      </c>
      <c r="D3370">
        <v>463</v>
      </c>
      <c r="E3370" s="1" t="s">
        <v>1807</v>
      </c>
      <c r="F3370" s="1" t="str">
        <f>_xlfn.XLOOKUP(_13__Hospitals_of_the_University_of_Pennsylvania_Penn_Presbyterian__Philadelphia[[#This Row],[Plan]],'13.Lookup'!A:A,'13.Lookup'!B:B)</f>
        <v>Other</v>
      </c>
      <c r="G3370" s="1" t="s">
        <v>786</v>
      </c>
      <c r="H3370" t="s">
        <v>1810</v>
      </c>
    </row>
    <row r="3371" spans="1:8" x14ac:dyDescent="0.25">
      <c r="A3371">
        <v>13</v>
      </c>
      <c r="B3371" t="s">
        <v>775</v>
      </c>
      <c r="C3371" s="1" t="s">
        <v>776</v>
      </c>
      <c r="D3371">
        <v>463</v>
      </c>
      <c r="E3371" s="1" t="s">
        <v>1807</v>
      </c>
      <c r="F3371" s="1" t="str">
        <f>_xlfn.XLOOKUP(_13__Hospitals_of_the_University_of_Pennsylvania_Penn_Presbyterian__Philadelphia[[#This Row],[Plan]],'13.Lookup'!A:A,'13.Lookup'!B:B)</f>
        <v>Other</v>
      </c>
      <c r="G3371" s="1" t="s">
        <v>2687</v>
      </c>
      <c r="H3371" t="s">
        <v>3658</v>
      </c>
    </row>
    <row r="3372" spans="1:8" x14ac:dyDescent="0.25">
      <c r="A3372">
        <v>13</v>
      </c>
      <c r="B3372" t="s">
        <v>775</v>
      </c>
      <c r="C3372" s="1" t="s">
        <v>776</v>
      </c>
      <c r="D3372">
        <v>463</v>
      </c>
      <c r="E3372" s="1" t="s">
        <v>1807</v>
      </c>
      <c r="F3372" s="1" t="str">
        <f>_xlfn.XLOOKUP(_13__Hospitals_of_the_University_of_Pennsylvania_Penn_Presbyterian__Philadelphia[[#This Row],[Plan]],'13.Lookup'!A:A,'13.Lookup'!B:B)</f>
        <v>Other</v>
      </c>
      <c r="G3372" s="1" t="s">
        <v>2689</v>
      </c>
      <c r="H3372" t="s">
        <v>3659</v>
      </c>
    </row>
    <row r="3373" spans="1:8" x14ac:dyDescent="0.25">
      <c r="A3373">
        <v>13</v>
      </c>
      <c r="B3373" t="s">
        <v>775</v>
      </c>
      <c r="C3373" s="1" t="s">
        <v>776</v>
      </c>
      <c r="D3373">
        <v>463</v>
      </c>
      <c r="E3373" s="1" t="s">
        <v>1807</v>
      </c>
      <c r="F3373" s="1" t="str">
        <f>_xlfn.XLOOKUP(_13__Hospitals_of_the_University_of_Pennsylvania_Penn_Presbyterian__Philadelphia[[#This Row],[Plan]],'13.Lookup'!A:A,'13.Lookup'!B:B)</f>
        <v>Other</v>
      </c>
      <c r="G3373" s="1" t="s">
        <v>2691</v>
      </c>
      <c r="H3373" t="s">
        <v>3660</v>
      </c>
    </row>
    <row r="3374" spans="1:8" x14ac:dyDescent="0.25">
      <c r="A3374">
        <v>13</v>
      </c>
      <c r="B3374" t="s">
        <v>775</v>
      </c>
      <c r="C3374" s="1" t="s">
        <v>776</v>
      </c>
      <c r="D3374">
        <v>463</v>
      </c>
      <c r="E3374" s="1" t="s">
        <v>1807</v>
      </c>
      <c r="F3374" s="1" t="str">
        <f>_xlfn.XLOOKUP(_13__Hospitals_of_the_University_of_Pennsylvania_Penn_Presbyterian__Philadelphia[[#This Row],[Plan]],'13.Lookup'!A:A,'13.Lookup'!B:B)</f>
        <v>Other</v>
      </c>
      <c r="G3374" s="1" t="s">
        <v>2693</v>
      </c>
      <c r="H3374" t="s">
        <v>3661</v>
      </c>
    </row>
    <row r="3375" spans="1:8" x14ac:dyDescent="0.25">
      <c r="A3375">
        <v>13</v>
      </c>
      <c r="B3375" t="s">
        <v>775</v>
      </c>
      <c r="C3375" s="1" t="s">
        <v>776</v>
      </c>
      <c r="D3375">
        <v>463</v>
      </c>
      <c r="E3375" s="1" t="s">
        <v>1807</v>
      </c>
      <c r="F3375" s="1" t="str">
        <f>_xlfn.XLOOKUP(_13__Hospitals_of_the_University_of_Pennsylvania_Penn_Presbyterian__Philadelphia[[#This Row],[Plan]],'13.Lookup'!A:A,'13.Lookup'!B:B)</f>
        <v>Other</v>
      </c>
      <c r="G3375" s="1" t="s">
        <v>2695</v>
      </c>
      <c r="H3375" t="s">
        <v>3659</v>
      </c>
    </row>
    <row r="3376" spans="1:8" x14ac:dyDescent="0.25">
      <c r="A3376">
        <v>13</v>
      </c>
      <c r="B3376" t="s">
        <v>775</v>
      </c>
      <c r="C3376" s="1" t="s">
        <v>776</v>
      </c>
      <c r="D3376">
        <v>463</v>
      </c>
      <c r="E3376" s="1" t="s">
        <v>1807</v>
      </c>
      <c r="F3376" s="1" t="str">
        <f>_xlfn.XLOOKUP(_13__Hospitals_of_the_University_of_Pennsylvania_Penn_Presbyterian__Philadelphia[[#This Row],[Plan]],'13.Lookup'!A:A,'13.Lookup'!B:B)</f>
        <v>Other</v>
      </c>
      <c r="G3376" s="1" t="s">
        <v>2696</v>
      </c>
      <c r="H3376" t="s">
        <v>3168</v>
      </c>
    </row>
    <row r="3377" spans="1:8" x14ac:dyDescent="0.25">
      <c r="A3377">
        <v>13</v>
      </c>
      <c r="B3377" t="s">
        <v>775</v>
      </c>
      <c r="C3377" s="1" t="s">
        <v>776</v>
      </c>
      <c r="D3377">
        <v>463</v>
      </c>
      <c r="E3377" s="1" t="s">
        <v>1807</v>
      </c>
      <c r="F3377" s="1" t="str">
        <f>_xlfn.XLOOKUP(_13__Hospitals_of_the_University_of_Pennsylvania_Penn_Presbyterian__Philadelphia[[#This Row],[Plan]],'13.Lookup'!A:A,'13.Lookup'!B:B)</f>
        <v>Other</v>
      </c>
      <c r="G3377" s="1" t="s">
        <v>2698</v>
      </c>
      <c r="H3377" t="s">
        <v>1812</v>
      </c>
    </row>
    <row r="3378" spans="1:8" x14ac:dyDescent="0.25">
      <c r="A3378">
        <v>13</v>
      </c>
      <c r="B3378" t="s">
        <v>775</v>
      </c>
      <c r="C3378" s="1" t="s">
        <v>776</v>
      </c>
      <c r="D3378">
        <v>463</v>
      </c>
      <c r="E3378" s="1" t="s">
        <v>1807</v>
      </c>
      <c r="F3378" s="1" t="str">
        <f>_xlfn.XLOOKUP(_13__Hospitals_of_the_University_of_Pennsylvania_Penn_Presbyterian__Philadelphia[[#This Row],[Plan]],'13.Lookup'!A:A,'13.Lookup'!B:B)</f>
        <v>Other</v>
      </c>
      <c r="G3378" s="1" t="s">
        <v>2699</v>
      </c>
      <c r="H3378" t="s">
        <v>3662</v>
      </c>
    </row>
    <row r="3379" spans="1:8" x14ac:dyDescent="0.25">
      <c r="A3379">
        <v>13</v>
      </c>
      <c r="B3379" t="s">
        <v>775</v>
      </c>
      <c r="C3379" s="1" t="s">
        <v>776</v>
      </c>
      <c r="D3379">
        <v>463</v>
      </c>
      <c r="E3379" s="1" t="s">
        <v>1807</v>
      </c>
      <c r="F3379" s="1" t="str">
        <f>_xlfn.XLOOKUP(_13__Hospitals_of_the_University_of_Pennsylvania_Penn_Presbyterian__Philadelphia[[#This Row],[Plan]],'13.Lookup'!A:A,'13.Lookup'!B:B)</f>
        <v>Other</v>
      </c>
      <c r="G3379" s="1" t="s">
        <v>2701</v>
      </c>
      <c r="H3379" t="s">
        <v>3170</v>
      </c>
    </row>
    <row r="3380" spans="1:8" x14ac:dyDescent="0.25">
      <c r="A3380">
        <v>13</v>
      </c>
      <c r="B3380" t="s">
        <v>775</v>
      </c>
      <c r="C3380" s="1" t="s">
        <v>776</v>
      </c>
      <c r="D3380">
        <v>463</v>
      </c>
      <c r="E3380" s="1" t="s">
        <v>1807</v>
      </c>
      <c r="F3380" s="1" t="str">
        <f>_xlfn.XLOOKUP(_13__Hospitals_of_the_University_of_Pennsylvania_Penn_Presbyterian__Philadelphia[[#This Row],[Plan]],'13.Lookup'!A:A,'13.Lookup'!B:B)</f>
        <v>United Healthcare</v>
      </c>
      <c r="G3380" s="1" t="s">
        <v>788</v>
      </c>
      <c r="H3380" t="s">
        <v>1811</v>
      </c>
    </row>
    <row r="3381" spans="1:8" x14ac:dyDescent="0.25">
      <c r="A3381">
        <v>13</v>
      </c>
      <c r="B3381" t="s">
        <v>775</v>
      </c>
      <c r="C3381" s="1" t="s">
        <v>776</v>
      </c>
      <c r="D3381">
        <v>463</v>
      </c>
      <c r="E3381" s="1" t="s">
        <v>1807</v>
      </c>
      <c r="F3381" s="1" t="str">
        <f>_xlfn.XLOOKUP(_13__Hospitals_of_the_University_of_Pennsylvania_Penn_Presbyterian__Philadelphia[[#This Row],[Plan]],'13.Lookup'!A:A,'13.Lookup'!B:B)</f>
        <v>United Healthcare</v>
      </c>
      <c r="G3381" s="1" t="s">
        <v>790</v>
      </c>
      <c r="H3381" t="s">
        <v>1812</v>
      </c>
    </row>
    <row r="3382" spans="1:8" x14ac:dyDescent="0.25">
      <c r="A3382">
        <v>13</v>
      </c>
      <c r="B3382" t="s">
        <v>775</v>
      </c>
      <c r="C3382" s="1" t="s">
        <v>776</v>
      </c>
      <c r="D3382">
        <v>463</v>
      </c>
      <c r="E3382" s="1" t="s">
        <v>1807</v>
      </c>
      <c r="F3382" s="1" t="str">
        <f>_xlfn.XLOOKUP(_13__Hospitals_of_the_University_of_Pennsylvania_Penn_Presbyterian__Philadelphia[[#This Row],[Plan]],'13.Lookup'!A:A,'13.Lookup'!B:B)</f>
        <v>Other</v>
      </c>
      <c r="G3382" s="1" t="s">
        <v>2703</v>
      </c>
      <c r="H3382" t="s">
        <v>3661</v>
      </c>
    </row>
    <row r="3383" spans="1:8" x14ac:dyDescent="0.25">
      <c r="A3383">
        <v>13</v>
      </c>
      <c r="B3383" t="s">
        <v>775</v>
      </c>
      <c r="C3383" s="1" t="s">
        <v>776</v>
      </c>
      <c r="D3383">
        <v>463</v>
      </c>
      <c r="E3383" s="1" t="s">
        <v>1807</v>
      </c>
      <c r="F3383" s="1" t="str">
        <f>_xlfn.XLOOKUP(_13__Hospitals_of_the_University_of_Pennsylvania_Penn_Presbyterian__Philadelphia[[#This Row],[Plan]],'13.Lookup'!A:A,'13.Lookup'!B:B)</f>
        <v>Other</v>
      </c>
      <c r="G3383" s="1" t="s">
        <v>2704</v>
      </c>
      <c r="H3383" t="s">
        <v>3168</v>
      </c>
    </row>
    <row r="3384" spans="1:8" x14ac:dyDescent="0.25">
      <c r="A3384">
        <v>13</v>
      </c>
      <c r="B3384" t="s">
        <v>775</v>
      </c>
      <c r="C3384" s="1" t="s">
        <v>776</v>
      </c>
      <c r="D3384">
        <v>464</v>
      </c>
      <c r="E3384" s="1" t="s">
        <v>1813</v>
      </c>
      <c r="F3384" s="1" t="str">
        <f>_xlfn.XLOOKUP(_13__Hospitals_of_the_University_of_Pennsylvania_Penn_Presbyterian__Philadelphia[[#This Row],[Plan]],'13.Lookup'!A:A,'13.Lookup'!B:B)</f>
        <v>Gross Charge</v>
      </c>
      <c r="G3384" s="1" t="s">
        <v>6</v>
      </c>
      <c r="H3384" t="s">
        <v>2684</v>
      </c>
    </row>
    <row r="3385" spans="1:8" x14ac:dyDescent="0.25">
      <c r="A3385">
        <v>13</v>
      </c>
      <c r="B3385" t="s">
        <v>775</v>
      </c>
      <c r="C3385" s="1" t="s">
        <v>776</v>
      </c>
      <c r="D3385">
        <v>464</v>
      </c>
      <c r="E3385" s="1" t="s">
        <v>1813</v>
      </c>
      <c r="F3385" s="1" t="str">
        <f>_xlfn.XLOOKUP(_13__Hospitals_of_the_University_of_Pennsylvania_Penn_Presbyterian__Philadelphia[[#This Row],[Plan]],'13.Lookup'!A:A,'13.Lookup'!B:B)</f>
        <v>Self Pay</v>
      </c>
      <c r="G3385" s="1" t="s">
        <v>2685</v>
      </c>
      <c r="H3385" t="s">
        <v>3663</v>
      </c>
    </row>
    <row r="3386" spans="1:8" x14ac:dyDescent="0.25">
      <c r="A3386">
        <v>13</v>
      </c>
      <c r="B3386" t="s">
        <v>775</v>
      </c>
      <c r="C3386" s="1" t="s">
        <v>776</v>
      </c>
      <c r="D3386">
        <v>464</v>
      </c>
      <c r="E3386" s="1" t="s">
        <v>1813</v>
      </c>
      <c r="F3386" s="1" t="str">
        <f>_xlfn.XLOOKUP(_13__Hospitals_of_the_University_of_Pennsylvania_Penn_Presbyterian__Philadelphia[[#This Row],[Plan]],'13.Lookup'!A:A,'13.Lookup'!B:B)</f>
        <v>Aetna</v>
      </c>
      <c r="G3386" s="1" t="s">
        <v>778</v>
      </c>
      <c r="H3386">
        <v>57202</v>
      </c>
    </row>
    <row r="3387" spans="1:8" x14ac:dyDescent="0.25">
      <c r="A3387">
        <v>13</v>
      </c>
      <c r="B3387" t="s">
        <v>775</v>
      </c>
      <c r="C3387" s="1" t="s">
        <v>776</v>
      </c>
      <c r="D3387">
        <v>464</v>
      </c>
      <c r="E3387" s="1" t="s">
        <v>1813</v>
      </c>
      <c r="F3387" s="1" t="str">
        <f>_xlfn.XLOOKUP(_13__Hospitals_of_the_University_of_Pennsylvania_Penn_Presbyterian__Philadelphia[[#This Row],[Plan]],'13.Lookup'!A:A,'13.Lookup'!B:B)</f>
        <v>Aetna</v>
      </c>
      <c r="G3387" s="1" t="s">
        <v>779</v>
      </c>
      <c r="H3387">
        <v>22384</v>
      </c>
    </row>
    <row r="3388" spans="1:8" x14ac:dyDescent="0.25">
      <c r="A3388">
        <v>13</v>
      </c>
      <c r="B3388" t="s">
        <v>775</v>
      </c>
      <c r="C3388" s="1" t="s">
        <v>776</v>
      </c>
      <c r="D3388">
        <v>464</v>
      </c>
      <c r="E3388" s="1" t="s">
        <v>1813</v>
      </c>
      <c r="F3388" s="1" t="str">
        <f>_xlfn.XLOOKUP(_13__Hospitals_of_the_University_of_Pennsylvania_Penn_Presbyterian__Philadelphia[[#This Row],[Plan]],'13.Lookup'!A:A,'13.Lookup'!B:B)</f>
        <v>Cigna</v>
      </c>
      <c r="G3388" s="1" t="s">
        <v>780</v>
      </c>
      <c r="H3388" t="s">
        <v>1814</v>
      </c>
    </row>
    <row r="3389" spans="1:8" x14ac:dyDescent="0.25">
      <c r="A3389">
        <v>13</v>
      </c>
      <c r="B3389" t="s">
        <v>775</v>
      </c>
      <c r="C3389" s="1" t="s">
        <v>776</v>
      </c>
      <c r="D3389">
        <v>464</v>
      </c>
      <c r="E3389" s="1" t="s">
        <v>1813</v>
      </c>
      <c r="F3389" s="1" t="str">
        <f>_xlfn.XLOOKUP(_13__Hospitals_of_the_University_of_Pennsylvania_Penn_Presbyterian__Philadelphia[[#This Row],[Plan]],'13.Lookup'!A:A,'13.Lookup'!B:B)</f>
        <v>Cigna</v>
      </c>
      <c r="G3389" s="1" t="s">
        <v>782</v>
      </c>
      <c r="H3389" t="s">
        <v>1815</v>
      </c>
    </row>
    <row r="3390" spans="1:8" x14ac:dyDescent="0.25">
      <c r="A3390">
        <v>13</v>
      </c>
      <c r="B3390" t="s">
        <v>775</v>
      </c>
      <c r="C3390" s="1" t="s">
        <v>776</v>
      </c>
      <c r="D3390">
        <v>464</v>
      </c>
      <c r="E3390" s="1" t="s">
        <v>1813</v>
      </c>
      <c r="F3390" s="1" t="str">
        <f>_xlfn.XLOOKUP(_13__Hospitals_of_the_University_of_Pennsylvania_Penn_Presbyterian__Philadelphia[[#This Row],[Plan]],'13.Lookup'!A:A,'13.Lookup'!B:B)</f>
        <v>Other</v>
      </c>
      <c r="G3390" s="1" t="s">
        <v>784</v>
      </c>
      <c r="H3390" t="s">
        <v>1816</v>
      </c>
    </row>
    <row r="3391" spans="1:8" x14ac:dyDescent="0.25">
      <c r="A3391">
        <v>13</v>
      </c>
      <c r="B3391" t="s">
        <v>775</v>
      </c>
      <c r="C3391" s="1" t="s">
        <v>776</v>
      </c>
      <c r="D3391">
        <v>464</v>
      </c>
      <c r="E3391" s="1" t="s">
        <v>1813</v>
      </c>
      <c r="F3391" s="1" t="str">
        <f>_xlfn.XLOOKUP(_13__Hospitals_of_the_University_of_Pennsylvania_Penn_Presbyterian__Philadelphia[[#This Row],[Plan]],'13.Lookup'!A:A,'13.Lookup'!B:B)</f>
        <v>Other</v>
      </c>
      <c r="G3391" s="1" t="s">
        <v>786</v>
      </c>
      <c r="H3391" t="s">
        <v>1817</v>
      </c>
    </row>
    <row r="3392" spans="1:8" x14ac:dyDescent="0.25">
      <c r="A3392">
        <v>13</v>
      </c>
      <c r="B3392" t="s">
        <v>775</v>
      </c>
      <c r="C3392" s="1" t="s">
        <v>776</v>
      </c>
      <c r="D3392">
        <v>464</v>
      </c>
      <c r="E3392" s="1" t="s">
        <v>1813</v>
      </c>
      <c r="F3392" s="1" t="str">
        <f>_xlfn.XLOOKUP(_13__Hospitals_of_the_University_of_Pennsylvania_Penn_Presbyterian__Philadelphia[[#This Row],[Plan]],'13.Lookup'!A:A,'13.Lookup'!B:B)</f>
        <v>Other</v>
      </c>
      <c r="G3392" s="1" t="s">
        <v>2687</v>
      </c>
      <c r="H3392" t="s">
        <v>3664</v>
      </c>
    </row>
    <row r="3393" spans="1:8" x14ac:dyDescent="0.25">
      <c r="A3393">
        <v>13</v>
      </c>
      <c r="B3393" t="s">
        <v>775</v>
      </c>
      <c r="C3393" s="1" t="s">
        <v>776</v>
      </c>
      <c r="D3393">
        <v>464</v>
      </c>
      <c r="E3393" s="1" t="s">
        <v>1813</v>
      </c>
      <c r="F3393" s="1" t="str">
        <f>_xlfn.XLOOKUP(_13__Hospitals_of_the_University_of_Pennsylvania_Penn_Presbyterian__Philadelphia[[#This Row],[Plan]],'13.Lookup'!A:A,'13.Lookup'!B:B)</f>
        <v>Other</v>
      </c>
      <c r="G3393" s="1" t="s">
        <v>2689</v>
      </c>
      <c r="H3393" t="s">
        <v>3665</v>
      </c>
    </row>
    <row r="3394" spans="1:8" x14ac:dyDescent="0.25">
      <c r="A3394">
        <v>13</v>
      </c>
      <c r="B3394" t="s">
        <v>775</v>
      </c>
      <c r="C3394" s="1" t="s">
        <v>776</v>
      </c>
      <c r="D3394">
        <v>464</v>
      </c>
      <c r="E3394" s="1" t="s">
        <v>1813</v>
      </c>
      <c r="F3394" s="1" t="str">
        <f>_xlfn.XLOOKUP(_13__Hospitals_of_the_University_of_Pennsylvania_Penn_Presbyterian__Philadelphia[[#This Row],[Plan]],'13.Lookup'!A:A,'13.Lookup'!B:B)</f>
        <v>Other</v>
      </c>
      <c r="G3394" s="1" t="s">
        <v>2691</v>
      </c>
      <c r="H3394" t="s">
        <v>2813</v>
      </c>
    </row>
    <row r="3395" spans="1:8" x14ac:dyDescent="0.25">
      <c r="A3395">
        <v>13</v>
      </c>
      <c r="B3395" t="s">
        <v>775</v>
      </c>
      <c r="C3395" s="1" t="s">
        <v>776</v>
      </c>
      <c r="D3395">
        <v>464</v>
      </c>
      <c r="E3395" s="1" t="s">
        <v>1813</v>
      </c>
      <c r="F3395" s="1" t="str">
        <f>_xlfn.XLOOKUP(_13__Hospitals_of_the_University_of_Pennsylvania_Penn_Presbyterian__Philadelphia[[#This Row],[Plan]],'13.Lookup'!A:A,'13.Lookup'!B:B)</f>
        <v>Other</v>
      </c>
      <c r="G3395" s="1" t="s">
        <v>2693</v>
      </c>
      <c r="H3395" t="s">
        <v>3666</v>
      </c>
    </row>
    <row r="3396" spans="1:8" x14ac:dyDescent="0.25">
      <c r="A3396">
        <v>13</v>
      </c>
      <c r="B3396" t="s">
        <v>775</v>
      </c>
      <c r="C3396" s="1" t="s">
        <v>776</v>
      </c>
      <c r="D3396">
        <v>464</v>
      </c>
      <c r="E3396" s="1" t="s">
        <v>1813</v>
      </c>
      <c r="F3396" s="1" t="str">
        <f>_xlfn.XLOOKUP(_13__Hospitals_of_the_University_of_Pennsylvania_Penn_Presbyterian__Philadelphia[[#This Row],[Plan]],'13.Lookup'!A:A,'13.Lookup'!B:B)</f>
        <v>Other</v>
      </c>
      <c r="G3396" s="1" t="s">
        <v>2695</v>
      </c>
      <c r="H3396" t="s">
        <v>3665</v>
      </c>
    </row>
    <row r="3397" spans="1:8" x14ac:dyDescent="0.25">
      <c r="A3397">
        <v>13</v>
      </c>
      <c r="B3397" t="s">
        <v>775</v>
      </c>
      <c r="C3397" s="1" t="s">
        <v>776</v>
      </c>
      <c r="D3397">
        <v>464</v>
      </c>
      <c r="E3397" s="1" t="s">
        <v>1813</v>
      </c>
      <c r="F3397" s="1" t="str">
        <f>_xlfn.XLOOKUP(_13__Hospitals_of_the_University_of_Pennsylvania_Penn_Presbyterian__Philadelphia[[#This Row],[Plan]],'13.Lookup'!A:A,'13.Lookup'!B:B)</f>
        <v>Other</v>
      </c>
      <c r="G3397" s="1" t="s">
        <v>2696</v>
      </c>
      <c r="H3397" t="s">
        <v>3667</v>
      </c>
    </row>
    <row r="3398" spans="1:8" x14ac:dyDescent="0.25">
      <c r="A3398">
        <v>13</v>
      </c>
      <c r="B3398" t="s">
        <v>775</v>
      </c>
      <c r="C3398" s="1" t="s">
        <v>776</v>
      </c>
      <c r="D3398">
        <v>464</v>
      </c>
      <c r="E3398" s="1" t="s">
        <v>1813</v>
      </c>
      <c r="F3398" s="1" t="str">
        <f>_xlfn.XLOOKUP(_13__Hospitals_of_the_University_of_Pennsylvania_Penn_Presbyterian__Philadelphia[[#This Row],[Plan]],'13.Lookup'!A:A,'13.Lookup'!B:B)</f>
        <v>Other</v>
      </c>
      <c r="G3398" s="1" t="s">
        <v>2698</v>
      </c>
      <c r="H3398" t="s">
        <v>1819</v>
      </c>
    </row>
    <row r="3399" spans="1:8" x14ac:dyDescent="0.25">
      <c r="A3399">
        <v>13</v>
      </c>
      <c r="B3399" t="s">
        <v>775</v>
      </c>
      <c r="C3399" s="1" t="s">
        <v>776</v>
      </c>
      <c r="D3399">
        <v>464</v>
      </c>
      <c r="E3399" s="1" t="s">
        <v>1813</v>
      </c>
      <c r="F3399" s="1" t="str">
        <f>_xlfn.XLOOKUP(_13__Hospitals_of_the_University_of_Pennsylvania_Penn_Presbyterian__Philadelphia[[#This Row],[Plan]],'13.Lookup'!A:A,'13.Lookup'!B:B)</f>
        <v>Other</v>
      </c>
      <c r="G3399" s="1" t="s">
        <v>2699</v>
      </c>
      <c r="H3399" t="s">
        <v>3668</v>
      </c>
    </row>
    <row r="3400" spans="1:8" x14ac:dyDescent="0.25">
      <c r="A3400">
        <v>13</v>
      </c>
      <c r="B3400" t="s">
        <v>775</v>
      </c>
      <c r="C3400" s="1" t="s">
        <v>776</v>
      </c>
      <c r="D3400">
        <v>464</v>
      </c>
      <c r="E3400" s="1" t="s">
        <v>1813</v>
      </c>
      <c r="F3400" s="1" t="str">
        <f>_xlfn.XLOOKUP(_13__Hospitals_of_the_University_of_Pennsylvania_Penn_Presbyterian__Philadelphia[[#This Row],[Plan]],'13.Lookup'!A:A,'13.Lookup'!B:B)</f>
        <v>Other</v>
      </c>
      <c r="G3400" s="1" t="s">
        <v>2701</v>
      </c>
      <c r="H3400" t="s">
        <v>3669</v>
      </c>
    </row>
    <row r="3401" spans="1:8" x14ac:dyDescent="0.25">
      <c r="A3401">
        <v>13</v>
      </c>
      <c r="B3401" t="s">
        <v>775</v>
      </c>
      <c r="C3401" s="1" t="s">
        <v>776</v>
      </c>
      <c r="D3401">
        <v>464</v>
      </c>
      <c r="E3401" s="1" t="s">
        <v>1813</v>
      </c>
      <c r="F3401" s="1" t="str">
        <f>_xlfn.XLOOKUP(_13__Hospitals_of_the_University_of_Pennsylvania_Penn_Presbyterian__Philadelphia[[#This Row],[Plan]],'13.Lookup'!A:A,'13.Lookup'!B:B)</f>
        <v>United Healthcare</v>
      </c>
      <c r="G3401" s="1" t="s">
        <v>788</v>
      </c>
      <c r="H3401" t="s">
        <v>1818</v>
      </c>
    </row>
    <row r="3402" spans="1:8" x14ac:dyDescent="0.25">
      <c r="A3402">
        <v>13</v>
      </c>
      <c r="B3402" t="s">
        <v>775</v>
      </c>
      <c r="C3402" s="1" t="s">
        <v>776</v>
      </c>
      <c r="D3402">
        <v>464</v>
      </c>
      <c r="E3402" s="1" t="s">
        <v>1813</v>
      </c>
      <c r="F3402" s="1" t="str">
        <f>_xlfn.XLOOKUP(_13__Hospitals_of_the_University_of_Pennsylvania_Penn_Presbyterian__Philadelphia[[#This Row],[Plan]],'13.Lookup'!A:A,'13.Lookup'!B:B)</f>
        <v>United Healthcare</v>
      </c>
      <c r="G3402" s="1" t="s">
        <v>790</v>
      </c>
      <c r="H3402" t="s">
        <v>1819</v>
      </c>
    </row>
    <row r="3403" spans="1:8" x14ac:dyDescent="0.25">
      <c r="A3403">
        <v>13</v>
      </c>
      <c r="B3403" t="s">
        <v>775</v>
      </c>
      <c r="C3403" s="1" t="s">
        <v>776</v>
      </c>
      <c r="D3403">
        <v>464</v>
      </c>
      <c r="E3403" s="1" t="s">
        <v>1813</v>
      </c>
      <c r="F3403" s="1" t="str">
        <f>_xlfn.XLOOKUP(_13__Hospitals_of_the_University_of_Pennsylvania_Penn_Presbyterian__Philadelphia[[#This Row],[Plan]],'13.Lookup'!A:A,'13.Lookup'!B:B)</f>
        <v>Other</v>
      </c>
      <c r="G3403" s="1" t="s">
        <v>2703</v>
      </c>
      <c r="H3403" t="s">
        <v>3666</v>
      </c>
    </row>
    <row r="3404" spans="1:8" x14ac:dyDescent="0.25">
      <c r="A3404">
        <v>13</v>
      </c>
      <c r="B3404" t="s">
        <v>775</v>
      </c>
      <c r="C3404" s="1" t="s">
        <v>776</v>
      </c>
      <c r="D3404">
        <v>464</v>
      </c>
      <c r="E3404" s="1" t="s">
        <v>1813</v>
      </c>
      <c r="F3404" s="1" t="str">
        <f>_xlfn.XLOOKUP(_13__Hospitals_of_the_University_of_Pennsylvania_Penn_Presbyterian__Philadelphia[[#This Row],[Plan]],'13.Lookup'!A:A,'13.Lookup'!B:B)</f>
        <v>Other</v>
      </c>
      <c r="G3404" s="1" t="s">
        <v>2704</v>
      </c>
      <c r="H3404" t="s">
        <v>3667</v>
      </c>
    </row>
    <row r="3405" spans="1:8" x14ac:dyDescent="0.25">
      <c r="A3405">
        <v>13</v>
      </c>
      <c r="B3405" t="s">
        <v>775</v>
      </c>
      <c r="C3405" s="1" t="s">
        <v>776</v>
      </c>
      <c r="D3405">
        <v>467</v>
      </c>
      <c r="E3405" s="1" t="s">
        <v>1820</v>
      </c>
      <c r="F3405" s="1" t="str">
        <f>_xlfn.XLOOKUP(_13__Hospitals_of_the_University_of_Pennsylvania_Penn_Presbyterian__Philadelphia[[#This Row],[Plan]],'13.Lookup'!A:A,'13.Lookup'!B:B)</f>
        <v>Gross Charge</v>
      </c>
      <c r="G3405" s="1" t="s">
        <v>6</v>
      </c>
      <c r="H3405" t="s">
        <v>2684</v>
      </c>
    </row>
    <row r="3406" spans="1:8" x14ac:dyDescent="0.25">
      <c r="A3406">
        <v>13</v>
      </c>
      <c r="B3406" t="s">
        <v>775</v>
      </c>
      <c r="C3406" s="1" t="s">
        <v>776</v>
      </c>
      <c r="D3406">
        <v>467</v>
      </c>
      <c r="E3406" s="1" t="s">
        <v>1820</v>
      </c>
      <c r="F3406" s="1" t="str">
        <f>_xlfn.XLOOKUP(_13__Hospitals_of_the_University_of_Pennsylvania_Penn_Presbyterian__Philadelphia[[#This Row],[Plan]],'13.Lookup'!A:A,'13.Lookup'!B:B)</f>
        <v>Self Pay</v>
      </c>
      <c r="G3406" s="1" t="s">
        <v>2685</v>
      </c>
      <c r="H3406" t="s">
        <v>3670</v>
      </c>
    </row>
    <row r="3407" spans="1:8" x14ac:dyDescent="0.25">
      <c r="A3407">
        <v>13</v>
      </c>
      <c r="B3407" t="s">
        <v>775</v>
      </c>
      <c r="C3407" s="1" t="s">
        <v>776</v>
      </c>
      <c r="D3407">
        <v>467</v>
      </c>
      <c r="E3407" s="1" t="s">
        <v>1820</v>
      </c>
      <c r="F3407" s="1" t="str">
        <f>_xlfn.XLOOKUP(_13__Hospitals_of_the_University_of_Pennsylvania_Penn_Presbyterian__Philadelphia[[#This Row],[Plan]],'13.Lookup'!A:A,'13.Lookup'!B:B)</f>
        <v>Aetna</v>
      </c>
      <c r="G3407" s="1" t="s">
        <v>778</v>
      </c>
      <c r="H3407">
        <v>65084</v>
      </c>
    </row>
    <row r="3408" spans="1:8" x14ac:dyDescent="0.25">
      <c r="A3408">
        <v>13</v>
      </c>
      <c r="B3408" t="s">
        <v>775</v>
      </c>
      <c r="C3408" s="1" t="s">
        <v>776</v>
      </c>
      <c r="D3408">
        <v>467</v>
      </c>
      <c r="E3408" s="1" t="s">
        <v>1820</v>
      </c>
      <c r="F3408" s="1" t="str">
        <f>_xlfn.XLOOKUP(_13__Hospitals_of_the_University_of_Pennsylvania_Penn_Presbyterian__Philadelphia[[#This Row],[Plan]],'13.Lookup'!A:A,'13.Lookup'!B:B)</f>
        <v>Aetna</v>
      </c>
      <c r="G3408" s="1" t="s">
        <v>779</v>
      </c>
      <c r="H3408">
        <v>26830</v>
      </c>
    </row>
    <row r="3409" spans="1:8" x14ac:dyDescent="0.25">
      <c r="A3409">
        <v>13</v>
      </c>
      <c r="B3409" t="s">
        <v>775</v>
      </c>
      <c r="C3409" s="1" t="s">
        <v>776</v>
      </c>
      <c r="D3409">
        <v>467</v>
      </c>
      <c r="E3409" s="1" t="s">
        <v>1820</v>
      </c>
      <c r="F3409" s="1" t="str">
        <f>_xlfn.XLOOKUP(_13__Hospitals_of_the_University_of_Pennsylvania_Penn_Presbyterian__Philadelphia[[#This Row],[Plan]],'13.Lookup'!A:A,'13.Lookup'!B:B)</f>
        <v>Cigna</v>
      </c>
      <c r="G3409" s="1" t="s">
        <v>780</v>
      </c>
      <c r="H3409" t="s">
        <v>1821</v>
      </c>
    </row>
    <row r="3410" spans="1:8" x14ac:dyDescent="0.25">
      <c r="A3410">
        <v>13</v>
      </c>
      <c r="B3410" t="s">
        <v>775</v>
      </c>
      <c r="C3410" s="1" t="s">
        <v>776</v>
      </c>
      <c r="D3410">
        <v>467</v>
      </c>
      <c r="E3410" s="1" t="s">
        <v>1820</v>
      </c>
      <c r="F3410" s="1" t="str">
        <f>_xlfn.XLOOKUP(_13__Hospitals_of_the_University_of_Pennsylvania_Penn_Presbyterian__Philadelphia[[#This Row],[Plan]],'13.Lookup'!A:A,'13.Lookup'!B:B)</f>
        <v>Cigna</v>
      </c>
      <c r="G3410" s="1" t="s">
        <v>782</v>
      </c>
      <c r="H3410" t="s">
        <v>1822</v>
      </c>
    </row>
    <row r="3411" spans="1:8" x14ac:dyDescent="0.25">
      <c r="A3411">
        <v>13</v>
      </c>
      <c r="B3411" t="s">
        <v>775</v>
      </c>
      <c r="C3411" s="1" t="s">
        <v>776</v>
      </c>
      <c r="D3411">
        <v>467</v>
      </c>
      <c r="E3411" s="1" t="s">
        <v>1820</v>
      </c>
      <c r="F3411" s="1" t="str">
        <f>_xlfn.XLOOKUP(_13__Hospitals_of_the_University_of_Pennsylvania_Penn_Presbyterian__Philadelphia[[#This Row],[Plan]],'13.Lookup'!A:A,'13.Lookup'!B:B)</f>
        <v>Other</v>
      </c>
      <c r="G3411" s="1" t="s">
        <v>784</v>
      </c>
      <c r="H3411" t="s">
        <v>1806</v>
      </c>
    </row>
    <row r="3412" spans="1:8" x14ac:dyDescent="0.25">
      <c r="A3412">
        <v>13</v>
      </c>
      <c r="B3412" t="s">
        <v>775</v>
      </c>
      <c r="C3412" s="1" t="s">
        <v>776</v>
      </c>
      <c r="D3412">
        <v>467</v>
      </c>
      <c r="E3412" s="1" t="s">
        <v>1820</v>
      </c>
      <c r="F3412" s="1" t="str">
        <f>_xlfn.XLOOKUP(_13__Hospitals_of_the_University_of_Pennsylvania_Penn_Presbyterian__Philadelphia[[#This Row],[Plan]],'13.Lookup'!A:A,'13.Lookup'!B:B)</f>
        <v>Other</v>
      </c>
      <c r="G3412" s="1" t="s">
        <v>786</v>
      </c>
      <c r="H3412" t="s">
        <v>1823</v>
      </c>
    </row>
    <row r="3413" spans="1:8" x14ac:dyDescent="0.25">
      <c r="A3413">
        <v>13</v>
      </c>
      <c r="B3413" t="s">
        <v>775</v>
      </c>
      <c r="C3413" s="1" t="s">
        <v>776</v>
      </c>
      <c r="D3413">
        <v>467</v>
      </c>
      <c r="E3413" s="1" t="s">
        <v>1820</v>
      </c>
      <c r="F3413" s="1" t="str">
        <f>_xlfn.XLOOKUP(_13__Hospitals_of_the_University_of_Pennsylvania_Penn_Presbyterian__Philadelphia[[#This Row],[Plan]],'13.Lookup'!A:A,'13.Lookup'!B:B)</f>
        <v>Other</v>
      </c>
      <c r="G3413" s="1" t="s">
        <v>2687</v>
      </c>
      <c r="H3413" t="s">
        <v>3671</v>
      </c>
    </row>
    <row r="3414" spans="1:8" x14ac:dyDescent="0.25">
      <c r="A3414">
        <v>13</v>
      </c>
      <c r="B3414" t="s">
        <v>775</v>
      </c>
      <c r="C3414" s="1" t="s">
        <v>776</v>
      </c>
      <c r="D3414">
        <v>467</v>
      </c>
      <c r="E3414" s="1" t="s">
        <v>1820</v>
      </c>
      <c r="F3414" s="1" t="str">
        <f>_xlfn.XLOOKUP(_13__Hospitals_of_the_University_of_Pennsylvania_Penn_Presbyterian__Philadelphia[[#This Row],[Plan]],'13.Lookup'!A:A,'13.Lookup'!B:B)</f>
        <v>Other</v>
      </c>
      <c r="G3414" s="1" t="s">
        <v>2689</v>
      </c>
      <c r="H3414" t="s">
        <v>3672</v>
      </c>
    </row>
    <row r="3415" spans="1:8" x14ac:dyDescent="0.25">
      <c r="A3415">
        <v>13</v>
      </c>
      <c r="B3415" t="s">
        <v>775</v>
      </c>
      <c r="C3415" s="1" t="s">
        <v>776</v>
      </c>
      <c r="D3415">
        <v>467</v>
      </c>
      <c r="E3415" s="1" t="s">
        <v>1820</v>
      </c>
      <c r="F3415" s="1" t="str">
        <f>_xlfn.XLOOKUP(_13__Hospitals_of_the_University_of_Pennsylvania_Penn_Presbyterian__Philadelphia[[#This Row],[Plan]],'13.Lookup'!A:A,'13.Lookup'!B:B)</f>
        <v>Other</v>
      </c>
      <c r="G3415" s="1" t="s">
        <v>2691</v>
      </c>
      <c r="H3415" t="s">
        <v>3673</v>
      </c>
    </row>
    <row r="3416" spans="1:8" x14ac:dyDescent="0.25">
      <c r="A3416">
        <v>13</v>
      </c>
      <c r="B3416" t="s">
        <v>775</v>
      </c>
      <c r="C3416" s="1" t="s">
        <v>776</v>
      </c>
      <c r="D3416">
        <v>467</v>
      </c>
      <c r="E3416" s="1" t="s">
        <v>1820</v>
      </c>
      <c r="F3416" s="1" t="str">
        <f>_xlfn.XLOOKUP(_13__Hospitals_of_the_University_of_Pennsylvania_Penn_Presbyterian__Philadelphia[[#This Row],[Plan]],'13.Lookup'!A:A,'13.Lookup'!B:B)</f>
        <v>Other</v>
      </c>
      <c r="G3416" s="1" t="s">
        <v>2693</v>
      </c>
      <c r="H3416" t="s">
        <v>3674</v>
      </c>
    </row>
    <row r="3417" spans="1:8" x14ac:dyDescent="0.25">
      <c r="A3417">
        <v>13</v>
      </c>
      <c r="B3417" t="s">
        <v>775</v>
      </c>
      <c r="C3417" s="1" t="s">
        <v>776</v>
      </c>
      <c r="D3417">
        <v>467</v>
      </c>
      <c r="E3417" s="1" t="s">
        <v>1820</v>
      </c>
      <c r="F3417" s="1" t="str">
        <f>_xlfn.XLOOKUP(_13__Hospitals_of_the_University_of_Pennsylvania_Penn_Presbyterian__Philadelphia[[#This Row],[Plan]],'13.Lookup'!A:A,'13.Lookup'!B:B)</f>
        <v>Other</v>
      </c>
      <c r="G3417" s="1" t="s">
        <v>2695</v>
      </c>
      <c r="H3417" t="s">
        <v>3672</v>
      </c>
    </row>
    <row r="3418" spans="1:8" x14ac:dyDescent="0.25">
      <c r="A3418">
        <v>13</v>
      </c>
      <c r="B3418" t="s">
        <v>775</v>
      </c>
      <c r="C3418" s="1" t="s">
        <v>776</v>
      </c>
      <c r="D3418">
        <v>467</v>
      </c>
      <c r="E3418" s="1" t="s">
        <v>1820</v>
      </c>
      <c r="F3418" s="1" t="str">
        <f>_xlfn.XLOOKUP(_13__Hospitals_of_the_University_of_Pennsylvania_Penn_Presbyterian__Philadelphia[[#This Row],[Plan]],'13.Lookup'!A:A,'13.Lookup'!B:B)</f>
        <v>Other</v>
      </c>
      <c r="G3418" s="1" t="s">
        <v>2696</v>
      </c>
      <c r="H3418" t="s">
        <v>1806</v>
      </c>
    </row>
    <row r="3419" spans="1:8" x14ac:dyDescent="0.25">
      <c r="A3419">
        <v>13</v>
      </c>
      <c r="B3419" t="s">
        <v>775</v>
      </c>
      <c r="C3419" s="1" t="s">
        <v>776</v>
      </c>
      <c r="D3419">
        <v>467</v>
      </c>
      <c r="E3419" s="1" t="s">
        <v>1820</v>
      </c>
      <c r="F3419" s="1" t="str">
        <f>_xlfn.XLOOKUP(_13__Hospitals_of_the_University_of_Pennsylvania_Penn_Presbyterian__Philadelphia[[#This Row],[Plan]],'13.Lookup'!A:A,'13.Lookup'!B:B)</f>
        <v>Other</v>
      </c>
      <c r="G3419" s="1" t="s">
        <v>2698</v>
      </c>
      <c r="H3419" t="s">
        <v>1825</v>
      </c>
    </row>
    <row r="3420" spans="1:8" x14ac:dyDescent="0.25">
      <c r="A3420">
        <v>13</v>
      </c>
      <c r="B3420" t="s">
        <v>775</v>
      </c>
      <c r="C3420" s="1" t="s">
        <v>776</v>
      </c>
      <c r="D3420">
        <v>467</v>
      </c>
      <c r="E3420" s="1" t="s">
        <v>1820</v>
      </c>
      <c r="F3420" s="1" t="str">
        <f>_xlfn.XLOOKUP(_13__Hospitals_of_the_University_of_Pennsylvania_Penn_Presbyterian__Philadelphia[[#This Row],[Plan]],'13.Lookup'!A:A,'13.Lookup'!B:B)</f>
        <v>Other</v>
      </c>
      <c r="G3420" s="1" t="s">
        <v>2699</v>
      </c>
      <c r="H3420" t="s">
        <v>3675</v>
      </c>
    </row>
    <row r="3421" spans="1:8" x14ac:dyDescent="0.25">
      <c r="A3421">
        <v>13</v>
      </c>
      <c r="B3421" t="s">
        <v>775</v>
      </c>
      <c r="C3421" s="1" t="s">
        <v>776</v>
      </c>
      <c r="D3421">
        <v>467</v>
      </c>
      <c r="E3421" s="1" t="s">
        <v>1820</v>
      </c>
      <c r="F3421" s="1" t="str">
        <f>_xlfn.XLOOKUP(_13__Hospitals_of_the_University_of_Pennsylvania_Penn_Presbyterian__Philadelphia[[#This Row],[Plan]],'13.Lookup'!A:A,'13.Lookup'!B:B)</f>
        <v>Other</v>
      </c>
      <c r="G3421" s="1" t="s">
        <v>2701</v>
      </c>
      <c r="H3421" t="s">
        <v>1806</v>
      </c>
    </row>
    <row r="3422" spans="1:8" x14ac:dyDescent="0.25">
      <c r="A3422">
        <v>13</v>
      </c>
      <c r="B3422" t="s">
        <v>775</v>
      </c>
      <c r="C3422" s="1" t="s">
        <v>776</v>
      </c>
      <c r="D3422">
        <v>467</v>
      </c>
      <c r="E3422" s="1" t="s">
        <v>1820</v>
      </c>
      <c r="F3422" s="1" t="str">
        <f>_xlfn.XLOOKUP(_13__Hospitals_of_the_University_of_Pennsylvania_Penn_Presbyterian__Philadelphia[[#This Row],[Plan]],'13.Lookup'!A:A,'13.Lookup'!B:B)</f>
        <v>United Healthcare</v>
      </c>
      <c r="G3422" s="1" t="s">
        <v>788</v>
      </c>
      <c r="H3422" t="s">
        <v>1824</v>
      </c>
    </row>
    <row r="3423" spans="1:8" x14ac:dyDescent="0.25">
      <c r="A3423">
        <v>13</v>
      </c>
      <c r="B3423" t="s">
        <v>775</v>
      </c>
      <c r="C3423" s="1" t="s">
        <v>776</v>
      </c>
      <c r="D3423">
        <v>467</v>
      </c>
      <c r="E3423" s="1" t="s">
        <v>1820</v>
      </c>
      <c r="F3423" s="1" t="str">
        <f>_xlfn.XLOOKUP(_13__Hospitals_of_the_University_of_Pennsylvania_Penn_Presbyterian__Philadelphia[[#This Row],[Plan]],'13.Lookup'!A:A,'13.Lookup'!B:B)</f>
        <v>United Healthcare</v>
      </c>
      <c r="G3423" s="1" t="s">
        <v>790</v>
      </c>
      <c r="H3423" t="s">
        <v>1825</v>
      </c>
    </row>
    <row r="3424" spans="1:8" x14ac:dyDescent="0.25">
      <c r="A3424">
        <v>13</v>
      </c>
      <c r="B3424" t="s">
        <v>775</v>
      </c>
      <c r="C3424" s="1" t="s">
        <v>776</v>
      </c>
      <c r="D3424">
        <v>467</v>
      </c>
      <c r="E3424" s="1" t="s">
        <v>1820</v>
      </c>
      <c r="F3424" s="1" t="str">
        <f>_xlfn.XLOOKUP(_13__Hospitals_of_the_University_of_Pennsylvania_Penn_Presbyterian__Philadelphia[[#This Row],[Plan]],'13.Lookup'!A:A,'13.Lookup'!B:B)</f>
        <v>Other</v>
      </c>
      <c r="G3424" s="1" t="s">
        <v>2703</v>
      </c>
      <c r="H3424" t="s">
        <v>1806</v>
      </c>
    </row>
    <row r="3425" spans="1:8" x14ac:dyDescent="0.25">
      <c r="A3425">
        <v>13</v>
      </c>
      <c r="B3425" t="s">
        <v>775</v>
      </c>
      <c r="C3425" s="1" t="s">
        <v>776</v>
      </c>
      <c r="D3425">
        <v>467</v>
      </c>
      <c r="E3425" s="1" t="s">
        <v>1820</v>
      </c>
      <c r="F3425" s="1" t="str">
        <f>_xlfn.XLOOKUP(_13__Hospitals_of_the_University_of_Pennsylvania_Penn_Presbyterian__Philadelphia[[#This Row],[Plan]],'13.Lookup'!A:A,'13.Lookup'!B:B)</f>
        <v>Other</v>
      </c>
      <c r="G3425" s="1" t="s">
        <v>2704</v>
      </c>
      <c r="H3425" t="s">
        <v>1806</v>
      </c>
    </row>
    <row r="3426" spans="1:8" x14ac:dyDescent="0.25">
      <c r="A3426">
        <v>13</v>
      </c>
      <c r="B3426" t="s">
        <v>775</v>
      </c>
      <c r="C3426" s="1" t="s">
        <v>776</v>
      </c>
      <c r="D3426">
        <v>468</v>
      </c>
      <c r="E3426" s="1" t="s">
        <v>1826</v>
      </c>
      <c r="F3426" s="1" t="str">
        <f>_xlfn.XLOOKUP(_13__Hospitals_of_the_University_of_Pennsylvania_Penn_Presbyterian__Philadelphia[[#This Row],[Plan]],'13.Lookup'!A:A,'13.Lookup'!B:B)</f>
        <v>Gross Charge</v>
      </c>
      <c r="G3426" s="1" t="s">
        <v>6</v>
      </c>
      <c r="H3426" t="s">
        <v>2684</v>
      </c>
    </row>
    <row r="3427" spans="1:8" x14ac:dyDescent="0.25">
      <c r="A3427">
        <v>13</v>
      </c>
      <c r="B3427" t="s">
        <v>775</v>
      </c>
      <c r="C3427" s="1" t="s">
        <v>776</v>
      </c>
      <c r="D3427">
        <v>468</v>
      </c>
      <c r="E3427" s="1" t="s">
        <v>1826</v>
      </c>
      <c r="F3427" s="1" t="str">
        <f>_xlfn.XLOOKUP(_13__Hospitals_of_the_University_of_Pennsylvania_Penn_Presbyterian__Philadelphia[[#This Row],[Plan]],'13.Lookup'!A:A,'13.Lookup'!B:B)</f>
        <v>Self Pay</v>
      </c>
      <c r="G3427" s="1" t="s">
        <v>2685</v>
      </c>
      <c r="H3427" t="s">
        <v>1806</v>
      </c>
    </row>
    <row r="3428" spans="1:8" x14ac:dyDescent="0.25">
      <c r="A3428">
        <v>13</v>
      </c>
      <c r="B3428" t="s">
        <v>775</v>
      </c>
      <c r="C3428" s="1" t="s">
        <v>776</v>
      </c>
      <c r="D3428">
        <v>468</v>
      </c>
      <c r="E3428" s="1" t="s">
        <v>1826</v>
      </c>
      <c r="F3428" s="1" t="str">
        <f>_xlfn.XLOOKUP(_13__Hospitals_of_the_University_of_Pennsylvania_Penn_Presbyterian__Philadelphia[[#This Row],[Plan]],'13.Lookup'!A:A,'13.Lookup'!B:B)</f>
        <v>Aetna</v>
      </c>
      <c r="G3428" s="1" t="s">
        <v>778</v>
      </c>
      <c r="H3428">
        <v>52575</v>
      </c>
    </row>
    <row r="3429" spans="1:8" x14ac:dyDescent="0.25">
      <c r="A3429">
        <v>13</v>
      </c>
      <c r="B3429" t="s">
        <v>775</v>
      </c>
      <c r="C3429" s="1" t="s">
        <v>776</v>
      </c>
      <c r="D3429">
        <v>468</v>
      </c>
      <c r="E3429" s="1" t="s">
        <v>1826</v>
      </c>
      <c r="F3429" s="1" t="str">
        <f>_xlfn.XLOOKUP(_13__Hospitals_of_the_University_of_Pennsylvania_Penn_Presbyterian__Philadelphia[[#This Row],[Plan]],'13.Lookup'!A:A,'13.Lookup'!B:B)</f>
        <v>Aetna</v>
      </c>
      <c r="G3429" s="1" t="s">
        <v>779</v>
      </c>
    </row>
    <row r="3430" spans="1:8" x14ac:dyDescent="0.25">
      <c r="A3430">
        <v>13</v>
      </c>
      <c r="B3430" t="s">
        <v>775</v>
      </c>
      <c r="C3430" s="1" t="s">
        <v>776</v>
      </c>
      <c r="D3430">
        <v>468</v>
      </c>
      <c r="E3430" s="1" t="s">
        <v>1826</v>
      </c>
      <c r="F3430" s="1" t="str">
        <f>_xlfn.XLOOKUP(_13__Hospitals_of_the_University_of_Pennsylvania_Penn_Presbyterian__Philadelphia[[#This Row],[Plan]],'13.Lookup'!A:A,'13.Lookup'!B:B)</f>
        <v>Cigna</v>
      </c>
      <c r="G3430" s="1" t="s">
        <v>780</v>
      </c>
      <c r="H3430" t="s">
        <v>1806</v>
      </c>
    </row>
    <row r="3431" spans="1:8" x14ac:dyDescent="0.25">
      <c r="A3431">
        <v>13</v>
      </c>
      <c r="B3431" t="s">
        <v>775</v>
      </c>
      <c r="C3431" s="1" t="s">
        <v>776</v>
      </c>
      <c r="D3431">
        <v>468</v>
      </c>
      <c r="E3431" s="1" t="s">
        <v>1826</v>
      </c>
      <c r="F3431" s="1" t="str">
        <f>_xlfn.XLOOKUP(_13__Hospitals_of_the_University_of_Pennsylvania_Penn_Presbyterian__Philadelphia[[#This Row],[Plan]],'13.Lookup'!A:A,'13.Lookup'!B:B)</f>
        <v>Cigna</v>
      </c>
      <c r="G3431" s="1" t="s">
        <v>782</v>
      </c>
      <c r="H3431" t="s">
        <v>1806</v>
      </c>
    </row>
    <row r="3432" spans="1:8" x14ac:dyDescent="0.25">
      <c r="A3432">
        <v>13</v>
      </c>
      <c r="B3432" t="s">
        <v>775</v>
      </c>
      <c r="C3432" s="1" t="s">
        <v>776</v>
      </c>
      <c r="D3432">
        <v>468</v>
      </c>
      <c r="E3432" s="1" t="s">
        <v>1826</v>
      </c>
      <c r="F3432" s="1" t="str">
        <f>_xlfn.XLOOKUP(_13__Hospitals_of_the_University_of_Pennsylvania_Penn_Presbyterian__Philadelphia[[#This Row],[Plan]],'13.Lookup'!A:A,'13.Lookup'!B:B)</f>
        <v>Other</v>
      </c>
      <c r="G3432" s="1" t="s">
        <v>784</v>
      </c>
      <c r="H3432" t="s">
        <v>1806</v>
      </c>
    </row>
    <row r="3433" spans="1:8" x14ac:dyDescent="0.25">
      <c r="A3433">
        <v>13</v>
      </c>
      <c r="B3433" t="s">
        <v>775</v>
      </c>
      <c r="C3433" s="1" t="s">
        <v>776</v>
      </c>
      <c r="D3433">
        <v>468</v>
      </c>
      <c r="E3433" s="1" t="s">
        <v>1826</v>
      </c>
      <c r="F3433" s="1" t="str">
        <f>_xlfn.XLOOKUP(_13__Hospitals_of_the_University_of_Pennsylvania_Penn_Presbyterian__Philadelphia[[#This Row],[Plan]],'13.Lookup'!A:A,'13.Lookup'!B:B)</f>
        <v>Other</v>
      </c>
      <c r="G3433" s="1" t="s">
        <v>786</v>
      </c>
      <c r="H3433" t="s">
        <v>1806</v>
      </c>
    </row>
    <row r="3434" spans="1:8" x14ac:dyDescent="0.25">
      <c r="A3434">
        <v>13</v>
      </c>
      <c r="B3434" t="s">
        <v>775</v>
      </c>
      <c r="C3434" s="1" t="s">
        <v>776</v>
      </c>
      <c r="D3434">
        <v>468</v>
      </c>
      <c r="E3434" s="1" t="s">
        <v>1826</v>
      </c>
      <c r="F3434" s="1" t="str">
        <f>_xlfn.XLOOKUP(_13__Hospitals_of_the_University_of_Pennsylvania_Penn_Presbyterian__Philadelphia[[#This Row],[Plan]],'13.Lookup'!A:A,'13.Lookup'!B:B)</f>
        <v>Other</v>
      </c>
      <c r="G3434" s="1" t="s">
        <v>2687</v>
      </c>
      <c r="H3434" t="s">
        <v>1806</v>
      </c>
    </row>
    <row r="3435" spans="1:8" x14ac:dyDescent="0.25">
      <c r="A3435">
        <v>13</v>
      </c>
      <c r="B3435" t="s">
        <v>775</v>
      </c>
      <c r="C3435" s="1" t="s">
        <v>776</v>
      </c>
      <c r="D3435">
        <v>468</v>
      </c>
      <c r="E3435" s="1" t="s">
        <v>1826</v>
      </c>
      <c r="F3435" s="1" t="str">
        <f>_xlfn.XLOOKUP(_13__Hospitals_of_the_University_of_Pennsylvania_Penn_Presbyterian__Philadelphia[[#This Row],[Plan]],'13.Lookup'!A:A,'13.Lookup'!B:B)</f>
        <v>Other</v>
      </c>
      <c r="G3435" s="1" t="s">
        <v>2689</v>
      </c>
      <c r="H3435" t="s">
        <v>1806</v>
      </c>
    </row>
    <row r="3436" spans="1:8" x14ac:dyDescent="0.25">
      <c r="A3436">
        <v>13</v>
      </c>
      <c r="B3436" t="s">
        <v>775</v>
      </c>
      <c r="C3436" s="1" t="s">
        <v>776</v>
      </c>
      <c r="D3436">
        <v>468</v>
      </c>
      <c r="E3436" s="1" t="s">
        <v>1826</v>
      </c>
      <c r="F3436" s="1" t="str">
        <f>_xlfn.XLOOKUP(_13__Hospitals_of_the_University_of_Pennsylvania_Penn_Presbyterian__Philadelphia[[#This Row],[Plan]],'13.Lookup'!A:A,'13.Lookup'!B:B)</f>
        <v>Other</v>
      </c>
      <c r="G3436" s="1" t="s">
        <v>2691</v>
      </c>
      <c r="H3436" t="s">
        <v>1806</v>
      </c>
    </row>
    <row r="3437" spans="1:8" x14ac:dyDescent="0.25">
      <c r="A3437">
        <v>13</v>
      </c>
      <c r="B3437" t="s">
        <v>775</v>
      </c>
      <c r="C3437" s="1" t="s">
        <v>776</v>
      </c>
      <c r="D3437">
        <v>468</v>
      </c>
      <c r="E3437" s="1" t="s">
        <v>1826</v>
      </c>
      <c r="F3437" s="1" t="str">
        <f>_xlfn.XLOOKUP(_13__Hospitals_of_the_University_of_Pennsylvania_Penn_Presbyterian__Philadelphia[[#This Row],[Plan]],'13.Lookup'!A:A,'13.Lookup'!B:B)</f>
        <v>Other</v>
      </c>
      <c r="G3437" s="1" t="s">
        <v>2693</v>
      </c>
      <c r="H3437" t="s">
        <v>1806</v>
      </c>
    </row>
    <row r="3438" spans="1:8" x14ac:dyDescent="0.25">
      <c r="A3438">
        <v>13</v>
      </c>
      <c r="B3438" t="s">
        <v>775</v>
      </c>
      <c r="C3438" s="1" t="s">
        <v>776</v>
      </c>
      <c r="D3438">
        <v>468</v>
      </c>
      <c r="E3438" s="1" t="s">
        <v>1826</v>
      </c>
      <c r="F3438" s="1" t="str">
        <f>_xlfn.XLOOKUP(_13__Hospitals_of_the_University_of_Pennsylvania_Penn_Presbyterian__Philadelphia[[#This Row],[Plan]],'13.Lookup'!A:A,'13.Lookup'!B:B)</f>
        <v>Other</v>
      </c>
      <c r="G3438" s="1" t="s">
        <v>2695</v>
      </c>
      <c r="H3438" t="s">
        <v>1806</v>
      </c>
    </row>
    <row r="3439" spans="1:8" x14ac:dyDescent="0.25">
      <c r="A3439">
        <v>13</v>
      </c>
      <c r="B3439" t="s">
        <v>775</v>
      </c>
      <c r="C3439" s="1" t="s">
        <v>776</v>
      </c>
      <c r="D3439">
        <v>468</v>
      </c>
      <c r="E3439" s="1" t="s">
        <v>1826</v>
      </c>
      <c r="F3439" s="1" t="str">
        <f>_xlfn.XLOOKUP(_13__Hospitals_of_the_University_of_Pennsylvania_Penn_Presbyterian__Philadelphia[[#This Row],[Plan]],'13.Lookup'!A:A,'13.Lookup'!B:B)</f>
        <v>Other</v>
      </c>
      <c r="G3439" s="1" t="s">
        <v>2696</v>
      </c>
      <c r="H3439" t="s">
        <v>1806</v>
      </c>
    </row>
    <row r="3440" spans="1:8" x14ac:dyDescent="0.25">
      <c r="A3440">
        <v>13</v>
      </c>
      <c r="B3440" t="s">
        <v>775</v>
      </c>
      <c r="C3440" s="1" t="s">
        <v>776</v>
      </c>
      <c r="D3440">
        <v>468</v>
      </c>
      <c r="E3440" s="1" t="s">
        <v>1826</v>
      </c>
      <c r="F3440" s="1" t="str">
        <f>_xlfn.XLOOKUP(_13__Hospitals_of_the_University_of_Pennsylvania_Penn_Presbyterian__Philadelphia[[#This Row],[Plan]],'13.Lookup'!A:A,'13.Lookup'!B:B)</f>
        <v>Other</v>
      </c>
      <c r="G3440" s="1" t="s">
        <v>2698</v>
      </c>
      <c r="H3440" t="s">
        <v>1806</v>
      </c>
    </row>
    <row r="3441" spans="1:8" x14ac:dyDescent="0.25">
      <c r="A3441">
        <v>13</v>
      </c>
      <c r="B3441" t="s">
        <v>775</v>
      </c>
      <c r="C3441" s="1" t="s">
        <v>776</v>
      </c>
      <c r="D3441">
        <v>468</v>
      </c>
      <c r="E3441" s="1" t="s">
        <v>1826</v>
      </c>
      <c r="F3441" s="1" t="str">
        <f>_xlfn.XLOOKUP(_13__Hospitals_of_the_University_of_Pennsylvania_Penn_Presbyterian__Philadelphia[[#This Row],[Plan]],'13.Lookup'!A:A,'13.Lookup'!B:B)</f>
        <v>Other</v>
      </c>
      <c r="G3441" s="1" t="s">
        <v>2699</v>
      </c>
      <c r="H3441" t="s">
        <v>1806</v>
      </c>
    </row>
    <row r="3442" spans="1:8" x14ac:dyDescent="0.25">
      <c r="A3442">
        <v>13</v>
      </c>
      <c r="B3442" t="s">
        <v>775</v>
      </c>
      <c r="C3442" s="1" t="s">
        <v>776</v>
      </c>
      <c r="D3442">
        <v>468</v>
      </c>
      <c r="E3442" s="1" t="s">
        <v>1826</v>
      </c>
      <c r="F3442" s="1" t="str">
        <f>_xlfn.XLOOKUP(_13__Hospitals_of_the_University_of_Pennsylvania_Penn_Presbyterian__Philadelphia[[#This Row],[Plan]],'13.Lookup'!A:A,'13.Lookup'!B:B)</f>
        <v>Other</v>
      </c>
      <c r="G3442" s="1" t="s">
        <v>2701</v>
      </c>
      <c r="H3442" t="s">
        <v>1806</v>
      </c>
    </row>
    <row r="3443" spans="1:8" x14ac:dyDescent="0.25">
      <c r="A3443">
        <v>13</v>
      </c>
      <c r="B3443" t="s">
        <v>775</v>
      </c>
      <c r="C3443" s="1" t="s">
        <v>776</v>
      </c>
      <c r="D3443">
        <v>468</v>
      </c>
      <c r="E3443" s="1" t="s">
        <v>1826</v>
      </c>
      <c r="F3443" s="1" t="str">
        <f>_xlfn.XLOOKUP(_13__Hospitals_of_the_University_of_Pennsylvania_Penn_Presbyterian__Philadelphia[[#This Row],[Plan]],'13.Lookup'!A:A,'13.Lookup'!B:B)</f>
        <v>United Healthcare</v>
      </c>
      <c r="G3443" s="1" t="s">
        <v>788</v>
      </c>
      <c r="H3443" t="s">
        <v>1806</v>
      </c>
    </row>
    <row r="3444" spans="1:8" x14ac:dyDescent="0.25">
      <c r="A3444">
        <v>13</v>
      </c>
      <c r="B3444" t="s">
        <v>775</v>
      </c>
      <c r="C3444" s="1" t="s">
        <v>776</v>
      </c>
      <c r="D3444">
        <v>468</v>
      </c>
      <c r="E3444" s="1" t="s">
        <v>1826</v>
      </c>
      <c r="F3444" s="1" t="str">
        <f>_xlfn.XLOOKUP(_13__Hospitals_of_the_University_of_Pennsylvania_Penn_Presbyterian__Philadelphia[[#This Row],[Plan]],'13.Lookup'!A:A,'13.Lookup'!B:B)</f>
        <v>United Healthcare</v>
      </c>
      <c r="G3444" s="1" t="s">
        <v>790</v>
      </c>
      <c r="H3444" t="s">
        <v>1806</v>
      </c>
    </row>
    <row r="3445" spans="1:8" x14ac:dyDescent="0.25">
      <c r="A3445">
        <v>13</v>
      </c>
      <c r="B3445" t="s">
        <v>775</v>
      </c>
      <c r="C3445" s="1" t="s">
        <v>776</v>
      </c>
      <c r="D3445">
        <v>468</v>
      </c>
      <c r="E3445" s="1" t="s">
        <v>1826</v>
      </c>
      <c r="F3445" s="1" t="str">
        <f>_xlfn.XLOOKUP(_13__Hospitals_of_the_University_of_Pennsylvania_Penn_Presbyterian__Philadelphia[[#This Row],[Plan]],'13.Lookup'!A:A,'13.Lookup'!B:B)</f>
        <v>Other</v>
      </c>
      <c r="G3445" s="1" t="s">
        <v>2703</v>
      </c>
      <c r="H3445" t="s">
        <v>1806</v>
      </c>
    </row>
    <row r="3446" spans="1:8" x14ac:dyDescent="0.25">
      <c r="A3446">
        <v>13</v>
      </c>
      <c r="B3446" t="s">
        <v>775</v>
      </c>
      <c r="C3446" s="1" t="s">
        <v>776</v>
      </c>
      <c r="D3446">
        <v>468</v>
      </c>
      <c r="E3446" s="1" t="s">
        <v>1826</v>
      </c>
      <c r="F3446" s="1" t="str">
        <f>_xlfn.XLOOKUP(_13__Hospitals_of_the_University_of_Pennsylvania_Penn_Presbyterian__Philadelphia[[#This Row],[Plan]],'13.Lookup'!A:A,'13.Lookup'!B:B)</f>
        <v>Other</v>
      </c>
      <c r="G3446" s="1" t="s">
        <v>2704</v>
      </c>
      <c r="H3446" t="s">
        <v>1806</v>
      </c>
    </row>
    <row r="3447" spans="1:8" x14ac:dyDescent="0.25">
      <c r="A3447">
        <v>13</v>
      </c>
      <c r="B3447" t="s">
        <v>775</v>
      </c>
      <c r="C3447" s="1" t="s">
        <v>776</v>
      </c>
      <c r="D3447">
        <v>469</v>
      </c>
      <c r="E3447" s="1" t="s">
        <v>1827</v>
      </c>
      <c r="F3447" s="1" t="str">
        <f>_xlfn.XLOOKUP(_13__Hospitals_of_the_University_of_Pennsylvania_Penn_Presbyterian__Philadelphia[[#This Row],[Plan]],'13.Lookup'!A:A,'13.Lookup'!B:B)</f>
        <v>Gross Charge</v>
      </c>
      <c r="G3447" s="1" t="s">
        <v>6</v>
      </c>
      <c r="H3447" t="s">
        <v>2684</v>
      </c>
    </row>
    <row r="3448" spans="1:8" x14ac:dyDescent="0.25">
      <c r="A3448">
        <v>13</v>
      </c>
      <c r="B3448" t="s">
        <v>775</v>
      </c>
      <c r="C3448" s="1" t="s">
        <v>776</v>
      </c>
      <c r="D3448">
        <v>469</v>
      </c>
      <c r="E3448" s="1" t="s">
        <v>1827</v>
      </c>
      <c r="F3448" s="1" t="str">
        <f>_xlfn.XLOOKUP(_13__Hospitals_of_the_University_of_Pennsylvania_Penn_Presbyterian__Philadelphia[[#This Row],[Plan]],'13.Lookup'!A:A,'13.Lookup'!B:B)</f>
        <v>Self Pay</v>
      </c>
      <c r="G3448" s="1" t="s">
        <v>2685</v>
      </c>
      <c r="H3448" t="s">
        <v>3676</v>
      </c>
    </row>
    <row r="3449" spans="1:8" x14ac:dyDescent="0.25">
      <c r="A3449">
        <v>13</v>
      </c>
      <c r="B3449" t="s">
        <v>775</v>
      </c>
      <c r="C3449" s="1" t="s">
        <v>776</v>
      </c>
      <c r="D3449">
        <v>469</v>
      </c>
      <c r="E3449" s="1" t="s">
        <v>1827</v>
      </c>
      <c r="F3449" s="1" t="str">
        <f>_xlfn.XLOOKUP(_13__Hospitals_of_the_University_of_Pennsylvania_Penn_Presbyterian__Philadelphia[[#This Row],[Plan]],'13.Lookup'!A:A,'13.Lookup'!B:B)</f>
        <v>Aetna</v>
      </c>
      <c r="G3449" s="1" t="s">
        <v>778</v>
      </c>
      <c r="H3449">
        <v>64463</v>
      </c>
    </row>
    <row r="3450" spans="1:8" x14ac:dyDescent="0.25">
      <c r="A3450">
        <v>13</v>
      </c>
      <c r="B3450" t="s">
        <v>775</v>
      </c>
      <c r="C3450" s="1" t="s">
        <v>776</v>
      </c>
      <c r="D3450">
        <v>469</v>
      </c>
      <c r="E3450" s="1" t="s">
        <v>1827</v>
      </c>
      <c r="F3450" s="1" t="str">
        <f>_xlfn.XLOOKUP(_13__Hospitals_of_the_University_of_Pennsylvania_Penn_Presbyterian__Philadelphia[[#This Row],[Plan]],'13.Lookup'!A:A,'13.Lookup'!B:B)</f>
        <v>Aetna</v>
      </c>
      <c r="G3450" s="1" t="s">
        <v>779</v>
      </c>
      <c r="H3450">
        <v>23196</v>
      </c>
    </row>
    <row r="3451" spans="1:8" x14ac:dyDescent="0.25">
      <c r="A3451">
        <v>13</v>
      </c>
      <c r="B3451" t="s">
        <v>775</v>
      </c>
      <c r="C3451" s="1" t="s">
        <v>776</v>
      </c>
      <c r="D3451">
        <v>469</v>
      </c>
      <c r="E3451" s="1" t="s">
        <v>1827</v>
      </c>
      <c r="F3451" s="1" t="str">
        <f>_xlfn.XLOOKUP(_13__Hospitals_of_the_University_of_Pennsylvania_Penn_Presbyterian__Philadelphia[[#This Row],[Plan]],'13.Lookup'!A:A,'13.Lookup'!B:B)</f>
        <v>Cigna</v>
      </c>
      <c r="G3451" s="1" t="s">
        <v>780</v>
      </c>
      <c r="H3451" t="s">
        <v>1828</v>
      </c>
    </row>
    <row r="3452" spans="1:8" x14ac:dyDescent="0.25">
      <c r="A3452">
        <v>13</v>
      </c>
      <c r="B3452" t="s">
        <v>775</v>
      </c>
      <c r="C3452" s="1" t="s">
        <v>776</v>
      </c>
      <c r="D3452">
        <v>469</v>
      </c>
      <c r="E3452" s="1" t="s">
        <v>1827</v>
      </c>
      <c r="F3452" s="1" t="str">
        <f>_xlfn.XLOOKUP(_13__Hospitals_of_the_University_of_Pennsylvania_Penn_Presbyterian__Philadelphia[[#This Row],[Plan]],'13.Lookup'!A:A,'13.Lookup'!B:B)</f>
        <v>Cigna</v>
      </c>
      <c r="G3452" s="1" t="s">
        <v>782</v>
      </c>
      <c r="H3452" t="s">
        <v>1829</v>
      </c>
    </row>
    <row r="3453" spans="1:8" x14ac:dyDescent="0.25">
      <c r="A3453">
        <v>13</v>
      </c>
      <c r="B3453" t="s">
        <v>775</v>
      </c>
      <c r="C3453" s="1" t="s">
        <v>776</v>
      </c>
      <c r="D3453">
        <v>469</v>
      </c>
      <c r="E3453" s="1" t="s">
        <v>1827</v>
      </c>
      <c r="F3453" s="1" t="str">
        <f>_xlfn.XLOOKUP(_13__Hospitals_of_the_University_of_Pennsylvania_Penn_Presbyterian__Philadelphia[[#This Row],[Plan]],'13.Lookup'!A:A,'13.Lookup'!B:B)</f>
        <v>Other</v>
      </c>
      <c r="G3453" s="1" t="s">
        <v>784</v>
      </c>
      <c r="H3453" t="s">
        <v>1830</v>
      </c>
    </row>
    <row r="3454" spans="1:8" x14ac:dyDescent="0.25">
      <c r="A3454">
        <v>13</v>
      </c>
      <c r="B3454" t="s">
        <v>775</v>
      </c>
      <c r="C3454" s="1" t="s">
        <v>776</v>
      </c>
      <c r="D3454">
        <v>469</v>
      </c>
      <c r="E3454" s="1" t="s">
        <v>1827</v>
      </c>
      <c r="F3454" s="1" t="str">
        <f>_xlfn.XLOOKUP(_13__Hospitals_of_the_University_of_Pennsylvania_Penn_Presbyterian__Philadelphia[[#This Row],[Plan]],'13.Lookup'!A:A,'13.Lookup'!B:B)</f>
        <v>Other</v>
      </c>
      <c r="G3454" s="1" t="s">
        <v>786</v>
      </c>
      <c r="H3454" t="s">
        <v>1831</v>
      </c>
    </row>
    <row r="3455" spans="1:8" x14ac:dyDescent="0.25">
      <c r="A3455">
        <v>13</v>
      </c>
      <c r="B3455" t="s">
        <v>775</v>
      </c>
      <c r="C3455" s="1" t="s">
        <v>776</v>
      </c>
      <c r="D3455">
        <v>469</v>
      </c>
      <c r="E3455" s="1" t="s">
        <v>1827</v>
      </c>
      <c r="F3455" s="1" t="str">
        <f>_xlfn.XLOOKUP(_13__Hospitals_of_the_University_of_Pennsylvania_Penn_Presbyterian__Philadelphia[[#This Row],[Plan]],'13.Lookup'!A:A,'13.Lookup'!B:B)</f>
        <v>Other</v>
      </c>
      <c r="G3455" s="1" t="s">
        <v>2687</v>
      </c>
      <c r="H3455" t="s">
        <v>3677</v>
      </c>
    </row>
    <row r="3456" spans="1:8" x14ac:dyDescent="0.25">
      <c r="A3456">
        <v>13</v>
      </c>
      <c r="B3456" t="s">
        <v>775</v>
      </c>
      <c r="C3456" s="1" t="s">
        <v>776</v>
      </c>
      <c r="D3456">
        <v>469</v>
      </c>
      <c r="E3456" s="1" t="s">
        <v>1827</v>
      </c>
      <c r="F3456" s="1" t="str">
        <f>_xlfn.XLOOKUP(_13__Hospitals_of_the_University_of_Pennsylvania_Penn_Presbyterian__Philadelphia[[#This Row],[Plan]],'13.Lookup'!A:A,'13.Lookup'!B:B)</f>
        <v>Other</v>
      </c>
      <c r="G3456" s="1" t="s">
        <v>2689</v>
      </c>
      <c r="H3456" t="s">
        <v>3678</v>
      </c>
    </row>
    <row r="3457" spans="1:8" x14ac:dyDescent="0.25">
      <c r="A3457">
        <v>13</v>
      </c>
      <c r="B3457" t="s">
        <v>775</v>
      </c>
      <c r="C3457" s="1" t="s">
        <v>776</v>
      </c>
      <c r="D3457">
        <v>469</v>
      </c>
      <c r="E3457" s="1" t="s">
        <v>1827</v>
      </c>
      <c r="F3457" s="1" t="str">
        <f>_xlfn.XLOOKUP(_13__Hospitals_of_the_University_of_Pennsylvania_Penn_Presbyterian__Philadelphia[[#This Row],[Plan]],'13.Lookup'!A:A,'13.Lookup'!B:B)</f>
        <v>Other</v>
      </c>
      <c r="G3457" s="1" t="s">
        <v>2691</v>
      </c>
      <c r="H3457" t="s">
        <v>3673</v>
      </c>
    </row>
    <row r="3458" spans="1:8" x14ac:dyDescent="0.25">
      <c r="A3458">
        <v>13</v>
      </c>
      <c r="B3458" t="s">
        <v>775</v>
      </c>
      <c r="C3458" s="1" t="s">
        <v>776</v>
      </c>
      <c r="D3458">
        <v>469</v>
      </c>
      <c r="E3458" s="1" t="s">
        <v>1827</v>
      </c>
      <c r="F3458" s="1" t="str">
        <f>_xlfn.XLOOKUP(_13__Hospitals_of_the_University_of_Pennsylvania_Penn_Presbyterian__Philadelphia[[#This Row],[Plan]],'13.Lookup'!A:A,'13.Lookup'!B:B)</f>
        <v>Other</v>
      </c>
      <c r="G3458" s="1" t="s">
        <v>2693</v>
      </c>
      <c r="H3458" t="s">
        <v>3679</v>
      </c>
    </row>
    <row r="3459" spans="1:8" x14ac:dyDescent="0.25">
      <c r="A3459">
        <v>13</v>
      </c>
      <c r="B3459" t="s">
        <v>775</v>
      </c>
      <c r="C3459" s="1" t="s">
        <v>776</v>
      </c>
      <c r="D3459">
        <v>469</v>
      </c>
      <c r="E3459" s="1" t="s">
        <v>1827</v>
      </c>
      <c r="F3459" s="1" t="str">
        <f>_xlfn.XLOOKUP(_13__Hospitals_of_the_University_of_Pennsylvania_Penn_Presbyterian__Philadelphia[[#This Row],[Plan]],'13.Lookup'!A:A,'13.Lookup'!B:B)</f>
        <v>Other</v>
      </c>
      <c r="G3459" s="1" t="s">
        <v>2695</v>
      </c>
      <c r="H3459" t="s">
        <v>3678</v>
      </c>
    </row>
    <row r="3460" spans="1:8" x14ac:dyDescent="0.25">
      <c r="A3460">
        <v>13</v>
      </c>
      <c r="B3460" t="s">
        <v>775</v>
      </c>
      <c r="C3460" s="1" t="s">
        <v>776</v>
      </c>
      <c r="D3460">
        <v>469</v>
      </c>
      <c r="E3460" s="1" t="s">
        <v>1827</v>
      </c>
      <c r="F3460" s="1" t="str">
        <f>_xlfn.XLOOKUP(_13__Hospitals_of_the_University_of_Pennsylvania_Penn_Presbyterian__Philadelphia[[#This Row],[Plan]],'13.Lookup'!A:A,'13.Lookup'!B:B)</f>
        <v>Other</v>
      </c>
      <c r="G3460" s="1" t="s">
        <v>2696</v>
      </c>
      <c r="H3460" t="s">
        <v>3680</v>
      </c>
    </row>
    <row r="3461" spans="1:8" x14ac:dyDescent="0.25">
      <c r="A3461">
        <v>13</v>
      </c>
      <c r="B3461" t="s">
        <v>775</v>
      </c>
      <c r="C3461" s="1" t="s">
        <v>776</v>
      </c>
      <c r="D3461">
        <v>469</v>
      </c>
      <c r="E3461" s="1" t="s">
        <v>1827</v>
      </c>
      <c r="F3461" s="1" t="str">
        <f>_xlfn.XLOOKUP(_13__Hospitals_of_the_University_of_Pennsylvania_Penn_Presbyterian__Philadelphia[[#This Row],[Plan]],'13.Lookup'!A:A,'13.Lookup'!B:B)</f>
        <v>Other</v>
      </c>
      <c r="G3461" s="1" t="s">
        <v>2698</v>
      </c>
      <c r="H3461" t="s">
        <v>1833</v>
      </c>
    </row>
    <row r="3462" spans="1:8" x14ac:dyDescent="0.25">
      <c r="A3462">
        <v>13</v>
      </c>
      <c r="B3462" t="s">
        <v>775</v>
      </c>
      <c r="C3462" s="1" t="s">
        <v>776</v>
      </c>
      <c r="D3462">
        <v>469</v>
      </c>
      <c r="E3462" s="1" t="s">
        <v>1827</v>
      </c>
      <c r="F3462" s="1" t="str">
        <f>_xlfn.XLOOKUP(_13__Hospitals_of_the_University_of_Pennsylvania_Penn_Presbyterian__Philadelphia[[#This Row],[Plan]],'13.Lookup'!A:A,'13.Lookup'!B:B)</f>
        <v>Other</v>
      </c>
      <c r="G3462" s="1" t="s">
        <v>2699</v>
      </c>
      <c r="H3462" t="s">
        <v>3681</v>
      </c>
    </row>
    <row r="3463" spans="1:8" x14ac:dyDescent="0.25">
      <c r="A3463">
        <v>13</v>
      </c>
      <c r="B3463" t="s">
        <v>775</v>
      </c>
      <c r="C3463" s="1" t="s">
        <v>776</v>
      </c>
      <c r="D3463">
        <v>469</v>
      </c>
      <c r="E3463" s="1" t="s">
        <v>1827</v>
      </c>
      <c r="F3463" s="1" t="str">
        <f>_xlfn.XLOOKUP(_13__Hospitals_of_the_University_of_Pennsylvania_Penn_Presbyterian__Philadelphia[[#This Row],[Plan]],'13.Lookup'!A:A,'13.Lookup'!B:B)</f>
        <v>Other</v>
      </c>
      <c r="G3463" s="1" t="s">
        <v>2701</v>
      </c>
      <c r="H3463" t="s">
        <v>3682</v>
      </c>
    </row>
    <row r="3464" spans="1:8" x14ac:dyDescent="0.25">
      <c r="A3464">
        <v>13</v>
      </c>
      <c r="B3464" t="s">
        <v>775</v>
      </c>
      <c r="C3464" s="1" t="s">
        <v>776</v>
      </c>
      <c r="D3464">
        <v>469</v>
      </c>
      <c r="E3464" s="1" t="s">
        <v>1827</v>
      </c>
      <c r="F3464" s="1" t="str">
        <f>_xlfn.XLOOKUP(_13__Hospitals_of_the_University_of_Pennsylvania_Penn_Presbyterian__Philadelphia[[#This Row],[Plan]],'13.Lookup'!A:A,'13.Lookup'!B:B)</f>
        <v>United Healthcare</v>
      </c>
      <c r="G3464" s="1" t="s">
        <v>788</v>
      </c>
      <c r="H3464" t="s">
        <v>1832</v>
      </c>
    </row>
    <row r="3465" spans="1:8" x14ac:dyDescent="0.25">
      <c r="A3465">
        <v>13</v>
      </c>
      <c r="B3465" t="s">
        <v>775</v>
      </c>
      <c r="C3465" s="1" t="s">
        <v>776</v>
      </c>
      <c r="D3465">
        <v>469</v>
      </c>
      <c r="E3465" s="1" t="s">
        <v>1827</v>
      </c>
      <c r="F3465" s="1" t="str">
        <f>_xlfn.XLOOKUP(_13__Hospitals_of_the_University_of_Pennsylvania_Penn_Presbyterian__Philadelphia[[#This Row],[Plan]],'13.Lookup'!A:A,'13.Lookup'!B:B)</f>
        <v>United Healthcare</v>
      </c>
      <c r="G3465" s="1" t="s">
        <v>790</v>
      </c>
      <c r="H3465" t="s">
        <v>1833</v>
      </c>
    </row>
    <row r="3466" spans="1:8" x14ac:dyDescent="0.25">
      <c r="A3466">
        <v>13</v>
      </c>
      <c r="B3466" t="s">
        <v>775</v>
      </c>
      <c r="C3466" s="1" t="s">
        <v>776</v>
      </c>
      <c r="D3466">
        <v>469</v>
      </c>
      <c r="E3466" s="1" t="s">
        <v>1827</v>
      </c>
      <c r="F3466" s="1" t="str">
        <f>_xlfn.XLOOKUP(_13__Hospitals_of_the_University_of_Pennsylvania_Penn_Presbyterian__Philadelphia[[#This Row],[Plan]],'13.Lookup'!A:A,'13.Lookup'!B:B)</f>
        <v>Other</v>
      </c>
      <c r="G3466" s="1" t="s">
        <v>2703</v>
      </c>
      <c r="H3466" t="s">
        <v>3679</v>
      </c>
    </row>
    <row r="3467" spans="1:8" x14ac:dyDescent="0.25">
      <c r="A3467">
        <v>13</v>
      </c>
      <c r="B3467" t="s">
        <v>775</v>
      </c>
      <c r="C3467" s="1" t="s">
        <v>776</v>
      </c>
      <c r="D3467">
        <v>469</v>
      </c>
      <c r="E3467" s="1" t="s">
        <v>1827</v>
      </c>
      <c r="F3467" s="1" t="str">
        <f>_xlfn.XLOOKUP(_13__Hospitals_of_the_University_of_Pennsylvania_Penn_Presbyterian__Philadelphia[[#This Row],[Plan]],'13.Lookup'!A:A,'13.Lookup'!B:B)</f>
        <v>Other</v>
      </c>
      <c r="G3467" s="1" t="s">
        <v>2704</v>
      </c>
      <c r="H3467" t="s">
        <v>3680</v>
      </c>
    </row>
    <row r="3468" spans="1:8" x14ac:dyDescent="0.25">
      <c r="A3468">
        <v>13</v>
      </c>
      <c r="B3468" t="s">
        <v>775</v>
      </c>
      <c r="C3468" s="1" t="s">
        <v>776</v>
      </c>
      <c r="D3468">
        <v>470</v>
      </c>
      <c r="E3468" s="1" t="s">
        <v>1834</v>
      </c>
      <c r="F3468" s="1" t="str">
        <f>_xlfn.XLOOKUP(_13__Hospitals_of_the_University_of_Pennsylvania_Penn_Presbyterian__Philadelphia[[#This Row],[Plan]],'13.Lookup'!A:A,'13.Lookup'!B:B)</f>
        <v>Gross Charge</v>
      </c>
      <c r="G3468" s="1" t="s">
        <v>6</v>
      </c>
      <c r="H3468" t="s">
        <v>2684</v>
      </c>
    </row>
    <row r="3469" spans="1:8" x14ac:dyDescent="0.25">
      <c r="A3469">
        <v>13</v>
      </c>
      <c r="B3469" t="s">
        <v>775</v>
      </c>
      <c r="C3469" s="1" t="s">
        <v>776</v>
      </c>
      <c r="D3469">
        <v>470</v>
      </c>
      <c r="E3469" s="1" t="s">
        <v>1834</v>
      </c>
      <c r="F3469" s="1" t="str">
        <f>_xlfn.XLOOKUP(_13__Hospitals_of_the_University_of_Pennsylvania_Penn_Presbyterian__Philadelphia[[#This Row],[Plan]],'13.Lookup'!A:A,'13.Lookup'!B:B)</f>
        <v>Self Pay</v>
      </c>
      <c r="G3469" s="1" t="s">
        <v>2685</v>
      </c>
      <c r="H3469" t="s">
        <v>3683</v>
      </c>
    </row>
    <row r="3470" spans="1:8" x14ac:dyDescent="0.25">
      <c r="A3470">
        <v>13</v>
      </c>
      <c r="B3470" t="s">
        <v>775</v>
      </c>
      <c r="C3470" s="1" t="s">
        <v>776</v>
      </c>
      <c r="D3470">
        <v>470</v>
      </c>
      <c r="E3470" s="1" t="s">
        <v>1834</v>
      </c>
      <c r="F3470" s="1" t="str">
        <f>_xlfn.XLOOKUP(_13__Hospitals_of_the_University_of_Pennsylvania_Penn_Presbyterian__Philadelphia[[#This Row],[Plan]],'13.Lookup'!A:A,'13.Lookup'!B:B)</f>
        <v>Aetna</v>
      </c>
      <c r="G3470" s="1" t="s">
        <v>778</v>
      </c>
      <c r="H3470">
        <v>40188</v>
      </c>
    </row>
    <row r="3471" spans="1:8" x14ac:dyDescent="0.25">
      <c r="A3471">
        <v>13</v>
      </c>
      <c r="B3471" t="s">
        <v>775</v>
      </c>
      <c r="C3471" s="1" t="s">
        <v>776</v>
      </c>
      <c r="D3471">
        <v>470</v>
      </c>
      <c r="E3471" s="1" t="s">
        <v>1834</v>
      </c>
      <c r="F3471" s="1" t="str">
        <f>_xlfn.XLOOKUP(_13__Hospitals_of_the_University_of_Pennsylvania_Penn_Presbyterian__Philadelphia[[#This Row],[Plan]],'13.Lookup'!A:A,'13.Lookup'!B:B)</f>
        <v>Aetna</v>
      </c>
      <c r="G3471" s="1" t="s">
        <v>779</v>
      </c>
      <c r="H3471">
        <v>14445</v>
      </c>
    </row>
    <row r="3472" spans="1:8" x14ac:dyDescent="0.25">
      <c r="A3472">
        <v>13</v>
      </c>
      <c r="B3472" t="s">
        <v>775</v>
      </c>
      <c r="C3472" s="1" t="s">
        <v>776</v>
      </c>
      <c r="D3472">
        <v>470</v>
      </c>
      <c r="E3472" s="1" t="s">
        <v>1834</v>
      </c>
      <c r="F3472" s="1" t="str">
        <f>_xlfn.XLOOKUP(_13__Hospitals_of_the_University_of_Pennsylvania_Penn_Presbyterian__Philadelphia[[#This Row],[Plan]],'13.Lookup'!A:A,'13.Lookup'!B:B)</f>
        <v>Cigna</v>
      </c>
      <c r="G3472" s="1" t="s">
        <v>780</v>
      </c>
      <c r="H3472" t="s">
        <v>1835</v>
      </c>
    </row>
    <row r="3473" spans="1:8" x14ac:dyDescent="0.25">
      <c r="A3473">
        <v>13</v>
      </c>
      <c r="B3473" t="s">
        <v>775</v>
      </c>
      <c r="C3473" s="1" t="s">
        <v>776</v>
      </c>
      <c r="D3473">
        <v>470</v>
      </c>
      <c r="E3473" s="1" t="s">
        <v>1834</v>
      </c>
      <c r="F3473" s="1" t="str">
        <f>_xlfn.XLOOKUP(_13__Hospitals_of_the_University_of_Pennsylvania_Penn_Presbyterian__Philadelphia[[#This Row],[Plan]],'13.Lookup'!A:A,'13.Lookup'!B:B)</f>
        <v>Cigna</v>
      </c>
      <c r="G3473" s="1" t="s">
        <v>782</v>
      </c>
      <c r="H3473" t="s">
        <v>1836</v>
      </c>
    </row>
    <row r="3474" spans="1:8" x14ac:dyDescent="0.25">
      <c r="A3474">
        <v>13</v>
      </c>
      <c r="B3474" t="s">
        <v>775</v>
      </c>
      <c r="C3474" s="1" t="s">
        <v>776</v>
      </c>
      <c r="D3474">
        <v>470</v>
      </c>
      <c r="E3474" s="1" t="s">
        <v>1834</v>
      </c>
      <c r="F3474" s="1" t="str">
        <f>_xlfn.XLOOKUP(_13__Hospitals_of_the_University_of_Pennsylvania_Penn_Presbyterian__Philadelphia[[#This Row],[Plan]],'13.Lookup'!A:A,'13.Lookup'!B:B)</f>
        <v>Other</v>
      </c>
      <c r="G3474" s="1" t="s">
        <v>784</v>
      </c>
      <c r="H3474" t="s">
        <v>1830</v>
      </c>
    </row>
    <row r="3475" spans="1:8" x14ac:dyDescent="0.25">
      <c r="A3475">
        <v>13</v>
      </c>
      <c r="B3475" t="s">
        <v>775</v>
      </c>
      <c r="C3475" s="1" t="s">
        <v>776</v>
      </c>
      <c r="D3475">
        <v>470</v>
      </c>
      <c r="E3475" s="1" t="s">
        <v>1834</v>
      </c>
      <c r="F3475" s="1" t="str">
        <f>_xlfn.XLOOKUP(_13__Hospitals_of_the_University_of_Pennsylvania_Penn_Presbyterian__Philadelphia[[#This Row],[Plan]],'13.Lookup'!A:A,'13.Lookup'!B:B)</f>
        <v>Other</v>
      </c>
      <c r="G3475" s="1" t="s">
        <v>786</v>
      </c>
      <c r="H3475" t="s">
        <v>1837</v>
      </c>
    </row>
    <row r="3476" spans="1:8" x14ac:dyDescent="0.25">
      <c r="A3476">
        <v>13</v>
      </c>
      <c r="B3476" t="s">
        <v>775</v>
      </c>
      <c r="C3476" s="1" t="s">
        <v>776</v>
      </c>
      <c r="D3476">
        <v>470</v>
      </c>
      <c r="E3476" s="1" t="s">
        <v>1834</v>
      </c>
      <c r="F3476" s="1" t="str">
        <f>_xlfn.XLOOKUP(_13__Hospitals_of_the_University_of_Pennsylvania_Penn_Presbyterian__Philadelphia[[#This Row],[Plan]],'13.Lookup'!A:A,'13.Lookup'!B:B)</f>
        <v>Other</v>
      </c>
      <c r="G3476" s="1" t="s">
        <v>2687</v>
      </c>
      <c r="H3476" t="s">
        <v>3684</v>
      </c>
    </row>
    <row r="3477" spans="1:8" x14ac:dyDescent="0.25">
      <c r="A3477">
        <v>13</v>
      </c>
      <c r="B3477" t="s">
        <v>775</v>
      </c>
      <c r="C3477" s="1" t="s">
        <v>776</v>
      </c>
      <c r="D3477">
        <v>470</v>
      </c>
      <c r="E3477" s="1" t="s">
        <v>1834</v>
      </c>
      <c r="F3477" s="1" t="str">
        <f>_xlfn.XLOOKUP(_13__Hospitals_of_the_University_of_Pennsylvania_Penn_Presbyterian__Philadelphia[[#This Row],[Plan]],'13.Lookup'!A:A,'13.Lookup'!B:B)</f>
        <v>Other</v>
      </c>
      <c r="G3477" s="1" t="s">
        <v>2689</v>
      </c>
      <c r="H3477" t="s">
        <v>3685</v>
      </c>
    </row>
    <row r="3478" spans="1:8" x14ac:dyDescent="0.25">
      <c r="A3478">
        <v>13</v>
      </c>
      <c r="B3478" t="s">
        <v>775</v>
      </c>
      <c r="C3478" s="1" t="s">
        <v>776</v>
      </c>
      <c r="D3478">
        <v>470</v>
      </c>
      <c r="E3478" s="1" t="s">
        <v>1834</v>
      </c>
      <c r="F3478" s="1" t="str">
        <f>_xlfn.XLOOKUP(_13__Hospitals_of_the_University_of_Pennsylvania_Penn_Presbyterian__Philadelphia[[#This Row],[Plan]],'13.Lookup'!A:A,'13.Lookup'!B:B)</f>
        <v>Other</v>
      </c>
      <c r="G3478" s="1" t="s">
        <v>2691</v>
      </c>
      <c r="H3478" t="s">
        <v>3673</v>
      </c>
    </row>
    <row r="3479" spans="1:8" x14ac:dyDescent="0.25">
      <c r="A3479">
        <v>13</v>
      </c>
      <c r="B3479" t="s">
        <v>775</v>
      </c>
      <c r="C3479" s="1" t="s">
        <v>776</v>
      </c>
      <c r="D3479">
        <v>470</v>
      </c>
      <c r="E3479" s="1" t="s">
        <v>1834</v>
      </c>
      <c r="F3479" s="1" t="str">
        <f>_xlfn.XLOOKUP(_13__Hospitals_of_the_University_of_Pennsylvania_Penn_Presbyterian__Philadelphia[[#This Row],[Plan]],'13.Lookup'!A:A,'13.Lookup'!B:B)</f>
        <v>Other</v>
      </c>
      <c r="G3479" s="1" t="s">
        <v>2693</v>
      </c>
      <c r="H3479" t="s">
        <v>3686</v>
      </c>
    </row>
    <row r="3480" spans="1:8" x14ac:dyDescent="0.25">
      <c r="A3480">
        <v>13</v>
      </c>
      <c r="B3480" t="s">
        <v>775</v>
      </c>
      <c r="C3480" s="1" t="s">
        <v>776</v>
      </c>
      <c r="D3480">
        <v>470</v>
      </c>
      <c r="E3480" s="1" t="s">
        <v>1834</v>
      </c>
      <c r="F3480" s="1" t="str">
        <f>_xlfn.XLOOKUP(_13__Hospitals_of_the_University_of_Pennsylvania_Penn_Presbyterian__Philadelphia[[#This Row],[Plan]],'13.Lookup'!A:A,'13.Lookup'!B:B)</f>
        <v>Other</v>
      </c>
      <c r="G3480" s="1" t="s">
        <v>2695</v>
      </c>
      <c r="H3480" t="s">
        <v>3685</v>
      </c>
    </row>
    <row r="3481" spans="1:8" x14ac:dyDescent="0.25">
      <c r="A3481">
        <v>13</v>
      </c>
      <c r="B3481" t="s">
        <v>775</v>
      </c>
      <c r="C3481" s="1" t="s">
        <v>776</v>
      </c>
      <c r="D3481">
        <v>470</v>
      </c>
      <c r="E3481" s="1" t="s">
        <v>1834</v>
      </c>
      <c r="F3481" s="1" t="str">
        <f>_xlfn.XLOOKUP(_13__Hospitals_of_the_University_of_Pennsylvania_Penn_Presbyterian__Philadelphia[[#This Row],[Plan]],'13.Lookup'!A:A,'13.Lookup'!B:B)</f>
        <v>Other</v>
      </c>
      <c r="G3481" s="1" t="s">
        <v>2696</v>
      </c>
      <c r="H3481" t="s">
        <v>3680</v>
      </c>
    </row>
    <row r="3482" spans="1:8" x14ac:dyDescent="0.25">
      <c r="A3482">
        <v>13</v>
      </c>
      <c r="B3482" t="s">
        <v>775</v>
      </c>
      <c r="C3482" s="1" t="s">
        <v>776</v>
      </c>
      <c r="D3482">
        <v>470</v>
      </c>
      <c r="E3482" s="1" t="s">
        <v>1834</v>
      </c>
      <c r="F3482" s="1" t="str">
        <f>_xlfn.XLOOKUP(_13__Hospitals_of_the_University_of_Pennsylvania_Penn_Presbyterian__Philadelphia[[#This Row],[Plan]],'13.Lookup'!A:A,'13.Lookup'!B:B)</f>
        <v>Other</v>
      </c>
      <c r="G3482" s="1" t="s">
        <v>2698</v>
      </c>
      <c r="H3482" t="s">
        <v>1838</v>
      </c>
    </row>
    <row r="3483" spans="1:8" x14ac:dyDescent="0.25">
      <c r="A3483">
        <v>13</v>
      </c>
      <c r="B3483" t="s">
        <v>775</v>
      </c>
      <c r="C3483" s="1" t="s">
        <v>776</v>
      </c>
      <c r="D3483">
        <v>470</v>
      </c>
      <c r="E3483" s="1" t="s">
        <v>1834</v>
      </c>
      <c r="F3483" s="1" t="str">
        <f>_xlfn.XLOOKUP(_13__Hospitals_of_the_University_of_Pennsylvania_Penn_Presbyterian__Philadelphia[[#This Row],[Plan]],'13.Lookup'!A:A,'13.Lookup'!B:B)</f>
        <v>Other</v>
      </c>
      <c r="G3483" s="1" t="s">
        <v>2699</v>
      </c>
      <c r="H3483" t="s">
        <v>3687</v>
      </c>
    </row>
    <row r="3484" spans="1:8" x14ac:dyDescent="0.25">
      <c r="A3484">
        <v>13</v>
      </c>
      <c r="B3484" t="s">
        <v>775</v>
      </c>
      <c r="C3484" s="1" t="s">
        <v>776</v>
      </c>
      <c r="D3484">
        <v>470</v>
      </c>
      <c r="E3484" s="1" t="s">
        <v>1834</v>
      </c>
      <c r="F3484" s="1" t="str">
        <f>_xlfn.XLOOKUP(_13__Hospitals_of_the_University_of_Pennsylvania_Penn_Presbyterian__Philadelphia[[#This Row],[Plan]],'13.Lookup'!A:A,'13.Lookup'!B:B)</f>
        <v>Other</v>
      </c>
      <c r="G3484" s="1" t="s">
        <v>2701</v>
      </c>
      <c r="H3484" t="s">
        <v>3682</v>
      </c>
    </row>
    <row r="3485" spans="1:8" x14ac:dyDescent="0.25">
      <c r="A3485">
        <v>13</v>
      </c>
      <c r="B3485" t="s">
        <v>775</v>
      </c>
      <c r="C3485" s="1" t="s">
        <v>776</v>
      </c>
      <c r="D3485">
        <v>470</v>
      </c>
      <c r="E3485" s="1" t="s">
        <v>1834</v>
      </c>
      <c r="F3485" s="1" t="str">
        <f>_xlfn.XLOOKUP(_13__Hospitals_of_the_University_of_Pennsylvania_Penn_Presbyterian__Philadelphia[[#This Row],[Plan]],'13.Lookup'!A:A,'13.Lookup'!B:B)</f>
        <v>United Healthcare</v>
      </c>
      <c r="G3485" s="1" t="s">
        <v>788</v>
      </c>
      <c r="H3485" t="s">
        <v>1832</v>
      </c>
    </row>
    <row r="3486" spans="1:8" x14ac:dyDescent="0.25">
      <c r="A3486">
        <v>13</v>
      </c>
      <c r="B3486" t="s">
        <v>775</v>
      </c>
      <c r="C3486" s="1" t="s">
        <v>776</v>
      </c>
      <c r="D3486">
        <v>470</v>
      </c>
      <c r="E3486" s="1" t="s">
        <v>1834</v>
      </c>
      <c r="F3486" s="1" t="str">
        <f>_xlfn.XLOOKUP(_13__Hospitals_of_the_University_of_Pennsylvania_Penn_Presbyterian__Philadelphia[[#This Row],[Plan]],'13.Lookup'!A:A,'13.Lookup'!B:B)</f>
        <v>United Healthcare</v>
      </c>
      <c r="G3486" s="1" t="s">
        <v>790</v>
      </c>
      <c r="H3486" t="s">
        <v>1838</v>
      </c>
    </row>
    <row r="3487" spans="1:8" x14ac:dyDescent="0.25">
      <c r="A3487">
        <v>13</v>
      </c>
      <c r="B3487" t="s">
        <v>775</v>
      </c>
      <c r="C3487" s="1" t="s">
        <v>776</v>
      </c>
      <c r="D3487">
        <v>470</v>
      </c>
      <c r="E3487" s="1" t="s">
        <v>1834</v>
      </c>
      <c r="F3487" s="1" t="str">
        <f>_xlfn.XLOOKUP(_13__Hospitals_of_the_University_of_Pennsylvania_Penn_Presbyterian__Philadelphia[[#This Row],[Plan]],'13.Lookup'!A:A,'13.Lookup'!B:B)</f>
        <v>Other</v>
      </c>
      <c r="G3487" s="1" t="s">
        <v>2703</v>
      </c>
      <c r="H3487" t="s">
        <v>3686</v>
      </c>
    </row>
    <row r="3488" spans="1:8" x14ac:dyDescent="0.25">
      <c r="A3488">
        <v>13</v>
      </c>
      <c r="B3488" t="s">
        <v>775</v>
      </c>
      <c r="C3488" s="1" t="s">
        <v>776</v>
      </c>
      <c r="D3488">
        <v>470</v>
      </c>
      <c r="E3488" s="1" t="s">
        <v>1834</v>
      </c>
      <c r="F3488" s="1" t="str">
        <f>_xlfn.XLOOKUP(_13__Hospitals_of_the_University_of_Pennsylvania_Penn_Presbyterian__Philadelphia[[#This Row],[Plan]],'13.Lookup'!A:A,'13.Lookup'!B:B)</f>
        <v>Other</v>
      </c>
      <c r="G3488" s="1" t="s">
        <v>2704</v>
      </c>
      <c r="H3488" t="s">
        <v>3685</v>
      </c>
    </row>
    <row r="3489" spans="1:8" x14ac:dyDescent="0.25">
      <c r="A3489">
        <v>13</v>
      </c>
      <c r="B3489" t="s">
        <v>775</v>
      </c>
      <c r="C3489" s="1" t="s">
        <v>776</v>
      </c>
      <c r="D3489">
        <v>472</v>
      </c>
      <c r="E3489" s="1" t="s">
        <v>1839</v>
      </c>
      <c r="F3489" s="1" t="str">
        <f>_xlfn.XLOOKUP(_13__Hospitals_of_the_University_of_Pennsylvania_Penn_Presbyterian__Philadelphia[[#This Row],[Plan]],'13.Lookup'!A:A,'13.Lookup'!B:B)</f>
        <v>Gross Charge</v>
      </c>
      <c r="G3489" s="1" t="s">
        <v>6</v>
      </c>
      <c r="H3489" t="s">
        <v>2684</v>
      </c>
    </row>
    <row r="3490" spans="1:8" x14ac:dyDescent="0.25">
      <c r="A3490">
        <v>13</v>
      </c>
      <c r="B3490" t="s">
        <v>775</v>
      </c>
      <c r="C3490" s="1" t="s">
        <v>776</v>
      </c>
      <c r="D3490">
        <v>472</v>
      </c>
      <c r="E3490" s="1" t="s">
        <v>1839</v>
      </c>
      <c r="F3490" s="1" t="str">
        <f>_xlfn.XLOOKUP(_13__Hospitals_of_the_University_of_Pennsylvania_Penn_Presbyterian__Philadelphia[[#This Row],[Plan]],'13.Lookup'!A:A,'13.Lookup'!B:B)</f>
        <v>Self Pay</v>
      </c>
      <c r="G3490" s="1" t="s">
        <v>2685</v>
      </c>
      <c r="H3490" t="s">
        <v>3688</v>
      </c>
    </row>
    <row r="3491" spans="1:8" x14ac:dyDescent="0.25">
      <c r="A3491">
        <v>13</v>
      </c>
      <c r="B3491" t="s">
        <v>775</v>
      </c>
      <c r="C3491" s="1" t="s">
        <v>776</v>
      </c>
      <c r="D3491">
        <v>472</v>
      </c>
      <c r="E3491" s="1" t="s">
        <v>1839</v>
      </c>
      <c r="F3491" s="1" t="str">
        <f>_xlfn.XLOOKUP(_13__Hospitals_of_the_University_of_Pennsylvania_Penn_Presbyterian__Philadelphia[[#This Row],[Plan]],'13.Lookup'!A:A,'13.Lookup'!B:B)</f>
        <v>Aetna</v>
      </c>
      <c r="G3491" s="1" t="s">
        <v>778</v>
      </c>
      <c r="H3491">
        <v>55454</v>
      </c>
    </row>
    <row r="3492" spans="1:8" x14ac:dyDescent="0.25">
      <c r="A3492">
        <v>13</v>
      </c>
      <c r="B3492" t="s">
        <v>775</v>
      </c>
      <c r="C3492" s="1" t="s">
        <v>776</v>
      </c>
      <c r="D3492">
        <v>472</v>
      </c>
      <c r="E3492" s="1" t="s">
        <v>1839</v>
      </c>
      <c r="F3492" s="1" t="str">
        <f>_xlfn.XLOOKUP(_13__Hospitals_of_the_University_of_Pennsylvania_Penn_Presbyterian__Philadelphia[[#This Row],[Plan]],'13.Lookup'!A:A,'13.Lookup'!B:B)</f>
        <v>Aetna</v>
      </c>
      <c r="G3492" s="1" t="s">
        <v>779</v>
      </c>
      <c r="H3492">
        <v>22966</v>
      </c>
    </row>
    <row r="3493" spans="1:8" x14ac:dyDescent="0.25">
      <c r="A3493">
        <v>13</v>
      </c>
      <c r="B3493" t="s">
        <v>775</v>
      </c>
      <c r="C3493" s="1" t="s">
        <v>776</v>
      </c>
      <c r="D3493">
        <v>472</v>
      </c>
      <c r="E3493" s="1" t="s">
        <v>1839</v>
      </c>
      <c r="F3493" s="1" t="str">
        <f>_xlfn.XLOOKUP(_13__Hospitals_of_the_University_of_Pennsylvania_Penn_Presbyterian__Philadelphia[[#This Row],[Plan]],'13.Lookup'!A:A,'13.Lookup'!B:B)</f>
        <v>Cigna</v>
      </c>
      <c r="G3493" s="1" t="s">
        <v>780</v>
      </c>
      <c r="H3493" t="s">
        <v>1840</v>
      </c>
    </row>
    <row r="3494" spans="1:8" x14ac:dyDescent="0.25">
      <c r="A3494">
        <v>13</v>
      </c>
      <c r="B3494" t="s">
        <v>775</v>
      </c>
      <c r="C3494" s="1" t="s">
        <v>776</v>
      </c>
      <c r="D3494">
        <v>472</v>
      </c>
      <c r="E3494" s="1" t="s">
        <v>1839</v>
      </c>
      <c r="F3494" s="1" t="str">
        <f>_xlfn.XLOOKUP(_13__Hospitals_of_the_University_of_Pennsylvania_Penn_Presbyterian__Philadelphia[[#This Row],[Plan]],'13.Lookup'!A:A,'13.Lookup'!B:B)</f>
        <v>Cigna</v>
      </c>
      <c r="G3494" s="1" t="s">
        <v>782</v>
      </c>
      <c r="H3494" t="s">
        <v>1841</v>
      </c>
    </row>
    <row r="3495" spans="1:8" x14ac:dyDescent="0.25">
      <c r="A3495">
        <v>13</v>
      </c>
      <c r="B3495" t="s">
        <v>775</v>
      </c>
      <c r="C3495" s="1" t="s">
        <v>776</v>
      </c>
      <c r="D3495">
        <v>472</v>
      </c>
      <c r="E3495" s="1" t="s">
        <v>1839</v>
      </c>
      <c r="F3495" s="1" t="str">
        <f>_xlfn.XLOOKUP(_13__Hospitals_of_the_University_of_Pennsylvania_Penn_Presbyterian__Philadelphia[[#This Row],[Plan]],'13.Lookup'!A:A,'13.Lookup'!B:B)</f>
        <v>Other</v>
      </c>
      <c r="G3495" s="1" t="s">
        <v>784</v>
      </c>
      <c r="H3495" t="s">
        <v>1842</v>
      </c>
    </row>
    <row r="3496" spans="1:8" x14ac:dyDescent="0.25">
      <c r="A3496">
        <v>13</v>
      </c>
      <c r="B3496" t="s">
        <v>775</v>
      </c>
      <c r="C3496" s="1" t="s">
        <v>776</v>
      </c>
      <c r="D3496">
        <v>472</v>
      </c>
      <c r="E3496" s="1" t="s">
        <v>1839</v>
      </c>
      <c r="F3496" s="1" t="str">
        <f>_xlfn.XLOOKUP(_13__Hospitals_of_the_University_of_Pennsylvania_Penn_Presbyterian__Philadelphia[[#This Row],[Plan]],'13.Lookup'!A:A,'13.Lookup'!B:B)</f>
        <v>Other</v>
      </c>
      <c r="G3496" s="1" t="s">
        <v>786</v>
      </c>
      <c r="H3496" t="s">
        <v>1843</v>
      </c>
    </row>
    <row r="3497" spans="1:8" x14ac:dyDescent="0.25">
      <c r="A3497">
        <v>13</v>
      </c>
      <c r="B3497" t="s">
        <v>775</v>
      </c>
      <c r="C3497" s="1" t="s">
        <v>776</v>
      </c>
      <c r="D3497">
        <v>472</v>
      </c>
      <c r="E3497" s="1" t="s">
        <v>1839</v>
      </c>
      <c r="F3497" s="1" t="str">
        <f>_xlfn.XLOOKUP(_13__Hospitals_of_the_University_of_Pennsylvania_Penn_Presbyterian__Philadelphia[[#This Row],[Plan]],'13.Lookup'!A:A,'13.Lookup'!B:B)</f>
        <v>Other</v>
      </c>
      <c r="G3497" s="1" t="s">
        <v>2687</v>
      </c>
      <c r="H3497" t="s">
        <v>3689</v>
      </c>
    </row>
    <row r="3498" spans="1:8" x14ac:dyDescent="0.25">
      <c r="A3498">
        <v>13</v>
      </c>
      <c r="B3498" t="s">
        <v>775</v>
      </c>
      <c r="C3498" s="1" t="s">
        <v>776</v>
      </c>
      <c r="D3498">
        <v>472</v>
      </c>
      <c r="E3498" s="1" t="s">
        <v>1839</v>
      </c>
      <c r="F3498" s="1" t="str">
        <f>_xlfn.XLOOKUP(_13__Hospitals_of_the_University_of_Pennsylvania_Penn_Presbyterian__Philadelphia[[#This Row],[Plan]],'13.Lookup'!A:A,'13.Lookup'!B:B)</f>
        <v>Other</v>
      </c>
      <c r="G3498" s="1" t="s">
        <v>2689</v>
      </c>
      <c r="H3498" t="s">
        <v>3690</v>
      </c>
    </row>
    <row r="3499" spans="1:8" x14ac:dyDescent="0.25">
      <c r="A3499">
        <v>13</v>
      </c>
      <c r="B3499" t="s">
        <v>775</v>
      </c>
      <c r="C3499" s="1" t="s">
        <v>776</v>
      </c>
      <c r="D3499">
        <v>472</v>
      </c>
      <c r="E3499" s="1" t="s">
        <v>1839</v>
      </c>
      <c r="F3499" s="1" t="str">
        <f>_xlfn.XLOOKUP(_13__Hospitals_of_the_University_of_Pennsylvania_Penn_Presbyterian__Philadelphia[[#This Row],[Plan]],'13.Lookup'!A:A,'13.Lookup'!B:B)</f>
        <v>Other</v>
      </c>
      <c r="G3499" s="1" t="s">
        <v>2691</v>
      </c>
      <c r="H3499" t="s">
        <v>3654</v>
      </c>
    </row>
    <row r="3500" spans="1:8" x14ac:dyDescent="0.25">
      <c r="A3500">
        <v>13</v>
      </c>
      <c r="B3500" t="s">
        <v>775</v>
      </c>
      <c r="C3500" s="1" t="s">
        <v>776</v>
      </c>
      <c r="D3500">
        <v>472</v>
      </c>
      <c r="E3500" s="1" t="s">
        <v>1839</v>
      </c>
      <c r="F3500" s="1" t="str">
        <f>_xlfn.XLOOKUP(_13__Hospitals_of_the_University_of_Pennsylvania_Penn_Presbyterian__Philadelphia[[#This Row],[Plan]],'13.Lookup'!A:A,'13.Lookup'!B:B)</f>
        <v>Other</v>
      </c>
      <c r="G3500" s="1" t="s">
        <v>2693</v>
      </c>
      <c r="H3500" t="s">
        <v>3234</v>
      </c>
    </row>
    <row r="3501" spans="1:8" x14ac:dyDescent="0.25">
      <c r="A3501">
        <v>13</v>
      </c>
      <c r="B3501" t="s">
        <v>775</v>
      </c>
      <c r="C3501" s="1" t="s">
        <v>776</v>
      </c>
      <c r="D3501">
        <v>472</v>
      </c>
      <c r="E3501" s="1" t="s">
        <v>1839</v>
      </c>
      <c r="F3501" s="1" t="str">
        <f>_xlfn.XLOOKUP(_13__Hospitals_of_the_University_of_Pennsylvania_Penn_Presbyterian__Philadelphia[[#This Row],[Plan]],'13.Lookup'!A:A,'13.Lookup'!B:B)</f>
        <v>Other</v>
      </c>
      <c r="G3501" s="1" t="s">
        <v>2695</v>
      </c>
      <c r="H3501" t="s">
        <v>3690</v>
      </c>
    </row>
    <row r="3502" spans="1:8" x14ac:dyDescent="0.25">
      <c r="A3502">
        <v>13</v>
      </c>
      <c r="B3502" t="s">
        <v>775</v>
      </c>
      <c r="C3502" s="1" t="s">
        <v>776</v>
      </c>
      <c r="D3502">
        <v>472</v>
      </c>
      <c r="E3502" s="1" t="s">
        <v>1839</v>
      </c>
      <c r="F3502" s="1" t="str">
        <f>_xlfn.XLOOKUP(_13__Hospitals_of_the_University_of_Pennsylvania_Penn_Presbyterian__Philadelphia[[#This Row],[Plan]],'13.Lookup'!A:A,'13.Lookup'!B:B)</f>
        <v>Other</v>
      </c>
      <c r="G3502" s="1" t="s">
        <v>2696</v>
      </c>
      <c r="H3502" t="s">
        <v>3691</v>
      </c>
    </row>
    <row r="3503" spans="1:8" x14ac:dyDescent="0.25">
      <c r="A3503">
        <v>13</v>
      </c>
      <c r="B3503" t="s">
        <v>775</v>
      </c>
      <c r="C3503" s="1" t="s">
        <v>776</v>
      </c>
      <c r="D3503">
        <v>472</v>
      </c>
      <c r="E3503" s="1" t="s">
        <v>1839</v>
      </c>
      <c r="F3503" s="1" t="str">
        <f>_xlfn.XLOOKUP(_13__Hospitals_of_the_University_of_Pennsylvania_Penn_Presbyterian__Philadelphia[[#This Row],[Plan]],'13.Lookup'!A:A,'13.Lookup'!B:B)</f>
        <v>Other</v>
      </c>
      <c r="G3503" s="1" t="s">
        <v>2698</v>
      </c>
      <c r="H3503" t="s">
        <v>1845</v>
      </c>
    </row>
    <row r="3504" spans="1:8" x14ac:dyDescent="0.25">
      <c r="A3504">
        <v>13</v>
      </c>
      <c r="B3504" t="s">
        <v>775</v>
      </c>
      <c r="C3504" s="1" t="s">
        <v>776</v>
      </c>
      <c r="D3504">
        <v>472</v>
      </c>
      <c r="E3504" s="1" t="s">
        <v>1839</v>
      </c>
      <c r="F3504" s="1" t="str">
        <f>_xlfn.XLOOKUP(_13__Hospitals_of_the_University_of_Pennsylvania_Penn_Presbyterian__Philadelphia[[#This Row],[Plan]],'13.Lookup'!A:A,'13.Lookup'!B:B)</f>
        <v>Other</v>
      </c>
      <c r="G3504" s="1" t="s">
        <v>2699</v>
      </c>
      <c r="H3504" t="s">
        <v>3692</v>
      </c>
    </row>
    <row r="3505" spans="1:8" x14ac:dyDescent="0.25">
      <c r="A3505">
        <v>13</v>
      </c>
      <c r="B3505" t="s">
        <v>775</v>
      </c>
      <c r="C3505" s="1" t="s">
        <v>776</v>
      </c>
      <c r="D3505">
        <v>472</v>
      </c>
      <c r="E3505" s="1" t="s">
        <v>1839</v>
      </c>
      <c r="F3505" s="1" t="str">
        <f>_xlfn.XLOOKUP(_13__Hospitals_of_the_University_of_Pennsylvania_Penn_Presbyterian__Philadelphia[[#This Row],[Plan]],'13.Lookup'!A:A,'13.Lookup'!B:B)</f>
        <v>Other</v>
      </c>
      <c r="G3505" s="1" t="s">
        <v>2701</v>
      </c>
      <c r="H3505" t="s">
        <v>3693</v>
      </c>
    </row>
    <row r="3506" spans="1:8" x14ac:dyDescent="0.25">
      <c r="A3506">
        <v>13</v>
      </c>
      <c r="B3506" t="s">
        <v>775</v>
      </c>
      <c r="C3506" s="1" t="s">
        <v>776</v>
      </c>
      <c r="D3506">
        <v>472</v>
      </c>
      <c r="E3506" s="1" t="s">
        <v>1839</v>
      </c>
      <c r="F3506" s="1" t="str">
        <f>_xlfn.XLOOKUP(_13__Hospitals_of_the_University_of_Pennsylvania_Penn_Presbyterian__Philadelphia[[#This Row],[Plan]],'13.Lookup'!A:A,'13.Lookup'!B:B)</f>
        <v>United Healthcare</v>
      </c>
      <c r="G3506" s="1" t="s">
        <v>788</v>
      </c>
      <c r="H3506" t="s">
        <v>1844</v>
      </c>
    </row>
    <row r="3507" spans="1:8" x14ac:dyDescent="0.25">
      <c r="A3507">
        <v>13</v>
      </c>
      <c r="B3507" t="s">
        <v>775</v>
      </c>
      <c r="C3507" s="1" t="s">
        <v>776</v>
      </c>
      <c r="D3507">
        <v>472</v>
      </c>
      <c r="E3507" s="1" t="s">
        <v>1839</v>
      </c>
      <c r="F3507" s="1" t="str">
        <f>_xlfn.XLOOKUP(_13__Hospitals_of_the_University_of_Pennsylvania_Penn_Presbyterian__Philadelphia[[#This Row],[Plan]],'13.Lookup'!A:A,'13.Lookup'!B:B)</f>
        <v>United Healthcare</v>
      </c>
      <c r="G3507" s="1" t="s">
        <v>790</v>
      </c>
      <c r="H3507" t="s">
        <v>1845</v>
      </c>
    </row>
    <row r="3508" spans="1:8" x14ac:dyDescent="0.25">
      <c r="A3508">
        <v>13</v>
      </c>
      <c r="B3508" t="s">
        <v>775</v>
      </c>
      <c r="C3508" s="1" t="s">
        <v>776</v>
      </c>
      <c r="D3508">
        <v>472</v>
      </c>
      <c r="E3508" s="1" t="s">
        <v>1839</v>
      </c>
      <c r="F3508" s="1" t="str">
        <f>_xlfn.XLOOKUP(_13__Hospitals_of_the_University_of_Pennsylvania_Penn_Presbyterian__Philadelphia[[#This Row],[Plan]],'13.Lookup'!A:A,'13.Lookup'!B:B)</f>
        <v>Other</v>
      </c>
      <c r="G3508" s="1" t="s">
        <v>2703</v>
      </c>
      <c r="H3508" t="s">
        <v>1840</v>
      </c>
    </row>
    <row r="3509" spans="1:8" x14ac:dyDescent="0.25">
      <c r="A3509">
        <v>13</v>
      </c>
      <c r="B3509" t="s">
        <v>775</v>
      </c>
      <c r="C3509" s="1" t="s">
        <v>776</v>
      </c>
      <c r="D3509">
        <v>472</v>
      </c>
      <c r="E3509" s="1" t="s">
        <v>1839</v>
      </c>
      <c r="F3509" s="1" t="str">
        <f>_xlfn.XLOOKUP(_13__Hospitals_of_the_University_of_Pennsylvania_Penn_Presbyterian__Philadelphia[[#This Row],[Plan]],'13.Lookup'!A:A,'13.Lookup'!B:B)</f>
        <v>Other</v>
      </c>
      <c r="G3509" s="1" t="s">
        <v>2704</v>
      </c>
      <c r="H3509" t="s">
        <v>3691</v>
      </c>
    </row>
    <row r="3510" spans="1:8" x14ac:dyDescent="0.25">
      <c r="A3510">
        <v>13</v>
      </c>
      <c r="B3510" t="s">
        <v>775</v>
      </c>
      <c r="C3510" s="1" t="s">
        <v>776</v>
      </c>
      <c r="D3510">
        <v>473</v>
      </c>
      <c r="E3510" s="1" t="s">
        <v>1846</v>
      </c>
      <c r="F3510" s="1" t="str">
        <f>_xlfn.XLOOKUP(_13__Hospitals_of_the_University_of_Pennsylvania_Penn_Presbyterian__Philadelphia[[#This Row],[Plan]],'13.Lookup'!A:A,'13.Lookup'!B:B)</f>
        <v>Gross Charge</v>
      </c>
      <c r="G3510" s="1" t="s">
        <v>6</v>
      </c>
      <c r="H3510" t="s">
        <v>2684</v>
      </c>
    </row>
    <row r="3511" spans="1:8" x14ac:dyDescent="0.25">
      <c r="A3511">
        <v>13</v>
      </c>
      <c r="B3511" t="s">
        <v>775</v>
      </c>
      <c r="C3511" s="1" t="s">
        <v>776</v>
      </c>
      <c r="D3511">
        <v>473</v>
      </c>
      <c r="E3511" s="1" t="s">
        <v>1846</v>
      </c>
      <c r="F3511" s="1" t="str">
        <f>_xlfn.XLOOKUP(_13__Hospitals_of_the_University_of_Pennsylvania_Penn_Presbyterian__Philadelphia[[#This Row],[Plan]],'13.Lookup'!A:A,'13.Lookup'!B:B)</f>
        <v>Self Pay</v>
      </c>
      <c r="G3511" s="1" t="s">
        <v>2685</v>
      </c>
      <c r="H3511" t="s">
        <v>3694</v>
      </c>
    </row>
    <row r="3512" spans="1:8" x14ac:dyDescent="0.25">
      <c r="A3512">
        <v>13</v>
      </c>
      <c r="B3512" t="s">
        <v>775</v>
      </c>
      <c r="C3512" s="1" t="s">
        <v>776</v>
      </c>
      <c r="D3512">
        <v>473</v>
      </c>
      <c r="E3512" s="1" t="s">
        <v>1846</v>
      </c>
      <c r="F3512" s="1" t="str">
        <f>_xlfn.XLOOKUP(_13__Hospitals_of_the_University_of_Pennsylvania_Penn_Presbyterian__Philadelphia[[#This Row],[Plan]],'13.Lookup'!A:A,'13.Lookup'!B:B)</f>
        <v>Aetna</v>
      </c>
      <c r="G3512" s="1" t="s">
        <v>778</v>
      </c>
      <c r="H3512">
        <v>43074</v>
      </c>
    </row>
    <row r="3513" spans="1:8" x14ac:dyDescent="0.25">
      <c r="A3513">
        <v>13</v>
      </c>
      <c r="B3513" t="s">
        <v>775</v>
      </c>
      <c r="C3513" s="1" t="s">
        <v>776</v>
      </c>
      <c r="D3513">
        <v>473</v>
      </c>
      <c r="E3513" s="1" t="s">
        <v>1846</v>
      </c>
      <c r="F3513" s="1" t="str">
        <f>_xlfn.XLOOKUP(_13__Hospitals_of_the_University_of_Pennsylvania_Penn_Presbyterian__Philadelphia[[#This Row],[Plan]],'13.Lookup'!A:A,'13.Lookup'!B:B)</f>
        <v>Aetna</v>
      </c>
      <c r="G3513" s="1" t="s">
        <v>779</v>
      </c>
      <c r="H3513">
        <v>19175</v>
      </c>
    </row>
    <row r="3514" spans="1:8" x14ac:dyDescent="0.25">
      <c r="A3514">
        <v>13</v>
      </c>
      <c r="B3514" t="s">
        <v>775</v>
      </c>
      <c r="C3514" s="1" t="s">
        <v>776</v>
      </c>
      <c r="D3514">
        <v>473</v>
      </c>
      <c r="E3514" s="1" t="s">
        <v>1846</v>
      </c>
      <c r="F3514" s="1" t="str">
        <f>_xlfn.XLOOKUP(_13__Hospitals_of_the_University_of_Pennsylvania_Penn_Presbyterian__Philadelphia[[#This Row],[Plan]],'13.Lookup'!A:A,'13.Lookup'!B:B)</f>
        <v>Cigna</v>
      </c>
      <c r="G3514" s="1" t="s">
        <v>780</v>
      </c>
      <c r="H3514" t="s">
        <v>1847</v>
      </c>
    </row>
    <row r="3515" spans="1:8" x14ac:dyDescent="0.25">
      <c r="A3515">
        <v>13</v>
      </c>
      <c r="B3515" t="s">
        <v>775</v>
      </c>
      <c r="C3515" s="1" t="s">
        <v>776</v>
      </c>
      <c r="D3515">
        <v>473</v>
      </c>
      <c r="E3515" s="1" t="s">
        <v>1846</v>
      </c>
      <c r="F3515" s="1" t="str">
        <f>_xlfn.XLOOKUP(_13__Hospitals_of_the_University_of_Pennsylvania_Penn_Presbyterian__Philadelphia[[#This Row],[Plan]],'13.Lookup'!A:A,'13.Lookup'!B:B)</f>
        <v>Cigna</v>
      </c>
      <c r="G3515" s="1" t="s">
        <v>782</v>
      </c>
      <c r="H3515" t="s">
        <v>1848</v>
      </c>
    </row>
    <row r="3516" spans="1:8" x14ac:dyDescent="0.25">
      <c r="A3516">
        <v>13</v>
      </c>
      <c r="B3516" t="s">
        <v>775</v>
      </c>
      <c r="C3516" s="1" t="s">
        <v>776</v>
      </c>
      <c r="D3516">
        <v>473</v>
      </c>
      <c r="E3516" s="1" t="s">
        <v>1846</v>
      </c>
      <c r="F3516" s="1" t="str">
        <f>_xlfn.XLOOKUP(_13__Hospitals_of_the_University_of_Pennsylvania_Penn_Presbyterian__Philadelphia[[#This Row],[Plan]],'13.Lookup'!A:A,'13.Lookup'!B:B)</f>
        <v>Other</v>
      </c>
      <c r="G3516" s="1" t="s">
        <v>784</v>
      </c>
      <c r="H3516" t="s">
        <v>1842</v>
      </c>
    </row>
    <row r="3517" spans="1:8" x14ac:dyDescent="0.25">
      <c r="A3517">
        <v>13</v>
      </c>
      <c r="B3517" t="s">
        <v>775</v>
      </c>
      <c r="C3517" s="1" t="s">
        <v>776</v>
      </c>
      <c r="D3517">
        <v>473</v>
      </c>
      <c r="E3517" s="1" t="s">
        <v>1846</v>
      </c>
      <c r="F3517" s="1" t="str">
        <f>_xlfn.XLOOKUP(_13__Hospitals_of_the_University_of_Pennsylvania_Penn_Presbyterian__Philadelphia[[#This Row],[Plan]],'13.Lookup'!A:A,'13.Lookup'!B:B)</f>
        <v>Other</v>
      </c>
      <c r="G3517" s="1" t="s">
        <v>786</v>
      </c>
      <c r="H3517" t="s">
        <v>1849</v>
      </c>
    </row>
    <row r="3518" spans="1:8" x14ac:dyDescent="0.25">
      <c r="A3518">
        <v>13</v>
      </c>
      <c r="B3518" t="s">
        <v>775</v>
      </c>
      <c r="C3518" s="1" t="s">
        <v>776</v>
      </c>
      <c r="D3518">
        <v>473</v>
      </c>
      <c r="E3518" s="1" t="s">
        <v>1846</v>
      </c>
      <c r="F3518" s="1" t="str">
        <f>_xlfn.XLOOKUP(_13__Hospitals_of_the_University_of_Pennsylvania_Penn_Presbyterian__Philadelphia[[#This Row],[Plan]],'13.Lookup'!A:A,'13.Lookup'!B:B)</f>
        <v>Other</v>
      </c>
      <c r="G3518" s="1" t="s">
        <v>2687</v>
      </c>
      <c r="H3518" t="s">
        <v>3695</v>
      </c>
    </row>
    <row r="3519" spans="1:8" x14ac:dyDescent="0.25">
      <c r="A3519">
        <v>13</v>
      </c>
      <c r="B3519" t="s">
        <v>775</v>
      </c>
      <c r="C3519" s="1" t="s">
        <v>776</v>
      </c>
      <c r="D3519">
        <v>473</v>
      </c>
      <c r="E3519" s="1" t="s">
        <v>1846</v>
      </c>
      <c r="F3519" s="1" t="str">
        <f>_xlfn.XLOOKUP(_13__Hospitals_of_the_University_of_Pennsylvania_Penn_Presbyterian__Philadelphia[[#This Row],[Plan]],'13.Lookup'!A:A,'13.Lookup'!B:B)</f>
        <v>Other</v>
      </c>
      <c r="G3519" s="1" t="s">
        <v>2689</v>
      </c>
      <c r="H3519" t="s">
        <v>3696</v>
      </c>
    </row>
    <row r="3520" spans="1:8" x14ac:dyDescent="0.25">
      <c r="A3520">
        <v>13</v>
      </c>
      <c r="B3520" t="s">
        <v>775</v>
      </c>
      <c r="C3520" s="1" t="s">
        <v>776</v>
      </c>
      <c r="D3520">
        <v>473</v>
      </c>
      <c r="E3520" s="1" t="s">
        <v>1846</v>
      </c>
      <c r="F3520" s="1" t="str">
        <f>_xlfn.XLOOKUP(_13__Hospitals_of_the_University_of_Pennsylvania_Penn_Presbyterian__Philadelphia[[#This Row],[Plan]],'13.Lookup'!A:A,'13.Lookup'!B:B)</f>
        <v>Other</v>
      </c>
      <c r="G3520" s="1" t="s">
        <v>2691</v>
      </c>
      <c r="H3520" t="s">
        <v>3697</v>
      </c>
    </row>
    <row r="3521" spans="1:8" x14ac:dyDescent="0.25">
      <c r="A3521">
        <v>13</v>
      </c>
      <c r="B3521" t="s">
        <v>775</v>
      </c>
      <c r="C3521" s="1" t="s">
        <v>776</v>
      </c>
      <c r="D3521">
        <v>473</v>
      </c>
      <c r="E3521" s="1" t="s">
        <v>1846</v>
      </c>
      <c r="F3521" s="1" t="str">
        <f>_xlfn.XLOOKUP(_13__Hospitals_of_the_University_of_Pennsylvania_Penn_Presbyterian__Philadelphia[[#This Row],[Plan]],'13.Lookup'!A:A,'13.Lookup'!B:B)</f>
        <v>Other</v>
      </c>
      <c r="G3521" s="1" t="s">
        <v>2693</v>
      </c>
      <c r="H3521" t="s">
        <v>3698</v>
      </c>
    </row>
    <row r="3522" spans="1:8" x14ac:dyDescent="0.25">
      <c r="A3522">
        <v>13</v>
      </c>
      <c r="B3522" t="s">
        <v>775</v>
      </c>
      <c r="C3522" s="1" t="s">
        <v>776</v>
      </c>
      <c r="D3522">
        <v>473</v>
      </c>
      <c r="E3522" s="1" t="s">
        <v>1846</v>
      </c>
      <c r="F3522" s="1" t="str">
        <f>_xlfn.XLOOKUP(_13__Hospitals_of_the_University_of_Pennsylvania_Penn_Presbyterian__Philadelphia[[#This Row],[Plan]],'13.Lookup'!A:A,'13.Lookup'!B:B)</f>
        <v>Other</v>
      </c>
      <c r="G3522" s="1" t="s">
        <v>2695</v>
      </c>
      <c r="H3522" t="s">
        <v>3696</v>
      </c>
    </row>
    <row r="3523" spans="1:8" x14ac:dyDescent="0.25">
      <c r="A3523">
        <v>13</v>
      </c>
      <c r="B3523" t="s">
        <v>775</v>
      </c>
      <c r="C3523" s="1" t="s">
        <v>776</v>
      </c>
      <c r="D3523">
        <v>473</v>
      </c>
      <c r="E3523" s="1" t="s">
        <v>1846</v>
      </c>
      <c r="F3523" s="1" t="str">
        <f>_xlfn.XLOOKUP(_13__Hospitals_of_the_University_of_Pennsylvania_Penn_Presbyterian__Philadelphia[[#This Row],[Plan]],'13.Lookup'!A:A,'13.Lookup'!B:B)</f>
        <v>Other</v>
      </c>
      <c r="G3523" s="1" t="s">
        <v>2696</v>
      </c>
      <c r="H3523" t="s">
        <v>3691</v>
      </c>
    </row>
    <row r="3524" spans="1:8" x14ac:dyDescent="0.25">
      <c r="A3524">
        <v>13</v>
      </c>
      <c r="B3524" t="s">
        <v>775</v>
      </c>
      <c r="C3524" s="1" t="s">
        <v>776</v>
      </c>
      <c r="D3524">
        <v>473</v>
      </c>
      <c r="E3524" s="1" t="s">
        <v>1846</v>
      </c>
      <c r="F3524" s="1" t="str">
        <f>_xlfn.XLOOKUP(_13__Hospitals_of_the_University_of_Pennsylvania_Penn_Presbyterian__Philadelphia[[#This Row],[Plan]],'13.Lookup'!A:A,'13.Lookup'!B:B)</f>
        <v>Other</v>
      </c>
      <c r="G3524" s="1" t="s">
        <v>2698</v>
      </c>
      <c r="H3524" t="s">
        <v>1851</v>
      </c>
    </row>
    <row r="3525" spans="1:8" x14ac:dyDescent="0.25">
      <c r="A3525">
        <v>13</v>
      </c>
      <c r="B3525" t="s">
        <v>775</v>
      </c>
      <c r="C3525" s="1" t="s">
        <v>776</v>
      </c>
      <c r="D3525">
        <v>473</v>
      </c>
      <c r="E3525" s="1" t="s">
        <v>1846</v>
      </c>
      <c r="F3525" s="1" t="str">
        <f>_xlfn.XLOOKUP(_13__Hospitals_of_the_University_of_Pennsylvania_Penn_Presbyterian__Philadelphia[[#This Row],[Plan]],'13.Lookup'!A:A,'13.Lookup'!B:B)</f>
        <v>Other</v>
      </c>
      <c r="G3525" s="1" t="s">
        <v>2699</v>
      </c>
      <c r="H3525" t="s">
        <v>3699</v>
      </c>
    </row>
    <row r="3526" spans="1:8" x14ac:dyDescent="0.25">
      <c r="A3526">
        <v>13</v>
      </c>
      <c r="B3526" t="s">
        <v>775</v>
      </c>
      <c r="C3526" s="1" t="s">
        <v>776</v>
      </c>
      <c r="D3526">
        <v>473</v>
      </c>
      <c r="E3526" s="1" t="s">
        <v>1846</v>
      </c>
      <c r="F3526" s="1" t="str">
        <f>_xlfn.XLOOKUP(_13__Hospitals_of_the_University_of_Pennsylvania_Penn_Presbyterian__Philadelphia[[#This Row],[Plan]],'13.Lookup'!A:A,'13.Lookup'!B:B)</f>
        <v>Other</v>
      </c>
      <c r="G3526" s="1" t="s">
        <v>2701</v>
      </c>
      <c r="H3526" t="s">
        <v>3693</v>
      </c>
    </row>
    <row r="3527" spans="1:8" x14ac:dyDescent="0.25">
      <c r="A3527">
        <v>13</v>
      </c>
      <c r="B3527" t="s">
        <v>775</v>
      </c>
      <c r="C3527" s="1" t="s">
        <v>776</v>
      </c>
      <c r="D3527">
        <v>473</v>
      </c>
      <c r="E3527" s="1" t="s">
        <v>1846</v>
      </c>
      <c r="F3527" s="1" t="str">
        <f>_xlfn.XLOOKUP(_13__Hospitals_of_the_University_of_Pennsylvania_Penn_Presbyterian__Philadelphia[[#This Row],[Plan]],'13.Lookup'!A:A,'13.Lookup'!B:B)</f>
        <v>United Healthcare</v>
      </c>
      <c r="G3527" s="1" t="s">
        <v>788</v>
      </c>
      <c r="H3527" t="s">
        <v>1850</v>
      </c>
    </row>
    <row r="3528" spans="1:8" x14ac:dyDescent="0.25">
      <c r="A3528">
        <v>13</v>
      </c>
      <c r="B3528" t="s">
        <v>775</v>
      </c>
      <c r="C3528" s="1" t="s">
        <v>776</v>
      </c>
      <c r="D3528">
        <v>473</v>
      </c>
      <c r="E3528" s="1" t="s">
        <v>1846</v>
      </c>
      <c r="F3528" s="1" t="str">
        <f>_xlfn.XLOOKUP(_13__Hospitals_of_the_University_of_Pennsylvania_Penn_Presbyterian__Philadelphia[[#This Row],[Plan]],'13.Lookup'!A:A,'13.Lookup'!B:B)</f>
        <v>United Healthcare</v>
      </c>
      <c r="G3528" s="1" t="s">
        <v>790</v>
      </c>
      <c r="H3528" t="s">
        <v>1851</v>
      </c>
    </row>
    <row r="3529" spans="1:8" x14ac:dyDescent="0.25">
      <c r="A3529">
        <v>13</v>
      </c>
      <c r="B3529" t="s">
        <v>775</v>
      </c>
      <c r="C3529" s="1" t="s">
        <v>776</v>
      </c>
      <c r="D3529">
        <v>473</v>
      </c>
      <c r="E3529" s="1" t="s">
        <v>1846</v>
      </c>
      <c r="F3529" s="1" t="str">
        <f>_xlfn.XLOOKUP(_13__Hospitals_of_the_University_of_Pennsylvania_Penn_Presbyterian__Philadelphia[[#This Row],[Plan]],'13.Lookup'!A:A,'13.Lookup'!B:B)</f>
        <v>Other</v>
      </c>
      <c r="G3529" s="1" t="s">
        <v>2703</v>
      </c>
      <c r="H3529" t="s">
        <v>1847</v>
      </c>
    </row>
    <row r="3530" spans="1:8" x14ac:dyDescent="0.25">
      <c r="A3530">
        <v>13</v>
      </c>
      <c r="B3530" t="s">
        <v>775</v>
      </c>
      <c r="C3530" s="1" t="s">
        <v>776</v>
      </c>
      <c r="D3530">
        <v>473</v>
      </c>
      <c r="E3530" s="1" t="s">
        <v>1846</v>
      </c>
      <c r="F3530" s="1" t="str">
        <f>_xlfn.XLOOKUP(_13__Hospitals_of_the_University_of_Pennsylvania_Penn_Presbyterian__Philadelphia[[#This Row],[Plan]],'13.Lookup'!A:A,'13.Lookup'!B:B)</f>
        <v>Other</v>
      </c>
      <c r="G3530" s="1" t="s">
        <v>2704</v>
      </c>
      <c r="H3530" t="s">
        <v>3691</v>
      </c>
    </row>
    <row r="3531" spans="1:8" x14ac:dyDescent="0.25">
      <c r="A3531">
        <v>13</v>
      </c>
      <c r="B3531" t="s">
        <v>775</v>
      </c>
      <c r="C3531" s="1" t="s">
        <v>776</v>
      </c>
      <c r="D3531">
        <v>480</v>
      </c>
      <c r="E3531" s="1" t="s">
        <v>1852</v>
      </c>
      <c r="F3531" s="1" t="str">
        <f>_xlfn.XLOOKUP(_13__Hospitals_of_the_University_of_Pennsylvania_Penn_Presbyterian__Philadelphia[[#This Row],[Plan]],'13.Lookup'!A:A,'13.Lookup'!B:B)</f>
        <v>Gross Charge</v>
      </c>
      <c r="G3531" s="1" t="s">
        <v>6</v>
      </c>
      <c r="H3531" t="s">
        <v>2684</v>
      </c>
    </row>
    <row r="3532" spans="1:8" x14ac:dyDescent="0.25">
      <c r="A3532">
        <v>13</v>
      </c>
      <c r="B3532" t="s">
        <v>775</v>
      </c>
      <c r="C3532" s="1" t="s">
        <v>776</v>
      </c>
      <c r="D3532">
        <v>480</v>
      </c>
      <c r="E3532" s="1" t="s">
        <v>1852</v>
      </c>
      <c r="F3532" s="1" t="str">
        <f>_xlfn.XLOOKUP(_13__Hospitals_of_the_University_of_Pennsylvania_Penn_Presbyterian__Philadelphia[[#This Row],[Plan]],'13.Lookup'!A:A,'13.Lookup'!B:B)</f>
        <v>Self Pay</v>
      </c>
      <c r="G3532" s="1" t="s">
        <v>2685</v>
      </c>
      <c r="H3532" t="s">
        <v>3700</v>
      </c>
    </row>
    <row r="3533" spans="1:8" x14ac:dyDescent="0.25">
      <c r="A3533">
        <v>13</v>
      </c>
      <c r="B3533" t="s">
        <v>775</v>
      </c>
      <c r="C3533" s="1" t="s">
        <v>776</v>
      </c>
      <c r="D3533">
        <v>480</v>
      </c>
      <c r="E3533" s="1" t="s">
        <v>1852</v>
      </c>
      <c r="F3533" s="1" t="str">
        <f>_xlfn.XLOOKUP(_13__Hospitals_of_the_University_of_Pennsylvania_Penn_Presbyterian__Philadelphia[[#This Row],[Plan]],'13.Lookup'!A:A,'13.Lookup'!B:B)</f>
        <v>Aetna</v>
      </c>
      <c r="G3533" s="1" t="s">
        <v>778</v>
      </c>
      <c r="H3533">
        <v>57138</v>
      </c>
    </row>
    <row r="3534" spans="1:8" x14ac:dyDescent="0.25">
      <c r="A3534">
        <v>13</v>
      </c>
      <c r="B3534" t="s">
        <v>775</v>
      </c>
      <c r="C3534" s="1" t="s">
        <v>776</v>
      </c>
      <c r="D3534">
        <v>480</v>
      </c>
      <c r="E3534" s="1" t="s">
        <v>1852</v>
      </c>
      <c r="F3534" s="1" t="str">
        <f>_xlfn.XLOOKUP(_13__Hospitals_of_the_University_of_Pennsylvania_Penn_Presbyterian__Philadelphia[[#This Row],[Plan]],'13.Lookup'!A:A,'13.Lookup'!B:B)</f>
        <v>Aetna</v>
      </c>
      <c r="G3534" s="1" t="s">
        <v>779</v>
      </c>
      <c r="H3534">
        <v>22754</v>
      </c>
    </row>
    <row r="3535" spans="1:8" x14ac:dyDescent="0.25">
      <c r="A3535">
        <v>13</v>
      </c>
      <c r="B3535" t="s">
        <v>775</v>
      </c>
      <c r="C3535" s="1" t="s">
        <v>776</v>
      </c>
      <c r="D3535">
        <v>480</v>
      </c>
      <c r="E3535" s="1" t="s">
        <v>1852</v>
      </c>
      <c r="F3535" s="1" t="str">
        <f>_xlfn.XLOOKUP(_13__Hospitals_of_the_University_of_Pennsylvania_Penn_Presbyterian__Philadelphia[[#This Row],[Plan]],'13.Lookup'!A:A,'13.Lookup'!B:B)</f>
        <v>Cigna</v>
      </c>
      <c r="G3535" s="1" t="s">
        <v>780</v>
      </c>
      <c r="H3535" t="s">
        <v>1853</v>
      </c>
    </row>
    <row r="3536" spans="1:8" x14ac:dyDescent="0.25">
      <c r="A3536">
        <v>13</v>
      </c>
      <c r="B3536" t="s">
        <v>775</v>
      </c>
      <c r="C3536" s="1" t="s">
        <v>776</v>
      </c>
      <c r="D3536">
        <v>480</v>
      </c>
      <c r="E3536" s="1" t="s">
        <v>1852</v>
      </c>
      <c r="F3536" s="1" t="str">
        <f>_xlfn.XLOOKUP(_13__Hospitals_of_the_University_of_Pennsylvania_Penn_Presbyterian__Philadelphia[[#This Row],[Plan]],'13.Lookup'!A:A,'13.Lookup'!B:B)</f>
        <v>Cigna</v>
      </c>
      <c r="G3536" s="1" t="s">
        <v>782</v>
      </c>
      <c r="H3536" t="s">
        <v>1854</v>
      </c>
    </row>
    <row r="3537" spans="1:8" x14ac:dyDescent="0.25">
      <c r="A3537">
        <v>13</v>
      </c>
      <c r="B3537" t="s">
        <v>775</v>
      </c>
      <c r="C3537" s="1" t="s">
        <v>776</v>
      </c>
      <c r="D3537">
        <v>480</v>
      </c>
      <c r="E3537" s="1" t="s">
        <v>1852</v>
      </c>
      <c r="F3537" s="1" t="str">
        <f>_xlfn.XLOOKUP(_13__Hospitals_of_the_University_of_Pennsylvania_Penn_Presbyterian__Philadelphia[[#This Row],[Plan]],'13.Lookup'!A:A,'13.Lookup'!B:B)</f>
        <v>Other</v>
      </c>
      <c r="G3537" s="1" t="s">
        <v>784</v>
      </c>
      <c r="H3537" t="s">
        <v>1855</v>
      </c>
    </row>
    <row r="3538" spans="1:8" x14ac:dyDescent="0.25">
      <c r="A3538">
        <v>13</v>
      </c>
      <c r="B3538" t="s">
        <v>775</v>
      </c>
      <c r="C3538" s="1" t="s">
        <v>776</v>
      </c>
      <c r="D3538">
        <v>480</v>
      </c>
      <c r="E3538" s="1" t="s">
        <v>1852</v>
      </c>
      <c r="F3538" s="1" t="str">
        <f>_xlfn.XLOOKUP(_13__Hospitals_of_the_University_of_Pennsylvania_Penn_Presbyterian__Philadelphia[[#This Row],[Plan]],'13.Lookup'!A:A,'13.Lookup'!B:B)</f>
        <v>Other</v>
      </c>
      <c r="G3538" s="1" t="s">
        <v>786</v>
      </c>
      <c r="H3538" t="s">
        <v>1856</v>
      </c>
    </row>
    <row r="3539" spans="1:8" x14ac:dyDescent="0.25">
      <c r="A3539">
        <v>13</v>
      </c>
      <c r="B3539" t="s">
        <v>775</v>
      </c>
      <c r="C3539" s="1" t="s">
        <v>776</v>
      </c>
      <c r="D3539">
        <v>480</v>
      </c>
      <c r="E3539" s="1" t="s">
        <v>1852</v>
      </c>
      <c r="F3539" s="1" t="str">
        <f>_xlfn.XLOOKUP(_13__Hospitals_of_the_University_of_Pennsylvania_Penn_Presbyterian__Philadelphia[[#This Row],[Plan]],'13.Lookup'!A:A,'13.Lookup'!B:B)</f>
        <v>Other</v>
      </c>
      <c r="G3539" s="1" t="s">
        <v>2687</v>
      </c>
      <c r="H3539" t="s">
        <v>3701</v>
      </c>
    </row>
    <row r="3540" spans="1:8" x14ac:dyDescent="0.25">
      <c r="A3540">
        <v>13</v>
      </c>
      <c r="B3540" t="s">
        <v>775</v>
      </c>
      <c r="C3540" s="1" t="s">
        <v>776</v>
      </c>
      <c r="D3540">
        <v>480</v>
      </c>
      <c r="E3540" s="1" t="s">
        <v>1852</v>
      </c>
      <c r="F3540" s="1" t="str">
        <f>_xlfn.XLOOKUP(_13__Hospitals_of_the_University_of_Pennsylvania_Penn_Presbyterian__Philadelphia[[#This Row],[Plan]],'13.Lookup'!A:A,'13.Lookup'!B:B)</f>
        <v>Other</v>
      </c>
      <c r="G3540" s="1" t="s">
        <v>2689</v>
      </c>
      <c r="H3540" t="s">
        <v>3702</v>
      </c>
    </row>
    <row r="3541" spans="1:8" x14ac:dyDescent="0.25">
      <c r="A3541">
        <v>13</v>
      </c>
      <c r="B3541" t="s">
        <v>775</v>
      </c>
      <c r="C3541" s="1" t="s">
        <v>776</v>
      </c>
      <c r="D3541">
        <v>480</v>
      </c>
      <c r="E3541" s="1" t="s">
        <v>1852</v>
      </c>
      <c r="F3541" s="1" t="str">
        <f>_xlfn.XLOOKUP(_13__Hospitals_of_the_University_of_Pennsylvania_Penn_Presbyterian__Philadelphia[[#This Row],[Plan]],'13.Lookup'!A:A,'13.Lookup'!B:B)</f>
        <v>Other</v>
      </c>
      <c r="G3541" s="1" t="s">
        <v>2691</v>
      </c>
      <c r="H3541" t="s">
        <v>3703</v>
      </c>
    </row>
    <row r="3542" spans="1:8" x14ac:dyDescent="0.25">
      <c r="A3542">
        <v>13</v>
      </c>
      <c r="B3542" t="s">
        <v>775</v>
      </c>
      <c r="C3542" s="1" t="s">
        <v>776</v>
      </c>
      <c r="D3542">
        <v>480</v>
      </c>
      <c r="E3542" s="1" t="s">
        <v>1852</v>
      </c>
      <c r="F3542" s="1" t="str">
        <f>_xlfn.XLOOKUP(_13__Hospitals_of_the_University_of_Pennsylvania_Penn_Presbyterian__Philadelphia[[#This Row],[Plan]],'13.Lookup'!A:A,'13.Lookup'!B:B)</f>
        <v>Other</v>
      </c>
      <c r="G3542" s="1" t="s">
        <v>2693</v>
      </c>
      <c r="H3542" t="s">
        <v>3704</v>
      </c>
    </row>
    <row r="3543" spans="1:8" x14ac:dyDescent="0.25">
      <c r="A3543">
        <v>13</v>
      </c>
      <c r="B3543" t="s">
        <v>775</v>
      </c>
      <c r="C3543" s="1" t="s">
        <v>776</v>
      </c>
      <c r="D3543">
        <v>480</v>
      </c>
      <c r="E3543" s="1" t="s">
        <v>1852</v>
      </c>
      <c r="F3543" s="1" t="str">
        <f>_xlfn.XLOOKUP(_13__Hospitals_of_the_University_of_Pennsylvania_Penn_Presbyterian__Philadelphia[[#This Row],[Plan]],'13.Lookup'!A:A,'13.Lookup'!B:B)</f>
        <v>Other</v>
      </c>
      <c r="G3543" s="1" t="s">
        <v>2695</v>
      </c>
      <c r="H3543" t="s">
        <v>3702</v>
      </c>
    </row>
    <row r="3544" spans="1:8" x14ac:dyDescent="0.25">
      <c r="A3544">
        <v>13</v>
      </c>
      <c r="B3544" t="s">
        <v>775</v>
      </c>
      <c r="C3544" s="1" t="s">
        <v>776</v>
      </c>
      <c r="D3544">
        <v>480</v>
      </c>
      <c r="E3544" s="1" t="s">
        <v>1852</v>
      </c>
      <c r="F3544" s="1" t="str">
        <f>_xlfn.XLOOKUP(_13__Hospitals_of_the_University_of_Pennsylvania_Penn_Presbyterian__Philadelphia[[#This Row],[Plan]],'13.Lookup'!A:A,'13.Lookup'!B:B)</f>
        <v>Other</v>
      </c>
      <c r="G3544" s="1" t="s">
        <v>2696</v>
      </c>
      <c r="H3544" t="s">
        <v>3705</v>
      </c>
    </row>
    <row r="3545" spans="1:8" x14ac:dyDescent="0.25">
      <c r="A3545">
        <v>13</v>
      </c>
      <c r="B3545" t="s">
        <v>775</v>
      </c>
      <c r="C3545" s="1" t="s">
        <v>776</v>
      </c>
      <c r="D3545">
        <v>480</v>
      </c>
      <c r="E3545" s="1" t="s">
        <v>1852</v>
      </c>
      <c r="F3545" s="1" t="str">
        <f>_xlfn.XLOOKUP(_13__Hospitals_of_the_University_of_Pennsylvania_Penn_Presbyterian__Philadelphia[[#This Row],[Plan]],'13.Lookup'!A:A,'13.Lookup'!B:B)</f>
        <v>Other</v>
      </c>
      <c r="G3545" s="1" t="s">
        <v>2698</v>
      </c>
      <c r="H3545" t="s">
        <v>1858</v>
      </c>
    </row>
    <row r="3546" spans="1:8" x14ac:dyDescent="0.25">
      <c r="A3546">
        <v>13</v>
      </c>
      <c r="B3546" t="s">
        <v>775</v>
      </c>
      <c r="C3546" s="1" t="s">
        <v>776</v>
      </c>
      <c r="D3546">
        <v>480</v>
      </c>
      <c r="E3546" s="1" t="s">
        <v>1852</v>
      </c>
      <c r="F3546" s="1" t="str">
        <f>_xlfn.XLOOKUP(_13__Hospitals_of_the_University_of_Pennsylvania_Penn_Presbyterian__Philadelphia[[#This Row],[Plan]],'13.Lookup'!A:A,'13.Lookup'!B:B)</f>
        <v>Other</v>
      </c>
      <c r="G3546" s="1" t="s">
        <v>2699</v>
      </c>
      <c r="H3546" t="s">
        <v>3706</v>
      </c>
    </row>
    <row r="3547" spans="1:8" x14ac:dyDescent="0.25">
      <c r="A3547">
        <v>13</v>
      </c>
      <c r="B3547" t="s">
        <v>775</v>
      </c>
      <c r="C3547" s="1" t="s">
        <v>776</v>
      </c>
      <c r="D3547">
        <v>480</v>
      </c>
      <c r="E3547" s="1" t="s">
        <v>1852</v>
      </c>
      <c r="F3547" s="1" t="str">
        <f>_xlfn.XLOOKUP(_13__Hospitals_of_the_University_of_Pennsylvania_Penn_Presbyterian__Philadelphia[[#This Row],[Plan]],'13.Lookup'!A:A,'13.Lookup'!B:B)</f>
        <v>Other</v>
      </c>
      <c r="G3547" s="1" t="s">
        <v>2701</v>
      </c>
      <c r="H3547" t="s">
        <v>3707</v>
      </c>
    </row>
    <row r="3548" spans="1:8" x14ac:dyDescent="0.25">
      <c r="A3548">
        <v>13</v>
      </c>
      <c r="B3548" t="s">
        <v>775</v>
      </c>
      <c r="C3548" s="1" t="s">
        <v>776</v>
      </c>
      <c r="D3548">
        <v>480</v>
      </c>
      <c r="E3548" s="1" t="s">
        <v>1852</v>
      </c>
      <c r="F3548" s="1" t="str">
        <f>_xlfn.XLOOKUP(_13__Hospitals_of_the_University_of_Pennsylvania_Penn_Presbyterian__Philadelphia[[#This Row],[Plan]],'13.Lookup'!A:A,'13.Lookup'!B:B)</f>
        <v>United Healthcare</v>
      </c>
      <c r="G3548" s="1" t="s">
        <v>788</v>
      </c>
      <c r="H3548" t="s">
        <v>1857</v>
      </c>
    </row>
    <row r="3549" spans="1:8" x14ac:dyDescent="0.25">
      <c r="A3549">
        <v>13</v>
      </c>
      <c r="B3549" t="s">
        <v>775</v>
      </c>
      <c r="C3549" s="1" t="s">
        <v>776</v>
      </c>
      <c r="D3549">
        <v>480</v>
      </c>
      <c r="E3549" s="1" t="s">
        <v>1852</v>
      </c>
      <c r="F3549" s="1" t="str">
        <f>_xlfn.XLOOKUP(_13__Hospitals_of_the_University_of_Pennsylvania_Penn_Presbyterian__Philadelphia[[#This Row],[Plan]],'13.Lookup'!A:A,'13.Lookup'!B:B)</f>
        <v>United Healthcare</v>
      </c>
      <c r="G3549" s="1" t="s">
        <v>790</v>
      </c>
      <c r="H3549" t="s">
        <v>1858</v>
      </c>
    </row>
    <row r="3550" spans="1:8" x14ac:dyDescent="0.25">
      <c r="A3550">
        <v>13</v>
      </c>
      <c r="B3550" t="s">
        <v>775</v>
      </c>
      <c r="C3550" s="1" t="s">
        <v>776</v>
      </c>
      <c r="D3550">
        <v>480</v>
      </c>
      <c r="E3550" s="1" t="s">
        <v>1852</v>
      </c>
      <c r="F3550" s="1" t="str">
        <f>_xlfn.XLOOKUP(_13__Hospitals_of_the_University_of_Pennsylvania_Penn_Presbyterian__Philadelphia[[#This Row],[Plan]],'13.Lookup'!A:A,'13.Lookup'!B:B)</f>
        <v>Other</v>
      </c>
      <c r="G3550" s="1" t="s">
        <v>2703</v>
      </c>
      <c r="H3550" t="s">
        <v>1853</v>
      </c>
    </row>
    <row r="3551" spans="1:8" x14ac:dyDescent="0.25">
      <c r="A3551">
        <v>13</v>
      </c>
      <c r="B3551" t="s">
        <v>775</v>
      </c>
      <c r="C3551" s="1" t="s">
        <v>776</v>
      </c>
      <c r="D3551">
        <v>480</v>
      </c>
      <c r="E3551" s="1" t="s">
        <v>1852</v>
      </c>
      <c r="F3551" s="1" t="str">
        <f>_xlfn.XLOOKUP(_13__Hospitals_of_the_University_of_Pennsylvania_Penn_Presbyterian__Philadelphia[[#This Row],[Plan]],'13.Lookup'!A:A,'13.Lookup'!B:B)</f>
        <v>Other</v>
      </c>
      <c r="G3551" s="1" t="s">
        <v>2704</v>
      </c>
      <c r="H3551" t="s">
        <v>3705</v>
      </c>
    </row>
    <row r="3552" spans="1:8" x14ac:dyDescent="0.25">
      <c r="A3552">
        <v>13</v>
      </c>
      <c r="B3552" t="s">
        <v>775</v>
      </c>
      <c r="C3552" s="1" t="s">
        <v>776</v>
      </c>
      <c r="D3552">
        <v>481</v>
      </c>
      <c r="E3552" s="1" t="s">
        <v>1859</v>
      </c>
      <c r="F3552" s="1" t="str">
        <f>_xlfn.XLOOKUP(_13__Hospitals_of_the_University_of_Pennsylvania_Penn_Presbyterian__Philadelphia[[#This Row],[Plan]],'13.Lookup'!A:A,'13.Lookup'!B:B)</f>
        <v>Gross Charge</v>
      </c>
      <c r="G3552" s="1" t="s">
        <v>6</v>
      </c>
      <c r="H3552" t="s">
        <v>2684</v>
      </c>
    </row>
    <row r="3553" spans="1:8" x14ac:dyDescent="0.25">
      <c r="A3553">
        <v>13</v>
      </c>
      <c r="B3553" t="s">
        <v>775</v>
      </c>
      <c r="C3553" s="1" t="s">
        <v>776</v>
      </c>
      <c r="D3553">
        <v>481</v>
      </c>
      <c r="E3553" s="1" t="s">
        <v>1859</v>
      </c>
      <c r="F3553" s="1" t="str">
        <f>_xlfn.XLOOKUP(_13__Hospitals_of_the_University_of_Pennsylvania_Penn_Presbyterian__Philadelphia[[#This Row],[Plan]],'13.Lookup'!A:A,'13.Lookup'!B:B)</f>
        <v>Self Pay</v>
      </c>
      <c r="G3553" s="1" t="s">
        <v>2685</v>
      </c>
      <c r="H3553" t="s">
        <v>3708</v>
      </c>
    </row>
    <row r="3554" spans="1:8" x14ac:dyDescent="0.25">
      <c r="A3554">
        <v>13</v>
      </c>
      <c r="B3554" t="s">
        <v>775</v>
      </c>
      <c r="C3554" s="1" t="s">
        <v>776</v>
      </c>
      <c r="D3554">
        <v>481</v>
      </c>
      <c r="E3554" s="1" t="s">
        <v>1859</v>
      </c>
      <c r="F3554" s="1" t="str">
        <f>_xlfn.XLOOKUP(_13__Hospitals_of_the_University_of_Pennsylvania_Penn_Presbyterian__Philadelphia[[#This Row],[Plan]],'13.Lookup'!A:A,'13.Lookup'!B:B)</f>
        <v>Aetna</v>
      </c>
      <c r="G3554" s="1" t="s">
        <v>778</v>
      </c>
      <c r="H3554">
        <v>37599</v>
      </c>
    </row>
    <row r="3555" spans="1:8" x14ac:dyDescent="0.25">
      <c r="A3555">
        <v>13</v>
      </c>
      <c r="B3555" t="s">
        <v>775</v>
      </c>
      <c r="C3555" s="1" t="s">
        <v>776</v>
      </c>
      <c r="D3555">
        <v>481</v>
      </c>
      <c r="E3555" s="1" t="s">
        <v>1859</v>
      </c>
      <c r="F3555" s="1" t="str">
        <f>_xlfn.XLOOKUP(_13__Hospitals_of_the_University_of_Pennsylvania_Penn_Presbyterian__Philadelphia[[#This Row],[Plan]],'13.Lookup'!A:A,'13.Lookup'!B:B)</f>
        <v>Aetna</v>
      </c>
      <c r="G3555" s="1" t="s">
        <v>779</v>
      </c>
      <c r="H3555">
        <v>15890</v>
      </c>
    </row>
    <row r="3556" spans="1:8" x14ac:dyDescent="0.25">
      <c r="A3556">
        <v>13</v>
      </c>
      <c r="B3556" t="s">
        <v>775</v>
      </c>
      <c r="C3556" s="1" t="s">
        <v>776</v>
      </c>
      <c r="D3556">
        <v>481</v>
      </c>
      <c r="E3556" s="1" t="s">
        <v>1859</v>
      </c>
      <c r="F3556" s="1" t="str">
        <f>_xlfn.XLOOKUP(_13__Hospitals_of_the_University_of_Pennsylvania_Penn_Presbyterian__Philadelphia[[#This Row],[Plan]],'13.Lookup'!A:A,'13.Lookup'!B:B)</f>
        <v>Cigna</v>
      </c>
      <c r="G3556" s="1" t="s">
        <v>780</v>
      </c>
      <c r="H3556" t="s">
        <v>1860</v>
      </c>
    </row>
    <row r="3557" spans="1:8" x14ac:dyDescent="0.25">
      <c r="A3557">
        <v>13</v>
      </c>
      <c r="B3557" t="s">
        <v>775</v>
      </c>
      <c r="C3557" s="1" t="s">
        <v>776</v>
      </c>
      <c r="D3557">
        <v>481</v>
      </c>
      <c r="E3557" s="1" t="s">
        <v>1859</v>
      </c>
      <c r="F3557" s="1" t="str">
        <f>_xlfn.XLOOKUP(_13__Hospitals_of_the_University_of_Pennsylvania_Penn_Presbyterian__Philadelphia[[#This Row],[Plan]],'13.Lookup'!A:A,'13.Lookup'!B:B)</f>
        <v>Cigna</v>
      </c>
      <c r="G3557" s="1" t="s">
        <v>782</v>
      </c>
      <c r="H3557" t="s">
        <v>1861</v>
      </c>
    </row>
    <row r="3558" spans="1:8" x14ac:dyDescent="0.25">
      <c r="A3558">
        <v>13</v>
      </c>
      <c r="B3558" t="s">
        <v>775</v>
      </c>
      <c r="C3558" s="1" t="s">
        <v>776</v>
      </c>
      <c r="D3558">
        <v>481</v>
      </c>
      <c r="E3558" s="1" t="s">
        <v>1859</v>
      </c>
      <c r="F3558" s="1" t="str">
        <f>_xlfn.XLOOKUP(_13__Hospitals_of_the_University_of_Pennsylvania_Penn_Presbyterian__Philadelphia[[#This Row],[Plan]],'13.Lookup'!A:A,'13.Lookup'!B:B)</f>
        <v>Other</v>
      </c>
      <c r="G3558" s="1" t="s">
        <v>784</v>
      </c>
      <c r="H3558" t="s">
        <v>1855</v>
      </c>
    </row>
    <row r="3559" spans="1:8" x14ac:dyDescent="0.25">
      <c r="A3559">
        <v>13</v>
      </c>
      <c r="B3559" t="s">
        <v>775</v>
      </c>
      <c r="C3559" s="1" t="s">
        <v>776</v>
      </c>
      <c r="D3559">
        <v>481</v>
      </c>
      <c r="E3559" s="1" t="s">
        <v>1859</v>
      </c>
      <c r="F3559" s="1" t="str">
        <f>_xlfn.XLOOKUP(_13__Hospitals_of_the_University_of_Pennsylvania_Penn_Presbyterian__Philadelphia[[#This Row],[Plan]],'13.Lookup'!A:A,'13.Lookup'!B:B)</f>
        <v>Other</v>
      </c>
      <c r="G3559" s="1" t="s">
        <v>786</v>
      </c>
      <c r="H3559" t="s">
        <v>1862</v>
      </c>
    </row>
    <row r="3560" spans="1:8" x14ac:dyDescent="0.25">
      <c r="A3560">
        <v>13</v>
      </c>
      <c r="B3560" t="s">
        <v>775</v>
      </c>
      <c r="C3560" s="1" t="s">
        <v>776</v>
      </c>
      <c r="D3560">
        <v>481</v>
      </c>
      <c r="E3560" s="1" t="s">
        <v>1859</v>
      </c>
      <c r="F3560" s="1" t="str">
        <f>_xlfn.XLOOKUP(_13__Hospitals_of_the_University_of_Pennsylvania_Penn_Presbyterian__Philadelphia[[#This Row],[Plan]],'13.Lookup'!A:A,'13.Lookup'!B:B)</f>
        <v>Other</v>
      </c>
      <c r="G3560" s="1" t="s">
        <v>2687</v>
      </c>
      <c r="H3560" t="s">
        <v>3709</v>
      </c>
    </row>
    <row r="3561" spans="1:8" x14ac:dyDescent="0.25">
      <c r="A3561">
        <v>13</v>
      </c>
      <c r="B3561" t="s">
        <v>775</v>
      </c>
      <c r="C3561" s="1" t="s">
        <v>776</v>
      </c>
      <c r="D3561">
        <v>481</v>
      </c>
      <c r="E3561" s="1" t="s">
        <v>1859</v>
      </c>
      <c r="F3561" s="1" t="str">
        <f>_xlfn.XLOOKUP(_13__Hospitals_of_the_University_of_Pennsylvania_Penn_Presbyterian__Philadelphia[[#This Row],[Plan]],'13.Lookup'!A:A,'13.Lookup'!B:B)</f>
        <v>Other</v>
      </c>
      <c r="G3561" s="1" t="s">
        <v>2689</v>
      </c>
      <c r="H3561" t="s">
        <v>3710</v>
      </c>
    </row>
    <row r="3562" spans="1:8" x14ac:dyDescent="0.25">
      <c r="A3562">
        <v>13</v>
      </c>
      <c r="B3562" t="s">
        <v>775</v>
      </c>
      <c r="C3562" s="1" t="s">
        <v>776</v>
      </c>
      <c r="D3562">
        <v>481</v>
      </c>
      <c r="E3562" s="1" t="s">
        <v>1859</v>
      </c>
      <c r="F3562" s="1" t="str">
        <f>_xlfn.XLOOKUP(_13__Hospitals_of_the_University_of_Pennsylvania_Penn_Presbyterian__Philadelphia[[#This Row],[Plan]],'13.Lookup'!A:A,'13.Lookup'!B:B)</f>
        <v>Other</v>
      </c>
      <c r="G3562" s="1" t="s">
        <v>2691</v>
      </c>
      <c r="H3562" t="s">
        <v>2910</v>
      </c>
    </row>
    <row r="3563" spans="1:8" x14ac:dyDescent="0.25">
      <c r="A3563">
        <v>13</v>
      </c>
      <c r="B3563" t="s">
        <v>775</v>
      </c>
      <c r="C3563" s="1" t="s">
        <v>776</v>
      </c>
      <c r="D3563">
        <v>481</v>
      </c>
      <c r="E3563" s="1" t="s">
        <v>1859</v>
      </c>
      <c r="F3563" s="1" t="str">
        <f>_xlfn.XLOOKUP(_13__Hospitals_of_the_University_of_Pennsylvania_Penn_Presbyterian__Philadelphia[[#This Row],[Plan]],'13.Lookup'!A:A,'13.Lookup'!B:B)</f>
        <v>Other</v>
      </c>
      <c r="G3563" s="1" t="s">
        <v>2693</v>
      </c>
      <c r="H3563" t="s">
        <v>3711</v>
      </c>
    </row>
    <row r="3564" spans="1:8" x14ac:dyDescent="0.25">
      <c r="A3564">
        <v>13</v>
      </c>
      <c r="B3564" t="s">
        <v>775</v>
      </c>
      <c r="C3564" s="1" t="s">
        <v>776</v>
      </c>
      <c r="D3564">
        <v>481</v>
      </c>
      <c r="E3564" s="1" t="s">
        <v>1859</v>
      </c>
      <c r="F3564" s="1" t="str">
        <f>_xlfn.XLOOKUP(_13__Hospitals_of_the_University_of_Pennsylvania_Penn_Presbyterian__Philadelphia[[#This Row],[Plan]],'13.Lookup'!A:A,'13.Lookup'!B:B)</f>
        <v>Other</v>
      </c>
      <c r="G3564" s="1" t="s">
        <v>2695</v>
      </c>
      <c r="H3564" t="s">
        <v>3710</v>
      </c>
    </row>
    <row r="3565" spans="1:8" x14ac:dyDescent="0.25">
      <c r="A3565">
        <v>13</v>
      </c>
      <c r="B3565" t="s">
        <v>775</v>
      </c>
      <c r="C3565" s="1" t="s">
        <v>776</v>
      </c>
      <c r="D3565">
        <v>481</v>
      </c>
      <c r="E3565" s="1" t="s">
        <v>1859</v>
      </c>
      <c r="F3565" s="1" t="str">
        <f>_xlfn.XLOOKUP(_13__Hospitals_of_the_University_of_Pennsylvania_Penn_Presbyterian__Philadelphia[[#This Row],[Plan]],'13.Lookup'!A:A,'13.Lookup'!B:B)</f>
        <v>Other</v>
      </c>
      <c r="G3565" s="1" t="s">
        <v>2696</v>
      </c>
      <c r="H3565" t="s">
        <v>3705</v>
      </c>
    </row>
    <row r="3566" spans="1:8" x14ac:dyDescent="0.25">
      <c r="A3566">
        <v>13</v>
      </c>
      <c r="B3566" t="s">
        <v>775</v>
      </c>
      <c r="C3566" s="1" t="s">
        <v>776</v>
      </c>
      <c r="D3566">
        <v>481</v>
      </c>
      <c r="E3566" s="1" t="s">
        <v>1859</v>
      </c>
      <c r="F3566" s="1" t="str">
        <f>_xlfn.XLOOKUP(_13__Hospitals_of_the_University_of_Pennsylvania_Penn_Presbyterian__Philadelphia[[#This Row],[Plan]],'13.Lookup'!A:A,'13.Lookup'!B:B)</f>
        <v>Other</v>
      </c>
      <c r="G3566" s="1" t="s">
        <v>2698</v>
      </c>
      <c r="H3566" t="s">
        <v>1864</v>
      </c>
    </row>
    <row r="3567" spans="1:8" x14ac:dyDescent="0.25">
      <c r="A3567">
        <v>13</v>
      </c>
      <c r="B3567" t="s">
        <v>775</v>
      </c>
      <c r="C3567" s="1" t="s">
        <v>776</v>
      </c>
      <c r="D3567">
        <v>481</v>
      </c>
      <c r="E3567" s="1" t="s">
        <v>1859</v>
      </c>
      <c r="F3567" s="1" t="str">
        <f>_xlfn.XLOOKUP(_13__Hospitals_of_the_University_of_Pennsylvania_Penn_Presbyterian__Philadelphia[[#This Row],[Plan]],'13.Lookup'!A:A,'13.Lookup'!B:B)</f>
        <v>Other</v>
      </c>
      <c r="G3567" s="1" t="s">
        <v>2699</v>
      </c>
      <c r="H3567" t="s">
        <v>3712</v>
      </c>
    </row>
    <row r="3568" spans="1:8" x14ac:dyDescent="0.25">
      <c r="A3568">
        <v>13</v>
      </c>
      <c r="B3568" t="s">
        <v>775</v>
      </c>
      <c r="C3568" s="1" t="s">
        <v>776</v>
      </c>
      <c r="D3568">
        <v>481</v>
      </c>
      <c r="E3568" s="1" t="s">
        <v>1859</v>
      </c>
      <c r="F3568" s="1" t="str">
        <f>_xlfn.XLOOKUP(_13__Hospitals_of_the_University_of_Pennsylvania_Penn_Presbyterian__Philadelphia[[#This Row],[Plan]],'13.Lookup'!A:A,'13.Lookup'!B:B)</f>
        <v>Other</v>
      </c>
      <c r="G3568" s="1" t="s">
        <v>2701</v>
      </c>
      <c r="H3568" t="s">
        <v>3707</v>
      </c>
    </row>
    <row r="3569" spans="1:8" x14ac:dyDescent="0.25">
      <c r="A3569">
        <v>13</v>
      </c>
      <c r="B3569" t="s">
        <v>775</v>
      </c>
      <c r="C3569" s="1" t="s">
        <v>776</v>
      </c>
      <c r="D3569">
        <v>481</v>
      </c>
      <c r="E3569" s="1" t="s">
        <v>1859</v>
      </c>
      <c r="F3569" s="1" t="str">
        <f>_xlfn.XLOOKUP(_13__Hospitals_of_the_University_of_Pennsylvania_Penn_Presbyterian__Philadelphia[[#This Row],[Plan]],'13.Lookup'!A:A,'13.Lookup'!B:B)</f>
        <v>United Healthcare</v>
      </c>
      <c r="G3569" s="1" t="s">
        <v>788</v>
      </c>
      <c r="H3569" t="s">
        <v>1863</v>
      </c>
    </row>
    <row r="3570" spans="1:8" x14ac:dyDescent="0.25">
      <c r="A3570">
        <v>13</v>
      </c>
      <c r="B3570" t="s">
        <v>775</v>
      </c>
      <c r="C3570" s="1" t="s">
        <v>776</v>
      </c>
      <c r="D3570">
        <v>481</v>
      </c>
      <c r="E3570" s="1" t="s">
        <v>1859</v>
      </c>
      <c r="F3570" s="1" t="str">
        <f>_xlfn.XLOOKUP(_13__Hospitals_of_the_University_of_Pennsylvania_Penn_Presbyterian__Philadelphia[[#This Row],[Plan]],'13.Lookup'!A:A,'13.Lookup'!B:B)</f>
        <v>United Healthcare</v>
      </c>
      <c r="G3570" s="1" t="s">
        <v>790</v>
      </c>
      <c r="H3570" t="s">
        <v>1864</v>
      </c>
    </row>
    <row r="3571" spans="1:8" x14ac:dyDescent="0.25">
      <c r="A3571">
        <v>13</v>
      </c>
      <c r="B3571" t="s">
        <v>775</v>
      </c>
      <c r="C3571" s="1" t="s">
        <v>776</v>
      </c>
      <c r="D3571">
        <v>481</v>
      </c>
      <c r="E3571" s="1" t="s">
        <v>1859</v>
      </c>
      <c r="F3571" s="1" t="str">
        <f>_xlfn.XLOOKUP(_13__Hospitals_of_the_University_of_Pennsylvania_Penn_Presbyterian__Philadelphia[[#This Row],[Plan]],'13.Lookup'!A:A,'13.Lookup'!B:B)</f>
        <v>Other</v>
      </c>
      <c r="G3571" s="1" t="s">
        <v>2703</v>
      </c>
      <c r="H3571" t="s">
        <v>3711</v>
      </c>
    </row>
    <row r="3572" spans="1:8" x14ac:dyDescent="0.25">
      <c r="A3572">
        <v>13</v>
      </c>
      <c r="B3572" t="s">
        <v>775</v>
      </c>
      <c r="C3572" s="1" t="s">
        <v>776</v>
      </c>
      <c r="D3572">
        <v>481</v>
      </c>
      <c r="E3572" s="1" t="s">
        <v>1859</v>
      </c>
      <c r="F3572" s="1" t="str">
        <f>_xlfn.XLOOKUP(_13__Hospitals_of_the_University_of_Pennsylvania_Penn_Presbyterian__Philadelphia[[#This Row],[Plan]],'13.Lookup'!A:A,'13.Lookup'!B:B)</f>
        <v>Other</v>
      </c>
      <c r="G3572" s="1" t="s">
        <v>2704</v>
      </c>
      <c r="H3572" t="s">
        <v>3705</v>
      </c>
    </row>
    <row r="3573" spans="1:8" x14ac:dyDescent="0.25">
      <c r="A3573">
        <v>13</v>
      </c>
      <c r="B3573" t="s">
        <v>775</v>
      </c>
      <c r="C3573" s="1" t="s">
        <v>776</v>
      </c>
      <c r="D3573">
        <v>482</v>
      </c>
      <c r="E3573" s="1" t="s">
        <v>1865</v>
      </c>
      <c r="F3573" s="1" t="str">
        <f>_xlfn.XLOOKUP(_13__Hospitals_of_the_University_of_Pennsylvania_Penn_Presbyterian__Philadelphia[[#This Row],[Plan]],'13.Lookup'!A:A,'13.Lookup'!B:B)</f>
        <v>Gross Charge</v>
      </c>
      <c r="G3573" s="1" t="s">
        <v>6</v>
      </c>
      <c r="H3573" t="s">
        <v>2684</v>
      </c>
    </row>
    <row r="3574" spans="1:8" x14ac:dyDescent="0.25">
      <c r="A3574">
        <v>13</v>
      </c>
      <c r="B3574" t="s">
        <v>775</v>
      </c>
      <c r="C3574" s="1" t="s">
        <v>776</v>
      </c>
      <c r="D3574">
        <v>482</v>
      </c>
      <c r="E3574" s="1" t="s">
        <v>1865</v>
      </c>
      <c r="F3574" s="1" t="str">
        <f>_xlfn.XLOOKUP(_13__Hospitals_of_the_University_of_Pennsylvania_Penn_Presbyterian__Philadelphia[[#This Row],[Plan]],'13.Lookup'!A:A,'13.Lookup'!B:B)</f>
        <v>Self Pay</v>
      </c>
      <c r="G3574" s="1" t="s">
        <v>2685</v>
      </c>
      <c r="H3574" t="s">
        <v>3195</v>
      </c>
    </row>
    <row r="3575" spans="1:8" x14ac:dyDescent="0.25">
      <c r="A3575">
        <v>13</v>
      </c>
      <c r="B3575" t="s">
        <v>775</v>
      </c>
      <c r="C3575" s="1" t="s">
        <v>776</v>
      </c>
      <c r="D3575">
        <v>482</v>
      </c>
      <c r="E3575" s="1" t="s">
        <v>1865</v>
      </c>
      <c r="F3575" s="1" t="str">
        <f>_xlfn.XLOOKUP(_13__Hospitals_of_the_University_of_Pennsylvania_Penn_Presbyterian__Philadelphia[[#This Row],[Plan]],'13.Lookup'!A:A,'13.Lookup'!B:B)</f>
        <v>Aetna</v>
      </c>
      <c r="G3575" s="1" t="s">
        <v>778</v>
      </c>
      <c r="H3575">
        <v>30884</v>
      </c>
    </row>
    <row r="3576" spans="1:8" x14ac:dyDescent="0.25">
      <c r="A3576">
        <v>13</v>
      </c>
      <c r="B3576" t="s">
        <v>775</v>
      </c>
      <c r="C3576" s="1" t="s">
        <v>776</v>
      </c>
      <c r="D3576">
        <v>482</v>
      </c>
      <c r="E3576" s="1" t="s">
        <v>1865</v>
      </c>
      <c r="F3576" s="1" t="str">
        <f>_xlfn.XLOOKUP(_13__Hospitals_of_the_University_of_Pennsylvania_Penn_Presbyterian__Philadelphia[[#This Row],[Plan]],'13.Lookup'!A:A,'13.Lookup'!B:B)</f>
        <v>Aetna</v>
      </c>
      <c r="G3576" s="1" t="s">
        <v>779</v>
      </c>
      <c r="H3576">
        <v>12575</v>
      </c>
    </row>
    <row r="3577" spans="1:8" x14ac:dyDescent="0.25">
      <c r="A3577">
        <v>13</v>
      </c>
      <c r="B3577" t="s">
        <v>775</v>
      </c>
      <c r="C3577" s="1" t="s">
        <v>776</v>
      </c>
      <c r="D3577">
        <v>482</v>
      </c>
      <c r="E3577" s="1" t="s">
        <v>1865</v>
      </c>
      <c r="F3577" s="1" t="str">
        <f>_xlfn.XLOOKUP(_13__Hospitals_of_the_University_of_Pennsylvania_Penn_Presbyterian__Philadelphia[[#This Row],[Plan]],'13.Lookup'!A:A,'13.Lookup'!B:B)</f>
        <v>Cigna</v>
      </c>
      <c r="G3577" s="1" t="s">
        <v>780</v>
      </c>
      <c r="H3577" t="s">
        <v>1425</v>
      </c>
    </row>
    <row r="3578" spans="1:8" x14ac:dyDescent="0.25">
      <c r="A3578">
        <v>13</v>
      </c>
      <c r="B3578" t="s">
        <v>775</v>
      </c>
      <c r="C3578" s="1" t="s">
        <v>776</v>
      </c>
      <c r="D3578">
        <v>482</v>
      </c>
      <c r="E3578" s="1" t="s">
        <v>1865</v>
      </c>
      <c r="F3578" s="1" t="str">
        <f>_xlfn.XLOOKUP(_13__Hospitals_of_the_University_of_Pennsylvania_Penn_Presbyterian__Philadelphia[[#This Row],[Plan]],'13.Lookup'!A:A,'13.Lookup'!B:B)</f>
        <v>Cigna</v>
      </c>
      <c r="G3578" s="1" t="s">
        <v>782</v>
      </c>
      <c r="H3578" t="s">
        <v>1866</v>
      </c>
    </row>
    <row r="3579" spans="1:8" x14ac:dyDescent="0.25">
      <c r="A3579">
        <v>13</v>
      </c>
      <c r="B3579" t="s">
        <v>775</v>
      </c>
      <c r="C3579" s="1" t="s">
        <v>776</v>
      </c>
      <c r="D3579">
        <v>482</v>
      </c>
      <c r="E3579" s="1" t="s">
        <v>1865</v>
      </c>
      <c r="F3579" s="1" t="str">
        <f>_xlfn.XLOOKUP(_13__Hospitals_of_the_University_of_Pennsylvania_Penn_Presbyterian__Philadelphia[[#This Row],[Plan]],'13.Lookup'!A:A,'13.Lookup'!B:B)</f>
        <v>Other</v>
      </c>
      <c r="G3579" s="1" t="s">
        <v>784</v>
      </c>
      <c r="H3579" t="s">
        <v>1855</v>
      </c>
    </row>
    <row r="3580" spans="1:8" x14ac:dyDescent="0.25">
      <c r="A3580">
        <v>13</v>
      </c>
      <c r="B3580" t="s">
        <v>775</v>
      </c>
      <c r="C3580" s="1" t="s">
        <v>776</v>
      </c>
      <c r="D3580">
        <v>482</v>
      </c>
      <c r="E3580" s="1" t="s">
        <v>1865</v>
      </c>
      <c r="F3580" s="1" t="str">
        <f>_xlfn.XLOOKUP(_13__Hospitals_of_the_University_of_Pennsylvania_Penn_Presbyterian__Philadelphia[[#This Row],[Plan]],'13.Lookup'!A:A,'13.Lookup'!B:B)</f>
        <v>Other</v>
      </c>
      <c r="G3580" s="1" t="s">
        <v>786</v>
      </c>
      <c r="H3580" t="s">
        <v>1867</v>
      </c>
    </row>
    <row r="3581" spans="1:8" x14ac:dyDescent="0.25">
      <c r="A3581">
        <v>13</v>
      </c>
      <c r="B3581" t="s">
        <v>775</v>
      </c>
      <c r="C3581" s="1" t="s">
        <v>776</v>
      </c>
      <c r="D3581">
        <v>482</v>
      </c>
      <c r="E3581" s="1" t="s">
        <v>1865</v>
      </c>
      <c r="F3581" s="1" t="str">
        <f>_xlfn.XLOOKUP(_13__Hospitals_of_the_University_of_Pennsylvania_Penn_Presbyterian__Philadelphia[[#This Row],[Plan]],'13.Lookup'!A:A,'13.Lookup'!B:B)</f>
        <v>Other</v>
      </c>
      <c r="G3581" s="1" t="s">
        <v>2687</v>
      </c>
      <c r="H3581" t="s">
        <v>3713</v>
      </c>
    </row>
    <row r="3582" spans="1:8" x14ac:dyDescent="0.25">
      <c r="A3582">
        <v>13</v>
      </c>
      <c r="B3582" t="s">
        <v>775</v>
      </c>
      <c r="C3582" s="1" t="s">
        <v>776</v>
      </c>
      <c r="D3582">
        <v>482</v>
      </c>
      <c r="E3582" s="1" t="s">
        <v>1865</v>
      </c>
      <c r="F3582" s="1" t="str">
        <f>_xlfn.XLOOKUP(_13__Hospitals_of_the_University_of_Pennsylvania_Penn_Presbyterian__Philadelphia[[#This Row],[Plan]],'13.Lookup'!A:A,'13.Lookup'!B:B)</f>
        <v>Other</v>
      </c>
      <c r="G3582" s="1" t="s">
        <v>2689</v>
      </c>
      <c r="H3582" t="s">
        <v>3369</v>
      </c>
    </row>
    <row r="3583" spans="1:8" x14ac:dyDescent="0.25">
      <c r="A3583">
        <v>13</v>
      </c>
      <c r="B3583" t="s">
        <v>775</v>
      </c>
      <c r="C3583" s="1" t="s">
        <v>776</v>
      </c>
      <c r="D3583">
        <v>482</v>
      </c>
      <c r="E3583" s="1" t="s">
        <v>1865</v>
      </c>
      <c r="F3583" s="1" t="str">
        <f>_xlfn.XLOOKUP(_13__Hospitals_of_the_University_of_Pennsylvania_Penn_Presbyterian__Philadelphia[[#This Row],[Plan]],'13.Lookup'!A:A,'13.Lookup'!B:B)</f>
        <v>Other</v>
      </c>
      <c r="G3583" s="1" t="s">
        <v>2691</v>
      </c>
      <c r="H3583" t="s">
        <v>2856</v>
      </c>
    </row>
    <row r="3584" spans="1:8" x14ac:dyDescent="0.25">
      <c r="A3584">
        <v>13</v>
      </c>
      <c r="B3584" t="s">
        <v>775</v>
      </c>
      <c r="C3584" s="1" t="s">
        <v>776</v>
      </c>
      <c r="D3584">
        <v>482</v>
      </c>
      <c r="E3584" s="1" t="s">
        <v>1865</v>
      </c>
      <c r="F3584" s="1" t="str">
        <f>_xlfn.XLOOKUP(_13__Hospitals_of_the_University_of_Pennsylvania_Penn_Presbyterian__Philadelphia[[#This Row],[Plan]],'13.Lookup'!A:A,'13.Lookup'!B:B)</f>
        <v>Other</v>
      </c>
      <c r="G3584" s="1" t="s">
        <v>2693</v>
      </c>
      <c r="H3584" t="s">
        <v>3714</v>
      </c>
    </row>
    <row r="3585" spans="1:8" x14ac:dyDescent="0.25">
      <c r="A3585">
        <v>13</v>
      </c>
      <c r="B3585" t="s">
        <v>775</v>
      </c>
      <c r="C3585" s="1" t="s">
        <v>776</v>
      </c>
      <c r="D3585">
        <v>482</v>
      </c>
      <c r="E3585" s="1" t="s">
        <v>1865</v>
      </c>
      <c r="F3585" s="1" t="str">
        <f>_xlfn.XLOOKUP(_13__Hospitals_of_the_University_of_Pennsylvania_Penn_Presbyterian__Philadelphia[[#This Row],[Plan]],'13.Lookup'!A:A,'13.Lookup'!B:B)</f>
        <v>Other</v>
      </c>
      <c r="G3585" s="1" t="s">
        <v>2695</v>
      </c>
      <c r="H3585" t="s">
        <v>3369</v>
      </c>
    </row>
    <row r="3586" spans="1:8" x14ac:dyDescent="0.25">
      <c r="A3586">
        <v>13</v>
      </c>
      <c r="B3586" t="s">
        <v>775</v>
      </c>
      <c r="C3586" s="1" t="s">
        <v>776</v>
      </c>
      <c r="D3586">
        <v>482</v>
      </c>
      <c r="E3586" s="1" t="s">
        <v>1865</v>
      </c>
      <c r="F3586" s="1" t="str">
        <f>_xlfn.XLOOKUP(_13__Hospitals_of_the_University_of_Pennsylvania_Penn_Presbyterian__Philadelphia[[#This Row],[Plan]],'13.Lookup'!A:A,'13.Lookup'!B:B)</f>
        <v>Other</v>
      </c>
      <c r="G3586" s="1" t="s">
        <v>2696</v>
      </c>
      <c r="H3586" t="s">
        <v>3705</v>
      </c>
    </row>
    <row r="3587" spans="1:8" x14ac:dyDescent="0.25">
      <c r="A3587">
        <v>13</v>
      </c>
      <c r="B3587" t="s">
        <v>775</v>
      </c>
      <c r="C3587" s="1" t="s">
        <v>776</v>
      </c>
      <c r="D3587">
        <v>482</v>
      </c>
      <c r="E3587" s="1" t="s">
        <v>1865</v>
      </c>
      <c r="F3587" s="1" t="str">
        <f>_xlfn.XLOOKUP(_13__Hospitals_of_the_University_of_Pennsylvania_Penn_Presbyterian__Philadelphia[[#This Row],[Plan]],'13.Lookup'!A:A,'13.Lookup'!B:B)</f>
        <v>Other</v>
      </c>
      <c r="G3587" s="1" t="s">
        <v>2698</v>
      </c>
      <c r="H3587" t="s">
        <v>1869</v>
      </c>
    </row>
    <row r="3588" spans="1:8" x14ac:dyDescent="0.25">
      <c r="A3588">
        <v>13</v>
      </c>
      <c r="B3588" t="s">
        <v>775</v>
      </c>
      <c r="C3588" s="1" t="s">
        <v>776</v>
      </c>
      <c r="D3588">
        <v>482</v>
      </c>
      <c r="E3588" s="1" t="s">
        <v>1865</v>
      </c>
      <c r="F3588" s="1" t="str">
        <f>_xlfn.XLOOKUP(_13__Hospitals_of_the_University_of_Pennsylvania_Penn_Presbyterian__Philadelphia[[#This Row],[Plan]],'13.Lookup'!A:A,'13.Lookup'!B:B)</f>
        <v>Other</v>
      </c>
      <c r="G3588" s="1" t="s">
        <v>2699</v>
      </c>
      <c r="H3588" t="s">
        <v>3715</v>
      </c>
    </row>
    <row r="3589" spans="1:8" x14ac:dyDescent="0.25">
      <c r="A3589">
        <v>13</v>
      </c>
      <c r="B3589" t="s">
        <v>775</v>
      </c>
      <c r="C3589" s="1" t="s">
        <v>776</v>
      </c>
      <c r="D3589">
        <v>482</v>
      </c>
      <c r="E3589" s="1" t="s">
        <v>1865</v>
      </c>
      <c r="F3589" s="1" t="str">
        <f>_xlfn.XLOOKUP(_13__Hospitals_of_the_University_of_Pennsylvania_Penn_Presbyterian__Philadelphia[[#This Row],[Plan]],'13.Lookup'!A:A,'13.Lookup'!B:B)</f>
        <v>Other</v>
      </c>
      <c r="G3589" s="1" t="s">
        <v>2701</v>
      </c>
      <c r="H3589" t="s">
        <v>3707</v>
      </c>
    </row>
    <row r="3590" spans="1:8" x14ac:dyDescent="0.25">
      <c r="A3590">
        <v>13</v>
      </c>
      <c r="B3590" t="s">
        <v>775</v>
      </c>
      <c r="C3590" s="1" t="s">
        <v>776</v>
      </c>
      <c r="D3590">
        <v>482</v>
      </c>
      <c r="E3590" s="1" t="s">
        <v>1865</v>
      </c>
      <c r="F3590" s="1" t="str">
        <f>_xlfn.XLOOKUP(_13__Hospitals_of_the_University_of_Pennsylvania_Penn_Presbyterian__Philadelphia[[#This Row],[Plan]],'13.Lookup'!A:A,'13.Lookup'!B:B)</f>
        <v>United Healthcare</v>
      </c>
      <c r="G3590" s="1" t="s">
        <v>788</v>
      </c>
      <c r="H3590" t="s">
        <v>1868</v>
      </c>
    </row>
    <row r="3591" spans="1:8" x14ac:dyDescent="0.25">
      <c r="A3591">
        <v>13</v>
      </c>
      <c r="B3591" t="s">
        <v>775</v>
      </c>
      <c r="C3591" s="1" t="s">
        <v>776</v>
      </c>
      <c r="D3591">
        <v>482</v>
      </c>
      <c r="E3591" s="1" t="s">
        <v>1865</v>
      </c>
      <c r="F3591" s="1" t="str">
        <f>_xlfn.XLOOKUP(_13__Hospitals_of_the_University_of_Pennsylvania_Penn_Presbyterian__Philadelphia[[#This Row],[Plan]],'13.Lookup'!A:A,'13.Lookup'!B:B)</f>
        <v>United Healthcare</v>
      </c>
      <c r="G3591" s="1" t="s">
        <v>790</v>
      </c>
      <c r="H3591" t="s">
        <v>1869</v>
      </c>
    </row>
    <row r="3592" spans="1:8" x14ac:dyDescent="0.25">
      <c r="A3592">
        <v>13</v>
      </c>
      <c r="B3592" t="s">
        <v>775</v>
      </c>
      <c r="C3592" s="1" t="s">
        <v>776</v>
      </c>
      <c r="D3592">
        <v>482</v>
      </c>
      <c r="E3592" s="1" t="s">
        <v>1865</v>
      </c>
      <c r="F3592" s="1" t="str">
        <f>_xlfn.XLOOKUP(_13__Hospitals_of_the_University_of_Pennsylvania_Penn_Presbyterian__Philadelphia[[#This Row],[Plan]],'13.Lookup'!A:A,'13.Lookup'!B:B)</f>
        <v>Other</v>
      </c>
      <c r="G3592" s="1" t="s">
        <v>2703</v>
      </c>
      <c r="H3592" t="s">
        <v>3714</v>
      </c>
    </row>
    <row r="3593" spans="1:8" x14ac:dyDescent="0.25">
      <c r="A3593">
        <v>13</v>
      </c>
      <c r="B3593" t="s">
        <v>775</v>
      </c>
      <c r="C3593" s="1" t="s">
        <v>776</v>
      </c>
      <c r="D3593">
        <v>482</v>
      </c>
      <c r="E3593" s="1" t="s">
        <v>1865</v>
      </c>
      <c r="F3593" s="1" t="str">
        <f>_xlfn.XLOOKUP(_13__Hospitals_of_the_University_of_Pennsylvania_Penn_Presbyterian__Philadelphia[[#This Row],[Plan]],'13.Lookup'!A:A,'13.Lookup'!B:B)</f>
        <v>Other</v>
      </c>
      <c r="G3593" s="1" t="s">
        <v>2704</v>
      </c>
      <c r="H3593" t="s">
        <v>3369</v>
      </c>
    </row>
    <row r="3594" spans="1:8" x14ac:dyDescent="0.25">
      <c r="A3594">
        <v>13</v>
      </c>
      <c r="B3594" t="s">
        <v>775</v>
      </c>
      <c r="C3594" s="1" t="s">
        <v>776</v>
      </c>
      <c r="D3594">
        <v>483</v>
      </c>
      <c r="E3594" s="1" t="s">
        <v>1870</v>
      </c>
      <c r="F3594" s="1" t="str">
        <f>_xlfn.XLOOKUP(_13__Hospitals_of_the_University_of_Pennsylvania_Penn_Presbyterian__Philadelphia[[#This Row],[Plan]],'13.Lookup'!A:A,'13.Lookup'!B:B)</f>
        <v>Gross Charge</v>
      </c>
      <c r="G3594" s="1" t="s">
        <v>6</v>
      </c>
      <c r="H3594" t="s">
        <v>2684</v>
      </c>
    </row>
    <row r="3595" spans="1:8" x14ac:dyDescent="0.25">
      <c r="A3595">
        <v>13</v>
      </c>
      <c r="B3595" t="s">
        <v>775</v>
      </c>
      <c r="C3595" s="1" t="s">
        <v>776</v>
      </c>
      <c r="D3595">
        <v>483</v>
      </c>
      <c r="E3595" s="1" t="s">
        <v>1870</v>
      </c>
      <c r="F3595" s="1" t="str">
        <f>_xlfn.XLOOKUP(_13__Hospitals_of_the_University_of_Pennsylvania_Penn_Presbyterian__Philadelphia[[#This Row],[Plan]],'13.Lookup'!A:A,'13.Lookup'!B:B)</f>
        <v>Self Pay</v>
      </c>
      <c r="G3595" s="1" t="s">
        <v>2685</v>
      </c>
      <c r="H3595" t="s">
        <v>3716</v>
      </c>
    </row>
    <row r="3596" spans="1:8" x14ac:dyDescent="0.25">
      <c r="A3596">
        <v>13</v>
      </c>
      <c r="B3596" t="s">
        <v>775</v>
      </c>
      <c r="C3596" s="1" t="s">
        <v>776</v>
      </c>
      <c r="D3596">
        <v>483</v>
      </c>
      <c r="E3596" s="1" t="s">
        <v>1870</v>
      </c>
      <c r="F3596" s="1" t="str">
        <f>_xlfn.XLOOKUP(_13__Hospitals_of_the_University_of_Pennsylvania_Penn_Presbyterian__Philadelphia[[#This Row],[Plan]],'13.Lookup'!A:A,'13.Lookup'!B:B)</f>
        <v>Aetna</v>
      </c>
      <c r="G3596" s="1" t="s">
        <v>778</v>
      </c>
      <c r="H3596">
        <v>46021</v>
      </c>
    </row>
    <row r="3597" spans="1:8" x14ac:dyDescent="0.25">
      <c r="A3597">
        <v>13</v>
      </c>
      <c r="B3597" t="s">
        <v>775</v>
      </c>
      <c r="C3597" s="1" t="s">
        <v>776</v>
      </c>
      <c r="D3597">
        <v>483</v>
      </c>
      <c r="E3597" s="1" t="s">
        <v>1870</v>
      </c>
      <c r="F3597" s="1" t="str">
        <f>_xlfn.XLOOKUP(_13__Hospitals_of_the_University_of_Pennsylvania_Penn_Presbyterian__Philadelphia[[#This Row],[Plan]],'13.Lookup'!A:A,'13.Lookup'!B:B)</f>
        <v>Aetna</v>
      </c>
      <c r="G3597" s="1" t="s">
        <v>779</v>
      </c>
      <c r="H3597">
        <v>18038</v>
      </c>
    </row>
    <row r="3598" spans="1:8" x14ac:dyDescent="0.25">
      <c r="A3598">
        <v>13</v>
      </c>
      <c r="B3598" t="s">
        <v>775</v>
      </c>
      <c r="C3598" s="1" t="s">
        <v>776</v>
      </c>
      <c r="D3598">
        <v>483</v>
      </c>
      <c r="E3598" s="1" t="s">
        <v>1870</v>
      </c>
      <c r="F3598" s="1" t="str">
        <f>_xlfn.XLOOKUP(_13__Hospitals_of_the_University_of_Pennsylvania_Penn_Presbyterian__Philadelphia[[#This Row],[Plan]],'13.Lookup'!A:A,'13.Lookup'!B:B)</f>
        <v>Cigna</v>
      </c>
      <c r="G3598" s="1" t="s">
        <v>780</v>
      </c>
      <c r="H3598" t="s">
        <v>1871</v>
      </c>
    </row>
    <row r="3599" spans="1:8" x14ac:dyDescent="0.25">
      <c r="A3599">
        <v>13</v>
      </c>
      <c r="B3599" t="s">
        <v>775</v>
      </c>
      <c r="C3599" s="1" t="s">
        <v>776</v>
      </c>
      <c r="D3599">
        <v>483</v>
      </c>
      <c r="E3599" s="1" t="s">
        <v>1870</v>
      </c>
      <c r="F3599" s="1" t="str">
        <f>_xlfn.XLOOKUP(_13__Hospitals_of_the_University_of_Pennsylvania_Penn_Presbyterian__Philadelphia[[#This Row],[Plan]],'13.Lookup'!A:A,'13.Lookup'!B:B)</f>
        <v>Cigna</v>
      </c>
      <c r="G3599" s="1" t="s">
        <v>782</v>
      </c>
      <c r="H3599" t="s">
        <v>1872</v>
      </c>
    </row>
    <row r="3600" spans="1:8" x14ac:dyDescent="0.25">
      <c r="A3600">
        <v>13</v>
      </c>
      <c r="B3600" t="s">
        <v>775</v>
      </c>
      <c r="C3600" s="1" t="s">
        <v>776</v>
      </c>
      <c r="D3600">
        <v>483</v>
      </c>
      <c r="E3600" s="1" t="s">
        <v>1870</v>
      </c>
      <c r="F3600" s="1" t="str">
        <f>_xlfn.XLOOKUP(_13__Hospitals_of_the_University_of_Pennsylvania_Penn_Presbyterian__Philadelphia[[#This Row],[Plan]],'13.Lookup'!A:A,'13.Lookup'!B:B)</f>
        <v>Other</v>
      </c>
      <c r="G3600" s="1" t="s">
        <v>784</v>
      </c>
      <c r="H3600" t="s">
        <v>1873</v>
      </c>
    </row>
    <row r="3601" spans="1:8" x14ac:dyDescent="0.25">
      <c r="A3601">
        <v>13</v>
      </c>
      <c r="B3601" t="s">
        <v>775</v>
      </c>
      <c r="C3601" s="1" t="s">
        <v>776</v>
      </c>
      <c r="D3601">
        <v>483</v>
      </c>
      <c r="E3601" s="1" t="s">
        <v>1870</v>
      </c>
      <c r="F3601" s="1" t="str">
        <f>_xlfn.XLOOKUP(_13__Hospitals_of_the_University_of_Pennsylvania_Penn_Presbyterian__Philadelphia[[#This Row],[Plan]],'13.Lookup'!A:A,'13.Lookup'!B:B)</f>
        <v>Other</v>
      </c>
      <c r="G3601" s="1" t="s">
        <v>786</v>
      </c>
      <c r="H3601" t="s">
        <v>1874</v>
      </c>
    </row>
    <row r="3602" spans="1:8" x14ac:dyDescent="0.25">
      <c r="A3602">
        <v>13</v>
      </c>
      <c r="B3602" t="s">
        <v>775</v>
      </c>
      <c r="C3602" s="1" t="s">
        <v>776</v>
      </c>
      <c r="D3602">
        <v>483</v>
      </c>
      <c r="E3602" s="1" t="s">
        <v>1870</v>
      </c>
      <c r="F3602" s="1" t="str">
        <f>_xlfn.XLOOKUP(_13__Hospitals_of_the_University_of_Pennsylvania_Penn_Presbyterian__Philadelphia[[#This Row],[Plan]],'13.Lookup'!A:A,'13.Lookup'!B:B)</f>
        <v>Other</v>
      </c>
      <c r="G3602" s="1" t="s">
        <v>2687</v>
      </c>
      <c r="H3602" t="s">
        <v>3717</v>
      </c>
    </row>
    <row r="3603" spans="1:8" x14ac:dyDescent="0.25">
      <c r="A3603">
        <v>13</v>
      </c>
      <c r="B3603" t="s">
        <v>775</v>
      </c>
      <c r="C3603" s="1" t="s">
        <v>776</v>
      </c>
      <c r="D3603">
        <v>483</v>
      </c>
      <c r="E3603" s="1" t="s">
        <v>1870</v>
      </c>
      <c r="F3603" s="1" t="str">
        <f>_xlfn.XLOOKUP(_13__Hospitals_of_the_University_of_Pennsylvania_Penn_Presbyterian__Philadelphia[[#This Row],[Plan]],'13.Lookup'!A:A,'13.Lookup'!B:B)</f>
        <v>Other</v>
      </c>
      <c r="G3603" s="1" t="s">
        <v>2689</v>
      </c>
      <c r="H3603" t="s">
        <v>3718</v>
      </c>
    </row>
    <row r="3604" spans="1:8" x14ac:dyDescent="0.25">
      <c r="A3604">
        <v>13</v>
      </c>
      <c r="B3604" t="s">
        <v>775</v>
      </c>
      <c r="C3604" s="1" t="s">
        <v>776</v>
      </c>
      <c r="D3604">
        <v>483</v>
      </c>
      <c r="E3604" s="1" t="s">
        <v>1870</v>
      </c>
      <c r="F3604" s="1" t="str">
        <f>_xlfn.XLOOKUP(_13__Hospitals_of_the_University_of_Pennsylvania_Penn_Presbyterian__Philadelphia[[#This Row],[Plan]],'13.Lookup'!A:A,'13.Lookup'!B:B)</f>
        <v>Other</v>
      </c>
      <c r="G3604" s="1" t="s">
        <v>2691</v>
      </c>
      <c r="H3604" t="s">
        <v>2084</v>
      </c>
    </row>
    <row r="3605" spans="1:8" x14ac:dyDescent="0.25">
      <c r="A3605">
        <v>13</v>
      </c>
      <c r="B3605" t="s">
        <v>775</v>
      </c>
      <c r="C3605" s="1" t="s">
        <v>776</v>
      </c>
      <c r="D3605">
        <v>483</v>
      </c>
      <c r="E3605" s="1" t="s">
        <v>1870</v>
      </c>
      <c r="F3605" s="1" t="str">
        <f>_xlfn.XLOOKUP(_13__Hospitals_of_the_University_of_Pennsylvania_Penn_Presbyterian__Philadelphia[[#This Row],[Plan]],'13.Lookup'!A:A,'13.Lookup'!B:B)</f>
        <v>Other</v>
      </c>
      <c r="G3605" s="1" t="s">
        <v>2693</v>
      </c>
      <c r="H3605" t="s">
        <v>3719</v>
      </c>
    </row>
    <row r="3606" spans="1:8" x14ac:dyDescent="0.25">
      <c r="A3606">
        <v>13</v>
      </c>
      <c r="B3606" t="s">
        <v>775</v>
      </c>
      <c r="C3606" s="1" t="s">
        <v>776</v>
      </c>
      <c r="D3606">
        <v>483</v>
      </c>
      <c r="E3606" s="1" t="s">
        <v>1870</v>
      </c>
      <c r="F3606" s="1" t="str">
        <f>_xlfn.XLOOKUP(_13__Hospitals_of_the_University_of_Pennsylvania_Penn_Presbyterian__Philadelphia[[#This Row],[Plan]],'13.Lookup'!A:A,'13.Lookup'!B:B)</f>
        <v>Other</v>
      </c>
      <c r="G3606" s="1" t="s">
        <v>2695</v>
      </c>
      <c r="H3606" t="s">
        <v>3718</v>
      </c>
    </row>
    <row r="3607" spans="1:8" x14ac:dyDescent="0.25">
      <c r="A3607">
        <v>13</v>
      </c>
      <c r="B3607" t="s">
        <v>775</v>
      </c>
      <c r="C3607" s="1" t="s">
        <v>776</v>
      </c>
      <c r="D3607">
        <v>483</v>
      </c>
      <c r="E3607" s="1" t="s">
        <v>1870</v>
      </c>
      <c r="F3607" s="1" t="str">
        <f>_xlfn.XLOOKUP(_13__Hospitals_of_the_University_of_Pennsylvania_Penn_Presbyterian__Philadelphia[[#This Row],[Plan]],'13.Lookup'!A:A,'13.Lookup'!B:B)</f>
        <v>Other</v>
      </c>
      <c r="G3607" s="1" t="s">
        <v>2696</v>
      </c>
      <c r="H3607" t="s">
        <v>3720</v>
      </c>
    </row>
    <row r="3608" spans="1:8" x14ac:dyDescent="0.25">
      <c r="A3608">
        <v>13</v>
      </c>
      <c r="B3608" t="s">
        <v>775</v>
      </c>
      <c r="C3608" s="1" t="s">
        <v>776</v>
      </c>
      <c r="D3608">
        <v>483</v>
      </c>
      <c r="E3608" s="1" t="s">
        <v>1870</v>
      </c>
      <c r="F3608" s="1" t="str">
        <f>_xlfn.XLOOKUP(_13__Hospitals_of_the_University_of_Pennsylvania_Penn_Presbyterian__Philadelphia[[#This Row],[Plan]],'13.Lookup'!A:A,'13.Lookup'!B:B)</f>
        <v>Other</v>
      </c>
      <c r="G3608" s="1" t="s">
        <v>2698</v>
      </c>
      <c r="H3608" t="s">
        <v>1876</v>
      </c>
    </row>
    <row r="3609" spans="1:8" x14ac:dyDescent="0.25">
      <c r="A3609">
        <v>13</v>
      </c>
      <c r="B3609" t="s">
        <v>775</v>
      </c>
      <c r="C3609" s="1" t="s">
        <v>776</v>
      </c>
      <c r="D3609">
        <v>483</v>
      </c>
      <c r="E3609" s="1" t="s">
        <v>1870</v>
      </c>
      <c r="F3609" s="1" t="str">
        <f>_xlfn.XLOOKUP(_13__Hospitals_of_the_University_of_Pennsylvania_Penn_Presbyterian__Philadelphia[[#This Row],[Plan]],'13.Lookup'!A:A,'13.Lookup'!B:B)</f>
        <v>Other</v>
      </c>
      <c r="G3609" s="1" t="s">
        <v>2699</v>
      </c>
      <c r="H3609" t="s">
        <v>3721</v>
      </c>
    </row>
    <row r="3610" spans="1:8" x14ac:dyDescent="0.25">
      <c r="A3610">
        <v>13</v>
      </c>
      <c r="B3610" t="s">
        <v>775</v>
      </c>
      <c r="C3610" s="1" t="s">
        <v>776</v>
      </c>
      <c r="D3610">
        <v>483</v>
      </c>
      <c r="E3610" s="1" t="s">
        <v>1870</v>
      </c>
      <c r="F3610" s="1" t="str">
        <f>_xlfn.XLOOKUP(_13__Hospitals_of_the_University_of_Pennsylvania_Penn_Presbyterian__Philadelphia[[#This Row],[Plan]],'13.Lookup'!A:A,'13.Lookup'!B:B)</f>
        <v>Other</v>
      </c>
      <c r="G3610" s="1" t="s">
        <v>2701</v>
      </c>
      <c r="H3610" t="s">
        <v>3722</v>
      </c>
    </row>
    <row r="3611" spans="1:8" x14ac:dyDescent="0.25">
      <c r="A3611">
        <v>13</v>
      </c>
      <c r="B3611" t="s">
        <v>775</v>
      </c>
      <c r="C3611" s="1" t="s">
        <v>776</v>
      </c>
      <c r="D3611">
        <v>483</v>
      </c>
      <c r="E3611" s="1" t="s">
        <v>1870</v>
      </c>
      <c r="F3611" s="1" t="str">
        <f>_xlfn.XLOOKUP(_13__Hospitals_of_the_University_of_Pennsylvania_Penn_Presbyterian__Philadelphia[[#This Row],[Plan]],'13.Lookup'!A:A,'13.Lookup'!B:B)</f>
        <v>United Healthcare</v>
      </c>
      <c r="G3611" s="1" t="s">
        <v>788</v>
      </c>
      <c r="H3611" t="s">
        <v>1875</v>
      </c>
    </row>
    <row r="3612" spans="1:8" x14ac:dyDescent="0.25">
      <c r="A3612">
        <v>13</v>
      </c>
      <c r="B3612" t="s">
        <v>775</v>
      </c>
      <c r="C3612" s="1" t="s">
        <v>776</v>
      </c>
      <c r="D3612">
        <v>483</v>
      </c>
      <c r="E3612" s="1" t="s">
        <v>1870</v>
      </c>
      <c r="F3612" s="1" t="str">
        <f>_xlfn.XLOOKUP(_13__Hospitals_of_the_University_of_Pennsylvania_Penn_Presbyterian__Philadelphia[[#This Row],[Plan]],'13.Lookup'!A:A,'13.Lookup'!B:B)</f>
        <v>United Healthcare</v>
      </c>
      <c r="G3612" s="1" t="s">
        <v>790</v>
      </c>
      <c r="H3612" t="s">
        <v>1876</v>
      </c>
    </row>
    <row r="3613" spans="1:8" x14ac:dyDescent="0.25">
      <c r="A3613">
        <v>13</v>
      </c>
      <c r="B3613" t="s">
        <v>775</v>
      </c>
      <c r="C3613" s="1" t="s">
        <v>776</v>
      </c>
      <c r="D3613">
        <v>483</v>
      </c>
      <c r="E3613" s="1" t="s">
        <v>1870</v>
      </c>
      <c r="F3613" s="1" t="str">
        <f>_xlfn.XLOOKUP(_13__Hospitals_of_the_University_of_Pennsylvania_Penn_Presbyterian__Philadelphia[[#This Row],[Plan]],'13.Lookup'!A:A,'13.Lookup'!B:B)</f>
        <v>Other</v>
      </c>
      <c r="G3613" s="1" t="s">
        <v>2703</v>
      </c>
      <c r="H3613" t="s">
        <v>3719</v>
      </c>
    </row>
    <row r="3614" spans="1:8" x14ac:dyDescent="0.25">
      <c r="A3614">
        <v>13</v>
      </c>
      <c r="B3614" t="s">
        <v>775</v>
      </c>
      <c r="C3614" s="1" t="s">
        <v>776</v>
      </c>
      <c r="D3614">
        <v>483</v>
      </c>
      <c r="E3614" s="1" t="s">
        <v>1870</v>
      </c>
      <c r="F3614" s="1" t="str">
        <f>_xlfn.XLOOKUP(_13__Hospitals_of_the_University_of_Pennsylvania_Penn_Presbyterian__Philadelphia[[#This Row],[Plan]],'13.Lookup'!A:A,'13.Lookup'!B:B)</f>
        <v>Other</v>
      </c>
      <c r="G3614" s="1" t="s">
        <v>2704</v>
      </c>
      <c r="H3614" t="s">
        <v>2084</v>
      </c>
    </row>
    <row r="3615" spans="1:8" x14ac:dyDescent="0.25">
      <c r="A3615">
        <v>13</v>
      </c>
      <c r="B3615" t="s">
        <v>775</v>
      </c>
      <c r="C3615" s="1" t="s">
        <v>776</v>
      </c>
      <c r="D3615">
        <v>492</v>
      </c>
      <c r="E3615" s="1" t="s">
        <v>1877</v>
      </c>
      <c r="F3615" s="1" t="str">
        <f>_xlfn.XLOOKUP(_13__Hospitals_of_the_University_of_Pennsylvania_Penn_Presbyterian__Philadelphia[[#This Row],[Plan]],'13.Lookup'!A:A,'13.Lookup'!B:B)</f>
        <v>Gross Charge</v>
      </c>
      <c r="G3615" s="1" t="s">
        <v>6</v>
      </c>
      <c r="H3615" t="s">
        <v>2684</v>
      </c>
    </row>
    <row r="3616" spans="1:8" x14ac:dyDescent="0.25">
      <c r="A3616">
        <v>13</v>
      </c>
      <c r="B3616" t="s">
        <v>775</v>
      </c>
      <c r="C3616" s="1" t="s">
        <v>776</v>
      </c>
      <c r="D3616">
        <v>492</v>
      </c>
      <c r="E3616" s="1" t="s">
        <v>1877</v>
      </c>
      <c r="F3616" s="1" t="str">
        <f>_xlfn.XLOOKUP(_13__Hospitals_of_the_University_of_Pennsylvania_Penn_Presbyterian__Philadelphia[[#This Row],[Plan]],'13.Lookup'!A:A,'13.Lookup'!B:B)</f>
        <v>Self Pay</v>
      </c>
      <c r="G3616" s="1" t="s">
        <v>2685</v>
      </c>
      <c r="H3616" t="s">
        <v>3723</v>
      </c>
    </row>
    <row r="3617" spans="1:8" x14ac:dyDescent="0.25">
      <c r="A3617">
        <v>13</v>
      </c>
      <c r="B3617" t="s">
        <v>775</v>
      </c>
      <c r="C3617" s="1" t="s">
        <v>776</v>
      </c>
      <c r="D3617">
        <v>492</v>
      </c>
      <c r="E3617" s="1" t="s">
        <v>1877</v>
      </c>
      <c r="F3617" s="1" t="str">
        <f>_xlfn.XLOOKUP(_13__Hospitals_of_the_University_of_Pennsylvania_Penn_Presbyterian__Philadelphia[[#This Row],[Plan]],'13.Lookup'!A:A,'13.Lookup'!B:B)</f>
        <v>Aetna</v>
      </c>
      <c r="G3617" s="1" t="s">
        <v>778</v>
      </c>
      <c r="H3617">
        <v>60600</v>
      </c>
    </row>
    <row r="3618" spans="1:8" x14ac:dyDescent="0.25">
      <c r="A3618">
        <v>13</v>
      </c>
      <c r="B3618" t="s">
        <v>775</v>
      </c>
      <c r="C3618" s="1" t="s">
        <v>776</v>
      </c>
      <c r="D3618">
        <v>492</v>
      </c>
      <c r="E3618" s="1" t="s">
        <v>1877</v>
      </c>
      <c r="F3618" s="1" t="str">
        <f>_xlfn.XLOOKUP(_13__Hospitals_of_the_University_of_Pennsylvania_Penn_Presbyterian__Philadelphia[[#This Row],[Plan]],'13.Lookup'!A:A,'13.Lookup'!B:B)</f>
        <v>Aetna</v>
      </c>
      <c r="G3618" s="1" t="s">
        <v>779</v>
      </c>
      <c r="H3618">
        <v>26032</v>
      </c>
    </row>
    <row r="3619" spans="1:8" x14ac:dyDescent="0.25">
      <c r="A3619">
        <v>13</v>
      </c>
      <c r="B3619" t="s">
        <v>775</v>
      </c>
      <c r="C3619" s="1" t="s">
        <v>776</v>
      </c>
      <c r="D3619">
        <v>492</v>
      </c>
      <c r="E3619" s="1" t="s">
        <v>1877</v>
      </c>
      <c r="F3619" s="1" t="str">
        <f>_xlfn.XLOOKUP(_13__Hospitals_of_the_University_of_Pennsylvania_Penn_Presbyterian__Philadelphia[[#This Row],[Plan]],'13.Lookup'!A:A,'13.Lookup'!B:B)</f>
        <v>Cigna</v>
      </c>
      <c r="G3619" s="1" t="s">
        <v>780</v>
      </c>
      <c r="H3619" t="s">
        <v>1878</v>
      </c>
    </row>
    <row r="3620" spans="1:8" x14ac:dyDescent="0.25">
      <c r="A3620">
        <v>13</v>
      </c>
      <c r="B3620" t="s">
        <v>775</v>
      </c>
      <c r="C3620" s="1" t="s">
        <v>776</v>
      </c>
      <c r="D3620">
        <v>492</v>
      </c>
      <c r="E3620" s="1" t="s">
        <v>1877</v>
      </c>
      <c r="F3620" s="1" t="str">
        <f>_xlfn.XLOOKUP(_13__Hospitals_of_the_University_of_Pennsylvania_Penn_Presbyterian__Philadelphia[[#This Row],[Plan]],'13.Lookup'!A:A,'13.Lookup'!B:B)</f>
        <v>Cigna</v>
      </c>
      <c r="G3620" s="1" t="s">
        <v>782</v>
      </c>
      <c r="H3620" t="s">
        <v>1879</v>
      </c>
    </row>
    <row r="3621" spans="1:8" x14ac:dyDescent="0.25">
      <c r="A3621">
        <v>13</v>
      </c>
      <c r="B3621" t="s">
        <v>775</v>
      </c>
      <c r="C3621" s="1" t="s">
        <v>776</v>
      </c>
      <c r="D3621">
        <v>492</v>
      </c>
      <c r="E3621" s="1" t="s">
        <v>1877</v>
      </c>
      <c r="F3621" s="1" t="str">
        <f>_xlfn.XLOOKUP(_13__Hospitals_of_the_University_of_Pennsylvania_Penn_Presbyterian__Philadelphia[[#This Row],[Plan]],'13.Lookup'!A:A,'13.Lookup'!B:B)</f>
        <v>Other</v>
      </c>
      <c r="G3621" s="1" t="s">
        <v>784</v>
      </c>
      <c r="H3621" t="s">
        <v>1880</v>
      </c>
    </row>
    <row r="3622" spans="1:8" x14ac:dyDescent="0.25">
      <c r="A3622">
        <v>13</v>
      </c>
      <c r="B3622" t="s">
        <v>775</v>
      </c>
      <c r="C3622" s="1" t="s">
        <v>776</v>
      </c>
      <c r="D3622">
        <v>492</v>
      </c>
      <c r="E3622" s="1" t="s">
        <v>1877</v>
      </c>
      <c r="F3622" s="1" t="str">
        <f>_xlfn.XLOOKUP(_13__Hospitals_of_the_University_of_Pennsylvania_Penn_Presbyterian__Philadelphia[[#This Row],[Plan]],'13.Lookup'!A:A,'13.Lookup'!B:B)</f>
        <v>Other</v>
      </c>
      <c r="G3622" s="1" t="s">
        <v>786</v>
      </c>
      <c r="H3622" t="s">
        <v>1881</v>
      </c>
    </row>
    <row r="3623" spans="1:8" x14ac:dyDescent="0.25">
      <c r="A3623">
        <v>13</v>
      </c>
      <c r="B3623" t="s">
        <v>775</v>
      </c>
      <c r="C3623" s="1" t="s">
        <v>776</v>
      </c>
      <c r="D3623">
        <v>492</v>
      </c>
      <c r="E3623" s="1" t="s">
        <v>1877</v>
      </c>
      <c r="F3623" s="1" t="str">
        <f>_xlfn.XLOOKUP(_13__Hospitals_of_the_University_of_Pennsylvania_Penn_Presbyterian__Philadelphia[[#This Row],[Plan]],'13.Lookup'!A:A,'13.Lookup'!B:B)</f>
        <v>Other</v>
      </c>
      <c r="G3623" s="1" t="s">
        <v>2687</v>
      </c>
      <c r="H3623" t="s">
        <v>3724</v>
      </c>
    </row>
    <row r="3624" spans="1:8" x14ac:dyDescent="0.25">
      <c r="A3624">
        <v>13</v>
      </c>
      <c r="B3624" t="s">
        <v>775</v>
      </c>
      <c r="C3624" s="1" t="s">
        <v>776</v>
      </c>
      <c r="D3624">
        <v>492</v>
      </c>
      <c r="E3624" s="1" t="s">
        <v>1877</v>
      </c>
      <c r="F3624" s="1" t="str">
        <f>_xlfn.XLOOKUP(_13__Hospitals_of_the_University_of_Pennsylvania_Penn_Presbyterian__Philadelphia[[#This Row],[Plan]],'13.Lookup'!A:A,'13.Lookup'!B:B)</f>
        <v>Other</v>
      </c>
      <c r="G3624" s="1" t="s">
        <v>2689</v>
      </c>
      <c r="H3624" t="s">
        <v>3725</v>
      </c>
    </row>
    <row r="3625" spans="1:8" x14ac:dyDescent="0.25">
      <c r="A3625">
        <v>13</v>
      </c>
      <c r="B3625" t="s">
        <v>775</v>
      </c>
      <c r="C3625" s="1" t="s">
        <v>776</v>
      </c>
      <c r="D3625">
        <v>492</v>
      </c>
      <c r="E3625" s="1" t="s">
        <v>1877</v>
      </c>
      <c r="F3625" s="1" t="str">
        <f>_xlfn.XLOOKUP(_13__Hospitals_of_the_University_of_Pennsylvania_Penn_Presbyterian__Philadelphia[[#This Row],[Plan]],'13.Lookup'!A:A,'13.Lookup'!B:B)</f>
        <v>Other</v>
      </c>
      <c r="G3625" s="1" t="s">
        <v>2691</v>
      </c>
      <c r="H3625" t="s">
        <v>3703</v>
      </c>
    </row>
    <row r="3626" spans="1:8" x14ac:dyDescent="0.25">
      <c r="A3626">
        <v>13</v>
      </c>
      <c r="B3626" t="s">
        <v>775</v>
      </c>
      <c r="C3626" s="1" t="s">
        <v>776</v>
      </c>
      <c r="D3626">
        <v>492</v>
      </c>
      <c r="E3626" s="1" t="s">
        <v>1877</v>
      </c>
      <c r="F3626" s="1" t="str">
        <f>_xlfn.XLOOKUP(_13__Hospitals_of_the_University_of_Pennsylvania_Penn_Presbyterian__Philadelphia[[#This Row],[Plan]],'13.Lookup'!A:A,'13.Lookup'!B:B)</f>
        <v>Other</v>
      </c>
      <c r="G3626" s="1" t="s">
        <v>2693</v>
      </c>
      <c r="H3626" t="s">
        <v>3726</v>
      </c>
    </row>
    <row r="3627" spans="1:8" x14ac:dyDescent="0.25">
      <c r="A3627">
        <v>13</v>
      </c>
      <c r="B3627" t="s">
        <v>775</v>
      </c>
      <c r="C3627" s="1" t="s">
        <v>776</v>
      </c>
      <c r="D3627">
        <v>492</v>
      </c>
      <c r="E3627" s="1" t="s">
        <v>1877</v>
      </c>
      <c r="F3627" s="1" t="str">
        <f>_xlfn.XLOOKUP(_13__Hospitals_of_the_University_of_Pennsylvania_Penn_Presbyterian__Philadelphia[[#This Row],[Plan]],'13.Lookup'!A:A,'13.Lookup'!B:B)</f>
        <v>Other</v>
      </c>
      <c r="G3627" s="1" t="s">
        <v>2695</v>
      </c>
      <c r="H3627" t="s">
        <v>3725</v>
      </c>
    </row>
    <row r="3628" spans="1:8" x14ac:dyDescent="0.25">
      <c r="A3628">
        <v>13</v>
      </c>
      <c r="B3628" t="s">
        <v>775</v>
      </c>
      <c r="C3628" s="1" t="s">
        <v>776</v>
      </c>
      <c r="D3628">
        <v>492</v>
      </c>
      <c r="E3628" s="1" t="s">
        <v>1877</v>
      </c>
      <c r="F3628" s="1" t="str">
        <f>_xlfn.XLOOKUP(_13__Hospitals_of_the_University_of_Pennsylvania_Penn_Presbyterian__Philadelphia[[#This Row],[Plan]],'13.Lookup'!A:A,'13.Lookup'!B:B)</f>
        <v>Other</v>
      </c>
      <c r="G3628" s="1" t="s">
        <v>2696</v>
      </c>
      <c r="H3628" t="s">
        <v>3727</v>
      </c>
    </row>
    <row r="3629" spans="1:8" x14ac:dyDescent="0.25">
      <c r="A3629">
        <v>13</v>
      </c>
      <c r="B3629" t="s">
        <v>775</v>
      </c>
      <c r="C3629" s="1" t="s">
        <v>776</v>
      </c>
      <c r="D3629">
        <v>492</v>
      </c>
      <c r="E3629" s="1" t="s">
        <v>1877</v>
      </c>
      <c r="F3629" s="1" t="str">
        <f>_xlfn.XLOOKUP(_13__Hospitals_of_the_University_of_Pennsylvania_Penn_Presbyterian__Philadelphia[[#This Row],[Plan]],'13.Lookup'!A:A,'13.Lookup'!B:B)</f>
        <v>Other</v>
      </c>
      <c r="G3629" s="1" t="s">
        <v>2698</v>
      </c>
      <c r="H3629" t="s">
        <v>1883</v>
      </c>
    </row>
    <row r="3630" spans="1:8" x14ac:dyDescent="0.25">
      <c r="A3630">
        <v>13</v>
      </c>
      <c r="B3630" t="s">
        <v>775</v>
      </c>
      <c r="C3630" s="1" t="s">
        <v>776</v>
      </c>
      <c r="D3630">
        <v>492</v>
      </c>
      <c r="E3630" s="1" t="s">
        <v>1877</v>
      </c>
      <c r="F3630" s="1" t="str">
        <f>_xlfn.XLOOKUP(_13__Hospitals_of_the_University_of_Pennsylvania_Penn_Presbyterian__Philadelphia[[#This Row],[Plan]],'13.Lookup'!A:A,'13.Lookup'!B:B)</f>
        <v>Other</v>
      </c>
      <c r="G3630" s="1" t="s">
        <v>2699</v>
      </c>
      <c r="H3630" t="s">
        <v>3728</v>
      </c>
    </row>
    <row r="3631" spans="1:8" x14ac:dyDescent="0.25">
      <c r="A3631">
        <v>13</v>
      </c>
      <c r="B3631" t="s">
        <v>775</v>
      </c>
      <c r="C3631" s="1" t="s">
        <v>776</v>
      </c>
      <c r="D3631">
        <v>492</v>
      </c>
      <c r="E3631" s="1" t="s">
        <v>1877</v>
      </c>
      <c r="F3631" s="1" t="str">
        <f>_xlfn.XLOOKUP(_13__Hospitals_of_the_University_of_Pennsylvania_Penn_Presbyterian__Philadelphia[[#This Row],[Plan]],'13.Lookup'!A:A,'13.Lookup'!B:B)</f>
        <v>Other</v>
      </c>
      <c r="G3631" s="1" t="s">
        <v>2701</v>
      </c>
      <c r="H3631" t="s">
        <v>3729</v>
      </c>
    </row>
    <row r="3632" spans="1:8" x14ac:dyDescent="0.25">
      <c r="A3632">
        <v>13</v>
      </c>
      <c r="B3632" t="s">
        <v>775</v>
      </c>
      <c r="C3632" s="1" t="s">
        <v>776</v>
      </c>
      <c r="D3632">
        <v>492</v>
      </c>
      <c r="E3632" s="1" t="s">
        <v>1877</v>
      </c>
      <c r="F3632" s="1" t="str">
        <f>_xlfn.XLOOKUP(_13__Hospitals_of_the_University_of_Pennsylvania_Penn_Presbyterian__Philadelphia[[#This Row],[Plan]],'13.Lookup'!A:A,'13.Lookup'!B:B)</f>
        <v>United Healthcare</v>
      </c>
      <c r="G3632" s="1" t="s">
        <v>788</v>
      </c>
      <c r="H3632" t="s">
        <v>1882</v>
      </c>
    </row>
    <row r="3633" spans="1:8" x14ac:dyDescent="0.25">
      <c r="A3633">
        <v>13</v>
      </c>
      <c r="B3633" t="s">
        <v>775</v>
      </c>
      <c r="C3633" s="1" t="s">
        <v>776</v>
      </c>
      <c r="D3633">
        <v>492</v>
      </c>
      <c r="E3633" s="1" t="s">
        <v>1877</v>
      </c>
      <c r="F3633" s="1" t="str">
        <f>_xlfn.XLOOKUP(_13__Hospitals_of_the_University_of_Pennsylvania_Penn_Presbyterian__Philadelphia[[#This Row],[Plan]],'13.Lookup'!A:A,'13.Lookup'!B:B)</f>
        <v>United Healthcare</v>
      </c>
      <c r="G3633" s="1" t="s">
        <v>790</v>
      </c>
      <c r="H3633" t="s">
        <v>1883</v>
      </c>
    </row>
    <row r="3634" spans="1:8" x14ac:dyDescent="0.25">
      <c r="A3634">
        <v>13</v>
      </c>
      <c r="B3634" t="s">
        <v>775</v>
      </c>
      <c r="C3634" s="1" t="s">
        <v>776</v>
      </c>
      <c r="D3634">
        <v>492</v>
      </c>
      <c r="E3634" s="1" t="s">
        <v>1877</v>
      </c>
      <c r="F3634" s="1" t="str">
        <f>_xlfn.XLOOKUP(_13__Hospitals_of_the_University_of_Pennsylvania_Penn_Presbyterian__Philadelphia[[#This Row],[Plan]],'13.Lookup'!A:A,'13.Lookup'!B:B)</f>
        <v>Other</v>
      </c>
      <c r="G3634" s="1" t="s">
        <v>2703</v>
      </c>
      <c r="H3634" t="s">
        <v>3726</v>
      </c>
    </row>
    <row r="3635" spans="1:8" x14ac:dyDescent="0.25">
      <c r="A3635">
        <v>13</v>
      </c>
      <c r="B3635" t="s">
        <v>775</v>
      </c>
      <c r="C3635" s="1" t="s">
        <v>776</v>
      </c>
      <c r="D3635">
        <v>492</v>
      </c>
      <c r="E3635" s="1" t="s">
        <v>1877</v>
      </c>
      <c r="F3635" s="1" t="str">
        <f>_xlfn.XLOOKUP(_13__Hospitals_of_the_University_of_Pennsylvania_Penn_Presbyterian__Philadelphia[[#This Row],[Plan]],'13.Lookup'!A:A,'13.Lookup'!B:B)</f>
        <v>Other</v>
      </c>
      <c r="G3635" s="1" t="s">
        <v>2704</v>
      </c>
      <c r="H3635" t="s">
        <v>3727</v>
      </c>
    </row>
    <row r="3636" spans="1:8" x14ac:dyDescent="0.25">
      <c r="A3636">
        <v>13</v>
      </c>
      <c r="B3636" t="s">
        <v>775</v>
      </c>
      <c r="C3636" s="1" t="s">
        <v>776</v>
      </c>
      <c r="D3636">
        <v>493</v>
      </c>
      <c r="E3636" s="1" t="s">
        <v>1884</v>
      </c>
      <c r="F3636" s="1" t="str">
        <f>_xlfn.XLOOKUP(_13__Hospitals_of_the_University_of_Pennsylvania_Penn_Presbyterian__Philadelphia[[#This Row],[Plan]],'13.Lookup'!A:A,'13.Lookup'!B:B)</f>
        <v>Gross Charge</v>
      </c>
      <c r="G3636" s="1" t="s">
        <v>6</v>
      </c>
      <c r="H3636" t="s">
        <v>2684</v>
      </c>
    </row>
    <row r="3637" spans="1:8" x14ac:dyDescent="0.25">
      <c r="A3637">
        <v>13</v>
      </c>
      <c r="B3637" t="s">
        <v>775</v>
      </c>
      <c r="C3637" s="1" t="s">
        <v>776</v>
      </c>
      <c r="D3637">
        <v>493</v>
      </c>
      <c r="E3637" s="1" t="s">
        <v>1884</v>
      </c>
      <c r="F3637" s="1" t="str">
        <f>_xlfn.XLOOKUP(_13__Hospitals_of_the_University_of_Pennsylvania_Penn_Presbyterian__Philadelphia[[#This Row],[Plan]],'13.Lookup'!A:A,'13.Lookup'!B:B)</f>
        <v>Self Pay</v>
      </c>
      <c r="G3637" s="1" t="s">
        <v>2685</v>
      </c>
      <c r="H3637" t="s">
        <v>3730</v>
      </c>
    </row>
    <row r="3638" spans="1:8" x14ac:dyDescent="0.25">
      <c r="A3638">
        <v>13</v>
      </c>
      <c r="B3638" t="s">
        <v>775</v>
      </c>
      <c r="C3638" s="1" t="s">
        <v>776</v>
      </c>
      <c r="D3638">
        <v>493</v>
      </c>
      <c r="E3638" s="1" t="s">
        <v>1884</v>
      </c>
      <c r="F3638" s="1" t="str">
        <f>_xlfn.XLOOKUP(_13__Hospitals_of_the_University_of_Pennsylvania_Penn_Presbyterian__Philadelphia[[#This Row],[Plan]],'13.Lookup'!A:A,'13.Lookup'!B:B)</f>
        <v>Aetna</v>
      </c>
      <c r="G3638" s="1" t="s">
        <v>778</v>
      </c>
      <c r="H3638">
        <v>38699</v>
      </c>
    </row>
    <row r="3639" spans="1:8" x14ac:dyDescent="0.25">
      <c r="A3639">
        <v>13</v>
      </c>
      <c r="B3639" t="s">
        <v>775</v>
      </c>
      <c r="C3639" s="1" t="s">
        <v>776</v>
      </c>
      <c r="D3639">
        <v>493</v>
      </c>
      <c r="E3639" s="1" t="s">
        <v>1884</v>
      </c>
      <c r="F3639" s="1" t="str">
        <f>_xlfn.XLOOKUP(_13__Hospitals_of_the_University_of_Pennsylvania_Penn_Presbyterian__Philadelphia[[#This Row],[Plan]],'13.Lookup'!A:A,'13.Lookup'!B:B)</f>
        <v>Aetna</v>
      </c>
      <c r="G3639" s="1" t="s">
        <v>779</v>
      </c>
      <c r="H3639">
        <v>17587</v>
      </c>
    </row>
    <row r="3640" spans="1:8" x14ac:dyDescent="0.25">
      <c r="A3640">
        <v>13</v>
      </c>
      <c r="B3640" t="s">
        <v>775</v>
      </c>
      <c r="C3640" s="1" t="s">
        <v>776</v>
      </c>
      <c r="D3640">
        <v>493</v>
      </c>
      <c r="E3640" s="1" t="s">
        <v>1884</v>
      </c>
      <c r="F3640" s="1" t="str">
        <f>_xlfn.XLOOKUP(_13__Hospitals_of_the_University_of_Pennsylvania_Penn_Presbyterian__Philadelphia[[#This Row],[Plan]],'13.Lookup'!A:A,'13.Lookup'!B:B)</f>
        <v>Cigna</v>
      </c>
      <c r="G3640" s="1" t="s">
        <v>780</v>
      </c>
      <c r="H3640" t="s">
        <v>1885</v>
      </c>
    </row>
    <row r="3641" spans="1:8" x14ac:dyDescent="0.25">
      <c r="A3641">
        <v>13</v>
      </c>
      <c r="B3641" t="s">
        <v>775</v>
      </c>
      <c r="C3641" s="1" t="s">
        <v>776</v>
      </c>
      <c r="D3641">
        <v>493</v>
      </c>
      <c r="E3641" s="1" t="s">
        <v>1884</v>
      </c>
      <c r="F3641" s="1" t="str">
        <f>_xlfn.XLOOKUP(_13__Hospitals_of_the_University_of_Pennsylvania_Penn_Presbyterian__Philadelphia[[#This Row],[Plan]],'13.Lookup'!A:A,'13.Lookup'!B:B)</f>
        <v>Cigna</v>
      </c>
      <c r="G3641" s="1" t="s">
        <v>782</v>
      </c>
      <c r="H3641" t="s">
        <v>1886</v>
      </c>
    </row>
    <row r="3642" spans="1:8" x14ac:dyDescent="0.25">
      <c r="A3642">
        <v>13</v>
      </c>
      <c r="B3642" t="s">
        <v>775</v>
      </c>
      <c r="C3642" s="1" t="s">
        <v>776</v>
      </c>
      <c r="D3642">
        <v>493</v>
      </c>
      <c r="E3642" s="1" t="s">
        <v>1884</v>
      </c>
      <c r="F3642" s="1" t="str">
        <f>_xlfn.XLOOKUP(_13__Hospitals_of_the_University_of_Pennsylvania_Penn_Presbyterian__Philadelphia[[#This Row],[Plan]],'13.Lookup'!A:A,'13.Lookup'!B:B)</f>
        <v>Other</v>
      </c>
      <c r="G3642" s="1" t="s">
        <v>784</v>
      </c>
      <c r="H3642" t="s">
        <v>1880</v>
      </c>
    </row>
    <row r="3643" spans="1:8" x14ac:dyDescent="0.25">
      <c r="A3643">
        <v>13</v>
      </c>
      <c r="B3643" t="s">
        <v>775</v>
      </c>
      <c r="C3643" s="1" t="s">
        <v>776</v>
      </c>
      <c r="D3643">
        <v>493</v>
      </c>
      <c r="E3643" s="1" t="s">
        <v>1884</v>
      </c>
      <c r="F3643" s="1" t="str">
        <f>_xlfn.XLOOKUP(_13__Hospitals_of_the_University_of_Pennsylvania_Penn_Presbyterian__Philadelphia[[#This Row],[Plan]],'13.Lookup'!A:A,'13.Lookup'!B:B)</f>
        <v>Other</v>
      </c>
      <c r="G3643" s="1" t="s">
        <v>786</v>
      </c>
      <c r="H3643" t="s">
        <v>1887</v>
      </c>
    </row>
    <row r="3644" spans="1:8" x14ac:dyDescent="0.25">
      <c r="A3644">
        <v>13</v>
      </c>
      <c r="B3644" t="s">
        <v>775</v>
      </c>
      <c r="C3644" s="1" t="s">
        <v>776</v>
      </c>
      <c r="D3644">
        <v>493</v>
      </c>
      <c r="E3644" s="1" t="s">
        <v>1884</v>
      </c>
      <c r="F3644" s="1" t="str">
        <f>_xlfn.XLOOKUP(_13__Hospitals_of_the_University_of_Pennsylvania_Penn_Presbyterian__Philadelphia[[#This Row],[Plan]],'13.Lookup'!A:A,'13.Lookup'!B:B)</f>
        <v>Other</v>
      </c>
      <c r="G3644" s="1" t="s">
        <v>2687</v>
      </c>
      <c r="H3644" t="s">
        <v>3731</v>
      </c>
    </row>
    <row r="3645" spans="1:8" x14ac:dyDescent="0.25">
      <c r="A3645">
        <v>13</v>
      </c>
      <c r="B3645" t="s">
        <v>775</v>
      </c>
      <c r="C3645" s="1" t="s">
        <v>776</v>
      </c>
      <c r="D3645">
        <v>493</v>
      </c>
      <c r="E3645" s="1" t="s">
        <v>1884</v>
      </c>
      <c r="F3645" s="1" t="str">
        <f>_xlfn.XLOOKUP(_13__Hospitals_of_the_University_of_Pennsylvania_Penn_Presbyterian__Philadelphia[[#This Row],[Plan]],'13.Lookup'!A:A,'13.Lookup'!B:B)</f>
        <v>Other</v>
      </c>
      <c r="G3645" s="1" t="s">
        <v>2689</v>
      </c>
      <c r="H3645" t="s">
        <v>3732</v>
      </c>
    </row>
    <row r="3646" spans="1:8" x14ac:dyDescent="0.25">
      <c r="A3646">
        <v>13</v>
      </c>
      <c r="B3646" t="s">
        <v>775</v>
      </c>
      <c r="C3646" s="1" t="s">
        <v>776</v>
      </c>
      <c r="D3646">
        <v>493</v>
      </c>
      <c r="E3646" s="1" t="s">
        <v>1884</v>
      </c>
      <c r="F3646" s="1" t="str">
        <f>_xlfn.XLOOKUP(_13__Hospitals_of_the_University_of_Pennsylvania_Penn_Presbyterian__Philadelphia[[#This Row],[Plan]],'13.Lookup'!A:A,'13.Lookup'!B:B)</f>
        <v>Other</v>
      </c>
      <c r="G3646" s="1" t="s">
        <v>2691</v>
      </c>
      <c r="H3646" t="s">
        <v>3000</v>
      </c>
    </row>
    <row r="3647" spans="1:8" x14ac:dyDescent="0.25">
      <c r="A3647">
        <v>13</v>
      </c>
      <c r="B3647" t="s">
        <v>775</v>
      </c>
      <c r="C3647" s="1" t="s">
        <v>776</v>
      </c>
      <c r="D3647">
        <v>493</v>
      </c>
      <c r="E3647" s="1" t="s">
        <v>1884</v>
      </c>
      <c r="F3647" s="1" t="str">
        <f>_xlfn.XLOOKUP(_13__Hospitals_of_the_University_of_Pennsylvania_Penn_Presbyterian__Philadelphia[[#This Row],[Plan]],'13.Lookup'!A:A,'13.Lookup'!B:B)</f>
        <v>Other</v>
      </c>
      <c r="G3647" s="1" t="s">
        <v>2693</v>
      </c>
      <c r="H3647" t="s">
        <v>3733</v>
      </c>
    </row>
    <row r="3648" spans="1:8" x14ac:dyDescent="0.25">
      <c r="A3648">
        <v>13</v>
      </c>
      <c r="B3648" t="s">
        <v>775</v>
      </c>
      <c r="C3648" s="1" t="s">
        <v>776</v>
      </c>
      <c r="D3648">
        <v>493</v>
      </c>
      <c r="E3648" s="1" t="s">
        <v>1884</v>
      </c>
      <c r="F3648" s="1" t="str">
        <f>_xlfn.XLOOKUP(_13__Hospitals_of_the_University_of_Pennsylvania_Penn_Presbyterian__Philadelphia[[#This Row],[Plan]],'13.Lookup'!A:A,'13.Lookup'!B:B)</f>
        <v>Other</v>
      </c>
      <c r="G3648" s="1" t="s">
        <v>2695</v>
      </c>
      <c r="H3648" t="s">
        <v>3732</v>
      </c>
    </row>
    <row r="3649" spans="1:8" x14ac:dyDescent="0.25">
      <c r="A3649">
        <v>13</v>
      </c>
      <c r="B3649" t="s">
        <v>775</v>
      </c>
      <c r="C3649" s="1" t="s">
        <v>776</v>
      </c>
      <c r="D3649">
        <v>493</v>
      </c>
      <c r="E3649" s="1" t="s">
        <v>1884</v>
      </c>
      <c r="F3649" s="1" t="str">
        <f>_xlfn.XLOOKUP(_13__Hospitals_of_the_University_of_Pennsylvania_Penn_Presbyterian__Philadelphia[[#This Row],[Plan]],'13.Lookup'!A:A,'13.Lookup'!B:B)</f>
        <v>Other</v>
      </c>
      <c r="G3649" s="1" t="s">
        <v>2696</v>
      </c>
      <c r="H3649" t="s">
        <v>3727</v>
      </c>
    </row>
    <row r="3650" spans="1:8" x14ac:dyDescent="0.25">
      <c r="A3650">
        <v>13</v>
      </c>
      <c r="B3650" t="s">
        <v>775</v>
      </c>
      <c r="C3650" s="1" t="s">
        <v>776</v>
      </c>
      <c r="D3650">
        <v>493</v>
      </c>
      <c r="E3650" s="1" t="s">
        <v>1884</v>
      </c>
      <c r="F3650" s="1" t="str">
        <f>_xlfn.XLOOKUP(_13__Hospitals_of_the_University_of_Pennsylvania_Penn_Presbyterian__Philadelphia[[#This Row],[Plan]],'13.Lookup'!A:A,'13.Lookup'!B:B)</f>
        <v>Other</v>
      </c>
      <c r="G3650" s="1" t="s">
        <v>2698</v>
      </c>
      <c r="H3650" t="s">
        <v>1889</v>
      </c>
    </row>
    <row r="3651" spans="1:8" x14ac:dyDescent="0.25">
      <c r="A3651">
        <v>13</v>
      </c>
      <c r="B3651" t="s">
        <v>775</v>
      </c>
      <c r="C3651" s="1" t="s">
        <v>776</v>
      </c>
      <c r="D3651">
        <v>493</v>
      </c>
      <c r="E3651" s="1" t="s">
        <v>1884</v>
      </c>
      <c r="F3651" s="1" t="str">
        <f>_xlfn.XLOOKUP(_13__Hospitals_of_the_University_of_Pennsylvania_Penn_Presbyterian__Philadelphia[[#This Row],[Plan]],'13.Lookup'!A:A,'13.Lookup'!B:B)</f>
        <v>Other</v>
      </c>
      <c r="G3651" s="1" t="s">
        <v>2699</v>
      </c>
      <c r="H3651" t="s">
        <v>3734</v>
      </c>
    </row>
    <row r="3652" spans="1:8" x14ac:dyDescent="0.25">
      <c r="A3652">
        <v>13</v>
      </c>
      <c r="B3652" t="s">
        <v>775</v>
      </c>
      <c r="C3652" s="1" t="s">
        <v>776</v>
      </c>
      <c r="D3652">
        <v>493</v>
      </c>
      <c r="E3652" s="1" t="s">
        <v>1884</v>
      </c>
      <c r="F3652" s="1" t="str">
        <f>_xlfn.XLOOKUP(_13__Hospitals_of_the_University_of_Pennsylvania_Penn_Presbyterian__Philadelphia[[#This Row],[Plan]],'13.Lookup'!A:A,'13.Lookup'!B:B)</f>
        <v>Other</v>
      </c>
      <c r="G3652" s="1" t="s">
        <v>2701</v>
      </c>
      <c r="H3652" t="s">
        <v>3729</v>
      </c>
    </row>
    <row r="3653" spans="1:8" x14ac:dyDescent="0.25">
      <c r="A3653">
        <v>13</v>
      </c>
      <c r="B3653" t="s">
        <v>775</v>
      </c>
      <c r="C3653" s="1" t="s">
        <v>776</v>
      </c>
      <c r="D3653">
        <v>493</v>
      </c>
      <c r="E3653" s="1" t="s">
        <v>1884</v>
      </c>
      <c r="F3653" s="1" t="str">
        <f>_xlfn.XLOOKUP(_13__Hospitals_of_the_University_of_Pennsylvania_Penn_Presbyterian__Philadelphia[[#This Row],[Plan]],'13.Lookup'!A:A,'13.Lookup'!B:B)</f>
        <v>United Healthcare</v>
      </c>
      <c r="G3653" s="1" t="s">
        <v>788</v>
      </c>
      <c r="H3653" t="s">
        <v>1888</v>
      </c>
    </row>
    <row r="3654" spans="1:8" x14ac:dyDescent="0.25">
      <c r="A3654">
        <v>13</v>
      </c>
      <c r="B3654" t="s">
        <v>775</v>
      </c>
      <c r="C3654" s="1" t="s">
        <v>776</v>
      </c>
      <c r="D3654">
        <v>493</v>
      </c>
      <c r="E3654" s="1" t="s">
        <v>1884</v>
      </c>
      <c r="F3654" s="1" t="str">
        <f>_xlfn.XLOOKUP(_13__Hospitals_of_the_University_of_Pennsylvania_Penn_Presbyterian__Philadelphia[[#This Row],[Plan]],'13.Lookup'!A:A,'13.Lookup'!B:B)</f>
        <v>United Healthcare</v>
      </c>
      <c r="G3654" s="1" t="s">
        <v>790</v>
      </c>
      <c r="H3654" t="s">
        <v>1889</v>
      </c>
    </row>
    <row r="3655" spans="1:8" x14ac:dyDescent="0.25">
      <c r="A3655">
        <v>13</v>
      </c>
      <c r="B3655" t="s">
        <v>775</v>
      </c>
      <c r="C3655" s="1" t="s">
        <v>776</v>
      </c>
      <c r="D3655">
        <v>493</v>
      </c>
      <c r="E3655" s="1" t="s">
        <v>1884</v>
      </c>
      <c r="F3655" s="1" t="str">
        <f>_xlfn.XLOOKUP(_13__Hospitals_of_the_University_of_Pennsylvania_Penn_Presbyterian__Philadelphia[[#This Row],[Plan]],'13.Lookup'!A:A,'13.Lookup'!B:B)</f>
        <v>Other</v>
      </c>
      <c r="G3655" s="1" t="s">
        <v>2703</v>
      </c>
      <c r="H3655" t="s">
        <v>3733</v>
      </c>
    </row>
    <row r="3656" spans="1:8" x14ac:dyDescent="0.25">
      <c r="A3656">
        <v>13</v>
      </c>
      <c r="B3656" t="s">
        <v>775</v>
      </c>
      <c r="C3656" s="1" t="s">
        <v>776</v>
      </c>
      <c r="D3656">
        <v>493</v>
      </c>
      <c r="E3656" s="1" t="s">
        <v>1884</v>
      </c>
      <c r="F3656" s="1" t="str">
        <f>_xlfn.XLOOKUP(_13__Hospitals_of_the_University_of_Pennsylvania_Penn_Presbyterian__Philadelphia[[#This Row],[Plan]],'13.Lookup'!A:A,'13.Lookup'!B:B)</f>
        <v>Other</v>
      </c>
      <c r="G3656" s="1" t="s">
        <v>2704</v>
      </c>
      <c r="H3656" t="s">
        <v>3727</v>
      </c>
    </row>
    <row r="3657" spans="1:8" x14ac:dyDescent="0.25">
      <c r="A3657">
        <v>13</v>
      </c>
      <c r="B3657" t="s">
        <v>775</v>
      </c>
      <c r="C3657" s="1" t="s">
        <v>776</v>
      </c>
      <c r="D3657">
        <v>494</v>
      </c>
      <c r="E3657" s="1" t="s">
        <v>1890</v>
      </c>
      <c r="F3657" s="1" t="str">
        <f>_xlfn.XLOOKUP(_13__Hospitals_of_the_University_of_Pennsylvania_Penn_Presbyterian__Philadelphia[[#This Row],[Plan]],'13.Lookup'!A:A,'13.Lookup'!B:B)</f>
        <v>Gross Charge</v>
      </c>
      <c r="G3657" s="1" t="s">
        <v>6</v>
      </c>
      <c r="H3657" t="s">
        <v>2684</v>
      </c>
    </row>
    <row r="3658" spans="1:8" x14ac:dyDescent="0.25">
      <c r="A3658">
        <v>13</v>
      </c>
      <c r="B3658" t="s">
        <v>775</v>
      </c>
      <c r="C3658" s="1" t="s">
        <v>776</v>
      </c>
      <c r="D3658">
        <v>494</v>
      </c>
      <c r="E3658" s="1" t="s">
        <v>1890</v>
      </c>
      <c r="F3658" s="1" t="str">
        <f>_xlfn.XLOOKUP(_13__Hospitals_of_the_University_of_Pennsylvania_Penn_Presbyterian__Philadelphia[[#This Row],[Plan]],'13.Lookup'!A:A,'13.Lookup'!B:B)</f>
        <v>Self Pay</v>
      </c>
      <c r="G3658" s="1" t="s">
        <v>2685</v>
      </c>
      <c r="H3658" t="s">
        <v>3735</v>
      </c>
    </row>
    <row r="3659" spans="1:8" x14ac:dyDescent="0.25">
      <c r="A3659">
        <v>13</v>
      </c>
      <c r="B3659" t="s">
        <v>775</v>
      </c>
      <c r="C3659" s="1" t="s">
        <v>776</v>
      </c>
      <c r="D3659">
        <v>494</v>
      </c>
      <c r="E3659" s="1" t="s">
        <v>1890</v>
      </c>
      <c r="F3659" s="1" t="str">
        <f>_xlfn.XLOOKUP(_13__Hospitals_of_the_University_of_Pennsylvania_Penn_Presbyterian__Philadelphia[[#This Row],[Plan]],'13.Lookup'!A:A,'13.Lookup'!B:B)</f>
        <v>Aetna</v>
      </c>
      <c r="G3659" s="1" t="s">
        <v>778</v>
      </c>
      <c r="H3659">
        <v>29274</v>
      </c>
    </row>
    <row r="3660" spans="1:8" x14ac:dyDescent="0.25">
      <c r="A3660">
        <v>13</v>
      </c>
      <c r="B3660" t="s">
        <v>775</v>
      </c>
      <c r="C3660" s="1" t="s">
        <v>776</v>
      </c>
      <c r="D3660">
        <v>494</v>
      </c>
      <c r="E3660" s="1" t="s">
        <v>1890</v>
      </c>
      <c r="F3660" s="1" t="str">
        <f>_xlfn.XLOOKUP(_13__Hospitals_of_the_University_of_Pennsylvania_Penn_Presbyterian__Philadelphia[[#This Row],[Plan]],'13.Lookup'!A:A,'13.Lookup'!B:B)</f>
        <v>Aetna</v>
      </c>
      <c r="G3660" s="1" t="s">
        <v>779</v>
      </c>
      <c r="H3660">
        <v>14090</v>
      </c>
    </row>
    <row r="3661" spans="1:8" x14ac:dyDescent="0.25">
      <c r="A3661">
        <v>13</v>
      </c>
      <c r="B3661" t="s">
        <v>775</v>
      </c>
      <c r="C3661" s="1" t="s">
        <v>776</v>
      </c>
      <c r="D3661">
        <v>494</v>
      </c>
      <c r="E3661" s="1" t="s">
        <v>1890</v>
      </c>
      <c r="F3661" s="1" t="str">
        <f>_xlfn.XLOOKUP(_13__Hospitals_of_the_University_of_Pennsylvania_Penn_Presbyterian__Philadelphia[[#This Row],[Plan]],'13.Lookup'!A:A,'13.Lookup'!B:B)</f>
        <v>Cigna</v>
      </c>
      <c r="G3661" s="1" t="s">
        <v>780</v>
      </c>
      <c r="H3661" t="s">
        <v>1891</v>
      </c>
    </row>
    <row r="3662" spans="1:8" x14ac:dyDescent="0.25">
      <c r="A3662">
        <v>13</v>
      </c>
      <c r="B3662" t="s">
        <v>775</v>
      </c>
      <c r="C3662" s="1" t="s">
        <v>776</v>
      </c>
      <c r="D3662">
        <v>494</v>
      </c>
      <c r="E3662" s="1" t="s">
        <v>1890</v>
      </c>
      <c r="F3662" s="1" t="str">
        <f>_xlfn.XLOOKUP(_13__Hospitals_of_the_University_of_Pennsylvania_Penn_Presbyterian__Philadelphia[[#This Row],[Plan]],'13.Lookup'!A:A,'13.Lookup'!B:B)</f>
        <v>Cigna</v>
      </c>
      <c r="G3662" s="1" t="s">
        <v>782</v>
      </c>
      <c r="H3662" t="s">
        <v>1892</v>
      </c>
    </row>
    <row r="3663" spans="1:8" x14ac:dyDescent="0.25">
      <c r="A3663">
        <v>13</v>
      </c>
      <c r="B3663" t="s">
        <v>775</v>
      </c>
      <c r="C3663" s="1" t="s">
        <v>776</v>
      </c>
      <c r="D3663">
        <v>494</v>
      </c>
      <c r="E3663" s="1" t="s">
        <v>1890</v>
      </c>
      <c r="F3663" s="1" t="str">
        <f>_xlfn.XLOOKUP(_13__Hospitals_of_the_University_of_Pennsylvania_Penn_Presbyterian__Philadelphia[[#This Row],[Plan]],'13.Lookup'!A:A,'13.Lookup'!B:B)</f>
        <v>Other</v>
      </c>
      <c r="G3663" s="1" t="s">
        <v>784</v>
      </c>
      <c r="H3663" t="s">
        <v>1880</v>
      </c>
    </row>
    <row r="3664" spans="1:8" x14ac:dyDescent="0.25">
      <c r="A3664">
        <v>13</v>
      </c>
      <c r="B3664" t="s">
        <v>775</v>
      </c>
      <c r="C3664" s="1" t="s">
        <v>776</v>
      </c>
      <c r="D3664">
        <v>494</v>
      </c>
      <c r="E3664" s="1" t="s">
        <v>1890</v>
      </c>
      <c r="F3664" s="1" t="str">
        <f>_xlfn.XLOOKUP(_13__Hospitals_of_the_University_of_Pennsylvania_Penn_Presbyterian__Philadelphia[[#This Row],[Plan]],'13.Lookup'!A:A,'13.Lookup'!B:B)</f>
        <v>Other</v>
      </c>
      <c r="G3664" s="1" t="s">
        <v>786</v>
      </c>
      <c r="H3664" t="s">
        <v>1893</v>
      </c>
    </row>
    <row r="3665" spans="1:8" x14ac:dyDescent="0.25">
      <c r="A3665">
        <v>13</v>
      </c>
      <c r="B3665" t="s">
        <v>775</v>
      </c>
      <c r="C3665" s="1" t="s">
        <v>776</v>
      </c>
      <c r="D3665">
        <v>494</v>
      </c>
      <c r="E3665" s="1" t="s">
        <v>1890</v>
      </c>
      <c r="F3665" s="1" t="str">
        <f>_xlfn.XLOOKUP(_13__Hospitals_of_the_University_of_Pennsylvania_Penn_Presbyterian__Philadelphia[[#This Row],[Plan]],'13.Lookup'!A:A,'13.Lookup'!B:B)</f>
        <v>Other</v>
      </c>
      <c r="G3665" s="1" t="s">
        <v>2687</v>
      </c>
      <c r="H3665" t="s">
        <v>3736</v>
      </c>
    </row>
    <row r="3666" spans="1:8" x14ac:dyDescent="0.25">
      <c r="A3666">
        <v>13</v>
      </c>
      <c r="B3666" t="s">
        <v>775</v>
      </c>
      <c r="C3666" s="1" t="s">
        <v>776</v>
      </c>
      <c r="D3666">
        <v>494</v>
      </c>
      <c r="E3666" s="1" t="s">
        <v>1890</v>
      </c>
      <c r="F3666" s="1" t="str">
        <f>_xlfn.XLOOKUP(_13__Hospitals_of_the_University_of_Pennsylvania_Penn_Presbyterian__Philadelphia[[#This Row],[Plan]],'13.Lookup'!A:A,'13.Lookup'!B:B)</f>
        <v>Other</v>
      </c>
      <c r="G3666" s="1" t="s">
        <v>2689</v>
      </c>
      <c r="H3666" t="s">
        <v>3737</v>
      </c>
    </row>
    <row r="3667" spans="1:8" x14ac:dyDescent="0.25">
      <c r="A3667">
        <v>13</v>
      </c>
      <c r="B3667" t="s">
        <v>775</v>
      </c>
      <c r="C3667" s="1" t="s">
        <v>776</v>
      </c>
      <c r="D3667">
        <v>494</v>
      </c>
      <c r="E3667" s="1" t="s">
        <v>1890</v>
      </c>
      <c r="F3667" s="1" t="str">
        <f>_xlfn.XLOOKUP(_13__Hospitals_of_the_University_of_Pennsylvania_Penn_Presbyterian__Philadelphia[[#This Row],[Plan]],'13.Lookup'!A:A,'13.Lookup'!B:B)</f>
        <v>Other</v>
      </c>
      <c r="G3667" s="1" t="s">
        <v>2691</v>
      </c>
      <c r="H3667" t="s">
        <v>3738</v>
      </c>
    </row>
    <row r="3668" spans="1:8" x14ac:dyDescent="0.25">
      <c r="A3668">
        <v>13</v>
      </c>
      <c r="B3668" t="s">
        <v>775</v>
      </c>
      <c r="C3668" s="1" t="s">
        <v>776</v>
      </c>
      <c r="D3668">
        <v>494</v>
      </c>
      <c r="E3668" s="1" t="s">
        <v>1890</v>
      </c>
      <c r="F3668" s="1" t="str">
        <f>_xlfn.XLOOKUP(_13__Hospitals_of_the_University_of_Pennsylvania_Penn_Presbyterian__Philadelphia[[#This Row],[Plan]],'13.Lookup'!A:A,'13.Lookup'!B:B)</f>
        <v>Other</v>
      </c>
      <c r="G3668" s="1" t="s">
        <v>2693</v>
      </c>
      <c r="H3668" t="s">
        <v>3739</v>
      </c>
    </row>
    <row r="3669" spans="1:8" x14ac:dyDescent="0.25">
      <c r="A3669">
        <v>13</v>
      </c>
      <c r="B3669" t="s">
        <v>775</v>
      </c>
      <c r="C3669" s="1" t="s">
        <v>776</v>
      </c>
      <c r="D3669">
        <v>494</v>
      </c>
      <c r="E3669" s="1" t="s">
        <v>1890</v>
      </c>
      <c r="F3669" s="1" t="str">
        <f>_xlfn.XLOOKUP(_13__Hospitals_of_the_University_of_Pennsylvania_Penn_Presbyterian__Philadelphia[[#This Row],[Plan]],'13.Lookup'!A:A,'13.Lookup'!B:B)</f>
        <v>Other</v>
      </c>
      <c r="G3669" s="1" t="s">
        <v>2695</v>
      </c>
      <c r="H3669" t="s">
        <v>3737</v>
      </c>
    </row>
    <row r="3670" spans="1:8" x14ac:dyDescent="0.25">
      <c r="A3670">
        <v>13</v>
      </c>
      <c r="B3670" t="s">
        <v>775</v>
      </c>
      <c r="C3670" s="1" t="s">
        <v>776</v>
      </c>
      <c r="D3670">
        <v>494</v>
      </c>
      <c r="E3670" s="1" t="s">
        <v>1890</v>
      </c>
      <c r="F3670" s="1" t="str">
        <f>_xlfn.XLOOKUP(_13__Hospitals_of_the_University_of_Pennsylvania_Penn_Presbyterian__Philadelphia[[#This Row],[Plan]],'13.Lookup'!A:A,'13.Lookup'!B:B)</f>
        <v>Other</v>
      </c>
      <c r="G3670" s="1" t="s">
        <v>2696</v>
      </c>
      <c r="H3670" t="s">
        <v>3727</v>
      </c>
    </row>
    <row r="3671" spans="1:8" x14ac:dyDescent="0.25">
      <c r="A3671">
        <v>13</v>
      </c>
      <c r="B3671" t="s">
        <v>775</v>
      </c>
      <c r="C3671" s="1" t="s">
        <v>776</v>
      </c>
      <c r="D3671">
        <v>494</v>
      </c>
      <c r="E3671" s="1" t="s">
        <v>1890</v>
      </c>
      <c r="F3671" s="1" t="str">
        <f>_xlfn.XLOOKUP(_13__Hospitals_of_the_University_of_Pennsylvania_Penn_Presbyterian__Philadelphia[[#This Row],[Plan]],'13.Lookup'!A:A,'13.Lookup'!B:B)</f>
        <v>Other</v>
      </c>
      <c r="G3671" s="1" t="s">
        <v>2698</v>
      </c>
      <c r="H3671" t="s">
        <v>1895</v>
      </c>
    </row>
    <row r="3672" spans="1:8" x14ac:dyDescent="0.25">
      <c r="A3672">
        <v>13</v>
      </c>
      <c r="B3672" t="s">
        <v>775</v>
      </c>
      <c r="C3672" s="1" t="s">
        <v>776</v>
      </c>
      <c r="D3672">
        <v>494</v>
      </c>
      <c r="E3672" s="1" t="s">
        <v>1890</v>
      </c>
      <c r="F3672" s="1" t="str">
        <f>_xlfn.XLOOKUP(_13__Hospitals_of_the_University_of_Pennsylvania_Penn_Presbyterian__Philadelphia[[#This Row],[Plan]],'13.Lookup'!A:A,'13.Lookup'!B:B)</f>
        <v>Other</v>
      </c>
      <c r="G3672" s="1" t="s">
        <v>2699</v>
      </c>
      <c r="H3672" t="s">
        <v>3740</v>
      </c>
    </row>
    <row r="3673" spans="1:8" x14ac:dyDescent="0.25">
      <c r="A3673">
        <v>13</v>
      </c>
      <c r="B3673" t="s">
        <v>775</v>
      </c>
      <c r="C3673" s="1" t="s">
        <v>776</v>
      </c>
      <c r="D3673">
        <v>494</v>
      </c>
      <c r="E3673" s="1" t="s">
        <v>1890</v>
      </c>
      <c r="F3673" s="1" t="str">
        <f>_xlfn.XLOOKUP(_13__Hospitals_of_the_University_of_Pennsylvania_Penn_Presbyterian__Philadelphia[[#This Row],[Plan]],'13.Lookup'!A:A,'13.Lookup'!B:B)</f>
        <v>Other</v>
      </c>
      <c r="G3673" s="1" t="s">
        <v>2701</v>
      </c>
      <c r="H3673" t="s">
        <v>3729</v>
      </c>
    </row>
    <row r="3674" spans="1:8" x14ac:dyDescent="0.25">
      <c r="A3674">
        <v>13</v>
      </c>
      <c r="B3674" t="s">
        <v>775</v>
      </c>
      <c r="C3674" s="1" t="s">
        <v>776</v>
      </c>
      <c r="D3674">
        <v>494</v>
      </c>
      <c r="E3674" s="1" t="s">
        <v>1890</v>
      </c>
      <c r="F3674" s="1" t="str">
        <f>_xlfn.XLOOKUP(_13__Hospitals_of_the_University_of_Pennsylvania_Penn_Presbyterian__Philadelphia[[#This Row],[Plan]],'13.Lookup'!A:A,'13.Lookup'!B:B)</f>
        <v>United Healthcare</v>
      </c>
      <c r="G3674" s="1" t="s">
        <v>788</v>
      </c>
      <c r="H3674" t="s">
        <v>1894</v>
      </c>
    </row>
    <row r="3675" spans="1:8" x14ac:dyDescent="0.25">
      <c r="A3675">
        <v>13</v>
      </c>
      <c r="B3675" t="s">
        <v>775</v>
      </c>
      <c r="C3675" s="1" t="s">
        <v>776</v>
      </c>
      <c r="D3675">
        <v>494</v>
      </c>
      <c r="E3675" s="1" t="s">
        <v>1890</v>
      </c>
      <c r="F3675" s="1" t="str">
        <f>_xlfn.XLOOKUP(_13__Hospitals_of_the_University_of_Pennsylvania_Penn_Presbyterian__Philadelphia[[#This Row],[Plan]],'13.Lookup'!A:A,'13.Lookup'!B:B)</f>
        <v>United Healthcare</v>
      </c>
      <c r="G3675" s="1" t="s">
        <v>790</v>
      </c>
      <c r="H3675" t="s">
        <v>1895</v>
      </c>
    </row>
    <row r="3676" spans="1:8" x14ac:dyDescent="0.25">
      <c r="A3676">
        <v>13</v>
      </c>
      <c r="B3676" t="s">
        <v>775</v>
      </c>
      <c r="C3676" s="1" t="s">
        <v>776</v>
      </c>
      <c r="D3676">
        <v>494</v>
      </c>
      <c r="E3676" s="1" t="s">
        <v>1890</v>
      </c>
      <c r="F3676" s="1" t="str">
        <f>_xlfn.XLOOKUP(_13__Hospitals_of_the_University_of_Pennsylvania_Penn_Presbyterian__Philadelphia[[#This Row],[Plan]],'13.Lookup'!A:A,'13.Lookup'!B:B)</f>
        <v>Other</v>
      </c>
      <c r="G3676" s="1" t="s">
        <v>2703</v>
      </c>
      <c r="H3676" t="s">
        <v>3739</v>
      </c>
    </row>
    <row r="3677" spans="1:8" x14ac:dyDescent="0.25">
      <c r="A3677">
        <v>13</v>
      </c>
      <c r="B3677" t="s">
        <v>775</v>
      </c>
      <c r="C3677" s="1" t="s">
        <v>776</v>
      </c>
      <c r="D3677">
        <v>494</v>
      </c>
      <c r="E3677" s="1" t="s">
        <v>1890</v>
      </c>
      <c r="F3677" s="1" t="str">
        <f>_xlfn.XLOOKUP(_13__Hospitals_of_the_University_of_Pennsylvania_Penn_Presbyterian__Philadelphia[[#This Row],[Plan]],'13.Lookup'!A:A,'13.Lookup'!B:B)</f>
        <v>Other</v>
      </c>
      <c r="G3677" s="1" t="s">
        <v>2704</v>
      </c>
      <c r="H3677" t="s">
        <v>3738</v>
      </c>
    </row>
    <row r="3678" spans="1:8" x14ac:dyDescent="0.25">
      <c r="A3678">
        <v>13</v>
      </c>
      <c r="B3678" t="s">
        <v>775</v>
      </c>
      <c r="C3678" s="1" t="s">
        <v>776</v>
      </c>
      <c r="D3678">
        <v>501</v>
      </c>
      <c r="E3678" s="1" t="s">
        <v>1896</v>
      </c>
      <c r="F3678" s="1" t="str">
        <f>_xlfn.XLOOKUP(_13__Hospitals_of_the_University_of_Pennsylvania_Penn_Presbyterian__Philadelphia[[#This Row],[Plan]],'13.Lookup'!A:A,'13.Lookup'!B:B)</f>
        <v>Gross Charge</v>
      </c>
      <c r="G3678" s="1" t="s">
        <v>6</v>
      </c>
      <c r="H3678" t="s">
        <v>2684</v>
      </c>
    </row>
    <row r="3679" spans="1:8" x14ac:dyDescent="0.25">
      <c r="A3679">
        <v>13</v>
      </c>
      <c r="B3679" t="s">
        <v>775</v>
      </c>
      <c r="C3679" s="1" t="s">
        <v>776</v>
      </c>
      <c r="D3679">
        <v>501</v>
      </c>
      <c r="E3679" s="1" t="s">
        <v>1896</v>
      </c>
      <c r="F3679" s="1" t="str">
        <f>_xlfn.XLOOKUP(_13__Hospitals_of_the_University_of_Pennsylvania_Penn_Presbyterian__Philadelphia[[#This Row],[Plan]],'13.Lookup'!A:A,'13.Lookup'!B:B)</f>
        <v>Self Pay</v>
      </c>
      <c r="G3679" s="1" t="s">
        <v>2685</v>
      </c>
      <c r="H3679" t="s">
        <v>3741</v>
      </c>
    </row>
    <row r="3680" spans="1:8" x14ac:dyDescent="0.25">
      <c r="A3680">
        <v>13</v>
      </c>
      <c r="B3680" t="s">
        <v>775</v>
      </c>
      <c r="C3680" s="1" t="s">
        <v>776</v>
      </c>
      <c r="D3680">
        <v>501</v>
      </c>
      <c r="E3680" s="1" t="s">
        <v>1896</v>
      </c>
      <c r="F3680" s="1" t="str">
        <f>_xlfn.XLOOKUP(_13__Hospitals_of_the_University_of_Pennsylvania_Penn_Presbyterian__Philadelphia[[#This Row],[Plan]],'13.Lookup'!A:A,'13.Lookup'!B:B)</f>
        <v>Aetna</v>
      </c>
      <c r="G3680" s="1" t="s">
        <v>778</v>
      </c>
      <c r="H3680">
        <v>31322</v>
      </c>
    </row>
    <row r="3681" spans="1:8" x14ac:dyDescent="0.25">
      <c r="A3681">
        <v>13</v>
      </c>
      <c r="B3681" t="s">
        <v>775</v>
      </c>
      <c r="C3681" s="1" t="s">
        <v>776</v>
      </c>
      <c r="D3681">
        <v>501</v>
      </c>
      <c r="E3681" s="1" t="s">
        <v>1896</v>
      </c>
      <c r="F3681" s="1" t="str">
        <f>_xlfn.XLOOKUP(_13__Hospitals_of_the_University_of_Pennsylvania_Penn_Presbyterian__Philadelphia[[#This Row],[Plan]],'13.Lookup'!A:A,'13.Lookup'!B:B)</f>
        <v>Aetna</v>
      </c>
      <c r="G3681" s="1" t="s">
        <v>779</v>
      </c>
      <c r="H3681">
        <v>13300</v>
      </c>
    </row>
    <row r="3682" spans="1:8" x14ac:dyDescent="0.25">
      <c r="A3682">
        <v>13</v>
      </c>
      <c r="B3682" t="s">
        <v>775</v>
      </c>
      <c r="C3682" s="1" t="s">
        <v>776</v>
      </c>
      <c r="D3682">
        <v>501</v>
      </c>
      <c r="E3682" s="1" t="s">
        <v>1896</v>
      </c>
      <c r="F3682" s="1" t="str">
        <f>_xlfn.XLOOKUP(_13__Hospitals_of_the_University_of_Pennsylvania_Penn_Presbyterian__Philadelphia[[#This Row],[Plan]],'13.Lookup'!A:A,'13.Lookup'!B:B)</f>
        <v>Cigna</v>
      </c>
      <c r="G3682" s="1" t="s">
        <v>780</v>
      </c>
      <c r="H3682" t="s">
        <v>1897</v>
      </c>
    </row>
    <row r="3683" spans="1:8" x14ac:dyDescent="0.25">
      <c r="A3683">
        <v>13</v>
      </c>
      <c r="B3683" t="s">
        <v>775</v>
      </c>
      <c r="C3683" s="1" t="s">
        <v>776</v>
      </c>
      <c r="D3683">
        <v>501</v>
      </c>
      <c r="E3683" s="1" t="s">
        <v>1896</v>
      </c>
      <c r="F3683" s="1" t="str">
        <f>_xlfn.XLOOKUP(_13__Hospitals_of_the_University_of_Pennsylvania_Penn_Presbyterian__Philadelphia[[#This Row],[Plan]],'13.Lookup'!A:A,'13.Lookup'!B:B)</f>
        <v>Cigna</v>
      </c>
      <c r="G3683" s="1" t="s">
        <v>782</v>
      </c>
      <c r="H3683" t="s">
        <v>1898</v>
      </c>
    </row>
    <row r="3684" spans="1:8" x14ac:dyDescent="0.25">
      <c r="A3684">
        <v>13</v>
      </c>
      <c r="B3684" t="s">
        <v>775</v>
      </c>
      <c r="C3684" s="1" t="s">
        <v>776</v>
      </c>
      <c r="D3684">
        <v>501</v>
      </c>
      <c r="E3684" s="1" t="s">
        <v>1896</v>
      </c>
      <c r="F3684" s="1" t="str">
        <f>_xlfn.XLOOKUP(_13__Hospitals_of_the_University_of_Pennsylvania_Penn_Presbyterian__Philadelphia[[#This Row],[Plan]],'13.Lookup'!A:A,'13.Lookup'!B:B)</f>
        <v>Other</v>
      </c>
      <c r="G3684" s="1" t="s">
        <v>784</v>
      </c>
      <c r="H3684" t="s">
        <v>1899</v>
      </c>
    </row>
    <row r="3685" spans="1:8" x14ac:dyDescent="0.25">
      <c r="A3685">
        <v>13</v>
      </c>
      <c r="B3685" t="s">
        <v>775</v>
      </c>
      <c r="C3685" s="1" t="s">
        <v>776</v>
      </c>
      <c r="D3685">
        <v>501</v>
      </c>
      <c r="E3685" s="1" t="s">
        <v>1896</v>
      </c>
      <c r="F3685" s="1" t="str">
        <f>_xlfn.XLOOKUP(_13__Hospitals_of_the_University_of_Pennsylvania_Penn_Presbyterian__Philadelphia[[#This Row],[Plan]],'13.Lookup'!A:A,'13.Lookup'!B:B)</f>
        <v>Other</v>
      </c>
      <c r="G3685" s="1" t="s">
        <v>786</v>
      </c>
      <c r="H3685" t="s">
        <v>1900</v>
      </c>
    </row>
    <row r="3686" spans="1:8" x14ac:dyDescent="0.25">
      <c r="A3686">
        <v>13</v>
      </c>
      <c r="B3686" t="s">
        <v>775</v>
      </c>
      <c r="C3686" s="1" t="s">
        <v>776</v>
      </c>
      <c r="D3686">
        <v>501</v>
      </c>
      <c r="E3686" s="1" t="s">
        <v>1896</v>
      </c>
      <c r="F3686" s="1" t="str">
        <f>_xlfn.XLOOKUP(_13__Hospitals_of_the_University_of_Pennsylvania_Penn_Presbyterian__Philadelphia[[#This Row],[Plan]],'13.Lookup'!A:A,'13.Lookup'!B:B)</f>
        <v>Other</v>
      </c>
      <c r="G3686" s="1" t="s">
        <v>2687</v>
      </c>
      <c r="H3686" t="s">
        <v>3742</v>
      </c>
    </row>
    <row r="3687" spans="1:8" x14ac:dyDescent="0.25">
      <c r="A3687">
        <v>13</v>
      </c>
      <c r="B3687" t="s">
        <v>775</v>
      </c>
      <c r="C3687" s="1" t="s">
        <v>776</v>
      </c>
      <c r="D3687">
        <v>501</v>
      </c>
      <c r="E3687" s="1" t="s">
        <v>1896</v>
      </c>
      <c r="F3687" s="1" t="str">
        <f>_xlfn.XLOOKUP(_13__Hospitals_of_the_University_of_Pennsylvania_Penn_Presbyterian__Philadelphia[[#This Row],[Plan]],'13.Lookup'!A:A,'13.Lookup'!B:B)</f>
        <v>Other</v>
      </c>
      <c r="G3687" s="1" t="s">
        <v>2689</v>
      </c>
      <c r="H3687" t="s">
        <v>3583</v>
      </c>
    </row>
    <row r="3688" spans="1:8" x14ac:dyDescent="0.25">
      <c r="A3688">
        <v>13</v>
      </c>
      <c r="B3688" t="s">
        <v>775</v>
      </c>
      <c r="C3688" s="1" t="s">
        <v>776</v>
      </c>
      <c r="D3688">
        <v>501</v>
      </c>
      <c r="E3688" s="1" t="s">
        <v>1896</v>
      </c>
      <c r="F3688" s="1" t="str">
        <f>_xlfn.XLOOKUP(_13__Hospitals_of_the_University_of_Pennsylvania_Penn_Presbyterian__Philadelphia[[#This Row],[Plan]],'13.Lookup'!A:A,'13.Lookup'!B:B)</f>
        <v>Other</v>
      </c>
      <c r="G3688" s="1" t="s">
        <v>2691</v>
      </c>
      <c r="H3688" t="s">
        <v>2983</v>
      </c>
    </row>
    <row r="3689" spans="1:8" x14ac:dyDescent="0.25">
      <c r="A3689">
        <v>13</v>
      </c>
      <c r="B3689" t="s">
        <v>775</v>
      </c>
      <c r="C3689" s="1" t="s">
        <v>776</v>
      </c>
      <c r="D3689">
        <v>501</v>
      </c>
      <c r="E3689" s="1" t="s">
        <v>1896</v>
      </c>
      <c r="F3689" s="1" t="str">
        <f>_xlfn.XLOOKUP(_13__Hospitals_of_the_University_of_Pennsylvania_Penn_Presbyterian__Philadelphia[[#This Row],[Plan]],'13.Lookup'!A:A,'13.Lookup'!B:B)</f>
        <v>Other</v>
      </c>
      <c r="G3689" s="1" t="s">
        <v>2693</v>
      </c>
      <c r="H3689" t="s">
        <v>3743</v>
      </c>
    </row>
    <row r="3690" spans="1:8" x14ac:dyDescent="0.25">
      <c r="A3690">
        <v>13</v>
      </c>
      <c r="B3690" t="s">
        <v>775</v>
      </c>
      <c r="C3690" s="1" t="s">
        <v>776</v>
      </c>
      <c r="D3690">
        <v>501</v>
      </c>
      <c r="E3690" s="1" t="s">
        <v>1896</v>
      </c>
      <c r="F3690" s="1" t="str">
        <f>_xlfn.XLOOKUP(_13__Hospitals_of_the_University_of_Pennsylvania_Penn_Presbyterian__Philadelphia[[#This Row],[Plan]],'13.Lookup'!A:A,'13.Lookup'!B:B)</f>
        <v>Other</v>
      </c>
      <c r="G3690" s="1" t="s">
        <v>2695</v>
      </c>
      <c r="H3690" t="s">
        <v>3583</v>
      </c>
    </row>
    <row r="3691" spans="1:8" x14ac:dyDescent="0.25">
      <c r="A3691">
        <v>13</v>
      </c>
      <c r="B3691" t="s">
        <v>775</v>
      </c>
      <c r="C3691" s="1" t="s">
        <v>776</v>
      </c>
      <c r="D3691">
        <v>501</v>
      </c>
      <c r="E3691" s="1" t="s">
        <v>1896</v>
      </c>
      <c r="F3691" s="1" t="str">
        <f>_xlfn.XLOOKUP(_13__Hospitals_of_the_University_of_Pennsylvania_Penn_Presbyterian__Philadelphia[[#This Row],[Plan]],'13.Lookup'!A:A,'13.Lookup'!B:B)</f>
        <v>Other</v>
      </c>
      <c r="G3691" s="1" t="s">
        <v>2696</v>
      </c>
      <c r="H3691" t="s">
        <v>3744</v>
      </c>
    </row>
    <row r="3692" spans="1:8" x14ac:dyDescent="0.25">
      <c r="A3692">
        <v>13</v>
      </c>
      <c r="B3692" t="s">
        <v>775</v>
      </c>
      <c r="C3692" s="1" t="s">
        <v>776</v>
      </c>
      <c r="D3692">
        <v>501</v>
      </c>
      <c r="E3692" s="1" t="s">
        <v>1896</v>
      </c>
      <c r="F3692" s="1" t="str">
        <f>_xlfn.XLOOKUP(_13__Hospitals_of_the_University_of_Pennsylvania_Penn_Presbyterian__Philadelphia[[#This Row],[Plan]],'13.Lookup'!A:A,'13.Lookup'!B:B)</f>
        <v>Other</v>
      </c>
      <c r="G3692" s="1" t="s">
        <v>2698</v>
      </c>
      <c r="H3692" t="s">
        <v>1902</v>
      </c>
    </row>
    <row r="3693" spans="1:8" x14ac:dyDescent="0.25">
      <c r="A3693">
        <v>13</v>
      </c>
      <c r="B3693" t="s">
        <v>775</v>
      </c>
      <c r="C3693" s="1" t="s">
        <v>776</v>
      </c>
      <c r="D3693">
        <v>501</v>
      </c>
      <c r="E3693" s="1" t="s">
        <v>1896</v>
      </c>
      <c r="F3693" s="1" t="str">
        <f>_xlfn.XLOOKUP(_13__Hospitals_of_the_University_of_Pennsylvania_Penn_Presbyterian__Philadelphia[[#This Row],[Plan]],'13.Lookup'!A:A,'13.Lookup'!B:B)</f>
        <v>Other</v>
      </c>
      <c r="G3693" s="1" t="s">
        <v>2699</v>
      </c>
      <c r="H3693" t="s">
        <v>3745</v>
      </c>
    </row>
    <row r="3694" spans="1:8" x14ac:dyDescent="0.25">
      <c r="A3694">
        <v>13</v>
      </c>
      <c r="B3694" t="s">
        <v>775</v>
      </c>
      <c r="C3694" s="1" t="s">
        <v>776</v>
      </c>
      <c r="D3694">
        <v>501</v>
      </c>
      <c r="E3694" s="1" t="s">
        <v>1896</v>
      </c>
      <c r="F3694" s="1" t="str">
        <f>_xlfn.XLOOKUP(_13__Hospitals_of_the_University_of_Pennsylvania_Penn_Presbyterian__Philadelphia[[#This Row],[Plan]],'13.Lookup'!A:A,'13.Lookup'!B:B)</f>
        <v>Other</v>
      </c>
      <c r="G3694" s="1" t="s">
        <v>2701</v>
      </c>
      <c r="H3694" t="s">
        <v>1569</v>
      </c>
    </row>
    <row r="3695" spans="1:8" x14ac:dyDescent="0.25">
      <c r="A3695">
        <v>13</v>
      </c>
      <c r="B3695" t="s">
        <v>775</v>
      </c>
      <c r="C3695" s="1" t="s">
        <v>776</v>
      </c>
      <c r="D3695">
        <v>501</v>
      </c>
      <c r="E3695" s="1" t="s">
        <v>1896</v>
      </c>
      <c r="F3695" s="1" t="str">
        <f>_xlfn.XLOOKUP(_13__Hospitals_of_the_University_of_Pennsylvania_Penn_Presbyterian__Philadelphia[[#This Row],[Plan]],'13.Lookup'!A:A,'13.Lookup'!B:B)</f>
        <v>United Healthcare</v>
      </c>
      <c r="G3695" s="1" t="s">
        <v>788</v>
      </c>
      <c r="H3695" t="s">
        <v>1901</v>
      </c>
    </row>
    <row r="3696" spans="1:8" x14ac:dyDescent="0.25">
      <c r="A3696">
        <v>13</v>
      </c>
      <c r="B3696" t="s">
        <v>775</v>
      </c>
      <c r="C3696" s="1" t="s">
        <v>776</v>
      </c>
      <c r="D3696">
        <v>501</v>
      </c>
      <c r="E3696" s="1" t="s">
        <v>1896</v>
      </c>
      <c r="F3696" s="1" t="str">
        <f>_xlfn.XLOOKUP(_13__Hospitals_of_the_University_of_Pennsylvania_Penn_Presbyterian__Philadelphia[[#This Row],[Plan]],'13.Lookup'!A:A,'13.Lookup'!B:B)</f>
        <v>United Healthcare</v>
      </c>
      <c r="G3696" s="1" t="s">
        <v>790</v>
      </c>
      <c r="H3696" t="s">
        <v>1902</v>
      </c>
    </row>
    <row r="3697" spans="1:8" x14ac:dyDescent="0.25">
      <c r="A3697">
        <v>13</v>
      </c>
      <c r="B3697" t="s">
        <v>775</v>
      </c>
      <c r="C3697" s="1" t="s">
        <v>776</v>
      </c>
      <c r="D3697">
        <v>501</v>
      </c>
      <c r="E3697" s="1" t="s">
        <v>1896</v>
      </c>
      <c r="F3697" s="1" t="str">
        <f>_xlfn.XLOOKUP(_13__Hospitals_of_the_University_of_Pennsylvania_Penn_Presbyterian__Philadelphia[[#This Row],[Plan]],'13.Lookup'!A:A,'13.Lookup'!B:B)</f>
        <v>Other</v>
      </c>
      <c r="G3697" s="1" t="s">
        <v>2703</v>
      </c>
      <c r="H3697" t="s">
        <v>3743</v>
      </c>
    </row>
    <row r="3698" spans="1:8" x14ac:dyDescent="0.25">
      <c r="A3698">
        <v>13</v>
      </c>
      <c r="B3698" t="s">
        <v>775</v>
      </c>
      <c r="C3698" s="1" t="s">
        <v>776</v>
      </c>
      <c r="D3698">
        <v>501</v>
      </c>
      <c r="E3698" s="1" t="s">
        <v>1896</v>
      </c>
      <c r="F3698" s="1" t="str">
        <f>_xlfn.XLOOKUP(_13__Hospitals_of_the_University_of_Pennsylvania_Penn_Presbyterian__Philadelphia[[#This Row],[Plan]],'13.Lookup'!A:A,'13.Lookup'!B:B)</f>
        <v>Other</v>
      </c>
      <c r="G3698" s="1" t="s">
        <v>2704</v>
      </c>
      <c r="H3698" t="s">
        <v>3744</v>
      </c>
    </row>
    <row r="3699" spans="1:8" x14ac:dyDescent="0.25">
      <c r="A3699">
        <v>13</v>
      </c>
      <c r="B3699" t="s">
        <v>775</v>
      </c>
      <c r="C3699" s="1" t="s">
        <v>776</v>
      </c>
      <c r="D3699">
        <v>502</v>
      </c>
      <c r="E3699" s="1" t="s">
        <v>1903</v>
      </c>
      <c r="F3699" s="1" t="str">
        <f>_xlfn.XLOOKUP(_13__Hospitals_of_the_University_of_Pennsylvania_Penn_Presbyterian__Philadelphia[[#This Row],[Plan]],'13.Lookup'!A:A,'13.Lookup'!B:B)</f>
        <v>Gross Charge</v>
      </c>
      <c r="G3699" s="1" t="s">
        <v>6</v>
      </c>
      <c r="H3699" t="s">
        <v>2684</v>
      </c>
    </row>
    <row r="3700" spans="1:8" x14ac:dyDescent="0.25">
      <c r="A3700">
        <v>13</v>
      </c>
      <c r="B3700" t="s">
        <v>775</v>
      </c>
      <c r="C3700" s="1" t="s">
        <v>776</v>
      </c>
      <c r="D3700">
        <v>502</v>
      </c>
      <c r="E3700" s="1" t="s">
        <v>1903</v>
      </c>
      <c r="F3700" s="1" t="str">
        <f>_xlfn.XLOOKUP(_13__Hospitals_of_the_University_of_Pennsylvania_Penn_Presbyterian__Philadelphia[[#This Row],[Plan]],'13.Lookup'!A:A,'13.Lookup'!B:B)</f>
        <v>Self Pay</v>
      </c>
      <c r="G3700" s="1" t="s">
        <v>2685</v>
      </c>
      <c r="H3700" t="s">
        <v>3746</v>
      </c>
    </row>
    <row r="3701" spans="1:8" x14ac:dyDescent="0.25">
      <c r="A3701">
        <v>13</v>
      </c>
      <c r="B3701" t="s">
        <v>775</v>
      </c>
      <c r="C3701" s="1" t="s">
        <v>776</v>
      </c>
      <c r="D3701">
        <v>502</v>
      </c>
      <c r="E3701" s="1" t="s">
        <v>1903</v>
      </c>
      <c r="F3701" s="1" t="str">
        <f>_xlfn.XLOOKUP(_13__Hospitals_of_the_University_of_Pennsylvania_Penn_Presbyterian__Philadelphia[[#This Row],[Plan]],'13.Lookup'!A:A,'13.Lookup'!B:B)</f>
        <v>Aetna</v>
      </c>
      <c r="G3701" s="1" t="s">
        <v>778</v>
      </c>
      <c r="H3701">
        <v>22049</v>
      </c>
    </row>
    <row r="3702" spans="1:8" x14ac:dyDescent="0.25">
      <c r="A3702">
        <v>13</v>
      </c>
      <c r="B3702" t="s">
        <v>775</v>
      </c>
      <c r="C3702" s="1" t="s">
        <v>776</v>
      </c>
      <c r="D3702">
        <v>502</v>
      </c>
      <c r="E3702" s="1" t="s">
        <v>1903</v>
      </c>
      <c r="F3702" s="1" t="str">
        <f>_xlfn.XLOOKUP(_13__Hospitals_of_the_University_of_Pennsylvania_Penn_Presbyterian__Philadelphia[[#This Row],[Plan]],'13.Lookup'!A:A,'13.Lookup'!B:B)</f>
        <v>Aetna</v>
      </c>
      <c r="G3702" s="1" t="s">
        <v>779</v>
      </c>
      <c r="H3702">
        <v>10240</v>
      </c>
    </row>
    <row r="3703" spans="1:8" x14ac:dyDescent="0.25">
      <c r="A3703">
        <v>13</v>
      </c>
      <c r="B3703" t="s">
        <v>775</v>
      </c>
      <c r="C3703" s="1" t="s">
        <v>776</v>
      </c>
      <c r="D3703">
        <v>502</v>
      </c>
      <c r="E3703" s="1" t="s">
        <v>1903</v>
      </c>
      <c r="F3703" s="1" t="str">
        <f>_xlfn.XLOOKUP(_13__Hospitals_of_the_University_of_Pennsylvania_Penn_Presbyterian__Philadelphia[[#This Row],[Plan]],'13.Lookup'!A:A,'13.Lookup'!B:B)</f>
        <v>Cigna</v>
      </c>
      <c r="G3703" s="1" t="s">
        <v>780</v>
      </c>
      <c r="H3703" t="s">
        <v>1904</v>
      </c>
    </row>
    <row r="3704" spans="1:8" x14ac:dyDescent="0.25">
      <c r="A3704">
        <v>13</v>
      </c>
      <c r="B3704" t="s">
        <v>775</v>
      </c>
      <c r="C3704" s="1" t="s">
        <v>776</v>
      </c>
      <c r="D3704">
        <v>502</v>
      </c>
      <c r="E3704" s="1" t="s">
        <v>1903</v>
      </c>
      <c r="F3704" s="1" t="str">
        <f>_xlfn.XLOOKUP(_13__Hospitals_of_the_University_of_Pennsylvania_Penn_Presbyterian__Philadelphia[[#This Row],[Plan]],'13.Lookup'!A:A,'13.Lookup'!B:B)</f>
        <v>Cigna</v>
      </c>
      <c r="G3704" s="1" t="s">
        <v>782</v>
      </c>
      <c r="H3704" t="s">
        <v>1905</v>
      </c>
    </row>
    <row r="3705" spans="1:8" x14ac:dyDescent="0.25">
      <c r="A3705">
        <v>13</v>
      </c>
      <c r="B3705" t="s">
        <v>775</v>
      </c>
      <c r="C3705" s="1" t="s">
        <v>776</v>
      </c>
      <c r="D3705">
        <v>502</v>
      </c>
      <c r="E3705" s="1" t="s">
        <v>1903</v>
      </c>
      <c r="F3705" s="1" t="str">
        <f>_xlfn.XLOOKUP(_13__Hospitals_of_the_University_of_Pennsylvania_Penn_Presbyterian__Philadelphia[[#This Row],[Plan]],'13.Lookup'!A:A,'13.Lookup'!B:B)</f>
        <v>Other</v>
      </c>
      <c r="G3705" s="1" t="s">
        <v>784</v>
      </c>
      <c r="H3705" t="s">
        <v>1906</v>
      </c>
    </row>
    <row r="3706" spans="1:8" x14ac:dyDescent="0.25">
      <c r="A3706">
        <v>13</v>
      </c>
      <c r="B3706" t="s">
        <v>775</v>
      </c>
      <c r="C3706" s="1" t="s">
        <v>776</v>
      </c>
      <c r="D3706">
        <v>502</v>
      </c>
      <c r="E3706" s="1" t="s">
        <v>1903</v>
      </c>
      <c r="F3706" s="1" t="str">
        <f>_xlfn.XLOOKUP(_13__Hospitals_of_the_University_of_Pennsylvania_Penn_Presbyterian__Philadelphia[[#This Row],[Plan]],'13.Lookup'!A:A,'13.Lookup'!B:B)</f>
        <v>Other</v>
      </c>
      <c r="G3706" s="1" t="s">
        <v>786</v>
      </c>
      <c r="H3706" t="s">
        <v>1907</v>
      </c>
    </row>
    <row r="3707" spans="1:8" x14ac:dyDescent="0.25">
      <c r="A3707">
        <v>13</v>
      </c>
      <c r="B3707" t="s">
        <v>775</v>
      </c>
      <c r="C3707" s="1" t="s">
        <v>776</v>
      </c>
      <c r="D3707">
        <v>502</v>
      </c>
      <c r="E3707" s="1" t="s">
        <v>1903</v>
      </c>
      <c r="F3707" s="1" t="str">
        <f>_xlfn.XLOOKUP(_13__Hospitals_of_the_University_of_Pennsylvania_Penn_Presbyterian__Philadelphia[[#This Row],[Plan]],'13.Lookup'!A:A,'13.Lookup'!B:B)</f>
        <v>Other</v>
      </c>
      <c r="G3707" s="1" t="s">
        <v>2687</v>
      </c>
      <c r="H3707" t="s">
        <v>3747</v>
      </c>
    </row>
    <row r="3708" spans="1:8" x14ac:dyDescent="0.25">
      <c r="A3708">
        <v>13</v>
      </c>
      <c r="B3708" t="s">
        <v>775</v>
      </c>
      <c r="C3708" s="1" t="s">
        <v>776</v>
      </c>
      <c r="D3708">
        <v>502</v>
      </c>
      <c r="E3708" s="1" t="s">
        <v>1903</v>
      </c>
      <c r="F3708" s="1" t="str">
        <f>_xlfn.XLOOKUP(_13__Hospitals_of_the_University_of_Pennsylvania_Penn_Presbyterian__Philadelphia[[#This Row],[Plan]],'13.Lookup'!A:A,'13.Lookup'!B:B)</f>
        <v>Other</v>
      </c>
      <c r="G3708" s="1" t="s">
        <v>2689</v>
      </c>
      <c r="H3708" t="s">
        <v>3748</v>
      </c>
    </row>
    <row r="3709" spans="1:8" x14ac:dyDescent="0.25">
      <c r="A3709">
        <v>13</v>
      </c>
      <c r="B3709" t="s">
        <v>775</v>
      </c>
      <c r="C3709" s="1" t="s">
        <v>776</v>
      </c>
      <c r="D3709">
        <v>502</v>
      </c>
      <c r="E3709" s="1" t="s">
        <v>1903</v>
      </c>
      <c r="F3709" s="1" t="str">
        <f>_xlfn.XLOOKUP(_13__Hospitals_of_the_University_of_Pennsylvania_Penn_Presbyterian__Philadelphia[[#This Row],[Plan]],'13.Lookup'!A:A,'13.Lookup'!B:B)</f>
        <v>Other</v>
      </c>
      <c r="G3709" s="1" t="s">
        <v>2691</v>
      </c>
      <c r="H3709" t="s">
        <v>3356</v>
      </c>
    </row>
    <row r="3710" spans="1:8" x14ac:dyDescent="0.25">
      <c r="A3710">
        <v>13</v>
      </c>
      <c r="B3710" t="s">
        <v>775</v>
      </c>
      <c r="C3710" s="1" t="s">
        <v>776</v>
      </c>
      <c r="D3710">
        <v>502</v>
      </c>
      <c r="E3710" s="1" t="s">
        <v>1903</v>
      </c>
      <c r="F3710" s="1" t="str">
        <f>_xlfn.XLOOKUP(_13__Hospitals_of_the_University_of_Pennsylvania_Penn_Presbyterian__Philadelphia[[#This Row],[Plan]],'13.Lookup'!A:A,'13.Lookup'!B:B)</f>
        <v>Other</v>
      </c>
      <c r="G3710" s="1" t="s">
        <v>2693</v>
      </c>
      <c r="H3710" t="s">
        <v>3670</v>
      </c>
    </row>
    <row r="3711" spans="1:8" x14ac:dyDescent="0.25">
      <c r="A3711">
        <v>13</v>
      </c>
      <c r="B3711" t="s">
        <v>775</v>
      </c>
      <c r="C3711" s="1" t="s">
        <v>776</v>
      </c>
      <c r="D3711">
        <v>502</v>
      </c>
      <c r="E3711" s="1" t="s">
        <v>1903</v>
      </c>
      <c r="F3711" s="1" t="str">
        <f>_xlfn.XLOOKUP(_13__Hospitals_of_the_University_of_Pennsylvania_Penn_Presbyterian__Philadelphia[[#This Row],[Plan]],'13.Lookup'!A:A,'13.Lookup'!B:B)</f>
        <v>Other</v>
      </c>
      <c r="G3711" s="1" t="s">
        <v>2695</v>
      </c>
      <c r="H3711" t="s">
        <v>3748</v>
      </c>
    </row>
    <row r="3712" spans="1:8" x14ac:dyDescent="0.25">
      <c r="A3712">
        <v>13</v>
      </c>
      <c r="B3712" t="s">
        <v>775</v>
      </c>
      <c r="C3712" s="1" t="s">
        <v>776</v>
      </c>
      <c r="D3712">
        <v>502</v>
      </c>
      <c r="E3712" s="1" t="s">
        <v>1903</v>
      </c>
      <c r="F3712" s="1" t="str">
        <f>_xlfn.XLOOKUP(_13__Hospitals_of_the_University_of_Pennsylvania_Penn_Presbyterian__Philadelphia[[#This Row],[Plan]],'13.Lookup'!A:A,'13.Lookup'!B:B)</f>
        <v>Other</v>
      </c>
      <c r="G3712" s="1" t="s">
        <v>2696</v>
      </c>
      <c r="H3712" t="s">
        <v>3749</v>
      </c>
    </row>
    <row r="3713" spans="1:8" x14ac:dyDescent="0.25">
      <c r="A3713">
        <v>13</v>
      </c>
      <c r="B3713" t="s">
        <v>775</v>
      </c>
      <c r="C3713" s="1" t="s">
        <v>776</v>
      </c>
      <c r="D3713">
        <v>502</v>
      </c>
      <c r="E3713" s="1" t="s">
        <v>1903</v>
      </c>
      <c r="F3713" s="1" t="str">
        <f>_xlfn.XLOOKUP(_13__Hospitals_of_the_University_of_Pennsylvania_Penn_Presbyterian__Philadelphia[[#This Row],[Plan]],'13.Lookup'!A:A,'13.Lookup'!B:B)</f>
        <v>Other</v>
      </c>
      <c r="G3713" s="1" t="s">
        <v>2698</v>
      </c>
      <c r="H3713" t="s">
        <v>1909</v>
      </c>
    </row>
    <row r="3714" spans="1:8" x14ac:dyDescent="0.25">
      <c r="A3714">
        <v>13</v>
      </c>
      <c r="B3714" t="s">
        <v>775</v>
      </c>
      <c r="C3714" s="1" t="s">
        <v>776</v>
      </c>
      <c r="D3714">
        <v>502</v>
      </c>
      <c r="E3714" s="1" t="s">
        <v>1903</v>
      </c>
      <c r="F3714" s="1" t="str">
        <f>_xlfn.XLOOKUP(_13__Hospitals_of_the_University_of_Pennsylvania_Penn_Presbyterian__Philadelphia[[#This Row],[Plan]],'13.Lookup'!A:A,'13.Lookup'!B:B)</f>
        <v>Other</v>
      </c>
      <c r="G3714" s="1" t="s">
        <v>2699</v>
      </c>
      <c r="H3714" t="s">
        <v>3750</v>
      </c>
    </row>
    <row r="3715" spans="1:8" x14ac:dyDescent="0.25">
      <c r="A3715">
        <v>13</v>
      </c>
      <c r="B3715" t="s">
        <v>775</v>
      </c>
      <c r="C3715" s="1" t="s">
        <v>776</v>
      </c>
      <c r="D3715">
        <v>502</v>
      </c>
      <c r="E3715" s="1" t="s">
        <v>1903</v>
      </c>
      <c r="F3715" s="1" t="str">
        <f>_xlfn.XLOOKUP(_13__Hospitals_of_the_University_of_Pennsylvania_Penn_Presbyterian__Philadelphia[[#This Row],[Plan]],'13.Lookup'!A:A,'13.Lookup'!B:B)</f>
        <v>Other</v>
      </c>
      <c r="G3715" s="1" t="s">
        <v>2701</v>
      </c>
      <c r="H3715" t="s">
        <v>3751</v>
      </c>
    </row>
    <row r="3716" spans="1:8" x14ac:dyDescent="0.25">
      <c r="A3716">
        <v>13</v>
      </c>
      <c r="B3716" t="s">
        <v>775</v>
      </c>
      <c r="C3716" s="1" t="s">
        <v>776</v>
      </c>
      <c r="D3716">
        <v>502</v>
      </c>
      <c r="E3716" s="1" t="s">
        <v>1903</v>
      </c>
      <c r="F3716" s="1" t="str">
        <f>_xlfn.XLOOKUP(_13__Hospitals_of_the_University_of_Pennsylvania_Penn_Presbyterian__Philadelphia[[#This Row],[Plan]],'13.Lookup'!A:A,'13.Lookup'!B:B)</f>
        <v>United Healthcare</v>
      </c>
      <c r="G3716" s="1" t="s">
        <v>788</v>
      </c>
      <c r="H3716" t="s">
        <v>1908</v>
      </c>
    </row>
    <row r="3717" spans="1:8" x14ac:dyDescent="0.25">
      <c r="A3717">
        <v>13</v>
      </c>
      <c r="B3717" t="s">
        <v>775</v>
      </c>
      <c r="C3717" s="1" t="s">
        <v>776</v>
      </c>
      <c r="D3717">
        <v>502</v>
      </c>
      <c r="E3717" s="1" t="s">
        <v>1903</v>
      </c>
      <c r="F3717" s="1" t="str">
        <f>_xlfn.XLOOKUP(_13__Hospitals_of_the_University_of_Pennsylvania_Penn_Presbyterian__Philadelphia[[#This Row],[Plan]],'13.Lookup'!A:A,'13.Lookup'!B:B)</f>
        <v>United Healthcare</v>
      </c>
      <c r="G3717" s="1" t="s">
        <v>790</v>
      </c>
      <c r="H3717" t="s">
        <v>1909</v>
      </c>
    </row>
    <row r="3718" spans="1:8" x14ac:dyDescent="0.25">
      <c r="A3718">
        <v>13</v>
      </c>
      <c r="B3718" t="s">
        <v>775</v>
      </c>
      <c r="C3718" s="1" t="s">
        <v>776</v>
      </c>
      <c r="D3718">
        <v>502</v>
      </c>
      <c r="E3718" s="1" t="s">
        <v>1903</v>
      </c>
      <c r="F3718" s="1" t="str">
        <f>_xlfn.XLOOKUP(_13__Hospitals_of_the_University_of_Pennsylvania_Penn_Presbyterian__Philadelphia[[#This Row],[Plan]],'13.Lookup'!A:A,'13.Lookup'!B:B)</f>
        <v>Other</v>
      </c>
      <c r="G3718" s="1" t="s">
        <v>2703</v>
      </c>
      <c r="H3718" t="s">
        <v>3670</v>
      </c>
    </row>
    <row r="3719" spans="1:8" x14ac:dyDescent="0.25">
      <c r="A3719">
        <v>13</v>
      </c>
      <c r="B3719" t="s">
        <v>775</v>
      </c>
      <c r="C3719" s="1" t="s">
        <v>776</v>
      </c>
      <c r="D3719">
        <v>502</v>
      </c>
      <c r="E3719" s="1" t="s">
        <v>1903</v>
      </c>
      <c r="F3719" s="1" t="str">
        <f>_xlfn.XLOOKUP(_13__Hospitals_of_the_University_of_Pennsylvania_Penn_Presbyterian__Philadelphia[[#This Row],[Plan]],'13.Lookup'!A:A,'13.Lookup'!B:B)</f>
        <v>Other</v>
      </c>
      <c r="G3719" s="1" t="s">
        <v>2704</v>
      </c>
      <c r="H3719" t="s">
        <v>3749</v>
      </c>
    </row>
    <row r="3720" spans="1:8" x14ac:dyDescent="0.25">
      <c r="A3720">
        <v>13</v>
      </c>
      <c r="B3720" t="s">
        <v>775</v>
      </c>
      <c r="C3720" s="1" t="s">
        <v>776</v>
      </c>
      <c r="D3720">
        <v>516</v>
      </c>
      <c r="E3720" s="1" t="s">
        <v>1910</v>
      </c>
      <c r="F3720" s="1" t="str">
        <f>_xlfn.XLOOKUP(_13__Hospitals_of_the_University_of_Pennsylvania_Penn_Presbyterian__Philadelphia[[#This Row],[Plan]],'13.Lookup'!A:A,'13.Lookup'!B:B)</f>
        <v>Gross Charge</v>
      </c>
      <c r="G3720" s="1" t="s">
        <v>6</v>
      </c>
      <c r="H3720" t="s">
        <v>2684</v>
      </c>
    </row>
    <row r="3721" spans="1:8" x14ac:dyDescent="0.25">
      <c r="A3721">
        <v>13</v>
      </c>
      <c r="B3721" t="s">
        <v>775</v>
      </c>
      <c r="C3721" s="1" t="s">
        <v>776</v>
      </c>
      <c r="D3721">
        <v>516</v>
      </c>
      <c r="E3721" s="1" t="s">
        <v>1910</v>
      </c>
      <c r="F3721" s="1" t="str">
        <f>_xlfn.XLOOKUP(_13__Hospitals_of_the_University_of_Pennsylvania_Penn_Presbyterian__Philadelphia[[#This Row],[Plan]],'13.Lookup'!A:A,'13.Lookup'!B:B)</f>
        <v>Self Pay</v>
      </c>
      <c r="G3721" s="1" t="s">
        <v>2685</v>
      </c>
      <c r="H3721" t="s">
        <v>3752</v>
      </c>
    </row>
    <row r="3722" spans="1:8" x14ac:dyDescent="0.25">
      <c r="A3722">
        <v>13</v>
      </c>
      <c r="B3722" t="s">
        <v>775</v>
      </c>
      <c r="C3722" s="1" t="s">
        <v>776</v>
      </c>
      <c r="D3722">
        <v>516</v>
      </c>
      <c r="E3722" s="1" t="s">
        <v>1910</v>
      </c>
      <c r="F3722" s="1" t="str">
        <f>_xlfn.XLOOKUP(_13__Hospitals_of_the_University_of_Pennsylvania_Penn_Presbyterian__Philadelphia[[#This Row],[Plan]],'13.Lookup'!A:A,'13.Lookup'!B:B)</f>
        <v>Aetna</v>
      </c>
      <c r="G3722" s="1" t="s">
        <v>778</v>
      </c>
      <c r="H3722">
        <v>38852</v>
      </c>
    </row>
    <row r="3723" spans="1:8" x14ac:dyDescent="0.25">
      <c r="A3723">
        <v>13</v>
      </c>
      <c r="B3723" t="s">
        <v>775</v>
      </c>
      <c r="C3723" s="1" t="s">
        <v>776</v>
      </c>
      <c r="D3723">
        <v>516</v>
      </c>
      <c r="E3723" s="1" t="s">
        <v>1910</v>
      </c>
      <c r="F3723" s="1" t="str">
        <f>_xlfn.XLOOKUP(_13__Hospitals_of_the_University_of_Pennsylvania_Penn_Presbyterian__Philadelphia[[#This Row],[Plan]],'13.Lookup'!A:A,'13.Lookup'!B:B)</f>
        <v>Aetna</v>
      </c>
      <c r="G3723" s="1" t="s">
        <v>779</v>
      </c>
      <c r="H3723">
        <v>14897</v>
      </c>
    </row>
    <row r="3724" spans="1:8" x14ac:dyDescent="0.25">
      <c r="A3724">
        <v>13</v>
      </c>
      <c r="B3724" t="s">
        <v>775</v>
      </c>
      <c r="C3724" s="1" t="s">
        <v>776</v>
      </c>
      <c r="D3724">
        <v>516</v>
      </c>
      <c r="E3724" s="1" t="s">
        <v>1910</v>
      </c>
      <c r="F3724" s="1" t="str">
        <f>_xlfn.XLOOKUP(_13__Hospitals_of_the_University_of_Pennsylvania_Penn_Presbyterian__Philadelphia[[#This Row],[Plan]],'13.Lookup'!A:A,'13.Lookup'!B:B)</f>
        <v>Cigna</v>
      </c>
      <c r="G3724" s="1" t="s">
        <v>780</v>
      </c>
      <c r="H3724" t="s">
        <v>1911</v>
      </c>
    </row>
    <row r="3725" spans="1:8" x14ac:dyDescent="0.25">
      <c r="A3725">
        <v>13</v>
      </c>
      <c r="B3725" t="s">
        <v>775</v>
      </c>
      <c r="C3725" s="1" t="s">
        <v>776</v>
      </c>
      <c r="D3725">
        <v>516</v>
      </c>
      <c r="E3725" s="1" t="s">
        <v>1910</v>
      </c>
      <c r="F3725" s="1" t="str">
        <f>_xlfn.XLOOKUP(_13__Hospitals_of_the_University_of_Pennsylvania_Penn_Presbyterian__Philadelphia[[#This Row],[Plan]],'13.Lookup'!A:A,'13.Lookup'!B:B)</f>
        <v>Cigna</v>
      </c>
      <c r="G3725" s="1" t="s">
        <v>782</v>
      </c>
      <c r="H3725" t="s">
        <v>1912</v>
      </c>
    </row>
    <row r="3726" spans="1:8" x14ac:dyDescent="0.25">
      <c r="A3726">
        <v>13</v>
      </c>
      <c r="B3726" t="s">
        <v>775</v>
      </c>
      <c r="C3726" s="1" t="s">
        <v>776</v>
      </c>
      <c r="D3726">
        <v>516</v>
      </c>
      <c r="E3726" s="1" t="s">
        <v>1910</v>
      </c>
      <c r="F3726" s="1" t="str">
        <f>_xlfn.XLOOKUP(_13__Hospitals_of_the_University_of_Pennsylvania_Penn_Presbyterian__Philadelphia[[#This Row],[Plan]],'13.Lookup'!A:A,'13.Lookup'!B:B)</f>
        <v>Other</v>
      </c>
      <c r="G3726" s="1" t="s">
        <v>784</v>
      </c>
      <c r="H3726" t="s">
        <v>1913</v>
      </c>
    </row>
    <row r="3727" spans="1:8" x14ac:dyDescent="0.25">
      <c r="A3727">
        <v>13</v>
      </c>
      <c r="B3727" t="s">
        <v>775</v>
      </c>
      <c r="C3727" s="1" t="s">
        <v>776</v>
      </c>
      <c r="D3727">
        <v>516</v>
      </c>
      <c r="E3727" s="1" t="s">
        <v>1910</v>
      </c>
      <c r="F3727" s="1" t="str">
        <f>_xlfn.XLOOKUP(_13__Hospitals_of_the_University_of_Pennsylvania_Penn_Presbyterian__Philadelphia[[#This Row],[Plan]],'13.Lookup'!A:A,'13.Lookup'!B:B)</f>
        <v>Other</v>
      </c>
      <c r="G3727" s="1" t="s">
        <v>786</v>
      </c>
      <c r="H3727" t="s">
        <v>1914</v>
      </c>
    </row>
    <row r="3728" spans="1:8" x14ac:dyDescent="0.25">
      <c r="A3728">
        <v>13</v>
      </c>
      <c r="B3728" t="s">
        <v>775</v>
      </c>
      <c r="C3728" s="1" t="s">
        <v>776</v>
      </c>
      <c r="D3728">
        <v>516</v>
      </c>
      <c r="E3728" s="1" t="s">
        <v>1910</v>
      </c>
      <c r="F3728" s="1" t="str">
        <f>_xlfn.XLOOKUP(_13__Hospitals_of_the_University_of_Pennsylvania_Penn_Presbyterian__Philadelphia[[#This Row],[Plan]],'13.Lookup'!A:A,'13.Lookup'!B:B)</f>
        <v>Other</v>
      </c>
      <c r="G3728" s="1" t="s">
        <v>2687</v>
      </c>
      <c r="H3728" t="s">
        <v>3753</v>
      </c>
    </row>
    <row r="3729" spans="1:8" x14ac:dyDescent="0.25">
      <c r="A3729">
        <v>13</v>
      </c>
      <c r="B3729" t="s">
        <v>775</v>
      </c>
      <c r="C3729" s="1" t="s">
        <v>776</v>
      </c>
      <c r="D3729">
        <v>516</v>
      </c>
      <c r="E3729" s="1" t="s">
        <v>1910</v>
      </c>
      <c r="F3729" s="1" t="str">
        <f>_xlfn.XLOOKUP(_13__Hospitals_of_the_University_of_Pennsylvania_Penn_Presbyterian__Philadelphia[[#This Row],[Plan]],'13.Lookup'!A:A,'13.Lookup'!B:B)</f>
        <v>Other</v>
      </c>
      <c r="G3729" s="1" t="s">
        <v>2689</v>
      </c>
      <c r="H3729" t="s">
        <v>3754</v>
      </c>
    </row>
    <row r="3730" spans="1:8" x14ac:dyDescent="0.25">
      <c r="A3730">
        <v>13</v>
      </c>
      <c r="B3730" t="s">
        <v>775</v>
      </c>
      <c r="C3730" s="1" t="s">
        <v>776</v>
      </c>
      <c r="D3730">
        <v>516</v>
      </c>
      <c r="E3730" s="1" t="s">
        <v>1910</v>
      </c>
      <c r="F3730" s="1" t="str">
        <f>_xlfn.XLOOKUP(_13__Hospitals_of_the_University_of_Pennsylvania_Penn_Presbyterian__Philadelphia[[#This Row],[Plan]],'13.Lookup'!A:A,'13.Lookup'!B:B)</f>
        <v>Other</v>
      </c>
      <c r="G3730" s="1" t="s">
        <v>2691</v>
      </c>
      <c r="H3730" t="s">
        <v>2862</v>
      </c>
    </row>
    <row r="3731" spans="1:8" x14ac:dyDescent="0.25">
      <c r="A3731">
        <v>13</v>
      </c>
      <c r="B3731" t="s">
        <v>775</v>
      </c>
      <c r="C3731" s="1" t="s">
        <v>776</v>
      </c>
      <c r="D3731">
        <v>516</v>
      </c>
      <c r="E3731" s="1" t="s">
        <v>1910</v>
      </c>
      <c r="F3731" s="1" t="str">
        <f>_xlfn.XLOOKUP(_13__Hospitals_of_the_University_of_Pennsylvania_Penn_Presbyterian__Philadelphia[[#This Row],[Plan]],'13.Lookup'!A:A,'13.Lookup'!B:B)</f>
        <v>Other</v>
      </c>
      <c r="G3731" s="1" t="s">
        <v>2693</v>
      </c>
      <c r="H3731" t="s">
        <v>3755</v>
      </c>
    </row>
    <row r="3732" spans="1:8" x14ac:dyDescent="0.25">
      <c r="A3732">
        <v>13</v>
      </c>
      <c r="B3732" t="s">
        <v>775</v>
      </c>
      <c r="C3732" s="1" t="s">
        <v>776</v>
      </c>
      <c r="D3732">
        <v>516</v>
      </c>
      <c r="E3732" s="1" t="s">
        <v>1910</v>
      </c>
      <c r="F3732" s="1" t="str">
        <f>_xlfn.XLOOKUP(_13__Hospitals_of_the_University_of_Pennsylvania_Penn_Presbyterian__Philadelphia[[#This Row],[Plan]],'13.Lookup'!A:A,'13.Lookup'!B:B)</f>
        <v>Other</v>
      </c>
      <c r="G3732" s="1" t="s">
        <v>2695</v>
      </c>
      <c r="H3732" t="s">
        <v>3754</v>
      </c>
    </row>
    <row r="3733" spans="1:8" x14ac:dyDescent="0.25">
      <c r="A3733">
        <v>13</v>
      </c>
      <c r="B3733" t="s">
        <v>775</v>
      </c>
      <c r="C3733" s="1" t="s">
        <v>776</v>
      </c>
      <c r="D3733">
        <v>516</v>
      </c>
      <c r="E3733" s="1" t="s">
        <v>1910</v>
      </c>
      <c r="F3733" s="1" t="str">
        <f>_xlfn.XLOOKUP(_13__Hospitals_of_the_University_of_Pennsylvania_Penn_Presbyterian__Philadelphia[[#This Row],[Plan]],'13.Lookup'!A:A,'13.Lookup'!B:B)</f>
        <v>Other</v>
      </c>
      <c r="G3733" s="1" t="s">
        <v>2696</v>
      </c>
      <c r="H3733" t="s">
        <v>3756</v>
      </c>
    </row>
    <row r="3734" spans="1:8" x14ac:dyDescent="0.25">
      <c r="A3734">
        <v>13</v>
      </c>
      <c r="B3734" t="s">
        <v>775</v>
      </c>
      <c r="C3734" s="1" t="s">
        <v>776</v>
      </c>
      <c r="D3734">
        <v>516</v>
      </c>
      <c r="E3734" s="1" t="s">
        <v>1910</v>
      </c>
      <c r="F3734" s="1" t="str">
        <f>_xlfn.XLOOKUP(_13__Hospitals_of_the_University_of_Pennsylvania_Penn_Presbyterian__Philadelphia[[#This Row],[Plan]],'13.Lookup'!A:A,'13.Lookup'!B:B)</f>
        <v>Other</v>
      </c>
      <c r="G3734" s="1" t="s">
        <v>2698</v>
      </c>
      <c r="H3734" t="s">
        <v>1916</v>
      </c>
    </row>
    <row r="3735" spans="1:8" x14ac:dyDescent="0.25">
      <c r="A3735">
        <v>13</v>
      </c>
      <c r="B3735" t="s">
        <v>775</v>
      </c>
      <c r="C3735" s="1" t="s">
        <v>776</v>
      </c>
      <c r="D3735">
        <v>516</v>
      </c>
      <c r="E3735" s="1" t="s">
        <v>1910</v>
      </c>
      <c r="F3735" s="1" t="str">
        <f>_xlfn.XLOOKUP(_13__Hospitals_of_the_University_of_Pennsylvania_Penn_Presbyterian__Philadelphia[[#This Row],[Plan]],'13.Lookup'!A:A,'13.Lookup'!B:B)</f>
        <v>Other</v>
      </c>
      <c r="G3735" s="1" t="s">
        <v>2699</v>
      </c>
      <c r="H3735" t="s">
        <v>3757</v>
      </c>
    </row>
    <row r="3736" spans="1:8" x14ac:dyDescent="0.25">
      <c r="A3736">
        <v>13</v>
      </c>
      <c r="B3736" t="s">
        <v>775</v>
      </c>
      <c r="C3736" s="1" t="s">
        <v>776</v>
      </c>
      <c r="D3736">
        <v>516</v>
      </c>
      <c r="E3736" s="1" t="s">
        <v>1910</v>
      </c>
      <c r="F3736" s="1" t="str">
        <f>_xlfn.XLOOKUP(_13__Hospitals_of_the_University_of_Pennsylvania_Penn_Presbyterian__Philadelphia[[#This Row],[Plan]],'13.Lookup'!A:A,'13.Lookup'!B:B)</f>
        <v>Other</v>
      </c>
      <c r="G3736" s="1" t="s">
        <v>2701</v>
      </c>
      <c r="H3736" t="s">
        <v>3758</v>
      </c>
    </row>
    <row r="3737" spans="1:8" x14ac:dyDescent="0.25">
      <c r="A3737">
        <v>13</v>
      </c>
      <c r="B3737" t="s">
        <v>775</v>
      </c>
      <c r="C3737" s="1" t="s">
        <v>776</v>
      </c>
      <c r="D3737">
        <v>516</v>
      </c>
      <c r="E3737" s="1" t="s">
        <v>1910</v>
      </c>
      <c r="F3737" s="1" t="str">
        <f>_xlfn.XLOOKUP(_13__Hospitals_of_the_University_of_Pennsylvania_Penn_Presbyterian__Philadelphia[[#This Row],[Plan]],'13.Lookup'!A:A,'13.Lookup'!B:B)</f>
        <v>United Healthcare</v>
      </c>
      <c r="G3737" s="1" t="s">
        <v>788</v>
      </c>
      <c r="H3737" t="s">
        <v>1915</v>
      </c>
    </row>
    <row r="3738" spans="1:8" x14ac:dyDescent="0.25">
      <c r="A3738">
        <v>13</v>
      </c>
      <c r="B3738" t="s">
        <v>775</v>
      </c>
      <c r="C3738" s="1" t="s">
        <v>776</v>
      </c>
      <c r="D3738">
        <v>516</v>
      </c>
      <c r="E3738" s="1" t="s">
        <v>1910</v>
      </c>
      <c r="F3738" s="1" t="str">
        <f>_xlfn.XLOOKUP(_13__Hospitals_of_the_University_of_Pennsylvania_Penn_Presbyterian__Philadelphia[[#This Row],[Plan]],'13.Lookup'!A:A,'13.Lookup'!B:B)</f>
        <v>United Healthcare</v>
      </c>
      <c r="G3738" s="1" t="s">
        <v>790</v>
      </c>
      <c r="H3738" t="s">
        <v>1916</v>
      </c>
    </row>
    <row r="3739" spans="1:8" x14ac:dyDescent="0.25">
      <c r="A3739">
        <v>13</v>
      </c>
      <c r="B3739" t="s">
        <v>775</v>
      </c>
      <c r="C3739" s="1" t="s">
        <v>776</v>
      </c>
      <c r="D3739">
        <v>516</v>
      </c>
      <c r="E3739" s="1" t="s">
        <v>1910</v>
      </c>
      <c r="F3739" s="1" t="str">
        <f>_xlfn.XLOOKUP(_13__Hospitals_of_the_University_of_Pennsylvania_Penn_Presbyterian__Philadelphia[[#This Row],[Plan]],'13.Lookup'!A:A,'13.Lookup'!B:B)</f>
        <v>Other</v>
      </c>
      <c r="G3739" s="1" t="s">
        <v>2703</v>
      </c>
      <c r="H3739" t="s">
        <v>1915</v>
      </c>
    </row>
    <row r="3740" spans="1:8" x14ac:dyDescent="0.25">
      <c r="A3740">
        <v>13</v>
      </c>
      <c r="B3740" t="s">
        <v>775</v>
      </c>
      <c r="C3740" s="1" t="s">
        <v>776</v>
      </c>
      <c r="D3740">
        <v>516</v>
      </c>
      <c r="E3740" s="1" t="s">
        <v>1910</v>
      </c>
      <c r="F3740" s="1" t="str">
        <f>_xlfn.XLOOKUP(_13__Hospitals_of_the_University_of_Pennsylvania_Penn_Presbyterian__Philadelphia[[#This Row],[Plan]],'13.Lookup'!A:A,'13.Lookup'!B:B)</f>
        <v>Other</v>
      </c>
      <c r="G3740" s="1" t="s">
        <v>2704</v>
      </c>
      <c r="H3740" t="s">
        <v>3756</v>
      </c>
    </row>
    <row r="3741" spans="1:8" x14ac:dyDescent="0.25">
      <c r="A3741">
        <v>13</v>
      </c>
      <c r="B3741" t="s">
        <v>775</v>
      </c>
      <c r="C3741" s="1" t="s">
        <v>776</v>
      </c>
      <c r="D3741">
        <v>517</v>
      </c>
      <c r="E3741" s="1" t="s">
        <v>1917</v>
      </c>
      <c r="F3741" s="1" t="str">
        <f>_xlfn.XLOOKUP(_13__Hospitals_of_the_University_of_Pennsylvania_Penn_Presbyterian__Philadelphia[[#This Row],[Plan]],'13.Lookup'!A:A,'13.Lookup'!B:B)</f>
        <v>Gross Charge</v>
      </c>
      <c r="G3741" s="1" t="s">
        <v>6</v>
      </c>
      <c r="H3741" t="s">
        <v>2684</v>
      </c>
    </row>
    <row r="3742" spans="1:8" x14ac:dyDescent="0.25">
      <c r="A3742">
        <v>13</v>
      </c>
      <c r="B3742" t="s">
        <v>775</v>
      </c>
      <c r="C3742" s="1" t="s">
        <v>776</v>
      </c>
      <c r="D3742">
        <v>517</v>
      </c>
      <c r="E3742" s="1" t="s">
        <v>1917</v>
      </c>
      <c r="F3742" s="1" t="str">
        <f>_xlfn.XLOOKUP(_13__Hospitals_of_the_University_of_Pennsylvania_Penn_Presbyterian__Philadelphia[[#This Row],[Plan]],'13.Lookup'!A:A,'13.Lookup'!B:B)</f>
        <v>Self Pay</v>
      </c>
      <c r="G3742" s="1" t="s">
        <v>2685</v>
      </c>
      <c r="H3742" t="s">
        <v>3759</v>
      </c>
    </row>
    <row r="3743" spans="1:8" x14ac:dyDescent="0.25">
      <c r="A3743">
        <v>13</v>
      </c>
      <c r="B3743" t="s">
        <v>775</v>
      </c>
      <c r="C3743" s="1" t="s">
        <v>776</v>
      </c>
      <c r="D3743">
        <v>517</v>
      </c>
      <c r="E3743" s="1" t="s">
        <v>1917</v>
      </c>
      <c r="F3743" s="1" t="str">
        <f>_xlfn.XLOOKUP(_13__Hospitals_of_the_University_of_Pennsylvania_Penn_Presbyterian__Philadelphia[[#This Row],[Plan]],'13.Lookup'!A:A,'13.Lookup'!B:B)</f>
        <v>Aetna</v>
      </c>
      <c r="G3743" s="1" t="s">
        <v>778</v>
      </c>
      <c r="H3743">
        <v>32800</v>
      </c>
    </row>
    <row r="3744" spans="1:8" x14ac:dyDescent="0.25">
      <c r="A3744">
        <v>13</v>
      </c>
      <c r="B3744" t="s">
        <v>775</v>
      </c>
      <c r="C3744" s="1" t="s">
        <v>776</v>
      </c>
      <c r="D3744">
        <v>517</v>
      </c>
      <c r="E3744" s="1" t="s">
        <v>1917</v>
      </c>
      <c r="F3744" s="1" t="str">
        <f>_xlfn.XLOOKUP(_13__Hospitals_of_the_University_of_Pennsylvania_Penn_Presbyterian__Philadelphia[[#This Row],[Plan]],'13.Lookup'!A:A,'13.Lookup'!B:B)</f>
        <v>Aetna</v>
      </c>
      <c r="G3744" s="1" t="s">
        <v>779</v>
      </c>
      <c r="H3744">
        <v>10727</v>
      </c>
    </row>
    <row r="3745" spans="1:8" x14ac:dyDescent="0.25">
      <c r="A3745">
        <v>13</v>
      </c>
      <c r="B3745" t="s">
        <v>775</v>
      </c>
      <c r="C3745" s="1" t="s">
        <v>776</v>
      </c>
      <c r="D3745">
        <v>517</v>
      </c>
      <c r="E3745" s="1" t="s">
        <v>1917</v>
      </c>
      <c r="F3745" s="1" t="str">
        <f>_xlfn.XLOOKUP(_13__Hospitals_of_the_University_of_Pennsylvania_Penn_Presbyterian__Philadelphia[[#This Row],[Plan]],'13.Lookup'!A:A,'13.Lookup'!B:B)</f>
        <v>Cigna</v>
      </c>
      <c r="G3745" s="1" t="s">
        <v>780</v>
      </c>
      <c r="H3745" t="s">
        <v>1918</v>
      </c>
    </row>
    <row r="3746" spans="1:8" x14ac:dyDescent="0.25">
      <c r="A3746">
        <v>13</v>
      </c>
      <c r="B3746" t="s">
        <v>775</v>
      </c>
      <c r="C3746" s="1" t="s">
        <v>776</v>
      </c>
      <c r="D3746">
        <v>517</v>
      </c>
      <c r="E3746" s="1" t="s">
        <v>1917</v>
      </c>
      <c r="F3746" s="1" t="str">
        <f>_xlfn.XLOOKUP(_13__Hospitals_of_the_University_of_Pennsylvania_Penn_Presbyterian__Philadelphia[[#This Row],[Plan]],'13.Lookup'!A:A,'13.Lookup'!B:B)</f>
        <v>Cigna</v>
      </c>
      <c r="G3746" s="1" t="s">
        <v>782</v>
      </c>
      <c r="H3746" t="s">
        <v>1919</v>
      </c>
    </row>
    <row r="3747" spans="1:8" x14ac:dyDescent="0.25">
      <c r="A3747">
        <v>13</v>
      </c>
      <c r="B3747" t="s">
        <v>775</v>
      </c>
      <c r="C3747" s="1" t="s">
        <v>776</v>
      </c>
      <c r="D3747">
        <v>517</v>
      </c>
      <c r="E3747" s="1" t="s">
        <v>1917</v>
      </c>
      <c r="F3747" s="1" t="str">
        <f>_xlfn.XLOOKUP(_13__Hospitals_of_the_University_of_Pennsylvania_Penn_Presbyterian__Philadelphia[[#This Row],[Plan]],'13.Lookup'!A:A,'13.Lookup'!B:B)</f>
        <v>Other</v>
      </c>
      <c r="G3747" s="1" t="s">
        <v>784</v>
      </c>
      <c r="H3747" t="s">
        <v>1913</v>
      </c>
    </row>
    <row r="3748" spans="1:8" x14ac:dyDescent="0.25">
      <c r="A3748">
        <v>13</v>
      </c>
      <c r="B3748" t="s">
        <v>775</v>
      </c>
      <c r="C3748" s="1" t="s">
        <v>776</v>
      </c>
      <c r="D3748">
        <v>517</v>
      </c>
      <c r="E3748" s="1" t="s">
        <v>1917</v>
      </c>
      <c r="F3748" s="1" t="str">
        <f>_xlfn.XLOOKUP(_13__Hospitals_of_the_University_of_Pennsylvania_Penn_Presbyterian__Philadelphia[[#This Row],[Plan]],'13.Lookup'!A:A,'13.Lookup'!B:B)</f>
        <v>Other</v>
      </c>
      <c r="G3748" s="1" t="s">
        <v>786</v>
      </c>
      <c r="H3748" t="s">
        <v>1920</v>
      </c>
    </row>
    <row r="3749" spans="1:8" x14ac:dyDescent="0.25">
      <c r="A3749">
        <v>13</v>
      </c>
      <c r="B3749" t="s">
        <v>775</v>
      </c>
      <c r="C3749" s="1" t="s">
        <v>776</v>
      </c>
      <c r="D3749">
        <v>517</v>
      </c>
      <c r="E3749" s="1" t="s">
        <v>1917</v>
      </c>
      <c r="F3749" s="1" t="str">
        <f>_xlfn.XLOOKUP(_13__Hospitals_of_the_University_of_Pennsylvania_Penn_Presbyterian__Philadelphia[[#This Row],[Plan]],'13.Lookup'!A:A,'13.Lookup'!B:B)</f>
        <v>Other</v>
      </c>
      <c r="G3749" s="1" t="s">
        <v>2687</v>
      </c>
      <c r="H3749" t="s">
        <v>3760</v>
      </c>
    </row>
    <row r="3750" spans="1:8" x14ac:dyDescent="0.25">
      <c r="A3750">
        <v>13</v>
      </c>
      <c r="B3750" t="s">
        <v>775</v>
      </c>
      <c r="C3750" s="1" t="s">
        <v>776</v>
      </c>
      <c r="D3750">
        <v>517</v>
      </c>
      <c r="E3750" s="1" t="s">
        <v>1917</v>
      </c>
      <c r="F3750" s="1" t="str">
        <f>_xlfn.XLOOKUP(_13__Hospitals_of_the_University_of_Pennsylvania_Penn_Presbyterian__Philadelphia[[#This Row],[Plan]],'13.Lookup'!A:A,'13.Lookup'!B:B)</f>
        <v>Other</v>
      </c>
      <c r="G3750" s="1" t="s">
        <v>2689</v>
      </c>
      <c r="H3750" t="s">
        <v>3761</v>
      </c>
    </row>
    <row r="3751" spans="1:8" x14ac:dyDescent="0.25">
      <c r="A3751">
        <v>13</v>
      </c>
      <c r="B3751" t="s">
        <v>775</v>
      </c>
      <c r="C3751" s="1" t="s">
        <v>776</v>
      </c>
      <c r="D3751">
        <v>517</v>
      </c>
      <c r="E3751" s="1" t="s">
        <v>1917</v>
      </c>
      <c r="F3751" s="1" t="str">
        <f>_xlfn.XLOOKUP(_13__Hospitals_of_the_University_of_Pennsylvania_Penn_Presbyterian__Philadelphia[[#This Row],[Plan]],'13.Lookup'!A:A,'13.Lookup'!B:B)</f>
        <v>Other</v>
      </c>
      <c r="G3751" s="1" t="s">
        <v>2691</v>
      </c>
      <c r="H3751" t="s">
        <v>2783</v>
      </c>
    </row>
    <row r="3752" spans="1:8" x14ac:dyDescent="0.25">
      <c r="A3752">
        <v>13</v>
      </c>
      <c r="B3752" t="s">
        <v>775</v>
      </c>
      <c r="C3752" s="1" t="s">
        <v>776</v>
      </c>
      <c r="D3752">
        <v>517</v>
      </c>
      <c r="E3752" s="1" t="s">
        <v>1917</v>
      </c>
      <c r="F3752" s="1" t="str">
        <f>_xlfn.XLOOKUP(_13__Hospitals_of_the_University_of_Pennsylvania_Penn_Presbyterian__Philadelphia[[#This Row],[Plan]],'13.Lookup'!A:A,'13.Lookup'!B:B)</f>
        <v>Other</v>
      </c>
      <c r="G3752" s="1" t="s">
        <v>2693</v>
      </c>
      <c r="H3752" t="s">
        <v>3725</v>
      </c>
    </row>
    <row r="3753" spans="1:8" x14ac:dyDescent="0.25">
      <c r="A3753">
        <v>13</v>
      </c>
      <c r="B3753" t="s">
        <v>775</v>
      </c>
      <c r="C3753" s="1" t="s">
        <v>776</v>
      </c>
      <c r="D3753">
        <v>517</v>
      </c>
      <c r="E3753" s="1" t="s">
        <v>1917</v>
      </c>
      <c r="F3753" s="1" t="str">
        <f>_xlfn.XLOOKUP(_13__Hospitals_of_the_University_of_Pennsylvania_Penn_Presbyterian__Philadelphia[[#This Row],[Plan]],'13.Lookup'!A:A,'13.Lookup'!B:B)</f>
        <v>Other</v>
      </c>
      <c r="G3753" s="1" t="s">
        <v>2695</v>
      </c>
      <c r="H3753" t="s">
        <v>3761</v>
      </c>
    </row>
    <row r="3754" spans="1:8" x14ac:dyDescent="0.25">
      <c r="A3754">
        <v>13</v>
      </c>
      <c r="B3754" t="s">
        <v>775</v>
      </c>
      <c r="C3754" s="1" t="s">
        <v>776</v>
      </c>
      <c r="D3754">
        <v>517</v>
      </c>
      <c r="E3754" s="1" t="s">
        <v>1917</v>
      </c>
      <c r="F3754" s="1" t="str">
        <f>_xlfn.XLOOKUP(_13__Hospitals_of_the_University_of_Pennsylvania_Penn_Presbyterian__Philadelphia[[#This Row],[Plan]],'13.Lookup'!A:A,'13.Lookup'!B:B)</f>
        <v>Other</v>
      </c>
      <c r="G3754" s="1" t="s">
        <v>2696</v>
      </c>
      <c r="H3754" t="s">
        <v>3756</v>
      </c>
    </row>
    <row r="3755" spans="1:8" x14ac:dyDescent="0.25">
      <c r="A3755">
        <v>13</v>
      </c>
      <c r="B3755" t="s">
        <v>775</v>
      </c>
      <c r="C3755" s="1" t="s">
        <v>776</v>
      </c>
      <c r="D3755">
        <v>517</v>
      </c>
      <c r="E3755" s="1" t="s">
        <v>1917</v>
      </c>
      <c r="F3755" s="1" t="str">
        <f>_xlfn.XLOOKUP(_13__Hospitals_of_the_University_of_Pennsylvania_Penn_Presbyterian__Philadelphia[[#This Row],[Plan]],'13.Lookup'!A:A,'13.Lookup'!B:B)</f>
        <v>Other</v>
      </c>
      <c r="G3755" s="1" t="s">
        <v>2698</v>
      </c>
      <c r="H3755" t="s">
        <v>1922</v>
      </c>
    </row>
    <row r="3756" spans="1:8" x14ac:dyDescent="0.25">
      <c r="A3756">
        <v>13</v>
      </c>
      <c r="B3756" t="s">
        <v>775</v>
      </c>
      <c r="C3756" s="1" t="s">
        <v>776</v>
      </c>
      <c r="D3756">
        <v>517</v>
      </c>
      <c r="E3756" s="1" t="s">
        <v>1917</v>
      </c>
      <c r="F3756" s="1" t="str">
        <f>_xlfn.XLOOKUP(_13__Hospitals_of_the_University_of_Pennsylvania_Penn_Presbyterian__Philadelphia[[#This Row],[Plan]],'13.Lookup'!A:A,'13.Lookup'!B:B)</f>
        <v>Other</v>
      </c>
      <c r="G3756" s="1" t="s">
        <v>2699</v>
      </c>
      <c r="H3756" t="s">
        <v>1581</v>
      </c>
    </row>
    <row r="3757" spans="1:8" x14ac:dyDescent="0.25">
      <c r="A3757">
        <v>13</v>
      </c>
      <c r="B3757" t="s">
        <v>775</v>
      </c>
      <c r="C3757" s="1" t="s">
        <v>776</v>
      </c>
      <c r="D3757">
        <v>517</v>
      </c>
      <c r="E3757" s="1" t="s">
        <v>1917</v>
      </c>
      <c r="F3757" s="1" t="str">
        <f>_xlfn.XLOOKUP(_13__Hospitals_of_the_University_of_Pennsylvania_Penn_Presbyterian__Philadelphia[[#This Row],[Plan]],'13.Lookup'!A:A,'13.Lookup'!B:B)</f>
        <v>Other</v>
      </c>
      <c r="G3757" s="1" t="s">
        <v>2701</v>
      </c>
      <c r="H3757" t="s">
        <v>3758</v>
      </c>
    </row>
    <row r="3758" spans="1:8" x14ac:dyDescent="0.25">
      <c r="A3758">
        <v>13</v>
      </c>
      <c r="B3758" t="s">
        <v>775</v>
      </c>
      <c r="C3758" s="1" t="s">
        <v>776</v>
      </c>
      <c r="D3758">
        <v>517</v>
      </c>
      <c r="E3758" s="1" t="s">
        <v>1917</v>
      </c>
      <c r="F3758" s="1" t="str">
        <f>_xlfn.XLOOKUP(_13__Hospitals_of_the_University_of_Pennsylvania_Penn_Presbyterian__Philadelphia[[#This Row],[Plan]],'13.Lookup'!A:A,'13.Lookup'!B:B)</f>
        <v>United Healthcare</v>
      </c>
      <c r="G3758" s="1" t="s">
        <v>788</v>
      </c>
      <c r="H3758" t="s">
        <v>1921</v>
      </c>
    </row>
    <row r="3759" spans="1:8" x14ac:dyDescent="0.25">
      <c r="A3759">
        <v>13</v>
      </c>
      <c r="B3759" t="s">
        <v>775</v>
      </c>
      <c r="C3759" s="1" t="s">
        <v>776</v>
      </c>
      <c r="D3759">
        <v>517</v>
      </c>
      <c r="E3759" s="1" t="s">
        <v>1917</v>
      </c>
      <c r="F3759" s="1" t="str">
        <f>_xlfn.XLOOKUP(_13__Hospitals_of_the_University_of_Pennsylvania_Penn_Presbyterian__Philadelphia[[#This Row],[Plan]],'13.Lookup'!A:A,'13.Lookup'!B:B)</f>
        <v>United Healthcare</v>
      </c>
      <c r="G3759" s="1" t="s">
        <v>790</v>
      </c>
      <c r="H3759" t="s">
        <v>1922</v>
      </c>
    </row>
    <row r="3760" spans="1:8" x14ac:dyDescent="0.25">
      <c r="A3760">
        <v>13</v>
      </c>
      <c r="B3760" t="s">
        <v>775</v>
      </c>
      <c r="C3760" s="1" t="s">
        <v>776</v>
      </c>
      <c r="D3760">
        <v>517</v>
      </c>
      <c r="E3760" s="1" t="s">
        <v>1917</v>
      </c>
      <c r="F3760" s="1" t="str">
        <f>_xlfn.XLOOKUP(_13__Hospitals_of_the_University_of_Pennsylvania_Penn_Presbyterian__Philadelphia[[#This Row],[Plan]],'13.Lookup'!A:A,'13.Lookup'!B:B)</f>
        <v>Other</v>
      </c>
      <c r="G3760" s="1" t="s">
        <v>2703</v>
      </c>
      <c r="H3760" t="s">
        <v>3762</v>
      </c>
    </row>
    <row r="3761" spans="1:8" x14ac:dyDescent="0.25">
      <c r="A3761">
        <v>13</v>
      </c>
      <c r="B3761" t="s">
        <v>775</v>
      </c>
      <c r="C3761" s="1" t="s">
        <v>776</v>
      </c>
      <c r="D3761">
        <v>517</v>
      </c>
      <c r="E3761" s="1" t="s">
        <v>1917</v>
      </c>
      <c r="F3761" s="1" t="str">
        <f>_xlfn.XLOOKUP(_13__Hospitals_of_the_University_of_Pennsylvania_Penn_Presbyterian__Philadelphia[[#This Row],[Plan]],'13.Lookup'!A:A,'13.Lookup'!B:B)</f>
        <v>Other</v>
      </c>
      <c r="G3761" s="1" t="s">
        <v>2704</v>
      </c>
      <c r="H3761" t="s">
        <v>2783</v>
      </c>
    </row>
    <row r="3762" spans="1:8" x14ac:dyDescent="0.25">
      <c r="A3762">
        <v>13</v>
      </c>
      <c r="B3762" t="s">
        <v>775</v>
      </c>
      <c r="C3762" s="1" t="s">
        <v>776</v>
      </c>
      <c r="D3762">
        <v>519</v>
      </c>
      <c r="E3762" s="1" t="s">
        <v>1923</v>
      </c>
      <c r="F3762" s="1" t="str">
        <f>_xlfn.XLOOKUP(_13__Hospitals_of_the_University_of_Pennsylvania_Penn_Presbyterian__Philadelphia[[#This Row],[Plan]],'13.Lookup'!A:A,'13.Lookup'!B:B)</f>
        <v>Gross Charge</v>
      </c>
      <c r="G3762" s="1" t="s">
        <v>6</v>
      </c>
      <c r="H3762" t="s">
        <v>2684</v>
      </c>
    </row>
    <row r="3763" spans="1:8" x14ac:dyDescent="0.25">
      <c r="A3763">
        <v>13</v>
      </c>
      <c r="B3763" t="s">
        <v>775</v>
      </c>
      <c r="C3763" s="1" t="s">
        <v>776</v>
      </c>
      <c r="D3763">
        <v>519</v>
      </c>
      <c r="E3763" s="1" t="s">
        <v>1923</v>
      </c>
      <c r="F3763" s="1" t="str">
        <f>_xlfn.XLOOKUP(_13__Hospitals_of_the_University_of_Pennsylvania_Penn_Presbyterian__Philadelphia[[#This Row],[Plan]],'13.Lookup'!A:A,'13.Lookup'!B:B)</f>
        <v>Self Pay</v>
      </c>
      <c r="G3763" s="1" t="s">
        <v>2685</v>
      </c>
      <c r="H3763" t="s">
        <v>3763</v>
      </c>
    </row>
    <row r="3764" spans="1:8" x14ac:dyDescent="0.25">
      <c r="A3764">
        <v>13</v>
      </c>
      <c r="B3764" t="s">
        <v>775</v>
      </c>
      <c r="C3764" s="1" t="s">
        <v>776</v>
      </c>
      <c r="D3764">
        <v>519</v>
      </c>
      <c r="E3764" s="1" t="s">
        <v>1923</v>
      </c>
      <c r="F3764" s="1" t="str">
        <f>_xlfn.XLOOKUP(_13__Hospitals_of_the_University_of_Pennsylvania_Penn_Presbyterian__Philadelphia[[#This Row],[Plan]],'13.Lookup'!A:A,'13.Lookup'!B:B)</f>
        <v>Aetna</v>
      </c>
      <c r="G3764" s="1" t="s">
        <v>778</v>
      </c>
      <c r="H3764">
        <v>31311</v>
      </c>
    </row>
    <row r="3765" spans="1:8" x14ac:dyDescent="0.25">
      <c r="A3765">
        <v>13</v>
      </c>
      <c r="B3765" t="s">
        <v>775</v>
      </c>
      <c r="C3765" s="1" t="s">
        <v>776</v>
      </c>
      <c r="D3765">
        <v>519</v>
      </c>
      <c r="E3765" s="1" t="s">
        <v>1923</v>
      </c>
      <c r="F3765" s="1" t="str">
        <f>_xlfn.XLOOKUP(_13__Hospitals_of_the_University_of_Pennsylvania_Penn_Presbyterian__Philadelphia[[#This Row],[Plan]],'13.Lookup'!A:A,'13.Lookup'!B:B)</f>
        <v>Aetna</v>
      </c>
      <c r="G3765" s="1" t="s">
        <v>779</v>
      </c>
      <c r="H3765">
        <v>14872</v>
      </c>
    </row>
    <row r="3766" spans="1:8" x14ac:dyDescent="0.25">
      <c r="A3766">
        <v>13</v>
      </c>
      <c r="B3766" t="s">
        <v>775</v>
      </c>
      <c r="C3766" s="1" t="s">
        <v>776</v>
      </c>
      <c r="D3766">
        <v>519</v>
      </c>
      <c r="E3766" s="1" t="s">
        <v>1923</v>
      </c>
      <c r="F3766" s="1" t="str">
        <f>_xlfn.XLOOKUP(_13__Hospitals_of_the_University_of_Pennsylvania_Penn_Presbyterian__Philadelphia[[#This Row],[Plan]],'13.Lookup'!A:A,'13.Lookup'!B:B)</f>
        <v>Cigna</v>
      </c>
      <c r="G3766" s="1" t="s">
        <v>780</v>
      </c>
      <c r="H3766" t="s">
        <v>1924</v>
      </c>
    </row>
    <row r="3767" spans="1:8" x14ac:dyDescent="0.25">
      <c r="A3767">
        <v>13</v>
      </c>
      <c r="B3767" t="s">
        <v>775</v>
      </c>
      <c r="C3767" s="1" t="s">
        <v>776</v>
      </c>
      <c r="D3767">
        <v>519</v>
      </c>
      <c r="E3767" s="1" t="s">
        <v>1923</v>
      </c>
      <c r="F3767" s="1" t="str">
        <f>_xlfn.XLOOKUP(_13__Hospitals_of_the_University_of_Pennsylvania_Penn_Presbyterian__Philadelphia[[#This Row],[Plan]],'13.Lookup'!A:A,'13.Lookup'!B:B)</f>
        <v>Cigna</v>
      </c>
      <c r="G3767" s="1" t="s">
        <v>782</v>
      </c>
      <c r="H3767" t="s">
        <v>1925</v>
      </c>
    </row>
    <row r="3768" spans="1:8" x14ac:dyDescent="0.25">
      <c r="A3768">
        <v>13</v>
      </c>
      <c r="B3768" t="s">
        <v>775</v>
      </c>
      <c r="C3768" s="1" t="s">
        <v>776</v>
      </c>
      <c r="D3768">
        <v>519</v>
      </c>
      <c r="E3768" s="1" t="s">
        <v>1923</v>
      </c>
      <c r="F3768" s="1" t="str">
        <f>_xlfn.XLOOKUP(_13__Hospitals_of_the_University_of_Pennsylvania_Penn_Presbyterian__Philadelphia[[#This Row],[Plan]],'13.Lookup'!A:A,'13.Lookup'!B:B)</f>
        <v>Other</v>
      </c>
      <c r="G3768" s="1" t="s">
        <v>784</v>
      </c>
      <c r="H3768" t="s">
        <v>1926</v>
      </c>
    </row>
    <row r="3769" spans="1:8" x14ac:dyDescent="0.25">
      <c r="A3769">
        <v>13</v>
      </c>
      <c r="B3769" t="s">
        <v>775</v>
      </c>
      <c r="C3769" s="1" t="s">
        <v>776</v>
      </c>
      <c r="D3769">
        <v>519</v>
      </c>
      <c r="E3769" s="1" t="s">
        <v>1923</v>
      </c>
      <c r="F3769" s="1" t="str">
        <f>_xlfn.XLOOKUP(_13__Hospitals_of_the_University_of_Pennsylvania_Penn_Presbyterian__Philadelphia[[#This Row],[Plan]],'13.Lookup'!A:A,'13.Lookup'!B:B)</f>
        <v>Other</v>
      </c>
      <c r="G3769" s="1" t="s">
        <v>786</v>
      </c>
      <c r="H3769" t="s">
        <v>1927</v>
      </c>
    </row>
    <row r="3770" spans="1:8" x14ac:dyDescent="0.25">
      <c r="A3770">
        <v>13</v>
      </c>
      <c r="B3770" t="s">
        <v>775</v>
      </c>
      <c r="C3770" s="1" t="s">
        <v>776</v>
      </c>
      <c r="D3770">
        <v>519</v>
      </c>
      <c r="E3770" s="1" t="s">
        <v>1923</v>
      </c>
      <c r="F3770" s="1" t="str">
        <f>_xlfn.XLOOKUP(_13__Hospitals_of_the_University_of_Pennsylvania_Penn_Presbyterian__Philadelphia[[#This Row],[Plan]],'13.Lookup'!A:A,'13.Lookup'!B:B)</f>
        <v>Other</v>
      </c>
      <c r="G3770" s="1" t="s">
        <v>2687</v>
      </c>
      <c r="H3770" t="s">
        <v>3764</v>
      </c>
    </row>
    <row r="3771" spans="1:8" x14ac:dyDescent="0.25">
      <c r="A3771">
        <v>13</v>
      </c>
      <c r="B3771" t="s">
        <v>775</v>
      </c>
      <c r="C3771" s="1" t="s">
        <v>776</v>
      </c>
      <c r="D3771">
        <v>519</v>
      </c>
      <c r="E3771" s="1" t="s">
        <v>1923</v>
      </c>
      <c r="F3771" s="1" t="str">
        <f>_xlfn.XLOOKUP(_13__Hospitals_of_the_University_of_Pennsylvania_Penn_Presbyterian__Philadelphia[[#This Row],[Plan]],'13.Lookup'!A:A,'13.Lookup'!B:B)</f>
        <v>Other</v>
      </c>
      <c r="G3771" s="1" t="s">
        <v>2689</v>
      </c>
      <c r="H3771" t="s">
        <v>3765</v>
      </c>
    </row>
    <row r="3772" spans="1:8" x14ac:dyDescent="0.25">
      <c r="A3772">
        <v>13</v>
      </c>
      <c r="B3772" t="s">
        <v>775</v>
      </c>
      <c r="C3772" s="1" t="s">
        <v>776</v>
      </c>
      <c r="D3772">
        <v>519</v>
      </c>
      <c r="E3772" s="1" t="s">
        <v>1923</v>
      </c>
      <c r="F3772" s="1" t="str">
        <f>_xlfn.XLOOKUP(_13__Hospitals_of_the_University_of_Pennsylvania_Penn_Presbyterian__Philadelphia[[#This Row],[Plan]],'13.Lookup'!A:A,'13.Lookup'!B:B)</f>
        <v>Other</v>
      </c>
      <c r="G3772" s="1" t="s">
        <v>2691</v>
      </c>
      <c r="H3772" t="s">
        <v>3766</v>
      </c>
    </row>
    <row r="3773" spans="1:8" x14ac:dyDescent="0.25">
      <c r="A3773">
        <v>13</v>
      </c>
      <c r="B3773" t="s">
        <v>775</v>
      </c>
      <c r="C3773" s="1" t="s">
        <v>776</v>
      </c>
      <c r="D3773">
        <v>519</v>
      </c>
      <c r="E3773" s="1" t="s">
        <v>1923</v>
      </c>
      <c r="F3773" s="1" t="str">
        <f>_xlfn.XLOOKUP(_13__Hospitals_of_the_University_of_Pennsylvania_Penn_Presbyterian__Philadelphia[[#This Row],[Plan]],'13.Lookup'!A:A,'13.Lookup'!B:B)</f>
        <v>Other</v>
      </c>
      <c r="G3773" s="1" t="s">
        <v>2693</v>
      </c>
      <c r="H3773" t="s">
        <v>3767</v>
      </c>
    </row>
    <row r="3774" spans="1:8" x14ac:dyDescent="0.25">
      <c r="A3774">
        <v>13</v>
      </c>
      <c r="B3774" t="s">
        <v>775</v>
      </c>
      <c r="C3774" s="1" t="s">
        <v>776</v>
      </c>
      <c r="D3774">
        <v>519</v>
      </c>
      <c r="E3774" s="1" t="s">
        <v>1923</v>
      </c>
      <c r="F3774" s="1" t="str">
        <f>_xlfn.XLOOKUP(_13__Hospitals_of_the_University_of_Pennsylvania_Penn_Presbyterian__Philadelphia[[#This Row],[Plan]],'13.Lookup'!A:A,'13.Lookup'!B:B)</f>
        <v>Other</v>
      </c>
      <c r="G3774" s="1" t="s">
        <v>2695</v>
      </c>
      <c r="H3774" t="s">
        <v>3765</v>
      </c>
    </row>
    <row r="3775" spans="1:8" x14ac:dyDescent="0.25">
      <c r="A3775">
        <v>13</v>
      </c>
      <c r="B3775" t="s">
        <v>775</v>
      </c>
      <c r="C3775" s="1" t="s">
        <v>776</v>
      </c>
      <c r="D3775">
        <v>519</v>
      </c>
      <c r="E3775" s="1" t="s">
        <v>1923</v>
      </c>
      <c r="F3775" s="1" t="str">
        <f>_xlfn.XLOOKUP(_13__Hospitals_of_the_University_of_Pennsylvania_Penn_Presbyterian__Philadelphia[[#This Row],[Plan]],'13.Lookup'!A:A,'13.Lookup'!B:B)</f>
        <v>Other</v>
      </c>
      <c r="G3775" s="1" t="s">
        <v>2696</v>
      </c>
      <c r="H3775" t="s">
        <v>3768</v>
      </c>
    </row>
    <row r="3776" spans="1:8" x14ac:dyDescent="0.25">
      <c r="A3776">
        <v>13</v>
      </c>
      <c r="B3776" t="s">
        <v>775</v>
      </c>
      <c r="C3776" s="1" t="s">
        <v>776</v>
      </c>
      <c r="D3776">
        <v>519</v>
      </c>
      <c r="E3776" s="1" t="s">
        <v>1923</v>
      </c>
      <c r="F3776" s="1" t="str">
        <f>_xlfn.XLOOKUP(_13__Hospitals_of_the_University_of_Pennsylvania_Penn_Presbyterian__Philadelphia[[#This Row],[Plan]],'13.Lookup'!A:A,'13.Lookup'!B:B)</f>
        <v>Other</v>
      </c>
      <c r="G3776" s="1" t="s">
        <v>2698</v>
      </c>
      <c r="H3776" t="s">
        <v>1929</v>
      </c>
    </row>
    <row r="3777" spans="1:8" x14ac:dyDescent="0.25">
      <c r="A3777">
        <v>13</v>
      </c>
      <c r="B3777" t="s">
        <v>775</v>
      </c>
      <c r="C3777" s="1" t="s">
        <v>776</v>
      </c>
      <c r="D3777">
        <v>519</v>
      </c>
      <c r="E3777" s="1" t="s">
        <v>1923</v>
      </c>
      <c r="F3777" s="1" t="str">
        <f>_xlfn.XLOOKUP(_13__Hospitals_of_the_University_of_Pennsylvania_Penn_Presbyterian__Philadelphia[[#This Row],[Plan]],'13.Lookup'!A:A,'13.Lookup'!B:B)</f>
        <v>Other</v>
      </c>
      <c r="G3777" s="1" t="s">
        <v>2699</v>
      </c>
      <c r="H3777" t="s">
        <v>3769</v>
      </c>
    </row>
    <row r="3778" spans="1:8" x14ac:dyDescent="0.25">
      <c r="A3778">
        <v>13</v>
      </c>
      <c r="B3778" t="s">
        <v>775</v>
      </c>
      <c r="C3778" s="1" t="s">
        <v>776</v>
      </c>
      <c r="D3778">
        <v>519</v>
      </c>
      <c r="E3778" s="1" t="s">
        <v>1923</v>
      </c>
      <c r="F3778" s="1" t="str">
        <f>_xlfn.XLOOKUP(_13__Hospitals_of_the_University_of_Pennsylvania_Penn_Presbyterian__Philadelphia[[#This Row],[Plan]],'13.Lookup'!A:A,'13.Lookup'!B:B)</f>
        <v>Other</v>
      </c>
      <c r="G3778" s="1" t="s">
        <v>2701</v>
      </c>
      <c r="H3778" t="s">
        <v>3770</v>
      </c>
    </row>
    <row r="3779" spans="1:8" x14ac:dyDescent="0.25">
      <c r="A3779">
        <v>13</v>
      </c>
      <c r="B3779" t="s">
        <v>775</v>
      </c>
      <c r="C3779" s="1" t="s">
        <v>776</v>
      </c>
      <c r="D3779">
        <v>519</v>
      </c>
      <c r="E3779" s="1" t="s">
        <v>1923</v>
      </c>
      <c r="F3779" s="1" t="str">
        <f>_xlfn.XLOOKUP(_13__Hospitals_of_the_University_of_Pennsylvania_Penn_Presbyterian__Philadelphia[[#This Row],[Plan]],'13.Lookup'!A:A,'13.Lookup'!B:B)</f>
        <v>United Healthcare</v>
      </c>
      <c r="G3779" s="1" t="s">
        <v>788</v>
      </c>
      <c r="H3779" t="s">
        <v>1928</v>
      </c>
    </row>
    <row r="3780" spans="1:8" x14ac:dyDescent="0.25">
      <c r="A3780">
        <v>13</v>
      </c>
      <c r="B3780" t="s">
        <v>775</v>
      </c>
      <c r="C3780" s="1" t="s">
        <v>776</v>
      </c>
      <c r="D3780">
        <v>519</v>
      </c>
      <c r="E3780" s="1" t="s">
        <v>1923</v>
      </c>
      <c r="F3780" s="1" t="str">
        <f>_xlfn.XLOOKUP(_13__Hospitals_of_the_University_of_Pennsylvania_Penn_Presbyterian__Philadelphia[[#This Row],[Plan]],'13.Lookup'!A:A,'13.Lookup'!B:B)</f>
        <v>United Healthcare</v>
      </c>
      <c r="G3780" s="1" t="s">
        <v>790</v>
      </c>
      <c r="H3780" t="s">
        <v>1929</v>
      </c>
    </row>
    <row r="3781" spans="1:8" x14ac:dyDescent="0.25">
      <c r="A3781">
        <v>13</v>
      </c>
      <c r="B3781" t="s">
        <v>775</v>
      </c>
      <c r="C3781" s="1" t="s">
        <v>776</v>
      </c>
      <c r="D3781">
        <v>519</v>
      </c>
      <c r="E3781" s="1" t="s">
        <v>1923</v>
      </c>
      <c r="F3781" s="1" t="str">
        <f>_xlfn.XLOOKUP(_13__Hospitals_of_the_University_of_Pennsylvania_Penn_Presbyterian__Philadelphia[[#This Row],[Plan]],'13.Lookup'!A:A,'13.Lookup'!B:B)</f>
        <v>Other</v>
      </c>
      <c r="G3781" s="1" t="s">
        <v>2703</v>
      </c>
      <c r="H3781" t="s">
        <v>1924</v>
      </c>
    </row>
    <row r="3782" spans="1:8" x14ac:dyDescent="0.25">
      <c r="A3782">
        <v>13</v>
      </c>
      <c r="B3782" t="s">
        <v>775</v>
      </c>
      <c r="C3782" s="1" t="s">
        <v>776</v>
      </c>
      <c r="D3782">
        <v>519</v>
      </c>
      <c r="E3782" s="1" t="s">
        <v>1923</v>
      </c>
      <c r="F3782" s="1" t="str">
        <f>_xlfn.XLOOKUP(_13__Hospitals_of_the_University_of_Pennsylvania_Penn_Presbyterian__Philadelphia[[#This Row],[Plan]],'13.Lookup'!A:A,'13.Lookup'!B:B)</f>
        <v>Other</v>
      </c>
      <c r="G3782" s="1" t="s">
        <v>2704</v>
      </c>
      <c r="H3782" t="s">
        <v>3768</v>
      </c>
    </row>
    <row r="3783" spans="1:8" x14ac:dyDescent="0.25">
      <c r="A3783">
        <v>13</v>
      </c>
      <c r="B3783" t="s">
        <v>775</v>
      </c>
      <c r="C3783" s="1" t="s">
        <v>776</v>
      </c>
      <c r="D3783">
        <v>520</v>
      </c>
      <c r="E3783" s="1" t="s">
        <v>1930</v>
      </c>
      <c r="F3783" s="1" t="str">
        <f>_xlfn.XLOOKUP(_13__Hospitals_of_the_University_of_Pennsylvania_Penn_Presbyterian__Philadelphia[[#This Row],[Plan]],'13.Lookup'!A:A,'13.Lookup'!B:B)</f>
        <v>Gross Charge</v>
      </c>
      <c r="G3783" s="1" t="s">
        <v>6</v>
      </c>
      <c r="H3783" t="s">
        <v>2684</v>
      </c>
    </row>
    <row r="3784" spans="1:8" x14ac:dyDescent="0.25">
      <c r="A3784">
        <v>13</v>
      </c>
      <c r="B3784" t="s">
        <v>775</v>
      </c>
      <c r="C3784" s="1" t="s">
        <v>776</v>
      </c>
      <c r="D3784">
        <v>520</v>
      </c>
      <c r="E3784" s="1" t="s">
        <v>1930</v>
      </c>
      <c r="F3784" s="1" t="str">
        <f>_xlfn.XLOOKUP(_13__Hospitals_of_the_University_of_Pennsylvania_Penn_Presbyterian__Philadelphia[[#This Row],[Plan]],'13.Lookup'!A:A,'13.Lookup'!B:B)</f>
        <v>Self Pay</v>
      </c>
      <c r="G3784" s="1" t="s">
        <v>2685</v>
      </c>
      <c r="H3784" t="s">
        <v>3771</v>
      </c>
    </row>
    <row r="3785" spans="1:8" x14ac:dyDescent="0.25">
      <c r="A3785">
        <v>13</v>
      </c>
      <c r="B3785" t="s">
        <v>775</v>
      </c>
      <c r="C3785" s="1" t="s">
        <v>776</v>
      </c>
      <c r="D3785">
        <v>520</v>
      </c>
      <c r="E3785" s="1" t="s">
        <v>1930</v>
      </c>
      <c r="F3785" s="1" t="str">
        <f>_xlfn.XLOOKUP(_13__Hospitals_of_the_University_of_Pennsylvania_Penn_Presbyterian__Philadelphia[[#This Row],[Plan]],'13.Lookup'!A:A,'13.Lookup'!B:B)</f>
        <v>Aetna</v>
      </c>
      <c r="G3785" s="1" t="s">
        <v>778</v>
      </c>
      <c r="H3785">
        <v>21666</v>
      </c>
    </row>
    <row r="3786" spans="1:8" x14ac:dyDescent="0.25">
      <c r="A3786">
        <v>13</v>
      </c>
      <c r="B3786" t="s">
        <v>775</v>
      </c>
      <c r="C3786" s="1" t="s">
        <v>776</v>
      </c>
      <c r="D3786">
        <v>520</v>
      </c>
      <c r="E3786" s="1" t="s">
        <v>1930</v>
      </c>
      <c r="F3786" s="1" t="str">
        <f>_xlfn.XLOOKUP(_13__Hospitals_of_the_University_of_Pennsylvania_Penn_Presbyterian__Philadelphia[[#This Row],[Plan]],'13.Lookup'!A:A,'13.Lookup'!B:B)</f>
        <v>Aetna</v>
      </c>
      <c r="G3786" s="1" t="s">
        <v>779</v>
      </c>
      <c r="H3786">
        <v>10880</v>
      </c>
    </row>
    <row r="3787" spans="1:8" x14ac:dyDescent="0.25">
      <c r="A3787">
        <v>13</v>
      </c>
      <c r="B3787" t="s">
        <v>775</v>
      </c>
      <c r="C3787" s="1" t="s">
        <v>776</v>
      </c>
      <c r="D3787">
        <v>520</v>
      </c>
      <c r="E3787" s="1" t="s">
        <v>1930</v>
      </c>
      <c r="F3787" s="1" t="str">
        <f>_xlfn.XLOOKUP(_13__Hospitals_of_the_University_of_Pennsylvania_Penn_Presbyterian__Philadelphia[[#This Row],[Plan]],'13.Lookup'!A:A,'13.Lookup'!B:B)</f>
        <v>Cigna</v>
      </c>
      <c r="G3787" s="1" t="s">
        <v>780</v>
      </c>
      <c r="H3787" t="s">
        <v>1931</v>
      </c>
    </row>
    <row r="3788" spans="1:8" x14ac:dyDescent="0.25">
      <c r="A3788">
        <v>13</v>
      </c>
      <c r="B3788" t="s">
        <v>775</v>
      </c>
      <c r="C3788" s="1" t="s">
        <v>776</v>
      </c>
      <c r="D3788">
        <v>520</v>
      </c>
      <c r="E3788" s="1" t="s">
        <v>1930</v>
      </c>
      <c r="F3788" s="1" t="str">
        <f>_xlfn.XLOOKUP(_13__Hospitals_of_the_University_of_Pennsylvania_Penn_Presbyterian__Philadelphia[[#This Row],[Plan]],'13.Lookup'!A:A,'13.Lookup'!B:B)</f>
        <v>Cigna</v>
      </c>
      <c r="G3788" s="1" t="s">
        <v>782</v>
      </c>
      <c r="H3788" t="s">
        <v>1932</v>
      </c>
    </row>
    <row r="3789" spans="1:8" x14ac:dyDescent="0.25">
      <c r="A3789">
        <v>13</v>
      </c>
      <c r="B3789" t="s">
        <v>775</v>
      </c>
      <c r="C3789" s="1" t="s">
        <v>776</v>
      </c>
      <c r="D3789">
        <v>520</v>
      </c>
      <c r="E3789" s="1" t="s">
        <v>1930</v>
      </c>
      <c r="F3789" s="1" t="str">
        <f>_xlfn.XLOOKUP(_13__Hospitals_of_the_University_of_Pennsylvania_Penn_Presbyterian__Philadelphia[[#This Row],[Plan]],'13.Lookup'!A:A,'13.Lookup'!B:B)</f>
        <v>Other</v>
      </c>
      <c r="G3789" s="1" t="s">
        <v>784</v>
      </c>
      <c r="H3789" t="s">
        <v>1926</v>
      </c>
    </row>
    <row r="3790" spans="1:8" x14ac:dyDescent="0.25">
      <c r="A3790">
        <v>13</v>
      </c>
      <c r="B3790" t="s">
        <v>775</v>
      </c>
      <c r="C3790" s="1" t="s">
        <v>776</v>
      </c>
      <c r="D3790">
        <v>520</v>
      </c>
      <c r="E3790" s="1" t="s">
        <v>1930</v>
      </c>
      <c r="F3790" s="1" t="str">
        <f>_xlfn.XLOOKUP(_13__Hospitals_of_the_University_of_Pennsylvania_Penn_Presbyterian__Philadelphia[[#This Row],[Plan]],'13.Lookup'!A:A,'13.Lookup'!B:B)</f>
        <v>Other</v>
      </c>
      <c r="G3790" s="1" t="s">
        <v>786</v>
      </c>
      <c r="H3790" t="s">
        <v>1933</v>
      </c>
    </row>
    <row r="3791" spans="1:8" x14ac:dyDescent="0.25">
      <c r="A3791">
        <v>13</v>
      </c>
      <c r="B3791" t="s">
        <v>775</v>
      </c>
      <c r="C3791" s="1" t="s">
        <v>776</v>
      </c>
      <c r="D3791">
        <v>520</v>
      </c>
      <c r="E3791" s="1" t="s">
        <v>1930</v>
      </c>
      <c r="F3791" s="1" t="str">
        <f>_xlfn.XLOOKUP(_13__Hospitals_of_the_University_of_Pennsylvania_Penn_Presbyterian__Philadelphia[[#This Row],[Plan]],'13.Lookup'!A:A,'13.Lookup'!B:B)</f>
        <v>Other</v>
      </c>
      <c r="G3791" s="1" t="s">
        <v>2687</v>
      </c>
      <c r="H3791" t="s">
        <v>3772</v>
      </c>
    </row>
    <row r="3792" spans="1:8" x14ac:dyDescent="0.25">
      <c r="A3792">
        <v>13</v>
      </c>
      <c r="B3792" t="s">
        <v>775</v>
      </c>
      <c r="C3792" s="1" t="s">
        <v>776</v>
      </c>
      <c r="D3792">
        <v>520</v>
      </c>
      <c r="E3792" s="1" t="s">
        <v>1930</v>
      </c>
      <c r="F3792" s="1" t="str">
        <f>_xlfn.XLOOKUP(_13__Hospitals_of_the_University_of_Pennsylvania_Penn_Presbyterian__Philadelphia[[#This Row],[Plan]],'13.Lookup'!A:A,'13.Lookup'!B:B)</f>
        <v>Other</v>
      </c>
      <c r="G3792" s="1" t="s">
        <v>2689</v>
      </c>
      <c r="H3792" t="s">
        <v>3773</v>
      </c>
    </row>
    <row r="3793" spans="1:8" x14ac:dyDescent="0.25">
      <c r="A3793">
        <v>13</v>
      </c>
      <c r="B3793" t="s">
        <v>775</v>
      </c>
      <c r="C3793" s="1" t="s">
        <v>776</v>
      </c>
      <c r="D3793">
        <v>520</v>
      </c>
      <c r="E3793" s="1" t="s">
        <v>1930</v>
      </c>
      <c r="F3793" s="1" t="str">
        <f>_xlfn.XLOOKUP(_13__Hospitals_of_the_University_of_Pennsylvania_Penn_Presbyterian__Philadelphia[[#This Row],[Plan]],'13.Lookup'!A:A,'13.Lookup'!B:B)</f>
        <v>Other</v>
      </c>
      <c r="G3793" s="1" t="s">
        <v>2691</v>
      </c>
      <c r="H3793" t="s">
        <v>3774</v>
      </c>
    </row>
    <row r="3794" spans="1:8" x14ac:dyDescent="0.25">
      <c r="A3794">
        <v>13</v>
      </c>
      <c r="B3794" t="s">
        <v>775</v>
      </c>
      <c r="C3794" s="1" t="s">
        <v>776</v>
      </c>
      <c r="D3794">
        <v>520</v>
      </c>
      <c r="E3794" s="1" t="s">
        <v>1930</v>
      </c>
      <c r="F3794" s="1" t="str">
        <f>_xlfn.XLOOKUP(_13__Hospitals_of_the_University_of_Pennsylvania_Penn_Presbyterian__Philadelphia[[#This Row],[Plan]],'13.Lookup'!A:A,'13.Lookup'!B:B)</f>
        <v>Other</v>
      </c>
      <c r="G3794" s="1" t="s">
        <v>2693</v>
      </c>
      <c r="H3794" t="s">
        <v>3775</v>
      </c>
    </row>
    <row r="3795" spans="1:8" x14ac:dyDescent="0.25">
      <c r="A3795">
        <v>13</v>
      </c>
      <c r="B3795" t="s">
        <v>775</v>
      </c>
      <c r="C3795" s="1" t="s">
        <v>776</v>
      </c>
      <c r="D3795">
        <v>520</v>
      </c>
      <c r="E3795" s="1" t="s">
        <v>1930</v>
      </c>
      <c r="F3795" s="1" t="str">
        <f>_xlfn.XLOOKUP(_13__Hospitals_of_the_University_of_Pennsylvania_Penn_Presbyterian__Philadelphia[[#This Row],[Plan]],'13.Lookup'!A:A,'13.Lookup'!B:B)</f>
        <v>Other</v>
      </c>
      <c r="G3795" s="1" t="s">
        <v>2695</v>
      </c>
      <c r="H3795" t="s">
        <v>3773</v>
      </c>
    </row>
    <row r="3796" spans="1:8" x14ac:dyDescent="0.25">
      <c r="A3796">
        <v>13</v>
      </c>
      <c r="B3796" t="s">
        <v>775</v>
      </c>
      <c r="C3796" s="1" t="s">
        <v>776</v>
      </c>
      <c r="D3796">
        <v>520</v>
      </c>
      <c r="E3796" s="1" t="s">
        <v>1930</v>
      </c>
      <c r="F3796" s="1" t="str">
        <f>_xlfn.XLOOKUP(_13__Hospitals_of_the_University_of_Pennsylvania_Penn_Presbyterian__Philadelphia[[#This Row],[Plan]],'13.Lookup'!A:A,'13.Lookup'!B:B)</f>
        <v>Other</v>
      </c>
      <c r="G3796" s="1" t="s">
        <v>2696</v>
      </c>
      <c r="H3796" t="s">
        <v>3768</v>
      </c>
    </row>
    <row r="3797" spans="1:8" x14ac:dyDescent="0.25">
      <c r="A3797">
        <v>13</v>
      </c>
      <c r="B3797" t="s">
        <v>775</v>
      </c>
      <c r="C3797" s="1" t="s">
        <v>776</v>
      </c>
      <c r="D3797">
        <v>520</v>
      </c>
      <c r="E3797" s="1" t="s">
        <v>1930</v>
      </c>
      <c r="F3797" s="1" t="str">
        <f>_xlfn.XLOOKUP(_13__Hospitals_of_the_University_of_Pennsylvania_Penn_Presbyterian__Philadelphia[[#This Row],[Plan]],'13.Lookup'!A:A,'13.Lookup'!B:B)</f>
        <v>Other</v>
      </c>
      <c r="G3797" s="1" t="s">
        <v>2698</v>
      </c>
      <c r="H3797" t="s">
        <v>1935</v>
      </c>
    </row>
    <row r="3798" spans="1:8" x14ac:dyDescent="0.25">
      <c r="A3798">
        <v>13</v>
      </c>
      <c r="B3798" t="s">
        <v>775</v>
      </c>
      <c r="C3798" s="1" t="s">
        <v>776</v>
      </c>
      <c r="D3798">
        <v>520</v>
      </c>
      <c r="E3798" s="1" t="s">
        <v>1930</v>
      </c>
      <c r="F3798" s="1" t="str">
        <f>_xlfn.XLOOKUP(_13__Hospitals_of_the_University_of_Pennsylvania_Penn_Presbyterian__Philadelphia[[#This Row],[Plan]],'13.Lookup'!A:A,'13.Lookup'!B:B)</f>
        <v>Other</v>
      </c>
      <c r="G3798" s="1" t="s">
        <v>2699</v>
      </c>
      <c r="H3798" t="s">
        <v>3776</v>
      </c>
    </row>
    <row r="3799" spans="1:8" x14ac:dyDescent="0.25">
      <c r="A3799">
        <v>13</v>
      </c>
      <c r="B3799" t="s">
        <v>775</v>
      </c>
      <c r="C3799" s="1" t="s">
        <v>776</v>
      </c>
      <c r="D3799">
        <v>520</v>
      </c>
      <c r="E3799" s="1" t="s">
        <v>1930</v>
      </c>
      <c r="F3799" s="1" t="str">
        <f>_xlfn.XLOOKUP(_13__Hospitals_of_the_University_of_Pennsylvania_Penn_Presbyterian__Philadelphia[[#This Row],[Plan]],'13.Lookup'!A:A,'13.Lookup'!B:B)</f>
        <v>Other</v>
      </c>
      <c r="G3799" s="1" t="s">
        <v>2701</v>
      </c>
      <c r="H3799" t="s">
        <v>3770</v>
      </c>
    </row>
    <row r="3800" spans="1:8" x14ac:dyDescent="0.25">
      <c r="A3800">
        <v>13</v>
      </c>
      <c r="B3800" t="s">
        <v>775</v>
      </c>
      <c r="C3800" s="1" t="s">
        <v>776</v>
      </c>
      <c r="D3800">
        <v>520</v>
      </c>
      <c r="E3800" s="1" t="s">
        <v>1930</v>
      </c>
      <c r="F3800" s="1" t="str">
        <f>_xlfn.XLOOKUP(_13__Hospitals_of_the_University_of_Pennsylvania_Penn_Presbyterian__Philadelphia[[#This Row],[Plan]],'13.Lookup'!A:A,'13.Lookup'!B:B)</f>
        <v>United Healthcare</v>
      </c>
      <c r="G3800" s="1" t="s">
        <v>788</v>
      </c>
      <c r="H3800" t="s">
        <v>1934</v>
      </c>
    </row>
    <row r="3801" spans="1:8" x14ac:dyDescent="0.25">
      <c r="A3801">
        <v>13</v>
      </c>
      <c r="B3801" t="s">
        <v>775</v>
      </c>
      <c r="C3801" s="1" t="s">
        <v>776</v>
      </c>
      <c r="D3801">
        <v>520</v>
      </c>
      <c r="E3801" s="1" t="s">
        <v>1930</v>
      </c>
      <c r="F3801" s="1" t="str">
        <f>_xlfn.XLOOKUP(_13__Hospitals_of_the_University_of_Pennsylvania_Penn_Presbyterian__Philadelphia[[#This Row],[Plan]],'13.Lookup'!A:A,'13.Lookup'!B:B)</f>
        <v>United Healthcare</v>
      </c>
      <c r="G3801" s="1" t="s">
        <v>790</v>
      </c>
      <c r="H3801" t="s">
        <v>1935</v>
      </c>
    </row>
    <row r="3802" spans="1:8" x14ac:dyDescent="0.25">
      <c r="A3802">
        <v>13</v>
      </c>
      <c r="B3802" t="s">
        <v>775</v>
      </c>
      <c r="C3802" s="1" t="s">
        <v>776</v>
      </c>
      <c r="D3802">
        <v>520</v>
      </c>
      <c r="E3802" s="1" t="s">
        <v>1930</v>
      </c>
      <c r="F3802" s="1" t="str">
        <f>_xlfn.XLOOKUP(_13__Hospitals_of_the_University_of_Pennsylvania_Penn_Presbyterian__Philadelphia[[#This Row],[Plan]],'13.Lookup'!A:A,'13.Lookup'!B:B)</f>
        <v>Other</v>
      </c>
      <c r="G3802" s="1" t="s">
        <v>2703</v>
      </c>
      <c r="H3802" t="s">
        <v>1931</v>
      </c>
    </row>
    <row r="3803" spans="1:8" x14ac:dyDescent="0.25">
      <c r="A3803">
        <v>13</v>
      </c>
      <c r="B3803" t="s">
        <v>775</v>
      </c>
      <c r="C3803" s="1" t="s">
        <v>776</v>
      </c>
      <c r="D3803">
        <v>520</v>
      </c>
      <c r="E3803" s="1" t="s">
        <v>1930</v>
      </c>
      <c r="F3803" s="1" t="str">
        <f>_xlfn.XLOOKUP(_13__Hospitals_of_the_University_of_Pennsylvania_Penn_Presbyterian__Philadelphia[[#This Row],[Plan]],'13.Lookup'!A:A,'13.Lookup'!B:B)</f>
        <v>Other</v>
      </c>
      <c r="G3803" s="1" t="s">
        <v>2704</v>
      </c>
      <c r="H3803" t="s">
        <v>3773</v>
      </c>
    </row>
    <row r="3804" spans="1:8" x14ac:dyDescent="0.25">
      <c r="A3804">
        <v>13</v>
      </c>
      <c r="B3804" t="s">
        <v>775</v>
      </c>
      <c r="C3804" s="1" t="s">
        <v>776</v>
      </c>
      <c r="D3804">
        <v>522</v>
      </c>
      <c r="E3804" s="1" t="s">
        <v>1936</v>
      </c>
      <c r="F3804" s="1" t="str">
        <f>_xlfn.XLOOKUP(_13__Hospitals_of_the_University_of_Pennsylvania_Penn_Presbyterian__Philadelphia[[#This Row],[Plan]],'13.Lookup'!A:A,'13.Lookup'!B:B)</f>
        <v>Gross Charge</v>
      </c>
      <c r="G3804" s="1" t="s">
        <v>6</v>
      </c>
      <c r="H3804" t="s">
        <v>2684</v>
      </c>
    </row>
    <row r="3805" spans="1:8" x14ac:dyDescent="0.25">
      <c r="A3805">
        <v>13</v>
      </c>
      <c r="B3805" t="s">
        <v>775</v>
      </c>
      <c r="C3805" s="1" t="s">
        <v>776</v>
      </c>
      <c r="D3805">
        <v>522</v>
      </c>
      <c r="E3805" s="1" t="s">
        <v>1936</v>
      </c>
      <c r="F3805" s="1" t="str">
        <f>_xlfn.XLOOKUP(_13__Hospitals_of_the_University_of_Pennsylvania_Penn_Presbyterian__Philadelphia[[#This Row],[Plan]],'13.Lookup'!A:A,'13.Lookup'!B:B)</f>
        <v>Self Pay</v>
      </c>
      <c r="G3805" s="1" t="s">
        <v>2685</v>
      </c>
      <c r="H3805" t="s">
        <v>3777</v>
      </c>
    </row>
    <row r="3806" spans="1:8" x14ac:dyDescent="0.25">
      <c r="A3806">
        <v>13</v>
      </c>
      <c r="B3806" t="s">
        <v>775</v>
      </c>
      <c r="C3806" s="1" t="s">
        <v>776</v>
      </c>
      <c r="D3806">
        <v>522</v>
      </c>
      <c r="E3806" s="1" t="s">
        <v>1936</v>
      </c>
      <c r="F3806" s="1" t="str">
        <f>_xlfn.XLOOKUP(_13__Hospitals_of_the_University_of_Pennsylvania_Penn_Presbyterian__Philadelphia[[#This Row],[Plan]],'13.Lookup'!A:A,'13.Lookup'!B:B)</f>
        <v>Aetna</v>
      </c>
      <c r="G3806" s="1" t="s">
        <v>778</v>
      </c>
      <c r="H3806">
        <v>40188</v>
      </c>
    </row>
    <row r="3807" spans="1:8" x14ac:dyDescent="0.25">
      <c r="A3807">
        <v>13</v>
      </c>
      <c r="B3807" t="s">
        <v>775</v>
      </c>
      <c r="C3807" s="1" t="s">
        <v>776</v>
      </c>
      <c r="D3807">
        <v>522</v>
      </c>
      <c r="E3807" s="1" t="s">
        <v>1936</v>
      </c>
      <c r="F3807" s="1" t="str">
        <f>_xlfn.XLOOKUP(_13__Hospitals_of_the_University_of_Pennsylvania_Penn_Presbyterian__Philadelphia[[#This Row],[Plan]],'13.Lookup'!A:A,'13.Lookup'!B:B)</f>
        <v>Aetna</v>
      </c>
      <c r="G3807" s="1" t="s">
        <v>779</v>
      </c>
      <c r="H3807">
        <v>16581</v>
      </c>
    </row>
    <row r="3808" spans="1:8" x14ac:dyDescent="0.25">
      <c r="A3808">
        <v>13</v>
      </c>
      <c r="B3808" t="s">
        <v>775</v>
      </c>
      <c r="C3808" s="1" t="s">
        <v>776</v>
      </c>
      <c r="D3808">
        <v>522</v>
      </c>
      <c r="E3808" s="1" t="s">
        <v>1936</v>
      </c>
      <c r="F3808" s="1" t="str">
        <f>_xlfn.XLOOKUP(_13__Hospitals_of_the_University_of_Pennsylvania_Penn_Presbyterian__Philadelphia[[#This Row],[Plan]],'13.Lookup'!A:A,'13.Lookup'!B:B)</f>
        <v>Cigna</v>
      </c>
      <c r="G3808" s="1" t="s">
        <v>780</v>
      </c>
      <c r="H3808" t="s">
        <v>1937</v>
      </c>
    </row>
    <row r="3809" spans="1:8" x14ac:dyDescent="0.25">
      <c r="A3809">
        <v>13</v>
      </c>
      <c r="B3809" t="s">
        <v>775</v>
      </c>
      <c r="C3809" s="1" t="s">
        <v>776</v>
      </c>
      <c r="D3809">
        <v>522</v>
      </c>
      <c r="E3809" s="1" t="s">
        <v>1936</v>
      </c>
      <c r="F3809" s="1" t="str">
        <f>_xlfn.XLOOKUP(_13__Hospitals_of_the_University_of_Pennsylvania_Penn_Presbyterian__Philadelphia[[#This Row],[Plan]],'13.Lookup'!A:A,'13.Lookup'!B:B)</f>
        <v>Cigna</v>
      </c>
      <c r="G3809" s="1" t="s">
        <v>782</v>
      </c>
      <c r="H3809" t="s">
        <v>1938</v>
      </c>
    </row>
    <row r="3810" spans="1:8" x14ac:dyDescent="0.25">
      <c r="A3810">
        <v>13</v>
      </c>
      <c r="B3810" t="s">
        <v>775</v>
      </c>
      <c r="C3810" s="1" t="s">
        <v>776</v>
      </c>
      <c r="D3810">
        <v>522</v>
      </c>
      <c r="E3810" s="1" t="s">
        <v>1936</v>
      </c>
      <c r="F3810" s="1" t="str">
        <f>_xlfn.XLOOKUP(_13__Hospitals_of_the_University_of_Pennsylvania_Penn_Presbyterian__Philadelphia[[#This Row],[Plan]],'13.Lookup'!A:A,'13.Lookup'!B:B)</f>
        <v>Other</v>
      </c>
      <c r="G3810" s="1" t="s">
        <v>784</v>
      </c>
      <c r="H3810" t="s">
        <v>1806</v>
      </c>
    </row>
    <row r="3811" spans="1:8" x14ac:dyDescent="0.25">
      <c r="A3811">
        <v>13</v>
      </c>
      <c r="B3811" t="s">
        <v>775</v>
      </c>
      <c r="C3811" s="1" t="s">
        <v>776</v>
      </c>
      <c r="D3811">
        <v>522</v>
      </c>
      <c r="E3811" s="1" t="s">
        <v>1936</v>
      </c>
      <c r="F3811" s="1" t="str">
        <f>_xlfn.XLOOKUP(_13__Hospitals_of_the_University_of_Pennsylvania_Penn_Presbyterian__Philadelphia[[#This Row],[Plan]],'13.Lookup'!A:A,'13.Lookup'!B:B)</f>
        <v>Other</v>
      </c>
      <c r="G3811" s="1" t="s">
        <v>786</v>
      </c>
      <c r="H3811" t="s">
        <v>1939</v>
      </c>
    </row>
    <row r="3812" spans="1:8" x14ac:dyDescent="0.25">
      <c r="A3812">
        <v>13</v>
      </c>
      <c r="B3812" t="s">
        <v>775</v>
      </c>
      <c r="C3812" s="1" t="s">
        <v>776</v>
      </c>
      <c r="D3812">
        <v>522</v>
      </c>
      <c r="E3812" s="1" t="s">
        <v>1936</v>
      </c>
      <c r="F3812" s="1" t="str">
        <f>_xlfn.XLOOKUP(_13__Hospitals_of_the_University_of_Pennsylvania_Penn_Presbyterian__Philadelphia[[#This Row],[Plan]],'13.Lookup'!A:A,'13.Lookup'!B:B)</f>
        <v>Other</v>
      </c>
      <c r="G3812" s="1" t="s">
        <v>2687</v>
      </c>
      <c r="H3812" t="s">
        <v>3778</v>
      </c>
    </row>
    <row r="3813" spans="1:8" x14ac:dyDescent="0.25">
      <c r="A3813">
        <v>13</v>
      </c>
      <c r="B3813" t="s">
        <v>775</v>
      </c>
      <c r="C3813" s="1" t="s">
        <v>776</v>
      </c>
      <c r="D3813">
        <v>522</v>
      </c>
      <c r="E3813" s="1" t="s">
        <v>1936</v>
      </c>
      <c r="F3813" s="1" t="str">
        <f>_xlfn.XLOOKUP(_13__Hospitals_of_the_University_of_Pennsylvania_Penn_Presbyterian__Philadelphia[[#This Row],[Plan]],'13.Lookup'!A:A,'13.Lookup'!B:B)</f>
        <v>Other</v>
      </c>
      <c r="G3813" s="1" t="s">
        <v>2689</v>
      </c>
      <c r="H3813" t="s">
        <v>3779</v>
      </c>
    </row>
    <row r="3814" spans="1:8" x14ac:dyDescent="0.25">
      <c r="A3814">
        <v>13</v>
      </c>
      <c r="B3814" t="s">
        <v>775</v>
      </c>
      <c r="C3814" s="1" t="s">
        <v>776</v>
      </c>
      <c r="D3814">
        <v>522</v>
      </c>
      <c r="E3814" s="1" t="s">
        <v>1936</v>
      </c>
      <c r="F3814" s="1" t="str">
        <f>_xlfn.XLOOKUP(_13__Hospitals_of_the_University_of_Pennsylvania_Penn_Presbyterian__Philadelphia[[#This Row],[Plan]],'13.Lookup'!A:A,'13.Lookup'!B:B)</f>
        <v>Other</v>
      </c>
      <c r="G3814" s="1" t="s">
        <v>2691</v>
      </c>
      <c r="H3814" t="s">
        <v>2983</v>
      </c>
    </row>
    <row r="3815" spans="1:8" x14ac:dyDescent="0.25">
      <c r="A3815">
        <v>13</v>
      </c>
      <c r="B3815" t="s">
        <v>775</v>
      </c>
      <c r="C3815" s="1" t="s">
        <v>776</v>
      </c>
      <c r="D3815">
        <v>522</v>
      </c>
      <c r="E3815" s="1" t="s">
        <v>1936</v>
      </c>
      <c r="F3815" s="1" t="str">
        <f>_xlfn.XLOOKUP(_13__Hospitals_of_the_University_of_Pennsylvania_Penn_Presbyterian__Philadelphia[[#This Row],[Plan]],'13.Lookup'!A:A,'13.Lookup'!B:B)</f>
        <v>Other</v>
      </c>
      <c r="G3815" s="1" t="s">
        <v>2693</v>
      </c>
      <c r="H3815" t="s">
        <v>3780</v>
      </c>
    </row>
    <row r="3816" spans="1:8" x14ac:dyDescent="0.25">
      <c r="A3816">
        <v>13</v>
      </c>
      <c r="B3816" t="s">
        <v>775</v>
      </c>
      <c r="C3816" s="1" t="s">
        <v>776</v>
      </c>
      <c r="D3816">
        <v>522</v>
      </c>
      <c r="E3816" s="1" t="s">
        <v>1936</v>
      </c>
      <c r="F3816" s="1" t="str">
        <f>_xlfn.XLOOKUP(_13__Hospitals_of_the_University_of_Pennsylvania_Penn_Presbyterian__Philadelphia[[#This Row],[Plan]],'13.Lookup'!A:A,'13.Lookup'!B:B)</f>
        <v>Other</v>
      </c>
      <c r="G3816" s="1" t="s">
        <v>2695</v>
      </c>
      <c r="H3816" t="s">
        <v>3779</v>
      </c>
    </row>
    <row r="3817" spans="1:8" x14ac:dyDescent="0.25">
      <c r="A3817">
        <v>13</v>
      </c>
      <c r="B3817" t="s">
        <v>775</v>
      </c>
      <c r="C3817" s="1" t="s">
        <v>776</v>
      </c>
      <c r="D3817">
        <v>522</v>
      </c>
      <c r="E3817" s="1" t="s">
        <v>1936</v>
      </c>
      <c r="F3817" s="1" t="str">
        <f>_xlfn.XLOOKUP(_13__Hospitals_of_the_University_of_Pennsylvania_Penn_Presbyterian__Philadelphia[[#This Row],[Plan]],'13.Lookup'!A:A,'13.Lookup'!B:B)</f>
        <v>Other</v>
      </c>
      <c r="G3817" s="1" t="s">
        <v>2696</v>
      </c>
      <c r="H3817" t="s">
        <v>1806</v>
      </c>
    </row>
    <row r="3818" spans="1:8" x14ac:dyDescent="0.25">
      <c r="A3818">
        <v>13</v>
      </c>
      <c r="B3818" t="s">
        <v>775</v>
      </c>
      <c r="C3818" s="1" t="s">
        <v>776</v>
      </c>
      <c r="D3818">
        <v>522</v>
      </c>
      <c r="E3818" s="1" t="s">
        <v>1936</v>
      </c>
      <c r="F3818" s="1" t="str">
        <f>_xlfn.XLOOKUP(_13__Hospitals_of_the_University_of_Pennsylvania_Penn_Presbyterian__Philadelphia[[#This Row],[Plan]],'13.Lookup'!A:A,'13.Lookup'!B:B)</f>
        <v>Other</v>
      </c>
      <c r="G3818" s="1" t="s">
        <v>2698</v>
      </c>
      <c r="H3818" t="s">
        <v>1941</v>
      </c>
    </row>
    <row r="3819" spans="1:8" x14ac:dyDescent="0.25">
      <c r="A3819">
        <v>13</v>
      </c>
      <c r="B3819" t="s">
        <v>775</v>
      </c>
      <c r="C3819" s="1" t="s">
        <v>776</v>
      </c>
      <c r="D3819">
        <v>522</v>
      </c>
      <c r="E3819" s="1" t="s">
        <v>1936</v>
      </c>
      <c r="F3819" s="1" t="str">
        <f>_xlfn.XLOOKUP(_13__Hospitals_of_the_University_of_Pennsylvania_Penn_Presbyterian__Philadelphia[[#This Row],[Plan]],'13.Lookup'!A:A,'13.Lookup'!B:B)</f>
        <v>Other</v>
      </c>
      <c r="G3819" s="1" t="s">
        <v>2699</v>
      </c>
      <c r="H3819" t="s">
        <v>3781</v>
      </c>
    </row>
    <row r="3820" spans="1:8" x14ac:dyDescent="0.25">
      <c r="A3820">
        <v>13</v>
      </c>
      <c r="B3820" t="s">
        <v>775</v>
      </c>
      <c r="C3820" s="1" t="s">
        <v>776</v>
      </c>
      <c r="D3820">
        <v>522</v>
      </c>
      <c r="E3820" s="1" t="s">
        <v>1936</v>
      </c>
      <c r="F3820" s="1" t="str">
        <f>_xlfn.XLOOKUP(_13__Hospitals_of_the_University_of_Pennsylvania_Penn_Presbyterian__Philadelphia[[#This Row],[Plan]],'13.Lookup'!A:A,'13.Lookup'!B:B)</f>
        <v>Other</v>
      </c>
      <c r="G3820" s="1" t="s">
        <v>2701</v>
      </c>
      <c r="H3820" t="s">
        <v>1806</v>
      </c>
    </row>
    <row r="3821" spans="1:8" x14ac:dyDescent="0.25">
      <c r="A3821">
        <v>13</v>
      </c>
      <c r="B3821" t="s">
        <v>775</v>
      </c>
      <c r="C3821" s="1" t="s">
        <v>776</v>
      </c>
      <c r="D3821">
        <v>522</v>
      </c>
      <c r="E3821" s="1" t="s">
        <v>1936</v>
      </c>
      <c r="F3821" s="1" t="str">
        <f>_xlfn.XLOOKUP(_13__Hospitals_of_the_University_of_Pennsylvania_Penn_Presbyterian__Philadelphia[[#This Row],[Plan]],'13.Lookup'!A:A,'13.Lookup'!B:B)</f>
        <v>United Healthcare</v>
      </c>
      <c r="G3821" s="1" t="s">
        <v>788</v>
      </c>
      <c r="H3821" t="s">
        <v>1940</v>
      </c>
    </row>
    <row r="3822" spans="1:8" x14ac:dyDescent="0.25">
      <c r="A3822">
        <v>13</v>
      </c>
      <c r="B3822" t="s">
        <v>775</v>
      </c>
      <c r="C3822" s="1" t="s">
        <v>776</v>
      </c>
      <c r="D3822">
        <v>522</v>
      </c>
      <c r="E3822" s="1" t="s">
        <v>1936</v>
      </c>
      <c r="F3822" s="1" t="str">
        <f>_xlfn.XLOOKUP(_13__Hospitals_of_the_University_of_Pennsylvania_Penn_Presbyterian__Philadelphia[[#This Row],[Plan]],'13.Lookup'!A:A,'13.Lookup'!B:B)</f>
        <v>United Healthcare</v>
      </c>
      <c r="G3822" s="1" t="s">
        <v>790</v>
      </c>
      <c r="H3822" t="s">
        <v>1941</v>
      </c>
    </row>
    <row r="3823" spans="1:8" x14ac:dyDescent="0.25">
      <c r="A3823">
        <v>13</v>
      </c>
      <c r="B3823" t="s">
        <v>775</v>
      </c>
      <c r="C3823" s="1" t="s">
        <v>776</v>
      </c>
      <c r="D3823">
        <v>522</v>
      </c>
      <c r="E3823" s="1" t="s">
        <v>1936</v>
      </c>
      <c r="F3823" s="1" t="str">
        <f>_xlfn.XLOOKUP(_13__Hospitals_of_the_University_of_Pennsylvania_Penn_Presbyterian__Philadelphia[[#This Row],[Plan]],'13.Lookup'!A:A,'13.Lookup'!B:B)</f>
        <v>Other</v>
      </c>
      <c r="G3823" s="1" t="s">
        <v>2703</v>
      </c>
      <c r="H3823" t="s">
        <v>1806</v>
      </c>
    </row>
    <row r="3824" spans="1:8" x14ac:dyDescent="0.25">
      <c r="A3824">
        <v>13</v>
      </c>
      <c r="B3824" t="s">
        <v>775</v>
      </c>
      <c r="C3824" s="1" t="s">
        <v>776</v>
      </c>
      <c r="D3824">
        <v>522</v>
      </c>
      <c r="E3824" s="1" t="s">
        <v>1936</v>
      </c>
      <c r="F3824" s="1" t="str">
        <f>_xlfn.XLOOKUP(_13__Hospitals_of_the_University_of_Pennsylvania_Penn_Presbyterian__Philadelphia[[#This Row],[Plan]],'13.Lookup'!A:A,'13.Lookup'!B:B)</f>
        <v>Other</v>
      </c>
      <c r="G3824" s="1" t="s">
        <v>2704</v>
      </c>
      <c r="H3824" t="s">
        <v>1806</v>
      </c>
    </row>
    <row r="3825" spans="1:8" x14ac:dyDescent="0.25">
      <c r="A3825">
        <v>13</v>
      </c>
      <c r="B3825" t="s">
        <v>775</v>
      </c>
      <c r="C3825" s="1" t="s">
        <v>776</v>
      </c>
      <c r="D3825">
        <v>536</v>
      </c>
      <c r="E3825" s="1" t="s">
        <v>1942</v>
      </c>
      <c r="F3825" s="1" t="str">
        <f>_xlfn.XLOOKUP(_13__Hospitals_of_the_University_of_Pennsylvania_Penn_Presbyterian__Philadelphia[[#This Row],[Plan]],'13.Lookup'!A:A,'13.Lookup'!B:B)</f>
        <v>Gross Charge</v>
      </c>
      <c r="G3825" s="1" t="s">
        <v>6</v>
      </c>
      <c r="H3825" t="s">
        <v>2684</v>
      </c>
    </row>
    <row r="3826" spans="1:8" x14ac:dyDescent="0.25">
      <c r="A3826">
        <v>13</v>
      </c>
      <c r="B3826" t="s">
        <v>775</v>
      </c>
      <c r="C3826" s="1" t="s">
        <v>776</v>
      </c>
      <c r="D3826">
        <v>536</v>
      </c>
      <c r="E3826" s="1" t="s">
        <v>1942</v>
      </c>
      <c r="F3826" s="1" t="str">
        <f>_xlfn.XLOOKUP(_13__Hospitals_of_the_University_of_Pennsylvania_Penn_Presbyterian__Philadelphia[[#This Row],[Plan]],'13.Lookup'!A:A,'13.Lookup'!B:B)</f>
        <v>Self Pay</v>
      </c>
      <c r="G3826" s="1" t="s">
        <v>2685</v>
      </c>
      <c r="H3826" t="s">
        <v>3782</v>
      </c>
    </row>
    <row r="3827" spans="1:8" x14ac:dyDescent="0.25">
      <c r="A3827">
        <v>13</v>
      </c>
      <c r="B3827" t="s">
        <v>775</v>
      </c>
      <c r="C3827" s="1" t="s">
        <v>776</v>
      </c>
      <c r="D3827">
        <v>536</v>
      </c>
      <c r="E3827" s="1" t="s">
        <v>1942</v>
      </c>
      <c r="F3827" s="1" t="str">
        <f>_xlfn.XLOOKUP(_13__Hospitals_of_the_University_of_Pennsylvania_Penn_Presbyterian__Philadelphia[[#This Row],[Plan]],'13.Lookup'!A:A,'13.Lookup'!B:B)</f>
        <v>Aetna</v>
      </c>
      <c r="G3827" s="1" t="s">
        <v>778</v>
      </c>
      <c r="H3827">
        <v>13692</v>
      </c>
    </row>
    <row r="3828" spans="1:8" x14ac:dyDescent="0.25">
      <c r="A3828">
        <v>13</v>
      </c>
      <c r="B3828" t="s">
        <v>775</v>
      </c>
      <c r="C3828" s="1" t="s">
        <v>776</v>
      </c>
      <c r="D3828">
        <v>536</v>
      </c>
      <c r="E3828" s="1" t="s">
        <v>1942</v>
      </c>
      <c r="F3828" s="1" t="str">
        <f>_xlfn.XLOOKUP(_13__Hospitals_of_the_University_of_Pennsylvania_Penn_Presbyterian__Philadelphia[[#This Row],[Plan]],'13.Lookup'!A:A,'13.Lookup'!B:B)</f>
        <v>Aetna</v>
      </c>
      <c r="G3828" s="1" t="s">
        <v>779</v>
      </c>
      <c r="H3828">
        <v>6108</v>
      </c>
    </row>
    <row r="3829" spans="1:8" x14ac:dyDescent="0.25">
      <c r="A3829">
        <v>13</v>
      </c>
      <c r="B3829" t="s">
        <v>775</v>
      </c>
      <c r="C3829" s="1" t="s">
        <v>776</v>
      </c>
      <c r="D3829">
        <v>536</v>
      </c>
      <c r="E3829" s="1" t="s">
        <v>1942</v>
      </c>
      <c r="F3829" s="1" t="str">
        <f>_xlfn.XLOOKUP(_13__Hospitals_of_the_University_of_Pennsylvania_Penn_Presbyterian__Philadelphia[[#This Row],[Plan]],'13.Lookup'!A:A,'13.Lookup'!B:B)</f>
        <v>Cigna</v>
      </c>
      <c r="G3829" s="1" t="s">
        <v>780</v>
      </c>
      <c r="H3829" t="s">
        <v>1943</v>
      </c>
    </row>
    <row r="3830" spans="1:8" x14ac:dyDescent="0.25">
      <c r="A3830">
        <v>13</v>
      </c>
      <c r="B3830" t="s">
        <v>775</v>
      </c>
      <c r="C3830" s="1" t="s">
        <v>776</v>
      </c>
      <c r="D3830">
        <v>536</v>
      </c>
      <c r="E3830" s="1" t="s">
        <v>1942</v>
      </c>
      <c r="F3830" s="1" t="str">
        <f>_xlfn.XLOOKUP(_13__Hospitals_of_the_University_of_Pennsylvania_Penn_Presbyterian__Philadelphia[[#This Row],[Plan]],'13.Lookup'!A:A,'13.Lookup'!B:B)</f>
        <v>Cigna</v>
      </c>
      <c r="G3830" s="1" t="s">
        <v>782</v>
      </c>
      <c r="H3830" t="s">
        <v>1944</v>
      </c>
    </row>
    <row r="3831" spans="1:8" x14ac:dyDescent="0.25">
      <c r="A3831">
        <v>13</v>
      </c>
      <c r="B3831" t="s">
        <v>775</v>
      </c>
      <c r="C3831" s="1" t="s">
        <v>776</v>
      </c>
      <c r="D3831">
        <v>536</v>
      </c>
      <c r="E3831" s="1" t="s">
        <v>1942</v>
      </c>
      <c r="F3831" s="1" t="str">
        <f>_xlfn.XLOOKUP(_13__Hospitals_of_the_University_of_Pennsylvania_Penn_Presbyterian__Philadelphia[[#This Row],[Plan]],'13.Lookup'!A:A,'13.Lookup'!B:B)</f>
        <v>Other</v>
      </c>
      <c r="G3831" s="1" t="s">
        <v>784</v>
      </c>
      <c r="H3831" t="s">
        <v>1945</v>
      </c>
    </row>
    <row r="3832" spans="1:8" x14ac:dyDescent="0.25">
      <c r="A3832">
        <v>13</v>
      </c>
      <c r="B3832" t="s">
        <v>775</v>
      </c>
      <c r="C3832" s="1" t="s">
        <v>776</v>
      </c>
      <c r="D3832">
        <v>536</v>
      </c>
      <c r="E3832" s="1" t="s">
        <v>1942</v>
      </c>
      <c r="F3832" s="1" t="str">
        <f>_xlfn.XLOOKUP(_13__Hospitals_of_the_University_of_Pennsylvania_Penn_Presbyterian__Philadelphia[[#This Row],[Plan]],'13.Lookup'!A:A,'13.Lookup'!B:B)</f>
        <v>Other</v>
      </c>
      <c r="G3832" s="1" t="s">
        <v>786</v>
      </c>
      <c r="H3832" t="s">
        <v>1946</v>
      </c>
    </row>
    <row r="3833" spans="1:8" x14ac:dyDescent="0.25">
      <c r="A3833">
        <v>13</v>
      </c>
      <c r="B3833" t="s">
        <v>775</v>
      </c>
      <c r="C3833" s="1" t="s">
        <v>776</v>
      </c>
      <c r="D3833">
        <v>536</v>
      </c>
      <c r="E3833" s="1" t="s">
        <v>1942</v>
      </c>
      <c r="F3833" s="1" t="str">
        <f>_xlfn.XLOOKUP(_13__Hospitals_of_the_University_of_Pennsylvania_Penn_Presbyterian__Philadelphia[[#This Row],[Plan]],'13.Lookup'!A:A,'13.Lookup'!B:B)</f>
        <v>Other</v>
      </c>
      <c r="G3833" s="1" t="s">
        <v>2687</v>
      </c>
      <c r="H3833" t="s">
        <v>3783</v>
      </c>
    </row>
    <row r="3834" spans="1:8" x14ac:dyDescent="0.25">
      <c r="A3834">
        <v>13</v>
      </c>
      <c r="B3834" t="s">
        <v>775</v>
      </c>
      <c r="C3834" s="1" t="s">
        <v>776</v>
      </c>
      <c r="D3834">
        <v>536</v>
      </c>
      <c r="E3834" s="1" t="s">
        <v>1942</v>
      </c>
      <c r="F3834" s="1" t="str">
        <f>_xlfn.XLOOKUP(_13__Hospitals_of_the_University_of_Pennsylvania_Penn_Presbyterian__Philadelphia[[#This Row],[Plan]],'13.Lookup'!A:A,'13.Lookup'!B:B)</f>
        <v>Other</v>
      </c>
      <c r="G3834" s="1" t="s">
        <v>2689</v>
      </c>
      <c r="H3834" t="s">
        <v>3784</v>
      </c>
    </row>
    <row r="3835" spans="1:8" x14ac:dyDescent="0.25">
      <c r="A3835">
        <v>13</v>
      </c>
      <c r="B3835" t="s">
        <v>775</v>
      </c>
      <c r="C3835" s="1" t="s">
        <v>776</v>
      </c>
      <c r="D3835">
        <v>536</v>
      </c>
      <c r="E3835" s="1" t="s">
        <v>1942</v>
      </c>
      <c r="F3835" s="1" t="str">
        <f>_xlfn.XLOOKUP(_13__Hospitals_of_the_University_of_Pennsylvania_Penn_Presbyterian__Philadelphia[[#This Row],[Plan]],'13.Lookup'!A:A,'13.Lookup'!B:B)</f>
        <v>Other</v>
      </c>
      <c r="G3835" s="1" t="s">
        <v>2691</v>
      </c>
      <c r="H3835" t="s">
        <v>2835</v>
      </c>
    </row>
    <row r="3836" spans="1:8" x14ac:dyDescent="0.25">
      <c r="A3836">
        <v>13</v>
      </c>
      <c r="B3836" t="s">
        <v>775</v>
      </c>
      <c r="C3836" s="1" t="s">
        <v>776</v>
      </c>
      <c r="D3836">
        <v>536</v>
      </c>
      <c r="E3836" s="1" t="s">
        <v>1942</v>
      </c>
      <c r="F3836" s="1" t="str">
        <f>_xlfn.XLOOKUP(_13__Hospitals_of_the_University_of_Pennsylvania_Penn_Presbyterian__Philadelphia[[#This Row],[Plan]],'13.Lookup'!A:A,'13.Lookup'!B:B)</f>
        <v>Other</v>
      </c>
      <c r="G3836" s="1" t="s">
        <v>2693</v>
      </c>
      <c r="H3836" t="s">
        <v>3785</v>
      </c>
    </row>
    <row r="3837" spans="1:8" x14ac:dyDescent="0.25">
      <c r="A3837">
        <v>13</v>
      </c>
      <c r="B3837" t="s">
        <v>775</v>
      </c>
      <c r="C3837" s="1" t="s">
        <v>776</v>
      </c>
      <c r="D3837">
        <v>536</v>
      </c>
      <c r="E3837" s="1" t="s">
        <v>1942</v>
      </c>
      <c r="F3837" s="1" t="str">
        <f>_xlfn.XLOOKUP(_13__Hospitals_of_the_University_of_Pennsylvania_Penn_Presbyterian__Philadelphia[[#This Row],[Plan]],'13.Lookup'!A:A,'13.Lookup'!B:B)</f>
        <v>Other</v>
      </c>
      <c r="G3837" s="1" t="s">
        <v>2695</v>
      </c>
      <c r="H3837" t="s">
        <v>3784</v>
      </c>
    </row>
    <row r="3838" spans="1:8" x14ac:dyDescent="0.25">
      <c r="A3838">
        <v>13</v>
      </c>
      <c r="B3838" t="s">
        <v>775</v>
      </c>
      <c r="C3838" s="1" t="s">
        <v>776</v>
      </c>
      <c r="D3838">
        <v>536</v>
      </c>
      <c r="E3838" s="1" t="s">
        <v>1942</v>
      </c>
      <c r="F3838" s="1" t="str">
        <f>_xlfn.XLOOKUP(_13__Hospitals_of_the_University_of_Pennsylvania_Penn_Presbyterian__Philadelphia[[#This Row],[Plan]],'13.Lookup'!A:A,'13.Lookup'!B:B)</f>
        <v>Other</v>
      </c>
      <c r="G3838" s="1" t="s">
        <v>2696</v>
      </c>
      <c r="H3838" t="s">
        <v>3786</v>
      </c>
    </row>
    <row r="3839" spans="1:8" x14ac:dyDescent="0.25">
      <c r="A3839">
        <v>13</v>
      </c>
      <c r="B3839" t="s">
        <v>775</v>
      </c>
      <c r="C3839" s="1" t="s">
        <v>776</v>
      </c>
      <c r="D3839">
        <v>536</v>
      </c>
      <c r="E3839" s="1" t="s">
        <v>1942</v>
      </c>
      <c r="F3839" s="1" t="str">
        <f>_xlfn.XLOOKUP(_13__Hospitals_of_the_University_of_Pennsylvania_Penn_Presbyterian__Philadelphia[[#This Row],[Plan]],'13.Lookup'!A:A,'13.Lookup'!B:B)</f>
        <v>Other</v>
      </c>
      <c r="G3839" s="1" t="s">
        <v>2698</v>
      </c>
      <c r="H3839" t="s">
        <v>1948</v>
      </c>
    </row>
    <row r="3840" spans="1:8" x14ac:dyDescent="0.25">
      <c r="A3840">
        <v>13</v>
      </c>
      <c r="B3840" t="s">
        <v>775</v>
      </c>
      <c r="C3840" s="1" t="s">
        <v>776</v>
      </c>
      <c r="D3840">
        <v>536</v>
      </c>
      <c r="E3840" s="1" t="s">
        <v>1942</v>
      </c>
      <c r="F3840" s="1" t="str">
        <f>_xlfn.XLOOKUP(_13__Hospitals_of_the_University_of_Pennsylvania_Penn_Presbyterian__Philadelphia[[#This Row],[Plan]],'13.Lookup'!A:A,'13.Lookup'!B:B)</f>
        <v>Other</v>
      </c>
      <c r="G3840" s="1" t="s">
        <v>2699</v>
      </c>
      <c r="H3840" t="s">
        <v>3787</v>
      </c>
    </row>
    <row r="3841" spans="1:8" x14ac:dyDescent="0.25">
      <c r="A3841">
        <v>13</v>
      </c>
      <c r="B3841" t="s">
        <v>775</v>
      </c>
      <c r="C3841" s="1" t="s">
        <v>776</v>
      </c>
      <c r="D3841">
        <v>536</v>
      </c>
      <c r="E3841" s="1" t="s">
        <v>1942</v>
      </c>
      <c r="F3841" s="1" t="str">
        <f>_xlfn.XLOOKUP(_13__Hospitals_of_the_University_of_Pennsylvania_Penn_Presbyterian__Philadelphia[[#This Row],[Plan]],'13.Lookup'!A:A,'13.Lookup'!B:B)</f>
        <v>Other</v>
      </c>
      <c r="G3841" s="1" t="s">
        <v>2701</v>
      </c>
      <c r="H3841" t="s">
        <v>3788</v>
      </c>
    </row>
    <row r="3842" spans="1:8" x14ac:dyDescent="0.25">
      <c r="A3842">
        <v>13</v>
      </c>
      <c r="B3842" t="s">
        <v>775</v>
      </c>
      <c r="C3842" s="1" t="s">
        <v>776</v>
      </c>
      <c r="D3842">
        <v>536</v>
      </c>
      <c r="E3842" s="1" t="s">
        <v>1942</v>
      </c>
      <c r="F3842" s="1" t="str">
        <f>_xlfn.XLOOKUP(_13__Hospitals_of_the_University_of_Pennsylvania_Penn_Presbyterian__Philadelphia[[#This Row],[Plan]],'13.Lookup'!A:A,'13.Lookup'!B:B)</f>
        <v>United Healthcare</v>
      </c>
      <c r="G3842" s="1" t="s">
        <v>788</v>
      </c>
      <c r="H3842" t="s">
        <v>1947</v>
      </c>
    </row>
    <row r="3843" spans="1:8" x14ac:dyDescent="0.25">
      <c r="A3843">
        <v>13</v>
      </c>
      <c r="B3843" t="s">
        <v>775</v>
      </c>
      <c r="C3843" s="1" t="s">
        <v>776</v>
      </c>
      <c r="D3843">
        <v>536</v>
      </c>
      <c r="E3843" s="1" t="s">
        <v>1942</v>
      </c>
      <c r="F3843" s="1" t="str">
        <f>_xlfn.XLOOKUP(_13__Hospitals_of_the_University_of_Pennsylvania_Penn_Presbyterian__Philadelphia[[#This Row],[Plan]],'13.Lookup'!A:A,'13.Lookup'!B:B)</f>
        <v>United Healthcare</v>
      </c>
      <c r="G3843" s="1" t="s">
        <v>790</v>
      </c>
      <c r="H3843" t="s">
        <v>1948</v>
      </c>
    </row>
    <row r="3844" spans="1:8" x14ac:dyDescent="0.25">
      <c r="A3844">
        <v>13</v>
      </c>
      <c r="B3844" t="s">
        <v>775</v>
      </c>
      <c r="C3844" s="1" t="s">
        <v>776</v>
      </c>
      <c r="D3844">
        <v>536</v>
      </c>
      <c r="E3844" s="1" t="s">
        <v>1942</v>
      </c>
      <c r="F3844" s="1" t="str">
        <f>_xlfn.XLOOKUP(_13__Hospitals_of_the_University_of_Pennsylvania_Penn_Presbyterian__Philadelphia[[#This Row],[Plan]],'13.Lookup'!A:A,'13.Lookup'!B:B)</f>
        <v>Other</v>
      </c>
      <c r="G3844" s="1" t="s">
        <v>2703</v>
      </c>
      <c r="H3844" t="s">
        <v>3785</v>
      </c>
    </row>
    <row r="3845" spans="1:8" x14ac:dyDescent="0.25">
      <c r="A3845">
        <v>13</v>
      </c>
      <c r="B3845" t="s">
        <v>775</v>
      </c>
      <c r="C3845" s="1" t="s">
        <v>776</v>
      </c>
      <c r="D3845">
        <v>536</v>
      </c>
      <c r="E3845" s="1" t="s">
        <v>1942</v>
      </c>
      <c r="F3845" s="1" t="str">
        <f>_xlfn.XLOOKUP(_13__Hospitals_of_the_University_of_Pennsylvania_Penn_Presbyterian__Philadelphia[[#This Row],[Plan]],'13.Lookup'!A:A,'13.Lookup'!B:B)</f>
        <v>Other</v>
      </c>
      <c r="G3845" s="1" t="s">
        <v>2704</v>
      </c>
      <c r="H3845" t="s">
        <v>3786</v>
      </c>
    </row>
    <row r="3846" spans="1:8" x14ac:dyDescent="0.25">
      <c r="A3846">
        <v>13</v>
      </c>
      <c r="B3846" t="s">
        <v>775</v>
      </c>
      <c r="C3846" s="1" t="s">
        <v>776</v>
      </c>
      <c r="D3846">
        <v>542</v>
      </c>
      <c r="E3846" s="1" t="s">
        <v>1949</v>
      </c>
      <c r="F3846" s="1" t="str">
        <f>_xlfn.XLOOKUP(_13__Hospitals_of_the_University_of_Pennsylvania_Penn_Presbyterian__Philadelphia[[#This Row],[Plan]],'13.Lookup'!A:A,'13.Lookup'!B:B)</f>
        <v>Gross Charge</v>
      </c>
      <c r="G3846" s="1" t="s">
        <v>6</v>
      </c>
      <c r="H3846" t="s">
        <v>2684</v>
      </c>
    </row>
    <row r="3847" spans="1:8" x14ac:dyDescent="0.25">
      <c r="A3847">
        <v>13</v>
      </c>
      <c r="B3847" t="s">
        <v>775</v>
      </c>
      <c r="C3847" s="1" t="s">
        <v>776</v>
      </c>
      <c r="D3847">
        <v>542</v>
      </c>
      <c r="E3847" s="1" t="s">
        <v>1949</v>
      </c>
      <c r="F3847" s="1" t="str">
        <f>_xlfn.XLOOKUP(_13__Hospitals_of_the_University_of_Pennsylvania_Penn_Presbyterian__Philadelphia[[#This Row],[Plan]],'13.Lookup'!A:A,'13.Lookup'!B:B)</f>
        <v>Self Pay</v>
      </c>
      <c r="G3847" s="1" t="s">
        <v>2685</v>
      </c>
      <c r="H3847" t="s">
        <v>3789</v>
      </c>
    </row>
    <row r="3848" spans="1:8" x14ac:dyDescent="0.25">
      <c r="A3848">
        <v>13</v>
      </c>
      <c r="B3848" t="s">
        <v>775</v>
      </c>
      <c r="C3848" s="1" t="s">
        <v>776</v>
      </c>
      <c r="D3848">
        <v>542</v>
      </c>
      <c r="E3848" s="1" t="s">
        <v>1949</v>
      </c>
      <c r="F3848" s="1" t="str">
        <f>_xlfn.XLOOKUP(_13__Hospitals_of_the_University_of_Pennsylvania_Penn_Presbyterian__Philadelphia[[#This Row],[Plan]],'13.Lookup'!A:A,'13.Lookup'!B:B)</f>
        <v>Aetna</v>
      </c>
      <c r="G3848" s="1" t="s">
        <v>778</v>
      </c>
      <c r="H3848">
        <v>37023</v>
      </c>
    </row>
    <row r="3849" spans="1:8" x14ac:dyDescent="0.25">
      <c r="A3849">
        <v>13</v>
      </c>
      <c r="B3849" t="s">
        <v>775</v>
      </c>
      <c r="C3849" s="1" t="s">
        <v>776</v>
      </c>
      <c r="D3849">
        <v>542</v>
      </c>
      <c r="E3849" s="1" t="s">
        <v>1949</v>
      </c>
      <c r="F3849" s="1" t="str">
        <f>_xlfn.XLOOKUP(_13__Hospitals_of_the_University_of_Pennsylvania_Penn_Presbyterian__Philadelphia[[#This Row],[Plan]],'13.Lookup'!A:A,'13.Lookup'!B:B)</f>
        <v>Aetna</v>
      </c>
      <c r="G3849" s="1" t="s">
        <v>779</v>
      </c>
      <c r="H3849">
        <v>13746</v>
      </c>
    </row>
    <row r="3850" spans="1:8" x14ac:dyDescent="0.25">
      <c r="A3850">
        <v>13</v>
      </c>
      <c r="B3850" t="s">
        <v>775</v>
      </c>
      <c r="C3850" s="1" t="s">
        <v>776</v>
      </c>
      <c r="D3850">
        <v>542</v>
      </c>
      <c r="E3850" s="1" t="s">
        <v>1949</v>
      </c>
      <c r="F3850" s="1" t="str">
        <f>_xlfn.XLOOKUP(_13__Hospitals_of_the_University_of_Pennsylvania_Penn_Presbyterian__Philadelphia[[#This Row],[Plan]],'13.Lookup'!A:A,'13.Lookup'!B:B)</f>
        <v>Cigna</v>
      </c>
      <c r="G3850" s="1" t="s">
        <v>780</v>
      </c>
      <c r="H3850" t="s">
        <v>1950</v>
      </c>
    </row>
    <row r="3851" spans="1:8" x14ac:dyDescent="0.25">
      <c r="A3851">
        <v>13</v>
      </c>
      <c r="B3851" t="s">
        <v>775</v>
      </c>
      <c r="C3851" s="1" t="s">
        <v>776</v>
      </c>
      <c r="D3851">
        <v>542</v>
      </c>
      <c r="E3851" s="1" t="s">
        <v>1949</v>
      </c>
      <c r="F3851" s="1" t="str">
        <f>_xlfn.XLOOKUP(_13__Hospitals_of_the_University_of_Pennsylvania_Penn_Presbyterian__Philadelphia[[#This Row],[Plan]],'13.Lookup'!A:A,'13.Lookup'!B:B)</f>
        <v>Cigna</v>
      </c>
      <c r="G3851" s="1" t="s">
        <v>782</v>
      </c>
      <c r="H3851" t="s">
        <v>1951</v>
      </c>
    </row>
    <row r="3852" spans="1:8" x14ac:dyDescent="0.25">
      <c r="A3852">
        <v>13</v>
      </c>
      <c r="B3852" t="s">
        <v>775</v>
      </c>
      <c r="C3852" s="1" t="s">
        <v>776</v>
      </c>
      <c r="D3852">
        <v>542</v>
      </c>
      <c r="E3852" s="1" t="s">
        <v>1949</v>
      </c>
      <c r="F3852" s="1" t="str">
        <f>_xlfn.XLOOKUP(_13__Hospitals_of_the_University_of_Pennsylvania_Penn_Presbyterian__Philadelphia[[#This Row],[Plan]],'13.Lookup'!A:A,'13.Lookup'!B:B)</f>
        <v>Other</v>
      </c>
      <c r="G3852" s="1" t="s">
        <v>784</v>
      </c>
      <c r="H3852" t="s">
        <v>1952</v>
      </c>
    </row>
    <row r="3853" spans="1:8" x14ac:dyDescent="0.25">
      <c r="A3853">
        <v>13</v>
      </c>
      <c r="B3853" t="s">
        <v>775</v>
      </c>
      <c r="C3853" s="1" t="s">
        <v>776</v>
      </c>
      <c r="D3853">
        <v>542</v>
      </c>
      <c r="E3853" s="1" t="s">
        <v>1949</v>
      </c>
      <c r="F3853" s="1" t="str">
        <f>_xlfn.XLOOKUP(_13__Hospitals_of_the_University_of_Pennsylvania_Penn_Presbyterian__Philadelphia[[#This Row],[Plan]],'13.Lookup'!A:A,'13.Lookup'!B:B)</f>
        <v>Other</v>
      </c>
      <c r="G3853" s="1" t="s">
        <v>786</v>
      </c>
      <c r="H3853" t="s">
        <v>1953</v>
      </c>
    </row>
    <row r="3854" spans="1:8" x14ac:dyDescent="0.25">
      <c r="A3854">
        <v>13</v>
      </c>
      <c r="B3854" t="s">
        <v>775</v>
      </c>
      <c r="C3854" s="1" t="s">
        <v>776</v>
      </c>
      <c r="D3854">
        <v>542</v>
      </c>
      <c r="E3854" s="1" t="s">
        <v>1949</v>
      </c>
      <c r="F3854" s="1" t="str">
        <f>_xlfn.XLOOKUP(_13__Hospitals_of_the_University_of_Pennsylvania_Penn_Presbyterian__Philadelphia[[#This Row],[Plan]],'13.Lookup'!A:A,'13.Lookup'!B:B)</f>
        <v>Other</v>
      </c>
      <c r="G3854" s="1" t="s">
        <v>2687</v>
      </c>
      <c r="H3854" t="s">
        <v>3790</v>
      </c>
    </row>
    <row r="3855" spans="1:8" x14ac:dyDescent="0.25">
      <c r="A3855">
        <v>13</v>
      </c>
      <c r="B3855" t="s">
        <v>775</v>
      </c>
      <c r="C3855" s="1" t="s">
        <v>776</v>
      </c>
      <c r="D3855">
        <v>542</v>
      </c>
      <c r="E3855" s="1" t="s">
        <v>1949</v>
      </c>
      <c r="F3855" s="1" t="str">
        <f>_xlfn.XLOOKUP(_13__Hospitals_of_the_University_of_Pennsylvania_Penn_Presbyterian__Philadelphia[[#This Row],[Plan]],'13.Lookup'!A:A,'13.Lookup'!B:B)</f>
        <v>Other</v>
      </c>
      <c r="G3855" s="1" t="s">
        <v>2689</v>
      </c>
      <c r="H3855" t="s">
        <v>3791</v>
      </c>
    </row>
    <row r="3856" spans="1:8" x14ac:dyDescent="0.25">
      <c r="A3856">
        <v>13</v>
      </c>
      <c r="B3856" t="s">
        <v>775</v>
      </c>
      <c r="C3856" s="1" t="s">
        <v>776</v>
      </c>
      <c r="D3856">
        <v>542</v>
      </c>
      <c r="E3856" s="1" t="s">
        <v>1949</v>
      </c>
      <c r="F3856" s="1" t="str">
        <f>_xlfn.XLOOKUP(_13__Hospitals_of_the_University_of_Pennsylvania_Penn_Presbyterian__Philadelphia[[#This Row],[Plan]],'13.Lookup'!A:A,'13.Lookup'!B:B)</f>
        <v>Other</v>
      </c>
      <c r="G3856" s="1" t="s">
        <v>2691</v>
      </c>
      <c r="H3856" t="s">
        <v>3504</v>
      </c>
    </row>
    <row r="3857" spans="1:8" x14ac:dyDescent="0.25">
      <c r="A3857">
        <v>13</v>
      </c>
      <c r="B3857" t="s">
        <v>775</v>
      </c>
      <c r="C3857" s="1" t="s">
        <v>776</v>
      </c>
      <c r="D3857">
        <v>542</v>
      </c>
      <c r="E3857" s="1" t="s">
        <v>1949</v>
      </c>
      <c r="F3857" s="1" t="str">
        <f>_xlfn.XLOOKUP(_13__Hospitals_of_the_University_of_Pennsylvania_Penn_Presbyterian__Philadelphia[[#This Row],[Plan]],'13.Lookup'!A:A,'13.Lookup'!B:B)</f>
        <v>Other</v>
      </c>
      <c r="G3857" s="1" t="s">
        <v>2693</v>
      </c>
      <c r="H3857" t="s">
        <v>3792</v>
      </c>
    </row>
    <row r="3858" spans="1:8" x14ac:dyDescent="0.25">
      <c r="A3858">
        <v>13</v>
      </c>
      <c r="B3858" t="s">
        <v>775</v>
      </c>
      <c r="C3858" s="1" t="s">
        <v>776</v>
      </c>
      <c r="D3858">
        <v>542</v>
      </c>
      <c r="E3858" s="1" t="s">
        <v>1949</v>
      </c>
      <c r="F3858" s="1" t="str">
        <f>_xlfn.XLOOKUP(_13__Hospitals_of_the_University_of_Pennsylvania_Penn_Presbyterian__Philadelphia[[#This Row],[Plan]],'13.Lookup'!A:A,'13.Lookup'!B:B)</f>
        <v>Other</v>
      </c>
      <c r="G3858" s="1" t="s">
        <v>2695</v>
      </c>
      <c r="H3858" t="s">
        <v>3791</v>
      </c>
    </row>
    <row r="3859" spans="1:8" x14ac:dyDescent="0.25">
      <c r="A3859">
        <v>13</v>
      </c>
      <c r="B3859" t="s">
        <v>775</v>
      </c>
      <c r="C3859" s="1" t="s">
        <v>776</v>
      </c>
      <c r="D3859">
        <v>542</v>
      </c>
      <c r="E3859" s="1" t="s">
        <v>1949</v>
      </c>
      <c r="F3859" s="1" t="str">
        <f>_xlfn.XLOOKUP(_13__Hospitals_of_the_University_of_Pennsylvania_Penn_Presbyterian__Philadelphia[[#This Row],[Plan]],'13.Lookup'!A:A,'13.Lookup'!B:B)</f>
        <v>Other</v>
      </c>
      <c r="G3859" s="1" t="s">
        <v>2696</v>
      </c>
      <c r="H3859" t="s">
        <v>3793</v>
      </c>
    </row>
    <row r="3860" spans="1:8" x14ac:dyDescent="0.25">
      <c r="A3860">
        <v>13</v>
      </c>
      <c r="B3860" t="s">
        <v>775</v>
      </c>
      <c r="C3860" s="1" t="s">
        <v>776</v>
      </c>
      <c r="D3860">
        <v>542</v>
      </c>
      <c r="E3860" s="1" t="s">
        <v>1949</v>
      </c>
      <c r="F3860" s="1" t="str">
        <f>_xlfn.XLOOKUP(_13__Hospitals_of_the_University_of_Pennsylvania_Penn_Presbyterian__Philadelphia[[#This Row],[Plan]],'13.Lookup'!A:A,'13.Lookup'!B:B)</f>
        <v>Other</v>
      </c>
      <c r="G3860" s="1" t="s">
        <v>2698</v>
      </c>
      <c r="H3860" t="s">
        <v>1955</v>
      </c>
    </row>
    <row r="3861" spans="1:8" x14ac:dyDescent="0.25">
      <c r="A3861">
        <v>13</v>
      </c>
      <c r="B3861" t="s">
        <v>775</v>
      </c>
      <c r="C3861" s="1" t="s">
        <v>776</v>
      </c>
      <c r="D3861">
        <v>542</v>
      </c>
      <c r="E3861" s="1" t="s">
        <v>1949</v>
      </c>
      <c r="F3861" s="1" t="str">
        <f>_xlfn.XLOOKUP(_13__Hospitals_of_the_University_of_Pennsylvania_Penn_Presbyterian__Philadelphia[[#This Row],[Plan]],'13.Lookup'!A:A,'13.Lookup'!B:B)</f>
        <v>Other</v>
      </c>
      <c r="G3861" s="1" t="s">
        <v>2699</v>
      </c>
      <c r="H3861" t="s">
        <v>3794</v>
      </c>
    </row>
    <row r="3862" spans="1:8" x14ac:dyDescent="0.25">
      <c r="A3862">
        <v>13</v>
      </c>
      <c r="B3862" t="s">
        <v>775</v>
      </c>
      <c r="C3862" s="1" t="s">
        <v>776</v>
      </c>
      <c r="D3862">
        <v>542</v>
      </c>
      <c r="E3862" s="1" t="s">
        <v>1949</v>
      </c>
      <c r="F3862" s="1" t="str">
        <f>_xlfn.XLOOKUP(_13__Hospitals_of_the_University_of_Pennsylvania_Penn_Presbyterian__Philadelphia[[#This Row],[Plan]],'13.Lookup'!A:A,'13.Lookup'!B:B)</f>
        <v>Other</v>
      </c>
      <c r="G3862" s="1" t="s">
        <v>2701</v>
      </c>
      <c r="H3862" t="s">
        <v>2440</v>
      </c>
    </row>
    <row r="3863" spans="1:8" x14ac:dyDescent="0.25">
      <c r="A3863">
        <v>13</v>
      </c>
      <c r="B3863" t="s">
        <v>775</v>
      </c>
      <c r="C3863" s="1" t="s">
        <v>776</v>
      </c>
      <c r="D3863">
        <v>542</v>
      </c>
      <c r="E3863" s="1" t="s">
        <v>1949</v>
      </c>
      <c r="F3863" s="1" t="str">
        <f>_xlfn.XLOOKUP(_13__Hospitals_of_the_University_of_Pennsylvania_Penn_Presbyterian__Philadelphia[[#This Row],[Plan]],'13.Lookup'!A:A,'13.Lookup'!B:B)</f>
        <v>United Healthcare</v>
      </c>
      <c r="G3863" s="1" t="s">
        <v>788</v>
      </c>
      <c r="H3863" t="s">
        <v>1954</v>
      </c>
    </row>
    <row r="3864" spans="1:8" x14ac:dyDescent="0.25">
      <c r="A3864">
        <v>13</v>
      </c>
      <c r="B3864" t="s">
        <v>775</v>
      </c>
      <c r="C3864" s="1" t="s">
        <v>776</v>
      </c>
      <c r="D3864">
        <v>542</v>
      </c>
      <c r="E3864" s="1" t="s">
        <v>1949</v>
      </c>
      <c r="F3864" s="1" t="str">
        <f>_xlfn.XLOOKUP(_13__Hospitals_of_the_University_of_Pennsylvania_Penn_Presbyterian__Philadelphia[[#This Row],[Plan]],'13.Lookup'!A:A,'13.Lookup'!B:B)</f>
        <v>United Healthcare</v>
      </c>
      <c r="G3864" s="1" t="s">
        <v>790</v>
      </c>
      <c r="H3864" t="s">
        <v>1955</v>
      </c>
    </row>
    <row r="3865" spans="1:8" x14ac:dyDescent="0.25">
      <c r="A3865">
        <v>13</v>
      </c>
      <c r="B3865" t="s">
        <v>775</v>
      </c>
      <c r="C3865" s="1" t="s">
        <v>776</v>
      </c>
      <c r="D3865">
        <v>542</v>
      </c>
      <c r="E3865" s="1" t="s">
        <v>1949</v>
      </c>
      <c r="F3865" s="1" t="str">
        <f>_xlfn.XLOOKUP(_13__Hospitals_of_the_University_of_Pennsylvania_Penn_Presbyterian__Philadelphia[[#This Row],[Plan]],'13.Lookup'!A:A,'13.Lookup'!B:B)</f>
        <v>Other</v>
      </c>
      <c r="G3865" s="1" t="s">
        <v>2703</v>
      </c>
      <c r="H3865" t="s">
        <v>3792</v>
      </c>
    </row>
    <row r="3866" spans="1:8" x14ac:dyDescent="0.25">
      <c r="A3866">
        <v>13</v>
      </c>
      <c r="B3866" t="s">
        <v>775</v>
      </c>
      <c r="C3866" s="1" t="s">
        <v>776</v>
      </c>
      <c r="D3866">
        <v>542</v>
      </c>
      <c r="E3866" s="1" t="s">
        <v>1949</v>
      </c>
      <c r="F3866" s="1" t="str">
        <f>_xlfn.XLOOKUP(_13__Hospitals_of_the_University_of_Pennsylvania_Penn_Presbyterian__Philadelphia[[#This Row],[Plan]],'13.Lookup'!A:A,'13.Lookup'!B:B)</f>
        <v>Other</v>
      </c>
      <c r="G3866" s="1" t="s">
        <v>2704</v>
      </c>
      <c r="H3866" t="s">
        <v>3793</v>
      </c>
    </row>
    <row r="3867" spans="1:8" x14ac:dyDescent="0.25">
      <c r="A3867">
        <v>13</v>
      </c>
      <c r="B3867" t="s">
        <v>775</v>
      </c>
      <c r="C3867" s="1" t="s">
        <v>776</v>
      </c>
      <c r="D3867">
        <v>543</v>
      </c>
      <c r="E3867" s="1" t="s">
        <v>1956</v>
      </c>
      <c r="F3867" s="1" t="str">
        <f>_xlfn.XLOOKUP(_13__Hospitals_of_the_University_of_Pennsylvania_Penn_Presbyterian__Philadelphia[[#This Row],[Plan]],'13.Lookup'!A:A,'13.Lookup'!B:B)</f>
        <v>Gross Charge</v>
      </c>
      <c r="G3867" s="1" t="s">
        <v>6</v>
      </c>
      <c r="H3867" t="s">
        <v>2684</v>
      </c>
    </row>
    <row r="3868" spans="1:8" x14ac:dyDescent="0.25">
      <c r="A3868">
        <v>13</v>
      </c>
      <c r="B3868" t="s">
        <v>775</v>
      </c>
      <c r="C3868" s="1" t="s">
        <v>776</v>
      </c>
      <c r="D3868">
        <v>543</v>
      </c>
      <c r="E3868" s="1" t="s">
        <v>1956</v>
      </c>
      <c r="F3868" s="1" t="str">
        <f>_xlfn.XLOOKUP(_13__Hospitals_of_the_University_of_Pennsylvania_Penn_Presbyterian__Philadelphia[[#This Row],[Plan]],'13.Lookup'!A:A,'13.Lookup'!B:B)</f>
        <v>Self Pay</v>
      </c>
      <c r="G3868" s="1" t="s">
        <v>2685</v>
      </c>
      <c r="H3868" t="s">
        <v>3795</v>
      </c>
    </row>
    <row r="3869" spans="1:8" x14ac:dyDescent="0.25">
      <c r="A3869">
        <v>13</v>
      </c>
      <c r="B3869" t="s">
        <v>775</v>
      </c>
      <c r="C3869" s="1" t="s">
        <v>776</v>
      </c>
      <c r="D3869">
        <v>543</v>
      </c>
      <c r="E3869" s="1" t="s">
        <v>1956</v>
      </c>
      <c r="F3869" s="1" t="str">
        <f>_xlfn.XLOOKUP(_13__Hospitals_of_the_University_of_Pennsylvania_Penn_Presbyterian__Philadelphia[[#This Row],[Plan]],'13.Lookup'!A:A,'13.Lookup'!B:B)</f>
        <v>Aetna</v>
      </c>
      <c r="G3869" s="1" t="s">
        <v>778</v>
      </c>
      <c r="H3869">
        <v>21347</v>
      </c>
    </row>
    <row r="3870" spans="1:8" x14ac:dyDescent="0.25">
      <c r="A3870">
        <v>13</v>
      </c>
      <c r="B3870" t="s">
        <v>775</v>
      </c>
      <c r="C3870" s="1" t="s">
        <v>776</v>
      </c>
      <c r="D3870">
        <v>543</v>
      </c>
      <c r="E3870" s="1" t="s">
        <v>1956</v>
      </c>
      <c r="F3870" s="1" t="str">
        <f>_xlfn.XLOOKUP(_13__Hospitals_of_the_University_of_Pennsylvania_Penn_Presbyterian__Philadelphia[[#This Row],[Plan]],'13.Lookup'!A:A,'13.Lookup'!B:B)</f>
        <v>Aetna</v>
      </c>
      <c r="G3870" s="1" t="s">
        <v>779</v>
      </c>
      <c r="H3870">
        <v>8116</v>
      </c>
    </row>
    <row r="3871" spans="1:8" x14ac:dyDescent="0.25">
      <c r="A3871">
        <v>13</v>
      </c>
      <c r="B3871" t="s">
        <v>775</v>
      </c>
      <c r="C3871" s="1" t="s">
        <v>776</v>
      </c>
      <c r="D3871">
        <v>543</v>
      </c>
      <c r="E3871" s="1" t="s">
        <v>1956</v>
      </c>
      <c r="F3871" s="1" t="str">
        <f>_xlfn.XLOOKUP(_13__Hospitals_of_the_University_of_Pennsylvania_Penn_Presbyterian__Philadelphia[[#This Row],[Plan]],'13.Lookup'!A:A,'13.Lookup'!B:B)</f>
        <v>Cigna</v>
      </c>
      <c r="G3871" s="1" t="s">
        <v>780</v>
      </c>
      <c r="H3871" t="s">
        <v>1957</v>
      </c>
    </row>
    <row r="3872" spans="1:8" x14ac:dyDescent="0.25">
      <c r="A3872">
        <v>13</v>
      </c>
      <c r="B3872" t="s">
        <v>775</v>
      </c>
      <c r="C3872" s="1" t="s">
        <v>776</v>
      </c>
      <c r="D3872">
        <v>543</v>
      </c>
      <c r="E3872" s="1" t="s">
        <v>1956</v>
      </c>
      <c r="F3872" s="1" t="str">
        <f>_xlfn.XLOOKUP(_13__Hospitals_of_the_University_of_Pennsylvania_Penn_Presbyterian__Philadelphia[[#This Row],[Plan]],'13.Lookup'!A:A,'13.Lookup'!B:B)</f>
        <v>Cigna</v>
      </c>
      <c r="G3872" s="1" t="s">
        <v>782</v>
      </c>
      <c r="H3872" t="s">
        <v>1958</v>
      </c>
    </row>
    <row r="3873" spans="1:8" x14ac:dyDescent="0.25">
      <c r="A3873">
        <v>13</v>
      </c>
      <c r="B3873" t="s">
        <v>775</v>
      </c>
      <c r="C3873" s="1" t="s">
        <v>776</v>
      </c>
      <c r="D3873">
        <v>543</v>
      </c>
      <c r="E3873" s="1" t="s">
        <v>1956</v>
      </c>
      <c r="F3873" s="1" t="str">
        <f>_xlfn.XLOOKUP(_13__Hospitals_of_the_University_of_Pennsylvania_Penn_Presbyterian__Philadelphia[[#This Row],[Plan]],'13.Lookup'!A:A,'13.Lookup'!B:B)</f>
        <v>Other</v>
      </c>
      <c r="G3873" s="1" t="s">
        <v>784</v>
      </c>
      <c r="H3873" t="s">
        <v>1959</v>
      </c>
    </row>
    <row r="3874" spans="1:8" x14ac:dyDescent="0.25">
      <c r="A3874">
        <v>13</v>
      </c>
      <c r="B3874" t="s">
        <v>775</v>
      </c>
      <c r="C3874" s="1" t="s">
        <v>776</v>
      </c>
      <c r="D3874">
        <v>543</v>
      </c>
      <c r="E3874" s="1" t="s">
        <v>1956</v>
      </c>
      <c r="F3874" s="1" t="str">
        <f>_xlfn.XLOOKUP(_13__Hospitals_of_the_University_of_Pennsylvania_Penn_Presbyterian__Philadelphia[[#This Row],[Plan]],'13.Lookup'!A:A,'13.Lookup'!B:B)</f>
        <v>Other</v>
      </c>
      <c r="G3874" s="1" t="s">
        <v>786</v>
      </c>
      <c r="H3874" t="s">
        <v>1960</v>
      </c>
    </row>
    <row r="3875" spans="1:8" x14ac:dyDescent="0.25">
      <c r="A3875">
        <v>13</v>
      </c>
      <c r="B3875" t="s">
        <v>775</v>
      </c>
      <c r="C3875" s="1" t="s">
        <v>776</v>
      </c>
      <c r="D3875">
        <v>543</v>
      </c>
      <c r="E3875" s="1" t="s">
        <v>1956</v>
      </c>
      <c r="F3875" s="1" t="str">
        <f>_xlfn.XLOOKUP(_13__Hospitals_of_the_University_of_Pennsylvania_Penn_Presbyterian__Philadelphia[[#This Row],[Plan]],'13.Lookup'!A:A,'13.Lookup'!B:B)</f>
        <v>Other</v>
      </c>
      <c r="G3875" s="1" t="s">
        <v>2687</v>
      </c>
      <c r="H3875" t="s">
        <v>2988</v>
      </c>
    </row>
    <row r="3876" spans="1:8" x14ac:dyDescent="0.25">
      <c r="A3876">
        <v>13</v>
      </c>
      <c r="B3876" t="s">
        <v>775</v>
      </c>
      <c r="C3876" s="1" t="s">
        <v>776</v>
      </c>
      <c r="D3876">
        <v>543</v>
      </c>
      <c r="E3876" s="1" t="s">
        <v>1956</v>
      </c>
      <c r="F3876" s="1" t="str">
        <f>_xlfn.XLOOKUP(_13__Hospitals_of_the_University_of_Pennsylvania_Penn_Presbyterian__Philadelphia[[#This Row],[Plan]],'13.Lookup'!A:A,'13.Lookup'!B:B)</f>
        <v>Other</v>
      </c>
      <c r="G3876" s="1" t="s">
        <v>2689</v>
      </c>
      <c r="H3876" t="s">
        <v>3796</v>
      </c>
    </row>
    <row r="3877" spans="1:8" x14ac:dyDescent="0.25">
      <c r="A3877">
        <v>13</v>
      </c>
      <c r="B3877" t="s">
        <v>775</v>
      </c>
      <c r="C3877" s="1" t="s">
        <v>776</v>
      </c>
      <c r="D3877">
        <v>543</v>
      </c>
      <c r="E3877" s="1" t="s">
        <v>1956</v>
      </c>
      <c r="F3877" s="1" t="str">
        <f>_xlfn.XLOOKUP(_13__Hospitals_of_the_University_of_Pennsylvania_Penn_Presbyterian__Philadelphia[[#This Row],[Plan]],'13.Lookup'!A:A,'13.Lookup'!B:B)</f>
        <v>Other</v>
      </c>
      <c r="G3877" s="1" t="s">
        <v>2691</v>
      </c>
      <c r="H3877" t="s">
        <v>3349</v>
      </c>
    </row>
    <row r="3878" spans="1:8" x14ac:dyDescent="0.25">
      <c r="A3878">
        <v>13</v>
      </c>
      <c r="B3878" t="s">
        <v>775</v>
      </c>
      <c r="C3878" s="1" t="s">
        <v>776</v>
      </c>
      <c r="D3878">
        <v>543</v>
      </c>
      <c r="E3878" s="1" t="s">
        <v>1956</v>
      </c>
      <c r="F3878" s="1" t="str">
        <f>_xlfn.XLOOKUP(_13__Hospitals_of_the_University_of_Pennsylvania_Penn_Presbyterian__Philadelphia[[#This Row],[Plan]],'13.Lookup'!A:A,'13.Lookup'!B:B)</f>
        <v>Other</v>
      </c>
      <c r="G3878" s="1" t="s">
        <v>2693</v>
      </c>
      <c r="H3878" t="s">
        <v>3797</v>
      </c>
    </row>
    <row r="3879" spans="1:8" x14ac:dyDescent="0.25">
      <c r="A3879">
        <v>13</v>
      </c>
      <c r="B3879" t="s">
        <v>775</v>
      </c>
      <c r="C3879" s="1" t="s">
        <v>776</v>
      </c>
      <c r="D3879">
        <v>543</v>
      </c>
      <c r="E3879" s="1" t="s">
        <v>1956</v>
      </c>
      <c r="F3879" s="1" t="str">
        <f>_xlfn.XLOOKUP(_13__Hospitals_of_the_University_of_Pennsylvania_Penn_Presbyterian__Philadelphia[[#This Row],[Plan]],'13.Lookup'!A:A,'13.Lookup'!B:B)</f>
        <v>Other</v>
      </c>
      <c r="G3879" s="1" t="s">
        <v>2695</v>
      </c>
      <c r="H3879" t="s">
        <v>3796</v>
      </c>
    </row>
    <row r="3880" spans="1:8" x14ac:dyDescent="0.25">
      <c r="A3880">
        <v>13</v>
      </c>
      <c r="B3880" t="s">
        <v>775</v>
      </c>
      <c r="C3880" s="1" t="s">
        <v>776</v>
      </c>
      <c r="D3880">
        <v>543</v>
      </c>
      <c r="E3880" s="1" t="s">
        <v>1956</v>
      </c>
      <c r="F3880" s="1" t="str">
        <f>_xlfn.XLOOKUP(_13__Hospitals_of_the_University_of_Pennsylvania_Penn_Presbyterian__Philadelphia[[#This Row],[Plan]],'13.Lookup'!A:A,'13.Lookup'!B:B)</f>
        <v>Other</v>
      </c>
      <c r="G3880" s="1" t="s">
        <v>2696</v>
      </c>
      <c r="H3880" t="s">
        <v>3798</v>
      </c>
    </row>
    <row r="3881" spans="1:8" x14ac:dyDescent="0.25">
      <c r="A3881">
        <v>13</v>
      </c>
      <c r="B3881" t="s">
        <v>775</v>
      </c>
      <c r="C3881" s="1" t="s">
        <v>776</v>
      </c>
      <c r="D3881">
        <v>543</v>
      </c>
      <c r="E3881" s="1" t="s">
        <v>1956</v>
      </c>
      <c r="F3881" s="1" t="str">
        <f>_xlfn.XLOOKUP(_13__Hospitals_of_the_University_of_Pennsylvania_Penn_Presbyterian__Philadelphia[[#This Row],[Plan]],'13.Lookup'!A:A,'13.Lookup'!B:B)</f>
        <v>Other</v>
      </c>
      <c r="G3881" s="1" t="s">
        <v>2698</v>
      </c>
      <c r="H3881" t="s">
        <v>1962</v>
      </c>
    </row>
    <row r="3882" spans="1:8" x14ac:dyDescent="0.25">
      <c r="A3882">
        <v>13</v>
      </c>
      <c r="B3882" t="s">
        <v>775</v>
      </c>
      <c r="C3882" s="1" t="s">
        <v>776</v>
      </c>
      <c r="D3882">
        <v>543</v>
      </c>
      <c r="E3882" s="1" t="s">
        <v>1956</v>
      </c>
      <c r="F3882" s="1" t="str">
        <f>_xlfn.XLOOKUP(_13__Hospitals_of_the_University_of_Pennsylvania_Penn_Presbyterian__Philadelphia[[#This Row],[Plan]],'13.Lookup'!A:A,'13.Lookup'!B:B)</f>
        <v>Other</v>
      </c>
      <c r="G3882" s="1" t="s">
        <v>2699</v>
      </c>
      <c r="H3882" t="s">
        <v>3799</v>
      </c>
    </row>
    <row r="3883" spans="1:8" x14ac:dyDescent="0.25">
      <c r="A3883">
        <v>13</v>
      </c>
      <c r="B3883" t="s">
        <v>775</v>
      </c>
      <c r="C3883" s="1" t="s">
        <v>776</v>
      </c>
      <c r="D3883">
        <v>543</v>
      </c>
      <c r="E3883" s="1" t="s">
        <v>1956</v>
      </c>
      <c r="F3883" s="1" t="str">
        <f>_xlfn.XLOOKUP(_13__Hospitals_of_the_University_of_Pennsylvania_Penn_Presbyterian__Philadelphia[[#This Row],[Plan]],'13.Lookup'!A:A,'13.Lookup'!B:B)</f>
        <v>Other</v>
      </c>
      <c r="G3883" s="1" t="s">
        <v>2701</v>
      </c>
      <c r="H3883" t="s">
        <v>3800</v>
      </c>
    </row>
    <row r="3884" spans="1:8" x14ac:dyDescent="0.25">
      <c r="A3884">
        <v>13</v>
      </c>
      <c r="B3884" t="s">
        <v>775</v>
      </c>
      <c r="C3884" s="1" t="s">
        <v>776</v>
      </c>
      <c r="D3884">
        <v>543</v>
      </c>
      <c r="E3884" s="1" t="s">
        <v>1956</v>
      </c>
      <c r="F3884" s="1" t="str">
        <f>_xlfn.XLOOKUP(_13__Hospitals_of_the_University_of_Pennsylvania_Penn_Presbyterian__Philadelphia[[#This Row],[Plan]],'13.Lookup'!A:A,'13.Lookup'!B:B)</f>
        <v>United Healthcare</v>
      </c>
      <c r="G3884" s="1" t="s">
        <v>788</v>
      </c>
      <c r="H3884" t="s">
        <v>1961</v>
      </c>
    </row>
    <row r="3885" spans="1:8" x14ac:dyDescent="0.25">
      <c r="A3885">
        <v>13</v>
      </c>
      <c r="B3885" t="s">
        <v>775</v>
      </c>
      <c r="C3885" s="1" t="s">
        <v>776</v>
      </c>
      <c r="D3885">
        <v>543</v>
      </c>
      <c r="E3885" s="1" t="s">
        <v>1956</v>
      </c>
      <c r="F3885" s="1" t="str">
        <f>_xlfn.XLOOKUP(_13__Hospitals_of_the_University_of_Pennsylvania_Penn_Presbyterian__Philadelphia[[#This Row],[Plan]],'13.Lookup'!A:A,'13.Lookup'!B:B)</f>
        <v>United Healthcare</v>
      </c>
      <c r="G3885" s="1" t="s">
        <v>790</v>
      </c>
      <c r="H3885" t="s">
        <v>1962</v>
      </c>
    </row>
    <row r="3886" spans="1:8" x14ac:dyDescent="0.25">
      <c r="A3886">
        <v>13</v>
      </c>
      <c r="B3886" t="s">
        <v>775</v>
      </c>
      <c r="C3886" s="1" t="s">
        <v>776</v>
      </c>
      <c r="D3886">
        <v>543</v>
      </c>
      <c r="E3886" s="1" t="s">
        <v>1956</v>
      </c>
      <c r="F3886" s="1" t="str">
        <f>_xlfn.XLOOKUP(_13__Hospitals_of_the_University_of_Pennsylvania_Penn_Presbyterian__Philadelphia[[#This Row],[Plan]],'13.Lookup'!A:A,'13.Lookup'!B:B)</f>
        <v>Other</v>
      </c>
      <c r="G3886" s="1" t="s">
        <v>2703</v>
      </c>
      <c r="H3886" t="s">
        <v>3797</v>
      </c>
    </row>
    <row r="3887" spans="1:8" x14ac:dyDescent="0.25">
      <c r="A3887">
        <v>13</v>
      </c>
      <c r="B3887" t="s">
        <v>775</v>
      </c>
      <c r="C3887" s="1" t="s">
        <v>776</v>
      </c>
      <c r="D3887">
        <v>543</v>
      </c>
      <c r="E3887" s="1" t="s">
        <v>1956</v>
      </c>
      <c r="F3887" s="1" t="str">
        <f>_xlfn.XLOOKUP(_13__Hospitals_of_the_University_of_Pennsylvania_Penn_Presbyterian__Philadelphia[[#This Row],[Plan]],'13.Lookup'!A:A,'13.Lookup'!B:B)</f>
        <v>Other</v>
      </c>
      <c r="G3887" s="1" t="s">
        <v>2704</v>
      </c>
      <c r="H3887" t="s">
        <v>3798</v>
      </c>
    </row>
    <row r="3888" spans="1:8" x14ac:dyDescent="0.25">
      <c r="A3888">
        <v>13</v>
      </c>
      <c r="B3888" t="s">
        <v>775</v>
      </c>
      <c r="C3888" s="1" t="s">
        <v>776</v>
      </c>
      <c r="D3888">
        <v>546</v>
      </c>
      <c r="E3888" s="1" t="s">
        <v>1963</v>
      </c>
      <c r="F3888" s="1" t="str">
        <f>_xlfn.XLOOKUP(_13__Hospitals_of_the_University_of_Pennsylvania_Penn_Presbyterian__Philadelphia[[#This Row],[Plan]],'13.Lookup'!A:A,'13.Lookup'!B:B)</f>
        <v>Gross Charge</v>
      </c>
      <c r="G3888" s="1" t="s">
        <v>6</v>
      </c>
      <c r="H3888" t="s">
        <v>2684</v>
      </c>
    </row>
    <row r="3889" spans="1:8" x14ac:dyDescent="0.25">
      <c r="A3889">
        <v>13</v>
      </c>
      <c r="B3889" t="s">
        <v>775</v>
      </c>
      <c r="C3889" s="1" t="s">
        <v>776</v>
      </c>
      <c r="D3889">
        <v>546</v>
      </c>
      <c r="E3889" s="1" t="s">
        <v>1963</v>
      </c>
      <c r="F3889" s="1" t="str">
        <f>_xlfn.XLOOKUP(_13__Hospitals_of_the_University_of_Pennsylvania_Penn_Presbyterian__Philadelphia[[#This Row],[Plan]],'13.Lookup'!A:A,'13.Lookup'!B:B)</f>
        <v>Self Pay</v>
      </c>
      <c r="G3889" s="1" t="s">
        <v>2685</v>
      </c>
      <c r="H3889" t="s">
        <v>3801</v>
      </c>
    </row>
    <row r="3890" spans="1:8" x14ac:dyDescent="0.25">
      <c r="A3890">
        <v>13</v>
      </c>
      <c r="B3890" t="s">
        <v>775</v>
      </c>
      <c r="C3890" s="1" t="s">
        <v>776</v>
      </c>
      <c r="D3890">
        <v>546</v>
      </c>
      <c r="E3890" s="1" t="s">
        <v>1963</v>
      </c>
      <c r="F3890" s="1" t="str">
        <f>_xlfn.XLOOKUP(_13__Hospitals_of_the_University_of_Pennsylvania_Penn_Presbyterian__Philadelphia[[#This Row],[Plan]],'13.Lookup'!A:A,'13.Lookup'!B:B)</f>
        <v>Aetna</v>
      </c>
      <c r="G3890" s="1" t="s">
        <v>778</v>
      </c>
      <c r="H3890">
        <v>22266</v>
      </c>
    </row>
    <row r="3891" spans="1:8" x14ac:dyDescent="0.25">
      <c r="A3891">
        <v>13</v>
      </c>
      <c r="B3891" t="s">
        <v>775</v>
      </c>
      <c r="C3891" s="1" t="s">
        <v>776</v>
      </c>
      <c r="D3891">
        <v>546</v>
      </c>
      <c r="E3891" s="1" t="s">
        <v>1963</v>
      </c>
      <c r="F3891" s="1" t="str">
        <f>_xlfn.XLOOKUP(_13__Hospitals_of_the_University_of_Pennsylvania_Penn_Presbyterian__Philadelphia[[#This Row],[Plan]],'13.Lookup'!A:A,'13.Lookup'!B:B)</f>
        <v>Aetna</v>
      </c>
      <c r="G3891" s="1" t="s">
        <v>779</v>
      </c>
      <c r="H3891">
        <v>9322</v>
      </c>
    </row>
    <row r="3892" spans="1:8" x14ac:dyDescent="0.25">
      <c r="A3892">
        <v>13</v>
      </c>
      <c r="B3892" t="s">
        <v>775</v>
      </c>
      <c r="C3892" s="1" t="s">
        <v>776</v>
      </c>
      <c r="D3892">
        <v>546</v>
      </c>
      <c r="E3892" s="1" t="s">
        <v>1963</v>
      </c>
      <c r="F3892" s="1" t="str">
        <f>_xlfn.XLOOKUP(_13__Hospitals_of_the_University_of_Pennsylvania_Penn_Presbyterian__Philadelphia[[#This Row],[Plan]],'13.Lookup'!A:A,'13.Lookup'!B:B)</f>
        <v>Cigna</v>
      </c>
      <c r="G3892" s="1" t="s">
        <v>780</v>
      </c>
      <c r="H3892" t="s">
        <v>1964</v>
      </c>
    </row>
    <row r="3893" spans="1:8" x14ac:dyDescent="0.25">
      <c r="A3893">
        <v>13</v>
      </c>
      <c r="B3893" t="s">
        <v>775</v>
      </c>
      <c r="C3893" s="1" t="s">
        <v>776</v>
      </c>
      <c r="D3893">
        <v>546</v>
      </c>
      <c r="E3893" s="1" t="s">
        <v>1963</v>
      </c>
      <c r="F3893" s="1" t="str">
        <f>_xlfn.XLOOKUP(_13__Hospitals_of_the_University_of_Pennsylvania_Penn_Presbyterian__Philadelphia[[#This Row],[Plan]],'13.Lookup'!A:A,'13.Lookup'!B:B)</f>
        <v>Cigna</v>
      </c>
      <c r="G3893" s="1" t="s">
        <v>782</v>
      </c>
      <c r="H3893" t="s">
        <v>1965</v>
      </c>
    </row>
    <row r="3894" spans="1:8" x14ac:dyDescent="0.25">
      <c r="A3894">
        <v>13</v>
      </c>
      <c r="B3894" t="s">
        <v>775</v>
      </c>
      <c r="C3894" s="1" t="s">
        <v>776</v>
      </c>
      <c r="D3894">
        <v>546</v>
      </c>
      <c r="E3894" s="1" t="s">
        <v>1963</v>
      </c>
      <c r="F3894" s="1" t="str">
        <f>_xlfn.XLOOKUP(_13__Hospitals_of_the_University_of_Pennsylvania_Penn_Presbyterian__Philadelphia[[#This Row],[Plan]],'13.Lookup'!A:A,'13.Lookup'!B:B)</f>
        <v>Other</v>
      </c>
      <c r="G3894" s="1" t="s">
        <v>784</v>
      </c>
      <c r="H3894" t="s">
        <v>1966</v>
      </c>
    </row>
    <row r="3895" spans="1:8" x14ac:dyDescent="0.25">
      <c r="A3895">
        <v>13</v>
      </c>
      <c r="B3895" t="s">
        <v>775</v>
      </c>
      <c r="C3895" s="1" t="s">
        <v>776</v>
      </c>
      <c r="D3895">
        <v>546</v>
      </c>
      <c r="E3895" s="1" t="s">
        <v>1963</v>
      </c>
      <c r="F3895" s="1" t="str">
        <f>_xlfn.XLOOKUP(_13__Hospitals_of_the_University_of_Pennsylvania_Penn_Presbyterian__Philadelphia[[#This Row],[Plan]],'13.Lookup'!A:A,'13.Lookup'!B:B)</f>
        <v>Other</v>
      </c>
      <c r="G3895" s="1" t="s">
        <v>786</v>
      </c>
      <c r="H3895" t="s">
        <v>1967</v>
      </c>
    </row>
    <row r="3896" spans="1:8" x14ac:dyDescent="0.25">
      <c r="A3896">
        <v>13</v>
      </c>
      <c r="B3896" t="s">
        <v>775</v>
      </c>
      <c r="C3896" s="1" t="s">
        <v>776</v>
      </c>
      <c r="D3896">
        <v>546</v>
      </c>
      <c r="E3896" s="1" t="s">
        <v>1963</v>
      </c>
      <c r="F3896" s="1" t="str">
        <f>_xlfn.XLOOKUP(_13__Hospitals_of_the_University_of_Pennsylvania_Penn_Presbyterian__Philadelphia[[#This Row],[Plan]],'13.Lookup'!A:A,'13.Lookup'!B:B)</f>
        <v>Other</v>
      </c>
      <c r="G3896" s="1" t="s">
        <v>2687</v>
      </c>
      <c r="H3896" t="s">
        <v>3802</v>
      </c>
    </row>
    <row r="3897" spans="1:8" x14ac:dyDescent="0.25">
      <c r="A3897">
        <v>13</v>
      </c>
      <c r="B3897" t="s">
        <v>775</v>
      </c>
      <c r="C3897" s="1" t="s">
        <v>776</v>
      </c>
      <c r="D3897">
        <v>546</v>
      </c>
      <c r="E3897" s="1" t="s">
        <v>1963</v>
      </c>
      <c r="F3897" s="1" t="str">
        <f>_xlfn.XLOOKUP(_13__Hospitals_of_the_University_of_Pennsylvania_Penn_Presbyterian__Philadelphia[[#This Row],[Plan]],'13.Lookup'!A:A,'13.Lookup'!B:B)</f>
        <v>Other</v>
      </c>
      <c r="G3897" s="1" t="s">
        <v>2689</v>
      </c>
      <c r="H3897" t="s">
        <v>3803</v>
      </c>
    </row>
    <row r="3898" spans="1:8" x14ac:dyDescent="0.25">
      <c r="A3898">
        <v>13</v>
      </c>
      <c r="B3898" t="s">
        <v>775</v>
      </c>
      <c r="C3898" s="1" t="s">
        <v>776</v>
      </c>
      <c r="D3898">
        <v>546</v>
      </c>
      <c r="E3898" s="1" t="s">
        <v>1963</v>
      </c>
      <c r="F3898" s="1" t="str">
        <f>_xlfn.XLOOKUP(_13__Hospitals_of_the_University_of_Pennsylvania_Penn_Presbyterian__Philadelphia[[#This Row],[Plan]],'13.Lookup'!A:A,'13.Lookup'!B:B)</f>
        <v>Other</v>
      </c>
      <c r="G3898" s="1" t="s">
        <v>2691</v>
      </c>
      <c r="H3898" t="s">
        <v>3349</v>
      </c>
    </row>
    <row r="3899" spans="1:8" x14ac:dyDescent="0.25">
      <c r="A3899">
        <v>13</v>
      </c>
      <c r="B3899" t="s">
        <v>775</v>
      </c>
      <c r="C3899" s="1" t="s">
        <v>776</v>
      </c>
      <c r="D3899">
        <v>546</v>
      </c>
      <c r="E3899" s="1" t="s">
        <v>1963</v>
      </c>
      <c r="F3899" s="1" t="str">
        <f>_xlfn.XLOOKUP(_13__Hospitals_of_the_University_of_Pennsylvania_Penn_Presbyterian__Philadelphia[[#This Row],[Plan]],'13.Lookup'!A:A,'13.Lookup'!B:B)</f>
        <v>Other</v>
      </c>
      <c r="G3899" s="1" t="s">
        <v>2693</v>
      </c>
      <c r="H3899" t="s">
        <v>3804</v>
      </c>
    </row>
    <row r="3900" spans="1:8" x14ac:dyDescent="0.25">
      <c r="A3900">
        <v>13</v>
      </c>
      <c r="B3900" t="s">
        <v>775</v>
      </c>
      <c r="C3900" s="1" t="s">
        <v>776</v>
      </c>
      <c r="D3900">
        <v>546</v>
      </c>
      <c r="E3900" s="1" t="s">
        <v>1963</v>
      </c>
      <c r="F3900" s="1" t="str">
        <f>_xlfn.XLOOKUP(_13__Hospitals_of_the_University_of_Pennsylvania_Penn_Presbyterian__Philadelphia[[#This Row],[Plan]],'13.Lookup'!A:A,'13.Lookup'!B:B)</f>
        <v>Other</v>
      </c>
      <c r="G3900" s="1" t="s">
        <v>2695</v>
      </c>
      <c r="H3900" t="s">
        <v>3803</v>
      </c>
    </row>
    <row r="3901" spans="1:8" x14ac:dyDescent="0.25">
      <c r="A3901">
        <v>13</v>
      </c>
      <c r="B3901" t="s">
        <v>775</v>
      </c>
      <c r="C3901" s="1" t="s">
        <v>776</v>
      </c>
      <c r="D3901">
        <v>546</v>
      </c>
      <c r="E3901" s="1" t="s">
        <v>1963</v>
      </c>
      <c r="F3901" s="1" t="str">
        <f>_xlfn.XLOOKUP(_13__Hospitals_of_the_University_of_Pennsylvania_Penn_Presbyterian__Philadelphia[[#This Row],[Plan]],'13.Lookup'!A:A,'13.Lookup'!B:B)</f>
        <v>Other</v>
      </c>
      <c r="G3901" s="1" t="s">
        <v>2696</v>
      </c>
      <c r="H3901" t="s">
        <v>3805</v>
      </c>
    </row>
    <row r="3902" spans="1:8" x14ac:dyDescent="0.25">
      <c r="A3902">
        <v>13</v>
      </c>
      <c r="B3902" t="s">
        <v>775</v>
      </c>
      <c r="C3902" s="1" t="s">
        <v>776</v>
      </c>
      <c r="D3902">
        <v>546</v>
      </c>
      <c r="E3902" s="1" t="s">
        <v>1963</v>
      </c>
      <c r="F3902" s="1" t="str">
        <f>_xlfn.XLOOKUP(_13__Hospitals_of_the_University_of_Pennsylvania_Penn_Presbyterian__Philadelphia[[#This Row],[Plan]],'13.Lookup'!A:A,'13.Lookup'!B:B)</f>
        <v>Other</v>
      </c>
      <c r="G3902" s="1" t="s">
        <v>2698</v>
      </c>
      <c r="H3902" t="s">
        <v>1969</v>
      </c>
    </row>
    <row r="3903" spans="1:8" x14ac:dyDescent="0.25">
      <c r="A3903">
        <v>13</v>
      </c>
      <c r="B3903" t="s">
        <v>775</v>
      </c>
      <c r="C3903" s="1" t="s">
        <v>776</v>
      </c>
      <c r="D3903">
        <v>546</v>
      </c>
      <c r="E3903" s="1" t="s">
        <v>1963</v>
      </c>
      <c r="F3903" s="1" t="str">
        <f>_xlfn.XLOOKUP(_13__Hospitals_of_the_University_of_Pennsylvania_Penn_Presbyterian__Philadelphia[[#This Row],[Plan]],'13.Lookup'!A:A,'13.Lookup'!B:B)</f>
        <v>Other</v>
      </c>
      <c r="G3903" s="1" t="s">
        <v>2699</v>
      </c>
      <c r="H3903" t="s">
        <v>3806</v>
      </c>
    </row>
    <row r="3904" spans="1:8" x14ac:dyDescent="0.25">
      <c r="A3904">
        <v>13</v>
      </c>
      <c r="B3904" t="s">
        <v>775</v>
      </c>
      <c r="C3904" s="1" t="s">
        <v>776</v>
      </c>
      <c r="D3904">
        <v>546</v>
      </c>
      <c r="E3904" s="1" t="s">
        <v>1963</v>
      </c>
      <c r="F3904" s="1" t="str">
        <f>_xlfn.XLOOKUP(_13__Hospitals_of_the_University_of_Pennsylvania_Penn_Presbyterian__Philadelphia[[#This Row],[Plan]],'13.Lookup'!A:A,'13.Lookup'!B:B)</f>
        <v>Other</v>
      </c>
      <c r="G3904" s="1" t="s">
        <v>2701</v>
      </c>
      <c r="H3904" t="s">
        <v>3807</v>
      </c>
    </row>
    <row r="3905" spans="1:8" x14ac:dyDescent="0.25">
      <c r="A3905">
        <v>13</v>
      </c>
      <c r="B3905" t="s">
        <v>775</v>
      </c>
      <c r="C3905" s="1" t="s">
        <v>776</v>
      </c>
      <c r="D3905">
        <v>546</v>
      </c>
      <c r="E3905" s="1" t="s">
        <v>1963</v>
      </c>
      <c r="F3905" s="1" t="str">
        <f>_xlfn.XLOOKUP(_13__Hospitals_of_the_University_of_Pennsylvania_Penn_Presbyterian__Philadelphia[[#This Row],[Plan]],'13.Lookup'!A:A,'13.Lookup'!B:B)</f>
        <v>United Healthcare</v>
      </c>
      <c r="G3905" s="1" t="s">
        <v>788</v>
      </c>
      <c r="H3905" t="s">
        <v>1968</v>
      </c>
    </row>
    <row r="3906" spans="1:8" x14ac:dyDescent="0.25">
      <c r="A3906">
        <v>13</v>
      </c>
      <c r="B3906" t="s">
        <v>775</v>
      </c>
      <c r="C3906" s="1" t="s">
        <v>776</v>
      </c>
      <c r="D3906">
        <v>546</v>
      </c>
      <c r="E3906" s="1" t="s">
        <v>1963</v>
      </c>
      <c r="F3906" s="1" t="str">
        <f>_xlfn.XLOOKUP(_13__Hospitals_of_the_University_of_Pennsylvania_Penn_Presbyterian__Philadelphia[[#This Row],[Plan]],'13.Lookup'!A:A,'13.Lookup'!B:B)</f>
        <v>United Healthcare</v>
      </c>
      <c r="G3906" s="1" t="s">
        <v>790</v>
      </c>
      <c r="H3906" t="s">
        <v>1969</v>
      </c>
    </row>
    <row r="3907" spans="1:8" x14ac:dyDescent="0.25">
      <c r="A3907">
        <v>13</v>
      </c>
      <c r="B3907" t="s">
        <v>775</v>
      </c>
      <c r="C3907" s="1" t="s">
        <v>776</v>
      </c>
      <c r="D3907">
        <v>546</v>
      </c>
      <c r="E3907" s="1" t="s">
        <v>1963</v>
      </c>
      <c r="F3907" s="1" t="str">
        <f>_xlfn.XLOOKUP(_13__Hospitals_of_the_University_of_Pennsylvania_Penn_Presbyterian__Philadelphia[[#This Row],[Plan]],'13.Lookup'!A:A,'13.Lookup'!B:B)</f>
        <v>Other</v>
      </c>
      <c r="G3907" s="1" t="s">
        <v>2703</v>
      </c>
      <c r="H3907" t="s">
        <v>3804</v>
      </c>
    </row>
    <row r="3908" spans="1:8" x14ac:dyDescent="0.25">
      <c r="A3908">
        <v>13</v>
      </c>
      <c r="B3908" t="s">
        <v>775</v>
      </c>
      <c r="C3908" s="1" t="s">
        <v>776</v>
      </c>
      <c r="D3908">
        <v>546</v>
      </c>
      <c r="E3908" s="1" t="s">
        <v>1963</v>
      </c>
      <c r="F3908" s="1" t="str">
        <f>_xlfn.XLOOKUP(_13__Hospitals_of_the_University_of_Pennsylvania_Penn_Presbyterian__Philadelphia[[#This Row],[Plan]],'13.Lookup'!A:A,'13.Lookup'!B:B)</f>
        <v>Other</v>
      </c>
      <c r="G3908" s="1" t="s">
        <v>2704</v>
      </c>
      <c r="H3908" t="s">
        <v>3805</v>
      </c>
    </row>
    <row r="3909" spans="1:8" x14ac:dyDescent="0.25">
      <c r="A3909">
        <v>13</v>
      </c>
      <c r="B3909" t="s">
        <v>775</v>
      </c>
      <c r="C3909" s="1" t="s">
        <v>776</v>
      </c>
      <c r="D3909">
        <v>551</v>
      </c>
      <c r="E3909" s="1" t="s">
        <v>1970</v>
      </c>
      <c r="F3909" s="1" t="str">
        <f>_xlfn.XLOOKUP(_13__Hospitals_of_the_University_of_Pennsylvania_Penn_Presbyterian__Philadelphia[[#This Row],[Plan]],'13.Lookup'!A:A,'13.Lookup'!B:B)</f>
        <v>Gross Charge</v>
      </c>
      <c r="G3909" s="1" t="s">
        <v>6</v>
      </c>
      <c r="H3909" t="s">
        <v>2684</v>
      </c>
    </row>
    <row r="3910" spans="1:8" x14ac:dyDescent="0.25">
      <c r="A3910">
        <v>13</v>
      </c>
      <c r="B3910" t="s">
        <v>775</v>
      </c>
      <c r="C3910" s="1" t="s">
        <v>776</v>
      </c>
      <c r="D3910">
        <v>551</v>
      </c>
      <c r="E3910" s="1" t="s">
        <v>1970</v>
      </c>
      <c r="F3910" s="1" t="str">
        <f>_xlfn.XLOOKUP(_13__Hospitals_of_the_University_of_Pennsylvania_Penn_Presbyterian__Philadelphia[[#This Row],[Plan]],'13.Lookup'!A:A,'13.Lookup'!B:B)</f>
        <v>Self Pay</v>
      </c>
      <c r="G3910" s="1" t="s">
        <v>2685</v>
      </c>
      <c r="H3910" t="s">
        <v>3808</v>
      </c>
    </row>
    <row r="3911" spans="1:8" x14ac:dyDescent="0.25">
      <c r="A3911">
        <v>13</v>
      </c>
      <c r="B3911" t="s">
        <v>775</v>
      </c>
      <c r="C3911" s="1" t="s">
        <v>776</v>
      </c>
      <c r="D3911">
        <v>551</v>
      </c>
      <c r="E3911" s="1" t="s">
        <v>1970</v>
      </c>
      <c r="F3911" s="1" t="str">
        <f>_xlfn.XLOOKUP(_13__Hospitals_of_the_University_of_Pennsylvania_Penn_Presbyterian__Philadelphia[[#This Row],[Plan]],'13.Lookup'!A:A,'13.Lookup'!B:B)</f>
        <v>Aetna</v>
      </c>
      <c r="G3911" s="1" t="s">
        <v>778</v>
      </c>
      <c r="H3911">
        <v>29577</v>
      </c>
    </row>
    <row r="3912" spans="1:8" x14ac:dyDescent="0.25">
      <c r="A3912">
        <v>13</v>
      </c>
      <c r="B3912" t="s">
        <v>775</v>
      </c>
      <c r="C3912" s="1" t="s">
        <v>776</v>
      </c>
      <c r="D3912">
        <v>551</v>
      </c>
      <c r="E3912" s="1" t="s">
        <v>1970</v>
      </c>
      <c r="F3912" s="1" t="str">
        <f>_xlfn.XLOOKUP(_13__Hospitals_of_the_University_of_Pennsylvania_Penn_Presbyterian__Philadelphia[[#This Row],[Plan]],'13.Lookup'!A:A,'13.Lookup'!B:B)</f>
        <v>Aetna</v>
      </c>
      <c r="G3912" s="1" t="s">
        <v>779</v>
      </c>
      <c r="H3912">
        <v>12400</v>
      </c>
    </row>
    <row r="3913" spans="1:8" x14ac:dyDescent="0.25">
      <c r="A3913">
        <v>13</v>
      </c>
      <c r="B3913" t="s">
        <v>775</v>
      </c>
      <c r="C3913" s="1" t="s">
        <v>776</v>
      </c>
      <c r="D3913">
        <v>551</v>
      </c>
      <c r="E3913" s="1" t="s">
        <v>1970</v>
      </c>
      <c r="F3913" s="1" t="str">
        <f>_xlfn.XLOOKUP(_13__Hospitals_of_the_University_of_Pennsylvania_Penn_Presbyterian__Philadelphia[[#This Row],[Plan]],'13.Lookup'!A:A,'13.Lookup'!B:B)</f>
        <v>Cigna</v>
      </c>
      <c r="G3913" s="1" t="s">
        <v>780</v>
      </c>
      <c r="H3913" t="s">
        <v>1971</v>
      </c>
    </row>
    <row r="3914" spans="1:8" x14ac:dyDescent="0.25">
      <c r="A3914">
        <v>13</v>
      </c>
      <c r="B3914" t="s">
        <v>775</v>
      </c>
      <c r="C3914" s="1" t="s">
        <v>776</v>
      </c>
      <c r="D3914">
        <v>551</v>
      </c>
      <c r="E3914" s="1" t="s">
        <v>1970</v>
      </c>
      <c r="F3914" s="1" t="str">
        <f>_xlfn.XLOOKUP(_13__Hospitals_of_the_University_of_Pennsylvania_Penn_Presbyterian__Philadelphia[[#This Row],[Plan]],'13.Lookup'!A:A,'13.Lookup'!B:B)</f>
        <v>Cigna</v>
      </c>
      <c r="G3914" s="1" t="s">
        <v>782</v>
      </c>
      <c r="H3914" t="s">
        <v>1972</v>
      </c>
    </row>
    <row r="3915" spans="1:8" x14ac:dyDescent="0.25">
      <c r="A3915">
        <v>13</v>
      </c>
      <c r="B3915" t="s">
        <v>775</v>
      </c>
      <c r="C3915" s="1" t="s">
        <v>776</v>
      </c>
      <c r="D3915">
        <v>551</v>
      </c>
      <c r="E3915" s="1" t="s">
        <v>1970</v>
      </c>
      <c r="F3915" s="1" t="str">
        <f>_xlfn.XLOOKUP(_13__Hospitals_of_the_University_of_Pennsylvania_Penn_Presbyterian__Philadelphia[[#This Row],[Plan]],'13.Lookup'!A:A,'13.Lookup'!B:B)</f>
        <v>Other</v>
      </c>
      <c r="G3915" s="1" t="s">
        <v>784</v>
      </c>
      <c r="H3915" t="s">
        <v>1959</v>
      </c>
    </row>
    <row r="3916" spans="1:8" x14ac:dyDescent="0.25">
      <c r="A3916">
        <v>13</v>
      </c>
      <c r="B3916" t="s">
        <v>775</v>
      </c>
      <c r="C3916" s="1" t="s">
        <v>776</v>
      </c>
      <c r="D3916">
        <v>551</v>
      </c>
      <c r="E3916" s="1" t="s">
        <v>1970</v>
      </c>
      <c r="F3916" s="1" t="str">
        <f>_xlfn.XLOOKUP(_13__Hospitals_of_the_University_of_Pennsylvania_Penn_Presbyterian__Philadelphia[[#This Row],[Plan]],'13.Lookup'!A:A,'13.Lookup'!B:B)</f>
        <v>Other</v>
      </c>
      <c r="G3916" s="1" t="s">
        <v>786</v>
      </c>
      <c r="H3916" t="s">
        <v>1973</v>
      </c>
    </row>
    <row r="3917" spans="1:8" x14ac:dyDescent="0.25">
      <c r="A3917">
        <v>13</v>
      </c>
      <c r="B3917" t="s">
        <v>775</v>
      </c>
      <c r="C3917" s="1" t="s">
        <v>776</v>
      </c>
      <c r="D3917">
        <v>551</v>
      </c>
      <c r="E3917" s="1" t="s">
        <v>1970</v>
      </c>
      <c r="F3917" s="1" t="str">
        <f>_xlfn.XLOOKUP(_13__Hospitals_of_the_University_of_Pennsylvania_Penn_Presbyterian__Philadelphia[[#This Row],[Plan]],'13.Lookup'!A:A,'13.Lookup'!B:B)</f>
        <v>Other</v>
      </c>
      <c r="G3917" s="1" t="s">
        <v>2687</v>
      </c>
      <c r="H3917" t="s">
        <v>3809</v>
      </c>
    </row>
    <row r="3918" spans="1:8" x14ac:dyDescent="0.25">
      <c r="A3918">
        <v>13</v>
      </c>
      <c r="B3918" t="s">
        <v>775</v>
      </c>
      <c r="C3918" s="1" t="s">
        <v>776</v>
      </c>
      <c r="D3918">
        <v>551</v>
      </c>
      <c r="E3918" s="1" t="s">
        <v>1970</v>
      </c>
      <c r="F3918" s="1" t="str">
        <f>_xlfn.XLOOKUP(_13__Hospitals_of_the_University_of_Pennsylvania_Penn_Presbyterian__Philadelphia[[#This Row],[Plan]],'13.Lookup'!A:A,'13.Lookup'!B:B)</f>
        <v>Other</v>
      </c>
      <c r="G3918" s="1" t="s">
        <v>2689</v>
      </c>
      <c r="H3918" t="s">
        <v>3810</v>
      </c>
    </row>
    <row r="3919" spans="1:8" x14ac:dyDescent="0.25">
      <c r="A3919">
        <v>13</v>
      </c>
      <c r="B3919" t="s">
        <v>775</v>
      </c>
      <c r="C3919" s="1" t="s">
        <v>776</v>
      </c>
      <c r="D3919">
        <v>551</v>
      </c>
      <c r="E3919" s="1" t="s">
        <v>1970</v>
      </c>
      <c r="F3919" s="1" t="str">
        <f>_xlfn.XLOOKUP(_13__Hospitals_of_the_University_of_Pennsylvania_Penn_Presbyterian__Philadelphia[[#This Row],[Plan]],'13.Lookup'!A:A,'13.Lookup'!B:B)</f>
        <v>Other</v>
      </c>
      <c r="G3919" s="1" t="s">
        <v>2691</v>
      </c>
      <c r="H3919" t="s">
        <v>2910</v>
      </c>
    </row>
    <row r="3920" spans="1:8" x14ac:dyDescent="0.25">
      <c r="A3920">
        <v>13</v>
      </c>
      <c r="B3920" t="s">
        <v>775</v>
      </c>
      <c r="C3920" s="1" t="s">
        <v>776</v>
      </c>
      <c r="D3920">
        <v>551</v>
      </c>
      <c r="E3920" s="1" t="s">
        <v>1970</v>
      </c>
      <c r="F3920" s="1" t="str">
        <f>_xlfn.XLOOKUP(_13__Hospitals_of_the_University_of_Pennsylvania_Penn_Presbyterian__Philadelphia[[#This Row],[Plan]],'13.Lookup'!A:A,'13.Lookup'!B:B)</f>
        <v>Other</v>
      </c>
      <c r="G3920" s="1" t="s">
        <v>2693</v>
      </c>
      <c r="H3920" t="s">
        <v>3811</v>
      </c>
    </row>
    <row r="3921" spans="1:8" x14ac:dyDescent="0.25">
      <c r="A3921">
        <v>13</v>
      </c>
      <c r="B3921" t="s">
        <v>775</v>
      </c>
      <c r="C3921" s="1" t="s">
        <v>776</v>
      </c>
      <c r="D3921">
        <v>551</v>
      </c>
      <c r="E3921" s="1" t="s">
        <v>1970</v>
      </c>
      <c r="F3921" s="1" t="str">
        <f>_xlfn.XLOOKUP(_13__Hospitals_of_the_University_of_Pennsylvania_Penn_Presbyterian__Philadelphia[[#This Row],[Plan]],'13.Lookup'!A:A,'13.Lookup'!B:B)</f>
        <v>Other</v>
      </c>
      <c r="G3921" s="1" t="s">
        <v>2695</v>
      </c>
      <c r="H3921" t="s">
        <v>3810</v>
      </c>
    </row>
    <row r="3922" spans="1:8" x14ac:dyDescent="0.25">
      <c r="A3922">
        <v>13</v>
      </c>
      <c r="B3922" t="s">
        <v>775</v>
      </c>
      <c r="C3922" s="1" t="s">
        <v>776</v>
      </c>
      <c r="D3922">
        <v>551</v>
      </c>
      <c r="E3922" s="1" t="s">
        <v>1970</v>
      </c>
      <c r="F3922" s="1" t="str">
        <f>_xlfn.XLOOKUP(_13__Hospitals_of_the_University_of_Pennsylvania_Penn_Presbyterian__Philadelphia[[#This Row],[Plan]],'13.Lookup'!A:A,'13.Lookup'!B:B)</f>
        <v>Other</v>
      </c>
      <c r="G3922" s="1" t="s">
        <v>2696</v>
      </c>
      <c r="H3922" t="s">
        <v>3798</v>
      </c>
    </row>
    <row r="3923" spans="1:8" x14ac:dyDescent="0.25">
      <c r="A3923">
        <v>13</v>
      </c>
      <c r="B3923" t="s">
        <v>775</v>
      </c>
      <c r="C3923" s="1" t="s">
        <v>776</v>
      </c>
      <c r="D3923">
        <v>551</v>
      </c>
      <c r="E3923" s="1" t="s">
        <v>1970</v>
      </c>
      <c r="F3923" s="1" t="str">
        <f>_xlfn.XLOOKUP(_13__Hospitals_of_the_University_of_Pennsylvania_Penn_Presbyterian__Philadelphia[[#This Row],[Plan]],'13.Lookup'!A:A,'13.Lookup'!B:B)</f>
        <v>Other</v>
      </c>
      <c r="G3923" s="1" t="s">
        <v>2698</v>
      </c>
      <c r="H3923" t="s">
        <v>1757</v>
      </c>
    </row>
    <row r="3924" spans="1:8" x14ac:dyDescent="0.25">
      <c r="A3924">
        <v>13</v>
      </c>
      <c r="B3924" t="s">
        <v>775</v>
      </c>
      <c r="C3924" s="1" t="s">
        <v>776</v>
      </c>
      <c r="D3924">
        <v>551</v>
      </c>
      <c r="E3924" s="1" t="s">
        <v>1970</v>
      </c>
      <c r="F3924" s="1" t="str">
        <f>_xlfn.XLOOKUP(_13__Hospitals_of_the_University_of_Pennsylvania_Penn_Presbyterian__Philadelphia[[#This Row],[Plan]],'13.Lookup'!A:A,'13.Lookup'!B:B)</f>
        <v>Other</v>
      </c>
      <c r="G3924" s="1" t="s">
        <v>2699</v>
      </c>
      <c r="H3924" t="s">
        <v>3812</v>
      </c>
    </row>
    <row r="3925" spans="1:8" x14ac:dyDescent="0.25">
      <c r="A3925">
        <v>13</v>
      </c>
      <c r="B3925" t="s">
        <v>775</v>
      </c>
      <c r="C3925" s="1" t="s">
        <v>776</v>
      </c>
      <c r="D3925">
        <v>551</v>
      </c>
      <c r="E3925" s="1" t="s">
        <v>1970</v>
      </c>
      <c r="F3925" s="1" t="str">
        <f>_xlfn.XLOOKUP(_13__Hospitals_of_the_University_of_Pennsylvania_Penn_Presbyterian__Philadelphia[[#This Row],[Plan]],'13.Lookup'!A:A,'13.Lookup'!B:B)</f>
        <v>Other</v>
      </c>
      <c r="G3925" s="1" t="s">
        <v>2701</v>
      </c>
      <c r="H3925" t="s">
        <v>3800</v>
      </c>
    </row>
    <row r="3926" spans="1:8" x14ac:dyDescent="0.25">
      <c r="A3926">
        <v>13</v>
      </c>
      <c r="B3926" t="s">
        <v>775</v>
      </c>
      <c r="C3926" s="1" t="s">
        <v>776</v>
      </c>
      <c r="D3926">
        <v>551</v>
      </c>
      <c r="E3926" s="1" t="s">
        <v>1970</v>
      </c>
      <c r="F3926" s="1" t="str">
        <f>_xlfn.XLOOKUP(_13__Hospitals_of_the_University_of_Pennsylvania_Penn_Presbyterian__Philadelphia[[#This Row],[Plan]],'13.Lookup'!A:A,'13.Lookup'!B:B)</f>
        <v>United Healthcare</v>
      </c>
      <c r="G3926" s="1" t="s">
        <v>788</v>
      </c>
      <c r="H3926" t="s">
        <v>1974</v>
      </c>
    </row>
    <row r="3927" spans="1:8" x14ac:dyDescent="0.25">
      <c r="A3927">
        <v>13</v>
      </c>
      <c r="B3927" t="s">
        <v>775</v>
      </c>
      <c r="C3927" s="1" t="s">
        <v>776</v>
      </c>
      <c r="D3927">
        <v>551</v>
      </c>
      <c r="E3927" s="1" t="s">
        <v>1970</v>
      </c>
      <c r="F3927" s="1" t="str">
        <f>_xlfn.XLOOKUP(_13__Hospitals_of_the_University_of_Pennsylvania_Penn_Presbyterian__Philadelphia[[#This Row],[Plan]],'13.Lookup'!A:A,'13.Lookup'!B:B)</f>
        <v>United Healthcare</v>
      </c>
      <c r="G3927" s="1" t="s">
        <v>790</v>
      </c>
      <c r="H3927" t="s">
        <v>1757</v>
      </c>
    </row>
    <row r="3928" spans="1:8" x14ac:dyDescent="0.25">
      <c r="A3928">
        <v>13</v>
      </c>
      <c r="B3928" t="s">
        <v>775</v>
      </c>
      <c r="C3928" s="1" t="s">
        <v>776</v>
      </c>
      <c r="D3928">
        <v>551</v>
      </c>
      <c r="E3928" s="1" t="s">
        <v>1970</v>
      </c>
      <c r="F3928" s="1" t="str">
        <f>_xlfn.XLOOKUP(_13__Hospitals_of_the_University_of_Pennsylvania_Penn_Presbyterian__Philadelphia[[#This Row],[Plan]],'13.Lookup'!A:A,'13.Lookup'!B:B)</f>
        <v>Other</v>
      </c>
      <c r="G3928" s="1" t="s">
        <v>2703</v>
      </c>
      <c r="H3928" t="s">
        <v>3811</v>
      </c>
    </row>
    <row r="3929" spans="1:8" x14ac:dyDescent="0.25">
      <c r="A3929">
        <v>13</v>
      </c>
      <c r="B3929" t="s">
        <v>775</v>
      </c>
      <c r="C3929" s="1" t="s">
        <v>776</v>
      </c>
      <c r="D3929">
        <v>551</v>
      </c>
      <c r="E3929" s="1" t="s">
        <v>1970</v>
      </c>
      <c r="F3929" s="1" t="str">
        <f>_xlfn.XLOOKUP(_13__Hospitals_of_the_University_of_Pennsylvania_Penn_Presbyterian__Philadelphia[[#This Row],[Plan]],'13.Lookup'!A:A,'13.Lookup'!B:B)</f>
        <v>Other</v>
      </c>
      <c r="G3929" s="1" t="s">
        <v>2704</v>
      </c>
      <c r="H3929" t="s">
        <v>3798</v>
      </c>
    </row>
    <row r="3930" spans="1:8" x14ac:dyDescent="0.25">
      <c r="A3930">
        <v>13</v>
      </c>
      <c r="B3930" t="s">
        <v>775</v>
      </c>
      <c r="C3930" s="1" t="s">
        <v>776</v>
      </c>
      <c r="D3930">
        <v>552</v>
      </c>
      <c r="E3930" s="1" t="s">
        <v>1975</v>
      </c>
      <c r="F3930" s="1" t="str">
        <f>_xlfn.XLOOKUP(_13__Hospitals_of_the_University_of_Pennsylvania_Penn_Presbyterian__Philadelphia[[#This Row],[Plan]],'13.Lookup'!A:A,'13.Lookup'!B:B)</f>
        <v>Gross Charge</v>
      </c>
      <c r="G3930" s="1" t="s">
        <v>6</v>
      </c>
      <c r="H3930" t="s">
        <v>2684</v>
      </c>
    </row>
    <row r="3931" spans="1:8" x14ac:dyDescent="0.25">
      <c r="A3931">
        <v>13</v>
      </c>
      <c r="B3931" t="s">
        <v>775</v>
      </c>
      <c r="C3931" s="1" t="s">
        <v>776</v>
      </c>
      <c r="D3931">
        <v>552</v>
      </c>
      <c r="E3931" s="1" t="s">
        <v>1975</v>
      </c>
      <c r="F3931" s="1" t="str">
        <f>_xlfn.XLOOKUP(_13__Hospitals_of_the_University_of_Pennsylvania_Penn_Presbyterian__Philadelphia[[#This Row],[Plan]],'13.Lookup'!A:A,'13.Lookup'!B:B)</f>
        <v>Self Pay</v>
      </c>
      <c r="G3931" s="1" t="s">
        <v>2685</v>
      </c>
      <c r="H3931" t="s">
        <v>3813</v>
      </c>
    </row>
    <row r="3932" spans="1:8" x14ac:dyDescent="0.25">
      <c r="A3932">
        <v>13</v>
      </c>
      <c r="B3932" t="s">
        <v>775</v>
      </c>
      <c r="C3932" s="1" t="s">
        <v>776</v>
      </c>
      <c r="D3932">
        <v>552</v>
      </c>
      <c r="E3932" s="1" t="s">
        <v>1975</v>
      </c>
      <c r="F3932" s="1" t="str">
        <f>_xlfn.XLOOKUP(_13__Hospitals_of_the_University_of_Pennsylvania_Penn_Presbyterian__Philadelphia[[#This Row],[Plan]],'13.Lookup'!A:A,'13.Lookup'!B:B)</f>
        <v>Aetna</v>
      </c>
      <c r="G3932" s="1" t="s">
        <v>778</v>
      </c>
      <c r="H3932">
        <v>16538</v>
      </c>
    </row>
    <row r="3933" spans="1:8" x14ac:dyDescent="0.25">
      <c r="A3933">
        <v>13</v>
      </c>
      <c r="B3933" t="s">
        <v>775</v>
      </c>
      <c r="C3933" s="1" t="s">
        <v>776</v>
      </c>
      <c r="D3933">
        <v>552</v>
      </c>
      <c r="E3933" s="1" t="s">
        <v>1975</v>
      </c>
      <c r="F3933" s="1" t="str">
        <f>_xlfn.XLOOKUP(_13__Hospitals_of_the_University_of_Pennsylvania_Penn_Presbyterian__Philadelphia[[#This Row],[Plan]],'13.Lookup'!A:A,'13.Lookup'!B:B)</f>
        <v>Aetna</v>
      </c>
      <c r="G3933" s="1" t="s">
        <v>779</v>
      </c>
      <c r="H3933">
        <v>7367</v>
      </c>
    </row>
    <row r="3934" spans="1:8" x14ac:dyDescent="0.25">
      <c r="A3934">
        <v>13</v>
      </c>
      <c r="B3934" t="s">
        <v>775</v>
      </c>
      <c r="C3934" s="1" t="s">
        <v>776</v>
      </c>
      <c r="D3934">
        <v>552</v>
      </c>
      <c r="E3934" s="1" t="s">
        <v>1975</v>
      </c>
      <c r="F3934" s="1" t="str">
        <f>_xlfn.XLOOKUP(_13__Hospitals_of_the_University_of_Pennsylvania_Penn_Presbyterian__Philadelphia[[#This Row],[Plan]],'13.Lookup'!A:A,'13.Lookup'!B:B)</f>
        <v>Cigna</v>
      </c>
      <c r="G3934" s="1" t="s">
        <v>780</v>
      </c>
      <c r="H3934" t="s">
        <v>1976</v>
      </c>
    </row>
    <row r="3935" spans="1:8" x14ac:dyDescent="0.25">
      <c r="A3935">
        <v>13</v>
      </c>
      <c r="B3935" t="s">
        <v>775</v>
      </c>
      <c r="C3935" s="1" t="s">
        <v>776</v>
      </c>
      <c r="D3935">
        <v>552</v>
      </c>
      <c r="E3935" s="1" t="s">
        <v>1975</v>
      </c>
      <c r="F3935" s="1" t="str">
        <f>_xlfn.XLOOKUP(_13__Hospitals_of_the_University_of_Pennsylvania_Penn_Presbyterian__Philadelphia[[#This Row],[Plan]],'13.Lookup'!A:A,'13.Lookup'!B:B)</f>
        <v>Cigna</v>
      </c>
      <c r="G3935" s="1" t="s">
        <v>782</v>
      </c>
      <c r="H3935" t="s">
        <v>1977</v>
      </c>
    </row>
    <row r="3936" spans="1:8" x14ac:dyDescent="0.25">
      <c r="A3936">
        <v>13</v>
      </c>
      <c r="B3936" t="s">
        <v>775</v>
      </c>
      <c r="C3936" s="1" t="s">
        <v>776</v>
      </c>
      <c r="D3936">
        <v>552</v>
      </c>
      <c r="E3936" s="1" t="s">
        <v>1975</v>
      </c>
      <c r="F3936" s="1" t="str">
        <f>_xlfn.XLOOKUP(_13__Hospitals_of_the_University_of_Pennsylvania_Penn_Presbyterian__Philadelphia[[#This Row],[Plan]],'13.Lookup'!A:A,'13.Lookup'!B:B)</f>
        <v>Other</v>
      </c>
      <c r="G3936" s="1" t="s">
        <v>784</v>
      </c>
      <c r="H3936" t="s">
        <v>1959</v>
      </c>
    </row>
    <row r="3937" spans="1:8" x14ac:dyDescent="0.25">
      <c r="A3937">
        <v>13</v>
      </c>
      <c r="B3937" t="s">
        <v>775</v>
      </c>
      <c r="C3937" s="1" t="s">
        <v>776</v>
      </c>
      <c r="D3937">
        <v>552</v>
      </c>
      <c r="E3937" s="1" t="s">
        <v>1975</v>
      </c>
      <c r="F3937" s="1" t="str">
        <f>_xlfn.XLOOKUP(_13__Hospitals_of_the_University_of_Pennsylvania_Penn_Presbyterian__Philadelphia[[#This Row],[Plan]],'13.Lookup'!A:A,'13.Lookup'!B:B)</f>
        <v>Other</v>
      </c>
      <c r="G3937" s="1" t="s">
        <v>786</v>
      </c>
      <c r="H3937" t="s">
        <v>1978</v>
      </c>
    </row>
    <row r="3938" spans="1:8" x14ac:dyDescent="0.25">
      <c r="A3938">
        <v>13</v>
      </c>
      <c r="B3938" t="s">
        <v>775</v>
      </c>
      <c r="C3938" s="1" t="s">
        <v>776</v>
      </c>
      <c r="D3938">
        <v>552</v>
      </c>
      <c r="E3938" s="1" t="s">
        <v>1975</v>
      </c>
      <c r="F3938" s="1" t="str">
        <f>_xlfn.XLOOKUP(_13__Hospitals_of_the_University_of_Pennsylvania_Penn_Presbyterian__Philadelphia[[#This Row],[Plan]],'13.Lookup'!A:A,'13.Lookup'!B:B)</f>
        <v>Other</v>
      </c>
      <c r="G3938" s="1" t="s">
        <v>2687</v>
      </c>
      <c r="H3938" t="s">
        <v>3814</v>
      </c>
    </row>
    <row r="3939" spans="1:8" x14ac:dyDescent="0.25">
      <c r="A3939">
        <v>13</v>
      </c>
      <c r="B3939" t="s">
        <v>775</v>
      </c>
      <c r="C3939" s="1" t="s">
        <v>776</v>
      </c>
      <c r="D3939">
        <v>552</v>
      </c>
      <c r="E3939" s="1" t="s">
        <v>1975</v>
      </c>
      <c r="F3939" s="1" t="str">
        <f>_xlfn.XLOOKUP(_13__Hospitals_of_the_University_of_Pennsylvania_Penn_Presbyterian__Philadelphia[[#This Row],[Plan]],'13.Lookup'!A:A,'13.Lookup'!B:B)</f>
        <v>Other</v>
      </c>
      <c r="G3939" s="1" t="s">
        <v>2689</v>
      </c>
      <c r="H3939" t="s">
        <v>3815</v>
      </c>
    </row>
    <row r="3940" spans="1:8" x14ac:dyDescent="0.25">
      <c r="A3940">
        <v>13</v>
      </c>
      <c r="B3940" t="s">
        <v>775</v>
      </c>
      <c r="C3940" s="1" t="s">
        <v>776</v>
      </c>
      <c r="D3940">
        <v>552</v>
      </c>
      <c r="E3940" s="1" t="s">
        <v>1975</v>
      </c>
      <c r="F3940" s="1" t="str">
        <f>_xlfn.XLOOKUP(_13__Hospitals_of_the_University_of_Pennsylvania_Penn_Presbyterian__Philadelphia[[#This Row],[Plan]],'13.Lookup'!A:A,'13.Lookup'!B:B)</f>
        <v>Other</v>
      </c>
      <c r="G3940" s="1" t="s">
        <v>2691</v>
      </c>
      <c r="H3940" t="s">
        <v>2835</v>
      </c>
    </row>
    <row r="3941" spans="1:8" x14ac:dyDescent="0.25">
      <c r="A3941">
        <v>13</v>
      </c>
      <c r="B3941" t="s">
        <v>775</v>
      </c>
      <c r="C3941" s="1" t="s">
        <v>776</v>
      </c>
      <c r="D3941">
        <v>552</v>
      </c>
      <c r="E3941" s="1" t="s">
        <v>1975</v>
      </c>
      <c r="F3941" s="1" t="str">
        <f>_xlfn.XLOOKUP(_13__Hospitals_of_the_University_of_Pennsylvania_Penn_Presbyterian__Philadelphia[[#This Row],[Plan]],'13.Lookup'!A:A,'13.Lookup'!B:B)</f>
        <v>Other</v>
      </c>
      <c r="G3941" s="1" t="s">
        <v>2693</v>
      </c>
      <c r="H3941" t="s">
        <v>3816</v>
      </c>
    </row>
    <row r="3942" spans="1:8" x14ac:dyDescent="0.25">
      <c r="A3942">
        <v>13</v>
      </c>
      <c r="B3942" t="s">
        <v>775</v>
      </c>
      <c r="C3942" s="1" t="s">
        <v>776</v>
      </c>
      <c r="D3942">
        <v>552</v>
      </c>
      <c r="E3942" s="1" t="s">
        <v>1975</v>
      </c>
      <c r="F3942" s="1" t="str">
        <f>_xlfn.XLOOKUP(_13__Hospitals_of_the_University_of_Pennsylvania_Penn_Presbyterian__Philadelphia[[#This Row],[Plan]],'13.Lookup'!A:A,'13.Lookup'!B:B)</f>
        <v>Other</v>
      </c>
      <c r="G3942" s="1" t="s">
        <v>2695</v>
      </c>
      <c r="H3942" t="s">
        <v>3815</v>
      </c>
    </row>
    <row r="3943" spans="1:8" x14ac:dyDescent="0.25">
      <c r="A3943">
        <v>13</v>
      </c>
      <c r="B3943" t="s">
        <v>775</v>
      </c>
      <c r="C3943" s="1" t="s">
        <v>776</v>
      </c>
      <c r="D3943">
        <v>552</v>
      </c>
      <c r="E3943" s="1" t="s">
        <v>1975</v>
      </c>
      <c r="F3943" s="1" t="str">
        <f>_xlfn.XLOOKUP(_13__Hospitals_of_the_University_of_Pennsylvania_Penn_Presbyterian__Philadelphia[[#This Row],[Plan]],'13.Lookup'!A:A,'13.Lookup'!B:B)</f>
        <v>Other</v>
      </c>
      <c r="G3943" s="1" t="s">
        <v>2696</v>
      </c>
      <c r="H3943" t="s">
        <v>3798</v>
      </c>
    </row>
    <row r="3944" spans="1:8" x14ac:dyDescent="0.25">
      <c r="A3944">
        <v>13</v>
      </c>
      <c r="B3944" t="s">
        <v>775</v>
      </c>
      <c r="C3944" s="1" t="s">
        <v>776</v>
      </c>
      <c r="D3944">
        <v>552</v>
      </c>
      <c r="E3944" s="1" t="s">
        <v>1975</v>
      </c>
      <c r="F3944" s="1" t="str">
        <f>_xlfn.XLOOKUP(_13__Hospitals_of_the_University_of_Pennsylvania_Penn_Presbyterian__Philadelphia[[#This Row],[Plan]],'13.Lookup'!A:A,'13.Lookup'!B:B)</f>
        <v>Other</v>
      </c>
      <c r="G3944" s="1" t="s">
        <v>2698</v>
      </c>
      <c r="H3944" t="s">
        <v>1980</v>
      </c>
    </row>
    <row r="3945" spans="1:8" x14ac:dyDescent="0.25">
      <c r="A3945">
        <v>13</v>
      </c>
      <c r="B3945" t="s">
        <v>775</v>
      </c>
      <c r="C3945" s="1" t="s">
        <v>776</v>
      </c>
      <c r="D3945">
        <v>552</v>
      </c>
      <c r="E3945" s="1" t="s">
        <v>1975</v>
      </c>
      <c r="F3945" s="1" t="str">
        <f>_xlfn.XLOOKUP(_13__Hospitals_of_the_University_of_Pennsylvania_Penn_Presbyterian__Philadelphia[[#This Row],[Plan]],'13.Lookup'!A:A,'13.Lookup'!B:B)</f>
        <v>Other</v>
      </c>
      <c r="G3945" s="1" t="s">
        <v>2699</v>
      </c>
      <c r="H3945" t="s">
        <v>3817</v>
      </c>
    </row>
    <row r="3946" spans="1:8" x14ac:dyDescent="0.25">
      <c r="A3946">
        <v>13</v>
      </c>
      <c r="B3946" t="s">
        <v>775</v>
      </c>
      <c r="C3946" s="1" t="s">
        <v>776</v>
      </c>
      <c r="D3946">
        <v>552</v>
      </c>
      <c r="E3946" s="1" t="s">
        <v>1975</v>
      </c>
      <c r="F3946" s="1" t="str">
        <f>_xlfn.XLOOKUP(_13__Hospitals_of_the_University_of_Pennsylvania_Penn_Presbyterian__Philadelphia[[#This Row],[Plan]],'13.Lookup'!A:A,'13.Lookup'!B:B)</f>
        <v>Other</v>
      </c>
      <c r="G3946" s="1" t="s">
        <v>2701</v>
      </c>
      <c r="H3946" t="s">
        <v>3800</v>
      </c>
    </row>
    <row r="3947" spans="1:8" x14ac:dyDescent="0.25">
      <c r="A3947">
        <v>13</v>
      </c>
      <c r="B3947" t="s">
        <v>775</v>
      </c>
      <c r="C3947" s="1" t="s">
        <v>776</v>
      </c>
      <c r="D3947">
        <v>552</v>
      </c>
      <c r="E3947" s="1" t="s">
        <v>1975</v>
      </c>
      <c r="F3947" s="1" t="str">
        <f>_xlfn.XLOOKUP(_13__Hospitals_of_the_University_of_Pennsylvania_Penn_Presbyterian__Philadelphia[[#This Row],[Plan]],'13.Lookup'!A:A,'13.Lookup'!B:B)</f>
        <v>United Healthcare</v>
      </c>
      <c r="G3947" s="1" t="s">
        <v>788</v>
      </c>
      <c r="H3947" t="s">
        <v>1979</v>
      </c>
    </row>
    <row r="3948" spans="1:8" x14ac:dyDescent="0.25">
      <c r="A3948">
        <v>13</v>
      </c>
      <c r="B3948" t="s">
        <v>775</v>
      </c>
      <c r="C3948" s="1" t="s">
        <v>776</v>
      </c>
      <c r="D3948">
        <v>552</v>
      </c>
      <c r="E3948" s="1" t="s">
        <v>1975</v>
      </c>
      <c r="F3948" s="1" t="str">
        <f>_xlfn.XLOOKUP(_13__Hospitals_of_the_University_of_Pennsylvania_Penn_Presbyterian__Philadelphia[[#This Row],[Plan]],'13.Lookup'!A:A,'13.Lookup'!B:B)</f>
        <v>United Healthcare</v>
      </c>
      <c r="G3948" s="1" t="s">
        <v>790</v>
      </c>
      <c r="H3948" t="s">
        <v>1980</v>
      </c>
    </row>
    <row r="3949" spans="1:8" x14ac:dyDescent="0.25">
      <c r="A3949">
        <v>13</v>
      </c>
      <c r="B3949" t="s">
        <v>775</v>
      </c>
      <c r="C3949" s="1" t="s">
        <v>776</v>
      </c>
      <c r="D3949">
        <v>552</v>
      </c>
      <c r="E3949" s="1" t="s">
        <v>1975</v>
      </c>
      <c r="F3949" s="1" t="str">
        <f>_xlfn.XLOOKUP(_13__Hospitals_of_the_University_of_Pennsylvania_Penn_Presbyterian__Philadelphia[[#This Row],[Plan]],'13.Lookup'!A:A,'13.Lookup'!B:B)</f>
        <v>Other</v>
      </c>
      <c r="G3949" s="1" t="s">
        <v>2703</v>
      </c>
      <c r="H3949" t="s">
        <v>3816</v>
      </c>
    </row>
    <row r="3950" spans="1:8" x14ac:dyDescent="0.25">
      <c r="A3950">
        <v>13</v>
      </c>
      <c r="B3950" t="s">
        <v>775</v>
      </c>
      <c r="C3950" s="1" t="s">
        <v>776</v>
      </c>
      <c r="D3950">
        <v>552</v>
      </c>
      <c r="E3950" s="1" t="s">
        <v>1975</v>
      </c>
      <c r="F3950" s="1" t="str">
        <f>_xlfn.XLOOKUP(_13__Hospitals_of_the_University_of_Pennsylvania_Penn_Presbyterian__Philadelphia[[#This Row],[Plan]],'13.Lookup'!A:A,'13.Lookup'!B:B)</f>
        <v>Other</v>
      </c>
      <c r="G3950" s="1" t="s">
        <v>2704</v>
      </c>
      <c r="H3950" t="s">
        <v>3798</v>
      </c>
    </row>
    <row r="3951" spans="1:8" x14ac:dyDescent="0.25">
      <c r="A3951">
        <v>13</v>
      </c>
      <c r="B3951" t="s">
        <v>775</v>
      </c>
      <c r="C3951" s="1" t="s">
        <v>776</v>
      </c>
      <c r="D3951">
        <v>554</v>
      </c>
      <c r="E3951" s="1" t="s">
        <v>1981</v>
      </c>
      <c r="F3951" s="1" t="str">
        <f>_xlfn.XLOOKUP(_13__Hospitals_of_the_University_of_Pennsylvania_Penn_Presbyterian__Philadelphia[[#This Row],[Plan]],'13.Lookup'!A:A,'13.Lookup'!B:B)</f>
        <v>Gross Charge</v>
      </c>
      <c r="G3951" s="1" t="s">
        <v>6</v>
      </c>
      <c r="H3951" t="s">
        <v>2684</v>
      </c>
    </row>
    <row r="3952" spans="1:8" x14ac:dyDescent="0.25">
      <c r="A3952">
        <v>13</v>
      </c>
      <c r="B3952" t="s">
        <v>775</v>
      </c>
      <c r="C3952" s="1" t="s">
        <v>776</v>
      </c>
      <c r="D3952">
        <v>554</v>
      </c>
      <c r="E3952" s="1" t="s">
        <v>1981</v>
      </c>
      <c r="F3952" s="1" t="str">
        <f>_xlfn.XLOOKUP(_13__Hospitals_of_the_University_of_Pennsylvania_Penn_Presbyterian__Philadelphia[[#This Row],[Plan]],'13.Lookup'!A:A,'13.Lookup'!B:B)</f>
        <v>Self Pay</v>
      </c>
      <c r="G3952" s="1" t="s">
        <v>2685</v>
      </c>
      <c r="H3952" t="s">
        <v>3818</v>
      </c>
    </row>
    <row r="3953" spans="1:8" x14ac:dyDescent="0.25">
      <c r="A3953">
        <v>13</v>
      </c>
      <c r="B3953" t="s">
        <v>775</v>
      </c>
      <c r="C3953" s="1" t="s">
        <v>776</v>
      </c>
      <c r="D3953">
        <v>554</v>
      </c>
      <c r="E3953" s="1" t="s">
        <v>1981</v>
      </c>
      <c r="F3953" s="1" t="str">
        <f>_xlfn.XLOOKUP(_13__Hospitals_of_the_University_of_Pennsylvania_Penn_Presbyterian__Philadelphia[[#This Row],[Plan]],'13.Lookup'!A:A,'13.Lookup'!B:B)</f>
        <v>Aetna</v>
      </c>
      <c r="G3953" s="1" t="s">
        <v>778</v>
      </c>
      <c r="H3953">
        <v>13829</v>
      </c>
    </row>
    <row r="3954" spans="1:8" x14ac:dyDescent="0.25">
      <c r="A3954">
        <v>13</v>
      </c>
      <c r="B3954" t="s">
        <v>775</v>
      </c>
      <c r="C3954" s="1" t="s">
        <v>776</v>
      </c>
      <c r="D3954">
        <v>554</v>
      </c>
      <c r="E3954" s="1" t="s">
        <v>1981</v>
      </c>
      <c r="F3954" s="1" t="str">
        <f>_xlfn.XLOOKUP(_13__Hospitals_of_the_University_of_Pennsylvania_Penn_Presbyterian__Philadelphia[[#This Row],[Plan]],'13.Lookup'!A:A,'13.Lookup'!B:B)</f>
        <v>Aetna</v>
      </c>
      <c r="G3954" s="1" t="s">
        <v>779</v>
      </c>
      <c r="H3954">
        <v>6247</v>
      </c>
    </row>
    <row r="3955" spans="1:8" x14ac:dyDescent="0.25">
      <c r="A3955">
        <v>13</v>
      </c>
      <c r="B3955" t="s">
        <v>775</v>
      </c>
      <c r="C3955" s="1" t="s">
        <v>776</v>
      </c>
      <c r="D3955">
        <v>554</v>
      </c>
      <c r="E3955" s="1" t="s">
        <v>1981</v>
      </c>
      <c r="F3955" s="1" t="str">
        <f>_xlfn.XLOOKUP(_13__Hospitals_of_the_University_of_Pennsylvania_Penn_Presbyterian__Philadelphia[[#This Row],[Plan]],'13.Lookup'!A:A,'13.Lookup'!B:B)</f>
        <v>Cigna</v>
      </c>
      <c r="G3955" s="1" t="s">
        <v>780</v>
      </c>
      <c r="H3955" t="s">
        <v>1982</v>
      </c>
    </row>
    <row r="3956" spans="1:8" x14ac:dyDescent="0.25">
      <c r="A3956">
        <v>13</v>
      </c>
      <c r="B3956" t="s">
        <v>775</v>
      </c>
      <c r="C3956" s="1" t="s">
        <v>776</v>
      </c>
      <c r="D3956">
        <v>554</v>
      </c>
      <c r="E3956" s="1" t="s">
        <v>1981</v>
      </c>
      <c r="F3956" s="1" t="str">
        <f>_xlfn.XLOOKUP(_13__Hospitals_of_the_University_of_Pennsylvania_Penn_Presbyterian__Philadelphia[[#This Row],[Plan]],'13.Lookup'!A:A,'13.Lookup'!B:B)</f>
        <v>Cigna</v>
      </c>
      <c r="G3956" s="1" t="s">
        <v>782</v>
      </c>
      <c r="H3956" t="s">
        <v>1983</v>
      </c>
    </row>
    <row r="3957" spans="1:8" x14ac:dyDescent="0.25">
      <c r="A3957">
        <v>13</v>
      </c>
      <c r="B3957" t="s">
        <v>775</v>
      </c>
      <c r="C3957" s="1" t="s">
        <v>776</v>
      </c>
      <c r="D3957">
        <v>554</v>
      </c>
      <c r="E3957" s="1" t="s">
        <v>1981</v>
      </c>
      <c r="F3957" s="1" t="str">
        <f>_xlfn.XLOOKUP(_13__Hospitals_of_the_University_of_Pennsylvania_Penn_Presbyterian__Philadelphia[[#This Row],[Plan]],'13.Lookup'!A:A,'13.Lookup'!B:B)</f>
        <v>Other</v>
      </c>
      <c r="G3957" s="1" t="s">
        <v>784</v>
      </c>
      <c r="H3957" t="s">
        <v>1984</v>
      </c>
    </row>
    <row r="3958" spans="1:8" x14ac:dyDescent="0.25">
      <c r="A3958">
        <v>13</v>
      </c>
      <c r="B3958" t="s">
        <v>775</v>
      </c>
      <c r="C3958" s="1" t="s">
        <v>776</v>
      </c>
      <c r="D3958">
        <v>554</v>
      </c>
      <c r="E3958" s="1" t="s">
        <v>1981</v>
      </c>
      <c r="F3958" s="1" t="str">
        <f>_xlfn.XLOOKUP(_13__Hospitals_of_the_University_of_Pennsylvania_Penn_Presbyterian__Philadelphia[[#This Row],[Plan]],'13.Lookup'!A:A,'13.Lookup'!B:B)</f>
        <v>Other</v>
      </c>
      <c r="G3958" s="1" t="s">
        <v>786</v>
      </c>
      <c r="H3958" t="s">
        <v>1985</v>
      </c>
    </row>
    <row r="3959" spans="1:8" x14ac:dyDescent="0.25">
      <c r="A3959">
        <v>13</v>
      </c>
      <c r="B3959" t="s">
        <v>775</v>
      </c>
      <c r="C3959" s="1" t="s">
        <v>776</v>
      </c>
      <c r="D3959">
        <v>554</v>
      </c>
      <c r="E3959" s="1" t="s">
        <v>1981</v>
      </c>
      <c r="F3959" s="1" t="str">
        <f>_xlfn.XLOOKUP(_13__Hospitals_of_the_University_of_Pennsylvania_Penn_Presbyterian__Philadelphia[[#This Row],[Plan]],'13.Lookup'!A:A,'13.Lookup'!B:B)</f>
        <v>Other</v>
      </c>
      <c r="G3959" s="1" t="s">
        <v>2687</v>
      </c>
      <c r="H3959" t="s">
        <v>3819</v>
      </c>
    </row>
    <row r="3960" spans="1:8" x14ac:dyDescent="0.25">
      <c r="A3960">
        <v>13</v>
      </c>
      <c r="B3960" t="s">
        <v>775</v>
      </c>
      <c r="C3960" s="1" t="s">
        <v>776</v>
      </c>
      <c r="D3960">
        <v>554</v>
      </c>
      <c r="E3960" s="1" t="s">
        <v>1981</v>
      </c>
      <c r="F3960" s="1" t="str">
        <f>_xlfn.XLOOKUP(_13__Hospitals_of_the_University_of_Pennsylvania_Penn_Presbyterian__Philadelphia[[#This Row],[Plan]],'13.Lookup'!A:A,'13.Lookup'!B:B)</f>
        <v>Other</v>
      </c>
      <c r="G3960" s="1" t="s">
        <v>2689</v>
      </c>
      <c r="H3960" t="s">
        <v>3820</v>
      </c>
    </row>
    <row r="3961" spans="1:8" x14ac:dyDescent="0.25">
      <c r="A3961">
        <v>13</v>
      </c>
      <c r="B3961" t="s">
        <v>775</v>
      </c>
      <c r="C3961" s="1" t="s">
        <v>776</v>
      </c>
      <c r="D3961">
        <v>554</v>
      </c>
      <c r="E3961" s="1" t="s">
        <v>1981</v>
      </c>
      <c r="F3961" s="1" t="str">
        <f>_xlfn.XLOOKUP(_13__Hospitals_of_the_University_of_Pennsylvania_Penn_Presbyterian__Philadelphia[[#This Row],[Plan]],'13.Lookup'!A:A,'13.Lookup'!B:B)</f>
        <v>Other</v>
      </c>
      <c r="G3961" s="1" t="s">
        <v>2691</v>
      </c>
      <c r="H3961" t="s">
        <v>3383</v>
      </c>
    </row>
    <row r="3962" spans="1:8" x14ac:dyDescent="0.25">
      <c r="A3962">
        <v>13</v>
      </c>
      <c r="B3962" t="s">
        <v>775</v>
      </c>
      <c r="C3962" s="1" t="s">
        <v>776</v>
      </c>
      <c r="D3962">
        <v>554</v>
      </c>
      <c r="E3962" s="1" t="s">
        <v>1981</v>
      </c>
      <c r="F3962" s="1" t="str">
        <f>_xlfn.XLOOKUP(_13__Hospitals_of_the_University_of_Pennsylvania_Penn_Presbyterian__Philadelphia[[#This Row],[Plan]],'13.Lookup'!A:A,'13.Lookup'!B:B)</f>
        <v>Other</v>
      </c>
      <c r="G3962" s="1" t="s">
        <v>2693</v>
      </c>
      <c r="H3962" t="s">
        <v>3821</v>
      </c>
    </row>
    <row r="3963" spans="1:8" x14ac:dyDescent="0.25">
      <c r="A3963">
        <v>13</v>
      </c>
      <c r="B3963" t="s">
        <v>775</v>
      </c>
      <c r="C3963" s="1" t="s">
        <v>776</v>
      </c>
      <c r="D3963">
        <v>554</v>
      </c>
      <c r="E3963" s="1" t="s">
        <v>1981</v>
      </c>
      <c r="F3963" s="1" t="str">
        <f>_xlfn.XLOOKUP(_13__Hospitals_of_the_University_of_Pennsylvania_Penn_Presbyterian__Philadelphia[[#This Row],[Plan]],'13.Lookup'!A:A,'13.Lookup'!B:B)</f>
        <v>Other</v>
      </c>
      <c r="G3963" s="1" t="s">
        <v>2695</v>
      </c>
      <c r="H3963" t="s">
        <v>3820</v>
      </c>
    </row>
    <row r="3964" spans="1:8" x14ac:dyDescent="0.25">
      <c r="A3964">
        <v>13</v>
      </c>
      <c r="B3964" t="s">
        <v>775</v>
      </c>
      <c r="C3964" s="1" t="s">
        <v>776</v>
      </c>
      <c r="D3964">
        <v>554</v>
      </c>
      <c r="E3964" s="1" t="s">
        <v>1981</v>
      </c>
      <c r="F3964" s="1" t="str">
        <f>_xlfn.XLOOKUP(_13__Hospitals_of_the_University_of_Pennsylvania_Penn_Presbyterian__Philadelphia[[#This Row],[Plan]],'13.Lookup'!A:A,'13.Lookup'!B:B)</f>
        <v>Other</v>
      </c>
      <c r="G3964" s="1" t="s">
        <v>2696</v>
      </c>
      <c r="H3964" t="s">
        <v>3822</v>
      </c>
    </row>
    <row r="3965" spans="1:8" x14ac:dyDescent="0.25">
      <c r="A3965">
        <v>13</v>
      </c>
      <c r="B3965" t="s">
        <v>775</v>
      </c>
      <c r="C3965" s="1" t="s">
        <v>776</v>
      </c>
      <c r="D3965">
        <v>554</v>
      </c>
      <c r="E3965" s="1" t="s">
        <v>1981</v>
      </c>
      <c r="F3965" s="1" t="str">
        <f>_xlfn.XLOOKUP(_13__Hospitals_of_the_University_of_Pennsylvania_Penn_Presbyterian__Philadelphia[[#This Row],[Plan]],'13.Lookup'!A:A,'13.Lookup'!B:B)</f>
        <v>Other</v>
      </c>
      <c r="G3965" s="1" t="s">
        <v>2698</v>
      </c>
      <c r="H3965" t="s">
        <v>1987</v>
      </c>
    </row>
    <row r="3966" spans="1:8" x14ac:dyDescent="0.25">
      <c r="A3966">
        <v>13</v>
      </c>
      <c r="B3966" t="s">
        <v>775</v>
      </c>
      <c r="C3966" s="1" t="s">
        <v>776</v>
      </c>
      <c r="D3966">
        <v>554</v>
      </c>
      <c r="E3966" s="1" t="s">
        <v>1981</v>
      </c>
      <c r="F3966" s="1" t="str">
        <f>_xlfn.XLOOKUP(_13__Hospitals_of_the_University_of_Pennsylvania_Penn_Presbyterian__Philadelphia[[#This Row],[Plan]],'13.Lookup'!A:A,'13.Lookup'!B:B)</f>
        <v>Other</v>
      </c>
      <c r="G3966" s="1" t="s">
        <v>2699</v>
      </c>
      <c r="H3966" t="s">
        <v>3800</v>
      </c>
    </row>
    <row r="3967" spans="1:8" x14ac:dyDescent="0.25">
      <c r="A3967">
        <v>13</v>
      </c>
      <c r="B3967" t="s">
        <v>775</v>
      </c>
      <c r="C3967" s="1" t="s">
        <v>776</v>
      </c>
      <c r="D3967">
        <v>554</v>
      </c>
      <c r="E3967" s="1" t="s">
        <v>1981</v>
      </c>
      <c r="F3967" s="1" t="str">
        <f>_xlfn.XLOOKUP(_13__Hospitals_of_the_University_of_Pennsylvania_Penn_Presbyterian__Philadelphia[[#This Row],[Plan]],'13.Lookup'!A:A,'13.Lookup'!B:B)</f>
        <v>Other</v>
      </c>
      <c r="G3967" s="1" t="s">
        <v>2701</v>
      </c>
      <c r="H3967" t="s">
        <v>3823</v>
      </c>
    </row>
    <row r="3968" spans="1:8" x14ac:dyDescent="0.25">
      <c r="A3968">
        <v>13</v>
      </c>
      <c r="B3968" t="s">
        <v>775</v>
      </c>
      <c r="C3968" s="1" t="s">
        <v>776</v>
      </c>
      <c r="D3968">
        <v>554</v>
      </c>
      <c r="E3968" s="1" t="s">
        <v>1981</v>
      </c>
      <c r="F3968" s="1" t="str">
        <f>_xlfn.XLOOKUP(_13__Hospitals_of_the_University_of_Pennsylvania_Penn_Presbyterian__Philadelphia[[#This Row],[Plan]],'13.Lookup'!A:A,'13.Lookup'!B:B)</f>
        <v>United Healthcare</v>
      </c>
      <c r="G3968" s="1" t="s">
        <v>788</v>
      </c>
      <c r="H3968" t="s">
        <v>1986</v>
      </c>
    </row>
    <row r="3969" spans="1:8" x14ac:dyDescent="0.25">
      <c r="A3969">
        <v>13</v>
      </c>
      <c r="B3969" t="s">
        <v>775</v>
      </c>
      <c r="C3969" s="1" t="s">
        <v>776</v>
      </c>
      <c r="D3969">
        <v>554</v>
      </c>
      <c r="E3969" s="1" t="s">
        <v>1981</v>
      </c>
      <c r="F3969" s="1" t="str">
        <f>_xlfn.XLOOKUP(_13__Hospitals_of_the_University_of_Pennsylvania_Penn_Presbyterian__Philadelphia[[#This Row],[Plan]],'13.Lookup'!A:A,'13.Lookup'!B:B)</f>
        <v>United Healthcare</v>
      </c>
      <c r="G3969" s="1" t="s">
        <v>790</v>
      </c>
      <c r="H3969" t="s">
        <v>1987</v>
      </c>
    </row>
    <row r="3970" spans="1:8" x14ac:dyDescent="0.25">
      <c r="A3970">
        <v>13</v>
      </c>
      <c r="B3970" t="s">
        <v>775</v>
      </c>
      <c r="C3970" s="1" t="s">
        <v>776</v>
      </c>
      <c r="D3970">
        <v>554</v>
      </c>
      <c r="E3970" s="1" t="s">
        <v>1981</v>
      </c>
      <c r="F3970" s="1" t="str">
        <f>_xlfn.XLOOKUP(_13__Hospitals_of_the_University_of_Pennsylvania_Penn_Presbyterian__Philadelphia[[#This Row],[Plan]],'13.Lookup'!A:A,'13.Lookup'!B:B)</f>
        <v>Other</v>
      </c>
      <c r="G3970" s="1" t="s">
        <v>2703</v>
      </c>
      <c r="H3970" t="s">
        <v>3821</v>
      </c>
    </row>
    <row r="3971" spans="1:8" x14ac:dyDescent="0.25">
      <c r="A3971">
        <v>13</v>
      </c>
      <c r="B3971" t="s">
        <v>775</v>
      </c>
      <c r="C3971" s="1" t="s">
        <v>776</v>
      </c>
      <c r="D3971">
        <v>554</v>
      </c>
      <c r="E3971" s="1" t="s">
        <v>1981</v>
      </c>
      <c r="F3971" s="1" t="str">
        <f>_xlfn.XLOOKUP(_13__Hospitals_of_the_University_of_Pennsylvania_Penn_Presbyterian__Philadelphia[[#This Row],[Plan]],'13.Lookup'!A:A,'13.Lookup'!B:B)</f>
        <v>Other</v>
      </c>
      <c r="G3971" s="1" t="s">
        <v>2704</v>
      </c>
      <c r="H3971" t="s">
        <v>3822</v>
      </c>
    </row>
    <row r="3972" spans="1:8" x14ac:dyDescent="0.25">
      <c r="A3972">
        <v>13</v>
      </c>
      <c r="B3972" t="s">
        <v>775</v>
      </c>
      <c r="C3972" s="1" t="s">
        <v>776</v>
      </c>
      <c r="D3972">
        <v>556</v>
      </c>
      <c r="E3972" s="1" t="s">
        <v>1988</v>
      </c>
      <c r="F3972" s="1" t="str">
        <f>_xlfn.XLOOKUP(_13__Hospitals_of_the_University_of_Pennsylvania_Penn_Presbyterian__Philadelphia[[#This Row],[Plan]],'13.Lookup'!A:A,'13.Lookup'!B:B)</f>
        <v>Gross Charge</v>
      </c>
      <c r="G3972" s="1" t="s">
        <v>6</v>
      </c>
      <c r="H3972" t="s">
        <v>2684</v>
      </c>
    </row>
    <row r="3973" spans="1:8" x14ac:dyDescent="0.25">
      <c r="A3973">
        <v>13</v>
      </c>
      <c r="B3973" t="s">
        <v>775</v>
      </c>
      <c r="C3973" s="1" t="s">
        <v>776</v>
      </c>
      <c r="D3973">
        <v>556</v>
      </c>
      <c r="E3973" s="1" t="s">
        <v>1988</v>
      </c>
      <c r="F3973" s="1" t="str">
        <f>_xlfn.XLOOKUP(_13__Hospitals_of_the_University_of_Pennsylvania_Penn_Presbyterian__Philadelphia[[#This Row],[Plan]],'13.Lookup'!A:A,'13.Lookup'!B:B)</f>
        <v>Self Pay</v>
      </c>
      <c r="G3973" s="1" t="s">
        <v>2685</v>
      </c>
      <c r="H3973" t="s">
        <v>3824</v>
      </c>
    </row>
    <row r="3974" spans="1:8" x14ac:dyDescent="0.25">
      <c r="A3974">
        <v>13</v>
      </c>
      <c r="B3974" t="s">
        <v>775</v>
      </c>
      <c r="C3974" s="1" t="s">
        <v>776</v>
      </c>
      <c r="D3974">
        <v>556</v>
      </c>
      <c r="E3974" s="1" t="s">
        <v>1988</v>
      </c>
      <c r="F3974" s="1" t="str">
        <f>_xlfn.XLOOKUP(_13__Hospitals_of_the_University_of_Pennsylvania_Penn_Presbyterian__Philadelphia[[#This Row],[Plan]],'13.Lookup'!A:A,'13.Lookup'!B:B)</f>
        <v>Aetna</v>
      </c>
      <c r="G3974" s="1" t="s">
        <v>778</v>
      </c>
      <c r="H3974">
        <v>13657</v>
      </c>
    </row>
    <row r="3975" spans="1:8" x14ac:dyDescent="0.25">
      <c r="A3975">
        <v>13</v>
      </c>
      <c r="B3975" t="s">
        <v>775</v>
      </c>
      <c r="C3975" s="1" t="s">
        <v>776</v>
      </c>
      <c r="D3975">
        <v>556</v>
      </c>
      <c r="E3975" s="1" t="s">
        <v>1988</v>
      </c>
      <c r="F3975" s="1" t="str">
        <f>_xlfn.XLOOKUP(_13__Hospitals_of_the_University_of_Pennsylvania_Penn_Presbyterian__Philadelphia[[#This Row],[Plan]],'13.Lookup'!A:A,'13.Lookup'!B:B)</f>
        <v>Aetna</v>
      </c>
      <c r="G3975" s="1" t="s">
        <v>779</v>
      </c>
      <c r="H3975">
        <v>6365</v>
      </c>
    </row>
    <row r="3976" spans="1:8" x14ac:dyDescent="0.25">
      <c r="A3976">
        <v>13</v>
      </c>
      <c r="B3976" t="s">
        <v>775</v>
      </c>
      <c r="C3976" s="1" t="s">
        <v>776</v>
      </c>
      <c r="D3976">
        <v>556</v>
      </c>
      <c r="E3976" s="1" t="s">
        <v>1988</v>
      </c>
      <c r="F3976" s="1" t="str">
        <f>_xlfn.XLOOKUP(_13__Hospitals_of_the_University_of_Pennsylvania_Penn_Presbyterian__Philadelphia[[#This Row],[Plan]],'13.Lookup'!A:A,'13.Lookup'!B:B)</f>
        <v>Cigna</v>
      </c>
      <c r="G3976" s="1" t="s">
        <v>780</v>
      </c>
      <c r="H3976" t="s">
        <v>1989</v>
      </c>
    </row>
    <row r="3977" spans="1:8" x14ac:dyDescent="0.25">
      <c r="A3977">
        <v>13</v>
      </c>
      <c r="B3977" t="s">
        <v>775</v>
      </c>
      <c r="C3977" s="1" t="s">
        <v>776</v>
      </c>
      <c r="D3977">
        <v>556</v>
      </c>
      <c r="E3977" s="1" t="s">
        <v>1988</v>
      </c>
      <c r="F3977" s="1" t="str">
        <f>_xlfn.XLOOKUP(_13__Hospitals_of_the_University_of_Pennsylvania_Penn_Presbyterian__Philadelphia[[#This Row],[Plan]],'13.Lookup'!A:A,'13.Lookup'!B:B)</f>
        <v>Cigna</v>
      </c>
      <c r="G3977" s="1" t="s">
        <v>782</v>
      </c>
      <c r="H3977" t="s">
        <v>1990</v>
      </c>
    </row>
    <row r="3978" spans="1:8" x14ac:dyDescent="0.25">
      <c r="A3978">
        <v>13</v>
      </c>
      <c r="B3978" t="s">
        <v>775</v>
      </c>
      <c r="C3978" s="1" t="s">
        <v>776</v>
      </c>
      <c r="D3978">
        <v>556</v>
      </c>
      <c r="E3978" s="1" t="s">
        <v>1988</v>
      </c>
      <c r="F3978" s="1" t="str">
        <f>_xlfn.XLOOKUP(_13__Hospitals_of_the_University_of_Pennsylvania_Penn_Presbyterian__Philadelphia[[#This Row],[Plan]],'13.Lookup'!A:A,'13.Lookup'!B:B)</f>
        <v>Other</v>
      </c>
      <c r="G3978" s="1" t="s">
        <v>784</v>
      </c>
      <c r="H3978" t="s">
        <v>1984</v>
      </c>
    </row>
    <row r="3979" spans="1:8" x14ac:dyDescent="0.25">
      <c r="A3979">
        <v>13</v>
      </c>
      <c r="B3979" t="s">
        <v>775</v>
      </c>
      <c r="C3979" s="1" t="s">
        <v>776</v>
      </c>
      <c r="D3979">
        <v>556</v>
      </c>
      <c r="E3979" s="1" t="s">
        <v>1988</v>
      </c>
      <c r="F3979" s="1" t="str">
        <f>_xlfn.XLOOKUP(_13__Hospitals_of_the_University_of_Pennsylvania_Penn_Presbyterian__Philadelphia[[#This Row],[Plan]],'13.Lookup'!A:A,'13.Lookup'!B:B)</f>
        <v>Other</v>
      </c>
      <c r="G3979" s="1" t="s">
        <v>786</v>
      </c>
      <c r="H3979" t="s">
        <v>1991</v>
      </c>
    </row>
    <row r="3980" spans="1:8" x14ac:dyDescent="0.25">
      <c r="A3980">
        <v>13</v>
      </c>
      <c r="B3980" t="s">
        <v>775</v>
      </c>
      <c r="C3980" s="1" t="s">
        <v>776</v>
      </c>
      <c r="D3980">
        <v>556</v>
      </c>
      <c r="E3980" s="1" t="s">
        <v>1988</v>
      </c>
      <c r="F3980" s="1" t="str">
        <f>_xlfn.XLOOKUP(_13__Hospitals_of_the_University_of_Pennsylvania_Penn_Presbyterian__Philadelphia[[#This Row],[Plan]],'13.Lookup'!A:A,'13.Lookup'!B:B)</f>
        <v>Other</v>
      </c>
      <c r="G3980" s="1" t="s">
        <v>2687</v>
      </c>
      <c r="H3980" t="s">
        <v>3825</v>
      </c>
    </row>
    <row r="3981" spans="1:8" x14ac:dyDescent="0.25">
      <c r="A3981">
        <v>13</v>
      </c>
      <c r="B3981" t="s">
        <v>775</v>
      </c>
      <c r="C3981" s="1" t="s">
        <v>776</v>
      </c>
      <c r="D3981">
        <v>556</v>
      </c>
      <c r="E3981" s="1" t="s">
        <v>1988</v>
      </c>
      <c r="F3981" s="1" t="str">
        <f>_xlfn.XLOOKUP(_13__Hospitals_of_the_University_of_Pennsylvania_Penn_Presbyterian__Philadelphia[[#This Row],[Plan]],'13.Lookup'!A:A,'13.Lookup'!B:B)</f>
        <v>Other</v>
      </c>
      <c r="G3981" s="1" t="s">
        <v>2689</v>
      </c>
      <c r="H3981" t="s">
        <v>3826</v>
      </c>
    </row>
    <row r="3982" spans="1:8" x14ac:dyDescent="0.25">
      <c r="A3982">
        <v>13</v>
      </c>
      <c r="B3982" t="s">
        <v>775</v>
      </c>
      <c r="C3982" s="1" t="s">
        <v>776</v>
      </c>
      <c r="D3982">
        <v>556</v>
      </c>
      <c r="E3982" s="1" t="s">
        <v>1988</v>
      </c>
      <c r="F3982" s="1" t="str">
        <f>_xlfn.XLOOKUP(_13__Hospitals_of_the_University_of_Pennsylvania_Penn_Presbyterian__Philadelphia[[#This Row],[Plan]],'13.Lookup'!A:A,'13.Lookup'!B:B)</f>
        <v>Other</v>
      </c>
      <c r="G3982" s="1" t="s">
        <v>2691</v>
      </c>
      <c r="H3982" t="s">
        <v>2917</v>
      </c>
    </row>
    <row r="3983" spans="1:8" x14ac:dyDescent="0.25">
      <c r="A3983">
        <v>13</v>
      </c>
      <c r="B3983" t="s">
        <v>775</v>
      </c>
      <c r="C3983" s="1" t="s">
        <v>776</v>
      </c>
      <c r="D3983">
        <v>556</v>
      </c>
      <c r="E3983" s="1" t="s">
        <v>1988</v>
      </c>
      <c r="F3983" s="1" t="str">
        <f>_xlfn.XLOOKUP(_13__Hospitals_of_the_University_of_Pennsylvania_Penn_Presbyterian__Philadelphia[[#This Row],[Plan]],'13.Lookup'!A:A,'13.Lookup'!B:B)</f>
        <v>Other</v>
      </c>
      <c r="G3983" s="1" t="s">
        <v>2693</v>
      </c>
      <c r="H3983" t="s">
        <v>3827</v>
      </c>
    </row>
    <row r="3984" spans="1:8" x14ac:dyDescent="0.25">
      <c r="A3984">
        <v>13</v>
      </c>
      <c r="B3984" t="s">
        <v>775</v>
      </c>
      <c r="C3984" s="1" t="s">
        <v>776</v>
      </c>
      <c r="D3984">
        <v>556</v>
      </c>
      <c r="E3984" s="1" t="s">
        <v>1988</v>
      </c>
      <c r="F3984" s="1" t="str">
        <f>_xlfn.XLOOKUP(_13__Hospitals_of_the_University_of_Pennsylvania_Penn_Presbyterian__Philadelphia[[#This Row],[Plan]],'13.Lookup'!A:A,'13.Lookup'!B:B)</f>
        <v>Other</v>
      </c>
      <c r="G3984" s="1" t="s">
        <v>2695</v>
      </c>
      <c r="H3984" t="s">
        <v>3826</v>
      </c>
    </row>
    <row r="3985" spans="1:8" x14ac:dyDescent="0.25">
      <c r="A3985">
        <v>13</v>
      </c>
      <c r="B3985" t="s">
        <v>775</v>
      </c>
      <c r="C3985" s="1" t="s">
        <v>776</v>
      </c>
      <c r="D3985">
        <v>556</v>
      </c>
      <c r="E3985" s="1" t="s">
        <v>1988</v>
      </c>
      <c r="F3985" s="1" t="str">
        <f>_xlfn.XLOOKUP(_13__Hospitals_of_the_University_of_Pennsylvania_Penn_Presbyterian__Philadelphia[[#This Row],[Plan]],'13.Lookup'!A:A,'13.Lookup'!B:B)</f>
        <v>Other</v>
      </c>
      <c r="G3985" s="1" t="s">
        <v>2696</v>
      </c>
      <c r="H3985" t="s">
        <v>3822</v>
      </c>
    </row>
    <row r="3986" spans="1:8" x14ac:dyDescent="0.25">
      <c r="A3986">
        <v>13</v>
      </c>
      <c r="B3986" t="s">
        <v>775</v>
      </c>
      <c r="C3986" s="1" t="s">
        <v>776</v>
      </c>
      <c r="D3986">
        <v>556</v>
      </c>
      <c r="E3986" s="1" t="s">
        <v>1988</v>
      </c>
      <c r="F3986" s="1" t="str">
        <f>_xlfn.XLOOKUP(_13__Hospitals_of_the_University_of_Pennsylvania_Penn_Presbyterian__Philadelphia[[#This Row],[Plan]],'13.Lookup'!A:A,'13.Lookup'!B:B)</f>
        <v>Other</v>
      </c>
      <c r="G3986" s="1" t="s">
        <v>2698</v>
      </c>
      <c r="H3986" t="s">
        <v>1993</v>
      </c>
    </row>
    <row r="3987" spans="1:8" x14ac:dyDescent="0.25">
      <c r="A3987">
        <v>13</v>
      </c>
      <c r="B3987" t="s">
        <v>775</v>
      </c>
      <c r="C3987" s="1" t="s">
        <v>776</v>
      </c>
      <c r="D3987">
        <v>556</v>
      </c>
      <c r="E3987" s="1" t="s">
        <v>1988</v>
      </c>
      <c r="F3987" s="1" t="str">
        <f>_xlfn.XLOOKUP(_13__Hospitals_of_the_University_of_Pennsylvania_Penn_Presbyterian__Philadelphia[[#This Row],[Plan]],'13.Lookup'!A:A,'13.Lookup'!B:B)</f>
        <v>Other</v>
      </c>
      <c r="G3987" s="1" t="s">
        <v>2699</v>
      </c>
      <c r="H3987" t="s">
        <v>3828</v>
      </c>
    </row>
    <row r="3988" spans="1:8" x14ac:dyDescent="0.25">
      <c r="A3988">
        <v>13</v>
      </c>
      <c r="B3988" t="s">
        <v>775</v>
      </c>
      <c r="C3988" s="1" t="s">
        <v>776</v>
      </c>
      <c r="D3988">
        <v>556</v>
      </c>
      <c r="E3988" s="1" t="s">
        <v>1988</v>
      </c>
      <c r="F3988" s="1" t="str">
        <f>_xlfn.XLOOKUP(_13__Hospitals_of_the_University_of_Pennsylvania_Penn_Presbyterian__Philadelphia[[#This Row],[Plan]],'13.Lookup'!A:A,'13.Lookup'!B:B)</f>
        <v>Other</v>
      </c>
      <c r="G3988" s="1" t="s">
        <v>2701</v>
      </c>
      <c r="H3988" t="s">
        <v>3823</v>
      </c>
    </row>
    <row r="3989" spans="1:8" x14ac:dyDescent="0.25">
      <c r="A3989">
        <v>13</v>
      </c>
      <c r="B3989" t="s">
        <v>775</v>
      </c>
      <c r="C3989" s="1" t="s">
        <v>776</v>
      </c>
      <c r="D3989">
        <v>556</v>
      </c>
      <c r="E3989" s="1" t="s">
        <v>1988</v>
      </c>
      <c r="F3989" s="1" t="str">
        <f>_xlfn.XLOOKUP(_13__Hospitals_of_the_University_of_Pennsylvania_Penn_Presbyterian__Philadelphia[[#This Row],[Plan]],'13.Lookup'!A:A,'13.Lookup'!B:B)</f>
        <v>United Healthcare</v>
      </c>
      <c r="G3989" s="1" t="s">
        <v>788</v>
      </c>
      <c r="H3989" t="s">
        <v>1992</v>
      </c>
    </row>
    <row r="3990" spans="1:8" x14ac:dyDescent="0.25">
      <c r="A3990">
        <v>13</v>
      </c>
      <c r="B3990" t="s">
        <v>775</v>
      </c>
      <c r="C3990" s="1" t="s">
        <v>776</v>
      </c>
      <c r="D3990">
        <v>556</v>
      </c>
      <c r="E3990" s="1" t="s">
        <v>1988</v>
      </c>
      <c r="F3990" s="1" t="str">
        <f>_xlfn.XLOOKUP(_13__Hospitals_of_the_University_of_Pennsylvania_Penn_Presbyterian__Philadelphia[[#This Row],[Plan]],'13.Lookup'!A:A,'13.Lookup'!B:B)</f>
        <v>United Healthcare</v>
      </c>
      <c r="G3990" s="1" t="s">
        <v>790</v>
      </c>
      <c r="H3990" t="s">
        <v>1993</v>
      </c>
    </row>
    <row r="3991" spans="1:8" x14ac:dyDescent="0.25">
      <c r="A3991">
        <v>13</v>
      </c>
      <c r="B3991" t="s">
        <v>775</v>
      </c>
      <c r="C3991" s="1" t="s">
        <v>776</v>
      </c>
      <c r="D3991">
        <v>556</v>
      </c>
      <c r="E3991" s="1" t="s">
        <v>1988</v>
      </c>
      <c r="F3991" s="1" t="str">
        <f>_xlfn.XLOOKUP(_13__Hospitals_of_the_University_of_Pennsylvania_Penn_Presbyterian__Philadelphia[[#This Row],[Plan]],'13.Lookup'!A:A,'13.Lookup'!B:B)</f>
        <v>Other</v>
      </c>
      <c r="G3991" s="1" t="s">
        <v>2703</v>
      </c>
      <c r="H3991" t="s">
        <v>3827</v>
      </c>
    </row>
    <row r="3992" spans="1:8" x14ac:dyDescent="0.25">
      <c r="A3992">
        <v>13</v>
      </c>
      <c r="B3992" t="s">
        <v>775</v>
      </c>
      <c r="C3992" s="1" t="s">
        <v>776</v>
      </c>
      <c r="D3992">
        <v>556</v>
      </c>
      <c r="E3992" s="1" t="s">
        <v>1988</v>
      </c>
      <c r="F3992" s="1" t="str">
        <f>_xlfn.XLOOKUP(_13__Hospitals_of_the_University_of_Pennsylvania_Penn_Presbyterian__Philadelphia[[#This Row],[Plan]],'13.Lookup'!A:A,'13.Lookup'!B:B)</f>
        <v>Other</v>
      </c>
      <c r="G3992" s="1" t="s">
        <v>2704</v>
      </c>
      <c r="H3992" t="s">
        <v>3822</v>
      </c>
    </row>
    <row r="3993" spans="1:8" x14ac:dyDescent="0.25">
      <c r="A3993">
        <v>13</v>
      </c>
      <c r="B3993" t="s">
        <v>775</v>
      </c>
      <c r="C3993" s="1" t="s">
        <v>776</v>
      </c>
      <c r="D3993">
        <v>558</v>
      </c>
      <c r="E3993" s="1" t="s">
        <v>1994</v>
      </c>
      <c r="F3993" s="1" t="str">
        <f>_xlfn.XLOOKUP(_13__Hospitals_of_the_University_of_Pennsylvania_Penn_Presbyterian__Philadelphia[[#This Row],[Plan]],'13.Lookup'!A:A,'13.Lookup'!B:B)</f>
        <v>Gross Charge</v>
      </c>
      <c r="G3993" s="1" t="s">
        <v>6</v>
      </c>
      <c r="H3993" t="s">
        <v>2684</v>
      </c>
    </row>
    <row r="3994" spans="1:8" x14ac:dyDescent="0.25">
      <c r="A3994">
        <v>13</v>
      </c>
      <c r="B3994" t="s">
        <v>775</v>
      </c>
      <c r="C3994" s="1" t="s">
        <v>776</v>
      </c>
      <c r="D3994">
        <v>558</v>
      </c>
      <c r="E3994" s="1" t="s">
        <v>1994</v>
      </c>
      <c r="F3994" s="1" t="str">
        <f>_xlfn.XLOOKUP(_13__Hospitals_of_the_University_of_Pennsylvania_Penn_Presbyterian__Philadelphia[[#This Row],[Plan]],'13.Lookup'!A:A,'13.Lookup'!B:B)</f>
        <v>Self Pay</v>
      </c>
      <c r="G3994" s="1" t="s">
        <v>2685</v>
      </c>
      <c r="H3994" t="s">
        <v>3494</v>
      </c>
    </row>
    <row r="3995" spans="1:8" x14ac:dyDescent="0.25">
      <c r="A3995">
        <v>13</v>
      </c>
      <c r="B3995" t="s">
        <v>775</v>
      </c>
      <c r="C3995" s="1" t="s">
        <v>776</v>
      </c>
      <c r="D3995">
        <v>558</v>
      </c>
      <c r="E3995" s="1" t="s">
        <v>1994</v>
      </c>
      <c r="F3995" s="1" t="str">
        <f>_xlfn.XLOOKUP(_13__Hospitals_of_the_University_of_Pennsylvania_Penn_Presbyterian__Philadelphia[[#This Row],[Plan]],'13.Lookup'!A:A,'13.Lookup'!B:B)</f>
        <v>Aetna</v>
      </c>
      <c r="G3995" s="1" t="s">
        <v>778</v>
      </c>
      <c r="H3995">
        <v>16202</v>
      </c>
    </row>
    <row r="3996" spans="1:8" x14ac:dyDescent="0.25">
      <c r="A3996">
        <v>13</v>
      </c>
      <c r="B3996" t="s">
        <v>775</v>
      </c>
      <c r="C3996" s="1" t="s">
        <v>776</v>
      </c>
      <c r="D3996">
        <v>558</v>
      </c>
      <c r="E3996" s="1" t="s">
        <v>1994</v>
      </c>
      <c r="F3996" s="1" t="str">
        <f>_xlfn.XLOOKUP(_13__Hospitals_of_the_University_of_Pennsylvania_Penn_Presbyterian__Philadelphia[[#This Row],[Plan]],'13.Lookup'!A:A,'13.Lookup'!B:B)</f>
        <v>Aetna</v>
      </c>
      <c r="G3996" s="1" t="s">
        <v>779</v>
      </c>
      <c r="H3996">
        <v>6749</v>
      </c>
    </row>
    <row r="3997" spans="1:8" x14ac:dyDescent="0.25">
      <c r="A3997">
        <v>13</v>
      </c>
      <c r="B3997" t="s">
        <v>775</v>
      </c>
      <c r="C3997" s="1" t="s">
        <v>776</v>
      </c>
      <c r="D3997">
        <v>558</v>
      </c>
      <c r="E3997" s="1" t="s">
        <v>1994</v>
      </c>
      <c r="F3997" s="1" t="str">
        <f>_xlfn.XLOOKUP(_13__Hospitals_of_the_University_of_Pennsylvania_Penn_Presbyterian__Philadelphia[[#This Row],[Plan]],'13.Lookup'!A:A,'13.Lookup'!B:B)</f>
        <v>Cigna</v>
      </c>
      <c r="G3997" s="1" t="s">
        <v>780</v>
      </c>
      <c r="H3997" t="s">
        <v>1995</v>
      </c>
    </row>
    <row r="3998" spans="1:8" x14ac:dyDescent="0.25">
      <c r="A3998">
        <v>13</v>
      </c>
      <c r="B3998" t="s">
        <v>775</v>
      </c>
      <c r="C3998" s="1" t="s">
        <v>776</v>
      </c>
      <c r="D3998">
        <v>558</v>
      </c>
      <c r="E3998" s="1" t="s">
        <v>1994</v>
      </c>
      <c r="F3998" s="1" t="str">
        <f>_xlfn.XLOOKUP(_13__Hospitals_of_the_University_of_Pennsylvania_Penn_Presbyterian__Philadelphia[[#This Row],[Plan]],'13.Lookup'!A:A,'13.Lookup'!B:B)</f>
        <v>Cigna</v>
      </c>
      <c r="G3998" s="1" t="s">
        <v>782</v>
      </c>
      <c r="H3998" t="s">
        <v>1996</v>
      </c>
    </row>
    <row r="3999" spans="1:8" x14ac:dyDescent="0.25">
      <c r="A3999">
        <v>13</v>
      </c>
      <c r="B3999" t="s">
        <v>775</v>
      </c>
      <c r="C3999" s="1" t="s">
        <v>776</v>
      </c>
      <c r="D3999">
        <v>558</v>
      </c>
      <c r="E3999" s="1" t="s">
        <v>1994</v>
      </c>
      <c r="F3999" s="1" t="str">
        <f>_xlfn.XLOOKUP(_13__Hospitals_of_the_University_of_Pennsylvania_Penn_Presbyterian__Philadelphia[[#This Row],[Plan]],'13.Lookup'!A:A,'13.Lookup'!B:B)</f>
        <v>Other</v>
      </c>
      <c r="G3999" s="1" t="s">
        <v>784</v>
      </c>
      <c r="H3999" t="s">
        <v>1984</v>
      </c>
    </row>
    <row r="4000" spans="1:8" x14ac:dyDescent="0.25">
      <c r="A4000">
        <v>13</v>
      </c>
      <c r="B4000" t="s">
        <v>775</v>
      </c>
      <c r="C4000" s="1" t="s">
        <v>776</v>
      </c>
      <c r="D4000">
        <v>558</v>
      </c>
      <c r="E4000" s="1" t="s">
        <v>1994</v>
      </c>
      <c r="F4000" s="1" t="str">
        <f>_xlfn.XLOOKUP(_13__Hospitals_of_the_University_of_Pennsylvania_Penn_Presbyterian__Philadelphia[[#This Row],[Plan]],'13.Lookup'!A:A,'13.Lookup'!B:B)</f>
        <v>Other</v>
      </c>
      <c r="G4000" s="1" t="s">
        <v>786</v>
      </c>
      <c r="H4000" t="s">
        <v>1997</v>
      </c>
    </row>
    <row r="4001" spans="1:8" x14ac:dyDescent="0.25">
      <c r="A4001">
        <v>13</v>
      </c>
      <c r="B4001" t="s">
        <v>775</v>
      </c>
      <c r="C4001" s="1" t="s">
        <v>776</v>
      </c>
      <c r="D4001">
        <v>558</v>
      </c>
      <c r="E4001" s="1" t="s">
        <v>1994</v>
      </c>
      <c r="F4001" s="1" t="str">
        <f>_xlfn.XLOOKUP(_13__Hospitals_of_the_University_of_Pennsylvania_Penn_Presbyterian__Philadelphia[[#This Row],[Plan]],'13.Lookup'!A:A,'13.Lookup'!B:B)</f>
        <v>Other</v>
      </c>
      <c r="G4001" s="1" t="s">
        <v>2687</v>
      </c>
      <c r="H4001" t="s">
        <v>2988</v>
      </c>
    </row>
    <row r="4002" spans="1:8" x14ac:dyDescent="0.25">
      <c r="A4002">
        <v>13</v>
      </c>
      <c r="B4002" t="s">
        <v>775</v>
      </c>
      <c r="C4002" s="1" t="s">
        <v>776</v>
      </c>
      <c r="D4002">
        <v>558</v>
      </c>
      <c r="E4002" s="1" t="s">
        <v>1994</v>
      </c>
      <c r="F4002" s="1" t="str">
        <f>_xlfn.XLOOKUP(_13__Hospitals_of_the_University_of_Pennsylvania_Penn_Presbyterian__Philadelphia[[#This Row],[Plan]],'13.Lookup'!A:A,'13.Lookup'!B:B)</f>
        <v>Other</v>
      </c>
      <c r="G4002" s="1" t="s">
        <v>2689</v>
      </c>
      <c r="H4002" t="s">
        <v>3829</v>
      </c>
    </row>
    <row r="4003" spans="1:8" x14ac:dyDescent="0.25">
      <c r="A4003">
        <v>13</v>
      </c>
      <c r="B4003" t="s">
        <v>775</v>
      </c>
      <c r="C4003" s="1" t="s">
        <v>776</v>
      </c>
      <c r="D4003">
        <v>558</v>
      </c>
      <c r="E4003" s="1" t="s">
        <v>1994</v>
      </c>
      <c r="F4003" s="1" t="str">
        <f>_xlfn.XLOOKUP(_13__Hospitals_of_the_University_of_Pennsylvania_Penn_Presbyterian__Philadelphia[[#This Row],[Plan]],'13.Lookup'!A:A,'13.Lookup'!B:B)</f>
        <v>Other</v>
      </c>
      <c r="G4003" s="1" t="s">
        <v>2691</v>
      </c>
      <c r="H4003" t="s">
        <v>3022</v>
      </c>
    </row>
    <row r="4004" spans="1:8" x14ac:dyDescent="0.25">
      <c r="A4004">
        <v>13</v>
      </c>
      <c r="B4004" t="s">
        <v>775</v>
      </c>
      <c r="C4004" s="1" t="s">
        <v>776</v>
      </c>
      <c r="D4004">
        <v>558</v>
      </c>
      <c r="E4004" s="1" t="s">
        <v>1994</v>
      </c>
      <c r="F4004" s="1" t="str">
        <f>_xlfn.XLOOKUP(_13__Hospitals_of_the_University_of_Pennsylvania_Penn_Presbyterian__Philadelphia[[#This Row],[Plan]],'13.Lookup'!A:A,'13.Lookup'!B:B)</f>
        <v>Other</v>
      </c>
      <c r="G4004" s="1" t="s">
        <v>2693</v>
      </c>
      <c r="H4004" t="s">
        <v>3830</v>
      </c>
    </row>
    <row r="4005" spans="1:8" x14ac:dyDescent="0.25">
      <c r="A4005">
        <v>13</v>
      </c>
      <c r="B4005" t="s">
        <v>775</v>
      </c>
      <c r="C4005" s="1" t="s">
        <v>776</v>
      </c>
      <c r="D4005">
        <v>558</v>
      </c>
      <c r="E4005" s="1" t="s">
        <v>1994</v>
      </c>
      <c r="F4005" s="1" t="str">
        <f>_xlfn.XLOOKUP(_13__Hospitals_of_the_University_of_Pennsylvania_Penn_Presbyterian__Philadelphia[[#This Row],[Plan]],'13.Lookup'!A:A,'13.Lookup'!B:B)</f>
        <v>Other</v>
      </c>
      <c r="G4005" s="1" t="s">
        <v>2695</v>
      </c>
      <c r="H4005" t="s">
        <v>3829</v>
      </c>
    </row>
    <row r="4006" spans="1:8" x14ac:dyDescent="0.25">
      <c r="A4006">
        <v>13</v>
      </c>
      <c r="B4006" t="s">
        <v>775</v>
      </c>
      <c r="C4006" s="1" t="s">
        <v>776</v>
      </c>
      <c r="D4006">
        <v>558</v>
      </c>
      <c r="E4006" s="1" t="s">
        <v>1994</v>
      </c>
      <c r="F4006" s="1" t="str">
        <f>_xlfn.XLOOKUP(_13__Hospitals_of_the_University_of_Pennsylvania_Penn_Presbyterian__Philadelphia[[#This Row],[Plan]],'13.Lookup'!A:A,'13.Lookup'!B:B)</f>
        <v>Other</v>
      </c>
      <c r="G4006" s="1" t="s">
        <v>2696</v>
      </c>
      <c r="H4006" t="s">
        <v>3822</v>
      </c>
    </row>
    <row r="4007" spans="1:8" x14ac:dyDescent="0.25">
      <c r="A4007">
        <v>13</v>
      </c>
      <c r="B4007" t="s">
        <v>775</v>
      </c>
      <c r="C4007" s="1" t="s">
        <v>776</v>
      </c>
      <c r="D4007">
        <v>558</v>
      </c>
      <c r="E4007" s="1" t="s">
        <v>1994</v>
      </c>
      <c r="F4007" s="1" t="str">
        <f>_xlfn.XLOOKUP(_13__Hospitals_of_the_University_of_Pennsylvania_Penn_Presbyterian__Philadelphia[[#This Row],[Plan]],'13.Lookup'!A:A,'13.Lookup'!B:B)</f>
        <v>Other</v>
      </c>
      <c r="G4007" s="1" t="s">
        <v>2698</v>
      </c>
      <c r="H4007" t="s">
        <v>1999</v>
      </c>
    </row>
    <row r="4008" spans="1:8" x14ac:dyDescent="0.25">
      <c r="A4008">
        <v>13</v>
      </c>
      <c r="B4008" t="s">
        <v>775</v>
      </c>
      <c r="C4008" s="1" t="s">
        <v>776</v>
      </c>
      <c r="D4008">
        <v>558</v>
      </c>
      <c r="E4008" s="1" t="s">
        <v>1994</v>
      </c>
      <c r="F4008" s="1" t="str">
        <f>_xlfn.XLOOKUP(_13__Hospitals_of_the_University_of_Pennsylvania_Penn_Presbyterian__Philadelphia[[#This Row],[Plan]],'13.Lookup'!A:A,'13.Lookup'!B:B)</f>
        <v>Other</v>
      </c>
      <c r="G4008" s="1" t="s">
        <v>2699</v>
      </c>
      <c r="H4008" t="s">
        <v>3831</v>
      </c>
    </row>
    <row r="4009" spans="1:8" x14ac:dyDescent="0.25">
      <c r="A4009">
        <v>13</v>
      </c>
      <c r="B4009" t="s">
        <v>775</v>
      </c>
      <c r="C4009" s="1" t="s">
        <v>776</v>
      </c>
      <c r="D4009">
        <v>558</v>
      </c>
      <c r="E4009" s="1" t="s">
        <v>1994</v>
      </c>
      <c r="F4009" s="1" t="str">
        <f>_xlfn.XLOOKUP(_13__Hospitals_of_the_University_of_Pennsylvania_Penn_Presbyterian__Philadelphia[[#This Row],[Plan]],'13.Lookup'!A:A,'13.Lookup'!B:B)</f>
        <v>Other</v>
      </c>
      <c r="G4009" s="1" t="s">
        <v>2701</v>
      </c>
      <c r="H4009" t="s">
        <v>3823</v>
      </c>
    </row>
    <row r="4010" spans="1:8" x14ac:dyDescent="0.25">
      <c r="A4010">
        <v>13</v>
      </c>
      <c r="B4010" t="s">
        <v>775</v>
      </c>
      <c r="C4010" s="1" t="s">
        <v>776</v>
      </c>
      <c r="D4010">
        <v>558</v>
      </c>
      <c r="E4010" s="1" t="s">
        <v>1994</v>
      </c>
      <c r="F4010" s="1" t="str">
        <f>_xlfn.XLOOKUP(_13__Hospitals_of_the_University_of_Pennsylvania_Penn_Presbyterian__Philadelphia[[#This Row],[Plan]],'13.Lookup'!A:A,'13.Lookup'!B:B)</f>
        <v>United Healthcare</v>
      </c>
      <c r="G4010" s="1" t="s">
        <v>788</v>
      </c>
      <c r="H4010" t="s">
        <v>1998</v>
      </c>
    </row>
    <row r="4011" spans="1:8" x14ac:dyDescent="0.25">
      <c r="A4011">
        <v>13</v>
      </c>
      <c r="B4011" t="s">
        <v>775</v>
      </c>
      <c r="C4011" s="1" t="s">
        <v>776</v>
      </c>
      <c r="D4011">
        <v>558</v>
      </c>
      <c r="E4011" s="1" t="s">
        <v>1994</v>
      </c>
      <c r="F4011" s="1" t="str">
        <f>_xlfn.XLOOKUP(_13__Hospitals_of_the_University_of_Pennsylvania_Penn_Presbyterian__Philadelphia[[#This Row],[Plan]],'13.Lookup'!A:A,'13.Lookup'!B:B)</f>
        <v>United Healthcare</v>
      </c>
      <c r="G4011" s="1" t="s">
        <v>790</v>
      </c>
      <c r="H4011" t="s">
        <v>1999</v>
      </c>
    </row>
    <row r="4012" spans="1:8" x14ac:dyDescent="0.25">
      <c r="A4012">
        <v>13</v>
      </c>
      <c r="B4012" t="s">
        <v>775</v>
      </c>
      <c r="C4012" s="1" t="s">
        <v>776</v>
      </c>
      <c r="D4012">
        <v>558</v>
      </c>
      <c r="E4012" s="1" t="s">
        <v>1994</v>
      </c>
      <c r="F4012" s="1" t="str">
        <f>_xlfn.XLOOKUP(_13__Hospitals_of_the_University_of_Pennsylvania_Penn_Presbyterian__Philadelphia[[#This Row],[Plan]],'13.Lookup'!A:A,'13.Lookup'!B:B)</f>
        <v>Other</v>
      </c>
      <c r="G4012" s="1" t="s">
        <v>2703</v>
      </c>
      <c r="H4012" t="s">
        <v>3830</v>
      </c>
    </row>
    <row r="4013" spans="1:8" x14ac:dyDescent="0.25">
      <c r="A4013">
        <v>13</v>
      </c>
      <c r="B4013" t="s">
        <v>775</v>
      </c>
      <c r="C4013" s="1" t="s">
        <v>776</v>
      </c>
      <c r="D4013">
        <v>558</v>
      </c>
      <c r="E4013" s="1" t="s">
        <v>1994</v>
      </c>
      <c r="F4013" s="1" t="str">
        <f>_xlfn.XLOOKUP(_13__Hospitals_of_the_University_of_Pennsylvania_Penn_Presbyterian__Philadelphia[[#This Row],[Plan]],'13.Lookup'!A:A,'13.Lookup'!B:B)</f>
        <v>Other</v>
      </c>
      <c r="G4013" s="1" t="s">
        <v>2704</v>
      </c>
      <c r="H4013" t="s">
        <v>3822</v>
      </c>
    </row>
    <row r="4014" spans="1:8" x14ac:dyDescent="0.25">
      <c r="A4014">
        <v>13</v>
      </c>
      <c r="B4014" t="s">
        <v>775</v>
      </c>
      <c r="C4014" s="1" t="s">
        <v>776</v>
      </c>
      <c r="D4014">
        <v>560</v>
      </c>
      <c r="E4014" s="1" t="s">
        <v>2000</v>
      </c>
      <c r="F4014" s="1" t="str">
        <f>_xlfn.XLOOKUP(_13__Hospitals_of_the_University_of_Pennsylvania_Penn_Presbyterian__Philadelphia[[#This Row],[Plan]],'13.Lookup'!A:A,'13.Lookup'!B:B)</f>
        <v>Gross Charge</v>
      </c>
      <c r="G4014" s="1" t="s">
        <v>6</v>
      </c>
      <c r="H4014" t="s">
        <v>2684</v>
      </c>
    </row>
    <row r="4015" spans="1:8" x14ac:dyDescent="0.25">
      <c r="A4015">
        <v>13</v>
      </c>
      <c r="B4015" t="s">
        <v>775</v>
      </c>
      <c r="C4015" s="1" t="s">
        <v>776</v>
      </c>
      <c r="D4015">
        <v>560</v>
      </c>
      <c r="E4015" s="1" t="s">
        <v>2000</v>
      </c>
      <c r="F4015" s="1" t="str">
        <f>_xlfn.XLOOKUP(_13__Hospitals_of_the_University_of_Pennsylvania_Penn_Presbyterian__Philadelphia[[#This Row],[Plan]],'13.Lookup'!A:A,'13.Lookup'!B:B)</f>
        <v>Self Pay</v>
      </c>
      <c r="G4015" s="1" t="s">
        <v>2685</v>
      </c>
      <c r="H4015" t="s">
        <v>3832</v>
      </c>
    </row>
    <row r="4016" spans="1:8" x14ac:dyDescent="0.25">
      <c r="A4016">
        <v>13</v>
      </c>
      <c r="B4016" t="s">
        <v>775</v>
      </c>
      <c r="C4016" s="1" t="s">
        <v>776</v>
      </c>
      <c r="D4016">
        <v>560</v>
      </c>
      <c r="E4016" s="1" t="s">
        <v>2000</v>
      </c>
      <c r="F4016" s="1" t="str">
        <f>_xlfn.XLOOKUP(_13__Hospitals_of_the_University_of_Pennsylvania_Penn_Presbyterian__Philadelphia[[#This Row],[Plan]],'13.Lookup'!A:A,'13.Lookup'!B:B)</f>
        <v>Aetna</v>
      </c>
      <c r="G4016" s="1" t="s">
        <v>778</v>
      </c>
      <c r="H4016">
        <v>4412</v>
      </c>
    </row>
    <row r="4017" spans="1:8" x14ac:dyDescent="0.25">
      <c r="A4017">
        <v>13</v>
      </c>
      <c r="B4017" t="s">
        <v>775</v>
      </c>
      <c r="C4017" s="1" t="s">
        <v>776</v>
      </c>
      <c r="D4017">
        <v>560</v>
      </c>
      <c r="E4017" s="1" t="s">
        <v>2000</v>
      </c>
      <c r="F4017" s="1" t="str">
        <f>_xlfn.XLOOKUP(_13__Hospitals_of_the_University_of_Pennsylvania_Penn_Presbyterian__Philadelphia[[#This Row],[Plan]],'13.Lookup'!A:A,'13.Lookup'!B:B)</f>
        <v>Aetna</v>
      </c>
      <c r="G4017" s="1" t="s">
        <v>779</v>
      </c>
      <c r="H4017">
        <v>8360</v>
      </c>
    </row>
    <row r="4018" spans="1:8" x14ac:dyDescent="0.25">
      <c r="A4018">
        <v>13</v>
      </c>
      <c r="B4018" t="s">
        <v>775</v>
      </c>
      <c r="C4018" s="1" t="s">
        <v>776</v>
      </c>
      <c r="D4018">
        <v>560</v>
      </c>
      <c r="E4018" s="1" t="s">
        <v>2000</v>
      </c>
      <c r="F4018" s="1" t="str">
        <f>_xlfn.XLOOKUP(_13__Hospitals_of_the_University_of_Pennsylvania_Penn_Presbyterian__Philadelphia[[#This Row],[Plan]],'13.Lookup'!A:A,'13.Lookup'!B:B)</f>
        <v>Cigna</v>
      </c>
      <c r="G4018" s="1" t="s">
        <v>780</v>
      </c>
      <c r="H4018" t="s">
        <v>2001</v>
      </c>
    </row>
    <row r="4019" spans="1:8" x14ac:dyDescent="0.25">
      <c r="A4019">
        <v>13</v>
      </c>
      <c r="B4019" t="s">
        <v>775</v>
      </c>
      <c r="C4019" s="1" t="s">
        <v>776</v>
      </c>
      <c r="D4019">
        <v>560</v>
      </c>
      <c r="E4019" s="1" t="s">
        <v>2000</v>
      </c>
      <c r="F4019" s="1" t="str">
        <f>_xlfn.XLOOKUP(_13__Hospitals_of_the_University_of_Pennsylvania_Penn_Presbyterian__Philadelphia[[#This Row],[Plan]],'13.Lookup'!A:A,'13.Lookup'!B:B)</f>
        <v>Cigna</v>
      </c>
      <c r="G4019" s="1" t="s">
        <v>782</v>
      </c>
      <c r="H4019" t="s">
        <v>2002</v>
      </c>
    </row>
    <row r="4020" spans="1:8" x14ac:dyDescent="0.25">
      <c r="A4020">
        <v>13</v>
      </c>
      <c r="B4020" t="s">
        <v>775</v>
      </c>
      <c r="C4020" s="1" t="s">
        <v>776</v>
      </c>
      <c r="D4020">
        <v>560</v>
      </c>
      <c r="E4020" s="1" t="s">
        <v>2000</v>
      </c>
      <c r="F4020" s="1" t="str">
        <f>_xlfn.XLOOKUP(_13__Hospitals_of_the_University_of_Pennsylvania_Penn_Presbyterian__Philadelphia[[#This Row],[Plan]],'13.Lookup'!A:A,'13.Lookup'!B:B)</f>
        <v>Other</v>
      </c>
      <c r="G4020" s="1" t="s">
        <v>784</v>
      </c>
      <c r="H4020" t="s">
        <v>2003</v>
      </c>
    </row>
    <row r="4021" spans="1:8" x14ac:dyDescent="0.25">
      <c r="A4021">
        <v>13</v>
      </c>
      <c r="B4021" t="s">
        <v>775</v>
      </c>
      <c r="C4021" s="1" t="s">
        <v>776</v>
      </c>
      <c r="D4021">
        <v>560</v>
      </c>
      <c r="E4021" s="1" t="s">
        <v>2000</v>
      </c>
      <c r="F4021" s="1" t="str">
        <f>_xlfn.XLOOKUP(_13__Hospitals_of_the_University_of_Pennsylvania_Penn_Presbyterian__Philadelphia[[#This Row],[Plan]],'13.Lookup'!A:A,'13.Lookup'!B:B)</f>
        <v>Other</v>
      </c>
      <c r="G4021" s="1" t="s">
        <v>786</v>
      </c>
      <c r="H4021" t="s">
        <v>2004</v>
      </c>
    </row>
    <row r="4022" spans="1:8" x14ac:dyDescent="0.25">
      <c r="A4022">
        <v>13</v>
      </c>
      <c r="B4022" t="s">
        <v>775</v>
      </c>
      <c r="C4022" s="1" t="s">
        <v>776</v>
      </c>
      <c r="D4022">
        <v>560</v>
      </c>
      <c r="E4022" s="1" t="s">
        <v>2000</v>
      </c>
      <c r="F4022" s="1" t="str">
        <f>_xlfn.XLOOKUP(_13__Hospitals_of_the_University_of_Pennsylvania_Penn_Presbyterian__Philadelphia[[#This Row],[Plan]],'13.Lookup'!A:A,'13.Lookup'!B:B)</f>
        <v>Other</v>
      </c>
      <c r="G4022" s="1" t="s">
        <v>2687</v>
      </c>
      <c r="H4022" t="s">
        <v>3833</v>
      </c>
    </row>
    <row r="4023" spans="1:8" x14ac:dyDescent="0.25">
      <c r="A4023">
        <v>13</v>
      </c>
      <c r="B4023" t="s">
        <v>775</v>
      </c>
      <c r="C4023" s="1" t="s">
        <v>776</v>
      </c>
      <c r="D4023">
        <v>560</v>
      </c>
      <c r="E4023" s="1" t="s">
        <v>2000</v>
      </c>
      <c r="F4023" s="1" t="str">
        <f>_xlfn.XLOOKUP(_13__Hospitals_of_the_University_of_Pennsylvania_Penn_Presbyterian__Philadelphia[[#This Row],[Plan]],'13.Lookup'!A:A,'13.Lookup'!B:B)</f>
        <v>Other</v>
      </c>
      <c r="G4023" s="1" t="s">
        <v>2689</v>
      </c>
      <c r="H4023" t="s">
        <v>3834</v>
      </c>
    </row>
    <row r="4024" spans="1:8" x14ac:dyDescent="0.25">
      <c r="A4024">
        <v>13</v>
      </c>
      <c r="B4024" t="s">
        <v>775</v>
      </c>
      <c r="C4024" s="1" t="s">
        <v>776</v>
      </c>
      <c r="D4024">
        <v>560</v>
      </c>
      <c r="E4024" s="1" t="s">
        <v>2000</v>
      </c>
      <c r="F4024" s="1" t="str">
        <f>_xlfn.XLOOKUP(_13__Hospitals_of_the_University_of_Pennsylvania_Penn_Presbyterian__Philadelphia[[#This Row],[Plan]],'13.Lookup'!A:A,'13.Lookup'!B:B)</f>
        <v>Other</v>
      </c>
      <c r="G4024" s="1" t="s">
        <v>2691</v>
      </c>
      <c r="H4024" t="s">
        <v>2862</v>
      </c>
    </row>
    <row r="4025" spans="1:8" x14ac:dyDescent="0.25">
      <c r="A4025">
        <v>13</v>
      </c>
      <c r="B4025" t="s">
        <v>775</v>
      </c>
      <c r="C4025" s="1" t="s">
        <v>776</v>
      </c>
      <c r="D4025">
        <v>560</v>
      </c>
      <c r="E4025" s="1" t="s">
        <v>2000</v>
      </c>
      <c r="F4025" s="1" t="str">
        <f>_xlfn.XLOOKUP(_13__Hospitals_of_the_University_of_Pennsylvania_Penn_Presbyterian__Philadelphia[[#This Row],[Plan]],'13.Lookup'!A:A,'13.Lookup'!B:B)</f>
        <v>Other</v>
      </c>
      <c r="G4025" s="1" t="s">
        <v>2693</v>
      </c>
      <c r="H4025" t="s">
        <v>3835</v>
      </c>
    </row>
    <row r="4026" spans="1:8" x14ac:dyDescent="0.25">
      <c r="A4026">
        <v>13</v>
      </c>
      <c r="B4026" t="s">
        <v>775</v>
      </c>
      <c r="C4026" s="1" t="s">
        <v>776</v>
      </c>
      <c r="D4026">
        <v>560</v>
      </c>
      <c r="E4026" s="1" t="s">
        <v>2000</v>
      </c>
      <c r="F4026" s="1" t="str">
        <f>_xlfn.XLOOKUP(_13__Hospitals_of_the_University_of_Pennsylvania_Penn_Presbyterian__Philadelphia[[#This Row],[Plan]],'13.Lookup'!A:A,'13.Lookup'!B:B)</f>
        <v>Other</v>
      </c>
      <c r="G4026" s="1" t="s">
        <v>2695</v>
      </c>
      <c r="H4026" t="s">
        <v>3834</v>
      </c>
    </row>
    <row r="4027" spans="1:8" x14ac:dyDescent="0.25">
      <c r="A4027">
        <v>13</v>
      </c>
      <c r="B4027" t="s">
        <v>775</v>
      </c>
      <c r="C4027" s="1" t="s">
        <v>776</v>
      </c>
      <c r="D4027">
        <v>560</v>
      </c>
      <c r="E4027" s="1" t="s">
        <v>2000</v>
      </c>
      <c r="F4027" s="1" t="str">
        <f>_xlfn.XLOOKUP(_13__Hospitals_of_the_University_of_Pennsylvania_Penn_Presbyterian__Philadelphia[[#This Row],[Plan]],'13.Lookup'!A:A,'13.Lookup'!B:B)</f>
        <v>Other</v>
      </c>
      <c r="G4027" s="1" t="s">
        <v>2696</v>
      </c>
      <c r="H4027" t="s">
        <v>3836</v>
      </c>
    </row>
    <row r="4028" spans="1:8" x14ac:dyDescent="0.25">
      <c r="A4028">
        <v>13</v>
      </c>
      <c r="B4028" t="s">
        <v>775</v>
      </c>
      <c r="C4028" s="1" t="s">
        <v>776</v>
      </c>
      <c r="D4028">
        <v>560</v>
      </c>
      <c r="E4028" s="1" t="s">
        <v>2000</v>
      </c>
      <c r="F4028" s="1" t="str">
        <f>_xlfn.XLOOKUP(_13__Hospitals_of_the_University_of_Pennsylvania_Penn_Presbyterian__Philadelphia[[#This Row],[Plan]],'13.Lookup'!A:A,'13.Lookup'!B:B)</f>
        <v>Other</v>
      </c>
      <c r="G4028" s="1" t="s">
        <v>2698</v>
      </c>
      <c r="H4028" t="s">
        <v>2006</v>
      </c>
    </row>
    <row r="4029" spans="1:8" x14ac:dyDescent="0.25">
      <c r="A4029">
        <v>13</v>
      </c>
      <c r="B4029" t="s">
        <v>775</v>
      </c>
      <c r="C4029" s="1" t="s">
        <v>776</v>
      </c>
      <c r="D4029">
        <v>560</v>
      </c>
      <c r="E4029" s="1" t="s">
        <v>2000</v>
      </c>
      <c r="F4029" s="1" t="str">
        <f>_xlfn.XLOOKUP(_13__Hospitals_of_the_University_of_Pennsylvania_Penn_Presbyterian__Philadelphia[[#This Row],[Plan]],'13.Lookup'!A:A,'13.Lookup'!B:B)</f>
        <v>Other</v>
      </c>
      <c r="G4029" s="1" t="s">
        <v>2699</v>
      </c>
      <c r="H4029" t="s">
        <v>3837</v>
      </c>
    </row>
    <row r="4030" spans="1:8" x14ac:dyDescent="0.25">
      <c r="A4030">
        <v>13</v>
      </c>
      <c r="B4030" t="s">
        <v>775</v>
      </c>
      <c r="C4030" s="1" t="s">
        <v>776</v>
      </c>
      <c r="D4030">
        <v>560</v>
      </c>
      <c r="E4030" s="1" t="s">
        <v>2000</v>
      </c>
      <c r="F4030" s="1" t="str">
        <f>_xlfn.XLOOKUP(_13__Hospitals_of_the_University_of_Pennsylvania_Penn_Presbyterian__Philadelphia[[#This Row],[Plan]],'13.Lookup'!A:A,'13.Lookup'!B:B)</f>
        <v>Other</v>
      </c>
      <c r="G4030" s="1" t="s">
        <v>2701</v>
      </c>
      <c r="H4030" t="s">
        <v>925</v>
      </c>
    </row>
    <row r="4031" spans="1:8" x14ac:dyDescent="0.25">
      <c r="A4031">
        <v>13</v>
      </c>
      <c r="B4031" t="s">
        <v>775</v>
      </c>
      <c r="C4031" s="1" t="s">
        <v>776</v>
      </c>
      <c r="D4031">
        <v>560</v>
      </c>
      <c r="E4031" s="1" t="s">
        <v>2000</v>
      </c>
      <c r="F4031" s="1" t="str">
        <f>_xlfn.XLOOKUP(_13__Hospitals_of_the_University_of_Pennsylvania_Penn_Presbyterian__Philadelphia[[#This Row],[Plan]],'13.Lookup'!A:A,'13.Lookup'!B:B)</f>
        <v>United Healthcare</v>
      </c>
      <c r="G4031" s="1" t="s">
        <v>788</v>
      </c>
      <c r="H4031" t="s">
        <v>2005</v>
      </c>
    </row>
    <row r="4032" spans="1:8" x14ac:dyDescent="0.25">
      <c r="A4032">
        <v>13</v>
      </c>
      <c r="B4032" t="s">
        <v>775</v>
      </c>
      <c r="C4032" s="1" t="s">
        <v>776</v>
      </c>
      <c r="D4032">
        <v>560</v>
      </c>
      <c r="E4032" s="1" t="s">
        <v>2000</v>
      </c>
      <c r="F4032" s="1" t="str">
        <f>_xlfn.XLOOKUP(_13__Hospitals_of_the_University_of_Pennsylvania_Penn_Presbyterian__Philadelphia[[#This Row],[Plan]],'13.Lookup'!A:A,'13.Lookup'!B:B)</f>
        <v>United Healthcare</v>
      </c>
      <c r="G4032" s="1" t="s">
        <v>790</v>
      </c>
      <c r="H4032" t="s">
        <v>2006</v>
      </c>
    </row>
    <row r="4033" spans="1:8" x14ac:dyDescent="0.25">
      <c r="A4033">
        <v>13</v>
      </c>
      <c r="B4033" t="s">
        <v>775</v>
      </c>
      <c r="C4033" s="1" t="s">
        <v>776</v>
      </c>
      <c r="D4033">
        <v>560</v>
      </c>
      <c r="E4033" s="1" t="s">
        <v>2000</v>
      </c>
      <c r="F4033" s="1" t="str">
        <f>_xlfn.XLOOKUP(_13__Hospitals_of_the_University_of_Pennsylvania_Penn_Presbyterian__Philadelphia[[#This Row],[Plan]],'13.Lookup'!A:A,'13.Lookup'!B:B)</f>
        <v>Other</v>
      </c>
      <c r="G4033" s="1" t="s">
        <v>2703</v>
      </c>
      <c r="H4033" t="s">
        <v>3835</v>
      </c>
    </row>
    <row r="4034" spans="1:8" x14ac:dyDescent="0.25">
      <c r="A4034">
        <v>13</v>
      </c>
      <c r="B4034" t="s">
        <v>775</v>
      </c>
      <c r="C4034" s="1" t="s">
        <v>776</v>
      </c>
      <c r="D4034">
        <v>560</v>
      </c>
      <c r="E4034" s="1" t="s">
        <v>2000</v>
      </c>
      <c r="F4034" s="1" t="str">
        <f>_xlfn.XLOOKUP(_13__Hospitals_of_the_University_of_Pennsylvania_Penn_Presbyterian__Philadelphia[[#This Row],[Plan]],'13.Lookup'!A:A,'13.Lookup'!B:B)</f>
        <v>Other</v>
      </c>
      <c r="G4034" s="1" t="s">
        <v>2704</v>
      </c>
      <c r="H4034" t="s">
        <v>2818</v>
      </c>
    </row>
    <row r="4035" spans="1:8" x14ac:dyDescent="0.25">
      <c r="A4035">
        <v>13</v>
      </c>
      <c r="B4035" t="s">
        <v>775</v>
      </c>
      <c r="C4035" s="1" t="s">
        <v>776</v>
      </c>
      <c r="D4035">
        <v>561</v>
      </c>
      <c r="E4035" s="1" t="s">
        <v>2007</v>
      </c>
      <c r="F4035" s="1" t="str">
        <f>_xlfn.XLOOKUP(_13__Hospitals_of_the_University_of_Pennsylvania_Penn_Presbyterian__Philadelphia[[#This Row],[Plan]],'13.Lookup'!A:A,'13.Lookup'!B:B)</f>
        <v>Gross Charge</v>
      </c>
      <c r="G4035" s="1" t="s">
        <v>6</v>
      </c>
      <c r="H4035" t="s">
        <v>2684</v>
      </c>
    </row>
    <row r="4036" spans="1:8" x14ac:dyDescent="0.25">
      <c r="A4036">
        <v>13</v>
      </c>
      <c r="B4036" t="s">
        <v>775</v>
      </c>
      <c r="C4036" s="1" t="s">
        <v>776</v>
      </c>
      <c r="D4036">
        <v>561</v>
      </c>
      <c r="E4036" s="1" t="s">
        <v>2007</v>
      </c>
      <c r="F4036" s="1" t="str">
        <f>_xlfn.XLOOKUP(_13__Hospitals_of_the_University_of_Pennsylvania_Penn_Presbyterian__Philadelphia[[#This Row],[Plan]],'13.Lookup'!A:A,'13.Lookup'!B:B)</f>
        <v>Self Pay</v>
      </c>
      <c r="G4036" s="1" t="s">
        <v>2685</v>
      </c>
      <c r="H4036" t="s">
        <v>2235</v>
      </c>
    </row>
    <row r="4037" spans="1:8" x14ac:dyDescent="0.25">
      <c r="A4037">
        <v>13</v>
      </c>
      <c r="B4037" t="s">
        <v>775</v>
      </c>
      <c r="C4037" s="1" t="s">
        <v>776</v>
      </c>
      <c r="D4037">
        <v>561</v>
      </c>
      <c r="E4037" s="1" t="s">
        <v>2007</v>
      </c>
      <c r="F4037" s="1" t="str">
        <f>_xlfn.XLOOKUP(_13__Hospitals_of_the_University_of_Pennsylvania_Penn_Presbyterian__Philadelphia[[#This Row],[Plan]],'13.Lookup'!A:A,'13.Lookup'!B:B)</f>
        <v>Aetna</v>
      </c>
      <c r="G4037" s="1" t="s">
        <v>778</v>
      </c>
      <c r="H4037">
        <v>4412</v>
      </c>
    </row>
    <row r="4038" spans="1:8" x14ac:dyDescent="0.25">
      <c r="A4038">
        <v>13</v>
      </c>
      <c r="B4038" t="s">
        <v>775</v>
      </c>
      <c r="C4038" s="1" t="s">
        <v>776</v>
      </c>
      <c r="D4038">
        <v>561</v>
      </c>
      <c r="E4038" s="1" t="s">
        <v>2007</v>
      </c>
      <c r="F4038" s="1" t="str">
        <f>_xlfn.XLOOKUP(_13__Hospitals_of_the_University_of_Pennsylvania_Penn_Presbyterian__Philadelphia[[#This Row],[Plan]],'13.Lookup'!A:A,'13.Lookup'!B:B)</f>
        <v>Aetna</v>
      </c>
      <c r="G4038" s="1" t="s">
        <v>779</v>
      </c>
      <c r="H4038">
        <v>6252</v>
      </c>
    </row>
    <row r="4039" spans="1:8" x14ac:dyDescent="0.25">
      <c r="A4039">
        <v>13</v>
      </c>
      <c r="B4039" t="s">
        <v>775</v>
      </c>
      <c r="C4039" s="1" t="s">
        <v>776</v>
      </c>
      <c r="D4039">
        <v>561</v>
      </c>
      <c r="E4039" s="1" t="s">
        <v>2007</v>
      </c>
      <c r="F4039" s="1" t="str">
        <f>_xlfn.XLOOKUP(_13__Hospitals_of_the_University_of_Pennsylvania_Penn_Presbyterian__Philadelphia[[#This Row],[Plan]],'13.Lookup'!A:A,'13.Lookup'!B:B)</f>
        <v>Cigna</v>
      </c>
      <c r="G4039" s="1" t="s">
        <v>780</v>
      </c>
      <c r="H4039" t="s">
        <v>2008</v>
      </c>
    </row>
    <row r="4040" spans="1:8" x14ac:dyDescent="0.25">
      <c r="A4040">
        <v>13</v>
      </c>
      <c r="B4040" t="s">
        <v>775</v>
      </c>
      <c r="C4040" s="1" t="s">
        <v>776</v>
      </c>
      <c r="D4040">
        <v>561</v>
      </c>
      <c r="E4040" s="1" t="s">
        <v>2007</v>
      </c>
      <c r="F4040" s="1" t="str">
        <f>_xlfn.XLOOKUP(_13__Hospitals_of_the_University_of_Pennsylvania_Penn_Presbyterian__Philadelphia[[#This Row],[Plan]],'13.Lookup'!A:A,'13.Lookup'!B:B)</f>
        <v>Cigna</v>
      </c>
      <c r="G4040" s="1" t="s">
        <v>782</v>
      </c>
      <c r="H4040" t="s">
        <v>2009</v>
      </c>
    </row>
    <row r="4041" spans="1:8" x14ac:dyDescent="0.25">
      <c r="A4041">
        <v>13</v>
      </c>
      <c r="B4041" t="s">
        <v>775</v>
      </c>
      <c r="C4041" s="1" t="s">
        <v>776</v>
      </c>
      <c r="D4041">
        <v>561</v>
      </c>
      <c r="E4041" s="1" t="s">
        <v>2007</v>
      </c>
      <c r="F4041" s="1" t="str">
        <f>_xlfn.XLOOKUP(_13__Hospitals_of_the_University_of_Pennsylvania_Penn_Presbyterian__Philadelphia[[#This Row],[Plan]],'13.Lookup'!A:A,'13.Lookup'!B:B)</f>
        <v>Other</v>
      </c>
      <c r="G4041" s="1" t="s">
        <v>784</v>
      </c>
      <c r="H4041" t="s">
        <v>2003</v>
      </c>
    </row>
    <row r="4042" spans="1:8" x14ac:dyDescent="0.25">
      <c r="A4042">
        <v>13</v>
      </c>
      <c r="B4042" t="s">
        <v>775</v>
      </c>
      <c r="C4042" s="1" t="s">
        <v>776</v>
      </c>
      <c r="D4042">
        <v>561</v>
      </c>
      <c r="E4042" s="1" t="s">
        <v>2007</v>
      </c>
      <c r="F4042" s="1" t="str">
        <f>_xlfn.XLOOKUP(_13__Hospitals_of_the_University_of_Pennsylvania_Penn_Presbyterian__Philadelphia[[#This Row],[Plan]],'13.Lookup'!A:A,'13.Lookup'!B:B)</f>
        <v>Other</v>
      </c>
      <c r="G4042" s="1" t="s">
        <v>786</v>
      </c>
      <c r="H4042" t="s">
        <v>2010</v>
      </c>
    </row>
    <row r="4043" spans="1:8" x14ac:dyDescent="0.25">
      <c r="A4043">
        <v>13</v>
      </c>
      <c r="B4043" t="s">
        <v>775</v>
      </c>
      <c r="C4043" s="1" t="s">
        <v>776</v>
      </c>
      <c r="D4043">
        <v>561</v>
      </c>
      <c r="E4043" s="1" t="s">
        <v>2007</v>
      </c>
      <c r="F4043" s="1" t="str">
        <f>_xlfn.XLOOKUP(_13__Hospitals_of_the_University_of_Pennsylvania_Penn_Presbyterian__Philadelphia[[#This Row],[Plan]],'13.Lookup'!A:A,'13.Lookup'!B:B)</f>
        <v>Other</v>
      </c>
      <c r="G4043" s="1" t="s">
        <v>2687</v>
      </c>
      <c r="H4043" t="s">
        <v>1519</v>
      </c>
    </row>
    <row r="4044" spans="1:8" x14ac:dyDescent="0.25">
      <c r="A4044">
        <v>13</v>
      </c>
      <c r="B4044" t="s">
        <v>775</v>
      </c>
      <c r="C4044" s="1" t="s">
        <v>776</v>
      </c>
      <c r="D4044">
        <v>561</v>
      </c>
      <c r="E4044" s="1" t="s">
        <v>2007</v>
      </c>
      <c r="F4044" s="1" t="str">
        <f>_xlfn.XLOOKUP(_13__Hospitals_of_the_University_of_Pennsylvania_Penn_Presbyterian__Philadelphia[[#This Row],[Plan]],'13.Lookup'!A:A,'13.Lookup'!B:B)</f>
        <v>Other</v>
      </c>
      <c r="G4044" s="1" t="s">
        <v>2689</v>
      </c>
      <c r="H4044" t="s">
        <v>3838</v>
      </c>
    </row>
    <row r="4045" spans="1:8" x14ac:dyDescent="0.25">
      <c r="A4045">
        <v>13</v>
      </c>
      <c r="B4045" t="s">
        <v>775</v>
      </c>
      <c r="C4045" s="1" t="s">
        <v>776</v>
      </c>
      <c r="D4045">
        <v>561</v>
      </c>
      <c r="E4045" s="1" t="s">
        <v>2007</v>
      </c>
      <c r="F4045" s="1" t="str">
        <f>_xlfn.XLOOKUP(_13__Hospitals_of_the_University_of_Pennsylvania_Penn_Presbyterian__Philadelphia[[#This Row],[Plan]],'13.Lookup'!A:A,'13.Lookup'!B:B)</f>
        <v>Other</v>
      </c>
      <c r="G4045" s="1" t="s">
        <v>2691</v>
      </c>
      <c r="H4045" t="s">
        <v>3738</v>
      </c>
    </row>
    <row r="4046" spans="1:8" x14ac:dyDescent="0.25">
      <c r="A4046">
        <v>13</v>
      </c>
      <c r="B4046" t="s">
        <v>775</v>
      </c>
      <c r="C4046" s="1" t="s">
        <v>776</v>
      </c>
      <c r="D4046">
        <v>561</v>
      </c>
      <c r="E4046" s="1" t="s">
        <v>2007</v>
      </c>
      <c r="F4046" s="1" t="str">
        <f>_xlfn.XLOOKUP(_13__Hospitals_of_the_University_of_Pennsylvania_Penn_Presbyterian__Philadelphia[[#This Row],[Plan]],'13.Lookup'!A:A,'13.Lookup'!B:B)</f>
        <v>Other</v>
      </c>
      <c r="G4046" s="1" t="s">
        <v>2693</v>
      </c>
      <c r="H4046" t="s">
        <v>3839</v>
      </c>
    </row>
    <row r="4047" spans="1:8" x14ac:dyDescent="0.25">
      <c r="A4047">
        <v>13</v>
      </c>
      <c r="B4047" t="s">
        <v>775</v>
      </c>
      <c r="C4047" s="1" t="s">
        <v>776</v>
      </c>
      <c r="D4047">
        <v>561</v>
      </c>
      <c r="E4047" s="1" t="s">
        <v>2007</v>
      </c>
      <c r="F4047" s="1" t="str">
        <f>_xlfn.XLOOKUP(_13__Hospitals_of_the_University_of_Pennsylvania_Penn_Presbyterian__Philadelphia[[#This Row],[Plan]],'13.Lookup'!A:A,'13.Lookup'!B:B)</f>
        <v>Other</v>
      </c>
      <c r="G4047" s="1" t="s">
        <v>2695</v>
      </c>
      <c r="H4047" t="s">
        <v>3838</v>
      </c>
    </row>
    <row r="4048" spans="1:8" x14ac:dyDescent="0.25">
      <c r="A4048">
        <v>13</v>
      </c>
      <c r="B4048" t="s">
        <v>775</v>
      </c>
      <c r="C4048" s="1" t="s">
        <v>776</v>
      </c>
      <c r="D4048">
        <v>561</v>
      </c>
      <c r="E4048" s="1" t="s">
        <v>2007</v>
      </c>
      <c r="F4048" s="1" t="str">
        <f>_xlfn.XLOOKUP(_13__Hospitals_of_the_University_of_Pennsylvania_Penn_Presbyterian__Philadelphia[[#This Row],[Plan]],'13.Lookup'!A:A,'13.Lookup'!B:B)</f>
        <v>Other</v>
      </c>
      <c r="G4048" s="1" t="s">
        <v>2696</v>
      </c>
      <c r="H4048" t="s">
        <v>3836</v>
      </c>
    </row>
    <row r="4049" spans="1:8" x14ac:dyDescent="0.25">
      <c r="A4049">
        <v>13</v>
      </c>
      <c r="B4049" t="s">
        <v>775</v>
      </c>
      <c r="C4049" s="1" t="s">
        <v>776</v>
      </c>
      <c r="D4049">
        <v>561</v>
      </c>
      <c r="E4049" s="1" t="s">
        <v>2007</v>
      </c>
      <c r="F4049" s="1" t="str">
        <f>_xlfn.XLOOKUP(_13__Hospitals_of_the_University_of_Pennsylvania_Penn_Presbyterian__Philadelphia[[#This Row],[Plan]],'13.Lookup'!A:A,'13.Lookup'!B:B)</f>
        <v>Other</v>
      </c>
      <c r="G4049" s="1" t="s">
        <v>2698</v>
      </c>
      <c r="H4049" t="s">
        <v>2012</v>
      </c>
    </row>
    <row r="4050" spans="1:8" x14ac:dyDescent="0.25">
      <c r="A4050">
        <v>13</v>
      </c>
      <c r="B4050" t="s">
        <v>775</v>
      </c>
      <c r="C4050" s="1" t="s">
        <v>776</v>
      </c>
      <c r="D4050">
        <v>561</v>
      </c>
      <c r="E4050" s="1" t="s">
        <v>2007</v>
      </c>
      <c r="F4050" s="1" t="str">
        <f>_xlfn.XLOOKUP(_13__Hospitals_of_the_University_of_Pennsylvania_Penn_Presbyterian__Philadelphia[[#This Row],[Plan]],'13.Lookup'!A:A,'13.Lookup'!B:B)</f>
        <v>Other</v>
      </c>
      <c r="G4050" s="1" t="s">
        <v>2699</v>
      </c>
      <c r="H4050" t="s">
        <v>2485</v>
      </c>
    </row>
    <row r="4051" spans="1:8" x14ac:dyDescent="0.25">
      <c r="A4051">
        <v>13</v>
      </c>
      <c r="B4051" t="s">
        <v>775</v>
      </c>
      <c r="C4051" s="1" t="s">
        <v>776</v>
      </c>
      <c r="D4051">
        <v>561</v>
      </c>
      <c r="E4051" s="1" t="s">
        <v>2007</v>
      </c>
      <c r="F4051" s="1" t="str">
        <f>_xlfn.XLOOKUP(_13__Hospitals_of_the_University_of_Pennsylvania_Penn_Presbyterian__Philadelphia[[#This Row],[Plan]],'13.Lookup'!A:A,'13.Lookup'!B:B)</f>
        <v>Other</v>
      </c>
      <c r="G4051" s="1" t="s">
        <v>2701</v>
      </c>
      <c r="H4051" t="s">
        <v>925</v>
      </c>
    </row>
    <row r="4052" spans="1:8" x14ac:dyDescent="0.25">
      <c r="A4052">
        <v>13</v>
      </c>
      <c r="B4052" t="s">
        <v>775</v>
      </c>
      <c r="C4052" s="1" t="s">
        <v>776</v>
      </c>
      <c r="D4052">
        <v>561</v>
      </c>
      <c r="E4052" s="1" t="s">
        <v>2007</v>
      </c>
      <c r="F4052" s="1" t="str">
        <f>_xlfn.XLOOKUP(_13__Hospitals_of_the_University_of_Pennsylvania_Penn_Presbyterian__Philadelphia[[#This Row],[Plan]],'13.Lookup'!A:A,'13.Lookup'!B:B)</f>
        <v>United Healthcare</v>
      </c>
      <c r="G4052" s="1" t="s">
        <v>788</v>
      </c>
      <c r="H4052" t="s">
        <v>2011</v>
      </c>
    </row>
    <row r="4053" spans="1:8" x14ac:dyDescent="0.25">
      <c r="A4053">
        <v>13</v>
      </c>
      <c r="B4053" t="s">
        <v>775</v>
      </c>
      <c r="C4053" s="1" t="s">
        <v>776</v>
      </c>
      <c r="D4053">
        <v>561</v>
      </c>
      <c r="E4053" s="1" t="s">
        <v>2007</v>
      </c>
      <c r="F4053" s="1" t="str">
        <f>_xlfn.XLOOKUP(_13__Hospitals_of_the_University_of_Pennsylvania_Penn_Presbyterian__Philadelphia[[#This Row],[Plan]],'13.Lookup'!A:A,'13.Lookup'!B:B)</f>
        <v>United Healthcare</v>
      </c>
      <c r="G4053" s="1" t="s">
        <v>790</v>
      </c>
      <c r="H4053" t="s">
        <v>2012</v>
      </c>
    </row>
    <row r="4054" spans="1:8" x14ac:dyDescent="0.25">
      <c r="A4054">
        <v>13</v>
      </c>
      <c r="B4054" t="s">
        <v>775</v>
      </c>
      <c r="C4054" s="1" t="s">
        <v>776</v>
      </c>
      <c r="D4054">
        <v>561</v>
      </c>
      <c r="E4054" s="1" t="s">
        <v>2007</v>
      </c>
      <c r="F4054" s="1" t="str">
        <f>_xlfn.XLOOKUP(_13__Hospitals_of_the_University_of_Pennsylvania_Penn_Presbyterian__Philadelphia[[#This Row],[Plan]],'13.Lookup'!A:A,'13.Lookup'!B:B)</f>
        <v>Other</v>
      </c>
      <c r="G4054" s="1" t="s">
        <v>2703</v>
      </c>
      <c r="H4054" t="s">
        <v>3839</v>
      </c>
    </row>
    <row r="4055" spans="1:8" x14ac:dyDescent="0.25">
      <c r="A4055">
        <v>13</v>
      </c>
      <c r="B4055" t="s">
        <v>775</v>
      </c>
      <c r="C4055" s="1" t="s">
        <v>776</v>
      </c>
      <c r="D4055">
        <v>561</v>
      </c>
      <c r="E4055" s="1" t="s">
        <v>2007</v>
      </c>
      <c r="F4055" s="1" t="str">
        <f>_xlfn.XLOOKUP(_13__Hospitals_of_the_University_of_Pennsylvania_Penn_Presbyterian__Philadelphia[[#This Row],[Plan]],'13.Lookup'!A:A,'13.Lookup'!B:B)</f>
        <v>Other</v>
      </c>
      <c r="G4055" s="1" t="s">
        <v>2704</v>
      </c>
      <c r="H4055" t="s">
        <v>2818</v>
      </c>
    </row>
    <row r="4056" spans="1:8" x14ac:dyDescent="0.25">
      <c r="A4056">
        <v>13</v>
      </c>
      <c r="B4056" t="s">
        <v>775</v>
      </c>
      <c r="C4056" s="1" t="s">
        <v>776</v>
      </c>
      <c r="D4056">
        <v>563</v>
      </c>
      <c r="E4056" s="1" t="s">
        <v>2013</v>
      </c>
      <c r="F4056" s="1" t="str">
        <f>_xlfn.XLOOKUP(_13__Hospitals_of_the_University_of_Pennsylvania_Penn_Presbyterian__Philadelphia[[#This Row],[Plan]],'13.Lookup'!A:A,'13.Lookup'!B:B)</f>
        <v>Gross Charge</v>
      </c>
      <c r="G4056" s="1" t="s">
        <v>6</v>
      </c>
      <c r="H4056" t="s">
        <v>2684</v>
      </c>
    </row>
    <row r="4057" spans="1:8" x14ac:dyDescent="0.25">
      <c r="A4057">
        <v>13</v>
      </c>
      <c r="B4057" t="s">
        <v>775</v>
      </c>
      <c r="C4057" s="1" t="s">
        <v>776</v>
      </c>
      <c r="D4057">
        <v>563</v>
      </c>
      <c r="E4057" s="1" t="s">
        <v>2013</v>
      </c>
      <c r="F4057" s="1" t="str">
        <f>_xlfn.XLOOKUP(_13__Hospitals_of_the_University_of_Pennsylvania_Penn_Presbyterian__Philadelphia[[#This Row],[Plan]],'13.Lookup'!A:A,'13.Lookup'!B:B)</f>
        <v>Self Pay</v>
      </c>
      <c r="G4057" s="1" t="s">
        <v>2685</v>
      </c>
      <c r="H4057" t="s">
        <v>3840</v>
      </c>
    </row>
    <row r="4058" spans="1:8" x14ac:dyDescent="0.25">
      <c r="A4058">
        <v>13</v>
      </c>
      <c r="B4058" t="s">
        <v>775</v>
      </c>
      <c r="C4058" s="1" t="s">
        <v>776</v>
      </c>
      <c r="D4058">
        <v>563</v>
      </c>
      <c r="E4058" s="1" t="s">
        <v>2013</v>
      </c>
      <c r="F4058" s="1" t="str">
        <f>_xlfn.XLOOKUP(_13__Hospitals_of_the_University_of_Pennsylvania_Penn_Presbyterian__Philadelphia[[#This Row],[Plan]],'13.Lookup'!A:A,'13.Lookup'!B:B)</f>
        <v>Aetna</v>
      </c>
      <c r="G4058" s="1" t="s">
        <v>778</v>
      </c>
      <c r="H4058">
        <v>14746</v>
      </c>
    </row>
    <row r="4059" spans="1:8" x14ac:dyDescent="0.25">
      <c r="A4059">
        <v>13</v>
      </c>
      <c r="B4059" t="s">
        <v>775</v>
      </c>
      <c r="C4059" s="1" t="s">
        <v>776</v>
      </c>
      <c r="D4059">
        <v>563</v>
      </c>
      <c r="E4059" s="1" t="s">
        <v>2013</v>
      </c>
      <c r="F4059" s="1" t="str">
        <f>_xlfn.XLOOKUP(_13__Hospitals_of_the_University_of_Pennsylvania_Penn_Presbyterian__Philadelphia[[#This Row],[Plan]],'13.Lookup'!A:A,'13.Lookup'!B:B)</f>
        <v>Aetna</v>
      </c>
      <c r="G4059" s="1" t="s">
        <v>779</v>
      </c>
      <c r="H4059">
        <v>6841</v>
      </c>
    </row>
    <row r="4060" spans="1:8" x14ac:dyDescent="0.25">
      <c r="A4060">
        <v>13</v>
      </c>
      <c r="B4060" t="s">
        <v>775</v>
      </c>
      <c r="C4060" s="1" t="s">
        <v>776</v>
      </c>
      <c r="D4060">
        <v>563</v>
      </c>
      <c r="E4060" s="1" t="s">
        <v>2013</v>
      </c>
      <c r="F4060" s="1" t="str">
        <f>_xlfn.XLOOKUP(_13__Hospitals_of_the_University_of_Pennsylvania_Penn_Presbyterian__Philadelphia[[#This Row],[Plan]],'13.Lookup'!A:A,'13.Lookup'!B:B)</f>
        <v>Cigna</v>
      </c>
      <c r="G4060" s="1" t="s">
        <v>780</v>
      </c>
      <c r="H4060" t="s">
        <v>2014</v>
      </c>
    </row>
    <row r="4061" spans="1:8" x14ac:dyDescent="0.25">
      <c r="A4061">
        <v>13</v>
      </c>
      <c r="B4061" t="s">
        <v>775</v>
      </c>
      <c r="C4061" s="1" t="s">
        <v>776</v>
      </c>
      <c r="D4061">
        <v>563</v>
      </c>
      <c r="E4061" s="1" t="s">
        <v>2013</v>
      </c>
      <c r="F4061" s="1" t="str">
        <f>_xlfn.XLOOKUP(_13__Hospitals_of_the_University_of_Pennsylvania_Penn_Presbyterian__Philadelphia[[#This Row],[Plan]],'13.Lookup'!A:A,'13.Lookup'!B:B)</f>
        <v>Cigna</v>
      </c>
      <c r="G4061" s="1" t="s">
        <v>782</v>
      </c>
      <c r="H4061" t="s">
        <v>2015</v>
      </c>
    </row>
    <row r="4062" spans="1:8" x14ac:dyDescent="0.25">
      <c r="A4062">
        <v>13</v>
      </c>
      <c r="B4062" t="s">
        <v>775</v>
      </c>
      <c r="C4062" s="1" t="s">
        <v>776</v>
      </c>
      <c r="D4062">
        <v>563</v>
      </c>
      <c r="E4062" s="1" t="s">
        <v>2013</v>
      </c>
      <c r="F4062" s="1" t="str">
        <f>_xlfn.XLOOKUP(_13__Hospitals_of_the_University_of_Pennsylvania_Penn_Presbyterian__Philadelphia[[#This Row],[Plan]],'13.Lookup'!A:A,'13.Lookup'!B:B)</f>
        <v>Other</v>
      </c>
      <c r="G4062" s="1" t="s">
        <v>784</v>
      </c>
      <c r="H4062" t="s">
        <v>2016</v>
      </c>
    </row>
    <row r="4063" spans="1:8" x14ac:dyDescent="0.25">
      <c r="A4063">
        <v>13</v>
      </c>
      <c r="B4063" t="s">
        <v>775</v>
      </c>
      <c r="C4063" s="1" t="s">
        <v>776</v>
      </c>
      <c r="D4063">
        <v>563</v>
      </c>
      <c r="E4063" s="1" t="s">
        <v>2013</v>
      </c>
      <c r="F4063" s="1" t="str">
        <f>_xlfn.XLOOKUP(_13__Hospitals_of_the_University_of_Pennsylvania_Penn_Presbyterian__Philadelphia[[#This Row],[Plan]],'13.Lookup'!A:A,'13.Lookup'!B:B)</f>
        <v>Other</v>
      </c>
      <c r="G4063" s="1" t="s">
        <v>786</v>
      </c>
      <c r="H4063" t="s">
        <v>2017</v>
      </c>
    </row>
    <row r="4064" spans="1:8" x14ac:dyDescent="0.25">
      <c r="A4064">
        <v>13</v>
      </c>
      <c r="B4064" t="s">
        <v>775</v>
      </c>
      <c r="C4064" s="1" t="s">
        <v>776</v>
      </c>
      <c r="D4064">
        <v>563</v>
      </c>
      <c r="E4064" s="1" t="s">
        <v>2013</v>
      </c>
      <c r="F4064" s="1" t="str">
        <f>_xlfn.XLOOKUP(_13__Hospitals_of_the_University_of_Pennsylvania_Penn_Presbyterian__Philadelphia[[#This Row],[Plan]],'13.Lookup'!A:A,'13.Lookup'!B:B)</f>
        <v>Other</v>
      </c>
      <c r="G4064" s="1" t="s">
        <v>2687</v>
      </c>
      <c r="H4064" t="s">
        <v>2884</v>
      </c>
    </row>
    <row r="4065" spans="1:8" x14ac:dyDescent="0.25">
      <c r="A4065">
        <v>13</v>
      </c>
      <c r="B4065" t="s">
        <v>775</v>
      </c>
      <c r="C4065" s="1" t="s">
        <v>776</v>
      </c>
      <c r="D4065">
        <v>563</v>
      </c>
      <c r="E4065" s="1" t="s">
        <v>2013</v>
      </c>
      <c r="F4065" s="1" t="str">
        <f>_xlfn.XLOOKUP(_13__Hospitals_of_the_University_of_Pennsylvania_Penn_Presbyterian__Philadelphia[[#This Row],[Plan]],'13.Lookup'!A:A,'13.Lookup'!B:B)</f>
        <v>Other</v>
      </c>
      <c r="G4065" s="1" t="s">
        <v>2689</v>
      </c>
      <c r="H4065" t="s">
        <v>3841</v>
      </c>
    </row>
    <row r="4066" spans="1:8" x14ac:dyDescent="0.25">
      <c r="A4066">
        <v>13</v>
      </c>
      <c r="B4066" t="s">
        <v>775</v>
      </c>
      <c r="C4066" s="1" t="s">
        <v>776</v>
      </c>
      <c r="D4066">
        <v>563</v>
      </c>
      <c r="E4066" s="1" t="s">
        <v>2013</v>
      </c>
      <c r="F4066" s="1" t="str">
        <f>_xlfn.XLOOKUP(_13__Hospitals_of_the_University_of_Pennsylvania_Penn_Presbyterian__Philadelphia[[#This Row],[Plan]],'13.Lookup'!A:A,'13.Lookup'!B:B)</f>
        <v>Other</v>
      </c>
      <c r="G4066" s="1" t="s">
        <v>2691</v>
      </c>
      <c r="H4066" t="s">
        <v>2887</v>
      </c>
    </row>
    <row r="4067" spans="1:8" x14ac:dyDescent="0.25">
      <c r="A4067">
        <v>13</v>
      </c>
      <c r="B4067" t="s">
        <v>775</v>
      </c>
      <c r="C4067" s="1" t="s">
        <v>776</v>
      </c>
      <c r="D4067">
        <v>563</v>
      </c>
      <c r="E4067" s="1" t="s">
        <v>2013</v>
      </c>
      <c r="F4067" s="1" t="str">
        <f>_xlfn.XLOOKUP(_13__Hospitals_of_the_University_of_Pennsylvania_Penn_Presbyterian__Philadelphia[[#This Row],[Plan]],'13.Lookup'!A:A,'13.Lookup'!B:B)</f>
        <v>Other</v>
      </c>
      <c r="G4067" s="1" t="s">
        <v>2693</v>
      </c>
      <c r="H4067" t="s">
        <v>3842</v>
      </c>
    </row>
    <row r="4068" spans="1:8" x14ac:dyDescent="0.25">
      <c r="A4068">
        <v>13</v>
      </c>
      <c r="B4068" t="s">
        <v>775</v>
      </c>
      <c r="C4068" s="1" t="s">
        <v>776</v>
      </c>
      <c r="D4068">
        <v>563</v>
      </c>
      <c r="E4068" s="1" t="s">
        <v>2013</v>
      </c>
      <c r="F4068" s="1" t="str">
        <f>_xlfn.XLOOKUP(_13__Hospitals_of_the_University_of_Pennsylvania_Penn_Presbyterian__Philadelphia[[#This Row],[Plan]],'13.Lookup'!A:A,'13.Lookup'!B:B)</f>
        <v>Other</v>
      </c>
      <c r="G4068" s="1" t="s">
        <v>2695</v>
      </c>
      <c r="H4068" t="s">
        <v>3841</v>
      </c>
    </row>
    <row r="4069" spans="1:8" x14ac:dyDescent="0.25">
      <c r="A4069">
        <v>13</v>
      </c>
      <c r="B4069" t="s">
        <v>775</v>
      </c>
      <c r="C4069" s="1" t="s">
        <v>776</v>
      </c>
      <c r="D4069">
        <v>563</v>
      </c>
      <c r="E4069" s="1" t="s">
        <v>2013</v>
      </c>
      <c r="F4069" s="1" t="str">
        <f>_xlfn.XLOOKUP(_13__Hospitals_of_the_University_of_Pennsylvania_Penn_Presbyterian__Philadelphia[[#This Row],[Plan]],'13.Lookup'!A:A,'13.Lookup'!B:B)</f>
        <v>Other</v>
      </c>
      <c r="G4069" s="1" t="s">
        <v>2696</v>
      </c>
      <c r="H4069" t="s">
        <v>3843</v>
      </c>
    </row>
    <row r="4070" spans="1:8" x14ac:dyDescent="0.25">
      <c r="A4070">
        <v>13</v>
      </c>
      <c r="B4070" t="s">
        <v>775</v>
      </c>
      <c r="C4070" s="1" t="s">
        <v>776</v>
      </c>
      <c r="D4070">
        <v>563</v>
      </c>
      <c r="E4070" s="1" t="s">
        <v>2013</v>
      </c>
      <c r="F4070" s="1" t="str">
        <f>_xlfn.XLOOKUP(_13__Hospitals_of_the_University_of_Pennsylvania_Penn_Presbyterian__Philadelphia[[#This Row],[Plan]],'13.Lookup'!A:A,'13.Lookup'!B:B)</f>
        <v>Other</v>
      </c>
      <c r="G4070" s="1" t="s">
        <v>2698</v>
      </c>
      <c r="H4070" t="s">
        <v>2019</v>
      </c>
    </row>
    <row r="4071" spans="1:8" x14ac:dyDescent="0.25">
      <c r="A4071">
        <v>13</v>
      </c>
      <c r="B4071" t="s">
        <v>775</v>
      </c>
      <c r="C4071" s="1" t="s">
        <v>776</v>
      </c>
      <c r="D4071">
        <v>563</v>
      </c>
      <c r="E4071" s="1" t="s">
        <v>2013</v>
      </c>
      <c r="F4071" s="1" t="str">
        <f>_xlfn.XLOOKUP(_13__Hospitals_of_the_University_of_Pennsylvania_Penn_Presbyterian__Philadelphia[[#This Row],[Plan]],'13.Lookup'!A:A,'13.Lookup'!B:B)</f>
        <v>Other</v>
      </c>
      <c r="G4071" s="1" t="s">
        <v>2699</v>
      </c>
      <c r="H4071" t="s">
        <v>3844</v>
      </c>
    </row>
    <row r="4072" spans="1:8" x14ac:dyDescent="0.25">
      <c r="A4072">
        <v>13</v>
      </c>
      <c r="B4072" t="s">
        <v>775</v>
      </c>
      <c r="C4072" s="1" t="s">
        <v>776</v>
      </c>
      <c r="D4072">
        <v>563</v>
      </c>
      <c r="E4072" s="1" t="s">
        <v>2013</v>
      </c>
      <c r="F4072" s="1" t="str">
        <f>_xlfn.XLOOKUP(_13__Hospitals_of_the_University_of_Pennsylvania_Penn_Presbyterian__Philadelphia[[#This Row],[Plan]],'13.Lookup'!A:A,'13.Lookup'!B:B)</f>
        <v>Other</v>
      </c>
      <c r="G4072" s="1" t="s">
        <v>2701</v>
      </c>
      <c r="H4072" t="s">
        <v>3845</v>
      </c>
    </row>
    <row r="4073" spans="1:8" x14ac:dyDescent="0.25">
      <c r="A4073">
        <v>13</v>
      </c>
      <c r="B4073" t="s">
        <v>775</v>
      </c>
      <c r="C4073" s="1" t="s">
        <v>776</v>
      </c>
      <c r="D4073">
        <v>563</v>
      </c>
      <c r="E4073" s="1" t="s">
        <v>2013</v>
      </c>
      <c r="F4073" s="1" t="str">
        <f>_xlfn.XLOOKUP(_13__Hospitals_of_the_University_of_Pennsylvania_Penn_Presbyterian__Philadelphia[[#This Row],[Plan]],'13.Lookup'!A:A,'13.Lookup'!B:B)</f>
        <v>United Healthcare</v>
      </c>
      <c r="G4073" s="1" t="s">
        <v>788</v>
      </c>
      <c r="H4073" t="s">
        <v>2018</v>
      </c>
    </row>
    <row r="4074" spans="1:8" x14ac:dyDescent="0.25">
      <c r="A4074">
        <v>13</v>
      </c>
      <c r="B4074" t="s">
        <v>775</v>
      </c>
      <c r="C4074" s="1" t="s">
        <v>776</v>
      </c>
      <c r="D4074">
        <v>563</v>
      </c>
      <c r="E4074" s="1" t="s">
        <v>2013</v>
      </c>
      <c r="F4074" s="1" t="str">
        <f>_xlfn.XLOOKUP(_13__Hospitals_of_the_University_of_Pennsylvania_Penn_Presbyterian__Philadelphia[[#This Row],[Plan]],'13.Lookup'!A:A,'13.Lookup'!B:B)</f>
        <v>United Healthcare</v>
      </c>
      <c r="G4074" s="1" t="s">
        <v>790</v>
      </c>
      <c r="H4074" t="s">
        <v>2019</v>
      </c>
    </row>
    <row r="4075" spans="1:8" x14ac:dyDescent="0.25">
      <c r="A4075">
        <v>13</v>
      </c>
      <c r="B4075" t="s">
        <v>775</v>
      </c>
      <c r="C4075" s="1" t="s">
        <v>776</v>
      </c>
      <c r="D4075">
        <v>563</v>
      </c>
      <c r="E4075" s="1" t="s">
        <v>2013</v>
      </c>
      <c r="F4075" s="1" t="str">
        <f>_xlfn.XLOOKUP(_13__Hospitals_of_the_University_of_Pennsylvania_Penn_Presbyterian__Philadelphia[[#This Row],[Plan]],'13.Lookup'!A:A,'13.Lookup'!B:B)</f>
        <v>Other</v>
      </c>
      <c r="G4075" s="1" t="s">
        <v>2703</v>
      </c>
      <c r="H4075" t="s">
        <v>3842</v>
      </c>
    </row>
    <row r="4076" spans="1:8" x14ac:dyDescent="0.25">
      <c r="A4076">
        <v>13</v>
      </c>
      <c r="B4076" t="s">
        <v>775</v>
      </c>
      <c r="C4076" s="1" t="s">
        <v>776</v>
      </c>
      <c r="D4076">
        <v>563</v>
      </c>
      <c r="E4076" s="1" t="s">
        <v>2013</v>
      </c>
      <c r="F4076" s="1" t="str">
        <f>_xlfn.XLOOKUP(_13__Hospitals_of_the_University_of_Pennsylvania_Penn_Presbyterian__Philadelphia[[#This Row],[Plan]],'13.Lookup'!A:A,'13.Lookup'!B:B)</f>
        <v>Other</v>
      </c>
      <c r="G4076" s="1" t="s">
        <v>2704</v>
      </c>
      <c r="H4076" t="s">
        <v>3843</v>
      </c>
    </row>
    <row r="4077" spans="1:8" x14ac:dyDescent="0.25">
      <c r="A4077">
        <v>13</v>
      </c>
      <c r="B4077" t="s">
        <v>775</v>
      </c>
      <c r="C4077" s="1" t="s">
        <v>776</v>
      </c>
      <c r="D4077">
        <v>580</v>
      </c>
      <c r="E4077" s="1" t="s">
        <v>2020</v>
      </c>
      <c r="F4077" s="1" t="str">
        <f>_xlfn.XLOOKUP(_13__Hospitals_of_the_University_of_Pennsylvania_Penn_Presbyterian__Philadelphia[[#This Row],[Plan]],'13.Lookup'!A:A,'13.Lookup'!B:B)</f>
        <v>Gross Charge</v>
      </c>
      <c r="G4077" s="1" t="s">
        <v>6</v>
      </c>
      <c r="H4077" t="s">
        <v>2684</v>
      </c>
    </row>
    <row r="4078" spans="1:8" x14ac:dyDescent="0.25">
      <c r="A4078">
        <v>13</v>
      </c>
      <c r="B4078" t="s">
        <v>775</v>
      </c>
      <c r="C4078" s="1" t="s">
        <v>776</v>
      </c>
      <c r="D4078">
        <v>580</v>
      </c>
      <c r="E4078" s="1" t="s">
        <v>2020</v>
      </c>
      <c r="F4078" s="1" t="str">
        <f>_xlfn.XLOOKUP(_13__Hospitals_of_the_University_of_Pennsylvania_Penn_Presbyterian__Philadelphia[[#This Row],[Plan]],'13.Lookup'!A:A,'13.Lookup'!B:B)</f>
        <v>Self Pay</v>
      </c>
      <c r="G4078" s="1" t="s">
        <v>2685</v>
      </c>
      <c r="H4078" t="s">
        <v>3065</v>
      </c>
    </row>
    <row r="4079" spans="1:8" x14ac:dyDescent="0.25">
      <c r="A4079">
        <v>13</v>
      </c>
      <c r="B4079" t="s">
        <v>775</v>
      </c>
      <c r="C4079" s="1" t="s">
        <v>776</v>
      </c>
      <c r="D4079">
        <v>580</v>
      </c>
      <c r="E4079" s="1" t="s">
        <v>2020</v>
      </c>
      <c r="F4079" s="1" t="str">
        <f>_xlfn.XLOOKUP(_13__Hospitals_of_the_University_of_Pennsylvania_Penn_Presbyterian__Philadelphia[[#This Row],[Plan]],'13.Lookup'!A:A,'13.Lookup'!B:B)</f>
        <v>Aetna</v>
      </c>
      <c r="G4079" s="1" t="s">
        <v>778</v>
      </c>
      <c r="H4079">
        <v>29904</v>
      </c>
    </row>
    <row r="4080" spans="1:8" x14ac:dyDescent="0.25">
      <c r="A4080">
        <v>13</v>
      </c>
      <c r="B4080" t="s">
        <v>775</v>
      </c>
      <c r="C4080" s="1" t="s">
        <v>776</v>
      </c>
      <c r="D4080">
        <v>580</v>
      </c>
      <c r="E4080" s="1" t="s">
        <v>2020</v>
      </c>
      <c r="F4080" s="1" t="str">
        <f>_xlfn.XLOOKUP(_13__Hospitals_of_the_University_of_Pennsylvania_Penn_Presbyterian__Philadelphia[[#This Row],[Plan]],'13.Lookup'!A:A,'13.Lookup'!B:B)</f>
        <v>Aetna</v>
      </c>
      <c r="G4080" s="1" t="s">
        <v>779</v>
      </c>
      <c r="H4080">
        <v>12231</v>
      </c>
    </row>
    <row r="4081" spans="1:8" x14ac:dyDescent="0.25">
      <c r="A4081">
        <v>13</v>
      </c>
      <c r="B4081" t="s">
        <v>775</v>
      </c>
      <c r="C4081" s="1" t="s">
        <v>776</v>
      </c>
      <c r="D4081">
        <v>580</v>
      </c>
      <c r="E4081" s="1" t="s">
        <v>2020</v>
      </c>
      <c r="F4081" s="1" t="str">
        <f>_xlfn.XLOOKUP(_13__Hospitals_of_the_University_of_Pennsylvania_Penn_Presbyterian__Philadelphia[[#This Row],[Plan]],'13.Lookup'!A:A,'13.Lookup'!B:B)</f>
        <v>Cigna</v>
      </c>
      <c r="G4081" s="1" t="s">
        <v>780</v>
      </c>
      <c r="H4081" t="s">
        <v>2021</v>
      </c>
    </row>
    <row r="4082" spans="1:8" x14ac:dyDescent="0.25">
      <c r="A4082">
        <v>13</v>
      </c>
      <c r="B4082" t="s">
        <v>775</v>
      </c>
      <c r="C4082" s="1" t="s">
        <v>776</v>
      </c>
      <c r="D4082">
        <v>580</v>
      </c>
      <c r="E4082" s="1" t="s">
        <v>2020</v>
      </c>
      <c r="F4082" s="1" t="str">
        <f>_xlfn.XLOOKUP(_13__Hospitals_of_the_University_of_Pennsylvania_Penn_Presbyterian__Philadelphia[[#This Row],[Plan]],'13.Lookup'!A:A,'13.Lookup'!B:B)</f>
        <v>Cigna</v>
      </c>
      <c r="G4082" s="1" t="s">
        <v>782</v>
      </c>
      <c r="H4082" t="s">
        <v>2022</v>
      </c>
    </row>
    <row r="4083" spans="1:8" x14ac:dyDescent="0.25">
      <c r="A4083">
        <v>13</v>
      </c>
      <c r="B4083" t="s">
        <v>775</v>
      </c>
      <c r="C4083" s="1" t="s">
        <v>776</v>
      </c>
      <c r="D4083">
        <v>580</v>
      </c>
      <c r="E4083" s="1" t="s">
        <v>2020</v>
      </c>
      <c r="F4083" s="1" t="str">
        <f>_xlfn.XLOOKUP(_13__Hospitals_of_the_University_of_Pennsylvania_Penn_Presbyterian__Philadelphia[[#This Row],[Plan]],'13.Lookup'!A:A,'13.Lookup'!B:B)</f>
        <v>Other</v>
      </c>
      <c r="G4083" s="1" t="s">
        <v>784</v>
      </c>
      <c r="H4083" t="s">
        <v>874</v>
      </c>
    </row>
    <row r="4084" spans="1:8" x14ac:dyDescent="0.25">
      <c r="A4084">
        <v>13</v>
      </c>
      <c r="B4084" t="s">
        <v>775</v>
      </c>
      <c r="C4084" s="1" t="s">
        <v>776</v>
      </c>
      <c r="D4084">
        <v>580</v>
      </c>
      <c r="E4084" s="1" t="s">
        <v>2020</v>
      </c>
      <c r="F4084" s="1" t="str">
        <f>_xlfn.XLOOKUP(_13__Hospitals_of_the_University_of_Pennsylvania_Penn_Presbyterian__Philadelphia[[#This Row],[Plan]],'13.Lookup'!A:A,'13.Lookup'!B:B)</f>
        <v>Other</v>
      </c>
      <c r="G4084" s="1" t="s">
        <v>786</v>
      </c>
      <c r="H4084" t="s">
        <v>2023</v>
      </c>
    </row>
    <row r="4085" spans="1:8" x14ac:dyDescent="0.25">
      <c r="A4085">
        <v>13</v>
      </c>
      <c r="B4085" t="s">
        <v>775</v>
      </c>
      <c r="C4085" s="1" t="s">
        <v>776</v>
      </c>
      <c r="D4085">
        <v>580</v>
      </c>
      <c r="E4085" s="1" t="s">
        <v>2020</v>
      </c>
      <c r="F4085" s="1" t="str">
        <f>_xlfn.XLOOKUP(_13__Hospitals_of_the_University_of_Pennsylvania_Penn_Presbyterian__Philadelphia[[#This Row],[Plan]],'13.Lookup'!A:A,'13.Lookup'!B:B)</f>
        <v>Other</v>
      </c>
      <c r="G4085" s="1" t="s">
        <v>2687</v>
      </c>
      <c r="H4085" t="s">
        <v>3846</v>
      </c>
    </row>
    <row r="4086" spans="1:8" x14ac:dyDescent="0.25">
      <c r="A4086">
        <v>13</v>
      </c>
      <c r="B4086" t="s">
        <v>775</v>
      </c>
      <c r="C4086" s="1" t="s">
        <v>776</v>
      </c>
      <c r="D4086">
        <v>580</v>
      </c>
      <c r="E4086" s="1" t="s">
        <v>2020</v>
      </c>
      <c r="F4086" s="1" t="str">
        <f>_xlfn.XLOOKUP(_13__Hospitals_of_the_University_of_Pennsylvania_Penn_Presbyterian__Philadelphia[[#This Row],[Plan]],'13.Lookup'!A:A,'13.Lookup'!B:B)</f>
        <v>Other</v>
      </c>
      <c r="G4086" s="1" t="s">
        <v>2689</v>
      </c>
      <c r="H4086" t="s">
        <v>3847</v>
      </c>
    </row>
    <row r="4087" spans="1:8" x14ac:dyDescent="0.25">
      <c r="A4087">
        <v>13</v>
      </c>
      <c r="B4087" t="s">
        <v>775</v>
      </c>
      <c r="C4087" s="1" t="s">
        <v>776</v>
      </c>
      <c r="D4087">
        <v>580</v>
      </c>
      <c r="E4087" s="1" t="s">
        <v>2020</v>
      </c>
      <c r="F4087" s="1" t="str">
        <f>_xlfn.XLOOKUP(_13__Hospitals_of_the_University_of_Pennsylvania_Penn_Presbyterian__Philadelphia[[#This Row],[Plan]],'13.Lookup'!A:A,'13.Lookup'!B:B)</f>
        <v>Other</v>
      </c>
      <c r="G4087" s="1" t="s">
        <v>2691</v>
      </c>
      <c r="H4087" t="s">
        <v>3000</v>
      </c>
    </row>
    <row r="4088" spans="1:8" x14ac:dyDescent="0.25">
      <c r="A4088">
        <v>13</v>
      </c>
      <c r="B4088" t="s">
        <v>775</v>
      </c>
      <c r="C4088" s="1" t="s">
        <v>776</v>
      </c>
      <c r="D4088">
        <v>580</v>
      </c>
      <c r="E4088" s="1" t="s">
        <v>2020</v>
      </c>
      <c r="F4088" s="1" t="str">
        <f>_xlfn.XLOOKUP(_13__Hospitals_of_the_University_of_Pennsylvania_Penn_Presbyterian__Philadelphia[[#This Row],[Plan]],'13.Lookup'!A:A,'13.Lookup'!B:B)</f>
        <v>Other</v>
      </c>
      <c r="G4088" s="1" t="s">
        <v>2693</v>
      </c>
      <c r="H4088" t="s">
        <v>3848</v>
      </c>
    </row>
    <row r="4089" spans="1:8" x14ac:dyDescent="0.25">
      <c r="A4089">
        <v>13</v>
      </c>
      <c r="B4089" t="s">
        <v>775</v>
      </c>
      <c r="C4089" s="1" t="s">
        <v>776</v>
      </c>
      <c r="D4089">
        <v>580</v>
      </c>
      <c r="E4089" s="1" t="s">
        <v>2020</v>
      </c>
      <c r="F4089" s="1" t="str">
        <f>_xlfn.XLOOKUP(_13__Hospitals_of_the_University_of_Pennsylvania_Penn_Presbyterian__Philadelphia[[#This Row],[Plan]],'13.Lookup'!A:A,'13.Lookup'!B:B)</f>
        <v>Other</v>
      </c>
      <c r="G4089" s="1" t="s">
        <v>2695</v>
      </c>
      <c r="H4089" t="s">
        <v>3847</v>
      </c>
    </row>
    <row r="4090" spans="1:8" x14ac:dyDescent="0.25">
      <c r="A4090">
        <v>13</v>
      </c>
      <c r="B4090" t="s">
        <v>775</v>
      </c>
      <c r="C4090" s="1" t="s">
        <v>776</v>
      </c>
      <c r="D4090">
        <v>580</v>
      </c>
      <c r="E4090" s="1" t="s">
        <v>2020</v>
      </c>
      <c r="F4090" s="1" t="str">
        <f>_xlfn.XLOOKUP(_13__Hospitals_of_the_University_of_Pennsylvania_Penn_Presbyterian__Philadelphia[[#This Row],[Plan]],'13.Lookup'!A:A,'13.Lookup'!B:B)</f>
        <v>Other</v>
      </c>
      <c r="G4090" s="1" t="s">
        <v>2696</v>
      </c>
      <c r="H4090" t="s">
        <v>3849</v>
      </c>
    </row>
    <row r="4091" spans="1:8" x14ac:dyDescent="0.25">
      <c r="A4091">
        <v>13</v>
      </c>
      <c r="B4091" t="s">
        <v>775</v>
      </c>
      <c r="C4091" s="1" t="s">
        <v>776</v>
      </c>
      <c r="D4091">
        <v>580</v>
      </c>
      <c r="E4091" s="1" t="s">
        <v>2020</v>
      </c>
      <c r="F4091" s="1" t="str">
        <f>_xlfn.XLOOKUP(_13__Hospitals_of_the_University_of_Pennsylvania_Penn_Presbyterian__Philadelphia[[#This Row],[Plan]],'13.Lookup'!A:A,'13.Lookup'!B:B)</f>
        <v>Other</v>
      </c>
      <c r="G4091" s="1" t="s">
        <v>2698</v>
      </c>
      <c r="H4091" t="s">
        <v>2025</v>
      </c>
    </row>
    <row r="4092" spans="1:8" x14ac:dyDescent="0.25">
      <c r="A4092">
        <v>13</v>
      </c>
      <c r="B4092" t="s">
        <v>775</v>
      </c>
      <c r="C4092" s="1" t="s">
        <v>776</v>
      </c>
      <c r="D4092">
        <v>580</v>
      </c>
      <c r="E4092" s="1" t="s">
        <v>2020</v>
      </c>
      <c r="F4092" s="1" t="str">
        <f>_xlfn.XLOOKUP(_13__Hospitals_of_the_University_of_Pennsylvania_Penn_Presbyterian__Philadelphia[[#This Row],[Plan]],'13.Lookup'!A:A,'13.Lookup'!B:B)</f>
        <v>Other</v>
      </c>
      <c r="G4092" s="1" t="s">
        <v>2699</v>
      </c>
      <c r="H4092" t="s">
        <v>3850</v>
      </c>
    </row>
    <row r="4093" spans="1:8" x14ac:dyDescent="0.25">
      <c r="A4093">
        <v>13</v>
      </c>
      <c r="B4093" t="s">
        <v>775</v>
      </c>
      <c r="C4093" s="1" t="s">
        <v>776</v>
      </c>
      <c r="D4093">
        <v>580</v>
      </c>
      <c r="E4093" s="1" t="s">
        <v>2020</v>
      </c>
      <c r="F4093" s="1" t="str">
        <f>_xlfn.XLOOKUP(_13__Hospitals_of_the_University_of_Pennsylvania_Penn_Presbyterian__Philadelphia[[#This Row],[Plan]],'13.Lookup'!A:A,'13.Lookup'!B:B)</f>
        <v>Other</v>
      </c>
      <c r="G4093" s="1" t="s">
        <v>2701</v>
      </c>
      <c r="H4093" t="s">
        <v>3851</v>
      </c>
    </row>
    <row r="4094" spans="1:8" x14ac:dyDescent="0.25">
      <c r="A4094">
        <v>13</v>
      </c>
      <c r="B4094" t="s">
        <v>775</v>
      </c>
      <c r="C4094" s="1" t="s">
        <v>776</v>
      </c>
      <c r="D4094">
        <v>580</v>
      </c>
      <c r="E4094" s="1" t="s">
        <v>2020</v>
      </c>
      <c r="F4094" s="1" t="str">
        <f>_xlfn.XLOOKUP(_13__Hospitals_of_the_University_of_Pennsylvania_Penn_Presbyterian__Philadelphia[[#This Row],[Plan]],'13.Lookup'!A:A,'13.Lookup'!B:B)</f>
        <v>United Healthcare</v>
      </c>
      <c r="G4094" s="1" t="s">
        <v>788</v>
      </c>
      <c r="H4094" t="s">
        <v>2024</v>
      </c>
    </row>
    <row r="4095" spans="1:8" x14ac:dyDescent="0.25">
      <c r="A4095">
        <v>13</v>
      </c>
      <c r="B4095" t="s">
        <v>775</v>
      </c>
      <c r="C4095" s="1" t="s">
        <v>776</v>
      </c>
      <c r="D4095">
        <v>580</v>
      </c>
      <c r="E4095" s="1" t="s">
        <v>2020</v>
      </c>
      <c r="F4095" s="1" t="str">
        <f>_xlfn.XLOOKUP(_13__Hospitals_of_the_University_of_Pennsylvania_Penn_Presbyterian__Philadelphia[[#This Row],[Plan]],'13.Lookup'!A:A,'13.Lookup'!B:B)</f>
        <v>United Healthcare</v>
      </c>
      <c r="G4095" s="1" t="s">
        <v>790</v>
      </c>
      <c r="H4095" t="s">
        <v>2025</v>
      </c>
    </row>
    <row r="4096" spans="1:8" x14ac:dyDescent="0.25">
      <c r="A4096">
        <v>13</v>
      </c>
      <c r="B4096" t="s">
        <v>775</v>
      </c>
      <c r="C4096" s="1" t="s">
        <v>776</v>
      </c>
      <c r="D4096">
        <v>580</v>
      </c>
      <c r="E4096" s="1" t="s">
        <v>2020</v>
      </c>
      <c r="F4096" s="1" t="str">
        <f>_xlfn.XLOOKUP(_13__Hospitals_of_the_University_of_Pennsylvania_Penn_Presbyterian__Philadelphia[[#This Row],[Plan]],'13.Lookup'!A:A,'13.Lookup'!B:B)</f>
        <v>Other</v>
      </c>
      <c r="G4096" s="1" t="s">
        <v>2703</v>
      </c>
      <c r="H4096" t="s">
        <v>3848</v>
      </c>
    </row>
    <row r="4097" spans="1:8" x14ac:dyDescent="0.25">
      <c r="A4097">
        <v>13</v>
      </c>
      <c r="B4097" t="s">
        <v>775</v>
      </c>
      <c r="C4097" s="1" t="s">
        <v>776</v>
      </c>
      <c r="D4097">
        <v>580</v>
      </c>
      <c r="E4097" s="1" t="s">
        <v>2020</v>
      </c>
      <c r="F4097" s="1" t="str">
        <f>_xlfn.XLOOKUP(_13__Hospitals_of_the_University_of_Pennsylvania_Penn_Presbyterian__Philadelphia[[#This Row],[Plan]],'13.Lookup'!A:A,'13.Lookup'!B:B)</f>
        <v>Other</v>
      </c>
      <c r="G4097" s="1" t="s">
        <v>2704</v>
      </c>
      <c r="H4097" t="s">
        <v>3849</v>
      </c>
    </row>
    <row r="4098" spans="1:8" x14ac:dyDescent="0.25">
      <c r="A4098">
        <v>13</v>
      </c>
      <c r="B4098" t="s">
        <v>775</v>
      </c>
      <c r="C4098" s="1" t="s">
        <v>776</v>
      </c>
      <c r="D4098">
        <v>581</v>
      </c>
      <c r="E4098" s="1" t="s">
        <v>2026</v>
      </c>
      <c r="F4098" s="1" t="str">
        <f>_xlfn.XLOOKUP(_13__Hospitals_of_the_University_of_Pennsylvania_Penn_Presbyterian__Philadelphia[[#This Row],[Plan]],'13.Lookup'!A:A,'13.Lookup'!B:B)</f>
        <v>Gross Charge</v>
      </c>
      <c r="G4098" s="1" t="s">
        <v>6</v>
      </c>
      <c r="H4098" t="s">
        <v>2684</v>
      </c>
    </row>
    <row r="4099" spans="1:8" x14ac:dyDescent="0.25">
      <c r="A4099">
        <v>13</v>
      </c>
      <c r="B4099" t="s">
        <v>775</v>
      </c>
      <c r="C4099" s="1" t="s">
        <v>776</v>
      </c>
      <c r="D4099">
        <v>581</v>
      </c>
      <c r="E4099" s="1" t="s">
        <v>2026</v>
      </c>
      <c r="F4099" s="1" t="str">
        <f>_xlfn.XLOOKUP(_13__Hospitals_of_the_University_of_Pennsylvania_Penn_Presbyterian__Philadelphia[[#This Row],[Plan]],'13.Lookup'!A:A,'13.Lookup'!B:B)</f>
        <v>Self Pay</v>
      </c>
      <c r="G4099" s="1" t="s">
        <v>2685</v>
      </c>
      <c r="H4099" t="s">
        <v>3852</v>
      </c>
    </row>
    <row r="4100" spans="1:8" x14ac:dyDescent="0.25">
      <c r="A4100">
        <v>13</v>
      </c>
      <c r="B4100" t="s">
        <v>775</v>
      </c>
      <c r="C4100" s="1" t="s">
        <v>776</v>
      </c>
      <c r="D4100">
        <v>581</v>
      </c>
      <c r="E4100" s="1" t="s">
        <v>2026</v>
      </c>
      <c r="F4100" s="1" t="str">
        <f>_xlfn.XLOOKUP(_13__Hospitals_of_the_University_of_Pennsylvania_Penn_Presbyterian__Philadelphia[[#This Row],[Plan]],'13.Lookup'!A:A,'13.Lookup'!B:B)</f>
        <v>Aetna</v>
      </c>
      <c r="G4100" s="1" t="s">
        <v>778</v>
      </c>
      <c r="H4100">
        <v>21557</v>
      </c>
    </row>
    <row r="4101" spans="1:8" x14ac:dyDescent="0.25">
      <c r="A4101">
        <v>13</v>
      </c>
      <c r="B4101" t="s">
        <v>775</v>
      </c>
      <c r="C4101" s="1" t="s">
        <v>776</v>
      </c>
      <c r="D4101">
        <v>581</v>
      </c>
      <c r="E4101" s="1" t="s">
        <v>2026</v>
      </c>
      <c r="F4101" s="1" t="str">
        <f>_xlfn.XLOOKUP(_13__Hospitals_of_the_University_of_Pennsylvania_Penn_Presbyterian__Philadelphia[[#This Row],[Plan]],'13.Lookup'!A:A,'13.Lookup'!B:B)</f>
        <v>Aetna</v>
      </c>
      <c r="G4101" s="1" t="s">
        <v>779</v>
      </c>
      <c r="H4101">
        <v>9658</v>
      </c>
    </row>
    <row r="4102" spans="1:8" x14ac:dyDescent="0.25">
      <c r="A4102">
        <v>13</v>
      </c>
      <c r="B4102" t="s">
        <v>775</v>
      </c>
      <c r="C4102" s="1" t="s">
        <v>776</v>
      </c>
      <c r="D4102">
        <v>581</v>
      </c>
      <c r="E4102" s="1" t="s">
        <v>2026</v>
      </c>
      <c r="F4102" s="1" t="str">
        <f>_xlfn.XLOOKUP(_13__Hospitals_of_the_University_of_Pennsylvania_Penn_Presbyterian__Philadelphia[[#This Row],[Plan]],'13.Lookup'!A:A,'13.Lookup'!B:B)</f>
        <v>Cigna</v>
      </c>
      <c r="G4102" s="1" t="s">
        <v>780</v>
      </c>
      <c r="H4102" t="s">
        <v>2027</v>
      </c>
    </row>
    <row r="4103" spans="1:8" x14ac:dyDescent="0.25">
      <c r="A4103">
        <v>13</v>
      </c>
      <c r="B4103" t="s">
        <v>775</v>
      </c>
      <c r="C4103" s="1" t="s">
        <v>776</v>
      </c>
      <c r="D4103">
        <v>581</v>
      </c>
      <c r="E4103" s="1" t="s">
        <v>2026</v>
      </c>
      <c r="F4103" s="1" t="str">
        <f>_xlfn.XLOOKUP(_13__Hospitals_of_the_University_of_Pennsylvania_Penn_Presbyterian__Philadelphia[[#This Row],[Plan]],'13.Lookup'!A:A,'13.Lookup'!B:B)</f>
        <v>Cigna</v>
      </c>
      <c r="G4103" s="1" t="s">
        <v>782</v>
      </c>
      <c r="H4103" t="s">
        <v>2028</v>
      </c>
    </row>
    <row r="4104" spans="1:8" x14ac:dyDescent="0.25">
      <c r="A4104">
        <v>13</v>
      </c>
      <c r="B4104" t="s">
        <v>775</v>
      </c>
      <c r="C4104" s="1" t="s">
        <v>776</v>
      </c>
      <c r="D4104">
        <v>581</v>
      </c>
      <c r="E4104" s="1" t="s">
        <v>2026</v>
      </c>
      <c r="F4104" s="1" t="str">
        <f>_xlfn.XLOOKUP(_13__Hospitals_of_the_University_of_Pennsylvania_Penn_Presbyterian__Philadelphia[[#This Row],[Plan]],'13.Lookup'!A:A,'13.Lookup'!B:B)</f>
        <v>Other</v>
      </c>
      <c r="G4104" s="1" t="s">
        <v>784</v>
      </c>
      <c r="H4104" t="s">
        <v>2029</v>
      </c>
    </row>
    <row r="4105" spans="1:8" x14ac:dyDescent="0.25">
      <c r="A4105">
        <v>13</v>
      </c>
      <c r="B4105" t="s">
        <v>775</v>
      </c>
      <c r="C4105" s="1" t="s">
        <v>776</v>
      </c>
      <c r="D4105">
        <v>581</v>
      </c>
      <c r="E4105" s="1" t="s">
        <v>2026</v>
      </c>
      <c r="F4105" s="1" t="str">
        <f>_xlfn.XLOOKUP(_13__Hospitals_of_the_University_of_Pennsylvania_Penn_Presbyterian__Philadelphia[[#This Row],[Plan]],'13.Lookup'!A:A,'13.Lookup'!B:B)</f>
        <v>Other</v>
      </c>
      <c r="G4105" s="1" t="s">
        <v>786</v>
      </c>
      <c r="H4105" t="s">
        <v>2030</v>
      </c>
    </row>
    <row r="4106" spans="1:8" x14ac:dyDescent="0.25">
      <c r="A4106">
        <v>13</v>
      </c>
      <c r="B4106" t="s">
        <v>775</v>
      </c>
      <c r="C4106" s="1" t="s">
        <v>776</v>
      </c>
      <c r="D4106">
        <v>581</v>
      </c>
      <c r="E4106" s="1" t="s">
        <v>2026</v>
      </c>
      <c r="F4106" s="1" t="str">
        <f>_xlfn.XLOOKUP(_13__Hospitals_of_the_University_of_Pennsylvania_Penn_Presbyterian__Philadelphia[[#This Row],[Plan]],'13.Lookup'!A:A,'13.Lookup'!B:B)</f>
        <v>Other</v>
      </c>
      <c r="G4106" s="1" t="s">
        <v>2687</v>
      </c>
      <c r="H4106" t="s">
        <v>3853</v>
      </c>
    </row>
    <row r="4107" spans="1:8" x14ac:dyDescent="0.25">
      <c r="A4107">
        <v>13</v>
      </c>
      <c r="B4107" t="s">
        <v>775</v>
      </c>
      <c r="C4107" s="1" t="s">
        <v>776</v>
      </c>
      <c r="D4107">
        <v>581</v>
      </c>
      <c r="E4107" s="1" t="s">
        <v>2026</v>
      </c>
      <c r="F4107" s="1" t="str">
        <f>_xlfn.XLOOKUP(_13__Hospitals_of_the_University_of_Pennsylvania_Penn_Presbyterian__Philadelphia[[#This Row],[Plan]],'13.Lookup'!A:A,'13.Lookup'!B:B)</f>
        <v>Other</v>
      </c>
      <c r="G4107" s="1" t="s">
        <v>2689</v>
      </c>
      <c r="H4107" t="s">
        <v>3854</v>
      </c>
    </row>
    <row r="4108" spans="1:8" x14ac:dyDescent="0.25">
      <c r="A4108">
        <v>13</v>
      </c>
      <c r="B4108" t="s">
        <v>775</v>
      </c>
      <c r="C4108" s="1" t="s">
        <v>776</v>
      </c>
      <c r="D4108">
        <v>581</v>
      </c>
      <c r="E4108" s="1" t="s">
        <v>2026</v>
      </c>
      <c r="F4108" s="1" t="str">
        <f>_xlfn.XLOOKUP(_13__Hospitals_of_the_University_of_Pennsylvania_Penn_Presbyterian__Philadelphia[[#This Row],[Plan]],'13.Lookup'!A:A,'13.Lookup'!B:B)</f>
        <v>Other</v>
      </c>
      <c r="G4108" s="1" t="s">
        <v>2691</v>
      </c>
      <c r="H4108" t="s">
        <v>2922</v>
      </c>
    </row>
    <row r="4109" spans="1:8" x14ac:dyDescent="0.25">
      <c r="A4109">
        <v>13</v>
      </c>
      <c r="B4109" t="s">
        <v>775</v>
      </c>
      <c r="C4109" s="1" t="s">
        <v>776</v>
      </c>
      <c r="D4109">
        <v>581</v>
      </c>
      <c r="E4109" s="1" t="s">
        <v>2026</v>
      </c>
      <c r="F4109" s="1" t="str">
        <f>_xlfn.XLOOKUP(_13__Hospitals_of_the_University_of_Pennsylvania_Penn_Presbyterian__Philadelphia[[#This Row],[Plan]],'13.Lookup'!A:A,'13.Lookup'!B:B)</f>
        <v>Other</v>
      </c>
      <c r="G4109" s="1" t="s">
        <v>2693</v>
      </c>
      <c r="H4109" t="s">
        <v>3855</v>
      </c>
    </row>
    <row r="4110" spans="1:8" x14ac:dyDescent="0.25">
      <c r="A4110">
        <v>13</v>
      </c>
      <c r="B4110" t="s">
        <v>775</v>
      </c>
      <c r="C4110" s="1" t="s">
        <v>776</v>
      </c>
      <c r="D4110">
        <v>581</v>
      </c>
      <c r="E4110" s="1" t="s">
        <v>2026</v>
      </c>
      <c r="F4110" s="1" t="str">
        <f>_xlfn.XLOOKUP(_13__Hospitals_of_the_University_of_Pennsylvania_Penn_Presbyterian__Philadelphia[[#This Row],[Plan]],'13.Lookup'!A:A,'13.Lookup'!B:B)</f>
        <v>Other</v>
      </c>
      <c r="G4110" s="1" t="s">
        <v>2695</v>
      </c>
      <c r="H4110" t="s">
        <v>3854</v>
      </c>
    </row>
    <row r="4111" spans="1:8" x14ac:dyDescent="0.25">
      <c r="A4111">
        <v>13</v>
      </c>
      <c r="B4111" t="s">
        <v>775</v>
      </c>
      <c r="C4111" s="1" t="s">
        <v>776</v>
      </c>
      <c r="D4111">
        <v>581</v>
      </c>
      <c r="E4111" s="1" t="s">
        <v>2026</v>
      </c>
      <c r="F4111" s="1" t="str">
        <f>_xlfn.XLOOKUP(_13__Hospitals_of_the_University_of_Pennsylvania_Penn_Presbyterian__Philadelphia[[#This Row],[Plan]],'13.Lookup'!A:A,'13.Lookup'!B:B)</f>
        <v>Other</v>
      </c>
      <c r="G4111" s="1" t="s">
        <v>2696</v>
      </c>
      <c r="H4111" t="s">
        <v>3856</v>
      </c>
    </row>
    <row r="4112" spans="1:8" x14ac:dyDescent="0.25">
      <c r="A4112">
        <v>13</v>
      </c>
      <c r="B4112" t="s">
        <v>775</v>
      </c>
      <c r="C4112" s="1" t="s">
        <v>776</v>
      </c>
      <c r="D4112">
        <v>581</v>
      </c>
      <c r="E4112" s="1" t="s">
        <v>2026</v>
      </c>
      <c r="F4112" s="1" t="str">
        <f>_xlfn.XLOOKUP(_13__Hospitals_of_the_University_of_Pennsylvania_Penn_Presbyterian__Philadelphia[[#This Row],[Plan]],'13.Lookup'!A:A,'13.Lookup'!B:B)</f>
        <v>Other</v>
      </c>
      <c r="G4112" s="1" t="s">
        <v>2698</v>
      </c>
      <c r="H4112" t="s">
        <v>2032</v>
      </c>
    </row>
    <row r="4113" spans="1:8" x14ac:dyDescent="0.25">
      <c r="A4113">
        <v>13</v>
      </c>
      <c r="B4113" t="s">
        <v>775</v>
      </c>
      <c r="C4113" s="1" t="s">
        <v>776</v>
      </c>
      <c r="D4113">
        <v>581</v>
      </c>
      <c r="E4113" s="1" t="s">
        <v>2026</v>
      </c>
      <c r="F4113" s="1" t="str">
        <f>_xlfn.XLOOKUP(_13__Hospitals_of_the_University_of_Pennsylvania_Penn_Presbyterian__Philadelphia[[#This Row],[Plan]],'13.Lookup'!A:A,'13.Lookup'!B:B)</f>
        <v>Other</v>
      </c>
      <c r="G4113" s="1" t="s">
        <v>2699</v>
      </c>
      <c r="H4113" t="s">
        <v>3857</v>
      </c>
    </row>
    <row r="4114" spans="1:8" x14ac:dyDescent="0.25">
      <c r="A4114">
        <v>13</v>
      </c>
      <c r="B4114" t="s">
        <v>775</v>
      </c>
      <c r="C4114" s="1" t="s">
        <v>776</v>
      </c>
      <c r="D4114">
        <v>581</v>
      </c>
      <c r="E4114" s="1" t="s">
        <v>2026</v>
      </c>
      <c r="F4114" s="1" t="str">
        <f>_xlfn.XLOOKUP(_13__Hospitals_of_the_University_of_Pennsylvania_Penn_Presbyterian__Philadelphia[[#This Row],[Plan]],'13.Lookup'!A:A,'13.Lookup'!B:B)</f>
        <v>Other</v>
      </c>
      <c r="G4114" s="1" t="s">
        <v>2701</v>
      </c>
      <c r="H4114" t="s">
        <v>3858</v>
      </c>
    </row>
    <row r="4115" spans="1:8" x14ac:dyDescent="0.25">
      <c r="A4115">
        <v>13</v>
      </c>
      <c r="B4115" t="s">
        <v>775</v>
      </c>
      <c r="C4115" s="1" t="s">
        <v>776</v>
      </c>
      <c r="D4115">
        <v>581</v>
      </c>
      <c r="E4115" s="1" t="s">
        <v>2026</v>
      </c>
      <c r="F4115" s="1" t="str">
        <f>_xlfn.XLOOKUP(_13__Hospitals_of_the_University_of_Pennsylvania_Penn_Presbyterian__Philadelphia[[#This Row],[Plan]],'13.Lookup'!A:A,'13.Lookup'!B:B)</f>
        <v>United Healthcare</v>
      </c>
      <c r="G4115" s="1" t="s">
        <v>788</v>
      </c>
      <c r="H4115" t="s">
        <v>2031</v>
      </c>
    </row>
    <row r="4116" spans="1:8" x14ac:dyDescent="0.25">
      <c r="A4116">
        <v>13</v>
      </c>
      <c r="B4116" t="s">
        <v>775</v>
      </c>
      <c r="C4116" s="1" t="s">
        <v>776</v>
      </c>
      <c r="D4116">
        <v>581</v>
      </c>
      <c r="E4116" s="1" t="s">
        <v>2026</v>
      </c>
      <c r="F4116" s="1" t="str">
        <f>_xlfn.XLOOKUP(_13__Hospitals_of_the_University_of_Pennsylvania_Penn_Presbyterian__Philadelphia[[#This Row],[Plan]],'13.Lookup'!A:A,'13.Lookup'!B:B)</f>
        <v>United Healthcare</v>
      </c>
      <c r="G4116" s="1" t="s">
        <v>790</v>
      </c>
      <c r="H4116" t="s">
        <v>2032</v>
      </c>
    </row>
    <row r="4117" spans="1:8" x14ac:dyDescent="0.25">
      <c r="A4117">
        <v>13</v>
      </c>
      <c r="B4117" t="s">
        <v>775</v>
      </c>
      <c r="C4117" s="1" t="s">
        <v>776</v>
      </c>
      <c r="D4117">
        <v>581</v>
      </c>
      <c r="E4117" s="1" t="s">
        <v>2026</v>
      </c>
      <c r="F4117" s="1" t="str">
        <f>_xlfn.XLOOKUP(_13__Hospitals_of_the_University_of_Pennsylvania_Penn_Presbyterian__Philadelphia[[#This Row],[Plan]],'13.Lookup'!A:A,'13.Lookup'!B:B)</f>
        <v>Other</v>
      </c>
      <c r="G4117" s="1" t="s">
        <v>2703</v>
      </c>
      <c r="H4117" t="s">
        <v>3855</v>
      </c>
    </row>
    <row r="4118" spans="1:8" x14ac:dyDescent="0.25">
      <c r="A4118">
        <v>13</v>
      </c>
      <c r="B4118" t="s">
        <v>775</v>
      </c>
      <c r="C4118" s="1" t="s">
        <v>776</v>
      </c>
      <c r="D4118">
        <v>581</v>
      </c>
      <c r="E4118" s="1" t="s">
        <v>2026</v>
      </c>
      <c r="F4118" s="1" t="str">
        <f>_xlfn.XLOOKUP(_13__Hospitals_of_the_University_of_Pennsylvania_Penn_Presbyterian__Philadelphia[[#This Row],[Plan]],'13.Lookup'!A:A,'13.Lookup'!B:B)</f>
        <v>Other</v>
      </c>
      <c r="G4118" s="1" t="s">
        <v>2704</v>
      </c>
      <c r="H4118" t="s">
        <v>2922</v>
      </c>
    </row>
    <row r="4119" spans="1:8" x14ac:dyDescent="0.25">
      <c r="A4119">
        <v>13</v>
      </c>
      <c r="B4119" t="s">
        <v>775</v>
      </c>
      <c r="C4119" s="1" t="s">
        <v>776</v>
      </c>
      <c r="D4119">
        <v>585</v>
      </c>
      <c r="E4119" s="1" t="s">
        <v>2033</v>
      </c>
      <c r="F4119" s="1" t="str">
        <f>_xlfn.XLOOKUP(_13__Hospitals_of_the_University_of_Pennsylvania_Penn_Presbyterian__Philadelphia[[#This Row],[Plan]],'13.Lookup'!A:A,'13.Lookup'!B:B)</f>
        <v>Gross Charge</v>
      </c>
      <c r="G4119" s="1" t="s">
        <v>6</v>
      </c>
      <c r="H4119" t="s">
        <v>2684</v>
      </c>
    </row>
    <row r="4120" spans="1:8" x14ac:dyDescent="0.25">
      <c r="A4120">
        <v>13</v>
      </c>
      <c r="B4120" t="s">
        <v>775</v>
      </c>
      <c r="C4120" s="1" t="s">
        <v>776</v>
      </c>
      <c r="D4120">
        <v>585</v>
      </c>
      <c r="E4120" s="1" t="s">
        <v>2033</v>
      </c>
      <c r="F4120" s="1" t="str">
        <f>_xlfn.XLOOKUP(_13__Hospitals_of_the_University_of_Pennsylvania_Penn_Presbyterian__Philadelphia[[#This Row],[Plan]],'13.Lookup'!A:A,'13.Lookup'!B:B)</f>
        <v>Self Pay</v>
      </c>
      <c r="G4120" s="1" t="s">
        <v>2685</v>
      </c>
      <c r="H4120" t="s">
        <v>3859</v>
      </c>
    </row>
    <row r="4121" spans="1:8" x14ac:dyDescent="0.25">
      <c r="A4121">
        <v>13</v>
      </c>
      <c r="B4121" t="s">
        <v>775</v>
      </c>
      <c r="C4121" s="1" t="s">
        <v>776</v>
      </c>
      <c r="D4121">
        <v>585</v>
      </c>
      <c r="E4121" s="1" t="s">
        <v>2033</v>
      </c>
      <c r="F4121" s="1" t="str">
        <f>_xlfn.XLOOKUP(_13__Hospitals_of_the_University_of_Pennsylvania_Penn_Presbyterian__Philadelphia[[#This Row],[Plan]],'13.Lookup'!A:A,'13.Lookup'!B:B)</f>
        <v>Aetna</v>
      </c>
      <c r="G4121" s="1" t="s">
        <v>778</v>
      </c>
      <c r="H4121">
        <v>26148</v>
      </c>
    </row>
    <row r="4122" spans="1:8" x14ac:dyDescent="0.25">
      <c r="A4122">
        <v>13</v>
      </c>
      <c r="B4122" t="s">
        <v>775</v>
      </c>
      <c r="C4122" s="1" t="s">
        <v>776</v>
      </c>
      <c r="D4122">
        <v>585</v>
      </c>
      <c r="E4122" s="1" t="s">
        <v>2033</v>
      </c>
      <c r="F4122" s="1" t="str">
        <f>_xlfn.XLOOKUP(_13__Hospitals_of_the_University_of_Pennsylvania_Penn_Presbyterian__Philadelphia[[#This Row],[Plan]],'13.Lookup'!A:A,'13.Lookup'!B:B)</f>
        <v>Aetna</v>
      </c>
      <c r="G4122" s="1" t="s">
        <v>779</v>
      </c>
      <c r="H4122">
        <v>13238</v>
      </c>
    </row>
    <row r="4123" spans="1:8" x14ac:dyDescent="0.25">
      <c r="A4123">
        <v>13</v>
      </c>
      <c r="B4123" t="s">
        <v>775</v>
      </c>
      <c r="C4123" s="1" t="s">
        <v>776</v>
      </c>
      <c r="D4123">
        <v>585</v>
      </c>
      <c r="E4123" s="1" t="s">
        <v>2033</v>
      </c>
      <c r="F4123" s="1" t="str">
        <f>_xlfn.XLOOKUP(_13__Hospitals_of_the_University_of_Pennsylvania_Penn_Presbyterian__Philadelphia[[#This Row],[Plan]],'13.Lookup'!A:A,'13.Lookup'!B:B)</f>
        <v>Cigna</v>
      </c>
      <c r="G4123" s="1" t="s">
        <v>780</v>
      </c>
      <c r="H4123" t="s">
        <v>2034</v>
      </c>
    </row>
    <row r="4124" spans="1:8" x14ac:dyDescent="0.25">
      <c r="A4124">
        <v>13</v>
      </c>
      <c r="B4124" t="s">
        <v>775</v>
      </c>
      <c r="C4124" s="1" t="s">
        <v>776</v>
      </c>
      <c r="D4124">
        <v>585</v>
      </c>
      <c r="E4124" s="1" t="s">
        <v>2033</v>
      </c>
      <c r="F4124" s="1" t="str">
        <f>_xlfn.XLOOKUP(_13__Hospitals_of_the_University_of_Pennsylvania_Penn_Presbyterian__Philadelphia[[#This Row],[Plan]],'13.Lookup'!A:A,'13.Lookup'!B:B)</f>
        <v>Cigna</v>
      </c>
      <c r="G4124" s="1" t="s">
        <v>782</v>
      </c>
      <c r="H4124" t="s">
        <v>2035</v>
      </c>
    </row>
    <row r="4125" spans="1:8" x14ac:dyDescent="0.25">
      <c r="A4125">
        <v>13</v>
      </c>
      <c r="B4125" t="s">
        <v>775</v>
      </c>
      <c r="C4125" s="1" t="s">
        <v>776</v>
      </c>
      <c r="D4125">
        <v>585</v>
      </c>
      <c r="E4125" s="1" t="s">
        <v>2033</v>
      </c>
      <c r="F4125" s="1" t="str">
        <f>_xlfn.XLOOKUP(_13__Hospitals_of_the_University_of_Pennsylvania_Penn_Presbyterian__Philadelphia[[#This Row],[Plan]],'13.Lookup'!A:A,'13.Lookup'!B:B)</f>
        <v>Other</v>
      </c>
      <c r="G4125" s="1" t="s">
        <v>784</v>
      </c>
      <c r="H4125" t="s">
        <v>2029</v>
      </c>
    </row>
    <row r="4126" spans="1:8" x14ac:dyDescent="0.25">
      <c r="A4126">
        <v>13</v>
      </c>
      <c r="B4126" t="s">
        <v>775</v>
      </c>
      <c r="C4126" s="1" t="s">
        <v>776</v>
      </c>
      <c r="D4126">
        <v>585</v>
      </c>
      <c r="E4126" s="1" t="s">
        <v>2033</v>
      </c>
      <c r="F4126" s="1" t="str">
        <f>_xlfn.XLOOKUP(_13__Hospitals_of_the_University_of_Pennsylvania_Penn_Presbyterian__Philadelphia[[#This Row],[Plan]],'13.Lookup'!A:A,'13.Lookup'!B:B)</f>
        <v>Other</v>
      </c>
      <c r="G4126" s="1" t="s">
        <v>786</v>
      </c>
      <c r="H4126" t="s">
        <v>2036</v>
      </c>
    </row>
    <row r="4127" spans="1:8" x14ac:dyDescent="0.25">
      <c r="A4127">
        <v>13</v>
      </c>
      <c r="B4127" t="s">
        <v>775</v>
      </c>
      <c r="C4127" s="1" t="s">
        <v>776</v>
      </c>
      <c r="D4127">
        <v>585</v>
      </c>
      <c r="E4127" s="1" t="s">
        <v>2033</v>
      </c>
      <c r="F4127" s="1" t="str">
        <f>_xlfn.XLOOKUP(_13__Hospitals_of_the_University_of_Pennsylvania_Penn_Presbyterian__Philadelphia[[#This Row],[Plan]],'13.Lookup'!A:A,'13.Lookup'!B:B)</f>
        <v>Other</v>
      </c>
      <c r="G4127" s="1" t="s">
        <v>2687</v>
      </c>
      <c r="H4127" t="s">
        <v>3860</v>
      </c>
    </row>
    <row r="4128" spans="1:8" x14ac:dyDescent="0.25">
      <c r="A4128">
        <v>13</v>
      </c>
      <c r="B4128" t="s">
        <v>775</v>
      </c>
      <c r="C4128" s="1" t="s">
        <v>776</v>
      </c>
      <c r="D4128">
        <v>585</v>
      </c>
      <c r="E4128" s="1" t="s">
        <v>2033</v>
      </c>
      <c r="F4128" s="1" t="str">
        <f>_xlfn.XLOOKUP(_13__Hospitals_of_the_University_of_Pennsylvania_Penn_Presbyterian__Philadelphia[[#This Row],[Plan]],'13.Lookup'!A:A,'13.Lookup'!B:B)</f>
        <v>Other</v>
      </c>
      <c r="G4128" s="1" t="s">
        <v>2689</v>
      </c>
      <c r="H4128" t="s">
        <v>3861</v>
      </c>
    </row>
    <row r="4129" spans="1:8" x14ac:dyDescent="0.25">
      <c r="A4129">
        <v>13</v>
      </c>
      <c r="B4129" t="s">
        <v>775</v>
      </c>
      <c r="C4129" s="1" t="s">
        <v>776</v>
      </c>
      <c r="D4129">
        <v>585</v>
      </c>
      <c r="E4129" s="1" t="s">
        <v>2033</v>
      </c>
      <c r="F4129" s="1" t="str">
        <f>_xlfn.XLOOKUP(_13__Hospitals_of_the_University_of_Pennsylvania_Penn_Presbyterian__Philadelphia[[#This Row],[Plan]],'13.Lookup'!A:A,'13.Lookup'!B:B)</f>
        <v>Other</v>
      </c>
      <c r="G4129" s="1" t="s">
        <v>2691</v>
      </c>
      <c r="H4129" t="s">
        <v>2904</v>
      </c>
    </row>
    <row r="4130" spans="1:8" x14ac:dyDescent="0.25">
      <c r="A4130">
        <v>13</v>
      </c>
      <c r="B4130" t="s">
        <v>775</v>
      </c>
      <c r="C4130" s="1" t="s">
        <v>776</v>
      </c>
      <c r="D4130">
        <v>585</v>
      </c>
      <c r="E4130" s="1" t="s">
        <v>2033</v>
      </c>
      <c r="F4130" s="1" t="str">
        <f>_xlfn.XLOOKUP(_13__Hospitals_of_the_University_of_Pennsylvania_Penn_Presbyterian__Philadelphia[[#This Row],[Plan]],'13.Lookup'!A:A,'13.Lookup'!B:B)</f>
        <v>Other</v>
      </c>
      <c r="G4130" s="1" t="s">
        <v>2693</v>
      </c>
      <c r="H4130" t="s">
        <v>3862</v>
      </c>
    </row>
    <row r="4131" spans="1:8" x14ac:dyDescent="0.25">
      <c r="A4131">
        <v>13</v>
      </c>
      <c r="B4131" t="s">
        <v>775</v>
      </c>
      <c r="C4131" s="1" t="s">
        <v>776</v>
      </c>
      <c r="D4131">
        <v>585</v>
      </c>
      <c r="E4131" s="1" t="s">
        <v>2033</v>
      </c>
      <c r="F4131" s="1" t="str">
        <f>_xlfn.XLOOKUP(_13__Hospitals_of_the_University_of_Pennsylvania_Penn_Presbyterian__Philadelphia[[#This Row],[Plan]],'13.Lookup'!A:A,'13.Lookup'!B:B)</f>
        <v>Other</v>
      </c>
      <c r="G4131" s="1" t="s">
        <v>2695</v>
      </c>
      <c r="H4131" t="s">
        <v>3861</v>
      </c>
    </row>
    <row r="4132" spans="1:8" x14ac:dyDescent="0.25">
      <c r="A4132">
        <v>13</v>
      </c>
      <c r="B4132" t="s">
        <v>775</v>
      </c>
      <c r="C4132" s="1" t="s">
        <v>776</v>
      </c>
      <c r="D4132">
        <v>585</v>
      </c>
      <c r="E4132" s="1" t="s">
        <v>2033</v>
      </c>
      <c r="F4132" s="1" t="str">
        <f>_xlfn.XLOOKUP(_13__Hospitals_of_the_University_of_Pennsylvania_Penn_Presbyterian__Philadelphia[[#This Row],[Plan]],'13.Lookup'!A:A,'13.Lookup'!B:B)</f>
        <v>Other</v>
      </c>
      <c r="G4132" s="1" t="s">
        <v>2696</v>
      </c>
      <c r="H4132" t="s">
        <v>3856</v>
      </c>
    </row>
    <row r="4133" spans="1:8" x14ac:dyDescent="0.25">
      <c r="A4133">
        <v>13</v>
      </c>
      <c r="B4133" t="s">
        <v>775</v>
      </c>
      <c r="C4133" s="1" t="s">
        <v>776</v>
      </c>
      <c r="D4133">
        <v>585</v>
      </c>
      <c r="E4133" s="1" t="s">
        <v>2033</v>
      </c>
      <c r="F4133" s="1" t="str">
        <f>_xlfn.XLOOKUP(_13__Hospitals_of_the_University_of_Pennsylvania_Penn_Presbyterian__Philadelphia[[#This Row],[Plan]],'13.Lookup'!A:A,'13.Lookup'!B:B)</f>
        <v>Other</v>
      </c>
      <c r="G4133" s="1" t="s">
        <v>2698</v>
      </c>
      <c r="H4133" t="s">
        <v>2038</v>
      </c>
    </row>
    <row r="4134" spans="1:8" x14ac:dyDescent="0.25">
      <c r="A4134">
        <v>13</v>
      </c>
      <c r="B4134" t="s">
        <v>775</v>
      </c>
      <c r="C4134" s="1" t="s">
        <v>776</v>
      </c>
      <c r="D4134">
        <v>585</v>
      </c>
      <c r="E4134" s="1" t="s">
        <v>2033</v>
      </c>
      <c r="F4134" s="1" t="str">
        <f>_xlfn.XLOOKUP(_13__Hospitals_of_the_University_of_Pennsylvania_Penn_Presbyterian__Philadelphia[[#This Row],[Plan]],'13.Lookup'!A:A,'13.Lookup'!B:B)</f>
        <v>Other</v>
      </c>
      <c r="G4134" s="1" t="s">
        <v>2699</v>
      </c>
      <c r="H4134" t="s">
        <v>3863</v>
      </c>
    </row>
    <row r="4135" spans="1:8" x14ac:dyDescent="0.25">
      <c r="A4135">
        <v>13</v>
      </c>
      <c r="B4135" t="s">
        <v>775</v>
      </c>
      <c r="C4135" s="1" t="s">
        <v>776</v>
      </c>
      <c r="D4135">
        <v>585</v>
      </c>
      <c r="E4135" s="1" t="s">
        <v>2033</v>
      </c>
      <c r="F4135" s="1" t="str">
        <f>_xlfn.XLOOKUP(_13__Hospitals_of_the_University_of_Pennsylvania_Penn_Presbyterian__Philadelphia[[#This Row],[Plan]],'13.Lookup'!A:A,'13.Lookup'!B:B)</f>
        <v>Other</v>
      </c>
      <c r="G4135" s="1" t="s">
        <v>2701</v>
      </c>
      <c r="H4135" t="s">
        <v>3858</v>
      </c>
    </row>
    <row r="4136" spans="1:8" x14ac:dyDescent="0.25">
      <c r="A4136">
        <v>13</v>
      </c>
      <c r="B4136" t="s">
        <v>775</v>
      </c>
      <c r="C4136" s="1" t="s">
        <v>776</v>
      </c>
      <c r="D4136">
        <v>585</v>
      </c>
      <c r="E4136" s="1" t="s">
        <v>2033</v>
      </c>
      <c r="F4136" s="1" t="str">
        <f>_xlfn.XLOOKUP(_13__Hospitals_of_the_University_of_Pennsylvania_Penn_Presbyterian__Philadelphia[[#This Row],[Plan]],'13.Lookup'!A:A,'13.Lookup'!B:B)</f>
        <v>United Healthcare</v>
      </c>
      <c r="G4136" s="1" t="s">
        <v>788</v>
      </c>
      <c r="H4136" t="s">
        <v>2037</v>
      </c>
    </row>
    <row r="4137" spans="1:8" x14ac:dyDescent="0.25">
      <c r="A4137">
        <v>13</v>
      </c>
      <c r="B4137" t="s">
        <v>775</v>
      </c>
      <c r="C4137" s="1" t="s">
        <v>776</v>
      </c>
      <c r="D4137">
        <v>585</v>
      </c>
      <c r="E4137" s="1" t="s">
        <v>2033</v>
      </c>
      <c r="F4137" s="1" t="str">
        <f>_xlfn.XLOOKUP(_13__Hospitals_of_the_University_of_Pennsylvania_Penn_Presbyterian__Philadelphia[[#This Row],[Plan]],'13.Lookup'!A:A,'13.Lookup'!B:B)</f>
        <v>United Healthcare</v>
      </c>
      <c r="G4137" s="1" t="s">
        <v>790</v>
      </c>
      <c r="H4137" t="s">
        <v>2038</v>
      </c>
    </row>
    <row r="4138" spans="1:8" x14ac:dyDescent="0.25">
      <c r="A4138">
        <v>13</v>
      </c>
      <c r="B4138" t="s">
        <v>775</v>
      </c>
      <c r="C4138" s="1" t="s">
        <v>776</v>
      </c>
      <c r="D4138">
        <v>585</v>
      </c>
      <c r="E4138" s="1" t="s">
        <v>2033</v>
      </c>
      <c r="F4138" s="1" t="str">
        <f>_xlfn.XLOOKUP(_13__Hospitals_of_the_University_of_Pennsylvania_Penn_Presbyterian__Philadelphia[[#This Row],[Plan]],'13.Lookup'!A:A,'13.Lookup'!B:B)</f>
        <v>Other</v>
      </c>
      <c r="G4138" s="1" t="s">
        <v>2703</v>
      </c>
      <c r="H4138" t="s">
        <v>3862</v>
      </c>
    </row>
    <row r="4139" spans="1:8" x14ac:dyDescent="0.25">
      <c r="A4139">
        <v>13</v>
      </c>
      <c r="B4139" t="s">
        <v>775</v>
      </c>
      <c r="C4139" s="1" t="s">
        <v>776</v>
      </c>
      <c r="D4139">
        <v>585</v>
      </c>
      <c r="E4139" s="1" t="s">
        <v>2033</v>
      </c>
      <c r="F4139" s="1" t="str">
        <f>_xlfn.XLOOKUP(_13__Hospitals_of_the_University_of_Pennsylvania_Penn_Presbyterian__Philadelphia[[#This Row],[Plan]],'13.Lookup'!A:A,'13.Lookup'!B:B)</f>
        <v>Other</v>
      </c>
      <c r="G4139" s="1" t="s">
        <v>2704</v>
      </c>
      <c r="H4139" t="s">
        <v>2904</v>
      </c>
    </row>
    <row r="4140" spans="1:8" x14ac:dyDescent="0.25">
      <c r="A4140">
        <v>13</v>
      </c>
      <c r="B4140" t="s">
        <v>775</v>
      </c>
      <c r="C4140" s="1" t="s">
        <v>776</v>
      </c>
      <c r="D4140">
        <v>602</v>
      </c>
      <c r="E4140" s="1" t="s">
        <v>2039</v>
      </c>
      <c r="F4140" s="1" t="str">
        <f>_xlfn.XLOOKUP(_13__Hospitals_of_the_University_of_Pennsylvania_Penn_Presbyterian__Philadelphia[[#This Row],[Plan]],'13.Lookup'!A:A,'13.Lookup'!B:B)</f>
        <v>Gross Charge</v>
      </c>
      <c r="G4140" s="1" t="s">
        <v>6</v>
      </c>
      <c r="H4140" t="s">
        <v>2684</v>
      </c>
    </row>
    <row r="4141" spans="1:8" x14ac:dyDescent="0.25">
      <c r="A4141">
        <v>13</v>
      </c>
      <c r="B4141" t="s">
        <v>775</v>
      </c>
      <c r="C4141" s="1" t="s">
        <v>776</v>
      </c>
      <c r="D4141">
        <v>602</v>
      </c>
      <c r="E4141" s="1" t="s">
        <v>2039</v>
      </c>
      <c r="F4141" s="1" t="str">
        <f>_xlfn.XLOOKUP(_13__Hospitals_of_the_University_of_Pennsylvania_Penn_Presbyterian__Philadelphia[[#This Row],[Plan]],'13.Lookup'!A:A,'13.Lookup'!B:B)</f>
        <v>Self Pay</v>
      </c>
      <c r="G4141" s="1" t="s">
        <v>2685</v>
      </c>
      <c r="H4141" t="s">
        <v>3864</v>
      </c>
    </row>
    <row r="4142" spans="1:8" x14ac:dyDescent="0.25">
      <c r="A4142">
        <v>13</v>
      </c>
      <c r="B4142" t="s">
        <v>775</v>
      </c>
      <c r="C4142" s="1" t="s">
        <v>776</v>
      </c>
      <c r="D4142">
        <v>602</v>
      </c>
      <c r="E4142" s="1" t="s">
        <v>2039</v>
      </c>
      <c r="F4142" s="1" t="str">
        <f>_xlfn.XLOOKUP(_13__Hospitals_of_the_University_of_Pennsylvania_Penn_Presbyterian__Philadelphia[[#This Row],[Plan]],'13.Lookup'!A:A,'13.Lookup'!B:B)</f>
        <v>Aetna</v>
      </c>
      <c r="G4142" s="1" t="s">
        <v>778</v>
      </c>
      <c r="H4142">
        <v>27678</v>
      </c>
    </row>
    <row r="4143" spans="1:8" x14ac:dyDescent="0.25">
      <c r="A4143">
        <v>13</v>
      </c>
      <c r="B4143" t="s">
        <v>775</v>
      </c>
      <c r="C4143" s="1" t="s">
        <v>776</v>
      </c>
      <c r="D4143">
        <v>602</v>
      </c>
      <c r="E4143" s="1" t="s">
        <v>2039</v>
      </c>
      <c r="F4143" s="1" t="str">
        <f>_xlfn.XLOOKUP(_13__Hospitals_of_the_University_of_Pennsylvania_Penn_Presbyterian__Philadelphia[[#This Row],[Plan]],'13.Lookup'!A:A,'13.Lookup'!B:B)</f>
        <v>Aetna</v>
      </c>
      <c r="G4143" s="1" t="s">
        <v>779</v>
      </c>
      <c r="H4143">
        <v>11022</v>
      </c>
    </row>
    <row r="4144" spans="1:8" x14ac:dyDescent="0.25">
      <c r="A4144">
        <v>13</v>
      </c>
      <c r="B4144" t="s">
        <v>775</v>
      </c>
      <c r="C4144" s="1" t="s">
        <v>776</v>
      </c>
      <c r="D4144">
        <v>602</v>
      </c>
      <c r="E4144" s="1" t="s">
        <v>2039</v>
      </c>
      <c r="F4144" s="1" t="str">
        <f>_xlfn.XLOOKUP(_13__Hospitals_of_the_University_of_Pennsylvania_Penn_Presbyterian__Philadelphia[[#This Row],[Plan]],'13.Lookup'!A:A,'13.Lookup'!B:B)</f>
        <v>Cigna</v>
      </c>
      <c r="G4144" s="1" t="s">
        <v>780</v>
      </c>
      <c r="H4144" t="s">
        <v>2040</v>
      </c>
    </row>
    <row r="4145" spans="1:8" x14ac:dyDescent="0.25">
      <c r="A4145">
        <v>13</v>
      </c>
      <c r="B4145" t="s">
        <v>775</v>
      </c>
      <c r="C4145" s="1" t="s">
        <v>776</v>
      </c>
      <c r="D4145">
        <v>602</v>
      </c>
      <c r="E4145" s="1" t="s">
        <v>2039</v>
      </c>
      <c r="F4145" s="1" t="str">
        <f>_xlfn.XLOOKUP(_13__Hospitals_of_the_University_of_Pennsylvania_Penn_Presbyterian__Philadelphia[[#This Row],[Plan]],'13.Lookup'!A:A,'13.Lookup'!B:B)</f>
        <v>Cigna</v>
      </c>
      <c r="G4145" s="1" t="s">
        <v>782</v>
      </c>
      <c r="H4145" t="s">
        <v>2041</v>
      </c>
    </row>
    <row r="4146" spans="1:8" x14ac:dyDescent="0.25">
      <c r="A4146">
        <v>13</v>
      </c>
      <c r="B4146" t="s">
        <v>775</v>
      </c>
      <c r="C4146" s="1" t="s">
        <v>776</v>
      </c>
      <c r="D4146">
        <v>602</v>
      </c>
      <c r="E4146" s="1" t="s">
        <v>2039</v>
      </c>
      <c r="F4146" s="1" t="str">
        <f>_xlfn.XLOOKUP(_13__Hospitals_of_the_University_of_Pennsylvania_Penn_Presbyterian__Philadelphia[[#This Row],[Plan]],'13.Lookup'!A:A,'13.Lookup'!B:B)</f>
        <v>Other</v>
      </c>
      <c r="G4146" s="1" t="s">
        <v>784</v>
      </c>
      <c r="H4146" t="s">
        <v>2042</v>
      </c>
    </row>
    <row r="4147" spans="1:8" x14ac:dyDescent="0.25">
      <c r="A4147">
        <v>13</v>
      </c>
      <c r="B4147" t="s">
        <v>775</v>
      </c>
      <c r="C4147" s="1" t="s">
        <v>776</v>
      </c>
      <c r="D4147">
        <v>602</v>
      </c>
      <c r="E4147" s="1" t="s">
        <v>2039</v>
      </c>
      <c r="F4147" s="1" t="str">
        <f>_xlfn.XLOOKUP(_13__Hospitals_of_the_University_of_Pennsylvania_Penn_Presbyterian__Philadelphia[[#This Row],[Plan]],'13.Lookup'!A:A,'13.Lookup'!B:B)</f>
        <v>Other</v>
      </c>
      <c r="G4147" s="1" t="s">
        <v>786</v>
      </c>
      <c r="H4147" t="s">
        <v>2043</v>
      </c>
    </row>
    <row r="4148" spans="1:8" x14ac:dyDescent="0.25">
      <c r="A4148">
        <v>13</v>
      </c>
      <c r="B4148" t="s">
        <v>775</v>
      </c>
      <c r="C4148" s="1" t="s">
        <v>776</v>
      </c>
      <c r="D4148">
        <v>602</v>
      </c>
      <c r="E4148" s="1" t="s">
        <v>2039</v>
      </c>
      <c r="F4148" s="1" t="str">
        <f>_xlfn.XLOOKUP(_13__Hospitals_of_the_University_of_Pennsylvania_Penn_Presbyterian__Philadelphia[[#This Row],[Plan]],'13.Lookup'!A:A,'13.Lookup'!B:B)</f>
        <v>Other</v>
      </c>
      <c r="G4148" s="1" t="s">
        <v>2687</v>
      </c>
      <c r="H4148" t="s">
        <v>3865</v>
      </c>
    </row>
    <row r="4149" spans="1:8" x14ac:dyDescent="0.25">
      <c r="A4149">
        <v>13</v>
      </c>
      <c r="B4149" t="s">
        <v>775</v>
      </c>
      <c r="C4149" s="1" t="s">
        <v>776</v>
      </c>
      <c r="D4149">
        <v>602</v>
      </c>
      <c r="E4149" s="1" t="s">
        <v>2039</v>
      </c>
      <c r="F4149" s="1" t="str">
        <f>_xlfn.XLOOKUP(_13__Hospitals_of_the_University_of_Pennsylvania_Penn_Presbyterian__Philadelphia[[#This Row],[Plan]],'13.Lookup'!A:A,'13.Lookup'!B:B)</f>
        <v>Other</v>
      </c>
      <c r="G4149" s="1" t="s">
        <v>2689</v>
      </c>
      <c r="H4149" t="s">
        <v>3866</v>
      </c>
    </row>
    <row r="4150" spans="1:8" x14ac:dyDescent="0.25">
      <c r="A4150">
        <v>13</v>
      </c>
      <c r="B4150" t="s">
        <v>775</v>
      </c>
      <c r="C4150" s="1" t="s">
        <v>776</v>
      </c>
      <c r="D4150">
        <v>602</v>
      </c>
      <c r="E4150" s="1" t="s">
        <v>2039</v>
      </c>
      <c r="F4150" s="1" t="str">
        <f>_xlfn.XLOOKUP(_13__Hospitals_of_the_University_of_Pennsylvania_Penn_Presbyterian__Philadelphia[[#This Row],[Plan]],'13.Lookup'!A:A,'13.Lookup'!B:B)</f>
        <v>Other</v>
      </c>
      <c r="G4150" s="1" t="s">
        <v>2691</v>
      </c>
      <c r="H4150" t="s">
        <v>2881</v>
      </c>
    </row>
    <row r="4151" spans="1:8" x14ac:dyDescent="0.25">
      <c r="A4151">
        <v>13</v>
      </c>
      <c r="B4151" t="s">
        <v>775</v>
      </c>
      <c r="C4151" s="1" t="s">
        <v>776</v>
      </c>
      <c r="D4151">
        <v>602</v>
      </c>
      <c r="E4151" s="1" t="s">
        <v>2039</v>
      </c>
      <c r="F4151" s="1" t="str">
        <f>_xlfn.XLOOKUP(_13__Hospitals_of_the_University_of_Pennsylvania_Penn_Presbyterian__Philadelphia[[#This Row],[Plan]],'13.Lookup'!A:A,'13.Lookup'!B:B)</f>
        <v>Other</v>
      </c>
      <c r="G4151" s="1" t="s">
        <v>2693</v>
      </c>
      <c r="H4151" t="s">
        <v>3867</v>
      </c>
    </row>
    <row r="4152" spans="1:8" x14ac:dyDescent="0.25">
      <c r="A4152">
        <v>13</v>
      </c>
      <c r="B4152" t="s">
        <v>775</v>
      </c>
      <c r="C4152" s="1" t="s">
        <v>776</v>
      </c>
      <c r="D4152">
        <v>602</v>
      </c>
      <c r="E4152" s="1" t="s">
        <v>2039</v>
      </c>
      <c r="F4152" s="1" t="str">
        <f>_xlfn.XLOOKUP(_13__Hospitals_of_the_University_of_Pennsylvania_Penn_Presbyterian__Philadelphia[[#This Row],[Plan]],'13.Lookup'!A:A,'13.Lookup'!B:B)</f>
        <v>Other</v>
      </c>
      <c r="G4152" s="1" t="s">
        <v>2695</v>
      </c>
      <c r="H4152" t="s">
        <v>3866</v>
      </c>
    </row>
    <row r="4153" spans="1:8" x14ac:dyDescent="0.25">
      <c r="A4153">
        <v>13</v>
      </c>
      <c r="B4153" t="s">
        <v>775</v>
      </c>
      <c r="C4153" s="1" t="s">
        <v>776</v>
      </c>
      <c r="D4153">
        <v>602</v>
      </c>
      <c r="E4153" s="1" t="s">
        <v>2039</v>
      </c>
      <c r="F4153" s="1" t="str">
        <f>_xlfn.XLOOKUP(_13__Hospitals_of_the_University_of_Pennsylvania_Penn_Presbyterian__Philadelphia[[#This Row],[Plan]],'13.Lookup'!A:A,'13.Lookup'!B:B)</f>
        <v>Other</v>
      </c>
      <c r="G4153" s="1" t="s">
        <v>2696</v>
      </c>
      <c r="H4153" t="s">
        <v>3868</v>
      </c>
    </row>
    <row r="4154" spans="1:8" x14ac:dyDescent="0.25">
      <c r="A4154">
        <v>13</v>
      </c>
      <c r="B4154" t="s">
        <v>775</v>
      </c>
      <c r="C4154" s="1" t="s">
        <v>776</v>
      </c>
      <c r="D4154">
        <v>602</v>
      </c>
      <c r="E4154" s="1" t="s">
        <v>2039</v>
      </c>
      <c r="F4154" s="1" t="str">
        <f>_xlfn.XLOOKUP(_13__Hospitals_of_the_University_of_Pennsylvania_Penn_Presbyterian__Philadelphia[[#This Row],[Plan]],'13.Lookup'!A:A,'13.Lookup'!B:B)</f>
        <v>Other</v>
      </c>
      <c r="G4154" s="1" t="s">
        <v>2698</v>
      </c>
      <c r="H4154" t="s">
        <v>2045</v>
      </c>
    </row>
    <row r="4155" spans="1:8" x14ac:dyDescent="0.25">
      <c r="A4155">
        <v>13</v>
      </c>
      <c r="B4155" t="s">
        <v>775</v>
      </c>
      <c r="C4155" s="1" t="s">
        <v>776</v>
      </c>
      <c r="D4155">
        <v>602</v>
      </c>
      <c r="E4155" s="1" t="s">
        <v>2039</v>
      </c>
      <c r="F4155" s="1" t="str">
        <f>_xlfn.XLOOKUP(_13__Hospitals_of_the_University_of_Pennsylvania_Penn_Presbyterian__Philadelphia[[#This Row],[Plan]],'13.Lookup'!A:A,'13.Lookup'!B:B)</f>
        <v>Other</v>
      </c>
      <c r="G4155" s="1" t="s">
        <v>2699</v>
      </c>
      <c r="H4155" t="s">
        <v>3869</v>
      </c>
    </row>
    <row r="4156" spans="1:8" x14ac:dyDescent="0.25">
      <c r="A4156">
        <v>13</v>
      </c>
      <c r="B4156" t="s">
        <v>775</v>
      </c>
      <c r="C4156" s="1" t="s">
        <v>776</v>
      </c>
      <c r="D4156">
        <v>602</v>
      </c>
      <c r="E4156" s="1" t="s">
        <v>2039</v>
      </c>
      <c r="F4156" s="1" t="str">
        <f>_xlfn.XLOOKUP(_13__Hospitals_of_the_University_of_Pennsylvania_Penn_Presbyterian__Philadelphia[[#This Row],[Plan]],'13.Lookup'!A:A,'13.Lookup'!B:B)</f>
        <v>Other</v>
      </c>
      <c r="G4156" s="1" t="s">
        <v>2701</v>
      </c>
      <c r="H4156" t="s">
        <v>3870</v>
      </c>
    </row>
    <row r="4157" spans="1:8" x14ac:dyDescent="0.25">
      <c r="A4157">
        <v>13</v>
      </c>
      <c r="B4157" t="s">
        <v>775</v>
      </c>
      <c r="C4157" s="1" t="s">
        <v>776</v>
      </c>
      <c r="D4157">
        <v>602</v>
      </c>
      <c r="E4157" s="1" t="s">
        <v>2039</v>
      </c>
      <c r="F4157" s="1" t="str">
        <f>_xlfn.XLOOKUP(_13__Hospitals_of_the_University_of_Pennsylvania_Penn_Presbyterian__Philadelphia[[#This Row],[Plan]],'13.Lookup'!A:A,'13.Lookup'!B:B)</f>
        <v>United Healthcare</v>
      </c>
      <c r="G4157" s="1" t="s">
        <v>788</v>
      </c>
      <c r="H4157" t="s">
        <v>2044</v>
      </c>
    </row>
    <row r="4158" spans="1:8" x14ac:dyDescent="0.25">
      <c r="A4158">
        <v>13</v>
      </c>
      <c r="B4158" t="s">
        <v>775</v>
      </c>
      <c r="C4158" s="1" t="s">
        <v>776</v>
      </c>
      <c r="D4158">
        <v>602</v>
      </c>
      <c r="E4158" s="1" t="s">
        <v>2039</v>
      </c>
      <c r="F4158" s="1" t="str">
        <f>_xlfn.XLOOKUP(_13__Hospitals_of_the_University_of_Pennsylvania_Penn_Presbyterian__Philadelphia[[#This Row],[Plan]],'13.Lookup'!A:A,'13.Lookup'!B:B)</f>
        <v>United Healthcare</v>
      </c>
      <c r="G4158" s="1" t="s">
        <v>790</v>
      </c>
      <c r="H4158" t="s">
        <v>2045</v>
      </c>
    </row>
    <row r="4159" spans="1:8" x14ac:dyDescent="0.25">
      <c r="A4159">
        <v>13</v>
      </c>
      <c r="B4159" t="s">
        <v>775</v>
      </c>
      <c r="C4159" s="1" t="s">
        <v>776</v>
      </c>
      <c r="D4159">
        <v>602</v>
      </c>
      <c r="E4159" s="1" t="s">
        <v>2039</v>
      </c>
      <c r="F4159" s="1" t="str">
        <f>_xlfn.XLOOKUP(_13__Hospitals_of_the_University_of_Pennsylvania_Penn_Presbyterian__Philadelphia[[#This Row],[Plan]],'13.Lookup'!A:A,'13.Lookup'!B:B)</f>
        <v>Other</v>
      </c>
      <c r="G4159" s="1" t="s">
        <v>2703</v>
      </c>
      <c r="H4159" t="s">
        <v>3867</v>
      </c>
    </row>
    <row r="4160" spans="1:8" x14ac:dyDescent="0.25">
      <c r="A4160">
        <v>13</v>
      </c>
      <c r="B4160" t="s">
        <v>775</v>
      </c>
      <c r="C4160" s="1" t="s">
        <v>776</v>
      </c>
      <c r="D4160">
        <v>602</v>
      </c>
      <c r="E4160" s="1" t="s">
        <v>2039</v>
      </c>
      <c r="F4160" s="1" t="str">
        <f>_xlfn.XLOOKUP(_13__Hospitals_of_the_University_of_Pennsylvania_Penn_Presbyterian__Philadelphia[[#This Row],[Plan]],'13.Lookup'!A:A,'13.Lookup'!B:B)</f>
        <v>Other</v>
      </c>
      <c r="G4160" s="1" t="s">
        <v>2704</v>
      </c>
      <c r="H4160" t="s">
        <v>3868</v>
      </c>
    </row>
    <row r="4161" spans="1:8" x14ac:dyDescent="0.25">
      <c r="A4161">
        <v>13</v>
      </c>
      <c r="B4161" t="s">
        <v>775</v>
      </c>
      <c r="C4161" s="1" t="s">
        <v>776</v>
      </c>
      <c r="D4161">
        <v>603</v>
      </c>
      <c r="E4161" s="1" t="s">
        <v>2046</v>
      </c>
      <c r="F4161" s="1" t="str">
        <f>_xlfn.XLOOKUP(_13__Hospitals_of_the_University_of_Pennsylvania_Penn_Presbyterian__Philadelphia[[#This Row],[Plan]],'13.Lookup'!A:A,'13.Lookup'!B:B)</f>
        <v>Gross Charge</v>
      </c>
      <c r="G4161" s="1" t="s">
        <v>6</v>
      </c>
      <c r="H4161" t="s">
        <v>2684</v>
      </c>
    </row>
    <row r="4162" spans="1:8" x14ac:dyDescent="0.25">
      <c r="A4162">
        <v>13</v>
      </c>
      <c r="B4162" t="s">
        <v>775</v>
      </c>
      <c r="C4162" s="1" t="s">
        <v>776</v>
      </c>
      <c r="D4162">
        <v>603</v>
      </c>
      <c r="E4162" s="1" t="s">
        <v>2046</v>
      </c>
      <c r="F4162" s="1" t="str">
        <f>_xlfn.XLOOKUP(_13__Hospitals_of_the_University_of_Pennsylvania_Penn_Presbyterian__Philadelphia[[#This Row],[Plan]],'13.Lookup'!A:A,'13.Lookup'!B:B)</f>
        <v>Self Pay</v>
      </c>
      <c r="G4162" s="1" t="s">
        <v>2685</v>
      </c>
      <c r="H4162" t="s">
        <v>3871</v>
      </c>
    </row>
    <row r="4163" spans="1:8" x14ac:dyDescent="0.25">
      <c r="A4163">
        <v>13</v>
      </c>
      <c r="B4163" t="s">
        <v>775</v>
      </c>
      <c r="C4163" s="1" t="s">
        <v>776</v>
      </c>
      <c r="D4163">
        <v>603</v>
      </c>
      <c r="E4163" s="1" t="s">
        <v>2046</v>
      </c>
      <c r="F4163" s="1" t="str">
        <f>_xlfn.XLOOKUP(_13__Hospitals_of_the_University_of_Pennsylvania_Penn_Presbyterian__Philadelphia[[#This Row],[Plan]],'13.Lookup'!A:A,'13.Lookup'!B:B)</f>
        <v>Aetna</v>
      </c>
      <c r="G4163" s="1" t="s">
        <v>778</v>
      </c>
      <c r="H4163">
        <v>16061</v>
      </c>
    </row>
    <row r="4164" spans="1:8" x14ac:dyDescent="0.25">
      <c r="A4164">
        <v>13</v>
      </c>
      <c r="B4164" t="s">
        <v>775</v>
      </c>
      <c r="C4164" s="1" t="s">
        <v>776</v>
      </c>
      <c r="D4164">
        <v>603</v>
      </c>
      <c r="E4164" s="1" t="s">
        <v>2046</v>
      </c>
      <c r="F4164" s="1" t="str">
        <f>_xlfn.XLOOKUP(_13__Hospitals_of_the_University_of_Pennsylvania_Penn_Presbyterian__Philadelphia[[#This Row],[Plan]],'13.Lookup'!A:A,'13.Lookup'!B:B)</f>
        <v>Aetna</v>
      </c>
      <c r="G4164" s="1" t="s">
        <v>779</v>
      </c>
      <c r="H4164">
        <v>6649</v>
      </c>
    </row>
    <row r="4165" spans="1:8" x14ac:dyDescent="0.25">
      <c r="A4165">
        <v>13</v>
      </c>
      <c r="B4165" t="s">
        <v>775</v>
      </c>
      <c r="C4165" s="1" t="s">
        <v>776</v>
      </c>
      <c r="D4165">
        <v>603</v>
      </c>
      <c r="E4165" s="1" t="s">
        <v>2046</v>
      </c>
      <c r="F4165" s="1" t="str">
        <f>_xlfn.XLOOKUP(_13__Hospitals_of_the_University_of_Pennsylvania_Penn_Presbyterian__Philadelphia[[#This Row],[Plan]],'13.Lookup'!A:A,'13.Lookup'!B:B)</f>
        <v>Cigna</v>
      </c>
      <c r="G4165" s="1" t="s">
        <v>780</v>
      </c>
      <c r="H4165" t="s">
        <v>2047</v>
      </c>
    </row>
    <row r="4166" spans="1:8" x14ac:dyDescent="0.25">
      <c r="A4166">
        <v>13</v>
      </c>
      <c r="B4166" t="s">
        <v>775</v>
      </c>
      <c r="C4166" s="1" t="s">
        <v>776</v>
      </c>
      <c r="D4166">
        <v>603</v>
      </c>
      <c r="E4166" s="1" t="s">
        <v>2046</v>
      </c>
      <c r="F4166" s="1" t="str">
        <f>_xlfn.XLOOKUP(_13__Hospitals_of_the_University_of_Pennsylvania_Penn_Presbyterian__Philadelphia[[#This Row],[Plan]],'13.Lookup'!A:A,'13.Lookup'!B:B)</f>
        <v>Cigna</v>
      </c>
      <c r="G4166" s="1" t="s">
        <v>782</v>
      </c>
      <c r="H4166" t="s">
        <v>2048</v>
      </c>
    </row>
    <row r="4167" spans="1:8" x14ac:dyDescent="0.25">
      <c r="A4167">
        <v>13</v>
      </c>
      <c r="B4167" t="s">
        <v>775</v>
      </c>
      <c r="C4167" s="1" t="s">
        <v>776</v>
      </c>
      <c r="D4167">
        <v>603</v>
      </c>
      <c r="E4167" s="1" t="s">
        <v>2046</v>
      </c>
      <c r="F4167" s="1" t="str">
        <f>_xlfn.XLOOKUP(_13__Hospitals_of_the_University_of_Pennsylvania_Penn_Presbyterian__Philadelphia[[#This Row],[Plan]],'13.Lookup'!A:A,'13.Lookup'!B:B)</f>
        <v>Other</v>
      </c>
      <c r="G4167" s="1" t="s">
        <v>784</v>
      </c>
      <c r="H4167" t="s">
        <v>2042</v>
      </c>
    </row>
    <row r="4168" spans="1:8" x14ac:dyDescent="0.25">
      <c r="A4168">
        <v>13</v>
      </c>
      <c r="B4168" t="s">
        <v>775</v>
      </c>
      <c r="C4168" s="1" t="s">
        <v>776</v>
      </c>
      <c r="D4168">
        <v>603</v>
      </c>
      <c r="E4168" s="1" t="s">
        <v>2046</v>
      </c>
      <c r="F4168" s="1" t="str">
        <f>_xlfn.XLOOKUP(_13__Hospitals_of_the_University_of_Pennsylvania_Penn_Presbyterian__Philadelphia[[#This Row],[Plan]],'13.Lookup'!A:A,'13.Lookup'!B:B)</f>
        <v>Other</v>
      </c>
      <c r="G4168" s="1" t="s">
        <v>786</v>
      </c>
      <c r="H4168" t="s">
        <v>2049</v>
      </c>
    </row>
    <row r="4169" spans="1:8" x14ac:dyDescent="0.25">
      <c r="A4169">
        <v>13</v>
      </c>
      <c r="B4169" t="s">
        <v>775</v>
      </c>
      <c r="C4169" s="1" t="s">
        <v>776</v>
      </c>
      <c r="D4169">
        <v>603</v>
      </c>
      <c r="E4169" s="1" t="s">
        <v>2046</v>
      </c>
      <c r="F4169" s="1" t="str">
        <f>_xlfn.XLOOKUP(_13__Hospitals_of_the_University_of_Pennsylvania_Penn_Presbyterian__Philadelphia[[#This Row],[Plan]],'13.Lookup'!A:A,'13.Lookup'!B:B)</f>
        <v>Other</v>
      </c>
      <c r="G4169" s="1" t="s">
        <v>2687</v>
      </c>
      <c r="H4169" t="s">
        <v>2988</v>
      </c>
    </row>
    <row r="4170" spans="1:8" x14ac:dyDescent="0.25">
      <c r="A4170">
        <v>13</v>
      </c>
      <c r="B4170" t="s">
        <v>775</v>
      </c>
      <c r="C4170" s="1" t="s">
        <v>776</v>
      </c>
      <c r="D4170">
        <v>603</v>
      </c>
      <c r="E4170" s="1" t="s">
        <v>2046</v>
      </c>
      <c r="F4170" s="1" t="str">
        <f>_xlfn.XLOOKUP(_13__Hospitals_of_the_University_of_Pennsylvania_Penn_Presbyterian__Philadelphia[[#This Row],[Plan]],'13.Lookup'!A:A,'13.Lookup'!B:B)</f>
        <v>Other</v>
      </c>
      <c r="G4170" s="1" t="s">
        <v>2689</v>
      </c>
      <c r="H4170" t="s">
        <v>3872</v>
      </c>
    </row>
    <row r="4171" spans="1:8" x14ac:dyDescent="0.25">
      <c r="A4171">
        <v>13</v>
      </c>
      <c r="B4171" t="s">
        <v>775</v>
      </c>
      <c r="C4171" s="1" t="s">
        <v>776</v>
      </c>
      <c r="D4171">
        <v>603</v>
      </c>
      <c r="E4171" s="1" t="s">
        <v>2046</v>
      </c>
      <c r="F4171" s="1" t="str">
        <f>_xlfn.XLOOKUP(_13__Hospitals_of_the_University_of_Pennsylvania_Penn_Presbyterian__Philadelphia[[#This Row],[Plan]],'13.Lookup'!A:A,'13.Lookup'!B:B)</f>
        <v>Other</v>
      </c>
      <c r="G4171" s="1" t="s">
        <v>2691</v>
      </c>
      <c r="H4171" t="s">
        <v>3067</v>
      </c>
    </row>
    <row r="4172" spans="1:8" x14ac:dyDescent="0.25">
      <c r="A4172">
        <v>13</v>
      </c>
      <c r="B4172" t="s">
        <v>775</v>
      </c>
      <c r="C4172" s="1" t="s">
        <v>776</v>
      </c>
      <c r="D4172">
        <v>603</v>
      </c>
      <c r="E4172" s="1" t="s">
        <v>2046</v>
      </c>
      <c r="F4172" s="1" t="str">
        <f>_xlfn.XLOOKUP(_13__Hospitals_of_the_University_of_Pennsylvania_Penn_Presbyterian__Philadelphia[[#This Row],[Plan]],'13.Lookup'!A:A,'13.Lookup'!B:B)</f>
        <v>Other</v>
      </c>
      <c r="G4172" s="1" t="s">
        <v>2693</v>
      </c>
      <c r="H4172" t="s">
        <v>3873</v>
      </c>
    </row>
    <row r="4173" spans="1:8" x14ac:dyDescent="0.25">
      <c r="A4173">
        <v>13</v>
      </c>
      <c r="B4173" t="s">
        <v>775</v>
      </c>
      <c r="C4173" s="1" t="s">
        <v>776</v>
      </c>
      <c r="D4173">
        <v>603</v>
      </c>
      <c r="E4173" s="1" t="s">
        <v>2046</v>
      </c>
      <c r="F4173" s="1" t="str">
        <f>_xlfn.XLOOKUP(_13__Hospitals_of_the_University_of_Pennsylvania_Penn_Presbyterian__Philadelphia[[#This Row],[Plan]],'13.Lookup'!A:A,'13.Lookup'!B:B)</f>
        <v>Other</v>
      </c>
      <c r="G4173" s="1" t="s">
        <v>2695</v>
      </c>
      <c r="H4173" t="s">
        <v>3872</v>
      </c>
    </row>
    <row r="4174" spans="1:8" x14ac:dyDescent="0.25">
      <c r="A4174">
        <v>13</v>
      </c>
      <c r="B4174" t="s">
        <v>775</v>
      </c>
      <c r="C4174" s="1" t="s">
        <v>776</v>
      </c>
      <c r="D4174">
        <v>603</v>
      </c>
      <c r="E4174" s="1" t="s">
        <v>2046</v>
      </c>
      <c r="F4174" s="1" t="str">
        <f>_xlfn.XLOOKUP(_13__Hospitals_of_the_University_of_Pennsylvania_Penn_Presbyterian__Philadelphia[[#This Row],[Plan]],'13.Lookup'!A:A,'13.Lookup'!B:B)</f>
        <v>Other</v>
      </c>
      <c r="G4174" s="1" t="s">
        <v>2696</v>
      </c>
      <c r="H4174" t="s">
        <v>3868</v>
      </c>
    </row>
    <row r="4175" spans="1:8" x14ac:dyDescent="0.25">
      <c r="A4175">
        <v>13</v>
      </c>
      <c r="B4175" t="s">
        <v>775</v>
      </c>
      <c r="C4175" s="1" t="s">
        <v>776</v>
      </c>
      <c r="D4175">
        <v>603</v>
      </c>
      <c r="E4175" s="1" t="s">
        <v>2046</v>
      </c>
      <c r="F4175" s="1" t="str">
        <f>_xlfn.XLOOKUP(_13__Hospitals_of_the_University_of_Pennsylvania_Penn_Presbyterian__Philadelphia[[#This Row],[Plan]],'13.Lookup'!A:A,'13.Lookup'!B:B)</f>
        <v>Other</v>
      </c>
      <c r="G4175" s="1" t="s">
        <v>2698</v>
      </c>
      <c r="H4175" t="s">
        <v>2051</v>
      </c>
    </row>
    <row r="4176" spans="1:8" x14ac:dyDescent="0.25">
      <c r="A4176">
        <v>13</v>
      </c>
      <c r="B4176" t="s">
        <v>775</v>
      </c>
      <c r="C4176" s="1" t="s">
        <v>776</v>
      </c>
      <c r="D4176">
        <v>603</v>
      </c>
      <c r="E4176" s="1" t="s">
        <v>2046</v>
      </c>
      <c r="F4176" s="1" t="str">
        <f>_xlfn.XLOOKUP(_13__Hospitals_of_the_University_of_Pennsylvania_Penn_Presbyterian__Philadelphia[[#This Row],[Plan]],'13.Lookup'!A:A,'13.Lookup'!B:B)</f>
        <v>Other</v>
      </c>
      <c r="G4176" s="1" t="s">
        <v>2699</v>
      </c>
      <c r="H4176" t="s">
        <v>3017</v>
      </c>
    </row>
    <row r="4177" spans="1:8" x14ac:dyDescent="0.25">
      <c r="A4177">
        <v>13</v>
      </c>
      <c r="B4177" t="s">
        <v>775</v>
      </c>
      <c r="C4177" s="1" t="s">
        <v>776</v>
      </c>
      <c r="D4177">
        <v>603</v>
      </c>
      <c r="E4177" s="1" t="s">
        <v>2046</v>
      </c>
      <c r="F4177" s="1" t="str">
        <f>_xlfn.XLOOKUP(_13__Hospitals_of_the_University_of_Pennsylvania_Penn_Presbyterian__Philadelphia[[#This Row],[Plan]],'13.Lookup'!A:A,'13.Lookup'!B:B)</f>
        <v>Other</v>
      </c>
      <c r="G4177" s="1" t="s">
        <v>2701</v>
      </c>
      <c r="H4177" t="s">
        <v>3870</v>
      </c>
    </row>
    <row r="4178" spans="1:8" x14ac:dyDescent="0.25">
      <c r="A4178">
        <v>13</v>
      </c>
      <c r="B4178" t="s">
        <v>775</v>
      </c>
      <c r="C4178" s="1" t="s">
        <v>776</v>
      </c>
      <c r="D4178">
        <v>603</v>
      </c>
      <c r="E4178" s="1" t="s">
        <v>2046</v>
      </c>
      <c r="F4178" s="1" t="str">
        <f>_xlfn.XLOOKUP(_13__Hospitals_of_the_University_of_Pennsylvania_Penn_Presbyterian__Philadelphia[[#This Row],[Plan]],'13.Lookup'!A:A,'13.Lookup'!B:B)</f>
        <v>United Healthcare</v>
      </c>
      <c r="G4178" s="1" t="s">
        <v>788</v>
      </c>
      <c r="H4178" t="s">
        <v>2050</v>
      </c>
    </row>
    <row r="4179" spans="1:8" x14ac:dyDescent="0.25">
      <c r="A4179">
        <v>13</v>
      </c>
      <c r="B4179" t="s">
        <v>775</v>
      </c>
      <c r="C4179" s="1" t="s">
        <v>776</v>
      </c>
      <c r="D4179">
        <v>603</v>
      </c>
      <c r="E4179" s="1" t="s">
        <v>2046</v>
      </c>
      <c r="F4179" s="1" t="str">
        <f>_xlfn.XLOOKUP(_13__Hospitals_of_the_University_of_Pennsylvania_Penn_Presbyterian__Philadelphia[[#This Row],[Plan]],'13.Lookup'!A:A,'13.Lookup'!B:B)</f>
        <v>United Healthcare</v>
      </c>
      <c r="G4179" s="1" t="s">
        <v>790</v>
      </c>
      <c r="H4179" t="s">
        <v>2051</v>
      </c>
    </row>
    <row r="4180" spans="1:8" x14ac:dyDescent="0.25">
      <c r="A4180">
        <v>13</v>
      </c>
      <c r="B4180" t="s">
        <v>775</v>
      </c>
      <c r="C4180" s="1" t="s">
        <v>776</v>
      </c>
      <c r="D4180">
        <v>603</v>
      </c>
      <c r="E4180" s="1" t="s">
        <v>2046</v>
      </c>
      <c r="F4180" s="1" t="str">
        <f>_xlfn.XLOOKUP(_13__Hospitals_of_the_University_of_Pennsylvania_Penn_Presbyterian__Philadelphia[[#This Row],[Plan]],'13.Lookup'!A:A,'13.Lookup'!B:B)</f>
        <v>Other</v>
      </c>
      <c r="G4180" s="1" t="s">
        <v>2703</v>
      </c>
      <c r="H4180" t="s">
        <v>3873</v>
      </c>
    </row>
    <row r="4181" spans="1:8" x14ac:dyDescent="0.25">
      <c r="A4181">
        <v>13</v>
      </c>
      <c r="B4181" t="s">
        <v>775</v>
      </c>
      <c r="C4181" s="1" t="s">
        <v>776</v>
      </c>
      <c r="D4181">
        <v>603</v>
      </c>
      <c r="E4181" s="1" t="s">
        <v>2046</v>
      </c>
      <c r="F4181" s="1" t="str">
        <f>_xlfn.XLOOKUP(_13__Hospitals_of_the_University_of_Pennsylvania_Penn_Presbyterian__Philadelphia[[#This Row],[Plan]],'13.Lookup'!A:A,'13.Lookup'!B:B)</f>
        <v>Other</v>
      </c>
      <c r="G4181" s="1" t="s">
        <v>2704</v>
      </c>
      <c r="H4181" t="s">
        <v>3868</v>
      </c>
    </row>
    <row r="4182" spans="1:8" x14ac:dyDescent="0.25">
      <c r="A4182">
        <v>13</v>
      </c>
      <c r="B4182" t="s">
        <v>775</v>
      </c>
      <c r="C4182" s="1" t="s">
        <v>776</v>
      </c>
      <c r="D4182">
        <v>605</v>
      </c>
      <c r="E4182" s="1" t="s">
        <v>2052</v>
      </c>
      <c r="F4182" s="1" t="str">
        <f>_xlfn.XLOOKUP(_13__Hospitals_of_the_University_of_Pennsylvania_Penn_Presbyterian__Philadelphia[[#This Row],[Plan]],'13.Lookup'!A:A,'13.Lookup'!B:B)</f>
        <v>Gross Charge</v>
      </c>
      <c r="G4182" s="1" t="s">
        <v>6</v>
      </c>
      <c r="H4182" t="s">
        <v>2684</v>
      </c>
    </row>
    <row r="4183" spans="1:8" x14ac:dyDescent="0.25">
      <c r="A4183">
        <v>13</v>
      </c>
      <c r="B4183" t="s">
        <v>775</v>
      </c>
      <c r="C4183" s="1" t="s">
        <v>776</v>
      </c>
      <c r="D4183">
        <v>605</v>
      </c>
      <c r="E4183" s="1" t="s">
        <v>2052</v>
      </c>
      <c r="F4183" s="1" t="str">
        <f>_xlfn.XLOOKUP(_13__Hospitals_of_the_University_of_Pennsylvania_Penn_Presbyterian__Philadelphia[[#This Row],[Plan]],'13.Lookup'!A:A,'13.Lookup'!B:B)</f>
        <v>Self Pay</v>
      </c>
      <c r="G4183" s="1" t="s">
        <v>2685</v>
      </c>
      <c r="H4183" t="s">
        <v>1952</v>
      </c>
    </row>
    <row r="4184" spans="1:8" x14ac:dyDescent="0.25">
      <c r="A4184">
        <v>13</v>
      </c>
      <c r="B4184" t="s">
        <v>775</v>
      </c>
      <c r="C4184" s="1" t="s">
        <v>776</v>
      </c>
      <c r="D4184">
        <v>605</v>
      </c>
      <c r="E4184" s="1" t="s">
        <v>2052</v>
      </c>
      <c r="F4184" s="1" t="str">
        <f>_xlfn.XLOOKUP(_13__Hospitals_of_the_University_of_Pennsylvania_Penn_Presbyterian__Philadelphia[[#This Row],[Plan]],'13.Lookup'!A:A,'13.Lookup'!B:B)</f>
        <v>Aetna</v>
      </c>
      <c r="G4184" s="1" t="s">
        <v>778</v>
      </c>
      <c r="H4184">
        <v>14572</v>
      </c>
    </row>
    <row r="4185" spans="1:8" x14ac:dyDescent="0.25">
      <c r="A4185">
        <v>13</v>
      </c>
      <c r="B4185" t="s">
        <v>775</v>
      </c>
      <c r="C4185" s="1" t="s">
        <v>776</v>
      </c>
      <c r="D4185">
        <v>605</v>
      </c>
      <c r="E4185" s="1" t="s">
        <v>2052</v>
      </c>
      <c r="F4185" s="1" t="str">
        <f>_xlfn.XLOOKUP(_13__Hospitals_of_the_University_of_Pennsylvania_Penn_Presbyterian__Philadelphia[[#This Row],[Plan]],'13.Lookup'!A:A,'13.Lookup'!B:B)</f>
        <v>Aetna</v>
      </c>
      <c r="G4185" s="1" t="s">
        <v>779</v>
      </c>
      <c r="H4185">
        <v>7125</v>
      </c>
    </row>
    <row r="4186" spans="1:8" x14ac:dyDescent="0.25">
      <c r="A4186">
        <v>13</v>
      </c>
      <c r="B4186" t="s">
        <v>775</v>
      </c>
      <c r="C4186" s="1" t="s">
        <v>776</v>
      </c>
      <c r="D4186">
        <v>605</v>
      </c>
      <c r="E4186" s="1" t="s">
        <v>2052</v>
      </c>
      <c r="F4186" s="1" t="str">
        <f>_xlfn.XLOOKUP(_13__Hospitals_of_the_University_of_Pennsylvania_Penn_Presbyterian__Philadelphia[[#This Row],[Plan]],'13.Lookup'!A:A,'13.Lookup'!B:B)</f>
        <v>Cigna</v>
      </c>
      <c r="G4186" s="1" t="s">
        <v>780</v>
      </c>
      <c r="H4186" t="s">
        <v>2053</v>
      </c>
    </row>
    <row r="4187" spans="1:8" x14ac:dyDescent="0.25">
      <c r="A4187">
        <v>13</v>
      </c>
      <c r="B4187" t="s">
        <v>775</v>
      </c>
      <c r="C4187" s="1" t="s">
        <v>776</v>
      </c>
      <c r="D4187">
        <v>605</v>
      </c>
      <c r="E4187" s="1" t="s">
        <v>2052</v>
      </c>
      <c r="F4187" s="1" t="str">
        <f>_xlfn.XLOOKUP(_13__Hospitals_of_the_University_of_Pennsylvania_Penn_Presbyterian__Philadelphia[[#This Row],[Plan]],'13.Lookup'!A:A,'13.Lookup'!B:B)</f>
        <v>Cigna</v>
      </c>
      <c r="G4187" s="1" t="s">
        <v>782</v>
      </c>
      <c r="H4187" t="s">
        <v>2054</v>
      </c>
    </row>
    <row r="4188" spans="1:8" x14ac:dyDescent="0.25">
      <c r="A4188">
        <v>13</v>
      </c>
      <c r="B4188" t="s">
        <v>775</v>
      </c>
      <c r="C4188" s="1" t="s">
        <v>776</v>
      </c>
      <c r="D4188">
        <v>605</v>
      </c>
      <c r="E4188" s="1" t="s">
        <v>2052</v>
      </c>
      <c r="F4188" s="1" t="str">
        <f>_xlfn.XLOOKUP(_13__Hospitals_of_the_University_of_Pennsylvania_Penn_Presbyterian__Philadelphia[[#This Row],[Plan]],'13.Lookup'!A:A,'13.Lookup'!B:B)</f>
        <v>Other</v>
      </c>
      <c r="G4188" s="1" t="s">
        <v>784</v>
      </c>
      <c r="H4188" t="s">
        <v>2055</v>
      </c>
    </row>
    <row r="4189" spans="1:8" x14ac:dyDescent="0.25">
      <c r="A4189">
        <v>13</v>
      </c>
      <c r="B4189" t="s">
        <v>775</v>
      </c>
      <c r="C4189" s="1" t="s">
        <v>776</v>
      </c>
      <c r="D4189">
        <v>605</v>
      </c>
      <c r="E4189" s="1" t="s">
        <v>2052</v>
      </c>
      <c r="F4189" s="1" t="str">
        <f>_xlfn.XLOOKUP(_13__Hospitals_of_the_University_of_Pennsylvania_Penn_Presbyterian__Philadelphia[[#This Row],[Plan]],'13.Lookup'!A:A,'13.Lookup'!B:B)</f>
        <v>Other</v>
      </c>
      <c r="G4189" s="1" t="s">
        <v>786</v>
      </c>
      <c r="H4189" t="s">
        <v>2056</v>
      </c>
    </row>
    <row r="4190" spans="1:8" x14ac:dyDescent="0.25">
      <c r="A4190">
        <v>13</v>
      </c>
      <c r="B4190" t="s">
        <v>775</v>
      </c>
      <c r="C4190" s="1" t="s">
        <v>776</v>
      </c>
      <c r="D4190">
        <v>605</v>
      </c>
      <c r="E4190" s="1" t="s">
        <v>2052</v>
      </c>
      <c r="F4190" s="1" t="str">
        <f>_xlfn.XLOOKUP(_13__Hospitals_of_the_University_of_Pennsylvania_Penn_Presbyterian__Philadelphia[[#This Row],[Plan]],'13.Lookup'!A:A,'13.Lookup'!B:B)</f>
        <v>Other</v>
      </c>
      <c r="G4190" s="1" t="s">
        <v>2687</v>
      </c>
      <c r="H4190" t="s">
        <v>3874</v>
      </c>
    </row>
    <row r="4191" spans="1:8" x14ac:dyDescent="0.25">
      <c r="A4191">
        <v>13</v>
      </c>
      <c r="B4191" t="s">
        <v>775</v>
      </c>
      <c r="C4191" s="1" t="s">
        <v>776</v>
      </c>
      <c r="D4191">
        <v>605</v>
      </c>
      <c r="E4191" s="1" t="s">
        <v>2052</v>
      </c>
      <c r="F4191" s="1" t="str">
        <f>_xlfn.XLOOKUP(_13__Hospitals_of_the_University_of_Pennsylvania_Penn_Presbyterian__Philadelphia[[#This Row],[Plan]],'13.Lookup'!A:A,'13.Lookup'!B:B)</f>
        <v>Other</v>
      </c>
      <c r="G4191" s="1" t="s">
        <v>2689</v>
      </c>
      <c r="H4191" t="s">
        <v>3875</v>
      </c>
    </row>
    <row r="4192" spans="1:8" x14ac:dyDescent="0.25">
      <c r="A4192">
        <v>13</v>
      </c>
      <c r="B4192" t="s">
        <v>775</v>
      </c>
      <c r="C4192" s="1" t="s">
        <v>776</v>
      </c>
      <c r="D4192">
        <v>605</v>
      </c>
      <c r="E4192" s="1" t="s">
        <v>2052</v>
      </c>
      <c r="F4192" s="1" t="str">
        <f>_xlfn.XLOOKUP(_13__Hospitals_of_the_University_of_Pennsylvania_Penn_Presbyterian__Philadelphia[[#This Row],[Plan]],'13.Lookup'!A:A,'13.Lookup'!B:B)</f>
        <v>Other</v>
      </c>
      <c r="G4192" s="1" t="s">
        <v>2691</v>
      </c>
      <c r="H4192" t="s">
        <v>3738</v>
      </c>
    </row>
    <row r="4193" spans="1:8" x14ac:dyDescent="0.25">
      <c r="A4193">
        <v>13</v>
      </c>
      <c r="B4193" t="s">
        <v>775</v>
      </c>
      <c r="C4193" s="1" t="s">
        <v>776</v>
      </c>
      <c r="D4193">
        <v>605</v>
      </c>
      <c r="E4193" s="1" t="s">
        <v>2052</v>
      </c>
      <c r="F4193" s="1" t="str">
        <f>_xlfn.XLOOKUP(_13__Hospitals_of_the_University_of_Pennsylvania_Penn_Presbyterian__Philadelphia[[#This Row],[Plan]],'13.Lookup'!A:A,'13.Lookup'!B:B)</f>
        <v>Other</v>
      </c>
      <c r="G4193" s="1" t="s">
        <v>2693</v>
      </c>
      <c r="H4193" t="s">
        <v>1979</v>
      </c>
    </row>
    <row r="4194" spans="1:8" x14ac:dyDescent="0.25">
      <c r="A4194">
        <v>13</v>
      </c>
      <c r="B4194" t="s">
        <v>775</v>
      </c>
      <c r="C4194" s="1" t="s">
        <v>776</v>
      </c>
      <c r="D4194">
        <v>605</v>
      </c>
      <c r="E4194" s="1" t="s">
        <v>2052</v>
      </c>
      <c r="F4194" s="1" t="str">
        <f>_xlfn.XLOOKUP(_13__Hospitals_of_the_University_of_Pennsylvania_Penn_Presbyterian__Philadelphia[[#This Row],[Plan]],'13.Lookup'!A:A,'13.Lookup'!B:B)</f>
        <v>Other</v>
      </c>
      <c r="G4194" s="1" t="s">
        <v>2695</v>
      </c>
      <c r="H4194" t="s">
        <v>3875</v>
      </c>
    </row>
    <row r="4195" spans="1:8" x14ac:dyDescent="0.25">
      <c r="A4195">
        <v>13</v>
      </c>
      <c r="B4195" t="s">
        <v>775</v>
      </c>
      <c r="C4195" s="1" t="s">
        <v>776</v>
      </c>
      <c r="D4195">
        <v>605</v>
      </c>
      <c r="E4195" s="1" t="s">
        <v>2052</v>
      </c>
      <c r="F4195" s="1" t="str">
        <f>_xlfn.XLOOKUP(_13__Hospitals_of_the_University_of_Pennsylvania_Penn_Presbyterian__Philadelphia[[#This Row],[Plan]],'13.Lookup'!A:A,'13.Lookup'!B:B)</f>
        <v>Other</v>
      </c>
      <c r="G4195" s="1" t="s">
        <v>2696</v>
      </c>
      <c r="H4195" t="s">
        <v>3876</v>
      </c>
    </row>
    <row r="4196" spans="1:8" x14ac:dyDescent="0.25">
      <c r="A4196">
        <v>13</v>
      </c>
      <c r="B4196" t="s">
        <v>775</v>
      </c>
      <c r="C4196" s="1" t="s">
        <v>776</v>
      </c>
      <c r="D4196">
        <v>605</v>
      </c>
      <c r="E4196" s="1" t="s">
        <v>2052</v>
      </c>
      <c r="F4196" s="1" t="str">
        <f>_xlfn.XLOOKUP(_13__Hospitals_of_the_University_of_Pennsylvania_Penn_Presbyterian__Philadelphia[[#This Row],[Plan]],'13.Lookup'!A:A,'13.Lookup'!B:B)</f>
        <v>Other</v>
      </c>
      <c r="G4196" s="1" t="s">
        <v>2698</v>
      </c>
      <c r="H4196" t="s">
        <v>2058</v>
      </c>
    </row>
    <row r="4197" spans="1:8" x14ac:dyDescent="0.25">
      <c r="A4197">
        <v>13</v>
      </c>
      <c r="B4197" t="s">
        <v>775</v>
      </c>
      <c r="C4197" s="1" t="s">
        <v>776</v>
      </c>
      <c r="D4197">
        <v>605</v>
      </c>
      <c r="E4197" s="1" t="s">
        <v>2052</v>
      </c>
      <c r="F4197" s="1" t="str">
        <f>_xlfn.XLOOKUP(_13__Hospitals_of_the_University_of_Pennsylvania_Penn_Presbyterian__Philadelphia[[#This Row],[Plan]],'13.Lookup'!A:A,'13.Lookup'!B:B)</f>
        <v>Other</v>
      </c>
      <c r="G4197" s="1" t="s">
        <v>2699</v>
      </c>
      <c r="H4197" t="s">
        <v>1129</v>
      </c>
    </row>
    <row r="4198" spans="1:8" x14ac:dyDescent="0.25">
      <c r="A4198">
        <v>13</v>
      </c>
      <c r="B4198" t="s">
        <v>775</v>
      </c>
      <c r="C4198" s="1" t="s">
        <v>776</v>
      </c>
      <c r="D4198">
        <v>605</v>
      </c>
      <c r="E4198" s="1" t="s">
        <v>2052</v>
      </c>
      <c r="F4198" s="1" t="str">
        <f>_xlfn.XLOOKUP(_13__Hospitals_of_the_University_of_Pennsylvania_Penn_Presbyterian__Philadelphia[[#This Row],[Plan]],'13.Lookup'!A:A,'13.Lookup'!B:B)</f>
        <v>Other</v>
      </c>
      <c r="G4198" s="1" t="s">
        <v>2701</v>
      </c>
      <c r="H4198" t="s">
        <v>3877</v>
      </c>
    </row>
    <row r="4199" spans="1:8" x14ac:dyDescent="0.25">
      <c r="A4199">
        <v>13</v>
      </c>
      <c r="B4199" t="s">
        <v>775</v>
      </c>
      <c r="C4199" s="1" t="s">
        <v>776</v>
      </c>
      <c r="D4199">
        <v>605</v>
      </c>
      <c r="E4199" s="1" t="s">
        <v>2052</v>
      </c>
      <c r="F4199" s="1" t="str">
        <f>_xlfn.XLOOKUP(_13__Hospitals_of_the_University_of_Pennsylvania_Penn_Presbyterian__Philadelphia[[#This Row],[Plan]],'13.Lookup'!A:A,'13.Lookup'!B:B)</f>
        <v>United Healthcare</v>
      </c>
      <c r="G4199" s="1" t="s">
        <v>788</v>
      </c>
      <c r="H4199" t="s">
        <v>2057</v>
      </c>
    </row>
    <row r="4200" spans="1:8" x14ac:dyDescent="0.25">
      <c r="A4200">
        <v>13</v>
      </c>
      <c r="B4200" t="s">
        <v>775</v>
      </c>
      <c r="C4200" s="1" t="s">
        <v>776</v>
      </c>
      <c r="D4200">
        <v>605</v>
      </c>
      <c r="E4200" s="1" t="s">
        <v>2052</v>
      </c>
      <c r="F4200" s="1" t="str">
        <f>_xlfn.XLOOKUP(_13__Hospitals_of_the_University_of_Pennsylvania_Penn_Presbyterian__Philadelphia[[#This Row],[Plan]],'13.Lookup'!A:A,'13.Lookup'!B:B)</f>
        <v>United Healthcare</v>
      </c>
      <c r="G4200" s="1" t="s">
        <v>790</v>
      </c>
      <c r="H4200" t="s">
        <v>2058</v>
      </c>
    </row>
    <row r="4201" spans="1:8" x14ac:dyDescent="0.25">
      <c r="A4201">
        <v>13</v>
      </c>
      <c r="B4201" t="s">
        <v>775</v>
      </c>
      <c r="C4201" s="1" t="s">
        <v>776</v>
      </c>
      <c r="D4201">
        <v>605</v>
      </c>
      <c r="E4201" s="1" t="s">
        <v>2052</v>
      </c>
      <c r="F4201" s="1" t="str">
        <f>_xlfn.XLOOKUP(_13__Hospitals_of_the_University_of_Pennsylvania_Penn_Presbyterian__Philadelphia[[#This Row],[Plan]],'13.Lookup'!A:A,'13.Lookup'!B:B)</f>
        <v>Other</v>
      </c>
      <c r="G4201" s="1" t="s">
        <v>2703</v>
      </c>
      <c r="H4201" t="s">
        <v>1979</v>
      </c>
    </row>
    <row r="4202" spans="1:8" x14ac:dyDescent="0.25">
      <c r="A4202">
        <v>13</v>
      </c>
      <c r="B4202" t="s">
        <v>775</v>
      </c>
      <c r="C4202" s="1" t="s">
        <v>776</v>
      </c>
      <c r="D4202">
        <v>605</v>
      </c>
      <c r="E4202" s="1" t="s">
        <v>2052</v>
      </c>
      <c r="F4202" s="1" t="str">
        <f>_xlfn.XLOOKUP(_13__Hospitals_of_the_University_of_Pennsylvania_Penn_Presbyterian__Philadelphia[[#This Row],[Plan]],'13.Lookup'!A:A,'13.Lookup'!B:B)</f>
        <v>Other</v>
      </c>
      <c r="G4202" s="1" t="s">
        <v>2704</v>
      </c>
      <c r="H4202" t="s">
        <v>3876</v>
      </c>
    </row>
    <row r="4203" spans="1:8" x14ac:dyDescent="0.25">
      <c r="A4203">
        <v>13</v>
      </c>
      <c r="B4203" t="s">
        <v>775</v>
      </c>
      <c r="C4203" s="1" t="s">
        <v>776</v>
      </c>
      <c r="D4203">
        <v>614</v>
      </c>
      <c r="E4203" s="1" t="s">
        <v>2059</v>
      </c>
      <c r="F4203" s="1" t="str">
        <f>_xlfn.XLOOKUP(_13__Hospitals_of_the_University_of_Pennsylvania_Penn_Presbyterian__Philadelphia[[#This Row],[Plan]],'13.Lookup'!A:A,'13.Lookup'!B:B)</f>
        <v>Gross Charge</v>
      </c>
      <c r="G4203" s="1" t="s">
        <v>6</v>
      </c>
      <c r="H4203" t="s">
        <v>2684</v>
      </c>
    </row>
    <row r="4204" spans="1:8" x14ac:dyDescent="0.25">
      <c r="A4204">
        <v>13</v>
      </c>
      <c r="B4204" t="s">
        <v>775</v>
      </c>
      <c r="C4204" s="1" t="s">
        <v>776</v>
      </c>
      <c r="D4204">
        <v>614</v>
      </c>
      <c r="E4204" s="1" t="s">
        <v>2059</v>
      </c>
      <c r="F4204" s="1" t="str">
        <f>_xlfn.XLOOKUP(_13__Hospitals_of_the_University_of_Pennsylvania_Penn_Presbyterian__Philadelphia[[#This Row],[Plan]],'13.Lookup'!A:A,'13.Lookup'!B:B)</f>
        <v>Self Pay</v>
      </c>
      <c r="G4204" s="1" t="s">
        <v>2685</v>
      </c>
      <c r="H4204" t="s">
        <v>3878</v>
      </c>
    </row>
    <row r="4205" spans="1:8" x14ac:dyDescent="0.25">
      <c r="A4205">
        <v>13</v>
      </c>
      <c r="B4205" t="s">
        <v>775</v>
      </c>
      <c r="C4205" s="1" t="s">
        <v>776</v>
      </c>
      <c r="D4205">
        <v>614</v>
      </c>
      <c r="E4205" s="1" t="s">
        <v>2059</v>
      </c>
      <c r="F4205" s="1" t="str">
        <f>_xlfn.XLOOKUP(_13__Hospitals_of_the_University_of_Pennsylvania_Penn_Presbyterian__Philadelphia[[#This Row],[Plan]],'13.Lookup'!A:A,'13.Lookup'!B:B)</f>
        <v>Aetna</v>
      </c>
      <c r="G4205" s="1" t="s">
        <v>778</v>
      </c>
      <c r="H4205">
        <v>46851</v>
      </c>
    </row>
    <row r="4206" spans="1:8" x14ac:dyDescent="0.25">
      <c r="A4206">
        <v>13</v>
      </c>
      <c r="B4206" t="s">
        <v>775</v>
      </c>
      <c r="C4206" s="1" t="s">
        <v>776</v>
      </c>
      <c r="D4206">
        <v>614</v>
      </c>
      <c r="E4206" s="1" t="s">
        <v>2059</v>
      </c>
      <c r="F4206" s="1" t="str">
        <f>_xlfn.XLOOKUP(_13__Hospitals_of_the_University_of_Pennsylvania_Penn_Presbyterian__Philadelphia[[#This Row],[Plan]],'13.Lookup'!A:A,'13.Lookup'!B:B)</f>
        <v>Aetna</v>
      </c>
      <c r="G4206" s="1" t="s">
        <v>779</v>
      </c>
      <c r="H4206">
        <v>18042</v>
      </c>
    </row>
    <row r="4207" spans="1:8" x14ac:dyDescent="0.25">
      <c r="A4207">
        <v>13</v>
      </c>
      <c r="B4207" t="s">
        <v>775</v>
      </c>
      <c r="C4207" s="1" t="s">
        <v>776</v>
      </c>
      <c r="D4207">
        <v>614</v>
      </c>
      <c r="E4207" s="1" t="s">
        <v>2059</v>
      </c>
      <c r="F4207" s="1" t="str">
        <f>_xlfn.XLOOKUP(_13__Hospitals_of_the_University_of_Pennsylvania_Penn_Presbyterian__Philadelphia[[#This Row],[Plan]],'13.Lookup'!A:A,'13.Lookup'!B:B)</f>
        <v>Cigna</v>
      </c>
      <c r="G4207" s="1" t="s">
        <v>780</v>
      </c>
      <c r="H4207" t="s">
        <v>2060</v>
      </c>
    </row>
    <row r="4208" spans="1:8" x14ac:dyDescent="0.25">
      <c r="A4208">
        <v>13</v>
      </c>
      <c r="B4208" t="s">
        <v>775</v>
      </c>
      <c r="C4208" s="1" t="s">
        <v>776</v>
      </c>
      <c r="D4208">
        <v>614</v>
      </c>
      <c r="E4208" s="1" t="s">
        <v>2059</v>
      </c>
      <c r="F4208" s="1" t="str">
        <f>_xlfn.XLOOKUP(_13__Hospitals_of_the_University_of_Pennsylvania_Penn_Presbyterian__Philadelphia[[#This Row],[Plan]],'13.Lookup'!A:A,'13.Lookup'!B:B)</f>
        <v>Cigna</v>
      </c>
      <c r="G4208" s="1" t="s">
        <v>782</v>
      </c>
      <c r="H4208" t="s">
        <v>2061</v>
      </c>
    </row>
    <row r="4209" spans="1:8" x14ac:dyDescent="0.25">
      <c r="A4209">
        <v>13</v>
      </c>
      <c r="B4209" t="s">
        <v>775</v>
      </c>
      <c r="C4209" s="1" t="s">
        <v>776</v>
      </c>
      <c r="D4209">
        <v>614</v>
      </c>
      <c r="E4209" s="1" t="s">
        <v>2059</v>
      </c>
      <c r="F4209" s="1" t="str">
        <f>_xlfn.XLOOKUP(_13__Hospitals_of_the_University_of_Pennsylvania_Penn_Presbyterian__Philadelphia[[#This Row],[Plan]],'13.Lookup'!A:A,'13.Lookup'!B:B)</f>
        <v>Other</v>
      </c>
      <c r="G4209" s="1" t="s">
        <v>784</v>
      </c>
      <c r="H4209" t="s">
        <v>2062</v>
      </c>
    </row>
    <row r="4210" spans="1:8" x14ac:dyDescent="0.25">
      <c r="A4210">
        <v>13</v>
      </c>
      <c r="B4210" t="s">
        <v>775</v>
      </c>
      <c r="C4210" s="1" t="s">
        <v>776</v>
      </c>
      <c r="D4210">
        <v>614</v>
      </c>
      <c r="E4210" s="1" t="s">
        <v>2059</v>
      </c>
      <c r="F4210" s="1" t="str">
        <f>_xlfn.XLOOKUP(_13__Hospitals_of_the_University_of_Pennsylvania_Penn_Presbyterian__Philadelphia[[#This Row],[Plan]],'13.Lookup'!A:A,'13.Lookup'!B:B)</f>
        <v>Other</v>
      </c>
      <c r="G4210" s="1" t="s">
        <v>786</v>
      </c>
      <c r="H4210" t="s">
        <v>2063</v>
      </c>
    </row>
    <row r="4211" spans="1:8" x14ac:dyDescent="0.25">
      <c r="A4211">
        <v>13</v>
      </c>
      <c r="B4211" t="s">
        <v>775</v>
      </c>
      <c r="C4211" s="1" t="s">
        <v>776</v>
      </c>
      <c r="D4211">
        <v>614</v>
      </c>
      <c r="E4211" s="1" t="s">
        <v>2059</v>
      </c>
      <c r="F4211" s="1" t="str">
        <f>_xlfn.XLOOKUP(_13__Hospitals_of_the_University_of_Pennsylvania_Penn_Presbyterian__Philadelphia[[#This Row],[Plan]],'13.Lookup'!A:A,'13.Lookup'!B:B)</f>
        <v>Other</v>
      </c>
      <c r="G4211" s="1" t="s">
        <v>2687</v>
      </c>
      <c r="H4211" t="s">
        <v>3879</v>
      </c>
    </row>
    <row r="4212" spans="1:8" x14ac:dyDescent="0.25">
      <c r="A4212">
        <v>13</v>
      </c>
      <c r="B4212" t="s">
        <v>775</v>
      </c>
      <c r="C4212" s="1" t="s">
        <v>776</v>
      </c>
      <c r="D4212">
        <v>614</v>
      </c>
      <c r="E4212" s="1" t="s">
        <v>2059</v>
      </c>
      <c r="F4212" s="1" t="str">
        <f>_xlfn.XLOOKUP(_13__Hospitals_of_the_University_of_Pennsylvania_Penn_Presbyterian__Philadelphia[[#This Row],[Plan]],'13.Lookup'!A:A,'13.Lookup'!B:B)</f>
        <v>Other</v>
      </c>
      <c r="G4212" s="1" t="s">
        <v>2689</v>
      </c>
      <c r="H4212" t="s">
        <v>3489</v>
      </c>
    </row>
    <row r="4213" spans="1:8" x14ac:dyDescent="0.25">
      <c r="A4213">
        <v>13</v>
      </c>
      <c r="B4213" t="s">
        <v>775</v>
      </c>
      <c r="C4213" s="1" t="s">
        <v>776</v>
      </c>
      <c r="D4213">
        <v>614</v>
      </c>
      <c r="E4213" s="1" t="s">
        <v>2059</v>
      </c>
      <c r="F4213" s="1" t="str">
        <f>_xlfn.XLOOKUP(_13__Hospitals_of_the_University_of_Pennsylvania_Penn_Presbyterian__Philadelphia[[#This Row],[Plan]],'13.Lookup'!A:A,'13.Lookup'!B:B)</f>
        <v>Other</v>
      </c>
      <c r="G4213" s="1" t="s">
        <v>2691</v>
      </c>
      <c r="H4213" t="s">
        <v>3067</v>
      </c>
    </row>
    <row r="4214" spans="1:8" x14ac:dyDescent="0.25">
      <c r="A4214">
        <v>13</v>
      </c>
      <c r="B4214" t="s">
        <v>775</v>
      </c>
      <c r="C4214" s="1" t="s">
        <v>776</v>
      </c>
      <c r="D4214">
        <v>614</v>
      </c>
      <c r="E4214" s="1" t="s">
        <v>2059</v>
      </c>
      <c r="F4214" s="1" t="str">
        <f>_xlfn.XLOOKUP(_13__Hospitals_of_the_University_of_Pennsylvania_Penn_Presbyterian__Philadelphia[[#This Row],[Plan]],'13.Lookup'!A:A,'13.Lookup'!B:B)</f>
        <v>Other</v>
      </c>
      <c r="G4214" s="1" t="s">
        <v>2693</v>
      </c>
      <c r="H4214" t="s">
        <v>3880</v>
      </c>
    </row>
    <row r="4215" spans="1:8" x14ac:dyDescent="0.25">
      <c r="A4215">
        <v>13</v>
      </c>
      <c r="B4215" t="s">
        <v>775</v>
      </c>
      <c r="C4215" s="1" t="s">
        <v>776</v>
      </c>
      <c r="D4215">
        <v>614</v>
      </c>
      <c r="E4215" s="1" t="s">
        <v>2059</v>
      </c>
      <c r="F4215" s="1" t="str">
        <f>_xlfn.XLOOKUP(_13__Hospitals_of_the_University_of_Pennsylvania_Penn_Presbyterian__Philadelphia[[#This Row],[Plan]],'13.Lookup'!A:A,'13.Lookup'!B:B)</f>
        <v>Other</v>
      </c>
      <c r="G4215" s="1" t="s">
        <v>2695</v>
      </c>
      <c r="H4215" t="s">
        <v>3489</v>
      </c>
    </row>
    <row r="4216" spans="1:8" x14ac:dyDescent="0.25">
      <c r="A4216">
        <v>13</v>
      </c>
      <c r="B4216" t="s">
        <v>775</v>
      </c>
      <c r="C4216" s="1" t="s">
        <v>776</v>
      </c>
      <c r="D4216">
        <v>614</v>
      </c>
      <c r="E4216" s="1" t="s">
        <v>2059</v>
      </c>
      <c r="F4216" s="1" t="str">
        <f>_xlfn.XLOOKUP(_13__Hospitals_of_the_University_of_Pennsylvania_Penn_Presbyterian__Philadelphia[[#This Row],[Plan]],'13.Lookup'!A:A,'13.Lookup'!B:B)</f>
        <v>Other</v>
      </c>
      <c r="G4216" s="1" t="s">
        <v>2696</v>
      </c>
      <c r="H4216" t="s">
        <v>3881</v>
      </c>
    </row>
    <row r="4217" spans="1:8" x14ac:dyDescent="0.25">
      <c r="A4217">
        <v>13</v>
      </c>
      <c r="B4217" t="s">
        <v>775</v>
      </c>
      <c r="C4217" s="1" t="s">
        <v>776</v>
      </c>
      <c r="D4217">
        <v>614</v>
      </c>
      <c r="E4217" s="1" t="s">
        <v>2059</v>
      </c>
      <c r="F4217" s="1" t="str">
        <f>_xlfn.XLOOKUP(_13__Hospitals_of_the_University_of_Pennsylvania_Penn_Presbyterian__Philadelphia[[#This Row],[Plan]],'13.Lookup'!A:A,'13.Lookup'!B:B)</f>
        <v>Other</v>
      </c>
      <c r="G4217" s="1" t="s">
        <v>2698</v>
      </c>
      <c r="H4217" t="s">
        <v>2065</v>
      </c>
    </row>
    <row r="4218" spans="1:8" x14ac:dyDescent="0.25">
      <c r="A4218">
        <v>13</v>
      </c>
      <c r="B4218" t="s">
        <v>775</v>
      </c>
      <c r="C4218" s="1" t="s">
        <v>776</v>
      </c>
      <c r="D4218">
        <v>614</v>
      </c>
      <c r="E4218" s="1" t="s">
        <v>2059</v>
      </c>
      <c r="F4218" s="1" t="str">
        <f>_xlfn.XLOOKUP(_13__Hospitals_of_the_University_of_Pennsylvania_Penn_Presbyterian__Philadelphia[[#This Row],[Plan]],'13.Lookup'!A:A,'13.Lookup'!B:B)</f>
        <v>Other</v>
      </c>
      <c r="G4218" s="1" t="s">
        <v>2699</v>
      </c>
      <c r="H4218" t="s">
        <v>3882</v>
      </c>
    </row>
    <row r="4219" spans="1:8" x14ac:dyDescent="0.25">
      <c r="A4219">
        <v>13</v>
      </c>
      <c r="B4219" t="s">
        <v>775</v>
      </c>
      <c r="C4219" s="1" t="s">
        <v>776</v>
      </c>
      <c r="D4219">
        <v>614</v>
      </c>
      <c r="E4219" s="1" t="s">
        <v>2059</v>
      </c>
      <c r="F4219" s="1" t="str">
        <f>_xlfn.XLOOKUP(_13__Hospitals_of_the_University_of_Pennsylvania_Penn_Presbyterian__Philadelphia[[#This Row],[Plan]],'13.Lookup'!A:A,'13.Lookup'!B:B)</f>
        <v>Other</v>
      </c>
      <c r="G4219" s="1" t="s">
        <v>2701</v>
      </c>
      <c r="H4219" t="s">
        <v>3883</v>
      </c>
    </row>
    <row r="4220" spans="1:8" x14ac:dyDescent="0.25">
      <c r="A4220">
        <v>13</v>
      </c>
      <c r="B4220" t="s">
        <v>775</v>
      </c>
      <c r="C4220" s="1" t="s">
        <v>776</v>
      </c>
      <c r="D4220">
        <v>614</v>
      </c>
      <c r="E4220" s="1" t="s">
        <v>2059</v>
      </c>
      <c r="F4220" s="1" t="str">
        <f>_xlfn.XLOOKUP(_13__Hospitals_of_the_University_of_Pennsylvania_Penn_Presbyterian__Philadelphia[[#This Row],[Plan]],'13.Lookup'!A:A,'13.Lookup'!B:B)</f>
        <v>United Healthcare</v>
      </c>
      <c r="G4220" s="1" t="s">
        <v>788</v>
      </c>
      <c r="H4220" t="s">
        <v>2064</v>
      </c>
    </row>
    <row r="4221" spans="1:8" x14ac:dyDescent="0.25">
      <c r="A4221">
        <v>13</v>
      </c>
      <c r="B4221" t="s">
        <v>775</v>
      </c>
      <c r="C4221" s="1" t="s">
        <v>776</v>
      </c>
      <c r="D4221">
        <v>614</v>
      </c>
      <c r="E4221" s="1" t="s">
        <v>2059</v>
      </c>
      <c r="F4221" s="1" t="str">
        <f>_xlfn.XLOOKUP(_13__Hospitals_of_the_University_of_Pennsylvania_Penn_Presbyterian__Philadelphia[[#This Row],[Plan]],'13.Lookup'!A:A,'13.Lookup'!B:B)</f>
        <v>United Healthcare</v>
      </c>
      <c r="G4221" s="1" t="s">
        <v>790</v>
      </c>
      <c r="H4221" t="s">
        <v>2065</v>
      </c>
    </row>
    <row r="4222" spans="1:8" x14ac:dyDescent="0.25">
      <c r="A4222">
        <v>13</v>
      </c>
      <c r="B4222" t="s">
        <v>775</v>
      </c>
      <c r="C4222" s="1" t="s">
        <v>776</v>
      </c>
      <c r="D4222">
        <v>614</v>
      </c>
      <c r="E4222" s="1" t="s">
        <v>2059</v>
      </c>
      <c r="F4222" s="1" t="str">
        <f>_xlfn.XLOOKUP(_13__Hospitals_of_the_University_of_Pennsylvania_Penn_Presbyterian__Philadelphia[[#This Row],[Plan]],'13.Lookup'!A:A,'13.Lookup'!B:B)</f>
        <v>Other</v>
      </c>
      <c r="G4222" s="1" t="s">
        <v>2703</v>
      </c>
      <c r="H4222" t="s">
        <v>2064</v>
      </c>
    </row>
    <row r="4223" spans="1:8" x14ac:dyDescent="0.25">
      <c r="A4223">
        <v>13</v>
      </c>
      <c r="B4223" t="s">
        <v>775</v>
      </c>
      <c r="C4223" s="1" t="s">
        <v>776</v>
      </c>
      <c r="D4223">
        <v>614</v>
      </c>
      <c r="E4223" s="1" t="s">
        <v>2059</v>
      </c>
      <c r="F4223" s="1" t="str">
        <f>_xlfn.XLOOKUP(_13__Hospitals_of_the_University_of_Pennsylvania_Penn_Presbyterian__Philadelphia[[#This Row],[Plan]],'13.Lookup'!A:A,'13.Lookup'!B:B)</f>
        <v>Other</v>
      </c>
      <c r="G4223" s="1" t="s">
        <v>2704</v>
      </c>
      <c r="H4223" t="s">
        <v>3067</v>
      </c>
    </row>
    <row r="4224" spans="1:8" x14ac:dyDescent="0.25">
      <c r="A4224">
        <v>13</v>
      </c>
      <c r="B4224" t="s">
        <v>775</v>
      </c>
      <c r="C4224" s="1" t="s">
        <v>776</v>
      </c>
      <c r="D4224">
        <v>617</v>
      </c>
      <c r="E4224" s="1" t="s">
        <v>2066</v>
      </c>
      <c r="F4224" s="1" t="str">
        <f>_xlfn.XLOOKUP(_13__Hospitals_of_the_University_of_Pennsylvania_Penn_Presbyterian__Philadelphia[[#This Row],[Plan]],'13.Lookup'!A:A,'13.Lookup'!B:B)</f>
        <v>Gross Charge</v>
      </c>
      <c r="G4224" s="1" t="s">
        <v>6</v>
      </c>
      <c r="H4224" t="s">
        <v>2684</v>
      </c>
    </row>
    <row r="4225" spans="1:8" x14ac:dyDescent="0.25">
      <c r="A4225">
        <v>13</v>
      </c>
      <c r="B4225" t="s">
        <v>775</v>
      </c>
      <c r="C4225" s="1" t="s">
        <v>776</v>
      </c>
      <c r="D4225">
        <v>617</v>
      </c>
      <c r="E4225" s="1" t="s">
        <v>2066</v>
      </c>
      <c r="F4225" s="1" t="str">
        <f>_xlfn.XLOOKUP(_13__Hospitals_of_the_University_of_Pennsylvania_Penn_Presbyterian__Philadelphia[[#This Row],[Plan]],'13.Lookup'!A:A,'13.Lookup'!B:B)</f>
        <v>Self Pay</v>
      </c>
      <c r="G4225" s="1" t="s">
        <v>2685</v>
      </c>
      <c r="H4225" t="s">
        <v>3884</v>
      </c>
    </row>
    <row r="4226" spans="1:8" x14ac:dyDescent="0.25">
      <c r="A4226">
        <v>13</v>
      </c>
      <c r="B4226" t="s">
        <v>775</v>
      </c>
      <c r="C4226" s="1" t="s">
        <v>776</v>
      </c>
      <c r="D4226">
        <v>617</v>
      </c>
      <c r="E4226" s="1" t="s">
        <v>2066</v>
      </c>
      <c r="F4226" s="1" t="str">
        <f>_xlfn.XLOOKUP(_13__Hospitals_of_the_University_of_Pennsylvania_Penn_Presbyterian__Philadelphia[[#This Row],[Plan]],'13.Lookup'!A:A,'13.Lookup'!B:B)</f>
        <v>Aetna</v>
      </c>
      <c r="G4226" s="1" t="s">
        <v>778</v>
      </c>
      <c r="H4226">
        <v>37943</v>
      </c>
    </row>
    <row r="4227" spans="1:8" x14ac:dyDescent="0.25">
      <c r="A4227">
        <v>13</v>
      </c>
      <c r="B4227" t="s">
        <v>775</v>
      </c>
      <c r="C4227" s="1" t="s">
        <v>776</v>
      </c>
      <c r="D4227">
        <v>617</v>
      </c>
      <c r="E4227" s="1" t="s">
        <v>2066</v>
      </c>
      <c r="F4227" s="1" t="str">
        <f>_xlfn.XLOOKUP(_13__Hospitals_of_the_University_of_Pennsylvania_Penn_Presbyterian__Philadelphia[[#This Row],[Plan]],'13.Lookup'!A:A,'13.Lookup'!B:B)</f>
        <v>Aetna</v>
      </c>
      <c r="G4227" s="1" t="s">
        <v>779</v>
      </c>
      <c r="H4227">
        <v>15436</v>
      </c>
    </row>
    <row r="4228" spans="1:8" x14ac:dyDescent="0.25">
      <c r="A4228">
        <v>13</v>
      </c>
      <c r="B4228" t="s">
        <v>775</v>
      </c>
      <c r="C4228" s="1" t="s">
        <v>776</v>
      </c>
      <c r="D4228">
        <v>617</v>
      </c>
      <c r="E4228" s="1" t="s">
        <v>2066</v>
      </c>
      <c r="F4228" s="1" t="str">
        <f>_xlfn.XLOOKUP(_13__Hospitals_of_the_University_of_Pennsylvania_Penn_Presbyterian__Philadelphia[[#This Row],[Plan]],'13.Lookup'!A:A,'13.Lookup'!B:B)</f>
        <v>Cigna</v>
      </c>
      <c r="G4228" s="1" t="s">
        <v>780</v>
      </c>
      <c r="H4228" t="s">
        <v>2067</v>
      </c>
    </row>
    <row r="4229" spans="1:8" x14ac:dyDescent="0.25">
      <c r="A4229">
        <v>13</v>
      </c>
      <c r="B4229" t="s">
        <v>775</v>
      </c>
      <c r="C4229" s="1" t="s">
        <v>776</v>
      </c>
      <c r="D4229">
        <v>617</v>
      </c>
      <c r="E4229" s="1" t="s">
        <v>2066</v>
      </c>
      <c r="F4229" s="1" t="str">
        <f>_xlfn.XLOOKUP(_13__Hospitals_of_the_University_of_Pennsylvania_Penn_Presbyterian__Philadelphia[[#This Row],[Plan]],'13.Lookup'!A:A,'13.Lookup'!B:B)</f>
        <v>Cigna</v>
      </c>
      <c r="G4229" s="1" t="s">
        <v>782</v>
      </c>
      <c r="H4229" t="s">
        <v>2068</v>
      </c>
    </row>
    <row r="4230" spans="1:8" x14ac:dyDescent="0.25">
      <c r="A4230">
        <v>13</v>
      </c>
      <c r="B4230" t="s">
        <v>775</v>
      </c>
      <c r="C4230" s="1" t="s">
        <v>776</v>
      </c>
      <c r="D4230">
        <v>617</v>
      </c>
      <c r="E4230" s="1" t="s">
        <v>2066</v>
      </c>
      <c r="F4230" s="1" t="str">
        <f>_xlfn.XLOOKUP(_13__Hospitals_of_the_University_of_Pennsylvania_Penn_Presbyterian__Philadelphia[[#This Row],[Plan]],'13.Lookup'!A:A,'13.Lookup'!B:B)</f>
        <v>Other</v>
      </c>
      <c r="G4230" s="1" t="s">
        <v>784</v>
      </c>
      <c r="H4230" t="s">
        <v>2069</v>
      </c>
    </row>
    <row r="4231" spans="1:8" x14ac:dyDescent="0.25">
      <c r="A4231">
        <v>13</v>
      </c>
      <c r="B4231" t="s">
        <v>775</v>
      </c>
      <c r="C4231" s="1" t="s">
        <v>776</v>
      </c>
      <c r="D4231">
        <v>617</v>
      </c>
      <c r="E4231" s="1" t="s">
        <v>2066</v>
      </c>
      <c r="F4231" s="1" t="str">
        <f>_xlfn.XLOOKUP(_13__Hospitals_of_the_University_of_Pennsylvania_Penn_Presbyterian__Philadelphia[[#This Row],[Plan]],'13.Lookup'!A:A,'13.Lookup'!B:B)</f>
        <v>Other</v>
      </c>
      <c r="G4231" s="1" t="s">
        <v>786</v>
      </c>
      <c r="H4231" t="s">
        <v>2070</v>
      </c>
    </row>
    <row r="4232" spans="1:8" x14ac:dyDescent="0.25">
      <c r="A4232">
        <v>13</v>
      </c>
      <c r="B4232" t="s">
        <v>775</v>
      </c>
      <c r="C4232" s="1" t="s">
        <v>776</v>
      </c>
      <c r="D4232">
        <v>617</v>
      </c>
      <c r="E4232" s="1" t="s">
        <v>2066</v>
      </c>
      <c r="F4232" s="1" t="str">
        <f>_xlfn.XLOOKUP(_13__Hospitals_of_the_University_of_Pennsylvania_Penn_Presbyterian__Philadelphia[[#This Row],[Plan]],'13.Lookup'!A:A,'13.Lookup'!B:B)</f>
        <v>Other</v>
      </c>
      <c r="G4232" s="1" t="s">
        <v>2687</v>
      </c>
      <c r="H4232" t="s">
        <v>3885</v>
      </c>
    </row>
    <row r="4233" spans="1:8" x14ac:dyDescent="0.25">
      <c r="A4233">
        <v>13</v>
      </c>
      <c r="B4233" t="s">
        <v>775</v>
      </c>
      <c r="C4233" s="1" t="s">
        <v>776</v>
      </c>
      <c r="D4233">
        <v>617</v>
      </c>
      <c r="E4233" s="1" t="s">
        <v>2066</v>
      </c>
      <c r="F4233" s="1" t="str">
        <f>_xlfn.XLOOKUP(_13__Hospitals_of_the_University_of_Pennsylvania_Penn_Presbyterian__Philadelphia[[#This Row],[Plan]],'13.Lookup'!A:A,'13.Lookup'!B:B)</f>
        <v>Other</v>
      </c>
      <c r="G4233" s="1" t="s">
        <v>2689</v>
      </c>
      <c r="H4233" t="s">
        <v>2214</v>
      </c>
    </row>
    <row r="4234" spans="1:8" x14ac:dyDescent="0.25">
      <c r="A4234">
        <v>13</v>
      </c>
      <c r="B4234" t="s">
        <v>775</v>
      </c>
      <c r="C4234" s="1" t="s">
        <v>776</v>
      </c>
      <c r="D4234">
        <v>617</v>
      </c>
      <c r="E4234" s="1" t="s">
        <v>2066</v>
      </c>
      <c r="F4234" s="1" t="str">
        <f>_xlfn.XLOOKUP(_13__Hospitals_of_the_University_of_Pennsylvania_Penn_Presbyterian__Philadelphia[[#This Row],[Plan]],'13.Lookup'!A:A,'13.Lookup'!B:B)</f>
        <v>Other</v>
      </c>
      <c r="G4234" s="1" t="s">
        <v>2691</v>
      </c>
      <c r="H4234" t="s">
        <v>3886</v>
      </c>
    </row>
    <row r="4235" spans="1:8" x14ac:dyDescent="0.25">
      <c r="A4235">
        <v>13</v>
      </c>
      <c r="B4235" t="s">
        <v>775</v>
      </c>
      <c r="C4235" s="1" t="s">
        <v>776</v>
      </c>
      <c r="D4235">
        <v>617</v>
      </c>
      <c r="E4235" s="1" t="s">
        <v>2066</v>
      </c>
      <c r="F4235" s="1" t="str">
        <f>_xlfn.XLOOKUP(_13__Hospitals_of_the_University_of_Pennsylvania_Penn_Presbyterian__Philadelphia[[#This Row],[Plan]],'13.Lookup'!A:A,'13.Lookup'!B:B)</f>
        <v>Other</v>
      </c>
      <c r="G4235" s="1" t="s">
        <v>2693</v>
      </c>
      <c r="H4235" t="s">
        <v>3887</v>
      </c>
    </row>
    <row r="4236" spans="1:8" x14ac:dyDescent="0.25">
      <c r="A4236">
        <v>13</v>
      </c>
      <c r="B4236" t="s">
        <v>775</v>
      </c>
      <c r="C4236" s="1" t="s">
        <v>776</v>
      </c>
      <c r="D4236">
        <v>617</v>
      </c>
      <c r="E4236" s="1" t="s">
        <v>2066</v>
      </c>
      <c r="F4236" s="1" t="str">
        <f>_xlfn.XLOOKUP(_13__Hospitals_of_the_University_of_Pennsylvania_Penn_Presbyterian__Philadelphia[[#This Row],[Plan]],'13.Lookup'!A:A,'13.Lookup'!B:B)</f>
        <v>Other</v>
      </c>
      <c r="G4236" s="1" t="s">
        <v>2695</v>
      </c>
      <c r="H4236" t="s">
        <v>2214</v>
      </c>
    </row>
    <row r="4237" spans="1:8" x14ac:dyDescent="0.25">
      <c r="A4237">
        <v>13</v>
      </c>
      <c r="B4237" t="s">
        <v>775</v>
      </c>
      <c r="C4237" s="1" t="s">
        <v>776</v>
      </c>
      <c r="D4237">
        <v>617</v>
      </c>
      <c r="E4237" s="1" t="s">
        <v>2066</v>
      </c>
      <c r="F4237" s="1" t="str">
        <f>_xlfn.XLOOKUP(_13__Hospitals_of_the_University_of_Pennsylvania_Penn_Presbyterian__Philadelphia[[#This Row],[Plan]],'13.Lookup'!A:A,'13.Lookup'!B:B)</f>
        <v>Other</v>
      </c>
      <c r="G4237" s="1" t="s">
        <v>2696</v>
      </c>
      <c r="H4237" t="s">
        <v>3888</v>
      </c>
    </row>
    <row r="4238" spans="1:8" x14ac:dyDescent="0.25">
      <c r="A4238">
        <v>13</v>
      </c>
      <c r="B4238" t="s">
        <v>775</v>
      </c>
      <c r="C4238" s="1" t="s">
        <v>776</v>
      </c>
      <c r="D4238">
        <v>617</v>
      </c>
      <c r="E4238" s="1" t="s">
        <v>2066</v>
      </c>
      <c r="F4238" s="1" t="str">
        <f>_xlfn.XLOOKUP(_13__Hospitals_of_the_University_of_Pennsylvania_Penn_Presbyterian__Philadelphia[[#This Row],[Plan]],'13.Lookup'!A:A,'13.Lookup'!B:B)</f>
        <v>Other</v>
      </c>
      <c r="G4238" s="1" t="s">
        <v>2698</v>
      </c>
      <c r="H4238" t="s">
        <v>2072</v>
      </c>
    </row>
    <row r="4239" spans="1:8" x14ac:dyDescent="0.25">
      <c r="A4239">
        <v>13</v>
      </c>
      <c r="B4239" t="s">
        <v>775</v>
      </c>
      <c r="C4239" s="1" t="s">
        <v>776</v>
      </c>
      <c r="D4239">
        <v>617</v>
      </c>
      <c r="E4239" s="1" t="s">
        <v>2066</v>
      </c>
      <c r="F4239" s="1" t="str">
        <f>_xlfn.XLOOKUP(_13__Hospitals_of_the_University_of_Pennsylvania_Penn_Presbyterian__Philadelphia[[#This Row],[Plan]],'13.Lookup'!A:A,'13.Lookup'!B:B)</f>
        <v>Other</v>
      </c>
      <c r="G4239" s="1" t="s">
        <v>2699</v>
      </c>
      <c r="H4239" t="s">
        <v>3889</v>
      </c>
    </row>
    <row r="4240" spans="1:8" x14ac:dyDescent="0.25">
      <c r="A4240">
        <v>13</v>
      </c>
      <c r="B4240" t="s">
        <v>775</v>
      </c>
      <c r="C4240" s="1" t="s">
        <v>776</v>
      </c>
      <c r="D4240">
        <v>617</v>
      </c>
      <c r="E4240" s="1" t="s">
        <v>2066</v>
      </c>
      <c r="F4240" s="1" t="str">
        <f>_xlfn.XLOOKUP(_13__Hospitals_of_the_University_of_Pennsylvania_Penn_Presbyterian__Philadelphia[[#This Row],[Plan]],'13.Lookup'!A:A,'13.Lookup'!B:B)</f>
        <v>Other</v>
      </c>
      <c r="G4240" s="1" t="s">
        <v>2701</v>
      </c>
      <c r="H4240" t="s">
        <v>1611</v>
      </c>
    </row>
    <row r="4241" spans="1:8" x14ac:dyDescent="0.25">
      <c r="A4241">
        <v>13</v>
      </c>
      <c r="B4241" t="s">
        <v>775</v>
      </c>
      <c r="C4241" s="1" t="s">
        <v>776</v>
      </c>
      <c r="D4241">
        <v>617</v>
      </c>
      <c r="E4241" s="1" t="s">
        <v>2066</v>
      </c>
      <c r="F4241" s="1" t="str">
        <f>_xlfn.XLOOKUP(_13__Hospitals_of_the_University_of_Pennsylvania_Penn_Presbyterian__Philadelphia[[#This Row],[Plan]],'13.Lookup'!A:A,'13.Lookup'!B:B)</f>
        <v>United Healthcare</v>
      </c>
      <c r="G4241" s="1" t="s">
        <v>788</v>
      </c>
      <c r="H4241" t="s">
        <v>2071</v>
      </c>
    </row>
    <row r="4242" spans="1:8" x14ac:dyDescent="0.25">
      <c r="A4242">
        <v>13</v>
      </c>
      <c r="B4242" t="s">
        <v>775</v>
      </c>
      <c r="C4242" s="1" t="s">
        <v>776</v>
      </c>
      <c r="D4242">
        <v>617</v>
      </c>
      <c r="E4242" s="1" t="s">
        <v>2066</v>
      </c>
      <c r="F4242" s="1" t="str">
        <f>_xlfn.XLOOKUP(_13__Hospitals_of_the_University_of_Pennsylvania_Penn_Presbyterian__Philadelphia[[#This Row],[Plan]],'13.Lookup'!A:A,'13.Lookup'!B:B)</f>
        <v>United Healthcare</v>
      </c>
      <c r="G4242" s="1" t="s">
        <v>790</v>
      </c>
      <c r="H4242" t="s">
        <v>2072</v>
      </c>
    </row>
    <row r="4243" spans="1:8" x14ac:dyDescent="0.25">
      <c r="A4243">
        <v>13</v>
      </c>
      <c r="B4243" t="s">
        <v>775</v>
      </c>
      <c r="C4243" s="1" t="s">
        <v>776</v>
      </c>
      <c r="D4243">
        <v>617</v>
      </c>
      <c r="E4243" s="1" t="s">
        <v>2066</v>
      </c>
      <c r="F4243" s="1" t="str">
        <f>_xlfn.XLOOKUP(_13__Hospitals_of_the_University_of_Pennsylvania_Penn_Presbyterian__Philadelphia[[#This Row],[Plan]],'13.Lookup'!A:A,'13.Lookup'!B:B)</f>
        <v>Other</v>
      </c>
      <c r="G4243" s="1" t="s">
        <v>2703</v>
      </c>
      <c r="H4243" t="s">
        <v>3887</v>
      </c>
    </row>
    <row r="4244" spans="1:8" x14ac:dyDescent="0.25">
      <c r="A4244">
        <v>13</v>
      </c>
      <c r="B4244" t="s">
        <v>775</v>
      </c>
      <c r="C4244" s="1" t="s">
        <v>776</v>
      </c>
      <c r="D4244">
        <v>617</v>
      </c>
      <c r="E4244" s="1" t="s">
        <v>2066</v>
      </c>
      <c r="F4244" s="1" t="str">
        <f>_xlfn.XLOOKUP(_13__Hospitals_of_the_University_of_Pennsylvania_Penn_Presbyterian__Philadelphia[[#This Row],[Plan]],'13.Lookup'!A:A,'13.Lookup'!B:B)</f>
        <v>Other</v>
      </c>
      <c r="G4244" s="1" t="s">
        <v>2704</v>
      </c>
      <c r="H4244" t="s">
        <v>3888</v>
      </c>
    </row>
    <row r="4245" spans="1:8" x14ac:dyDescent="0.25">
      <c r="A4245">
        <v>13</v>
      </c>
      <c r="B4245" t="s">
        <v>775</v>
      </c>
      <c r="C4245" s="1" t="s">
        <v>776</v>
      </c>
      <c r="D4245">
        <v>620</v>
      </c>
      <c r="E4245" s="1" t="s">
        <v>2073</v>
      </c>
      <c r="F4245" s="1" t="str">
        <f>_xlfn.XLOOKUP(_13__Hospitals_of_the_University_of_Pennsylvania_Penn_Presbyterian__Philadelphia[[#This Row],[Plan]],'13.Lookup'!A:A,'13.Lookup'!B:B)</f>
        <v>Gross Charge</v>
      </c>
      <c r="G4245" s="1" t="s">
        <v>6</v>
      </c>
      <c r="H4245" t="s">
        <v>2684</v>
      </c>
    </row>
    <row r="4246" spans="1:8" x14ac:dyDescent="0.25">
      <c r="A4246">
        <v>13</v>
      </c>
      <c r="B4246" t="s">
        <v>775</v>
      </c>
      <c r="C4246" s="1" t="s">
        <v>776</v>
      </c>
      <c r="D4246">
        <v>620</v>
      </c>
      <c r="E4246" s="1" t="s">
        <v>2073</v>
      </c>
      <c r="F4246" s="1" t="str">
        <f>_xlfn.XLOOKUP(_13__Hospitals_of_the_University_of_Pennsylvania_Penn_Presbyterian__Philadelphia[[#This Row],[Plan]],'13.Lookup'!A:A,'13.Lookup'!B:B)</f>
        <v>Self Pay</v>
      </c>
      <c r="G4246" s="1" t="s">
        <v>2685</v>
      </c>
      <c r="H4246" t="s">
        <v>3890</v>
      </c>
    </row>
    <row r="4247" spans="1:8" x14ac:dyDescent="0.25">
      <c r="A4247">
        <v>13</v>
      </c>
      <c r="B4247" t="s">
        <v>775</v>
      </c>
      <c r="C4247" s="1" t="s">
        <v>776</v>
      </c>
      <c r="D4247">
        <v>620</v>
      </c>
      <c r="E4247" s="1" t="s">
        <v>2073</v>
      </c>
      <c r="F4247" s="1" t="str">
        <f>_xlfn.XLOOKUP(_13__Hospitals_of_the_University_of_Pennsylvania_Penn_Presbyterian__Philadelphia[[#This Row],[Plan]],'13.Lookup'!A:A,'13.Lookup'!B:B)</f>
        <v>Aetna</v>
      </c>
      <c r="G4247" s="1" t="s">
        <v>778</v>
      </c>
      <c r="H4247">
        <v>35118</v>
      </c>
    </row>
    <row r="4248" spans="1:8" x14ac:dyDescent="0.25">
      <c r="A4248">
        <v>13</v>
      </c>
      <c r="B4248" t="s">
        <v>775</v>
      </c>
      <c r="C4248" s="1" t="s">
        <v>776</v>
      </c>
      <c r="D4248">
        <v>620</v>
      </c>
      <c r="E4248" s="1" t="s">
        <v>2073</v>
      </c>
      <c r="F4248" s="1" t="str">
        <f>_xlfn.XLOOKUP(_13__Hospitals_of_the_University_of_Pennsylvania_Penn_Presbyterian__Philadelphia[[#This Row],[Plan]],'13.Lookup'!A:A,'13.Lookup'!B:B)</f>
        <v>Aetna</v>
      </c>
      <c r="G4248" s="1" t="s">
        <v>779</v>
      </c>
      <c r="H4248">
        <v>13419</v>
      </c>
    </row>
    <row r="4249" spans="1:8" x14ac:dyDescent="0.25">
      <c r="A4249">
        <v>13</v>
      </c>
      <c r="B4249" t="s">
        <v>775</v>
      </c>
      <c r="C4249" s="1" t="s">
        <v>776</v>
      </c>
      <c r="D4249">
        <v>620</v>
      </c>
      <c r="E4249" s="1" t="s">
        <v>2073</v>
      </c>
      <c r="F4249" s="1" t="str">
        <f>_xlfn.XLOOKUP(_13__Hospitals_of_the_University_of_Pennsylvania_Penn_Presbyterian__Philadelphia[[#This Row],[Plan]],'13.Lookup'!A:A,'13.Lookup'!B:B)</f>
        <v>Cigna</v>
      </c>
      <c r="G4249" s="1" t="s">
        <v>780</v>
      </c>
      <c r="H4249" t="s">
        <v>2074</v>
      </c>
    </row>
    <row r="4250" spans="1:8" x14ac:dyDescent="0.25">
      <c r="A4250">
        <v>13</v>
      </c>
      <c r="B4250" t="s">
        <v>775</v>
      </c>
      <c r="C4250" s="1" t="s">
        <v>776</v>
      </c>
      <c r="D4250">
        <v>620</v>
      </c>
      <c r="E4250" s="1" t="s">
        <v>2073</v>
      </c>
      <c r="F4250" s="1" t="str">
        <f>_xlfn.XLOOKUP(_13__Hospitals_of_the_University_of_Pennsylvania_Penn_Presbyterian__Philadelphia[[#This Row],[Plan]],'13.Lookup'!A:A,'13.Lookup'!B:B)</f>
        <v>Cigna</v>
      </c>
      <c r="G4250" s="1" t="s">
        <v>782</v>
      </c>
      <c r="H4250" t="s">
        <v>1623</v>
      </c>
    </row>
    <row r="4251" spans="1:8" x14ac:dyDescent="0.25">
      <c r="A4251">
        <v>13</v>
      </c>
      <c r="B4251" t="s">
        <v>775</v>
      </c>
      <c r="C4251" s="1" t="s">
        <v>776</v>
      </c>
      <c r="D4251">
        <v>620</v>
      </c>
      <c r="E4251" s="1" t="s">
        <v>2073</v>
      </c>
      <c r="F4251" s="1" t="str">
        <f>_xlfn.XLOOKUP(_13__Hospitals_of_the_University_of_Pennsylvania_Penn_Presbyterian__Philadelphia[[#This Row],[Plan]],'13.Lookup'!A:A,'13.Lookup'!B:B)</f>
        <v>Other</v>
      </c>
      <c r="G4251" s="1" t="s">
        <v>784</v>
      </c>
      <c r="H4251" t="s">
        <v>2075</v>
      </c>
    </row>
    <row r="4252" spans="1:8" x14ac:dyDescent="0.25">
      <c r="A4252">
        <v>13</v>
      </c>
      <c r="B4252" t="s">
        <v>775</v>
      </c>
      <c r="C4252" s="1" t="s">
        <v>776</v>
      </c>
      <c r="D4252">
        <v>620</v>
      </c>
      <c r="E4252" s="1" t="s">
        <v>2073</v>
      </c>
      <c r="F4252" s="1" t="str">
        <f>_xlfn.XLOOKUP(_13__Hospitals_of_the_University_of_Pennsylvania_Penn_Presbyterian__Philadelphia[[#This Row],[Plan]],'13.Lookup'!A:A,'13.Lookup'!B:B)</f>
        <v>Other</v>
      </c>
      <c r="G4252" s="1" t="s">
        <v>786</v>
      </c>
      <c r="H4252" t="s">
        <v>2076</v>
      </c>
    </row>
    <row r="4253" spans="1:8" x14ac:dyDescent="0.25">
      <c r="A4253">
        <v>13</v>
      </c>
      <c r="B4253" t="s">
        <v>775</v>
      </c>
      <c r="C4253" s="1" t="s">
        <v>776</v>
      </c>
      <c r="D4253">
        <v>620</v>
      </c>
      <c r="E4253" s="1" t="s">
        <v>2073</v>
      </c>
      <c r="F4253" s="1" t="str">
        <f>_xlfn.XLOOKUP(_13__Hospitals_of_the_University_of_Pennsylvania_Penn_Presbyterian__Philadelphia[[#This Row],[Plan]],'13.Lookup'!A:A,'13.Lookup'!B:B)</f>
        <v>Other</v>
      </c>
      <c r="G4253" s="1" t="s">
        <v>2687</v>
      </c>
      <c r="H4253" t="s">
        <v>3891</v>
      </c>
    </row>
    <row r="4254" spans="1:8" x14ac:dyDescent="0.25">
      <c r="A4254">
        <v>13</v>
      </c>
      <c r="B4254" t="s">
        <v>775</v>
      </c>
      <c r="C4254" s="1" t="s">
        <v>776</v>
      </c>
      <c r="D4254">
        <v>620</v>
      </c>
      <c r="E4254" s="1" t="s">
        <v>2073</v>
      </c>
      <c r="F4254" s="1" t="str">
        <f>_xlfn.XLOOKUP(_13__Hospitals_of_the_University_of_Pennsylvania_Penn_Presbyterian__Philadelphia[[#This Row],[Plan]],'13.Lookup'!A:A,'13.Lookup'!B:B)</f>
        <v>Other</v>
      </c>
      <c r="G4254" s="1" t="s">
        <v>2689</v>
      </c>
      <c r="H4254" t="s">
        <v>3892</v>
      </c>
    </row>
    <row r="4255" spans="1:8" x14ac:dyDescent="0.25">
      <c r="A4255">
        <v>13</v>
      </c>
      <c r="B4255" t="s">
        <v>775</v>
      </c>
      <c r="C4255" s="1" t="s">
        <v>776</v>
      </c>
      <c r="D4255">
        <v>620</v>
      </c>
      <c r="E4255" s="1" t="s">
        <v>2073</v>
      </c>
      <c r="F4255" s="1" t="str">
        <f>_xlfn.XLOOKUP(_13__Hospitals_of_the_University_of_Pennsylvania_Penn_Presbyterian__Philadelphia[[#This Row],[Plan]],'13.Lookup'!A:A,'13.Lookup'!B:B)</f>
        <v>Other</v>
      </c>
      <c r="G4255" s="1" t="s">
        <v>2691</v>
      </c>
      <c r="H4255" t="s">
        <v>3285</v>
      </c>
    </row>
    <row r="4256" spans="1:8" x14ac:dyDescent="0.25">
      <c r="A4256">
        <v>13</v>
      </c>
      <c r="B4256" t="s">
        <v>775</v>
      </c>
      <c r="C4256" s="1" t="s">
        <v>776</v>
      </c>
      <c r="D4256">
        <v>620</v>
      </c>
      <c r="E4256" s="1" t="s">
        <v>2073</v>
      </c>
      <c r="F4256" s="1" t="str">
        <f>_xlfn.XLOOKUP(_13__Hospitals_of_the_University_of_Pennsylvania_Penn_Presbyterian__Philadelphia[[#This Row],[Plan]],'13.Lookup'!A:A,'13.Lookup'!B:B)</f>
        <v>Other</v>
      </c>
      <c r="G4256" s="1" t="s">
        <v>2693</v>
      </c>
      <c r="H4256" t="s">
        <v>3893</v>
      </c>
    </row>
    <row r="4257" spans="1:8" x14ac:dyDescent="0.25">
      <c r="A4257">
        <v>13</v>
      </c>
      <c r="B4257" t="s">
        <v>775</v>
      </c>
      <c r="C4257" s="1" t="s">
        <v>776</v>
      </c>
      <c r="D4257">
        <v>620</v>
      </c>
      <c r="E4257" s="1" t="s">
        <v>2073</v>
      </c>
      <c r="F4257" s="1" t="str">
        <f>_xlfn.XLOOKUP(_13__Hospitals_of_the_University_of_Pennsylvania_Penn_Presbyterian__Philadelphia[[#This Row],[Plan]],'13.Lookup'!A:A,'13.Lookup'!B:B)</f>
        <v>Other</v>
      </c>
      <c r="G4257" s="1" t="s">
        <v>2695</v>
      </c>
      <c r="H4257" t="s">
        <v>3892</v>
      </c>
    </row>
    <row r="4258" spans="1:8" x14ac:dyDescent="0.25">
      <c r="A4258">
        <v>13</v>
      </c>
      <c r="B4258" t="s">
        <v>775</v>
      </c>
      <c r="C4258" s="1" t="s">
        <v>776</v>
      </c>
      <c r="D4258">
        <v>620</v>
      </c>
      <c r="E4258" s="1" t="s">
        <v>2073</v>
      </c>
      <c r="F4258" s="1" t="str">
        <f>_xlfn.XLOOKUP(_13__Hospitals_of_the_University_of_Pennsylvania_Penn_Presbyterian__Philadelphia[[#This Row],[Plan]],'13.Lookup'!A:A,'13.Lookup'!B:B)</f>
        <v>Other</v>
      </c>
      <c r="G4258" s="1" t="s">
        <v>2696</v>
      </c>
      <c r="H4258" t="s">
        <v>3894</v>
      </c>
    </row>
    <row r="4259" spans="1:8" x14ac:dyDescent="0.25">
      <c r="A4259">
        <v>13</v>
      </c>
      <c r="B4259" t="s">
        <v>775</v>
      </c>
      <c r="C4259" s="1" t="s">
        <v>776</v>
      </c>
      <c r="D4259">
        <v>620</v>
      </c>
      <c r="E4259" s="1" t="s">
        <v>2073</v>
      </c>
      <c r="F4259" s="1" t="str">
        <f>_xlfn.XLOOKUP(_13__Hospitals_of_the_University_of_Pennsylvania_Penn_Presbyterian__Philadelphia[[#This Row],[Plan]],'13.Lookup'!A:A,'13.Lookup'!B:B)</f>
        <v>Other</v>
      </c>
      <c r="G4259" s="1" t="s">
        <v>2698</v>
      </c>
      <c r="H4259" t="s">
        <v>2069</v>
      </c>
    </row>
    <row r="4260" spans="1:8" x14ac:dyDescent="0.25">
      <c r="A4260">
        <v>13</v>
      </c>
      <c r="B4260" t="s">
        <v>775</v>
      </c>
      <c r="C4260" s="1" t="s">
        <v>776</v>
      </c>
      <c r="D4260">
        <v>620</v>
      </c>
      <c r="E4260" s="1" t="s">
        <v>2073</v>
      </c>
      <c r="F4260" s="1" t="str">
        <f>_xlfn.XLOOKUP(_13__Hospitals_of_the_University_of_Pennsylvania_Penn_Presbyterian__Philadelphia[[#This Row],[Plan]],'13.Lookup'!A:A,'13.Lookup'!B:B)</f>
        <v>Other</v>
      </c>
      <c r="G4260" s="1" t="s">
        <v>2699</v>
      </c>
      <c r="H4260" t="s">
        <v>3895</v>
      </c>
    </row>
    <row r="4261" spans="1:8" x14ac:dyDescent="0.25">
      <c r="A4261">
        <v>13</v>
      </c>
      <c r="B4261" t="s">
        <v>775</v>
      </c>
      <c r="C4261" s="1" t="s">
        <v>776</v>
      </c>
      <c r="D4261">
        <v>620</v>
      </c>
      <c r="E4261" s="1" t="s">
        <v>2073</v>
      </c>
      <c r="F4261" s="1" t="str">
        <f>_xlfn.XLOOKUP(_13__Hospitals_of_the_University_of_Pennsylvania_Penn_Presbyterian__Philadelphia[[#This Row],[Plan]],'13.Lookup'!A:A,'13.Lookup'!B:B)</f>
        <v>Other</v>
      </c>
      <c r="G4261" s="1" t="s">
        <v>2701</v>
      </c>
      <c r="H4261" t="s">
        <v>3896</v>
      </c>
    </row>
    <row r="4262" spans="1:8" x14ac:dyDescent="0.25">
      <c r="A4262">
        <v>13</v>
      </c>
      <c r="B4262" t="s">
        <v>775</v>
      </c>
      <c r="C4262" s="1" t="s">
        <v>776</v>
      </c>
      <c r="D4262">
        <v>620</v>
      </c>
      <c r="E4262" s="1" t="s">
        <v>2073</v>
      </c>
      <c r="F4262" s="1" t="str">
        <f>_xlfn.XLOOKUP(_13__Hospitals_of_the_University_of_Pennsylvania_Penn_Presbyterian__Philadelphia[[#This Row],[Plan]],'13.Lookup'!A:A,'13.Lookup'!B:B)</f>
        <v>United Healthcare</v>
      </c>
      <c r="G4262" s="1" t="s">
        <v>788</v>
      </c>
      <c r="H4262" t="s">
        <v>2077</v>
      </c>
    </row>
    <row r="4263" spans="1:8" x14ac:dyDescent="0.25">
      <c r="A4263">
        <v>13</v>
      </c>
      <c r="B4263" t="s">
        <v>775</v>
      </c>
      <c r="C4263" s="1" t="s">
        <v>776</v>
      </c>
      <c r="D4263">
        <v>620</v>
      </c>
      <c r="E4263" s="1" t="s">
        <v>2073</v>
      </c>
      <c r="F4263" s="1" t="str">
        <f>_xlfn.XLOOKUP(_13__Hospitals_of_the_University_of_Pennsylvania_Penn_Presbyterian__Philadelphia[[#This Row],[Plan]],'13.Lookup'!A:A,'13.Lookup'!B:B)</f>
        <v>United Healthcare</v>
      </c>
      <c r="G4263" s="1" t="s">
        <v>790</v>
      </c>
      <c r="H4263" t="s">
        <v>2069</v>
      </c>
    </row>
    <row r="4264" spans="1:8" x14ac:dyDescent="0.25">
      <c r="A4264">
        <v>13</v>
      </c>
      <c r="B4264" t="s">
        <v>775</v>
      </c>
      <c r="C4264" s="1" t="s">
        <v>776</v>
      </c>
      <c r="D4264">
        <v>620</v>
      </c>
      <c r="E4264" s="1" t="s">
        <v>2073</v>
      </c>
      <c r="F4264" s="1" t="str">
        <f>_xlfn.XLOOKUP(_13__Hospitals_of_the_University_of_Pennsylvania_Penn_Presbyterian__Philadelphia[[#This Row],[Plan]],'13.Lookup'!A:A,'13.Lookup'!B:B)</f>
        <v>Other</v>
      </c>
      <c r="G4264" s="1" t="s">
        <v>2703</v>
      </c>
      <c r="H4264" t="s">
        <v>2077</v>
      </c>
    </row>
    <row r="4265" spans="1:8" x14ac:dyDescent="0.25">
      <c r="A4265">
        <v>13</v>
      </c>
      <c r="B4265" t="s">
        <v>775</v>
      </c>
      <c r="C4265" s="1" t="s">
        <v>776</v>
      </c>
      <c r="D4265">
        <v>620</v>
      </c>
      <c r="E4265" s="1" t="s">
        <v>2073</v>
      </c>
      <c r="F4265" s="1" t="str">
        <f>_xlfn.XLOOKUP(_13__Hospitals_of_the_University_of_Pennsylvania_Penn_Presbyterian__Philadelphia[[#This Row],[Plan]],'13.Lookup'!A:A,'13.Lookup'!B:B)</f>
        <v>Other</v>
      </c>
      <c r="G4265" s="1" t="s">
        <v>2704</v>
      </c>
      <c r="H4265" t="s">
        <v>3285</v>
      </c>
    </row>
    <row r="4266" spans="1:8" x14ac:dyDescent="0.25">
      <c r="A4266">
        <v>13</v>
      </c>
      <c r="B4266" t="s">
        <v>775</v>
      </c>
      <c r="C4266" s="1" t="s">
        <v>776</v>
      </c>
      <c r="D4266">
        <v>621</v>
      </c>
      <c r="E4266" s="1" t="s">
        <v>2078</v>
      </c>
      <c r="F4266" s="1" t="str">
        <f>_xlfn.XLOOKUP(_13__Hospitals_of_the_University_of_Pennsylvania_Penn_Presbyterian__Philadelphia[[#This Row],[Plan]],'13.Lookup'!A:A,'13.Lookup'!B:B)</f>
        <v>Gross Charge</v>
      </c>
      <c r="G4266" s="1" t="s">
        <v>6</v>
      </c>
      <c r="H4266" t="s">
        <v>2684</v>
      </c>
    </row>
    <row r="4267" spans="1:8" x14ac:dyDescent="0.25">
      <c r="A4267">
        <v>13</v>
      </c>
      <c r="B4267" t="s">
        <v>775</v>
      </c>
      <c r="C4267" s="1" t="s">
        <v>776</v>
      </c>
      <c r="D4267">
        <v>621</v>
      </c>
      <c r="E4267" s="1" t="s">
        <v>2078</v>
      </c>
      <c r="F4267" s="1" t="str">
        <f>_xlfn.XLOOKUP(_13__Hospitals_of_the_University_of_Pennsylvania_Penn_Presbyterian__Philadelphia[[#This Row],[Plan]],'13.Lookup'!A:A,'13.Lookup'!B:B)</f>
        <v>Self Pay</v>
      </c>
      <c r="G4267" s="1" t="s">
        <v>2685</v>
      </c>
      <c r="H4267" t="s">
        <v>3897</v>
      </c>
    </row>
    <row r="4268" spans="1:8" x14ac:dyDescent="0.25">
      <c r="A4268">
        <v>13</v>
      </c>
      <c r="B4268" t="s">
        <v>775</v>
      </c>
      <c r="C4268" s="1" t="s">
        <v>776</v>
      </c>
      <c r="D4268">
        <v>621</v>
      </c>
      <c r="E4268" s="1" t="s">
        <v>2078</v>
      </c>
      <c r="F4268" s="1" t="str">
        <f>_xlfn.XLOOKUP(_13__Hospitals_of_the_University_of_Pennsylvania_Penn_Presbyterian__Philadelphia[[#This Row],[Plan]],'13.Lookup'!A:A,'13.Lookup'!B:B)</f>
        <v>Aetna</v>
      </c>
      <c r="G4268" s="1" t="s">
        <v>778</v>
      </c>
      <c r="H4268">
        <v>29345</v>
      </c>
    </row>
    <row r="4269" spans="1:8" x14ac:dyDescent="0.25">
      <c r="A4269">
        <v>13</v>
      </c>
      <c r="B4269" t="s">
        <v>775</v>
      </c>
      <c r="C4269" s="1" t="s">
        <v>776</v>
      </c>
      <c r="D4269">
        <v>621</v>
      </c>
      <c r="E4269" s="1" t="s">
        <v>2078</v>
      </c>
      <c r="F4269" s="1" t="str">
        <f>_xlfn.XLOOKUP(_13__Hospitals_of_the_University_of_Pennsylvania_Penn_Presbyterian__Philadelphia[[#This Row],[Plan]],'13.Lookup'!A:A,'13.Lookup'!B:B)</f>
        <v>Aetna</v>
      </c>
      <c r="G4269" s="1" t="s">
        <v>779</v>
      </c>
      <c r="H4269">
        <v>12202</v>
      </c>
    </row>
    <row r="4270" spans="1:8" x14ac:dyDescent="0.25">
      <c r="A4270">
        <v>13</v>
      </c>
      <c r="B4270" t="s">
        <v>775</v>
      </c>
      <c r="C4270" s="1" t="s">
        <v>776</v>
      </c>
      <c r="D4270">
        <v>621</v>
      </c>
      <c r="E4270" s="1" t="s">
        <v>2078</v>
      </c>
      <c r="F4270" s="1" t="str">
        <f>_xlfn.XLOOKUP(_13__Hospitals_of_the_University_of_Pennsylvania_Penn_Presbyterian__Philadelphia[[#This Row],[Plan]],'13.Lookup'!A:A,'13.Lookup'!B:B)</f>
        <v>Cigna</v>
      </c>
      <c r="G4270" s="1" t="s">
        <v>780</v>
      </c>
      <c r="H4270" t="s">
        <v>2079</v>
      </c>
    </row>
    <row r="4271" spans="1:8" x14ac:dyDescent="0.25">
      <c r="A4271">
        <v>13</v>
      </c>
      <c r="B4271" t="s">
        <v>775</v>
      </c>
      <c r="C4271" s="1" t="s">
        <v>776</v>
      </c>
      <c r="D4271">
        <v>621</v>
      </c>
      <c r="E4271" s="1" t="s">
        <v>2078</v>
      </c>
      <c r="F4271" s="1" t="str">
        <f>_xlfn.XLOOKUP(_13__Hospitals_of_the_University_of_Pennsylvania_Penn_Presbyterian__Philadelphia[[#This Row],[Plan]],'13.Lookup'!A:A,'13.Lookup'!B:B)</f>
        <v>Cigna</v>
      </c>
      <c r="G4271" s="1" t="s">
        <v>782</v>
      </c>
      <c r="H4271" t="s">
        <v>2080</v>
      </c>
    </row>
    <row r="4272" spans="1:8" x14ac:dyDescent="0.25">
      <c r="A4272">
        <v>13</v>
      </c>
      <c r="B4272" t="s">
        <v>775</v>
      </c>
      <c r="C4272" s="1" t="s">
        <v>776</v>
      </c>
      <c r="D4272">
        <v>621</v>
      </c>
      <c r="E4272" s="1" t="s">
        <v>2078</v>
      </c>
      <c r="F4272" s="1" t="str">
        <f>_xlfn.XLOOKUP(_13__Hospitals_of_the_University_of_Pennsylvania_Penn_Presbyterian__Philadelphia[[#This Row],[Plan]],'13.Lookup'!A:A,'13.Lookup'!B:B)</f>
        <v>Other</v>
      </c>
      <c r="G4272" s="1" t="s">
        <v>784</v>
      </c>
      <c r="H4272" t="s">
        <v>2075</v>
      </c>
    </row>
    <row r="4273" spans="1:8" x14ac:dyDescent="0.25">
      <c r="A4273">
        <v>13</v>
      </c>
      <c r="B4273" t="s">
        <v>775</v>
      </c>
      <c r="C4273" s="1" t="s">
        <v>776</v>
      </c>
      <c r="D4273">
        <v>621</v>
      </c>
      <c r="E4273" s="1" t="s">
        <v>2078</v>
      </c>
      <c r="F4273" s="1" t="str">
        <f>_xlfn.XLOOKUP(_13__Hospitals_of_the_University_of_Pennsylvania_Penn_Presbyterian__Philadelphia[[#This Row],[Plan]],'13.Lookup'!A:A,'13.Lookup'!B:B)</f>
        <v>Other</v>
      </c>
      <c r="G4273" s="1" t="s">
        <v>786</v>
      </c>
      <c r="H4273" t="s">
        <v>1747</v>
      </c>
    </row>
    <row r="4274" spans="1:8" x14ac:dyDescent="0.25">
      <c r="A4274">
        <v>13</v>
      </c>
      <c r="B4274" t="s">
        <v>775</v>
      </c>
      <c r="C4274" s="1" t="s">
        <v>776</v>
      </c>
      <c r="D4274">
        <v>621</v>
      </c>
      <c r="E4274" s="1" t="s">
        <v>2078</v>
      </c>
      <c r="F4274" s="1" t="str">
        <f>_xlfn.XLOOKUP(_13__Hospitals_of_the_University_of_Pennsylvania_Penn_Presbyterian__Philadelphia[[#This Row],[Plan]],'13.Lookup'!A:A,'13.Lookup'!B:B)</f>
        <v>Other</v>
      </c>
      <c r="G4274" s="1" t="s">
        <v>2687</v>
      </c>
      <c r="H4274" t="s">
        <v>3898</v>
      </c>
    </row>
    <row r="4275" spans="1:8" x14ac:dyDescent="0.25">
      <c r="A4275">
        <v>13</v>
      </c>
      <c r="B4275" t="s">
        <v>775</v>
      </c>
      <c r="C4275" s="1" t="s">
        <v>776</v>
      </c>
      <c r="D4275">
        <v>621</v>
      </c>
      <c r="E4275" s="1" t="s">
        <v>2078</v>
      </c>
      <c r="F4275" s="1" t="str">
        <f>_xlfn.XLOOKUP(_13__Hospitals_of_the_University_of_Pennsylvania_Penn_Presbyterian__Philadelphia[[#This Row],[Plan]],'13.Lookup'!A:A,'13.Lookup'!B:B)</f>
        <v>Other</v>
      </c>
      <c r="G4275" s="1" t="s">
        <v>2689</v>
      </c>
      <c r="H4275" t="s">
        <v>3899</v>
      </c>
    </row>
    <row r="4276" spans="1:8" x14ac:dyDescent="0.25">
      <c r="A4276">
        <v>13</v>
      </c>
      <c r="B4276" t="s">
        <v>775</v>
      </c>
      <c r="C4276" s="1" t="s">
        <v>776</v>
      </c>
      <c r="D4276">
        <v>621</v>
      </c>
      <c r="E4276" s="1" t="s">
        <v>2078</v>
      </c>
      <c r="F4276" s="1" t="str">
        <f>_xlfn.XLOOKUP(_13__Hospitals_of_the_University_of_Pennsylvania_Penn_Presbyterian__Philadelphia[[#This Row],[Plan]],'13.Lookup'!A:A,'13.Lookup'!B:B)</f>
        <v>Other</v>
      </c>
      <c r="G4276" s="1" t="s">
        <v>2691</v>
      </c>
      <c r="H4276" t="s">
        <v>2084</v>
      </c>
    </row>
    <row r="4277" spans="1:8" x14ac:dyDescent="0.25">
      <c r="A4277">
        <v>13</v>
      </c>
      <c r="B4277" t="s">
        <v>775</v>
      </c>
      <c r="C4277" s="1" t="s">
        <v>776</v>
      </c>
      <c r="D4277">
        <v>621</v>
      </c>
      <c r="E4277" s="1" t="s">
        <v>2078</v>
      </c>
      <c r="F4277" s="1" t="str">
        <f>_xlfn.XLOOKUP(_13__Hospitals_of_the_University_of_Pennsylvania_Penn_Presbyterian__Philadelphia[[#This Row],[Plan]],'13.Lookup'!A:A,'13.Lookup'!B:B)</f>
        <v>Other</v>
      </c>
      <c r="G4277" s="1" t="s">
        <v>2693</v>
      </c>
      <c r="H4277" t="s">
        <v>3900</v>
      </c>
    </row>
    <row r="4278" spans="1:8" x14ac:dyDescent="0.25">
      <c r="A4278">
        <v>13</v>
      </c>
      <c r="B4278" t="s">
        <v>775</v>
      </c>
      <c r="C4278" s="1" t="s">
        <v>776</v>
      </c>
      <c r="D4278">
        <v>621</v>
      </c>
      <c r="E4278" s="1" t="s">
        <v>2078</v>
      </c>
      <c r="F4278" s="1" t="str">
        <f>_xlfn.XLOOKUP(_13__Hospitals_of_the_University_of_Pennsylvania_Penn_Presbyterian__Philadelphia[[#This Row],[Plan]],'13.Lookup'!A:A,'13.Lookup'!B:B)</f>
        <v>Other</v>
      </c>
      <c r="G4278" s="1" t="s">
        <v>2695</v>
      </c>
      <c r="H4278" t="s">
        <v>3899</v>
      </c>
    </row>
    <row r="4279" spans="1:8" x14ac:dyDescent="0.25">
      <c r="A4279">
        <v>13</v>
      </c>
      <c r="B4279" t="s">
        <v>775</v>
      </c>
      <c r="C4279" s="1" t="s">
        <v>776</v>
      </c>
      <c r="D4279">
        <v>621</v>
      </c>
      <c r="E4279" s="1" t="s">
        <v>2078</v>
      </c>
      <c r="F4279" s="1" t="str">
        <f>_xlfn.XLOOKUP(_13__Hospitals_of_the_University_of_Pennsylvania_Penn_Presbyterian__Philadelphia[[#This Row],[Plan]],'13.Lookup'!A:A,'13.Lookup'!B:B)</f>
        <v>Other</v>
      </c>
      <c r="G4279" s="1" t="s">
        <v>2696</v>
      </c>
      <c r="H4279" t="s">
        <v>3894</v>
      </c>
    </row>
    <row r="4280" spans="1:8" x14ac:dyDescent="0.25">
      <c r="A4280">
        <v>13</v>
      </c>
      <c r="B4280" t="s">
        <v>775</v>
      </c>
      <c r="C4280" s="1" t="s">
        <v>776</v>
      </c>
      <c r="D4280">
        <v>621</v>
      </c>
      <c r="E4280" s="1" t="s">
        <v>2078</v>
      </c>
      <c r="F4280" s="1" t="str">
        <f>_xlfn.XLOOKUP(_13__Hospitals_of_the_University_of_Pennsylvania_Penn_Presbyterian__Philadelphia[[#This Row],[Plan]],'13.Lookup'!A:A,'13.Lookup'!B:B)</f>
        <v>Other</v>
      </c>
      <c r="G4280" s="1" t="s">
        <v>2698</v>
      </c>
      <c r="H4280" t="s">
        <v>1749</v>
      </c>
    </row>
    <row r="4281" spans="1:8" x14ac:dyDescent="0.25">
      <c r="A4281">
        <v>13</v>
      </c>
      <c r="B4281" t="s">
        <v>775</v>
      </c>
      <c r="C4281" s="1" t="s">
        <v>776</v>
      </c>
      <c r="D4281">
        <v>621</v>
      </c>
      <c r="E4281" s="1" t="s">
        <v>2078</v>
      </c>
      <c r="F4281" s="1" t="str">
        <f>_xlfn.XLOOKUP(_13__Hospitals_of_the_University_of_Pennsylvania_Penn_Presbyterian__Philadelphia[[#This Row],[Plan]],'13.Lookup'!A:A,'13.Lookup'!B:B)</f>
        <v>Other</v>
      </c>
      <c r="G4281" s="1" t="s">
        <v>2699</v>
      </c>
      <c r="H4281" t="s">
        <v>3901</v>
      </c>
    </row>
    <row r="4282" spans="1:8" x14ac:dyDescent="0.25">
      <c r="A4282">
        <v>13</v>
      </c>
      <c r="B4282" t="s">
        <v>775</v>
      </c>
      <c r="C4282" s="1" t="s">
        <v>776</v>
      </c>
      <c r="D4282">
        <v>621</v>
      </c>
      <c r="E4282" s="1" t="s">
        <v>2078</v>
      </c>
      <c r="F4282" s="1" t="str">
        <f>_xlfn.XLOOKUP(_13__Hospitals_of_the_University_of_Pennsylvania_Penn_Presbyterian__Philadelphia[[#This Row],[Plan]],'13.Lookup'!A:A,'13.Lookup'!B:B)</f>
        <v>Other</v>
      </c>
      <c r="G4282" s="1" t="s">
        <v>2701</v>
      </c>
      <c r="H4282" t="s">
        <v>3896</v>
      </c>
    </row>
    <row r="4283" spans="1:8" x14ac:dyDescent="0.25">
      <c r="A4283">
        <v>13</v>
      </c>
      <c r="B4283" t="s">
        <v>775</v>
      </c>
      <c r="C4283" s="1" t="s">
        <v>776</v>
      </c>
      <c r="D4283">
        <v>621</v>
      </c>
      <c r="E4283" s="1" t="s">
        <v>2078</v>
      </c>
      <c r="F4283" s="1" t="str">
        <f>_xlfn.XLOOKUP(_13__Hospitals_of_the_University_of_Pennsylvania_Penn_Presbyterian__Philadelphia[[#This Row],[Plan]],'13.Lookup'!A:A,'13.Lookup'!B:B)</f>
        <v>United Healthcare</v>
      </c>
      <c r="G4283" s="1" t="s">
        <v>788</v>
      </c>
      <c r="H4283" t="s">
        <v>2077</v>
      </c>
    </row>
    <row r="4284" spans="1:8" x14ac:dyDescent="0.25">
      <c r="A4284">
        <v>13</v>
      </c>
      <c r="B4284" t="s">
        <v>775</v>
      </c>
      <c r="C4284" s="1" t="s">
        <v>776</v>
      </c>
      <c r="D4284">
        <v>621</v>
      </c>
      <c r="E4284" s="1" t="s">
        <v>2078</v>
      </c>
      <c r="F4284" s="1" t="str">
        <f>_xlfn.XLOOKUP(_13__Hospitals_of_the_University_of_Pennsylvania_Penn_Presbyterian__Philadelphia[[#This Row],[Plan]],'13.Lookup'!A:A,'13.Lookup'!B:B)</f>
        <v>United Healthcare</v>
      </c>
      <c r="G4284" s="1" t="s">
        <v>790</v>
      </c>
      <c r="H4284" t="s">
        <v>1749</v>
      </c>
    </row>
    <row r="4285" spans="1:8" x14ac:dyDescent="0.25">
      <c r="A4285">
        <v>13</v>
      </c>
      <c r="B4285" t="s">
        <v>775</v>
      </c>
      <c r="C4285" s="1" t="s">
        <v>776</v>
      </c>
      <c r="D4285">
        <v>621</v>
      </c>
      <c r="E4285" s="1" t="s">
        <v>2078</v>
      </c>
      <c r="F4285" s="1" t="str">
        <f>_xlfn.XLOOKUP(_13__Hospitals_of_the_University_of_Pennsylvania_Penn_Presbyterian__Philadelphia[[#This Row],[Plan]],'13.Lookup'!A:A,'13.Lookup'!B:B)</f>
        <v>Other</v>
      </c>
      <c r="G4285" s="1" t="s">
        <v>2703</v>
      </c>
      <c r="H4285" t="s">
        <v>2077</v>
      </c>
    </row>
    <row r="4286" spans="1:8" x14ac:dyDescent="0.25">
      <c r="A4286">
        <v>13</v>
      </c>
      <c r="B4286" t="s">
        <v>775</v>
      </c>
      <c r="C4286" s="1" t="s">
        <v>776</v>
      </c>
      <c r="D4286">
        <v>621</v>
      </c>
      <c r="E4286" s="1" t="s">
        <v>2078</v>
      </c>
      <c r="F4286" s="1" t="str">
        <f>_xlfn.XLOOKUP(_13__Hospitals_of_the_University_of_Pennsylvania_Penn_Presbyterian__Philadelphia[[#This Row],[Plan]],'13.Lookup'!A:A,'13.Lookup'!B:B)</f>
        <v>Other</v>
      </c>
      <c r="G4286" s="1" t="s">
        <v>2704</v>
      </c>
      <c r="H4286" t="s">
        <v>2084</v>
      </c>
    </row>
    <row r="4287" spans="1:8" x14ac:dyDescent="0.25">
      <c r="A4287">
        <v>13</v>
      </c>
      <c r="B4287" t="s">
        <v>775</v>
      </c>
      <c r="C4287" s="1" t="s">
        <v>776</v>
      </c>
      <c r="D4287">
        <v>637</v>
      </c>
      <c r="E4287" s="1" t="s">
        <v>2081</v>
      </c>
      <c r="F4287" s="1" t="str">
        <f>_xlfn.XLOOKUP(_13__Hospitals_of_the_University_of_Pennsylvania_Penn_Presbyterian__Philadelphia[[#This Row],[Plan]],'13.Lookup'!A:A,'13.Lookup'!B:B)</f>
        <v>Gross Charge</v>
      </c>
      <c r="G4287" s="1" t="s">
        <v>6</v>
      </c>
      <c r="H4287" t="s">
        <v>2684</v>
      </c>
    </row>
    <row r="4288" spans="1:8" x14ac:dyDescent="0.25">
      <c r="A4288">
        <v>13</v>
      </c>
      <c r="B4288" t="s">
        <v>775</v>
      </c>
      <c r="C4288" s="1" t="s">
        <v>776</v>
      </c>
      <c r="D4288">
        <v>637</v>
      </c>
      <c r="E4288" s="1" t="s">
        <v>2081</v>
      </c>
      <c r="F4288" s="1" t="str">
        <f>_xlfn.XLOOKUP(_13__Hospitals_of_the_University_of_Pennsylvania_Penn_Presbyterian__Philadelphia[[#This Row],[Plan]],'13.Lookup'!A:A,'13.Lookup'!B:B)</f>
        <v>Self Pay</v>
      </c>
      <c r="G4288" s="1" t="s">
        <v>2685</v>
      </c>
      <c r="H4288" t="s">
        <v>3902</v>
      </c>
    </row>
    <row r="4289" spans="1:8" x14ac:dyDescent="0.25">
      <c r="A4289">
        <v>13</v>
      </c>
      <c r="B4289" t="s">
        <v>775</v>
      </c>
      <c r="C4289" s="1" t="s">
        <v>776</v>
      </c>
      <c r="D4289">
        <v>637</v>
      </c>
      <c r="E4289" s="1" t="s">
        <v>2081</v>
      </c>
      <c r="F4289" s="1" t="str">
        <f>_xlfn.XLOOKUP(_13__Hospitals_of_the_University_of_Pennsylvania_Penn_Presbyterian__Philadelphia[[#This Row],[Plan]],'13.Lookup'!A:A,'13.Lookup'!B:B)</f>
        <v>Aetna</v>
      </c>
      <c r="G4289" s="1" t="s">
        <v>778</v>
      </c>
      <c r="H4289">
        <v>26511</v>
      </c>
    </row>
    <row r="4290" spans="1:8" x14ac:dyDescent="0.25">
      <c r="A4290">
        <v>13</v>
      </c>
      <c r="B4290" t="s">
        <v>775</v>
      </c>
      <c r="C4290" s="1" t="s">
        <v>776</v>
      </c>
      <c r="D4290">
        <v>637</v>
      </c>
      <c r="E4290" s="1" t="s">
        <v>2081</v>
      </c>
      <c r="F4290" s="1" t="str">
        <f>_xlfn.XLOOKUP(_13__Hospitals_of_the_University_of_Pennsylvania_Penn_Presbyterian__Philadelphia[[#This Row],[Plan]],'13.Lookup'!A:A,'13.Lookup'!B:B)</f>
        <v>Aetna</v>
      </c>
      <c r="G4290" s="1" t="s">
        <v>779</v>
      </c>
      <c r="H4290">
        <v>10564</v>
      </c>
    </row>
    <row r="4291" spans="1:8" x14ac:dyDescent="0.25">
      <c r="A4291">
        <v>13</v>
      </c>
      <c r="B4291" t="s">
        <v>775</v>
      </c>
      <c r="C4291" s="1" t="s">
        <v>776</v>
      </c>
      <c r="D4291">
        <v>637</v>
      </c>
      <c r="E4291" s="1" t="s">
        <v>2081</v>
      </c>
      <c r="F4291" s="1" t="str">
        <f>_xlfn.XLOOKUP(_13__Hospitals_of_the_University_of_Pennsylvania_Penn_Presbyterian__Philadelphia[[#This Row],[Plan]],'13.Lookup'!A:A,'13.Lookup'!B:B)</f>
        <v>Cigna</v>
      </c>
      <c r="G4291" s="1" t="s">
        <v>780</v>
      </c>
      <c r="H4291" t="s">
        <v>2082</v>
      </c>
    </row>
    <row r="4292" spans="1:8" x14ac:dyDescent="0.25">
      <c r="A4292">
        <v>13</v>
      </c>
      <c r="B4292" t="s">
        <v>775</v>
      </c>
      <c r="C4292" s="1" t="s">
        <v>776</v>
      </c>
      <c r="D4292">
        <v>637</v>
      </c>
      <c r="E4292" s="1" t="s">
        <v>2081</v>
      </c>
      <c r="F4292" s="1" t="str">
        <f>_xlfn.XLOOKUP(_13__Hospitals_of_the_University_of_Pennsylvania_Penn_Presbyterian__Philadelphia[[#This Row],[Plan]],'13.Lookup'!A:A,'13.Lookup'!B:B)</f>
        <v>Cigna</v>
      </c>
      <c r="G4292" s="1" t="s">
        <v>782</v>
      </c>
      <c r="H4292" t="s">
        <v>2083</v>
      </c>
    </row>
    <row r="4293" spans="1:8" x14ac:dyDescent="0.25">
      <c r="A4293">
        <v>13</v>
      </c>
      <c r="B4293" t="s">
        <v>775</v>
      </c>
      <c r="C4293" s="1" t="s">
        <v>776</v>
      </c>
      <c r="D4293">
        <v>637</v>
      </c>
      <c r="E4293" s="1" t="s">
        <v>2081</v>
      </c>
      <c r="F4293" s="1" t="str">
        <f>_xlfn.XLOOKUP(_13__Hospitals_of_the_University_of_Pennsylvania_Penn_Presbyterian__Philadelphia[[#This Row],[Plan]],'13.Lookup'!A:A,'13.Lookup'!B:B)</f>
        <v>Other</v>
      </c>
      <c r="G4293" s="1" t="s">
        <v>784</v>
      </c>
      <c r="H4293" t="s">
        <v>2084</v>
      </c>
    </row>
    <row r="4294" spans="1:8" x14ac:dyDescent="0.25">
      <c r="A4294">
        <v>13</v>
      </c>
      <c r="B4294" t="s">
        <v>775</v>
      </c>
      <c r="C4294" s="1" t="s">
        <v>776</v>
      </c>
      <c r="D4294">
        <v>637</v>
      </c>
      <c r="E4294" s="1" t="s">
        <v>2081</v>
      </c>
      <c r="F4294" s="1" t="str">
        <f>_xlfn.XLOOKUP(_13__Hospitals_of_the_University_of_Pennsylvania_Penn_Presbyterian__Philadelphia[[#This Row],[Plan]],'13.Lookup'!A:A,'13.Lookup'!B:B)</f>
        <v>Other</v>
      </c>
      <c r="G4294" s="1" t="s">
        <v>786</v>
      </c>
      <c r="H4294" t="s">
        <v>2085</v>
      </c>
    </row>
    <row r="4295" spans="1:8" x14ac:dyDescent="0.25">
      <c r="A4295">
        <v>13</v>
      </c>
      <c r="B4295" t="s">
        <v>775</v>
      </c>
      <c r="C4295" s="1" t="s">
        <v>776</v>
      </c>
      <c r="D4295">
        <v>637</v>
      </c>
      <c r="E4295" s="1" t="s">
        <v>2081</v>
      </c>
      <c r="F4295" s="1" t="str">
        <f>_xlfn.XLOOKUP(_13__Hospitals_of_the_University_of_Pennsylvania_Penn_Presbyterian__Philadelphia[[#This Row],[Plan]],'13.Lookup'!A:A,'13.Lookup'!B:B)</f>
        <v>Other</v>
      </c>
      <c r="G4295" s="1" t="s">
        <v>2687</v>
      </c>
      <c r="H4295" t="s">
        <v>3903</v>
      </c>
    </row>
    <row r="4296" spans="1:8" x14ac:dyDescent="0.25">
      <c r="A4296">
        <v>13</v>
      </c>
      <c r="B4296" t="s">
        <v>775</v>
      </c>
      <c r="C4296" s="1" t="s">
        <v>776</v>
      </c>
      <c r="D4296">
        <v>637</v>
      </c>
      <c r="E4296" s="1" t="s">
        <v>2081</v>
      </c>
      <c r="F4296" s="1" t="str">
        <f>_xlfn.XLOOKUP(_13__Hospitals_of_the_University_of_Pennsylvania_Penn_Presbyterian__Philadelphia[[#This Row],[Plan]],'13.Lookup'!A:A,'13.Lookup'!B:B)</f>
        <v>Other</v>
      </c>
      <c r="G4296" s="1" t="s">
        <v>2689</v>
      </c>
      <c r="H4296" t="s">
        <v>3904</v>
      </c>
    </row>
    <row r="4297" spans="1:8" x14ac:dyDescent="0.25">
      <c r="A4297">
        <v>13</v>
      </c>
      <c r="B4297" t="s">
        <v>775</v>
      </c>
      <c r="C4297" s="1" t="s">
        <v>776</v>
      </c>
      <c r="D4297">
        <v>637</v>
      </c>
      <c r="E4297" s="1" t="s">
        <v>2081</v>
      </c>
      <c r="F4297" s="1" t="str">
        <f>_xlfn.XLOOKUP(_13__Hospitals_of_the_University_of_Pennsylvania_Penn_Presbyterian__Philadelphia[[#This Row],[Plan]],'13.Lookup'!A:A,'13.Lookup'!B:B)</f>
        <v>Other</v>
      </c>
      <c r="G4297" s="1" t="s">
        <v>2691</v>
      </c>
      <c r="H4297" t="s">
        <v>2805</v>
      </c>
    </row>
    <row r="4298" spans="1:8" x14ac:dyDescent="0.25">
      <c r="A4298">
        <v>13</v>
      </c>
      <c r="B4298" t="s">
        <v>775</v>
      </c>
      <c r="C4298" s="1" t="s">
        <v>776</v>
      </c>
      <c r="D4298">
        <v>637</v>
      </c>
      <c r="E4298" s="1" t="s">
        <v>2081</v>
      </c>
      <c r="F4298" s="1" t="str">
        <f>_xlfn.XLOOKUP(_13__Hospitals_of_the_University_of_Pennsylvania_Penn_Presbyterian__Philadelphia[[#This Row],[Plan]],'13.Lookup'!A:A,'13.Lookup'!B:B)</f>
        <v>Other</v>
      </c>
      <c r="G4298" s="1" t="s">
        <v>2693</v>
      </c>
      <c r="H4298" t="s">
        <v>3905</v>
      </c>
    </row>
    <row r="4299" spans="1:8" x14ac:dyDescent="0.25">
      <c r="A4299">
        <v>13</v>
      </c>
      <c r="B4299" t="s">
        <v>775</v>
      </c>
      <c r="C4299" s="1" t="s">
        <v>776</v>
      </c>
      <c r="D4299">
        <v>637</v>
      </c>
      <c r="E4299" s="1" t="s">
        <v>2081</v>
      </c>
      <c r="F4299" s="1" t="str">
        <f>_xlfn.XLOOKUP(_13__Hospitals_of_the_University_of_Pennsylvania_Penn_Presbyterian__Philadelphia[[#This Row],[Plan]],'13.Lookup'!A:A,'13.Lookup'!B:B)</f>
        <v>Other</v>
      </c>
      <c r="G4299" s="1" t="s">
        <v>2695</v>
      </c>
      <c r="H4299" t="s">
        <v>3904</v>
      </c>
    </row>
    <row r="4300" spans="1:8" x14ac:dyDescent="0.25">
      <c r="A4300">
        <v>13</v>
      </c>
      <c r="B4300" t="s">
        <v>775</v>
      </c>
      <c r="C4300" s="1" t="s">
        <v>776</v>
      </c>
      <c r="D4300">
        <v>637</v>
      </c>
      <c r="E4300" s="1" t="s">
        <v>2081</v>
      </c>
      <c r="F4300" s="1" t="str">
        <f>_xlfn.XLOOKUP(_13__Hospitals_of_the_University_of_Pennsylvania_Penn_Presbyterian__Philadelphia[[#This Row],[Plan]],'13.Lookup'!A:A,'13.Lookup'!B:B)</f>
        <v>Other</v>
      </c>
      <c r="G4300" s="1" t="s">
        <v>2696</v>
      </c>
      <c r="H4300" t="s">
        <v>3906</v>
      </c>
    </row>
    <row r="4301" spans="1:8" x14ac:dyDescent="0.25">
      <c r="A4301">
        <v>13</v>
      </c>
      <c r="B4301" t="s">
        <v>775</v>
      </c>
      <c r="C4301" s="1" t="s">
        <v>776</v>
      </c>
      <c r="D4301">
        <v>637</v>
      </c>
      <c r="E4301" s="1" t="s">
        <v>2081</v>
      </c>
      <c r="F4301" s="1" t="str">
        <f>_xlfn.XLOOKUP(_13__Hospitals_of_the_University_of_Pennsylvania_Penn_Presbyterian__Philadelphia[[#This Row],[Plan]],'13.Lookup'!A:A,'13.Lookup'!B:B)</f>
        <v>Other</v>
      </c>
      <c r="G4301" s="1" t="s">
        <v>2698</v>
      </c>
      <c r="H4301" t="s">
        <v>2087</v>
      </c>
    </row>
    <row r="4302" spans="1:8" x14ac:dyDescent="0.25">
      <c r="A4302">
        <v>13</v>
      </c>
      <c r="B4302" t="s">
        <v>775</v>
      </c>
      <c r="C4302" s="1" t="s">
        <v>776</v>
      </c>
      <c r="D4302">
        <v>637</v>
      </c>
      <c r="E4302" s="1" t="s">
        <v>2081</v>
      </c>
      <c r="F4302" s="1" t="str">
        <f>_xlfn.XLOOKUP(_13__Hospitals_of_the_University_of_Pennsylvania_Penn_Presbyterian__Philadelphia[[#This Row],[Plan]],'13.Lookup'!A:A,'13.Lookup'!B:B)</f>
        <v>Other</v>
      </c>
      <c r="G4302" s="1" t="s">
        <v>2699</v>
      </c>
      <c r="H4302" t="s">
        <v>3907</v>
      </c>
    </row>
    <row r="4303" spans="1:8" x14ac:dyDescent="0.25">
      <c r="A4303">
        <v>13</v>
      </c>
      <c r="B4303" t="s">
        <v>775</v>
      </c>
      <c r="C4303" s="1" t="s">
        <v>776</v>
      </c>
      <c r="D4303">
        <v>637</v>
      </c>
      <c r="E4303" s="1" t="s">
        <v>2081</v>
      </c>
      <c r="F4303" s="1" t="str">
        <f>_xlfn.XLOOKUP(_13__Hospitals_of_the_University_of_Pennsylvania_Penn_Presbyterian__Philadelphia[[#This Row],[Plan]],'13.Lookup'!A:A,'13.Lookup'!B:B)</f>
        <v>Other</v>
      </c>
      <c r="G4303" s="1" t="s">
        <v>2701</v>
      </c>
      <c r="H4303" t="s">
        <v>3908</v>
      </c>
    </row>
    <row r="4304" spans="1:8" x14ac:dyDescent="0.25">
      <c r="A4304">
        <v>13</v>
      </c>
      <c r="B4304" t="s">
        <v>775</v>
      </c>
      <c r="C4304" s="1" t="s">
        <v>776</v>
      </c>
      <c r="D4304">
        <v>637</v>
      </c>
      <c r="E4304" s="1" t="s">
        <v>2081</v>
      </c>
      <c r="F4304" s="1" t="str">
        <f>_xlfn.XLOOKUP(_13__Hospitals_of_the_University_of_Pennsylvania_Penn_Presbyterian__Philadelphia[[#This Row],[Plan]],'13.Lookup'!A:A,'13.Lookup'!B:B)</f>
        <v>United Healthcare</v>
      </c>
      <c r="G4304" s="1" t="s">
        <v>788</v>
      </c>
      <c r="H4304" t="s">
        <v>2086</v>
      </c>
    </row>
    <row r="4305" spans="1:8" x14ac:dyDescent="0.25">
      <c r="A4305">
        <v>13</v>
      </c>
      <c r="B4305" t="s">
        <v>775</v>
      </c>
      <c r="C4305" s="1" t="s">
        <v>776</v>
      </c>
      <c r="D4305">
        <v>637</v>
      </c>
      <c r="E4305" s="1" t="s">
        <v>2081</v>
      </c>
      <c r="F4305" s="1" t="str">
        <f>_xlfn.XLOOKUP(_13__Hospitals_of_the_University_of_Pennsylvania_Penn_Presbyterian__Philadelphia[[#This Row],[Plan]],'13.Lookup'!A:A,'13.Lookup'!B:B)</f>
        <v>United Healthcare</v>
      </c>
      <c r="G4305" s="1" t="s">
        <v>790</v>
      </c>
      <c r="H4305" t="s">
        <v>2087</v>
      </c>
    </row>
    <row r="4306" spans="1:8" x14ac:dyDescent="0.25">
      <c r="A4306">
        <v>13</v>
      </c>
      <c r="B4306" t="s">
        <v>775</v>
      </c>
      <c r="C4306" s="1" t="s">
        <v>776</v>
      </c>
      <c r="D4306">
        <v>637</v>
      </c>
      <c r="E4306" s="1" t="s">
        <v>2081</v>
      </c>
      <c r="F4306" s="1" t="str">
        <f>_xlfn.XLOOKUP(_13__Hospitals_of_the_University_of_Pennsylvania_Penn_Presbyterian__Philadelphia[[#This Row],[Plan]],'13.Lookup'!A:A,'13.Lookup'!B:B)</f>
        <v>Other</v>
      </c>
      <c r="G4306" s="1" t="s">
        <v>2703</v>
      </c>
      <c r="H4306" t="s">
        <v>3905</v>
      </c>
    </row>
    <row r="4307" spans="1:8" x14ac:dyDescent="0.25">
      <c r="A4307">
        <v>13</v>
      </c>
      <c r="B4307" t="s">
        <v>775</v>
      </c>
      <c r="C4307" s="1" t="s">
        <v>776</v>
      </c>
      <c r="D4307">
        <v>637</v>
      </c>
      <c r="E4307" s="1" t="s">
        <v>2081</v>
      </c>
      <c r="F4307" s="1" t="str">
        <f>_xlfn.XLOOKUP(_13__Hospitals_of_the_University_of_Pennsylvania_Penn_Presbyterian__Philadelphia[[#This Row],[Plan]],'13.Lookup'!A:A,'13.Lookup'!B:B)</f>
        <v>Other</v>
      </c>
      <c r="G4307" s="1" t="s">
        <v>2704</v>
      </c>
      <c r="H4307" t="s">
        <v>3906</v>
      </c>
    </row>
    <row r="4308" spans="1:8" x14ac:dyDescent="0.25">
      <c r="A4308">
        <v>13</v>
      </c>
      <c r="B4308" t="s">
        <v>775</v>
      </c>
      <c r="C4308" s="1" t="s">
        <v>776</v>
      </c>
      <c r="D4308">
        <v>638</v>
      </c>
      <c r="E4308" s="1" t="s">
        <v>2088</v>
      </c>
      <c r="F4308" s="1" t="str">
        <f>_xlfn.XLOOKUP(_13__Hospitals_of_the_University_of_Pennsylvania_Penn_Presbyterian__Philadelphia[[#This Row],[Plan]],'13.Lookup'!A:A,'13.Lookup'!B:B)</f>
        <v>Gross Charge</v>
      </c>
      <c r="G4308" s="1" t="s">
        <v>6</v>
      </c>
      <c r="H4308" t="s">
        <v>2684</v>
      </c>
    </row>
    <row r="4309" spans="1:8" x14ac:dyDescent="0.25">
      <c r="A4309">
        <v>13</v>
      </c>
      <c r="B4309" t="s">
        <v>775</v>
      </c>
      <c r="C4309" s="1" t="s">
        <v>776</v>
      </c>
      <c r="D4309">
        <v>638</v>
      </c>
      <c r="E4309" s="1" t="s">
        <v>2088</v>
      </c>
      <c r="F4309" s="1" t="str">
        <f>_xlfn.XLOOKUP(_13__Hospitals_of_the_University_of_Pennsylvania_Penn_Presbyterian__Philadelphia[[#This Row],[Plan]],'13.Lookup'!A:A,'13.Lookup'!B:B)</f>
        <v>Self Pay</v>
      </c>
      <c r="G4309" s="1" t="s">
        <v>2685</v>
      </c>
      <c r="H4309" t="s">
        <v>3909</v>
      </c>
    </row>
    <row r="4310" spans="1:8" x14ac:dyDescent="0.25">
      <c r="A4310">
        <v>13</v>
      </c>
      <c r="B4310" t="s">
        <v>775</v>
      </c>
      <c r="C4310" s="1" t="s">
        <v>776</v>
      </c>
      <c r="D4310">
        <v>638</v>
      </c>
      <c r="E4310" s="1" t="s">
        <v>2088</v>
      </c>
      <c r="F4310" s="1" t="str">
        <f>_xlfn.XLOOKUP(_13__Hospitals_of_the_University_of_Pennsylvania_Penn_Presbyterian__Philadelphia[[#This Row],[Plan]],'13.Lookup'!A:A,'13.Lookup'!B:B)</f>
        <v>Aetna</v>
      </c>
      <c r="G4310" s="1" t="s">
        <v>778</v>
      </c>
      <c r="H4310">
        <v>15707</v>
      </c>
    </row>
    <row r="4311" spans="1:8" x14ac:dyDescent="0.25">
      <c r="A4311">
        <v>13</v>
      </c>
      <c r="B4311" t="s">
        <v>775</v>
      </c>
      <c r="C4311" s="1" t="s">
        <v>776</v>
      </c>
      <c r="D4311">
        <v>638</v>
      </c>
      <c r="E4311" s="1" t="s">
        <v>2088</v>
      </c>
      <c r="F4311" s="1" t="str">
        <f>_xlfn.XLOOKUP(_13__Hospitals_of_the_University_of_Pennsylvania_Penn_Presbyterian__Philadelphia[[#This Row],[Plan]],'13.Lookup'!A:A,'13.Lookup'!B:B)</f>
        <v>Aetna</v>
      </c>
      <c r="G4311" s="1" t="s">
        <v>779</v>
      </c>
      <c r="H4311">
        <v>6905</v>
      </c>
    </row>
    <row r="4312" spans="1:8" x14ac:dyDescent="0.25">
      <c r="A4312">
        <v>13</v>
      </c>
      <c r="B4312" t="s">
        <v>775</v>
      </c>
      <c r="C4312" s="1" t="s">
        <v>776</v>
      </c>
      <c r="D4312">
        <v>638</v>
      </c>
      <c r="E4312" s="1" t="s">
        <v>2088</v>
      </c>
      <c r="F4312" s="1" t="str">
        <f>_xlfn.XLOOKUP(_13__Hospitals_of_the_University_of_Pennsylvania_Penn_Presbyterian__Philadelphia[[#This Row],[Plan]],'13.Lookup'!A:A,'13.Lookup'!B:B)</f>
        <v>Cigna</v>
      </c>
      <c r="G4312" s="1" t="s">
        <v>780</v>
      </c>
      <c r="H4312" t="s">
        <v>2089</v>
      </c>
    </row>
    <row r="4313" spans="1:8" x14ac:dyDescent="0.25">
      <c r="A4313">
        <v>13</v>
      </c>
      <c r="B4313" t="s">
        <v>775</v>
      </c>
      <c r="C4313" s="1" t="s">
        <v>776</v>
      </c>
      <c r="D4313">
        <v>638</v>
      </c>
      <c r="E4313" s="1" t="s">
        <v>2088</v>
      </c>
      <c r="F4313" s="1" t="str">
        <f>_xlfn.XLOOKUP(_13__Hospitals_of_the_University_of_Pennsylvania_Penn_Presbyterian__Philadelphia[[#This Row],[Plan]],'13.Lookup'!A:A,'13.Lookup'!B:B)</f>
        <v>Cigna</v>
      </c>
      <c r="G4313" s="1" t="s">
        <v>782</v>
      </c>
      <c r="H4313" t="s">
        <v>1753</v>
      </c>
    </row>
    <row r="4314" spans="1:8" x14ac:dyDescent="0.25">
      <c r="A4314">
        <v>13</v>
      </c>
      <c r="B4314" t="s">
        <v>775</v>
      </c>
      <c r="C4314" s="1" t="s">
        <v>776</v>
      </c>
      <c r="D4314">
        <v>638</v>
      </c>
      <c r="E4314" s="1" t="s">
        <v>2088</v>
      </c>
      <c r="F4314" s="1" t="str">
        <f>_xlfn.XLOOKUP(_13__Hospitals_of_the_University_of_Pennsylvania_Penn_Presbyterian__Philadelphia[[#This Row],[Plan]],'13.Lookup'!A:A,'13.Lookup'!B:B)</f>
        <v>Other</v>
      </c>
      <c r="G4314" s="1" t="s">
        <v>784</v>
      </c>
      <c r="H4314" t="s">
        <v>2084</v>
      </c>
    </row>
    <row r="4315" spans="1:8" x14ac:dyDescent="0.25">
      <c r="A4315">
        <v>13</v>
      </c>
      <c r="B4315" t="s">
        <v>775</v>
      </c>
      <c r="C4315" s="1" t="s">
        <v>776</v>
      </c>
      <c r="D4315">
        <v>638</v>
      </c>
      <c r="E4315" s="1" t="s">
        <v>2088</v>
      </c>
      <c r="F4315" s="1" t="str">
        <f>_xlfn.XLOOKUP(_13__Hospitals_of_the_University_of_Pennsylvania_Penn_Presbyterian__Philadelphia[[#This Row],[Plan]],'13.Lookup'!A:A,'13.Lookup'!B:B)</f>
        <v>Other</v>
      </c>
      <c r="G4315" s="1" t="s">
        <v>786</v>
      </c>
      <c r="H4315" t="s">
        <v>2090</v>
      </c>
    </row>
    <row r="4316" spans="1:8" x14ac:dyDescent="0.25">
      <c r="A4316">
        <v>13</v>
      </c>
      <c r="B4316" t="s">
        <v>775</v>
      </c>
      <c r="C4316" s="1" t="s">
        <v>776</v>
      </c>
      <c r="D4316">
        <v>638</v>
      </c>
      <c r="E4316" s="1" t="s">
        <v>2088</v>
      </c>
      <c r="F4316" s="1" t="str">
        <f>_xlfn.XLOOKUP(_13__Hospitals_of_the_University_of_Pennsylvania_Penn_Presbyterian__Philadelphia[[#This Row],[Plan]],'13.Lookup'!A:A,'13.Lookup'!B:B)</f>
        <v>Other</v>
      </c>
      <c r="G4316" s="1" t="s">
        <v>2687</v>
      </c>
      <c r="H4316" t="s">
        <v>2988</v>
      </c>
    </row>
    <row r="4317" spans="1:8" x14ac:dyDescent="0.25">
      <c r="A4317">
        <v>13</v>
      </c>
      <c r="B4317" t="s">
        <v>775</v>
      </c>
      <c r="C4317" s="1" t="s">
        <v>776</v>
      </c>
      <c r="D4317">
        <v>638</v>
      </c>
      <c r="E4317" s="1" t="s">
        <v>2088</v>
      </c>
      <c r="F4317" s="1" t="str">
        <f>_xlfn.XLOOKUP(_13__Hospitals_of_the_University_of_Pennsylvania_Penn_Presbyterian__Philadelphia[[#This Row],[Plan]],'13.Lookup'!A:A,'13.Lookup'!B:B)</f>
        <v>Other</v>
      </c>
      <c r="G4317" s="1" t="s">
        <v>2689</v>
      </c>
      <c r="H4317" t="s">
        <v>3910</v>
      </c>
    </row>
    <row r="4318" spans="1:8" x14ac:dyDescent="0.25">
      <c r="A4318">
        <v>13</v>
      </c>
      <c r="B4318" t="s">
        <v>775</v>
      </c>
      <c r="C4318" s="1" t="s">
        <v>776</v>
      </c>
      <c r="D4318">
        <v>638</v>
      </c>
      <c r="E4318" s="1" t="s">
        <v>2088</v>
      </c>
      <c r="F4318" s="1" t="str">
        <f>_xlfn.XLOOKUP(_13__Hospitals_of_the_University_of_Pennsylvania_Penn_Presbyterian__Philadelphia[[#This Row],[Plan]],'13.Lookup'!A:A,'13.Lookup'!B:B)</f>
        <v>Other</v>
      </c>
      <c r="G4318" s="1" t="s">
        <v>2691</v>
      </c>
      <c r="H4318" t="s">
        <v>2835</v>
      </c>
    </row>
    <row r="4319" spans="1:8" x14ac:dyDescent="0.25">
      <c r="A4319">
        <v>13</v>
      </c>
      <c r="B4319" t="s">
        <v>775</v>
      </c>
      <c r="C4319" s="1" t="s">
        <v>776</v>
      </c>
      <c r="D4319">
        <v>638</v>
      </c>
      <c r="E4319" s="1" t="s">
        <v>2088</v>
      </c>
      <c r="F4319" s="1" t="str">
        <f>_xlfn.XLOOKUP(_13__Hospitals_of_the_University_of_Pennsylvania_Penn_Presbyterian__Philadelphia[[#This Row],[Plan]],'13.Lookup'!A:A,'13.Lookup'!B:B)</f>
        <v>Other</v>
      </c>
      <c r="G4319" s="1" t="s">
        <v>2693</v>
      </c>
      <c r="H4319" t="s">
        <v>3911</v>
      </c>
    </row>
    <row r="4320" spans="1:8" x14ac:dyDescent="0.25">
      <c r="A4320">
        <v>13</v>
      </c>
      <c r="B4320" t="s">
        <v>775</v>
      </c>
      <c r="C4320" s="1" t="s">
        <v>776</v>
      </c>
      <c r="D4320">
        <v>638</v>
      </c>
      <c r="E4320" s="1" t="s">
        <v>2088</v>
      </c>
      <c r="F4320" s="1" t="str">
        <f>_xlfn.XLOOKUP(_13__Hospitals_of_the_University_of_Pennsylvania_Penn_Presbyterian__Philadelphia[[#This Row],[Plan]],'13.Lookup'!A:A,'13.Lookup'!B:B)</f>
        <v>Other</v>
      </c>
      <c r="G4320" s="1" t="s">
        <v>2695</v>
      </c>
      <c r="H4320" t="s">
        <v>3910</v>
      </c>
    </row>
    <row r="4321" spans="1:8" x14ac:dyDescent="0.25">
      <c r="A4321">
        <v>13</v>
      </c>
      <c r="B4321" t="s">
        <v>775</v>
      </c>
      <c r="C4321" s="1" t="s">
        <v>776</v>
      </c>
      <c r="D4321">
        <v>638</v>
      </c>
      <c r="E4321" s="1" t="s">
        <v>2088</v>
      </c>
      <c r="F4321" s="1" t="str">
        <f>_xlfn.XLOOKUP(_13__Hospitals_of_the_University_of_Pennsylvania_Penn_Presbyterian__Philadelphia[[#This Row],[Plan]],'13.Lookup'!A:A,'13.Lookup'!B:B)</f>
        <v>Other</v>
      </c>
      <c r="G4321" s="1" t="s">
        <v>2696</v>
      </c>
      <c r="H4321" t="s">
        <v>3906</v>
      </c>
    </row>
    <row r="4322" spans="1:8" x14ac:dyDescent="0.25">
      <c r="A4322">
        <v>13</v>
      </c>
      <c r="B4322" t="s">
        <v>775</v>
      </c>
      <c r="C4322" s="1" t="s">
        <v>776</v>
      </c>
      <c r="D4322">
        <v>638</v>
      </c>
      <c r="E4322" s="1" t="s">
        <v>2088</v>
      </c>
      <c r="F4322" s="1" t="str">
        <f>_xlfn.XLOOKUP(_13__Hospitals_of_the_University_of_Pennsylvania_Penn_Presbyterian__Philadelphia[[#This Row],[Plan]],'13.Lookup'!A:A,'13.Lookup'!B:B)</f>
        <v>Other</v>
      </c>
      <c r="G4322" s="1" t="s">
        <v>2698</v>
      </c>
      <c r="H4322" t="s">
        <v>2092</v>
      </c>
    </row>
    <row r="4323" spans="1:8" x14ac:dyDescent="0.25">
      <c r="A4323">
        <v>13</v>
      </c>
      <c r="B4323" t="s">
        <v>775</v>
      </c>
      <c r="C4323" s="1" t="s">
        <v>776</v>
      </c>
      <c r="D4323">
        <v>638</v>
      </c>
      <c r="E4323" s="1" t="s">
        <v>2088</v>
      </c>
      <c r="F4323" s="1" t="str">
        <f>_xlfn.XLOOKUP(_13__Hospitals_of_the_University_of_Pennsylvania_Penn_Presbyterian__Philadelphia[[#This Row],[Plan]],'13.Lookup'!A:A,'13.Lookup'!B:B)</f>
        <v>Other</v>
      </c>
      <c r="G4323" s="1" t="s">
        <v>2699</v>
      </c>
      <c r="H4323" t="s">
        <v>3912</v>
      </c>
    </row>
    <row r="4324" spans="1:8" x14ac:dyDescent="0.25">
      <c r="A4324">
        <v>13</v>
      </c>
      <c r="B4324" t="s">
        <v>775</v>
      </c>
      <c r="C4324" s="1" t="s">
        <v>776</v>
      </c>
      <c r="D4324">
        <v>638</v>
      </c>
      <c r="E4324" s="1" t="s">
        <v>2088</v>
      </c>
      <c r="F4324" s="1" t="str">
        <f>_xlfn.XLOOKUP(_13__Hospitals_of_the_University_of_Pennsylvania_Penn_Presbyterian__Philadelphia[[#This Row],[Plan]],'13.Lookup'!A:A,'13.Lookup'!B:B)</f>
        <v>Other</v>
      </c>
      <c r="G4324" s="1" t="s">
        <v>2701</v>
      </c>
      <c r="H4324" t="s">
        <v>3908</v>
      </c>
    </row>
    <row r="4325" spans="1:8" x14ac:dyDescent="0.25">
      <c r="A4325">
        <v>13</v>
      </c>
      <c r="B4325" t="s">
        <v>775</v>
      </c>
      <c r="C4325" s="1" t="s">
        <v>776</v>
      </c>
      <c r="D4325">
        <v>638</v>
      </c>
      <c r="E4325" s="1" t="s">
        <v>2088</v>
      </c>
      <c r="F4325" s="1" t="str">
        <f>_xlfn.XLOOKUP(_13__Hospitals_of_the_University_of_Pennsylvania_Penn_Presbyterian__Philadelphia[[#This Row],[Plan]],'13.Lookup'!A:A,'13.Lookup'!B:B)</f>
        <v>United Healthcare</v>
      </c>
      <c r="G4325" s="1" t="s">
        <v>788</v>
      </c>
      <c r="H4325" t="s">
        <v>2091</v>
      </c>
    </row>
    <row r="4326" spans="1:8" x14ac:dyDescent="0.25">
      <c r="A4326">
        <v>13</v>
      </c>
      <c r="B4326" t="s">
        <v>775</v>
      </c>
      <c r="C4326" s="1" t="s">
        <v>776</v>
      </c>
      <c r="D4326">
        <v>638</v>
      </c>
      <c r="E4326" s="1" t="s">
        <v>2088</v>
      </c>
      <c r="F4326" s="1" t="str">
        <f>_xlfn.XLOOKUP(_13__Hospitals_of_the_University_of_Pennsylvania_Penn_Presbyterian__Philadelphia[[#This Row],[Plan]],'13.Lookup'!A:A,'13.Lookup'!B:B)</f>
        <v>United Healthcare</v>
      </c>
      <c r="G4326" s="1" t="s">
        <v>790</v>
      </c>
      <c r="H4326" t="s">
        <v>2092</v>
      </c>
    </row>
    <row r="4327" spans="1:8" x14ac:dyDescent="0.25">
      <c r="A4327">
        <v>13</v>
      </c>
      <c r="B4327" t="s">
        <v>775</v>
      </c>
      <c r="C4327" s="1" t="s">
        <v>776</v>
      </c>
      <c r="D4327">
        <v>638</v>
      </c>
      <c r="E4327" s="1" t="s">
        <v>2088</v>
      </c>
      <c r="F4327" s="1" t="str">
        <f>_xlfn.XLOOKUP(_13__Hospitals_of_the_University_of_Pennsylvania_Penn_Presbyterian__Philadelphia[[#This Row],[Plan]],'13.Lookup'!A:A,'13.Lookup'!B:B)</f>
        <v>Other</v>
      </c>
      <c r="G4327" s="1" t="s">
        <v>2703</v>
      </c>
      <c r="H4327" t="s">
        <v>3911</v>
      </c>
    </row>
    <row r="4328" spans="1:8" x14ac:dyDescent="0.25">
      <c r="A4328">
        <v>13</v>
      </c>
      <c r="B4328" t="s">
        <v>775</v>
      </c>
      <c r="C4328" s="1" t="s">
        <v>776</v>
      </c>
      <c r="D4328">
        <v>638</v>
      </c>
      <c r="E4328" s="1" t="s">
        <v>2088</v>
      </c>
      <c r="F4328" s="1" t="str">
        <f>_xlfn.XLOOKUP(_13__Hospitals_of_the_University_of_Pennsylvania_Penn_Presbyterian__Philadelphia[[#This Row],[Plan]],'13.Lookup'!A:A,'13.Lookup'!B:B)</f>
        <v>Other</v>
      </c>
      <c r="G4328" s="1" t="s">
        <v>2704</v>
      </c>
      <c r="H4328" t="s">
        <v>3906</v>
      </c>
    </row>
    <row r="4329" spans="1:8" x14ac:dyDescent="0.25">
      <c r="A4329">
        <v>13</v>
      </c>
      <c r="B4329" t="s">
        <v>775</v>
      </c>
      <c r="C4329" s="1" t="s">
        <v>776</v>
      </c>
      <c r="D4329">
        <v>639</v>
      </c>
      <c r="E4329" s="1" t="s">
        <v>2093</v>
      </c>
      <c r="F4329" s="1" t="str">
        <f>_xlfn.XLOOKUP(_13__Hospitals_of_the_University_of_Pennsylvania_Penn_Presbyterian__Philadelphia[[#This Row],[Plan]],'13.Lookup'!A:A,'13.Lookup'!B:B)</f>
        <v>Gross Charge</v>
      </c>
      <c r="G4329" s="1" t="s">
        <v>6</v>
      </c>
      <c r="H4329" t="s">
        <v>2684</v>
      </c>
    </row>
    <row r="4330" spans="1:8" x14ac:dyDescent="0.25">
      <c r="A4330">
        <v>13</v>
      </c>
      <c r="B4330" t="s">
        <v>775</v>
      </c>
      <c r="C4330" s="1" t="s">
        <v>776</v>
      </c>
      <c r="D4330">
        <v>639</v>
      </c>
      <c r="E4330" s="1" t="s">
        <v>2093</v>
      </c>
      <c r="F4330" s="1" t="str">
        <f>_xlfn.XLOOKUP(_13__Hospitals_of_the_University_of_Pennsylvania_Penn_Presbyterian__Philadelphia[[#This Row],[Plan]],'13.Lookup'!A:A,'13.Lookup'!B:B)</f>
        <v>Self Pay</v>
      </c>
      <c r="G4330" s="1" t="s">
        <v>2685</v>
      </c>
      <c r="H4330" t="s">
        <v>3913</v>
      </c>
    </row>
    <row r="4331" spans="1:8" x14ac:dyDescent="0.25">
      <c r="A4331">
        <v>13</v>
      </c>
      <c r="B4331" t="s">
        <v>775</v>
      </c>
      <c r="C4331" s="1" t="s">
        <v>776</v>
      </c>
      <c r="D4331">
        <v>639</v>
      </c>
      <c r="E4331" s="1" t="s">
        <v>2093</v>
      </c>
      <c r="F4331" s="1" t="str">
        <f>_xlfn.XLOOKUP(_13__Hospitals_of_the_University_of_Pennsylvania_Penn_Presbyterian__Philadelphia[[#This Row],[Plan]],'13.Lookup'!A:A,'13.Lookup'!B:B)</f>
        <v>Aetna</v>
      </c>
      <c r="G4331" s="1" t="s">
        <v>778</v>
      </c>
      <c r="H4331">
        <v>11535</v>
      </c>
    </row>
    <row r="4332" spans="1:8" x14ac:dyDescent="0.25">
      <c r="A4332">
        <v>13</v>
      </c>
      <c r="B4332" t="s">
        <v>775</v>
      </c>
      <c r="C4332" s="1" t="s">
        <v>776</v>
      </c>
      <c r="D4332">
        <v>639</v>
      </c>
      <c r="E4332" s="1" t="s">
        <v>2093</v>
      </c>
      <c r="F4332" s="1" t="str">
        <f>_xlfn.XLOOKUP(_13__Hospitals_of_the_University_of_Pennsylvania_Penn_Presbyterian__Philadelphia[[#This Row],[Plan]],'13.Lookup'!A:A,'13.Lookup'!B:B)</f>
        <v>Aetna</v>
      </c>
      <c r="G4332" s="1" t="s">
        <v>779</v>
      </c>
      <c r="H4332">
        <v>4909</v>
      </c>
    </row>
    <row r="4333" spans="1:8" x14ac:dyDescent="0.25">
      <c r="A4333">
        <v>13</v>
      </c>
      <c r="B4333" t="s">
        <v>775</v>
      </c>
      <c r="C4333" s="1" t="s">
        <v>776</v>
      </c>
      <c r="D4333">
        <v>639</v>
      </c>
      <c r="E4333" s="1" t="s">
        <v>2093</v>
      </c>
      <c r="F4333" s="1" t="str">
        <f>_xlfn.XLOOKUP(_13__Hospitals_of_the_University_of_Pennsylvania_Penn_Presbyterian__Philadelphia[[#This Row],[Plan]],'13.Lookup'!A:A,'13.Lookup'!B:B)</f>
        <v>Cigna</v>
      </c>
      <c r="G4333" s="1" t="s">
        <v>780</v>
      </c>
      <c r="H4333" t="s">
        <v>2094</v>
      </c>
    </row>
    <row r="4334" spans="1:8" x14ac:dyDescent="0.25">
      <c r="A4334">
        <v>13</v>
      </c>
      <c r="B4334" t="s">
        <v>775</v>
      </c>
      <c r="C4334" s="1" t="s">
        <v>776</v>
      </c>
      <c r="D4334">
        <v>639</v>
      </c>
      <c r="E4334" s="1" t="s">
        <v>2093</v>
      </c>
      <c r="F4334" s="1" t="str">
        <f>_xlfn.XLOOKUP(_13__Hospitals_of_the_University_of_Pennsylvania_Penn_Presbyterian__Philadelphia[[#This Row],[Plan]],'13.Lookup'!A:A,'13.Lookup'!B:B)</f>
        <v>Cigna</v>
      </c>
      <c r="G4334" s="1" t="s">
        <v>782</v>
      </c>
      <c r="H4334" t="s">
        <v>2095</v>
      </c>
    </row>
    <row r="4335" spans="1:8" x14ac:dyDescent="0.25">
      <c r="A4335">
        <v>13</v>
      </c>
      <c r="B4335" t="s">
        <v>775</v>
      </c>
      <c r="C4335" s="1" t="s">
        <v>776</v>
      </c>
      <c r="D4335">
        <v>639</v>
      </c>
      <c r="E4335" s="1" t="s">
        <v>2093</v>
      </c>
      <c r="F4335" s="1" t="str">
        <f>_xlfn.XLOOKUP(_13__Hospitals_of_the_University_of_Pennsylvania_Penn_Presbyterian__Philadelphia[[#This Row],[Plan]],'13.Lookup'!A:A,'13.Lookup'!B:B)</f>
        <v>Other</v>
      </c>
      <c r="G4335" s="1" t="s">
        <v>784</v>
      </c>
      <c r="H4335" t="s">
        <v>2084</v>
      </c>
    </row>
    <row r="4336" spans="1:8" x14ac:dyDescent="0.25">
      <c r="A4336">
        <v>13</v>
      </c>
      <c r="B4336" t="s">
        <v>775</v>
      </c>
      <c r="C4336" s="1" t="s">
        <v>776</v>
      </c>
      <c r="D4336">
        <v>639</v>
      </c>
      <c r="E4336" s="1" t="s">
        <v>2093</v>
      </c>
      <c r="F4336" s="1" t="str">
        <f>_xlfn.XLOOKUP(_13__Hospitals_of_the_University_of_Pennsylvania_Penn_Presbyterian__Philadelphia[[#This Row],[Plan]],'13.Lookup'!A:A,'13.Lookup'!B:B)</f>
        <v>Other</v>
      </c>
      <c r="G4336" s="1" t="s">
        <v>786</v>
      </c>
      <c r="H4336" t="s">
        <v>2096</v>
      </c>
    </row>
    <row r="4337" spans="1:8" x14ac:dyDescent="0.25">
      <c r="A4337">
        <v>13</v>
      </c>
      <c r="B4337" t="s">
        <v>775</v>
      </c>
      <c r="C4337" s="1" t="s">
        <v>776</v>
      </c>
      <c r="D4337">
        <v>639</v>
      </c>
      <c r="E4337" s="1" t="s">
        <v>2093</v>
      </c>
      <c r="F4337" s="1" t="str">
        <f>_xlfn.XLOOKUP(_13__Hospitals_of_the_University_of_Pennsylvania_Penn_Presbyterian__Philadelphia[[#This Row],[Plan]],'13.Lookup'!A:A,'13.Lookup'!B:B)</f>
        <v>Other</v>
      </c>
      <c r="G4337" s="1" t="s">
        <v>2687</v>
      </c>
      <c r="H4337" t="s">
        <v>3914</v>
      </c>
    </row>
    <row r="4338" spans="1:8" x14ac:dyDescent="0.25">
      <c r="A4338">
        <v>13</v>
      </c>
      <c r="B4338" t="s">
        <v>775</v>
      </c>
      <c r="C4338" s="1" t="s">
        <v>776</v>
      </c>
      <c r="D4338">
        <v>639</v>
      </c>
      <c r="E4338" s="1" t="s">
        <v>2093</v>
      </c>
      <c r="F4338" s="1" t="str">
        <f>_xlfn.XLOOKUP(_13__Hospitals_of_the_University_of_Pennsylvania_Penn_Presbyterian__Philadelphia[[#This Row],[Plan]],'13.Lookup'!A:A,'13.Lookup'!B:B)</f>
        <v>Other</v>
      </c>
      <c r="G4338" s="1" t="s">
        <v>2689</v>
      </c>
      <c r="H4338" t="s">
        <v>3915</v>
      </c>
    </row>
    <row r="4339" spans="1:8" x14ac:dyDescent="0.25">
      <c r="A4339">
        <v>13</v>
      </c>
      <c r="B4339" t="s">
        <v>775</v>
      </c>
      <c r="C4339" s="1" t="s">
        <v>776</v>
      </c>
      <c r="D4339">
        <v>639</v>
      </c>
      <c r="E4339" s="1" t="s">
        <v>2093</v>
      </c>
      <c r="F4339" s="1" t="str">
        <f>_xlfn.XLOOKUP(_13__Hospitals_of_the_University_of_Pennsylvania_Penn_Presbyterian__Philadelphia[[#This Row],[Plan]],'13.Lookup'!A:A,'13.Lookup'!B:B)</f>
        <v>Other</v>
      </c>
      <c r="G4339" s="1" t="s">
        <v>2691</v>
      </c>
      <c r="H4339" t="s">
        <v>2783</v>
      </c>
    </row>
    <row r="4340" spans="1:8" x14ac:dyDescent="0.25">
      <c r="A4340">
        <v>13</v>
      </c>
      <c r="B4340" t="s">
        <v>775</v>
      </c>
      <c r="C4340" s="1" t="s">
        <v>776</v>
      </c>
      <c r="D4340">
        <v>639</v>
      </c>
      <c r="E4340" s="1" t="s">
        <v>2093</v>
      </c>
      <c r="F4340" s="1" t="str">
        <f>_xlfn.XLOOKUP(_13__Hospitals_of_the_University_of_Pennsylvania_Penn_Presbyterian__Philadelphia[[#This Row],[Plan]],'13.Lookup'!A:A,'13.Lookup'!B:B)</f>
        <v>Other</v>
      </c>
      <c r="G4340" s="1" t="s">
        <v>2693</v>
      </c>
      <c r="H4340" t="s">
        <v>2565</v>
      </c>
    </row>
    <row r="4341" spans="1:8" x14ac:dyDescent="0.25">
      <c r="A4341">
        <v>13</v>
      </c>
      <c r="B4341" t="s">
        <v>775</v>
      </c>
      <c r="C4341" s="1" t="s">
        <v>776</v>
      </c>
      <c r="D4341">
        <v>639</v>
      </c>
      <c r="E4341" s="1" t="s">
        <v>2093</v>
      </c>
      <c r="F4341" s="1" t="str">
        <f>_xlfn.XLOOKUP(_13__Hospitals_of_the_University_of_Pennsylvania_Penn_Presbyterian__Philadelphia[[#This Row],[Plan]],'13.Lookup'!A:A,'13.Lookup'!B:B)</f>
        <v>Other</v>
      </c>
      <c r="G4341" s="1" t="s">
        <v>2695</v>
      </c>
      <c r="H4341" t="s">
        <v>3915</v>
      </c>
    </row>
    <row r="4342" spans="1:8" x14ac:dyDescent="0.25">
      <c r="A4342">
        <v>13</v>
      </c>
      <c r="B4342" t="s">
        <v>775</v>
      </c>
      <c r="C4342" s="1" t="s">
        <v>776</v>
      </c>
      <c r="D4342">
        <v>639</v>
      </c>
      <c r="E4342" s="1" t="s">
        <v>2093</v>
      </c>
      <c r="F4342" s="1" t="str">
        <f>_xlfn.XLOOKUP(_13__Hospitals_of_the_University_of_Pennsylvania_Penn_Presbyterian__Philadelphia[[#This Row],[Plan]],'13.Lookup'!A:A,'13.Lookup'!B:B)</f>
        <v>Other</v>
      </c>
      <c r="G4342" s="1" t="s">
        <v>2696</v>
      </c>
      <c r="H4342" t="s">
        <v>3906</v>
      </c>
    </row>
    <row r="4343" spans="1:8" x14ac:dyDescent="0.25">
      <c r="A4343">
        <v>13</v>
      </c>
      <c r="B4343" t="s">
        <v>775</v>
      </c>
      <c r="C4343" s="1" t="s">
        <v>776</v>
      </c>
      <c r="D4343">
        <v>639</v>
      </c>
      <c r="E4343" s="1" t="s">
        <v>2093</v>
      </c>
      <c r="F4343" s="1" t="str">
        <f>_xlfn.XLOOKUP(_13__Hospitals_of_the_University_of_Pennsylvania_Penn_Presbyterian__Philadelphia[[#This Row],[Plan]],'13.Lookup'!A:A,'13.Lookup'!B:B)</f>
        <v>Other</v>
      </c>
      <c r="G4343" s="1" t="s">
        <v>2698</v>
      </c>
      <c r="H4343" t="s">
        <v>2098</v>
      </c>
    </row>
    <row r="4344" spans="1:8" x14ac:dyDescent="0.25">
      <c r="A4344">
        <v>13</v>
      </c>
      <c r="B4344" t="s">
        <v>775</v>
      </c>
      <c r="C4344" s="1" t="s">
        <v>776</v>
      </c>
      <c r="D4344">
        <v>639</v>
      </c>
      <c r="E4344" s="1" t="s">
        <v>2093</v>
      </c>
      <c r="F4344" s="1" t="str">
        <f>_xlfn.XLOOKUP(_13__Hospitals_of_the_University_of_Pennsylvania_Penn_Presbyterian__Philadelphia[[#This Row],[Plan]],'13.Lookup'!A:A,'13.Lookup'!B:B)</f>
        <v>Other</v>
      </c>
      <c r="G4344" s="1" t="s">
        <v>2699</v>
      </c>
      <c r="H4344" t="s">
        <v>3916</v>
      </c>
    </row>
    <row r="4345" spans="1:8" x14ac:dyDescent="0.25">
      <c r="A4345">
        <v>13</v>
      </c>
      <c r="B4345" t="s">
        <v>775</v>
      </c>
      <c r="C4345" s="1" t="s">
        <v>776</v>
      </c>
      <c r="D4345">
        <v>639</v>
      </c>
      <c r="E4345" s="1" t="s">
        <v>2093</v>
      </c>
      <c r="F4345" s="1" t="str">
        <f>_xlfn.XLOOKUP(_13__Hospitals_of_the_University_of_Pennsylvania_Penn_Presbyterian__Philadelphia[[#This Row],[Plan]],'13.Lookup'!A:A,'13.Lookup'!B:B)</f>
        <v>Other</v>
      </c>
      <c r="G4345" s="1" t="s">
        <v>2701</v>
      </c>
      <c r="H4345" t="s">
        <v>3908</v>
      </c>
    </row>
    <row r="4346" spans="1:8" x14ac:dyDescent="0.25">
      <c r="A4346">
        <v>13</v>
      </c>
      <c r="B4346" t="s">
        <v>775</v>
      </c>
      <c r="C4346" s="1" t="s">
        <v>776</v>
      </c>
      <c r="D4346">
        <v>639</v>
      </c>
      <c r="E4346" s="1" t="s">
        <v>2093</v>
      </c>
      <c r="F4346" s="1" t="str">
        <f>_xlfn.XLOOKUP(_13__Hospitals_of_the_University_of_Pennsylvania_Penn_Presbyterian__Philadelphia[[#This Row],[Plan]],'13.Lookup'!A:A,'13.Lookup'!B:B)</f>
        <v>United Healthcare</v>
      </c>
      <c r="G4346" s="1" t="s">
        <v>788</v>
      </c>
      <c r="H4346" t="s">
        <v>2097</v>
      </c>
    </row>
    <row r="4347" spans="1:8" x14ac:dyDescent="0.25">
      <c r="A4347">
        <v>13</v>
      </c>
      <c r="B4347" t="s">
        <v>775</v>
      </c>
      <c r="C4347" s="1" t="s">
        <v>776</v>
      </c>
      <c r="D4347">
        <v>639</v>
      </c>
      <c r="E4347" s="1" t="s">
        <v>2093</v>
      </c>
      <c r="F4347" s="1" t="str">
        <f>_xlfn.XLOOKUP(_13__Hospitals_of_the_University_of_Pennsylvania_Penn_Presbyterian__Philadelphia[[#This Row],[Plan]],'13.Lookup'!A:A,'13.Lookup'!B:B)</f>
        <v>United Healthcare</v>
      </c>
      <c r="G4347" s="1" t="s">
        <v>790</v>
      </c>
      <c r="H4347" t="s">
        <v>2098</v>
      </c>
    </row>
    <row r="4348" spans="1:8" x14ac:dyDescent="0.25">
      <c r="A4348">
        <v>13</v>
      </c>
      <c r="B4348" t="s">
        <v>775</v>
      </c>
      <c r="C4348" s="1" t="s">
        <v>776</v>
      </c>
      <c r="D4348">
        <v>639</v>
      </c>
      <c r="E4348" s="1" t="s">
        <v>2093</v>
      </c>
      <c r="F4348" s="1" t="str">
        <f>_xlfn.XLOOKUP(_13__Hospitals_of_the_University_of_Pennsylvania_Penn_Presbyterian__Philadelphia[[#This Row],[Plan]],'13.Lookup'!A:A,'13.Lookup'!B:B)</f>
        <v>Other</v>
      </c>
      <c r="G4348" s="1" t="s">
        <v>2703</v>
      </c>
      <c r="H4348" t="s">
        <v>2097</v>
      </c>
    </row>
    <row r="4349" spans="1:8" x14ac:dyDescent="0.25">
      <c r="A4349">
        <v>13</v>
      </c>
      <c r="B4349" t="s">
        <v>775</v>
      </c>
      <c r="C4349" s="1" t="s">
        <v>776</v>
      </c>
      <c r="D4349">
        <v>639</v>
      </c>
      <c r="E4349" s="1" t="s">
        <v>2093</v>
      </c>
      <c r="F4349" s="1" t="str">
        <f>_xlfn.XLOOKUP(_13__Hospitals_of_the_University_of_Pennsylvania_Penn_Presbyterian__Philadelphia[[#This Row],[Plan]],'13.Lookup'!A:A,'13.Lookup'!B:B)</f>
        <v>Other</v>
      </c>
      <c r="G4349" s="1" t="s">
        <v>2704</v>
      </c>
      <c r="H4349" t="s">
        <v>3906</v>
      </c>
    </row>
    <row r="4350" spans="1:8" x14ac:dyDescent="0.25">
      <c r="A4350">
        <v>13</v>
      </c>
      <c r="B4350" t="s">
        <v>775</v>
      </c>
      <c r="C4350" s="1" t="s">
        <v>776</v>
      </c>
      <c r="D4350">
        <v>640</v>
      </c>
      <c r="E4350" s="1" t="s">
        <v>2099</v>
      </c>
      <c r="F4350" s="1" t="str">
        <f>_xlfn.XLOOKUP(_13__Hospitals_of_the_University_of_Pennsylvania_Penn_Presbyterian__Philadelphia[[#This Row],[Plan]],'13.Lookup'!A:A,'13.Lookup'!B:B)</f>
        <v>Gross Charge</v>
      </c>
      <c r="G4350" s="1" t="s">
        <v>6</v>
      </c>
      <c r="H4350" t="s">
        <v>2684</v>
      </c>
    </row>
    <row r="4351" spans="1:8" x14ac:dyDescent="0.25">
      <c r="A4351">
        <v>13</v>
      </c>
      <c r="B4351" t="s">
        <v>775</v>
      </c>
      <c r="C4351" s="1" t="s">
        <v>776</v>
      </c>
      <c r="D4351">
        <v>640</v>
      </c>
      <c r="E4351" s="1" t="s">
        <v>2099</v>
      </c>
      <c r="F4351" s="1" t="str">
        <f>_xlfn.XLOOKUP(_13__Hospitals_of_the_University_of_Pennsylvania_Penn_Presbyterian__Philadelphia[[#This Row],[Plan]],'13.Lookup'!A:A,'13.Lookup'!B:B)</f>
        <v>Self Pay</v>
      </c>
      <c r="G4351" s="1" t="s">
        <v>2685</v>
      </c>
      <c r="H4351" t="s">
        <v>3917</v>
      </c>
    </row>
    <row r="4352" spans="1:8" x14ac:dyDescent="0.25">
      <c r="A4352">
        <v>13</v>
      </c>
      <c r="B4352" t="s">
        <v>775</v>
      </c>
      <c r="C4352" s="1" t="s">
        <v>776</v>
      </c>
      <c r="D4352">
        <v>640</v>
      </c>
      <c r="E4352" s="1" t="s">
        <v>2099</v>
      </c>
      <c r="F4352" s="1" t="str">
        <f>_xlfn.XLOOKUP(_13__Hospitals_of_the_University_of_Pennsylvania_Penn_Presbyterian__Philadelphia[[#This Row],[Plan]],'13.Lookup'!A:A,'13.Lookup'!B:B)</f>
        <v>Aetna</v>
      </c>
      <c r="G4352" s="1" t="s">
        <v>778</v>
      </c>
      <c r="H4352">
        <v>20998</v>
      </c>
    </row>
    <row r="4353" spans="1:8" x14ac:dyDescent="0.25">
      <c r="A4353">
        <v>13</v>
      </c>
      <c r="B4353" t="s">
        <v>775</v>
      </c>
      <c r="C4353" s="1" t="s">
        <v>776</v>
      </c>
      <c r="D4353">
        <v>640</v>
      </c>
      <c r="E4353" s="1" t="s">
        <v>2099</v>
      </c>
      <c r="F4353" s="1" t="str">
        <f>_xlfn.XLOOKUP(_13__Hospitals_of_the_University_of_Pennsylvania_Penn_Presbyterian__Philadelphia[[#This Row],[Plan]],'13.Lookup'!A:A,'13.Lookup'!B:B)</f>
        <v>Aetna</v>
      </c>
      <c r="G4353" s="1" t="s">
        <v>779</v>
      </c>
      <c r="H4353">
        <v>9479</v>
      </c>
    </row>
    <row r="4354" spans="1:8" x14ac:dyDescent="0.25">
      <c r="A4354">
        <v>13</v>
      </c>
      <c r="B4354" t="s">
        <v>775</v>
      </c>
      <c r="C4354" s="1" t="s">
        <v>776</v>
      </c>
      <c r="D4354">
        <v>640</v>
      </c>
      <c r="E4354" s="1" t="s">
        <v>2099</v>
      </c>
      <c r="F4354" s="1" t="str">
        <f>_xlfn.XLOOKUP(_13__Hospitals_of_the_University_of_Pennsylvania_Penn_Presbyterian__Philadelphia[[#This Row],[Plan]],'13.Lookup'!A:A,'13.Lookup'!B:B)</f>
        <v>Cigna</v>
      </c>
      <c r="G4354" s="1" t="s">
        <v>780</v>
      </c>
      <c r="H4354" t="s">
        <v>2100</v>
      </c>
    </row>
    <row r="4355" spans="1:8" x14ac:dyDescent="0.25">
      <c r="A4355">
        <v>13</v>
      </c>
      <c r="B4355" t="s">
        <v>775</v>
      </c>
      <c r="C4355" s="1" t="s">
        <v>776</v>
      </c>
      <c r="D4355">
        <v>640</v>
      </c>
      <c r="E4355" s="1" t="s">
        <v>2099</v>
      </c>
      <c r="F4355" s="1" t="str">
        <f>_xlfn.XLOOKUP(_13__Hospitals_of_the_University_of_Pennsylvania_Penn_Presbyterian__Philadelphia[[#This Row],[Plan]],'13.Lookup'!A:A,'13.Lookup'!B:B)</f>
        <v>Cigna</v>
      </c>
      <c r="G4355" s="1" t="s">
        <v>782</v>
      </c>
      <c r="H4355" t="s">
        <v>2101</v>
      </c>
    </row>
    <row r="4356" spans="1:8" x14ac:dyDescent="0.25">
      <c r="A4356">
        <v>13</v>
      </c>
      <c r="B4356" t="s">
        <v>775</v>
      </c>
      <c r="C4356" s="1" t="s">
        <v>776</v>
      </c>
      <c r="D4356">
        <v>640</v>
      </c>
      <c r="E4356" s="1" t="s">
        <v>2099</v>
      </c>
      <c r="F4356" s="1" t="str">
        <f>_xlfn.XLOOKUP(_13__Hospitals_of_the_University_of_Pennsylvania_Penn_Presbyterian__Philadelphia[[#This Row],[Plan]],'13.Lookup'!A:A,'13.Lookup'!B:B)</f>
        <v>Other</v>
      </c>
      <c r="G4356" s="1" t="s">
        <v>784</v>
      </c>
      <c r="H4356" t="s">
        <v>1173</v>
      </c>
    </row>
    <row r="4357" spans="1:8" x14ac:dyDescent="0.25">
      <c r="A4357">
        <v>13</v>
      </c>
      <c r="B4357" t="s">
        <v>775</v>
      </c>
      <c r="C4357" s="1" t="s">
        <v>776</v>
      </c>
      <c r="D4357">
        <v>640</v>
      </c>
      <c r="E4357" s="1" t="s">
        <v>2099</v>
      </c>
      <c r="F4357" s="1" t="str">
        <f>_xlfn.XLOOKUP(_13__Hospitals_of_the_University_of_Pennsylvania_Penn_Presbyterian__Philadelphia[[#This Row],[Plan]],'13.Lookup'!A:A,'13.Lookup'!B:B)</f>
        <v>Other</v>
      </c>
      <c r="G4357" s="1" t="s">
        <v>786</v>
      </c>
      <c r="H4357" t="s">
        <v>2102</v>
      </c>
    </row>
    <row r="4358" spans="1:8" x14ac:dyDescent="0.25">
      <c r="A4358">
        <v>13</v>
      </c>
      <c r="B4358" t="s">
        <v>775</v>
      </c>
      <c r="C4358" s="1" t="s">
        <v>776</v>
      </c>
      <c r="D4358">
        <v>640</v>
      </c>
      <c r="E4358" s="1" t="s">
        <v>2099</v>
      </c>
      <c r="F4358" s="1" t="str">
        <f>_xlfn.XLOOKUP(_13__Hospitals_of_the_University_of_Pennsylvania_Penn_Presbyterian__Philadelphia[[#This Row],[Plan]],'13.Lookup'!A:A,'13.Lookup'!B:B)</f>
        <v>Other</v>
      </c>
      <c r="G4358" s="1" t="s">
        <v>2687</v>
      </c>
      <c r="H4358" t="s">
        <v>3918</v>
      </c>
    </row>
    <row r="4359" spans="1:8" x14ac:dyDescent="0.25">
      <c r="A4359">
        <v>13</v>
      </c>
      <c r="B4359" t="s">
        <v>775</v>
      </c>
      <c r="C4359" s="1" t="s">
        <v>776</v>
      </c>
      <c r="D4359">
        <v>640</v>
      </c>
      <c r="E4359" s="1" t="s">
        <v>2099</v>
      </c>
      <c r="F4359" s="1" t="str">
        <f>_xlfn.XLOOKUP(_13__Hospitals_of_the_University_of_Pennsylvania_Penn_Presbyterian__Philadelphia[[#This Row],[Plan]],'13.Lookup'!A:A,'13.Lookup'!B:B)</f>
        <v>Other</v>
      </c>
      <c r="G4359" s="1" t="s">
        <v>2689</v>
      </c>
      <c r="H4359" t="s">
        <v>3919</v>
      </c>
    </row>
    <row r="4360" spans="1:8" x14ac:dyDescent="0.25">
      <c r="A4360">
        <v>13</v>
      </c>
      <c r="B4360" t="s">
        <v>775</v>
      </c>
      <c r="C4360" s="1" t="s">
        <v>776</v>
      </c>
      <c r="D4360">
        <v>640</v>
      </c>
      <c r="E4360" s="1" t="s">
        <v>2099</v>
      </c>
      <c r="F4360" s="1" t="str">
        <f>_xlfn.XLOOKUP(_13__Hospitals_of_the_University_of_Pennsylvania_Penn_Presbyterian__Philadelphia[[#This Row],[Plan]],'13.Lookup'!A:A,'13.Lookup'!B:B)</f>
        <v>Other</v>
      </c>
      <c r="G4360" s="1" t="s">
        <v>2691</v>
      </c>
      <c r="H4360" t="s">
        <v>2856</v>
      </c>
    </row>
    <row r="4361" spans="1:8" x14ac:dyDescent="0.25">
      <c r="A4361">
        <v>13</v>
      </c>
      <c r="B4361" t="s">
        <v>775</v>
      </c>
      <c r="C4361" s="1" t="s">
        <v>776</v>
      </c>
      <c r="D4361">
        <v>640</v>
      </c>
      <c r="E4361" s="1" t="s">
        <v>2099</v>
      </c>
      <c r="F4361" s="1" t="str">
        <f>_xlfn.XLOOKUP(_13__Hospitals_of_the_University_of_Pennsylvania_Penn_Presbyterian__Philadelphia[[#This Row],[Plan]],'13.Lookup'!A:A,'13.Lookup'!B:B)</f>
        <v>Other</v>
      </c>
      <c r="G4361" s="1" t="s">
        <v>2693</v>
      </c>
      <c r="H4361" t="s">
        <v>3920</v>
      </c>
    </row>
    <row r="4362" spans="1:8" x14ac:dyDescent="0.25">
      <c r="A4362">
        <v>13</v>
      </c>
      <c r="B4362" t="s">
        <v>775</v>
      </c>
      <c r="C4362" s="1" t="s">
        <v>776</v>
      </c>
      <c r="D4362">
        <v>640</v>
      </c>
      <c r="E4362" s="1" t="s">
        <v>2099</v>
      </c>
      <c r="F4362" s="1" t="str">
        <f>_xlfn.XLOOKUP(_13__Hospitals_of_the_University_of_Pennsylvania_Penn_Presbyterian__Philadelphia[[#This Row],[Plan]],'13.Lookup'!A:A,'13.Lookup'!B:B)</f>
        <v>Other</v>
      </c>
      <c r="G4362" s="1" t="s">
        <v>2695</v>
      </c>
      <c r="H4362" t="s">
        <v>3919</v>
      </c>
    </row>
    <row r="4363" spans="1:8" x14ac:dyDescent="0.25">
      <c r="A4363">
        <v>13</v>
      </c>
      <c r="B4363" t="s">
        <v>775</v>
      </c>
      <c r="C4363" s="1" t="s">
        <v>776</v>
      </c>
      <c r="D4363">
        <v>640</v>
      </c>
      <c r="E4363" s="1" t="s">
        <v>2099</v>
      </c>
      <c r="F4363" s="1" t="str">
        <f>_xlfn.XLOOKUP(_13__Hospitals_of_the_University_of_Pennsylvania_Penn_Presbyterian__Philadelphia[[#This Row],[Plan]],'13.Lookup'!A:A,'13.Lookup'!B:B)</f>
        <v>Other</v>
      </c>
      <c r="G4363" s="1" t="s">
        <v>2696</v>
      </c>
      <c r="H4363" t="s">
        <v>3921</v>
      </c>
    </row>
    <row r="4364" spans="1:8" x14ac:dyDescent="0.25">
      <c r="A4364">
        <v>13</v>
      </c>
      <c r="B4364" t="s">
        <v>775</v>
      </c>
      <c r="C4364" s="1" t="s">
        <v>776</v>
      </c>
      <c r="D4364">
        <v>640</v>
      </c>
      <c r="E4364" s="1" t="s">
        <v>2099</v>
      </c>
      <c r="F4364" s="1" t="str">
        <f>_xlfn.XLOOKUP(_13__Hospitals_of_the_University_of_Pennsylvania_Penn_Presbyterian__Philadelphia[[#This Row],[Plan]],'13.Lookup'!A:A,'13.Lookup'!B:B)</f>
        <v>Other</v>
      </c>
      <c r="G4364" s="1" t="s">
        <v>2698</v>
      </c>
      <c r="H4364" t="s">
        <v>2104</v>
      </c>
    </row>
    <row r="4365" spans="1:8" x14ac:dyDescent="0.25">
      <c r="A4365">
        <v>13</v>
      </c>
      <c r="B4365" t="s">
        <v>775</v>
      </c>
      <c r="C4365" s="1" t="s">
        <v>776</v>
      </c>
      <c r="D4365">
        <v>640</v>
      </c>
      <c r="E4365" s="1" t="s">
        <v>2099</v>
      </c>
      <c r="F4365" s="1" t="str">
        <f>_xlfn.XLOOKUP(_13__Hospitals_of_the_University_of_Pennsylvania_Penn_Presbyterian__Philadelphia[[#This Row],[Plan]],'13.Lookup'!A:A,'13.Lookup'!B:B)</f>
        <v>Other</v>
      </c>
      <c r="G4365" s="1" t="s">
        <v>2699</v>
      </c>
      <c r="H4365" t="s">
        <v>3922</v>
      </c>
    </row>
    <row r="4366" spans="1:8" x14ac:dyDescent="0.25">
      <c r="A4366">
        <v>13</v>
      </c>
      <c r="B4366" t="s">
        <v>775</v>
      </c>
      <c r="C4366" s="1" t="s">
        <v>776</v>
      </c>
      <c r="D4366">
        <v>640</v>
      </c>
      <c r="E4366" s="1" t="s">
        <v>2099</v>
      </c>
      <c r="F4366" s="1" t="str">
        <f>_xlfn.XLOOKUP(_13__Hospitals_of_the_University_of_Pennsylvania_Penn_Presbyterian__Philadelphia[[#This Row],[Plan]],'13.Lookup'!A:A,'13.Lookup'!B:B)</f>
        <v>Other</v>
      </c>
      <c r="G4366" s="1" t="s">
        <v>2701</v>
      </c>
      <c r="H4366" t="s">
        <v>3923</v>
      </c>
    </row>
    <row r="4367" spans="1:8" x14ac:dyDescent="0.25">
      <c r="A4367">
        <v>13</v>
      </c>
      <c r="B4367" t="s">
        <v>775</v>
      </c>
      <c r="C4367" s="1" t="s">
        <v>776</v>
      </c>
      <c r="D4367">
        <v>640</v>
      </c>
      <c r="E4367" s="1" t="s">
        <v>2099</v>
      </c>
      <c r="F4367" s="1" t="str">
        <f>_xlfn.XLOOKUP(_13__Hospitals_of_the_University_of_Pennsylvania_Penn_Presbyterian__Philadelphia[[#This Row],[Plan]],'13.Lookup'!A:A,'13.Lookup'!B:B)</f>
        <v>United Healthcare</v>
      </c>
      <c r="G4367" s="1" t="s">
        <v>788</v>
      </c>
      <c r="H4367" t="s">
        <v>2103</v>
      </c>
    </row>
    <row r="4368" spans="1:8" x14ac:dyDescent="0.25">
      <c r="A4368">
        <v>13</v>
      </c>
      <c r="B4368" t="s">
        <v>775</v>
      </c>
      <c r="C4368" s="1" t="s">
        <v>776</v>
      </c>
      <c r="D4368">
        <v>640</v>
      </c>
      <c r="E4368" s="1" t="s">
        <v>2099</v>
      </c>
      <c r="F4368" s="1" t="str">
        <f>_xlfn.XLOOKUP(_13__Hospitals_of_the_University_of_Pennsylvania_Penn_Presbyterian__Philadelphia[[#This Row],[Plan]],'13.Lookup'!A:A,'13.Lookup'!B:B)</f>
        <v>United Healthcare</v>
      </c>
      <c r="G4368" s="1" t="s">
        <v>790</v>
      </c>
      <c r="H4368" t="s">
        <v>2104</v>
      </c>
    </row>
    <row r="4369" spans="1:8" x14ac:dyDescent="0.25">
      <c r="A4369">
        <v>13</v>
      </c>
      <c r="B4369" t="s">
        <v>775</v>
      </c>
      <c r="C4369" s="1" t="s">
        <v>776</v>
      </c>
      <c r="D4369">
        <v>640</v>
      </c>
      <c r="E4369" s="1" t="s">
        <v>2099</v>
      </c>
      <c r="F4369" s="1" t="str">
        <f>_xlfn.XLOOKUP(_13__Hospitals_of_the_University_of_Pennsylvania_Penn_Presbyterian__Philadelphia[[#This Row],[Plan]],'13.Lookup'!A:A,'13.Lookup'!B:B)</f>
        <v>Other</v>
      </c>
      <c r="G4369" s="1" t="s">
        <v>2703</v>
      </c>
      <c r="H4369" t="s">
        <v>3920</v>
      </c>
    </row>
    <row r="4370" spans="1:8" x14ac:dyDescent="0.25">
      <c r="A4370">
        <v>13</v>
      </c>
      <c r="B4370" t="s">
        <v>775</v>
      </c>
      <c r="C4370" s="1" t="s">
        <v>776</v>
      </c>
      <c r="D4370">
        <v>640</v>
      </c>
      <c r="E4370" s="1" t="s">
        <v>2099</v>
      </c>
      <c r="F4370" s="1" t="str">
        <f>_xlfn.XLOOKUP(_13__Hospitals_of_the_University_of_Pennsylvania_Penn_Presbyterian__Philadelphia[[#This Row],[Plan]],'13.Lookup'!A:A,'13.Lookup'!B:B)</f>
        <v>Other</v>
      </c>
      <c r="G4370" s="1" t="s">
        <v>2704</v>
      </c>
      <c r="H4370" t="s">
        <v>3921</v>
      </c>
    </row>
    <row r="4371" spans="1:8" x14ac:dyDescent="0.25">
      <c r="A4371">
        <v>13</v>
      </c>
      <c r="B4371" t="s">
        <v>775</v>
      </c>
      <c r="C4371" s="1" t="s">
        <v>776</v>
      </c>
      <c r="D4371">
        <v>641</v>
      </c>
      <c r="E4371" s="1" t="s">
        <v>2105</v>
      </c>
      <c r="F4371" s="1" t="str">
        <f>_xlfn.XLOOKUP(_13__Hospitals_of_the_University_of_Pennsylvania_Penn_Presbyterian__Philadelphia[[#This Row],[Plan]],'13.Lookup'!A:A,'13.Lookup'!B:B)</f>
        <v>Gross Charge</v>
      </c>
      <c r="G4371" s="1" t="s">
        <v>6</v>
      </c>
      <c r="H4371" t="s">
        <v>2684</v>
      </c>
    </row>
    <row r="4372" spans="1:8" x14ac:dyDescent="0.25">
      <c r="A4372">
        <v>13</v>
      </c>
      <c r="B4372" t="s">
        <v>775</v>
      </c>
      <c r="C4372" s="1" t="s">
        <v>776</v>
      </c>
      <c r="D4372">
        <v>641</v>
      </c>
      <c r="E4372" s="1" t="s">
        <v>2105</v>
      </c>
      <c r="F4372" s="1" t="str">
        <f>_xlfn.XLOOKUP(_13__Hospitals_of_the_University_of_Pennsylvania_Penn_Presbyterian__Philadelphia[[#This Row],[Plan]],'13.Lookup'!A:A,'13.Lookup'!B:B)</f>
        <v>Self Pay</v>
      </c>
      <c r="G4372" s="1" t="s">
        <v>2685</v>
      </c>
      <c r="H4372" t="s">
        <v>3924</v>
      </c>
    </row>
    <row r="4373" spans="1:8" x14ac:dyDescent="0.25">
      <c r="A4373">
        <v>13</v>
      </c>
      <c r="B4373" t="s">
        <v>775</v>
      </c>
      <c r="C4373" s="1" t="s">
        <v>776</v>
      </c>
      <c r="D4373">
        <v>641</v>
      </c>
      <c r="E4373" s="1" t="s">
        <v>2105</v>
      </c>
      <c r="F4373" s="1" t="str">
        <f>_xlfn.XLOOKUP(_13__Hospitals_of_the_University_of_Pennsylvania_Penn_Presbyterian__Philadelphia[[#This Row],[Plan]],'13.Lookup'!A:A,'13.Lookup'!B:B)</f>
        <v>Aetna</v>
      </c>
      <c r="G4373" s="1" t="s">
        <v>778</v>
      </c>
      <c r="H4373">
        <v>13405</v>
      </c>
    </row>
    <row r="4374" spans="1:8" x14ac:dyDescent="0.25">
      <c r="A4374">
        <v>13</v>
      </c>
      <c r="B4374" t="s">
        <v>775</v>
      </c>
      <c r="C4374" s="1" t="s">
        <v>776</v>
      </c>
      <c r="D4374">
        <v>641</v>
      </c>
      <c r="E4374" s="1" t="s">
        <v>2105</v>
      </c>
      <c r="F4374" s="1" t="str">
        <f>_xlfn.XLOOKUP(_13__Hospitals_of_the_University_of_Pennsylvania_Penn_Presbyterian__Philadelphia[[#This Row],[Plan]],'13.Lookup'!A:A,'13.Lookup'!B:B)</f>
        <v>Aetna</v>
      </c>
      <c r="G4374" s="1" t="s">
        <v>779</v>
      </c>
      <c r="H4374">
        <v>5971</v>
      </c>
    </row>
    <row r="4375" spans="1:8" x14ac:dyDescent="0.25">
      <c r="A4375">
        <v>13</v>
      </c>
      <c r="B4375" t="s">
        <v>775</v>
      </c>
      <c r="C4375" s="1" t="s">
        <v>776</v>
      </c>
      <c r="D4375">
        <v>641</v>
      </c>
      <c r="E4375" s="1" t="s">
        <v>2105</v>
      </c>
      <c r="F4375" s="1" t="str">
        <f>_xlfn.XLOOKUP(_13__Hospitals_of_the_University_of_Pennsylvania_Penn_Presbyterian__Philadelphia[[#This Row],[Plan]],'13.Lookup'!A:A,'13.Lookup'!B:B)</f>
        <v>Cigna</v>
      </c>
      <c r="G4375" s="1" t="s">
        <v>780</v>
      </c>
      <c r="H4375" t="s">
        <v>2106</v>
      </c>
    </row>
    <row r="4376" spans="1:8" x14ac:dyDescent="0.25">
      <c r="A4376">
        <v>13</v>
      </c>
      <c r="B4376" t="s">
        <v>775</v>
      </c>
      <c r="C4376" s="1" t="s">
        <v>776</v>
      </c>
      <c r="D4376">
        <v>641</v>
      </c>
      <c r="E4376" s="1" t="s">
        <v>2105</v>
      </c>
      <c r="F4376" s="1" t="str">
        <f>_xlfn.XLOOKUP(_13__Hospitals_of_the_University_of_Pennsylvania_Penn_Presbyterian__Philadelphia[[#This Row],[Plan]],'13.Lookup'!A:A,'13.Lookup'!B:B)</f>
        <v>Cigna</v>
      </c>
      <c r="G4376" s="1" t="s">
        <v>782</v>
      </c>
      <c r="H4376" t="s">
        <v>2107</v>
      </c>
    </row>
    <row r="4377" spans="1:8" x14ac:dyDescent="0.25">
      <c r="A4377">
        <v>13</v>
      </c>
      <c r="B4377" t="s">
        <v>775</v>
      </c>
      <c r="C4377" s="1" t="s">
        <v>776</v>
      </c>
      <c r="D4377">
        <v>641</v>
      </c>
      <c r="E4377" s="1" t="s">
        <v>2105</v>
      </c>
      <c r="F4377" s="1" t="str">
        <f>_xlfn.XLOOKUP(_13__Hospitals_of_the_University_of_Pennsylvania_Penn_Presbyterian__Philadelphia[[#This Row],[Plan]],'13.Lookup'!A:A,'13.Lookup'!B:B)</f>
        <v>Other</v>
      </c>
      <c r="G4377" s="1" t="s">
        <v>784</v>
      </c>
      <c r="H4377" t="s">
        <v>2108</v>
      </c>
    </row>
    <row r="4378" spans="1:8" x14ac:dyDescent="0.25">
      <c r="A4378">
        <v>13</v>
      </c>
      <c r="B4378" t="s">
        <v>775</v>
      </c>
      <c r="C4378" s="1" t="s">
        <v>776</v>
      </c>
      <c r="D4378">
        <v>641</v>
      </c>
      <c r="E4378" s="1" t="s">
        <v>2105</v>
      </c>
      <c r="F4378" s="1" t="str">
        <f>_xlfn.XLOOKUP(_13__Hospitals_of_the_University_of_Pennsylvania_Penn_Presbyterian__Philadelphia[[#This Row],[Plan]],'13.Lookup'!A:A,'13.Lookup'!B:B)</f>
        <v>Other</v>
      </c>
      <c r="G4378" s="1" t="s">
        <v>786</v>
      </c>
      <c r="H4378" t="s">
        <v>2109</v>
      </c>
    </row>
    <row r="4379" spans="1:8" x14ac:dyDescent="0.25">
      <c r="A4379">
        <v>13</v>
      </c>
      <c r="B4379" t="s">
        <v>775</v>
      </c>
      <c r="C4379" s="1" t="s">
        <v>776</v>
      </c>
      <c r="D4379">
        <v>641</v>
      </c>
      <c r="E4379" s="1" t="s">
        <v>2105</v>
      </c>
      <c r="F4379" s="1" t="str">
        <f>_xlfn.XLOOKUP(_13__Hospitals_of_the_University_of_Pennsylvania_Penn_Presbyterian__Philadelphia[[#This Row],[Plan]],'13.Lookup'!A:A,'13.Lookup'!B:B)</f>
        <v>Other</v>
      </c>
      <c r="G4379" s="1" t="s">
        <v>2687</v>
      </c>
      <c r="H4379" t="s">
        <v>3925</v>
      </c>
    </row>
    <row r="4380" spans="1:8" x14ac:dyDescent="0.25">
      <c r="A4380">
        <v>13</v>
      </c>
      <c r="B4380" t="s">
        <v>775</v>
      </c>
      <c r="C4380" s="1" t="s">
        <v>776</v>
      </c>
      <c r="D4380">
        <v>641</v>
      </c>
      <c r="E4380" s="1" t="s">
        <v>2105</v>
      </c>
      <c r="F4380" s="1" t="str">
        <f>_xlfn.XLOOKUP(_13__Hospitals_of_the_University_of_Pennsylvania_Penn_Presbyterian__Philadelphia[[#This Row],[Plan]],'13.Lookup'!A:A,'13.Lookup'!B:B)</f>
        <v>Other</v>
      </c>
      <c r="G4380" s="1" t="s">
        <v>2689</v>
      </c>
      <c r="H4380" t="s">
        <v>3926</v>
      </c>
    </row>
    <row r="4381" spans="1:8" x14ac:dyDescent="0.25">
      <c r="A4381">
        <v>13</v>
      </c>
      <c r="B4381" t="s">
        <v>775</v>
      </c>
      <c r="C4381" s="1" t="s">
        <v>776</v>
      </c>
      <c r="D4381">
        <v>641</v>
      </c>
      <c r="E4381" s="1" t="s">
        <v>2105</v>
      </c>
      <c r="F4381" s="1" t="str">
        <f>_xlfn.XLOOKUP(_13__Hospitals_of_the_University_of_Pennsylvania_Penn_Presbyterian__Philadelphia[[#This Row],[Plan]],'13.Lookup'!A:A,'13.Lookup'!B:B)</f>
        <v>Other</v>
      </c>
      <c r="G4381" s="1" t="s">
        <v>2691</v>
      </c>
      <c r="H4381" t="s">
        <v>2917</v>
      </c>
    </row>
    <row r="4382" spans="1:8" x14ac:dyDescent="0.25">
      <c r="A4382">
        <v>13</v>
      </c>
      <c r="B4382" t="s">
        <v>775</v>
      </c>
      <c r="C4382" s="1" t="s">
        <v>776</v>
      </c>
      <c r="D4382">
        <v>641</v>
      </c>
      <c r="E4382" s="1" t="s">
        <v>2105</v>
      </c>
      <c r="F4382" s="1" t="str">
        <f>_xlfn.XLOOKUP(_13__Hospitals_of_the_University_of_Pennsylvania_Penn_Presbyterian__Philadelphia[[#This Row],[Plan]],'13.Lookup'!A:A,'13.Lookup'!B:B)</f>
        <v>Other</v>
      </c>
      <c r="G4382" s="1" t="s">
        <v>2693</v>
      </c>
      <c r="H4382" t="s">
        <v>3927</v>
      </c>
    </row>
    <row r="4383" spans="1:8" x14ac:dyDescent="0.25">
      <c r="A4383">
        <v>13</v>
      </c>
      <c r="B4383" t="s">
        <v>775</v>
      </c>
      <c r="C4383" s="1" t="s">
        <v>776</v>
      </c>
      <c r="D4383">
        <v>641</v>
      </c>
      <c r="E4383" s="1" t="s">
        <v>2105</v>
      </c>
      <c r="F4383" s="1" t="str">
        <f>_xlfn.XLOOKUP(_13__Hospitals_of_the_University_of_Pennsylvania_Penn_Presbyterian__Philadelphia[[#This Row],[Plan]],'13.Lookup'!A:A,'13.Lookup'!B:B)</f>
        <v>Other</v>
      </c>
      <c r="G4383" s="1" t="s">
        <v>2695</v>
      </c>
      <c r="H4383" t="s">
        <v>3926</v>
      </c>
    </row>
    <row r="4384" spans="1:8" x14ac:dyDescent="0.25">
      <c r="A4384">
        <v>13</v>
      </c>
      <c r="B4384" t="s">
        <v>775</v>
      </c>
      <c r="C4384" s="1" t="s">
        <v>776</v>
      </c>
      <c r="D4384">
        <v>641</v>
      </c>
      <c r="E4384" s="1" t="s">
        <v>2105</v>
      </c>
      <c r="F4384" s="1" t="str">
        <f>_xlfn.XLOOKUP(_13__Hospitals_of_the_University_of_Pennsylvania_Penn_Presbyterian__Philadelphia[[#This Row],[Plan]],'13.Lookup'!A:A,'13.Lookup'!B:B)</f>
        <v>Other</v>
      </c>
      <c r="G4384" s="1" t="s">
        <v>2696</v>
      </c>
      <c r="H4384" t="s">
        <v>3928</v>
      </c>
    </row>
    <row r="4385" spans="1:8" x14ac:dyDescent="0.25">
      <c r="A4385">
        <v>13</v>
      </c>
      <c r="B4385" t="s">
        <v>775</v>
      </c>
      <c r="C4385" s="1" t="s">
        <v>776</v>
      </c>
      <c r="D4385">
        <v>641</v>
      </c>
      <c r="E4385" s="1" t="s">
        <v>2105</v>
      </c>
      <c r="F4385" s="1" t="str">
        <f>_xlfn.XLOOKUP(_13__Hospitals_of_the_University_of_Pennsylvania_Penn_Presbyterian__Philadelphia[[#This Row],[Plan]],'13.Lookup'!A:A,'13.Lookup'!B:B)</f>
        <v>Other</v>
      </c>
      <c r="G4385" s="1" t="s">
        <v>2698</v>
      </c>
      <c r="H4385" t="s">
        <v>2111</v>
      </c>
    </row>
    <row r="4386" spans="1:8" x14ac:dyDescent="0.25">
      <c r="A4386">
        <v>13</v>
      </c>
      <c r="B4386" t="s">
        <v>775</v>
      </c>
      <c r="C4386" s="1" t="s">
        <v>776</v>
      </c>
      <c r="D4386">
        <v>641</v>
      </c>
      <c r="E4386" s="1" t="s">
        <v>2105</v>
      </c>
      <c r="F4386" s="1" t="str">
        <f>_xlfn.XLOOKUP(_13__Hospitals_of_the_University_of_Pennsylvania_Penn_Presbyterian__Philadelphia[[#This Row],[Plan]],'13.Lookup'!A:A,'13.Lookup'!B:B)</f>
        <v>Other</v>
      </c>
      <c r="G4386" s="1" t="s">
        <v>2699</v>
      </c>
      <c r="H4386" t="s">
        <v>3929</v>
      </c>
    </row>
    <row r="4387" spans="1:8" x14ac:dyDescent="0.25">
      <c r="A4387">
        <v>13</v>
      </c>
      <c r="B4387" t="s">
        <v>775</v>
      </c>
      <c r="C4387" s="1" t="s">
        <v>776</v>
      </c>
      <c r="D4387">
        <v>641</v>
      </c>
      <c r="E4387" s="1" t="s">
        <v>2105</v>
      </c>
      <c r="F4387" s="1" t="str">
        <f>_xlfn.XLOOKUP(_13__Hospitals_of_the_University_of_Pennsylvania_Penn_Presbyterian__Philadelphia[[#This Row],[Plan]],'13.Lookup'!A:A,'13.Lookup'!B:B)</f>
        <v>Other</v>
      </c>
      <c r="G4387" s="1" t="s">
        <v>2701</v>
      </c>
      <c r="H4387" t="s">
        <v>3930</v>
      </c>
    </row>
    <row r="4388" spans="1:8" x14ac:dyDescent="0.25">
      <c r="A4388">
        <v>13</v>
      </c>
      <c r="B4388" t="s">
        <v>775</v>
      </c>
      <c r="C4388" s="1" t="s">
        <v>776</v>
      </c>
      <c r="D4388">
        <v>641</v>
      </c>
      <c r="E4388" s="1" t="s">
        <v>2105</v>
      </c>
      <c r="F4388" s="1" t="str">
        <f>_xlfn.XLOOKUP(_13__Hospitals_of_the_University_of_Pennsylvania_Penn_Presbyterian__Philadelphia[[#This Row],[Plan]],'13.Lookup'!A:A,'13.Lookup'!B:B)</f>
        <v>United Healthcare</v>
      </c>
      <c r="G4388" s="1" t="s">
        <v>788</v>
      </c>
      <c r="H4388" t="s">
        <v>2110</v>
      </c>
    </row>
    <row r="4389" spans="1:8" x14ac:dyDescent="0.25">
      <c r="A4389">
        <v>13</v>
      </c>
      <c r="B4389" t="s">
        <v>775</v>
      </c>
      <c r="C4389" s="1" t="s">
        <v>776</v>
      </c>
      <c r="D4389">
        <v>641</v>
      </c>
      <c r="E4389" s="1" t="s">
        <v>2105</v>
      </c>
      <c r="F4389" s="1" t="str">
        <f>_xlfn.XLOOKUP(_13__Hospitals_of_the_University_of_Pennsylvania_Penn_Presbyterian__Philadelphia[[#This Row],[Plan]],'13.Lookup'!A:A,'13.Lookup'!B:B)</f>
        <v>United Healthcare</v>
      </c>
      <c r="G4389" s="1" t="s">
        <v>790</v>
      </c>
      <c r="H4389" t="s">
        <v>2111</v>
      </c>
    </row>
    <row r="4390" spans="1:8" x14ac:dyDescent="0.25">
      <c r="A4390">
        <v>13</v>
      </c>
      <c r="B4390" t="s">
        <v>775</v>
      </c>
      <c r="C4390" s="1" t="s">
        <v>776</v>
      </c>
      <c r="D4390">
        <v>641</v>
      </c>
      <c r="E4390" s="1" t="s">
        <v>2105</v>
      </c>
      <c r="F4390" s="1" t="str">
        <f>_xlfn.XLOOKUP(_13__Hospitals_of_the_University_of_Pennsylvania_Penn_Presbyterian__Philadelphia[[#This Row],[Plan]],'13.Lookup'!A:A,'13.Lookup'!B:B)</f>
        <v>Other</v>
      </c>
      <c r="G4390" s="1" t="s">
        <v>2703</v>
      </c>
      <c r="H4390" t="s">
        <v>3927</v>
      </c>
    </row>
    <row r="4391" spans="1:8" x14ac:dyDescent="0.25">
      <c r="A4391">
        <v>13</v>
      </c>
      <c r="B4391" t="s">
        <v>775</v>
      </c>
      <c r="C4391" s="1" t="s">
        <v>776</v>
      </c>
      <c r="D4391">
        <v>641</v>
      </c>
      <c r="E4391" s="1" t="s">
        <v>2105</v>
      </c>
      <c r="F4391" s="1" t="str">
        <f>_xlfn.XLOOKUP(_13__Hospitals_of_the_University_of_Pennsylvania_Penn_Presbyterian__Philadelphia[[#This Row],[Plan]],'13.Lookup'!A:A,'13.Lookup'!B:B)</f>
        <v>Other</v>
      </c>
      <c r="G4391" s="1" t="s">
        <v>2704</v>
      </c>
      <c r="H4391" t="s">
        <v>3928</v>
      </c>
    </row>
    <row r="4392" spans="1:8" x14ac:dyDescent="0.25">
      <c r="A4392">
        <v>13</v>
      </c>
      <c r="B4392" t="s">
        <v>775</v>
      </c>
      <c r="C4392" s="1" t="s">
        <v>776</v>
      </c>
      <c r="D4392">
        <v>643</v>
      </c>
      <c r="E4392" s="1" t="s">
        <v>2112</v>
      </c>
      <c r="F4392" s="1" t="str">
        <f>_xlfn.XLOOKUP(_13__Hospitals_of_the_University_of_Pennsylvania_Penn_Presbyterian__Philadelphia[[#This Row],[Plan]],'13.Lookup'!A:A,'13.Lookup'!B:B)</f>
        <v>Gross Charge</v>
      </c>
      <c r="G4392" s="1" t="s">
        <v>6</v>
      </c>
      <c r="H4392" t="s">
        <v>2684</v>
      </c>
    </row>
    <row r="4393" spans="1:8" x14ac:dyDescent="0.25">
      <c r="A4393">
        <v>13</v>
      </c>
      <c r="B4393" t="s">
        <v>775</v>
      </c>
      <c r="C4393" s="1" t="s">
        <v>776</v>
      </c>
      <c r="D4393">
        <v>643</v>
      </c>
      <c r="E4393" s="1" t="s">
        <v>2112</v>
      </c>
      <c r="F4393" s="1" t="str">
        <f>_xlfn.XLOOKUP(_13__Hospitals_of_the_University_of_Pennsylvania_Penn_Presbyterian__Philadelphia[[#This Row],[Plan]],'13.Lookup'!A:A,'13.Lookup'!B:B)</f>
        <v>Self Pay</v>
      </c>
      <c r="G4393" s="1" t="s">
        <v>2685</v>
      </c>
      <c r="H4393" t="s">
        <v>3931</v>
      </c>
    </row>
    <row r="4394" spans="1:8" x14ac:dyDescent="0.25">
      <c r="A4394">
        <v>13</v>
      </c>
      <c r="B4394" t="s">
        <v>775</v>
      </c>
      <c r="C4394" s="1" t="s">
        <v>776</v>
      </c>
      <c r="D4394">
        <v>643</v>
      </c>
      <c r="E4394" s="1" t="s">
        <v>2112</v>
      </c>
      <c r="F4394" s="1" t="str">
        <f>_xlfn.XLOOKUP(_13__Hospitals_of_the_University_of_Pennsylvania_Penn_Presbyterian__Philadelphia[[#This Row],[Plan]],'13.Lookup'!A:A,'13.Lookup'!B:B)</f>
        <v>Aetna</v>
      </c>
      <c r="G4394" s="1" t="s">
        <v>778</v>
      </c>
      <c r="H4394">
        <v>31295</v>
      </c>
    </row>
    <row r="4395" spans="1:8" x14ac:dyDescent="0.25">
      <c r="A4395">
        <v>13</v>
      </c>
      <c r="B4395" t="s">
        <v>775</v>
      </c>
      <c r="C4395" s="1" t="s">
        <v>776</v>
      </c>
      <c r="D4395">
        <v>643</v>
      </c>
      <c r="E4395" s="1" t="s">
        <v>2112</v>
      </c>
      <c r="F4395" s="1" t="str">
        <f>_xlfn.XLOOKUP(_13__Hospitals_of_the_University_of_Pennsylvania_Penn_Presbyterian__Philadelphia[[#This Row],[Plan]],'13.Lookup'!A:A,'13.Lookup'!B:B)</f>
        <v>Aetna</v>
      </c>
      <c r="G4395" s="1" t="s">
        <v>779</v>
      </c>
      <c r="H4395">
        <v>12697</v>
      </c>
    </row>
    <row r="4396" spans="1:8" x14ac:dyDescent="0.25">
      <c r="A4396">
        <v>13</v>
      </c>
      <c r="B4396" t="s">
        <v>775</v>
      </c>
      <c r="C4396" s="1" t="s">
        <v>776</v>
      </c>
      <c r="D4396">
        <v>643</v>
      </c>
      <c r="E4396" s="1" t="s">
        <v>2112</v>
      </c>
      <c r="F4396" s="1" t="str">
        <f>_xlfn.XLOOKUP(_13__Hospitals_of_the_University_of_Pennsylvania_Penn_Presbyterian__Philadelphia[[#This Row],[Plan]],'13.Lookup'!A:A,'13.Lookup'!B:B)</f>
        <v>Cigna</v>
      </c>
      <c r="G4396" s="1" t="s">
        <v>780</v>
      </c>
      <c r="H4396" t="s">
        <v>2113</v>
      </c>
    </row>
    <row r="4397" spans="1:8" x14ac:dyDescent="0.25">
      <c r="A4397">
        <v>13</v>
      </c>
      <c r="B4397" t="s">
        <v>775</v>
      </c>
      <c r="C4397" s="1" t="s">
        <v>776</v>
      </c>
      <c r="D4397">
        <v>643</v>
      </c>
      <c r="E4397" s="1" t="s">
        <v>2112</v>
      </c>
      <c r="F4397" s="1" t="str">
        <f>_xlfn.XLOOKUP(_13__Hospitals_of_the_University_of_Pennsylvania_Penn_Presbyterian__Philadelphia[[#This Row],[Plan]],'13.Lookup'!A:A,'13.Lookup'!B:B)</f>
        <v>Cigna</v>
      </c>
      <c r="G4397" s="1" t="s">
        <v>782</v>
      </c>
      <c r="H4397" t="s">
        <v>2114</v>
      </c>
    </row>
    <row r="4398" spans="1:8" x14ac:dyDescent="0.25">
      <c r="A4398">
        <v>13</v>
      </c>
      <c r="B4398" t="s">
        <v>775</v>
      </c>
      <c r="C4398" s="1" t="s">
        <v>776</v>
      </c>
      <c r="D4398">
        <v>643</v>
      </c>
      <c r="E4398" s="1" t="s">
        <v>2112</v>
      </c>
      <c r="F4398" s="1" t="str">
        <f>_xlfn.XLOOKUP(_13__Hospitals_of_the_University_of_Pennsylvania_Penn_Presbyterian__Philadelphia[[#This Row],[Plan]],'13.Lookup'!A:A,'13.Lookup'!B:B)</f>
        <v>Other</v>
      </c>
      <c r="G4398" s="1" t="s">
        <v>784</v>
      </c>
      <c r="H4398" t="s">
        <v>2108</v>
      </c>
    </row>
    <row r="4399" spans="1:8" x14ac:dyDescent="0.25">
      <c r="A4399">
        <v>13</v>
      </c>
      <c r="B4399" t="s">
        <v>775</v>
      </c>
      <c r="C4399" s="1" t="s">
        <v>776</v>
      </c>
      <c r="D4399">
        <v>643</v>
      </c>
      <c r="E4399" s="1" t="s">
        <v>2112</v>
      </c>
      <c r="F4399" s="1" t="str">
        <f>_xlfn.XLOOKUP(_13__Hospitals_of_the_University_of_Pennsylvania_Penn_Presbyterian__Philadelphia[[#This Row],[Plan]],'13.Lookup'!A:A,'13.Lookup'!B:B)</f>
        <v>Other</v>
      </c>
      <c r="G4399" s="1" t="s">
        <v>786</v>
      </c>
      <c r="H4399" t="s">
        <v>2115</v>
      </c>
    </row>
    <row r="4400" spans="1:8" x14ac:dyDescent="0.25">
      <c r="A4400">
        <v>13</v>
      </c>
      <c r="B4400" t="s">
        <v>775</v>
      </c>
      <c r="C4400" s="1" t="s">
        <v>776</v>
      </c>
      <c r="D4400">
        <v>643</v>
      </c>
      <c r="E4400" s="1" t="s">
        <v>2112</v>
      </c>
      <c r="F4400" s="1" t="str">
        <f>_xlfn.XLOOKUP(_13__Hospitals_of_the_University_of_Pennsylvania_Penn_Presbyterian__Philadelphia[[#This Row],[Plan]],'13.Lookup'!A:A,'13.Lookup'!B:B)</f>
        <v>Other</v>
      </c>
      <c r="G4400" s="1" t="s">
        <v>2687</v>
      </c>
      <c r="H4400" t="s">
        <v>3932</v>
      </c>
    </row>
    <row r="4401" spans="1:8" x14ac:dyDescent="0.25">
      <c r="A4401">
        <v>13</v>
      </c>
      <c r="B4401" t="s">
        <v>775</v>
      </c>
      <c r="C4401" s="1" t="s">
        <v>776</v>
      </c>
      <c r="D4401">
        <v>643</v>
      </c>
      <c r="E4401" s="1" t="s">
        <v>2112</v>
      </c>
      <c r="F4401" s="1" t="str">
        <f>_xlfn.XLOOKUP(_13__Hospitals_of_the_University_of_Pennsylvania_Penn_Presbyterian__Philadelphia[[#This Row],[Plan]],'13.Lookup'!A:A,'13.Lookup'!B:B)</f>
        <v>Other</v>
      </c>
      <c r="G4401" s="1" t="s">
        <v>2689</v>
      </c>
      <c r="H4401" t="s">
        <v>3933</v>
      </c>
    </row>
    <row r="4402" spans="1:8" x14ac:dyDescent="0.25">
      <c r="A4402">
        <v>13</v>
      </c>
      <c r="B4402" t="s">
        <v>775</v>
      </c>
      <c r="C4402" s="1" t="s">
        <v>776</v>
      </c>
      <c r="D4402">
        <v>643</v>
      </c>
      <c r="E4402" s="1" t="s">
        <v>2112</v>
      </c>
      <c r="F4402" s="1" t="str">
        <f>_xlfn.XLOOKUP(_13__Hospitals_of_the_University_of_Pennsylvania_Penn_Presbyterian__Philadelphia[[#This Row],[Plan]],'13.Lookup'!A:A,'13.Lookup'!B:B)</f>
        <v>Other</v>
      </c>
      <c r="G4402" s="1" t="s">
        <v>2691</v>
      </c>
      <c r="H4402" t="s">
        <v>3504</v>
      </c>
    </row>
    <row r="4403" spans="1:8" x14ac:dyDescent="0.25">
      <c r="A4403">
        <v>13</v>
      </c>
      <c r="B4403" t="s">
        <v>775</v>
      </c>
      <c r="C4403" s="1" t="s">
        <v>776</v>
      </c>
      <c r="D4403">
        <v>643</v>
      </c>
      <c r="E4403" s="1" t="s">
        <v>2112</v>
      </c>
      <c r="F4403" s="1" t="str">
        <f>_xlfn.XLOOKUP(_13__Hospitals_of_the_University_of_Pennsylvania_Penn_Presbyterian__Philadelphia[[#This Row],[Plan]],'13.Lookup'!A:A,'13.Lookup'!B:B)</f>
        <v>Other</v>
      </c>
      <c r="G4403" s="1" t="s">
        <v>2693</v>
      </c>
      <c r="H4403" t="s">
        <v>3934</v>
      </c>
    </row>
    <row r="4404" spans="1:8" x14ac:dyDescent="0.25">
      <c r="A4404">
        <v>13</v>
      </c>
      <c r="B4404" t="s">
        <v>775</v>
      </c>
      <c r="C4404" s="1" t="s">
        <v>776</v>
      </c>
      <c r="D4404">
        <v>643</v>
      </c>
      <c r="E4404" s="1" t="s">
        <v>2112</v>
      </c>
      <c r="F4404" s="1" t="str">
        <f>_xlfn.XLOOKUP(_13__Hospitals_of_the_University_of_Pennsylvania_Penn_Presbyterian__Philadelphia[[#This Row],[Plan]],'13.Lookup'!A:A,'13.Lookup'!B:B)</f>
        <v>Other</v>
      </c>
      <c r="G4404" s="1" t="s">
        <v>2695</v>
      </c>
      <c r="H4404" t="s">
        <v>3933</v>
      </c>
    </row>
    <row r="4405" spans="1:8" x14ac:dyDescent="0.25">
      <c r="A4405">
        <v>13</v>
      </c>
      <c r="B4405" t="s">
        <v>775</v>
      </c>
      <c r="C4405" s="1" t="s">
        <v>776</v>
      </c>
      <c r="D4405">
        <v>643</v>
      </c>
      <c r="E4405" s="1" t="s">
        <v>2112</v>
      </c>
      <c r="F4405" s="1" t="str">
        <f>_xlfn.XLOOKUP(_13__Hospitals_of_the_University_of_Pennsylvania_Penn_Presbyterian__Philadelphia[[#This Row],[Plan]],'13.Lookup'!A:A,'13.Lookup'!B:B)</f>
        <v>Other</v>
      </c>
      <c r="G4405" s="1" t="s">
        <v>2696</v>
      </c>
      <c r="H4405" t="s">
        <v>3928</v>
      </c>
    </row>
    <row r="4406" spans="1:8" x14ac:dyDescent="0.25">
      <c r="A4406">
        <v>13</v>
      </c>
      <c r="B4406" t="s">
        <v>775</v>
      </c>
      <c r="C4406" s="1" t="s">
        <v>776</v>
      </c>
      <c r="D4406">
        <v>643</v>
      </c>
      <c r="E4406" s="1" t="s">
        <v>2112</v>
      </c>
      <c r="F4406" s="1" t="str">
        <f>_xlfn.XLOOKUP(_13__Hospitals_of_the_University_of_Pennsylvania_Penn_Presbyterian__Philadelphia[[#This Row],[Plan]],'13.Lookup'!A:A,'13.Lookup'!B:B)</f>
        <v>Other</v>
      </c>
      <c r="G4406" s="1" t="s">
        <v>2698</v>
      </c>
      <c r="H4406" t="s">
        <v>2117</v>
      </c>
    </row>
    <row r="4407" spans="1:8" x14ac:dyDescent="0.25">
      <c r="A4407">
        <v>13</v>
      </c>
      <c r="B4407" t="s">
        <v>775</v>
      </c>
      <c r="C4407" s="1" t="s">
        <v>776</v>
      </c>
      <c r="D4407">
        <v>643</v>
      </c>
      <c r="E4407" s="1" t="s">
        <v>2112</v>
      </c>
      <c r="F4407" s="1" t="str">
        <f>_xlfn.XLOOKUP(_13__Hospitals_of_the_University_of_Pennsylvania_Penn_Presbyterian__Philadelphia[[#This Row],[Plan]],'13.Lookup'!A:A,'13.Lookup'!B:B)</f>
        <v>Other</v>
      </c>
      <c r="G4407" s="1" t="s">
        <v>2699</v>
      </c>
      <c r="H4407" t="s">
        <v>3935</v>
      </c>
    </row>
    <row r="4408" spans="1:8" x14ac:dyDescent="0.25">
      <c r="A4408">
        <v>13</v>
      </c>
      <c r="B4408" t="s">
        <v>775</v>
      </c>
      <c r="C4408" s="1" t="s">
        <v>776</v>
      </c>
      <c r="D4408">
        <v>643</v>
      </c>
      <c r="E4408" s="1" t="s">
        <v>2112</v>
      </c>
      <c r="F4408" s="1" t="str">
        <f>_xlfn.XLOOKUP(_13__Hospitals_of_the_University_of_Pennsylvania_Penn_Presbyterian__Philadelphia[[#This Row],[Plan]],'13.Lookup'!A:A,'13.Lookup'!B:B)</f>
        <v>Other</v>
      </c>
      <c r="G4408" s="1" t="s">
        <v>2701</v>
      </c>
      <c r="H4408" t="s">
        <v>3930</v>
      </c>
    </row>
    <row r="4409" spans="1:8" x14ac:dyDescent="0.25">
      <c r="A4409">
        <v>13</v>
      </c>
      <c r="B4409" t="s">
        <v>775</v>
      </c>
      <c r="C4409" s="1" t="s">
        <v>776</v>
      </c>
      <c r="D4409">
        <v>643</v>
      </c>
      <c r="E4409" s="1" t="s">
        <v>2112</v>
      </c>
      <c r="F4409" s="1" t="str">
        <f>_xlfn.XLOOKUP(_13__Hospitals_of_the_University_of_Pennsylvania_Penn_Presbyterian__Philadelphia[[#This Row],[Plan]],'13.Lookup'!A:A,'13.Lookup'!B:B)</f>
        <v>United Healthcare</v>
      </c>
      <c r="G4409" s="1" t="s">
        <v>788</v>
      </c>
      <c r="H4409" t="s">
        <v>2116</v>
      </c>
    </row>
    <row r="4410" spans="1:8" x14ac:dyDescent="0.25">
      <c r="A4410">
        <v>13</v>
      </c>
      <c r="B4410" t="s">
        <v>775</v>
      </c>
      <c r="C4410" s="1" t="s">
        <v>776</v>
      </c>
      <c r="D4410">
        <v>643</v>
      </c>
      <c r="E4410" s="1" t="s">
        <v>2112</v>
      </c>
      <c r="F4410" s="1" t="str">
        <f>_xlfn.XLOOKUP(_13__Hospitals_of_the_University_of_Pennsylvania_Penn_Presbyterian__Philadelphia[[#This Row],[Plan]],'13.Lookup'!A:A,'13.Lookup'!B:B)</f>
        <v>United Healthcare</v>
      </c>
      <c r="G4410" s="1" t="s">
        <v>790</v>
      </c>
      <c r="H4410" t="s">
        <v>2117</v>
      </c>
    </row>
    <row r="4411" spans="1:8" x14ac:dyDescent="0.25">
      <c r="A4411">
        <v>13</v>
      </c>
      <c r="B4411" t="s">
        <v>775</v>
      </c>
      <c r="C4411" s="1" t="s">
        <v>776</v>
      </c>
      <c r="D4411">
        <v>643</v>
      </c>
      <c r="E4411" s="1" t="s">
        <v>2112</v>
      </c>
      <c r="F4411" s="1" t="str">
        <f>_xlfn.XLOOKUP(_13__Hospitals_of_the_University_of_Pennsylvania_Penn_Presbyterian__Philadelphia[[#This Row],[Plan]],'13.Lookup'!A:A,'13.Lookup'!B:B)</f>
        <v>Other</v>
      </c>
      <c r="G4411" s="1" t="s">
        <v>2703</v>
      </c>
      <c r="H4411" t="s">
        <v>3934</v>
      </c>
    </row>
    <row r="4412" spans="1:8" x14ac:dyDescent="0.25">
      <c r="A4412">
        <v>13</v>
      </c>
      <c r="B4412" t="s">
        <v>775</v>
      </c>
      <c r="C4412" s="1" t="s">
        <v>776</v>
      </c>
      <c r="D4412">
        <v>643</v>
      </c>
      <c r="E4412" s="1" t="s">
        <v>2112</v>
      </c>
      <c r="F4412" s="1" t="str">
        <f>_xlfn.XLOOKUP(_13__Hospitals_of_the_University_of_Pennsylvania_Penn_Presbyterian__Philadelphia[[#This Row],[Plan]],'13.Lookup'!A:A,'13.Lookup'!B:B)</f>
        <v>Other</v>
      </c>
      <c r="G4412" s="1" t="s">
        <v>2704</v>
      </c>
      <c r="H4412" t="s">
        <v>3928</v>
      </c>
    </row>
    <row r="4413" spans="1:8" x14ac:dyDescent="0.25">
      <c r="A4413">
        <v>13</v>
      </c>
      <c r="B4413" t="s">
        <v>775</v>
      </c>
      <c r="C4413" s="1" t="s">
        <v>776</v>
      </c>
      <c r="D4413">
        <v>644</v>
      </c>
      <c r="E4413" s="1" t="s">
        <v>2118</v>
      </c>
      <c r="F4413" s="1" t="str">
        <f>_xlfn.XLOOKUP(_13__Hospitals_of_the_University_of_Pennsylvania_Penn_Presbyterian__Philadelphia[[#This Row],[Plan]],'13.Lookup'!A:A,'13.Lookup'!B:B)</f>
        <v>Gross Charge</v>
      </c>
      <c r="G4413" s="1" t="s">
        <v>6</v>
      </c>
      <c r="H4413" t="s">
        <v>2684</v>
      </c>
    </row>
    <row r="4414" spans="1:8" x14ac:dyDescent="0.25">
      <c r="A4414">
        <v>13</v>
      </c>
      <c r="B4414" t="s">
        <v>775</v>
      </c>
      <c r="C4414" s="1" t="s">
        <v>776</v>
      </c>
      <c r="D4414">
        <v>644</v>
      </c>
      <c r="E4414" s="1" t="s">
        <v>2118</v>
      </c>
      <c r="F4414" s="1" t="str">
        <f>_xlfn.XLOOKUP(_13__Hospitals_of_the_University_of_Pennsylvania_Penn_Presbyterian__Philadelphia[[#This Row],[Plan]],'13.Lookup'!A:A,'13.Lookup'!B:B)</f>
        <v>Self Pay</v>
      </c>
      <c r="G4414" s="1" t="s">
        <v>2685</v>
      </c>
      <c r="H4414" t="s">
        <v>3936</v>
      </c>
    </row>
    <row r="4415" spans="1:8" x14ac:dyDescent="0.25">
      <c r="A4415">
        <v>13</v>
      </c>
      <c r="B4415" t="s">
        <v>775</v>
      </c>
      <c r="C4415" s="1" t="s">
        <v>776</v>
      </c>
      <c r="D4415">
        <v>644</v>
      </c>
      <c r="E4415" s="1" t="s">
        <v>2118</v>
      </c>
      <c r="F4415" s="1" t="str">
        <f>_xlfn.XLOOKUP(_13__Hospitals_of_the_University_of_Pennsylvania_Penn_Presbyterian__Philadelphia[[#This Row],[Plan]],'13.Lookup'!A:A,'13.Lookup'!B:B)</f>
        <v>Aetna</v>
      </c>
      <c r="G4415" s="1" t="s">
        <v>778</v>
      </c>
      <c r="H4415">
        <v>19391</v>
      </c>
    </row>
    <row r="4416" spans="1:8" x14ac:dyDescent="0.25">
      <c r="A4416">
        <v>13</v>
      </c>
      <c r="B4416" t="s">
        <v>775</v>
      </c>
      <c r="C4416" s="1" t="s">
        <v>776</v>
      </c>
      <c r="D4416">
        <v>644</v>
      </c>
      <c r="E4416" s="1" t="s">
        <v>2118</v>
      </c>
      <c r="F4416" s="1" t="str">
        <f>_xlfn.XLOOKUP(_13__Hospitals_of_the_University_of_Pennsylvania_Penn_Presbyterian__Philadelphia[[#This Row],[Plan]],'13.Lookup'!A:A,'13.Lookup'!B:B)</f>
        <v>Aetna</v>
      </c>
      <c r="G4416" s="1" t="s">
        <v>779</v>
      </c>
      <c r="H4416">
        <v>7931</v>
      </c>
    </row>
    <row r="4417" spans="1:8" x14ac:dyDescent="0.25">
      <c r="A4417">
        <v>13</v>
      </c>
      <c r="B4417" t="s">
        <v>775</v>
      </c>
      <c r="C4417" s="1" t="s">
        <v>776</v>
      </c>
      <c r="D4417">
        <v>644</v>
      </c>
      <c r="E4417" s="1" t="s">
        <v>2118</v>
      </c>
      <c r="F4417" s="1" t="str">
        <f>_xlfn.XLOOKUP(_13__Hospitals_of_the_University_of_Pennsylvania_Penn_Presbyterian__Philadelphia[[#This Row],[Plan]],'13.Lookup'!A:A,'13.Lookup'!B:B)</f>
        <v>Cigna</v>
      </c>
      <c r="G4417" s="1" t="s">
        <v>780</v>
      </c>
      <c r="H4417" t="s">
        <v>2119</v>
      </c>
    </row>
    <row r="4418" spans="1:8" x14ac:dyDescent="0.25">
      <c r="A4418">
        <v>13</v>
      </c>
      <c r="B4418" t="s">
        <v>775</v>
      </c>
      <c r="C4418" s="1" t="s">
        <v>776</v>
      </c>
      <c r="D4418">
        <v>644</v>
      </c>
      <c r="E4418" s="1" t="s">
        <v>2118</v>
      </c>
      <c r="F4418" s="1" t="str">
        <f>_xlfn.XLOOKUP(_13__Hospitals_of_the_University_of_Pennsylvania_Penn_Presbyterian__Philadelphia[[#This Row],[Plan]],'13.Lookup'!A:A,'13.Lookup'!B:B)</f>
        <v>Cigna</v>
      </c>
      <c r="G4418" s="1" t="s">
        <v>782</v>
      </c>
      <c r="H4418" t="s">
        <v>952</v>
      </c>
    </row>
    <row r="4419" spans="1:8" x14ac:dyDescent="0.25">
      <c r="A4419">
        <v>13</v>
      </c>
      <c r="B4419" t="s">
        <v>775</v>
      </c>
      <c r="C4419" s="1" t="s">
        <v>776</v>
      </c>
      <c r="D4419">
        <v>644</v>
      </c>
      <c r="E4419" s="1" t="s">
        <v>2118</v>
      </c>
      <c r="F4419" s="1" t="str">
        <f>_xlfn.XLOOKUP(_13__Hospitals_of_the_University_of_Pennsylvania_Penn_Presbyterian__Philadelphia[[#This Row],[Plan]],'13.Lookup'!A:A,'13.Lookup'!B:B)</f>
        <v>Other</v>
      </c>
      <c r="G4419" s="1" t="s">
        <v>784</v>
      </c>
      <c r="H4419" t="s">
        <v>2108</v>
      </c>
    </row>
    <row r="4420" spans="1:8" x14ac:dyDescent="0.25">
      <c r="A4420">
        <v>13</v>
      </c>
      <c r="B4420" t="s">
        <v>775</v>
      </c>
      <c r="C4420" s="1" t="s">
        <v>776</v>
      </c>
      <c r="D4420">
        <v>644</v>
      </c>
      <c r="E4420" s="1" t="s">
        <v>2118</v>
      </c>
      <c r="F4420" s="1" t="str">
        <f>_xlfn.XLOOKUP(_13__Hospitals_of_the_University_of_Pennsylvania_Penn_Presbyterian__Philadelphia[[#This Row],[Plan]],'13.Lookup'!A:A,'13.Lookup'!B:B)</f>
        <v>Other</v>
      </c>
      <c r="G4420" s="1" t="s">
        <v>786</v>
      </c>
      <c r="H4420" t="s">
        <v>1735</v>
      </c>
    </row>
    <row r="4421" spans="1:8" x14ac:dyDescent="0.25">
      <c r="A4421">
        <v>13</v>
      </c>
      <c r="B4421" t="s">
        <v>775</v>
      </c>
      <c r="C4421" s="1" t="s">
        <v>776</v>
      </c>
      <c r="D4421">
        <v>644</v>
      </c>
      <c r="E4421" s="1" t="s">
        <v>2118</v>
      </c>
      <c r="F4421" s="1" t="str">
        <f>_xlfn.XLOOKUP(_13__Hospitals_of_the_University_of_Pennsylvania_Penn_Presbyterian__Philadelphia[[#This Row],[Plan]],'13.Lookup'!A:A,'13.Lookup'!B:B)</f>
        <v>Other</v>
      </c>
      <c r="G4421" s="1" t="s">
        <v>2687</v>
      </c>
      <c r="H4421" t="s">
        <v>3937</v>
      </c>
    </row>
    <row r="4422" spans="1:8" x14ac:dyDescent="0.25">
      <c r="A4422">
        <v>13</v>
      </c>
      <c r="B4422" t="s">
        <v>775</v>
      </c>
      <c r="C4422" s="1" t="s">
        <v>776</v>
      </c>
      <c r="D4422">
        <v>644</v>
      </c>
      <c r="E4422" s="1" t="s">
        <v>2118</v>
      </c>
      <c r="F4422" s="1" t="str">
        <f>_xlfn.XLOOKUP(_13__Hospitals_of_the_University_of_Pennsylvania_Penn_Presbyterian__Philadelphia[[#This Row],[Plan]],'13.Lookup'!A:A,'13.Lookup'!B:B)</f>
        <v>Other</v>
      </c>
      <c r="G4422" s="1" t="s">
        <v>2689</v>
      </c>
      <c r="H4422" t="s">
        <v>3938</v>
      </c>
    </row>
    <row r="4423" spans="1:8" x14ac:dyDescent="0.25">
      <c r="A4423">
        <v>13</v>
      </c>
      <c r="B4423" t="s">
        <v>775</v>
      </c>
      <c r="C4423" s="1" t="s">
        <v>776</v>
      </c>
      <c r="D4423">
        <v>644</v>
      </c>
      <c r="E4423" s="1" t="s">
        <v>2118</v>
      </c>
      <c r="F4423" s="1" t="str">
        <f>_xlfn.XLOOKUP(_13__Hospitals_of_the_University_of_Pennsylvania_Penn_Presbyterian__Philadelphia[[#This Row],[Plan]],'13.Lookup'!A:A,'13.Lookup'!B:B)</f>
        <v>Other</v>
      </c>
      <c r="G4423" s="1" t="s">
        <v>2691</v>
      </c>
      <c r="H4423" t="s">
        <v>3349</v>
      </c>
    </row>
    <row r="4424" spans="1:8" x14ac:dyDescent="0.25">
      <c r="A4424">
        <v>13</v>
      </c>
      <c r="B4424" t="s">
        <v>775</v>
      </c>
      <c r="C4424" s="1" t="s">
        <v>776</v>
      </c>
      <c r="D4424">
        <v>644</v>
      </c>
      <c r="E4424" s="1" t="s">
        <v>2118</v>
      </c>
      <c r="F4424" s="1" t="str">
        <f>_xlfn.XLOOKUP(_13__Hospitals_of_the_University_of_Pennsylvania_Penn_Presbyterian__Philadelphia[[#This Row],[Plan]],'13.Lookup'!A:A,'13.Lookup'!B:B)</f>
        <v>Other</v>
      </c>
      <c r="G4424" s="1" t="s">
        <v>2693</v>
      </c>
      <c r="H4424" t="s">
        <v>3939</v>
      </c>
    </row>
    <row r="4425" spans="1:8" x14ac:dyDescent="0.25">
      <c r="A4425">
        <v>13</v>
      </c>
      <c r="B4425" t="s">
        <v>775</v>
      </c>
      <c r="C4425" s="1" t="s">
        <v>776</v>
      </c>
      <c r="D4425">
        <v>644</v>
      </c>
      <c r="E4425" s="1" t="s">
        <v>2118</v>
      </c>
      <c r="F4425" s="1" t="str">
        <f>_xlfn.XLOOKUP(_13__Hospitals_of_the_University_of_Pennsylvania_Penn_Presbyterian__Philadelphia[[#This Row],[Plan]],'13.Lookup'!A:A,'13.Lookup'!B:B)</f>
        <v>Other</v>
      </c>
      <c r="G4425" s="1" t="s">
        <v>2695</v>
      </c>
      <c r="H4425" t="s">
        <v>3938</v>
      </c>
    </row>
    <row r="4426" spans="1:8" x14ac:dyDescent="0.25">
      <c r="A4426">
        <v>13</v>
      </c>
      <c r="B4426" t="s">
        <v>775</v>
      </c>
      <c r="C4426" s="1" t="s">
        <v>776</v>
      </c>
      <c r="D4426">
        <v>644</v>
      </c>
      <c r="E4426" s="1" t="s">
        <v>2118</v>
      </c>
      <c r="F4426" s="1" t="str">
        <f>_xlfn.XLOOKUP(_13__Hospitals_of_the_University_of_Pennsylvania_Penn_Presbyterian__Philadelphia[[#This Row],[Plan]],'13.Lookup'!A:A,'13.Lookup'!B:B)</f>
        <v>Other</v>
      </c>
      <c r="G4426" s="1" t="s">
        <v>2696</v>
      </c>
      <c r="H4426" t="s">
        <v>3928</v>
      </c>
    </row>
    <row r="4427" spans="1:8" x14ac:dyDescent="0.25">
      <c r="A4427">
        <v>13</v>
      </c>
      <c r="B4427" t="s">
        <v>775</v>
      </c>
      <c r="C4427" s="1" t="s">
        <v>776</v>
      </c>
      <c r="D4427">
        <v>644</v>
      </c>
      <c r="E4427" s="1" t="s">
        <v>2118</v>
      </c>
      <c r="F4427" s="1" t="str">
        <f>_xlfn.XLOOKUP(_13__Hospitals_of_the_University_of_Pennsylvania_Penn_Presbyterian__Philadelphia[[#This Row],[Plan]],'13.Lookup'!A:A,'13.Lookup'!B:B)</f>
        <v>Other</v>
      </c>
      <c r="G4427" s="1" t="s">
        <v>2698</v>
      </c>
      <c r="H4427" t="s">
        <v>2121</v>
      </c>
    </row>
    <row r="4428" spans="1:8" x14ac:dyDescent="0.25">
      <c r="A4428">
        <v>13</v>
      </c>
      <c r="B4428" t="s">
        <v>775</v>
      </c>
      <c r="C4428" s="1" t="s">
        <v>776</v>
      </c>
      <c r="D4428">
        <v>644</v>
      </c>
      <c r="E4428" s="1" t="s">
        <v>2118</v>
      </c>
      <c r="F4428" s="1" t="str">
        <f>_xlfn.XLOOKUP(_13__Hospitals_of_the_University_of_Pennsylvania_Penn_Presbyterian__Philadelphia[[#This Row],[Plan]],'13.Lookup'!A:A,'13.Lookup'!B:B)</f>
        <v>Other</v>
      </c>
      <c r="G4428" s="1" t="s">
        <v>2699</v>
      </c>
      <c r="H4428" t="s">
        <v>3940</v>
      </c>
    </row>
    <row r="4429" spans="1:8" x14ac:dyDescent="0.25">
      <c r="A4429">
        <v>13</v>
      </c>
      <c r="B4429" t="s">
        <v>775</v>
      </c>
      <c r="C4429" s="1" t="s">
        <v>776</v>
      </c>
      <c r="D4429">
        <v>644</v>
      </c>
      <c r="E4429" s="1" t="s">
        <v>2118</v>
      </c>
      <c r="F4429" s="1" t="str">
        <f>_xlfn.XLOOKUP(_13__Hospitals_of_the_University_of_Pennsylvania_Penn_Presbyterian__Philadelphia[[#This Row],[Plan]],'13.Lookup'!A:A,'13.Lookup'!B:B)</f>
        <v>Other</v>
      </c>
      <c r="G4429" s="1" t="s">
        <v>2701</v>
      </c>
      <c r="H4429" t="s">
        <v>3930</v>
      </c>
    </row>
    <row r="4430" spans="1:8" x14ac:dyDescent="0.25">
      <c r="A4430">
        <v>13</v>
      </c>
      <c r="B4430" t="s">
        <v>775</v>
      </c>
      <c r="C4430" s="1" t="s">
        <v>776</v>
      </c>
      <c r="D4430">
        <v>644</v>
      </c>
      <c r="E4430" s="1" t="s">
        <v>2118</v>
      </c>
      <c r="F4430" s="1" t="str">
        <f>_xlfn.XLOOKUP(_13__Hospitals_of_the_University_of_Pennsylvania_Penn_Presbyterian__Philadelphia[[#This Row],[Plan]],'13.Lookup'!A:A,'13.Lookup'!B:B)</f>
        <v>United Healthcare</v>
      </c>
      <c r="G4430" s="1" t="s">
        <v>788</v>
      </c>
      <c r="H4430" t="s">
        <v>2120</v>
      </c>
    </row>
    <row r="4431" spans="1:8" x14ac:dyDescent="0.25">
      <c r="A4431">
        <v>13</v>
      </c>
      <c r="B4431" t="s">
        <v>775</v>
      </c>
      <c r="C4431" s="1" t="s">
        <v>776</v>
      </c>
      <c r="D4431">
        <v>644</v>
      </c>
      <c r="E4431" s="1" t="s">
        <v>2118</v>
      </c>
      <c r="F4431" s="1" t="str">
        <f>_xlfn.XLOOKUP(_13__Hospitals_of_the_University_of_Pennsylvania_Penn_Presbyterian__Philadelphia[[#This Row],[Plan]],'13.Lookup'!A:A,'13.Lookup'!B:B)</f>
        <v>United Healthcare</v>
      </c>
      <c r="G4431" s="1" t="s">
        <v>790</v>
      </c>
      <c r="H4431" t="s">
        <v>2121</v>
      </c>
    </row>
    <row r="4432" spans="1:8" x14ac:dyDescent="0.25">
      <c r="A4432">
        <v>13</v>
      </c>
      <c r="B4432" t="s">
        <v>775</v>
      </c>
      <c r="C4432" s="1" t="s">
        <v>776</v>
      </c>
      <c r="D4432">
        <v>644</v>
      </c>
      <c r="E4432" s="1" t="s">
        <v>2118</v>
      </c>
      <c r="F4432" s="1" t="str">
        <f>_xlfn.XLOOKUP(_13__Hospitals_of_the_University_of_Pennsylvania_Penn_Presbyterian__Philadelphia[[#This Row],[Plan]],'13.Lookup'!A:A,'13.Lookup'!B:B)</f>
        <v>Other</v>
      </c>
      <c r="G4432" s="1" t="s">
        <v>2703</v>
      </c>
      <c r="H4432" t="s">
        <v>3939</v>
      </c>
    </row>
    <row r="4433" spans="1:8" x14ac:dyDescent="0.25">
      <c r="A4433">
        <v>13</v>
      </c>
      <c r="B4433" t="s">
        <v>775</v>
      </c>
      <c r="C4433" s="1" t="s">
        <v>776</v>
      </c>
      <c r="D4433">
        <v>644</v>
      </c>
      <c r="E4433" s="1" t="s">
        <v>2118</v>
      </c>
      <c r="F4433" s="1" t="str">
        <f>_xlfn.XLOOKUP(_13__Hospitals_of_the_University_of_Pennsylvania_Penn_Presbyterian__Philadelphia[[#This Row],[Plan]],'13.Lookup'!A:A,'13.Lookup'!B:B)</f>
        <v>Other</v>
      </c>
      <c r="G4433" s="1" t="s">
        <v>2704</v>
      </c>
      <c r="H4433" t="s">
        <v>3928</v>
      </c>
    </row>
    <row r="4434" spans="1:8" x14ac:dyDescent="0.25">
      <c r="A4434">
        <v>13</v>
      </c>
      <c r="B4434" t="s">
        <v>775</v>
      </c>
      <c r="C4434" s="1" t="s">
        <v>776</v>
      </c>
      <c r="D4434">
        <v>652</v>
      </c>
      <c r="E4434" s="1" t="s">
        <v>2122</v>
      </c>
      <c r="F4434" s="1" t="str">
        <f>_xlfn.XLOOKUP(_13__Hospitals_of_the_University_of_Pennsylvania_Penn_Presbyterian__Philadelphia[[#This Row],[Plan]],'13.Lookup'!A:A,'13.Lookup'!B:B)</f>
        <v>Gross Charge</v>
      </c>
      <c r="G4434" s="1" t="s">
        <v>6</v>
      </c>
      <c r="H4434" t="s">
        <v>2684</v>
      </c>
    </row>
    <row r="4435" spans="1:8" x14ac:dyDescent="0.25">
      <c r="A4435">
        <v>13</v>
      </c>
      <c r="B4435" t="s">
        <v>775</v>
      </c>
      <c r="C4435" s="1" t="s">
        <v>776</v>
      </c>
      <c r="D4435">
        <v>652</v>
      </c>
      <c r="E4435" s="1" t="s">
        <v>2122</v>
      </c>
      <c r="F4435" s="1" t="str">
        <f>_xlfn.XLOOKUP(_13__Hospitals_of_the_University_of_Pennsylvania_Penn_Presbyterian__Philadelphia[[#This Row],[Plan]],'13.Lookup'!A:A,'13.Lookup'!B:B)</f>
        <v>Self Pay</v>
      </c>
      <c r="G4435" s="1" t="s">
        <v>2685</v>
      </c>
      <c r="H4435" t="s">
        <v>3941</v>
      </c>
    </row>
    <row r="4436" spans="1:8" x14ac:dyDescent="0.25">
      <c r="A4436">
        <v>13</v>
      </c>
      <c r="B4436" t="s">
        <v>775</v>
      </c>
      <c r="C4436" s="1" t="s">
        <v>776</v>
      </c>
      <c r="D4436">
        <v>652</v>
      </c>
      <c r="E4436" s="1" t="s">
        <v>2122</v>
      </c>
      <c r="F4436" s="1" t="str">
        <f>_xlfn.XLOOKUP(_13__Hospitals_of_the_University_of_Pennsylvania_Penn_Presbyterian__Philadelphia[[#This Row],[Plan]],'13.Lookup'!A:A,'13.Lookup'!B:B)</f>
        <v>Aetna</v>
      </c>
      <c r="G4436" s="1" t="s">
        <v>778</v>
      </c>
      <c r="H4436">
        <v>137286</v>
      </c>
    </row>
    <row r="4437" spans="1:8" x14ac:dyDescent="0.25">
      <c r="A4437">
        <v>13</v>
      </c>
      <c r="B4437" t="s">
        <v>775</v>
      </c>
      <c r="C4437" s="1" t="s">
        <v>776</v>
      </c>
      <c r="D4437">
        <v>652</v>
      </c>
      <c r="E4437" s="1" t="s">
        <v>2122</v>
      </c>
      <c r="F4437" s="1" t="str">
        <f>_xlfn.XLOOKUP(_13__Hospitals_of_the_University_of_Pennsylvania_Penn_Presbyterian__Philadelphia[[#This Row],[Plan]],'13.Lookup'!A:A,'13.Lookup'!B:B)</f>
        <v>Aetna</v>
      </c>
      <c r="G4437" s="1" t="s">
        <v>779</v>
      </c>
      <c r="H4437">
        <v>23917</v>
      </c>
    </row>
    <row r="4438" spans="1:8" x14ac:dyDescent="0.25">
      <c r="A4438">
        <v>13</v>
      </c>
      <c r="B4438" t="s">
        <v>775</v>
      </c>
      <c r="C4438" s="1" t="s">
        <v>776</v>
      </c>
      <c r="D4438">
        <v>652</v>
      </c>
      <c r="E4438" s="1" t="s">
        <v>2122</v>
      </c>
      <c r="F4438" s="1" t="str">
        <f>_xlfn.XLOOKUP(_13__Hospitals_of_the_University_of_Pennsylvania_Penn_Presbyterian__Philadelphia[[#This Row],[Plan]],'13.Lookup'!A:A,'13.Lookup'!B:B)</f>
        <v>Cigna</v>
      </c>
      <c r="G4438" s="1" t="s">
        <v>780</v>
      </c>
      <c r="H4438" t="s">
        <v>2123</v>
      </c>
    </row>
    <row r="4439" spans="1:8" x14ac:dyDescent="0.25">
      <c r="A4439">
        <v>13</v>
      </c>
      <c r="B4439" t="s">
        <v>775</v>
      </c>
      <c r="C4439" s="1" t="s">
        <v>776</v>
      </c>
      <c r="D4439">
        <v>652</v>
      </c>
      <c r="E4439" s="1" t="s">
        <v>2122</v>
      </c>
      <c r="F4439" s="1" t="str">
        <f>_xlfn.XLOOKUP(_13__Hospitals_of_the_University_of_Pennsylvania_Penn_Presbyterian__Philadelphia[[#This Row],[Plan]],'13.Lookup'!A:A,'13.Lookup'!B:B)</f>
        <v>Cigna</v>
      </c>
      <c r="G4439" s="1" t="s">
        <v>782</v>
      </c>
      <c r="H4439" t="s">
        <v>2124</v>
      </c>
    </row>
    <row r="4440" spans="1:8" x14ac:dyDescent="0.25">
      <c r="A4440">
        <v>13</v>
      </c>
      <c r="B4440" t="s">
        <v>775</v>
      </c>
      <c r="C4440" s="1" t="s">
        <v>776</v>
      </c>
      <c r="D4440">
        <v>652</v>
      </c>
      <c r="E4440" s="1" t="s">
        <v>2122</v>
      </c>
      <c r="F4440" s="1" t="str">
        <f>_xlfn.XLOOKUP(_13__Hospitals_of_the_University_of_Pennsylvania_Penn_Presbyterian__Philadelphia[[#This Row],[Plan]],'13.Lookup'!A:A,'13.Lookup'!B:B)</f>
        <v>Other</v>
      </c>
      <c r="G4440" s="1" t="s">
        <v>784</v>
      </c>
      <c r="H4440" t="s">
        <v>2125</v>
      </c>
    </row>
    <row r="4441" spans="1:8" x14ac:dyDescent="0.25">
      <c r="A4441">
        <v>13</v>
      </c>
      <c r="B4441" t="s">
        <v>775</v>
      </c>
      <c r="C4441" s="1" t="s">
        <v>776</v>
      </c>
      <c r="D4441">
        <v>652</v>
      </c>
      <c r="E4441" s="1" t="s">
        <v>2122</v>
      </c>
      <c r="F4441" s="1" t="str">
        <f>_xlfn.XLOOKUP(_13__Hospitals_of_the_University_of_Pennsylvania_Penn_Presbyterian__Philadelphia[[#This Row],[Plan]],'13.Lookup'!A:A,'13.Lookup'!B:B)</f>
        <v>Other</v>
      </c>
      <c r="G4441" s="1" t="s">
        <v>786</v>
      </c>
      <c r="H4441" t="s">
        <v>2126</v>
      </c>
    </row>
    <row r="4442" spans="1:8" x14ac:dyDescent="0.25">
      <c r="A4442">
        <v>13</v>
      </c>
      <c r="B4442" t="s">
        <v>775</v>
      </c>
      <c r="C4442" s="1" t="s">
        <v>776</v>
      </c>
      <c r="D4442">
        <v>652</v>
      </c>
      <c r="E4442" s="1" t="s">
        <v>2122</v>
      </c>
      <c r="F4442" s="1" t="str">
        <f>_xlfn.XLOOKUP(_13__Hospitals_of_the_University_of_Pennsylvania_Penn_Presbyterian__Philadelphia[[#This Row],[Plan]],'13.Lookup'!A:A,'13.Lookup'!B:B)</f>
        <v>Other</v>
      </c>
      <c r="G4442" s="1" t="s">
        <v>2687</v>
      </c>
      <c r="H4442" t="s">
        <v>3942</v>
      </c>
    </row>
    <row r="4443" spans="1:8" x14ac:dyDescent="0.25">
      <c r="A4443">
        <v>13</v>
      </c>
      <c r="B4443" t="s">
        <v>775</v>
      </c>
      <c r="C4443" s="1" t="s">
        <v>776</v>
      </c>
      <c r="D4443">
        <v>652</v>
      </c>
      <c r="E4443" s="1" t="s">
        <v>2122</v>
      </c>
      <c r="F4443" s="1" t="str">
        <f>_xlfn.XLOOKUP(_13__Hospitals_of_the_University_of_Pennsylvania_Penn_Presbyterian__Philadelphia[[#This Row],[Plan]],'13.Lookup'!A:A,'13.Lookup'!B:B)</f>
        <v>Other</v>
      </c>
      <c r="G4443" s="1" t="s">
        <v>2689</v>
      </c>
      <c r="H4443" t="s">
        <v>2209</v>
      </c>
    </row>
    <row r="4444" spans="1:8" x14ac:dyDescent="0.25">
      <c r="A4444">
        <v>13</v>
      </c>
      <c r="B4444" t="s">
        <v>775</v>
      </c>
      <c r="C4444" s="1" t="s">
        <v>776</v>
      </c>
      <c r="D4444">
        <v>652</v>
      </c>
      <c r="E4444" s="1" t="s">
        <v>2122</v>
      </c>
      <c r="F4444" s="1" t="str">
        <f>_xlfn.XLOOKUP(_13__Hospitals_of_the_University_of_Pennsylvania_Penn_Presbyterian__Philadelphia[[#This Row],[Plan]],'13.Lookup'!A:A,'13.Lookup'!B:B)</f>
        <v>Other</v>
      </c>
      <c r="G4444" s="1" t="s">
        <v>2691</v>
      </c>
      <c r="H4444" t="s">
        <v>3943</v>
      </c>
    </row>
    <row r="4445" spans="1:8" x14ac:dyDescent="0.25">
      <c r="A4445">
        <v>13</v>
      </c>
      <c r="B4445" t="s">
        <v>775</v>
      </c>
      <c r="C4445" s="1" t="s">
        <v>776</v>
      </c>
      <c r="D4445">
        <v>652</v>
      </c>
      <c r="E4445" s="1" t="s">
        <v>2122</v>
      </c>
      <c r="F4445" s="1" t="str">
        <f>_xlfn.XLOOKUP(_13__Hospitals_of_the_University_of_Pennsylvania_Penn_Presbyterian__Philadelphia[[#This Row],[Plan]],'13.Lookup'!A:A,'13.Lookup'!B:B)</f>
        <v>Other</v>
      </c>
      <c r="G4445" s="1" t="s">
        <v>2693</v>
      </c>
      <c r="H4445" t="s">
        <v>3944</v>
      </c>
    </row>
    <row r="4446" spans="1:8" x14ac:dyDescent="0.25">
      <c r="A4446">
        <v>13</v>
      </c>
      <c r="B4446" t="s">
        <v>775</v>
      </c>
      <c r="C4446" s="1" t="s">
        <v>776</v>
      </c>
      <c r="D4446">
        <v>652</v>
      </c>
      <c r="E4446" s="1" t="s">
        <v>2122</v>
      </c>
      <c r="F4446" s="1" t="str">
        <f>_xlfn.XLOOKUP(_13__Hospitals_of_the_University_of_Pennsylvania_Penn_Presbyterian__Philadelphia[[#This Row],[Plan]],'13.Lookup'!A:A,'13.Lookup'!B:B)</f>
        <v>Other</v>
      </c>
      <c r="G4446" s="1" t="s">
        <v>2695</v>
      </c>
      <c r="H4446" t="s">
        <v>2209</v>
      </c>
    </row>
    <row r="4447" spans="1:8" x14ac:dyDescent="0.25">
      <c r="A4447">
        <v>13</v>
      </c>
      <c r="B4447" t="s">
        <v>775</v>
      </c>
      <c r="C4447" s="1" t="s">
        <v>776</v>
      </c>
      <c r="D4447">
        <v>652</v>
      </c>
      <c r="E4447" s="1" t="s">
        <v>2122</v>
      </c>
      <c r="F4447" s="1" t="str">
        <f>_xlfn.XLOOKUP(_13__Hospitals_of_the_University_of_Pennsylvania_Penn_Presbyterian__Philadelphia[[#This Row],[Plan]],'13.Lookup'!A:A,'13.Lookup'!B:B)</f>
        <v>Other</v>
      </c>
      <c r="G4447" s="1" t="s">
        <v>2696</v>
      </c>
      <c r="H4447" t="s">
        <v>3945</v>
      </c>
    </row>
    <row r="4448" spans="1:8" x14ac:dyDescent="0.25">
      <c r="A4448">
        <v>13</v>
      </c>
      <c r="B4448" t="s">
        <v>775</v>
      </c>
      <c r="C4448" s="1" t="s">
        <v>776</v>
      </c>
      <c r="D4448">
        <v>652</v>
      </c>
      <c r="E4448" s="1" t="s">
        <v>2122</v>
      </c>
      <c r="F4448" s="1" t="str">
        <f>_xlfn.XLOOKUP(_13__Hospitals_of_the_University_of_Pennsylvania_Penn_Presbyterian__Philadelphia[[#This Row],[Plan]],'13.Lookup'!A:A,'13.Lookup'!B:B)</f>
        <v>Other</v>
      </c>
      <c r="G4448" s="1" t="s">
        <v>2698</v>
      </c>
      <c r="H4448" t="s">
        <v>2128</v>
      </c>
    </row>
    <row r="4449" spans="1:8" x14ac:dyDescent="0.25">
      <c r="A4449">
        <v>13</v>
      </c>
      <c r="B4449" t="s">
        <v>775</v>
      </c>
      <c r="C4449" s="1" t="s">
        <v>776</v>
      </c>
      <c r="D4449">
        <v>652</v>
      </c>
      <c r="E4449" s="1" t="s">
        <v>2122</v>
      </c>
      <c r="F4449" s="1" t="str">
        <f>_xlfn.XLOOKUP(_13__Hospitals_of_the_University_of_Pennsylvania_Penn_Presbyterian__Philadelphia[[#This Row],[Plan]],'13.Lookup'!A:A,'13.Lookup'!B:B)</f>
        <v>Other</v>
      </c>
      <c r="G4449" s="1" t="s">
        <v>2699</v>
      </c>
      <c r="H4449" t="s">
        <v>3946</v>
      </c>
    </row>
    <row r="4450" spans="1:8" x14ac:dyDescent="0.25">
      <c r="A4450">
        <v>13</v>
      </c>
      <c r="B4450" t="s">
        <v>775</v>
      </c>
      <c r="C4450" s="1" t="s">
        <v>776</v>
      </c>
      <c r="D4450">
        <v>652</v>
      </c>
      <c r="E4450" s="1" t="s">
        <v>2122</v>
      </c>
      <c r="F4450" s="1" t="str">
        <f>_xlfn.XLOOKUP(_13__Hospitals_of_the_University_of_Pennsylvania_Penn_Presbyterian__Philadelphia[[#This Row],[Plan]],'13.Lookup'!A:A,'13.Lookup'!B:B)</f>
        <v>Other</v>
      </c>
      <c r="G4450" s="1" t="s">
        <v>2701</v>
      </c>
      <c r="H4450" t="s">
        <v>3947</v>
      </c>
    </row>
    <row r="4451" spans="1:8" x14ac:dyDescent="0.25">
      <c r="A4451">
        <v>13</v>
      </c>
      <c r="B4451" t="s">
        <v>775</v>
      </c>
      <c r="C4451" s="1" t="s">
        <v>776</v>
      </c>
      <c r="D4451">
        <v>652</v>
      </c>
      <c r="E4451" s="1" t="s">
        <v>2122</v>
      </c>
      <c r="F4451" s="1" t="str">
        <f>_xlfn.XLOOKUP(_13__Hospitals_of_the_University_of_Pennsylvania_Penn_Presbyterian__Philadelphia[[#This Row],[Plan]],'13.Lookup'!A:A,'13.Lookup'!B:B)</f>
        <v>United Healthcare</v>
      </c>
      <c r="G4451" s="1" t="s">
        <v>788</v>
      </c>
      <c r="H4451" t="s">
        <v>2127</v>
      </c>
    </row>
    <row r="4452" spans="1:8" x14ac:dyDescent="0.25">
      <c r="A4452">
        <v>13</v>
      </c>
      <c r="B4452" t="s">
        <v>775</v>
      </c>
      <c r="C4452" s="1" t="s">
        <v>776</v>
      </c>
      <c r="D4452">
        <v>652</v>
      </c>
      <c r="E4452" s="1" t="s">
        <v>2122</v>
      </c>
      <c r="F4452" s="1" t="str">
        <f>_xlfn.XLOOKUP(_13__Hospitals_of_the_University_of_Pennsylvania_Penn_Presbyterian__Philadelphia[[#This Row],[Plan]],'13.Lookup'!A:A,'13.Lookup'!B:B)</f>
        <v>United Healthcare</v>
      </c>
      <c r="G4452" s="1" t="s">
        <v>790</v>
      </c>
      <c r="H4452" t="s">
        <v>2128</v>
      </c>
    </row>
    <row r="4453" spans="1:8" x14ac:dyDescent="0.25">
      <c r="A4453">
        <v>13</v>
      </c>
      <c r="B4453" t="s">
        <v>775</v>
      </c>
      <c r="C4453" s="1" t="s">
        <v>776</v>
      </c>
      <c r="D4453">
        <v>652</v>
      </c>
      <c r="E4453" s="1" t="s">
        <v>2122</v>
      </c>
      <c r="F4453" s="1" t="str">
        <f>_xlfn.XLOOKUP(_13__Hospitals_of_the_University_of_Pennsylvania_Penn_Presbyterian__Philadelphia[[#This Row],[Plan]],'13.Lookup'!A:A,'13.Lookup'!B:B)</f>
        <v>Other</v>
      </c>
      <c r="G4453" s="1" t="s">
        <v>2703</v>
      </c>
      <c r="H4453" t="s">
        <v>3942</v>
      </c>
    </row>
    <row r="4454" spans="1:8" x14ac:dyDescent="0.25">
      <c r="A4454">
        <v>13</v>
      </c>
      <c r="B4454" t="s">
        <v>775</v>
      </c>
      <c r="C4454" s="1" t="s">
        <v>776</v>
      </c>
      <c r="D4454">
        <v>652</v>
      </c>
      <c r="E4454" s="1" t="s">
        <v>2122</v>
      </c>
      <c r="F4454" s="1" t="str">
        <f>_xlfn.XLOOKUP(_13__Hospitals_of_the_University_of_Pennsylvania_Penn_Presbyterian__Philadelphia[[#This Row],[Plan]],'13.Lookup'!A:A,'13.Lookup'!B:B)</f>
        <v>Other</v>
      </c>
      <c r="G4454" s="1" t="s">
        <v>2704</v>
      </c>
      <c r="H4454" t="s">
        <v>2209</v>
      </c>
    </row>
    <row r="4455" spans="1:8" x14ac:dyDescent="0.25">
      <c r="A4455">
        <v>13</v>
      </c>
      <c r="B4455" t="s">
        <v>775</v>
      </c>
      <c r="C4455" s="1" t="s">
        <v>776</v>
      </c>
      <c r="D4455">
        <v>657</v>
      </c>
      <c r="E4455" s="1" t="s">
        <v>2129</v>
      </c>
      <c r="F4455" s="1" t="str">
        <f>_xlfn.XLOOKUP(_13__Hospitals_of_the_University_of_Pennsylvania_Penn_Presbyterian__Philadelphia[[#This Row],[Plan]],'13.Lookup'!A:A,'13.Lookup'!B:B)</f>
        <v>Gross Charge</v>
      </c>
      <c r="G4455" s="1" t="s">
        <v>6</v>
      </c>
      <c r="H4455" t="s">
        <v>2684</v>
      </c>
    </row>
    <row r="4456" spans="1:8" x14ac:dyDescent="0.25">
      <c r="A4456">
        <v>13</v>
      </c>
      <c r="B4456" t="s">
        <v>775</v>
      </c>
      <c r="C4456" s="1" t="s">
        <v>776</v>
      </c>
      <c r="D4456">
        <v>657</v>
      </c>
      <c r="E4456" s="1" t="s">
        <v>2129</v>
      </c>
      <c r="F4456" s="1" t="str">
        <f>_xlfn.XLOOKUP(_13__Hospitals_of_the_University_of_Pennsylvania_Penn_Presbyterian__Philadelphia[[#This Row],[Plan]],'13.Lookup'!A:A,'13.Lookup'!B:B)</f>
        <v>Self Pay</v>
      </c>
      <c r="G4456" s="1" t="s">
        <v>2685</v>
      </c>
      <c r="H4456" t="s">
        <v>3948</v>
      </c>
    </row>
    <row r="4457" spans="1:8" x14ac:dyDescent="0.25">
      <c r="A4457">
        <v>13</v>
      </c>
      <c r="B4457" t="s">
        <v>775</v>
      </c>
      <c r="C4457" s="1" t="s">
        <v>776</v>
      </c>
      <c r="D4457">
        <v>657</v>
      </c>
      <c r="E4457" s="1" t="s">
        <v>2129</v>
      </c>
      <c r="F4457" s="1" t="str">
        <f>_xlfn.XLOOKUP(_13__Hospitals_of_the_University_of_Pennsylvania_Penn_Presbyterian__Philadelphia[[#This Row],[Plan]],'13.Lookup'!A:A,'13.Lookup'!B:B)</f>
        <v>Aetna</v>
      </c>
      <c r="G4457" s="1" t="s">
        <v>778</v>
      </c>
      <c r="H4457">
        <v>38237</v>
      </c>
    </row>
    <row r="4458" spans="1:8" x14ac:dyDescent="0.25">
      <c r="A4458">
        <v>13</v>
      </c>
      <c r="B4458" t="s">
        <v>775</v>
      </c>
      <c r="C4458" s="1" t="s">
        <v>776</v>
      </c>
      <c r="D4458">
        <v>657</v>
      </c>
      <c r="E4458" s="1" t="s">
        <v>2129</v>
      </c>
      <c r="F4458" s="1" t="str">
        <f>_xlfn.XLOOKUP(_13__Hospitals_of_the_University_of_Pennsylvania_Penn_Presbyterian__Philadelphia[[#This Row],[Plan]],'13.Lookup'!A:A,'13.Lookup'!B:B)</f>
        <v>Aetna</v>
      </c>
      <c r="G4458" s="1" t="s">
        <v>779</v>
      </c>
      <c r="H4458">
        <v>14697</v>
      </c>
    </row>
    <row r="4459" spans="1:8" x14ac:dyDescent="0.25">
      <c r="A4459">
        <v>13</v>
      </c>
      <c r="B4459" t="s">
        <v>775</v>
      </c>
      <c r="C4459" s="1" t="s">
        <v>776</v>
      </c>
      <c r="D4459">
        <v>657</v>
      </c>
      <c r="E4459" s="1" t="s">
        <v>2129</v>
      </c>
      <c r="F4459" s="1" t="str">
        <f>_xlfn.XLOOKUP(_13__Hospitals_of_the_University_of_Pennsylvania_Penn_Presbyterian__Philadelphia[[#This Row],[Plan]],'13.Lookup'!A:A,'13.Lookup'!B:B)</f>
        <v>Cigna</v>
      </c>
      <c r="G4459" s="1" t="s">
        <v>780</v>
      </c>
      <c r="H4459" t="s">
        <v>2130</v>
      </c>
    </row>
    <row r="4460" spans="1:8" x14ac:dyDescent="0.25">
      <c r="A4460">
        <v>13</v>
      </c>
      <c r="B4460" t="s">
        <v>775</v>
      </c>
      <c r="C4460" s="1" t="s">
        <v>776</v>
      </c>
      <c r="D4460">
        <v>657</v>
      </c>
      <c r="E4460" s="1" t="s">
        <v>2129</v>
      </c>
      <c r="F4460" s="1" t="str">
        <f>_xlfn.XLOOKUP(_13__Hospitals_of_the_University_of_Pennsylvania_Penn_Presbyterian__Philadelphia[[#This Row],[Plan]],'13.Lookup'!A:A,'13.Lookup'!B:B)</f>
        <v>Cigna</v>
      </c>
      <c r="G4460" s="1" t="s">
        <v>782</v>
      </c>
      <c r="H4460" t="s">
        <v>2131</v>
      </c>
    </row>
    <row r="4461" spans="1:8" x14ac:dyDescent="0.25">
      <c r="A4461">
        <v>13</v>
      </c>
      <c r="B4461" t="s">
        <v>775</v>
      </c>
      <c r="C4461" s="1" t="s">
        <v>776</v>
      </c>
      <c r="D4461">
        <v>657</v>
      </c>
      <c r="E4461" s="1" t="s">
        <v>2129</v>
      </c>
      <c r="F4461" s="1" t="str">
        <f>_xlfn.XLOOKUP(_13__Hospitals_of_the_University_of_Pennsylvania_Penn_Presbyterian__Philadelphia[[#This Row],[Plan]],'13.Lookup'!A:A,'13.Lookup'!B:B)</f>
        <v>Other</v>
      </c>
      <c r="G4461" s="1" t="s">
        <v>784</v>
      </c>
      <c r="H4461" t="s">
        <v>2132</v>
      </c>
    </row>
    <row r="4462" spans="1:8" x14ac:dyDescent="0.25">
      <c r="A4462">
        <v>13</v>
      </c>
      <c r="B4462" t="s">
        <v>775</v>
      </c>
      <c r="C4462" s="1" t="s">
        <v>776</v>
      </c>
      <c r="D4462">
        <v>657</v>
      </c>
      <c r="E4462" s="1" t="s">
        <v>2129</v>
      </c>
      <c r="F4462" s="1" t="str">
        <f>_xlfn.XLOOKUP(_13__Hospitals_of_the_University_of_Pennsylvania_Penn_Presbyterian__Philadelphia[[#This Row],[Plan]],'13.Lookup'!A:A,'13.Lookup'!B:B)</f>
        <v>Other</v>
      </c>
      <c r="G4462" s="1" t="s">
        <v>786</v>
      </c>
      <c r="H4462" t="s">
        <v>2133</v>
      </c>
    </row>
    <row r="4463" spans="1:8" x14ac:dyDescent="0.25">
      <c r="A4463">
        <v>13</v>
      </c>
      <c r="B4463" t="s">
        <v>775</v>
      </c>
      <c r="C4463" s="1" t="s">
        <v>776</v>
      </c>
      <c r="D4463">
        <v>657</v>
      </c>
      <c r="E4463" s="1" t="s">
        <v>2129</v>
      </c>
      <c r="F4463" s="1" t="str">
        <f>_xlfn.XLOOKUP(_13__Hospitals_of_the_University_of_Pennsylvania_Penn_Presbyterian__Philadelphia[[#This Row],[Plan]],'13.Lookup'!A:A,'13.Lookup'!B:B)</f>
        <v>Other</v>
      </c>
      <c r="G4463" s="1" t="s">
        <v>2687</v>
      </c>
      <c r="H4463" t="s">
        <v>3949</v>
      </c>
    </row>
    <row r="4464" spans="1:8" x14ac:dyDescent="0.25">
      <c r="A4464">
        <v>13</v>
      </c>
      <c r="B4464" t="s">
        <v>775</v>
      </c>
      <c r="C4464" s="1" t="s">
        <v>776</v>
      </c>
      <c r="D4464">
        <v>657</v>
      </c>
      <c r="E4464" s="1" t="s">
        <v>2129</v>
      </c>
      <c r="F4464" s="1" t="str">
        <f>_xlfn.XLOOKUP(_13__Hospitals_of_the_University_of_Pennsylvania_Penn_Presbyterian__Philadelphia[[#This Row],[Plan]],'13.Lookup'!A:A,'13.Lookup'!B:B)</f>
        <v>Other</v>
      </c>
      <c r="G4464" s="1" t="s">
        <v>2689</v>
      </c>
      <c r="H4464" t="s">
        <v>3950</v>
      </c>
    </row>
    <row r="4465" spans="1:8" x14ac:dyDescent="0.25">
      <c r="A4465">
        <v>13</v>
      </c>
      <c r="B4465" t="s">
        <v>775</v>
      </c>
      <c r="C4465" s="1" t="s">
        <v>776</v>
      </c>
      <c r="D4465">
        <v>657</v>
      </c>
      <c r="E4465" s="1" t="s">
        <v>2129</v>
      </c>
      <c r="F4465" s="1" t="str">
        <f>_xlfn.XLOOKUP(_13__Hospitals_of_the_University_of_Pennsylvania_Penn_Presbyterian__Philadelphia[[#This Row],[Plan]],'13.Lookup'!A:A,'13.Lookup'!B:B)</f>
        <v>Other</v>
      </c>
      <c r="G4465" s="1" t="s">
        <v>2691</v>
      </c>
      <c r="H4465" t="s">
        <v>3067</v>
      </c>
    </row>
    <row r="4466" spans="1:8" x14ac:dyDescent="0.25">
      <c r="A4466">
        <v>13</v>
      </c>
      <c r="B4466" t="s">
        <v>775</v>
      </c>
      <c r="C4466" s="1" t="s">
        <v>776</v>
      </c>
      <c r="D4466">
        <v>657</v>
      </c>
      <c r="E4466" s="1" t="s">
        <v>2129</v>
      </c>
      <c r="F4466" s="1" t="str">
        <f>_xlfn.XLOOKUP(_13__Hospitals_of_the_University_of_Pennsylvania_Penn_Presbyterian__Philadelphia[[#This Row],[Plan]],'13.Lookup'!A:A,'13.Lookup'!B:B)</f>
        <v>Other</v>
      </c>
      <c r="G4466" s="1" t="s">
        <v>2693</v>
      </c>
      <c r="H4466" t="s">
        <v>3951</v>
      </c>
    </row>
    <row r="4467" spans="1:8" x14ac:dyDescent="0.25">
      <c r="A4467">
        <v>13</v>
      </c>
      <c r="B4467" t="s">
        <v>775</v>
      </c>
      <c r="C4467" s="1" t="s">
        <v>776</v>
      </c>
      <c r="D4467">
        <v>657</v>
      </c>
      <c r="E4467" s="1" t="s">
        <v>2129</v>
      </c>
      <c r="F4467" s="1" t="str">
        <f>_xlfn.XLOOKUP(_13__Hospitals_of_the_University_of_Pennsylvania_Penn_Presbyterian__Philadelphia[[#This Row],[Plan]],'13.Lookup'!A:A,'13.Lookup'!B:B)</f>
        <v>Other</v>
      </c>
      <c r="G4467" s="1" t="s">
        <v>2695</v>
      </c>
      <c r="H4467" t="s">
        <v>3950</v>
      </c>
    </row>
    <row r="4468" spans="1:8" x14ac:dyDescent="0.25">
      <c r="A4468">
        <v>13</v>
      </c>
      <c r="B4468" t="s">
        <v>775</v>
      </c>
      <c r="C4468" s="1" t="s">
        <v>776</v>
      </c>
      <c r="D4468">
        <v>657</v>
      </c>
      <c r="E4468" s="1" t="s">
        <v>2129</v>
      </c>
      <c r="F4468" s="1" t="str">
        <f>_xlfn.XLOOKUP(_13__Hospitals_of_the_University_of_Pennsylvania_Penn_Presbyterian__Philadelphia[[#This Row],[Plan]],'13.Lookup'!A:A,'13.Lookup'!B:B)</f>
        <v>Other</v>
      </c>
      <c r="G4468" s="1" t="s">
        <v>2696</v>
      </c>
      <c r="H4468" t="s">
        <v>3952</v>
      </c>
    </row>
    <row r="4469" spans="1:8" x14ac:dyDescent="0.25">
      <c r="A4469">
        <v>13</v>
      </c>
      <c r="B4469" t="s">
        <v>775</v>
      </c>
      <c r="C4469" s="1" t="s">
        <v>776</v>
      </c>
      <c r="D4469">
        <v>657</v>
      </c>
      <c r="E4469" s="1" t="s">
        <v>2129</v>
      </c>
      <c r="F4469" s="1" t="str">
        <f>_xlfn.XLOOKUP(_13__Hospitals_of_the_University_of_Pennsylvania_Penn_Presbyterian__Philadelphia[[#This Row],[Plan]],'13.Lookup'!A:A,'13.Lookup'!B:B)</f>
        <v>Other</v>
      </c>
      <c r="G4469" s="1" t="s">
        <v>2698</v>
      </c>
      <c r="H4469" t="s">
        <v>2135</v>
      </c>
    </row>
    <row r="4470" spans="1:8" x14ac:dyDescent="0.25">
      <c r="A4470">
        <v>13</v>
      </c>
      <c r="B4470" t="s">
        <v>775</v>
      </c>
      <c r="C4470" s="1" t="s">
        <v>776</v>
      </c>
      <c r="D4470">
        <v>657</v>
      </c>
      <c r="E4470" s="1" t="s">
        <v>2129</v>
      </c>
      <c r="F4470" s="1" t="str">
        <f>_xlfn.XLOOKUP(_13__Hospitals_of_the_University_of_Pennsylvania_Penn_Presbyterian__Philadelphia[[#This Row],[Plan]],'13.Lookup'!A:A,'13.Lookup'!B:B)</f>
        <v>Other</v>
      </c>
      <c r="G4470" s="1" t="s">
        <v>2699</v>
      </c>
      <c r="H4470" t="s">
        <v>2847</v>
      </c>
    </row>
    <row r="4471" spans="1:8" x14ac:dyDescent="0.25">
      <c r="A4471">
        <v>13</v>
      </c>
      <c r="B4471" t="s">
        <v>775</v>
      </c>
      <c r="C4471" s="1" t="s">
        <v>776</v>
      </c>
      <c r="D4471">
        <v>657</v>
      </c>
      <c r="E4471" s="1" t="s">
        <v>2129</v>
      </c>
      <c r="F4471" s="1" t="str">
        <f>_xlfn.XLOOKUP(_13__Hospitals_of_the_University_of_Pennsylvania_Penn_Presbyterian__Philadelphia[[#This Row],[Plan]],'13.Lookup'!A:A,'13.Lookup'!B:B)</f>
        <v>Other</v>
      </c>
      <c r="G4471" s="1" t="s">
        <v>2701</v>
      </c>
      <c r="H4471" t="s">
        <v>3953</v>
      </c>
    </row>
    <row r="4472" spans="1:8" x14ac:dyDescent="0.25">
      <c r="A4472">
        <v>13</v>
      </c>
      <c r="B4472" t="s">
        <v>775</v>
      </c>
      <c r="C4472" s="1" t="s">
        <v>776</v>
      </c>
      <c r="D4472">
        <v>657</v>
      </c>
      <c r="E4472" s="1" t="s">
        <v>2129</v>
      </c>
      <c r="F4472" s="1" t="str">
        <f>_xlfn.XLOOKUP(_13__Hospitals_of_the_University_of_Pennsylvania_Penn_Presbyterian__Philadelphia[[#This Row],[Plan]],'13.Lookup'!A:A,'13.Lookup'!B:B)</f>
        <v>United Healthcare</v>
      </c>
      <c r="G4472" s="1" t="s">
        <v>788</v>
      </c>
      <c r="H4472" t="s">
        <v>2134</v>
      </c>
    </row>
    <row r="4473" spans="1:8" x14ac:dyDescent="0.25">
      <c r="A4473">
        <v>13</v>
      </c>
      <c r="B4473" t="s">
        <v>775</v>
      </c>
      <c r="C4473" s="1" t="s">
        <v>776</v>
      </c>
      <c r="D4473">
        <v>657</v>
      </c>
      <c r="E4473" s="1" t="s">
        <v>2129</v>
      </c>
      <c r="F4473" s="1" t="str">
        <f>_xlfn.XLOOKUP(_13__Hospitals_of_the_University_of_Pennsylvania_Penn_Presbyterian__Philadelphia[[#This Row],[Plan]],'13.Lookup'!A:A,'13.Lookup'!B:B)</f>
        <v>United Healthcare</v>
      </c>
      <c r="G4473" s="1" t="s">
        <v>790</v>
      </c>
      <c r="H4473" t="s">
        <v>2135</v>
      </c>
    </row>
    <row r="4474" spans="1:8" x14ac:dyDescent="0.25">
      <c r="A4474">
        <v>13</v>
      </c>
      <c r="B4474" t="s">
        <v>775</v>
      </c>
      <c r="C4474" s="1" t="s">
        <v>776</v>
      </c>
      <c r="D4474">
        <v>657</v>
      </c>
      <c r="E4474" s="1" t="s">
        <v>2129</v>
      </c>
      <c r="F4474" s="1" t="str">
        <f>_xlfn.XLOOKUP(_13__Hospitals_of_the_University_of_Pennsylvania_Penn_Presbyterian__Philadelphia[[#This Row],[Plan]],'13.Lookup'!A:A,'13.Lookup'!B:B)</f>
        <v>Other</v>
      </c>
      <c r="G4474" s="1" t="s">
        <v>2703</v>
      </c>
      <c r="H4474" t="s">
        <v>2134</v>
      </c>
    </row>
    <row r="4475" spans="1:8" x14ac:dyDescent="0.25">
      <c r="A4475">
        <v>13</v>
      </c>
      <c r="B4475" t="s">
        <v>775</v>
      </c>
      <c r="C4475" s="1" t="s">
        <v>776</v>
      </c>
      <c r="D4475">
        <v>657</v>
      </c>
      <c r="E4475" s="1" t="s">
        <v>2129</v>
      </c>
      <c r="F4475" s="1" t="str">
        <f>_xlfn.XLOOKUP(_13__Hospitals_of_the_University_of_Pennsylvania_Penn_Presbyterian__Philadelphia[[#This Row],[Plan]],'13.Lookup'!A:A,'13.Lookup'!B:B)</f>
        <v>Other</v>
      </c>
      <c r="G4475" s="1" t="s">
        <v>2704</v>
      </c>
      <c r="H4475" t="s">
        <v>3067</v>
      </c>
    </row>
    <row r="4476" spans="1:8" x14ac:dyDescent="0.25">
      <c r="A4476">
        <v>13</v>
      </c>
      <c r="B4476" t="s">
        <v>775</v>
      </c>
      <c r="C4476" s="1" t="s">
        <v>776</v>
      </c>
      <c r="D4476">
        <v>658</v>
      </c>
      <c r="E4476" s="1" t="s">
        <v>2136</v>
      </c>
      <c r="F4476" s="1" t="str">
        <f>_xlfn.XLOOKUP(_13__Hospitals_of_the_University_of_Pennsylvania_Penn_Presbyterian__Philadelphia[[#This Row],[Plan]],'13.Lookup'!A:A,'13.Lookup'!B:B)</f>
        <v>Gross Charge</v>
      </c>
      <c r="G4476" s="1" t="s">
        <v>6</v>
      </c>
      <c r="H4476" t="s">
        <v>2684</v>
      </c>
    </row>
    <row r="4477" spans="1:8" x14ac:dyDescent="0.25">
      <c r="A4477">
        <v>13</v>
      </c>
      <c r="B4477" t="s">
        <v>775</v>
      </c>
      <c r="C4477" s="1" t="s">
        <v>776</v>
      </c>
      <c r="D4477">
        <v>658</v>
      </c>
      <c r="E4477" s="1" t="s">
        <v>2136</v>
      </c>
      <c r="F4477" s="1" t="str">
        <f>_xlfn.XLOOKUP(_13__Hospitals_of_the_University_of_Pennsylvania_Penn_Presbyterian__Philadelphia[[#This Row],[Plan]],'13.Lookup'!A:A,'13.Lookup'!B:B)</f>
        <v>Self Pay</v>
      </c>
      <c r="G4477" s="1" t="s">
        <v>2685</v>
      </c>
      <c r="H4477" t="s">
        <v>3954</v>
      </c>
    </row>
    <row r="4478" spans="1:8" x14ac:dyDescent="0.25">
      <c r="A4478">
        <v>13</v>
      </c>
      <c r="B4478" t="s">
        <v>775</v>
      </c>
      <c r="C4478" s="1" t="s">
        <v>776</v>
      </c>
      <c r="D4478">
        <v>658</v>
      </c>
      <c r="E4478" s="1" t="s">
        <v>2136</v>
      </c>
      <c r="F4478" s="1" t="str">
        <f>_xlfn.XLOOKUP(_13__Hospitals_of_the_University_of_Pennsylvania_Penn_Presbyterian__Philadelphia[[#This Row],[Plan]],'13.Lookup'!A:A,'13.Lookup'!B:B)</f>
        <v>Aetna</v>
      </c>
      <c r="G4478" s="1" t="s">
        <v>778</v>
      </c>
      <c r="H4478">
        <v>29088</v>
      </c>
    </row>
    <row r="4479" spans="1:8" x14ac:dyDescent="0.25">
      <c r="A4479">
        <v>13</v>
      </c>
      <c r="B4479" t="s">
        <v>775</v>
      </c>
      <c r="C4479" s="1" t="s">
        <v>776</v>
      </c>
      <c r="D4479">
        <v>658</v>
      </c>
      <c r="E4479" s="1" t="s">
        <v>2136</v>
      </c>
      <c r="F4479" s="1" t="str">
        <f>_xlfn.XLOOKUP(_13__Hospitals_of_the_University_of_Pennsylvania_Penn_Presbyterian__Philadelphia[[#This Row],[Plan]],'13.Lookup'!A:A,'13.Lookup'!B:B)</f>
        <v>Aetna</v>
      </c>
      <c r="G4479" s="1" t="s">
        <v>779</v>
      </c>
      <c r="H4479">
        <v>12074</v>
      </c>
    </row>
    <row r="4480" spans="1:8" x14ac:dyDescent="0.25">
      <c r="A4480">
        <v>13</v>
      </c>
      <c r="B4480" t="s">
        <v>775</v>
      </c>
      <c r="C4480" s="1" t="s">
        <v>776</v>
      </c>
      <c r="D4480">
        <v>658</v>
      </c>
      <c r="E4480" s="1" t="s">
        <v>2136</v>
      </c>
      <c r="F4480" s="1" t="str">
        <f>_xlfn.XLOOKUP(_13__Hospitals_of_the_University_of_Pennsylvania_Penn_Presbyterian__Philadelphia[[#This Row],[Plan]],'13.Lookup'!A:A,'13.Lookup'!B:B)</f>
        <v>Cigna</v>
      </c>
      <c r="G4480" s="1" t="s">
        <v>780</v>
      </c>
      <c r="H4480" t="s">
        <v>2137</v>
      </c>
    </row>
    <row r="4481" spans="1:8" x14ac:dyDescent="0.25">
      <c r="A4481">
        <v>13</v>
      </c>
      <c r="B4481" t="s">
        <v>775</v>
      </c>
      <c r="C4481" s="1" t="s">
        <v>776</v>
      </c>
      <c r="D4481">
        <v>658</v>
      </c>
      <c r="E4481" s="1" t="s">
        <v>2136</v>
      </c>
      <c r="F4481" s="1" t="str">
        <f>_xlfn.XLOOKUP(_13__Hospitals_of_the_University_of_Pennsylvania_Penn_Presbyterian__Philadelphia[[#This Row],[Plan]],'13.Lookup'!A:A,'13.Lookup'!B:B)</f>
        <v>Cigna</v>
      </c>
      <c r="G4481" s="1" t="s">
        <v>782</v>
      </c>
      <c r="H4481" t="s">
        <v>2138</v>
      </c>
    </row>
    <row r="4482" spans="1:8" x14ac:dyDescent="0.25">
      <c r="A4482">
        <v>13</v>
      </c>
      <c r="B4482" t="s">
        <v>775</v>
      </c>
      <c r="C4482" s="1" t="s">
        <v>776</v>
      </c>
      <c r="D4482">
        <v>658</v>
      </c>
      <c r="E4482" s="1" t="s">
        <v>2136</v>
      </c>
      <c r="F4482" s="1" t="str">
        <f>_xlfn.XLOOKUP(_13__Hospitals_of_the_University_of_Pennsylvania_Penn_Presbyterian__Philadelphia[[#This Row],[Plan]],'13.Lookup'!A:A,'13.Lookup'!B:B)</f>
        <v>Other</v>
      </c>
      <c r="G4482" s="1" t="s">
        <v>784</v>
      </c>
      <c r="H4482" t="s">
        <v>2139</v>
      </c>
    </row>
    <row r="4483" spans="1:8" x14ac:dyDescent="0.25">
      <c r="A4483">
        <v>13</v>
      </c>
      <c r="B4483" t="s">
        <v>775</v>
      </c>
      <c r="C4483" s="1" t="s">
        <v>776</v>
      </c>
      <c r="D4483">
        <v>658</v>
      </c>
      <c r="E4483" s="1" t="s">
        <v>2136</v>
      </c>
      <c r="F4483" s="1" t="str">
        <f>_xlfn.XLOOKUP(_13__Hospitals_of_the_University_of_Pennsylvania_Penn_Presbyterian__Philadelphia[[#This Row],[Plan]],'13.Lookup'!A:A,'13.Lookup'!B:B)</f>
        <v>Other</v>
      </c>
      <c r="G4483" s="1" t="s">
        <v>786</v>
      </c>
      <c r="H4483" t="s">
        <v>2140</v>
      </c>
    </row>
    <row r="4484" spans="1:8" x14ac:dyDescent="0.25">
      <c r="A4484">
        <v>13</v>
      </c>
      <c r="B4484" t="s">
        <v>775</v>
      </c>
      <c r="C4484" s="1" t="s">
        <v>776</v>
      </c>
      <c r="D4484">
        <v>658</v>
      </c>
      <c r="E4484" s="1" t="s">
        <v>2136</v>
      </c>
      <c r="F4484" s="1" t="str">
        <f>_xlfn.XLOOKUP(_13__Hospitals_of_the_University_of_Pennsylvania_Penn_Presbyterian__Philadelphia[[#This Row],[Plan]],'13.Lookup'!A:A,'13.Lookup'!B:B)</f>
        <v>Other</v>
      </c>
      <c r="G4484" s="1" t="s">
        <v>2687</v>
      </c>
      <c r="H4484" t="s">
        <v>3955</v>
      </c>
    </row>
    <row r="4485" spans="1:8" x14ac:dyDescent="0.25">
      <c r="A4485">
        <v>13</v>
      </c>
      <c r="B4485" t="s">
        <v>775</v>
      </c>
      <c r="C4485" s="1" t="s">
        <v>776</v>
      </c>
      <c r="D4485">
        <v>658</v>
      </c>
      <c r="E4485" s="1" t="s">
        <v>2136</v>
      </c>
      <c r="F4485" s="1" t="str">
        <f>_xlfn.XLOOKUP(_13__Hospitals_of_the_University_of_Pennsylvania_Penn_Presbyterian__Philadelphia[[#This Row],[Plan]],'13.Lookup'!A:A,'13.Lookup'!B:B)</f>
        <v>Other</v>
      </c>
      <c r="G4485" s="1" t="s">
        <v>2689</v>
      </c>
      <c r="H4485" t="s">
        <v>3956</v>
      </c>
    </row>
    <row r="4486" spans="1:8" x14ac:dyDescent="0.25">
      <c r="A4486">
        <v>13</v>
      </c>
      <c r="B4486" t="s">
        <v>775</v>
      </c>
      <c r="C4486" s="1" t="s">
        <v>776</v>
      </c>
      <c r="D4486">
        <v>658</v>
      </c>
      <c r="E4486" s="1" t="s">
        <v>2136</v>
      </c>
      <c r="F4486" s="1" t="str">
        <f>_xlfn.XLOOKUP(_13__Hospitals_of_the_University_of_Pennsylvania_Penn_Presbyterian__Philadelphia[[#This Row],[Plan]],'13.Lookup'!A:A,'13.Lookup'!B:B)</f>
        <v>Other</v>
      </c>
      <c r="G4486" s="1" t="s">
        <v>2691</v>
      </c>
      <c r="H4486" t="s">
        <v>2783</v>
      </c>
    </row>
    <row r="4487" spans="1:8" x14ac:dyDescent="0.25">
      <c r="A4487">
        <v>13</v>
      </c>
      <c r="B4487" t="s">
        <v>775</v>
      </c>
      <c r="C4487" s="1" t="s">
        <v>776</v>
      </c>
      <c r="D4487">
        <v>658</v>
      </c>
      <c r="E4487" s="1" t="s">
        <v>2136</v>
      </c>
      <c r="F4487" s="1" t="str">
        <f>_xlfn.XLOOKUP(_13__Hospitals_of_the_University_of_Pennsylvania_Penn_Presbyterian__Philadelphia[[#This Row],[Plan]],'13.Lookup'!A:A,'13.Lookup'!B:B)</f>
        <v>Other</v>
      </c>
      <c r="G4487" s="1" t="s">
        <v>2693</v>
      </c>
      <c r="H4487" t="s">
        <v>3957</v>
      </c>
    </row>
    <row r="4488" spans="1:8" x14ac:dyDescent="0.25">
      <c r="A4488">
        <v>13</v>
      </c>
      <c r="B4488" t="s">
        <v>775</v>
      </c>
      <c r="C4488" s="1" t="s">
        <v>776</v>
      </c>
      <c r="D4488">
        <v>658</v>
      </c>
      <c r="E4488" s="1" t="s">
        <v>2136</v>
      </c>
      <c r="F4488" s="1" t="str">
        <f>_xlfn.XLOOKUP(_13__Hospitals_of_the_University_of_Pennsylvania_Penn_Presbyterian__Philadelphia[[#This Row],[Plan]],'13.Lookup'!A:A,'13.Lookup'!B:B)</f>
        <v>Other</v>
      </c>
      <c r="G4488" s="1" t="s">
        <v>2695</v>
      </c>
      <c r="H4488" t="s">
        <v>3956</v>
      </c>
    </row>
    <row r="4489" spans="1:8" x14ac:dyDescent="0.25">
      <c r="A4489">
        <v>13</v>
      </c>
      <c r="B4489" t="s">
        <v>775</v>
      </c>
      <c r="C4489" s="1" t="s">
        <v>776</v>
      </c>
      <c r="D4489">
        <v>658</v>
      </c>
      <c r="E4489" s="1" t="s">
        <v>2136</v>
      </c>
      <c r="F4489" s="1" t="str">
        <f>_xlfn.XLOOKUP(_13__Hospitals_of_the_University_of_Pennsylvania_Penn_Presbyterian__Philadelphia[[#This Row],[Plan]],'13.Lookup'!A:A,'13.Lookup'!B:B)</f>
        <v>Other</v>
      </c>
      <c r="G4489" s="1" t="s">
        <v>2696</v>
      </c>
      <c r="H4489" t="s">
        <v>3958</v>
      </c>
    </row>
    <row r="4490" spans="1:8" x14ac:dyDescent="0.25">
      <c r="A4490">
        <v>13</v>
      </c>
      <c r="B4490" t="s">
        <v>775</v>
      </c>
      <c r="C4490" s="1" t="s">
        <v>776</v>
      </c>
      <c r="D4490">
        <v>658</v>
      </c>
      <c r="E4490" s="1" t="s">
        <v>2136</v>
      </c>
      <c r="F4490" s="1" t="str">
        <f>_xlfn.XLOOKUP(_13__Hospitals_of_the_University_of_Pennsylvania_Penn_Presbyterian__Philadelphia[[#This Row],[Plan]],'13.Lookup'!A:A,'13.Lookup'!B:B)</f>
        <v>Other</v>
      </c>
      <c r="G4490" s="1" t="s">
        <v>2698</v>
      </c>
      <c r="H4490" t="s">
        <v>2142</v>
      </c>
    </row>
    <row r="4491" spans="1:8" x14ac:dyDescent="0.25">
      <c r="A4491">
        <v>13</v>
      </c>
      <c r="B4491" t="s">
        <v>775</v>
      </c>
      <c r="C4491" s="1" t="s">
        <v>776</v>
      </c>
      <c r="D4491">
        <v>658</v>
      </c>
      <c r="E4491" s="1" t="s">
        <v>2136</v>
      </c>
      <c r="F4491" s="1" t="str">
        <f>_xlfn.XLOOKUP(_13__Hospitals_of_the_University_of_Pennsylvania_Penn_Presbyterian__Philadelphia[[#This Row],[Plan]],'13.Lookup'!A:A,'13.Lookup'!B:B)</f>
        <v>Other</v>
      </c>
      <c r="G4491" s="1" t="s">
        <v>2699</v>
      </c>
      <c r="H4491" t="s">
        <v>3959</v>
      </c>
    </row>
    <row r="4492" spans="1:8" x14ac:dyDescent="0.25">
      <c r="A4492">
        <v>13</v>
      </c>
      <c r="B4492" t="s">
        <v>775</v>
      </c>
      <c r="C4492" s="1" t="s">
        <v>776</v>
      </c>
      <c r="D4492">
        <v>658</v>
      </c>
      <c r="E4492" s="1" t="s">
        <v>2136</v>
      </c>
      <c r="F4492" s="1" t="str">
        <f>_xlfn.XLOOKUP(_13__Hospitals_of_the_University_of_Pennsylvania_Penn_Presbyterian__Philadelphia[[#This Row],[Plan]],'13.Lookup'!A:A,'13.Lookup'!B:B)</f>
        <v>Other</v>
      </c>
      <c r="G4492" s="1" t="s">
        <v>2701</v>
      </c>
      <c r="H4492" t="s">
        <v>3960</v>
      </c>
    </row>
    <row r="4493" spans="1:8" x14ac:dyDescent="0.25">
      <c r="A4493">
        <v>13</v>
      </c>
      <c r="B4493" t="s">
        <v>775</v>
      </c>
      <c r="C4493" s="1" t="s">
        <v>776</v>
      </c>
      <c r="D4493">
        <v>658</v>
      </c>
      <c r="E4493" s="1" t="s">
        <v>2136</v>
      </c>
      <c r="F4493" s="1" t="str">
        <f>_xlfn.XLOOKUP(_13__Hospitals_of_the_University_of_Pennsylvania_Penn_Presbyterian__Philadelphia[[#This Row],[Plan]],'13.Lookup'!A:A,'13.Lookup'!B:B)</f>
        <v>United Healthcare</v>
      </c>
      <c r="G4493" s="1" t="s">
        <v>788</v>
      </c>
      <c r="H4493" t="s">
        <v>2141</v>
      </c>
    </row>
    <row r="4494" spans="1:8" x14ac:dyDescent="0.25">
      <c r="A4494">
        <v>13</v>
      </c>
      <c r="B4494" t="s">
        <v>775</v>
      </c>
      <c r="C4494" s="1" t="s">
        <v>776</v>
      </c>
      <c r="D4494">
        <v>658</v>
      </c>
      <c r="E4494" s="1" t="s">
        <v>2136</v>
      </c>
      <c r="F4494" s="1" t="str">
        <f>_xlfn.XLOOKUP(_13__Hospitals_of_the_University_of_Pennsylvania_Penn_Presbyterian__Philadelphia[[#This Row],[Plan]],'13.Lookup'!A:A,'13.Lookup'!B:B)</f>
        <v>United Healthcare</v>
      </c>
      <c r="G4494" s="1" t="s">
        <v>790</v>
      </c>
      <c r="H4494" t="s">
        <v>2142</v>
      </c>
    </row>
    <row r="4495" spans="1:8" x14ac:dyDescent="0.25">
      <c r="A4495">
        <v>13</v>
      </c>
      <c r="B4495" t="s">
        <v>775</v>
      </c>
      <c r="C4495" s="1" t="s">
        <v>776</v>
      </c>
      <c r="D4495">
        <v>658</v>
      </c>
      <c r="E4495" s="1" t="s">
        <v>2136</v>
      </c>
      <c r="F4495" s="1" t="str">
        <f>_xlfn.XLOOKUP(_13__Hospitals_of_the_University_of_Pennsylvania_Penn_Presbyterian__Philadelphia[[#This Row],[Plan]],'13.Lookup'!A:A,'13.Lookup'!B:B)</f>
        <v>Other</v>
      </c>
      <c r="G4495" s="1" t="s">
        <v>2703</v>
      </c>
      <c r="H4495" t="s">
        <v>2141</v>
      </c>
    </row>
    <row r="4496" spans="1:8" x14ac:dyDescent="0.25">
      <c r="A4496">
        <v>13</v>
      </c>
      <c r="B4496" t="s">
        <v>775</v>
      </c>
      <c r="C4496" s="1" t="s">
        <v>776</v>
      </c>
      <c r="D4496">
        <v>658</v>
      </c>
      <c r="E4496" s="1" t="s">
        <v>2136</v>
      </c>
      <c r="F4496" s="1" t="str">
        <f>_xlfn.XLOOKUP(_13__Hospitals_of_the_University_of_Pennsylvania_Penn_Presbyterian__Philadelphia[[#This Row],[Plan]],'13.Lookup'!A:A,'13.Lookup'!B:B)</f>
        <v>Other</v>
      </c>
      <c r="G4496" s="1" t="s">
        <v>2704</v>
      </c>
      <c r="H4496" t="s">
        <v>2783</v>
      </c>
    </row>
    <row r="4497" spans="1:8" x14ac:dyDescent="0.25">
      <c r="A4497">
        <v>13</v>
      </c>
      <c r="B4497" t="s">
        <v>775</v>
      </c>
      <c r="C4497" s="1" t="s">
        <v>776</v>
      </c>
      <c r="D4497">
        <v>659</v>
      </c>
      <c r="E4497" s="1" t="s">
        <v>2143</v>
      </c>
      <c r="F4497" s="1" t="str">
        <f>_xlfn.XLOOKUP(_13__Hospitals_of_the_University_of_Pennsylvania_Penn_Presbyterian__Philadelphia[[#This Row],[Plan]],'13.Lookup'!A:A,'13.Lookup'!B:B)</f>
        <v>Gross Charge</v>
      </c>
      <c r="G4497" s="1" t="s">
        <v>6</v>
      </c>
      <c r="H4497" t="s">
        <v>2684</v>
      </c>
    </row>
    <row r="4498" spans="1:8" x14ac:dyDescent="0.25">
      <c r="A4498">
        <v>13</v>
      </c>
      <c r="B4498" t="s">
        <v>775</v>
      </c>
      <c r="C4498" s="1" t="s">
        <v>776</v>
      </c>
      <c r="D4498">
        <v>659</v>
      </c>
      <c r="E4498" s="1" t="s">
        <v>2143</v>
      </c>
      <c r="F4498" s="1" t="str">
        <f>_xlfn.XLOOKUP(_13__Hospitals_of_the_University_of_Pennsylvania_Penn_Presbyterian__Philadelphia[[#This Row],[Plan]],'13.Lookup'!A:A,'13.Lookup'!B:B)</f>
        <v>Self Pay</v>
      </c>
      <c r="G4498" s="1" t="s">
        <v>2685</v>
      </c>
      <c r="H4498" t="s">
        <v>3961</v>
      </c>
    </row>
    <row r="4499" spans="1:8" x14ac:dyDescent="0.25">
      <c r="A4499">
        <v>13</v>
      </c>
      <c r="B4499" t="s">
        <v>775</v>
      </c>
      <c r="C4499" s="1" t="s">
        <v>776</v>
      </c>
      <c r="D4499">
        <v>659</v>
      </c>
      <c r="E4499" s="1" t="s">
        <v>2143</v>
      </c>
      <c r="F4499" s="1" t="str">
        <f>_xlfn.XLOOKUP(_13__Hospitals_of_the_University_of_Pennsylvania_Penn_Presbyterian__Philadelphia[[#This Row],[Plan]],'13.Lookup'!A:A,'13.Lookup'!B:B)</f>
        <v>Aetna</v>
      </c>
      <c r="G4499" s="1" t="s">
        <v>778</v>
      </c>
      <c r="H4499">
        <v>64289</v>
      </c>
    </row>
    <row r="4500" spans="1:8" x14ac:dyDescent="0.25">
      <c r="A4500">
        <v>13</v>
      </c>
      <c r="B4500" t="s">
        <v>775</v>
      </c>
      <c r="C4500" s="1" t="s">
        <v>776</v>
      </c>
      <c r="D4500">
        <v>659</v>
      </c>
      <c r="E4500" s="1" t="s">
        <v>2143</v>
      </c>
      <c r="F4500" s="1" t="str">
        <f>_xlfn.XLOOKUP(_13__Hospitals_of_the_University_of_Pennsylvania_Penn_Presbyterian__Philadelphia[[#This Row],[Plan]],'13.Lookup'!A:A,'13.Lookup'!B:B)</f>
        <v>Aetna</v>
      </c>
      <c r="G4500" s="1" t="s">
        <v>779</v>
      </c>
      <c r="H4500">
        <v>20096</v>
      </c>
    </row>
    <row r="4501" spans="1:8" x14ac:dyDescent="0.25">
      <c r="A4501">
        <v>13</v>
      </c>
      <c r="B4501" t="s">
        <v>775</v>
      </c>
      <c r="C4501" s="1" t="s">
        <v>776</v>
      </c>
      <c r="D4501">
        <v>659</v>
      </c>
      <c r="E4501" s="1" t="s">
        <v>2143</v>
      </c>
      <c r="F4501" s="1" t="str">
        <f>_xlfn.XLOOKUP(_13__Hospitals_of_the_University_of_Pennsylvania_Penn_Presbyterian__Philadelphia[[#This Row],[Plan]],'13.Lookup'!A:A,'13.Lookup'!B:B)</f>
        <v>Cigna</v>
      </c>
      <c r="G4501" s="1" t="s">
        <v>780</v>
      </c>
      <c r="H4501" t="s">
        <v>2144</v>
      </c>
    </row>
    <row r="4502" spans="1:8" x14ac:dyDescent="0.25">
      <c r="A4502">
        <v>13</v>
      </c>
      <c r="B4502" t="s">
        <v>775</v>
      </c>
      <c r="C4502" s="1" t="s">
        <v>776</v>
      </c>
      <c r="D4502">
        <v>659</v>
      </c>
      <c r="E4502" s="1" t="s">
        <v>2143</v>
      </c>
      <c r="F4502" s="1" t="str">
        <f>_xlfn.XLOOKUP(_13__Hospitals_of_the_University_of_Pennsylvania_Penn_Presbyterian__Philadelphia[[#This Row],[Plan]],'13.Lookup'!A:A,'13.Lookup'!B:B)</f>
        <v>Cigna</v>
      </c>
      <c r="G4502" s="1" t="s">
        <v>782</v>
      </c>
      <c r="H4502" t="s">
        <v>2145</v>
      </c>
    </row>
    <row r="4503" spans="1:8" x14ac:dyDescent="0.25">
      <c r="A4503">
        <v>13</v>
      </c>
      <c r="B4503" t="s">
        <v>775</v>
      </c>
      <c r="C4503" s="1" t="s">
        <v>776</v>
      </c>
      <c r="D4503">
        <v>659</v>
      </c>
      <c r="E4503" s="1" t="s">
        <v>2143</v>
      </c>
      <c r="F4503" s="1" t="str">
        <f>_xlfn.XLOOKUP(_13__Hospitals_of_the_University_of_Pennsylvania_Penn_Presbyterian__Philadelphia[[#This Row],[Plan]],'13.Lookup'!A:A,'13.Lookup'!B:B)</f>
        <v>Other</v>
      </c>
      <c r="G4503" s="1" t="s">
        <v>784</v>
      </c>
      <c r="H4503" t="s">
        <v>2146</v>
      </c>
    </row>
    <row r="4504" spans="1:8" x14ac:dyDescent="0.25">
      <c r="A4504">
        <v>13</v>
      </c>
      <c r="B4504" t="s">
        <v>775</v>
      </c>
      <c r="C4504" s="1" t="s">
        <v>776</v>
      </c>
      <c r="D4504">
        <v>659</v>
      </c>
      <c r="E4504" s="1" t="s">
        <v>2143</v>
      </c>
      <c r="F4504" s="1" t="str">
        <f>_xlfn.XLOOKUP(_13__Hospitals_of_the_University_of_Pennsylvania_Penn_Presbyterian__Philadelphia[[#This Row],[Plan]],'13.Lookup'!A:A,'13.Lookup'!B:B)</f>
        <v>Other</v>
      </c>
      <c r="G4504" s="1" t="s">
        <v>786</v>
      </c>
      <c r="H4504" t="s">
        <v>2147</v>
      </c>
    </row>
    <row r="4505" spans="1:8" x14ac:dyDescent="0.25">
      <c r="A4505">
        <v>13</v>
      </c>
      <c r="B4505" t="s">
        <v>775</v>
      </c>
      <c r="C4505" s="1" t="s">
        <v>776</v>
      </c>
      <c r="D4505">
        <v>659</v>
      </c>
      <c r="E4505" s="1" t="s">
        <v>2143</v>
      </c>
      <c r="F4505" s="1" t="str">
        <f>_xlfn.XLOOKUP(_13__Hospitals_of_the_University_of_Pennsylvania_Penn_Presbyterian__Philadelphia[[#This Row],[Plan]],'13.Lookup'!A:A,'13.Lookup'!B:B)</f>
        <v>Other</v>
      </c>
      <c r="G4505" s="1" t="s">
        <v>2687</v>
      </c>
      <c r="H4505" t="s">
        <v>3962</v>
      </c>
    </row>
    <row r="4506" spans="1:8" x14ac:dyDescent="0.25">
      <c r="A4506">
        <v>13</v>
      </c>
      <c r="B4506" t="s">
        <v>775</v>
      </c>
      <c r="C4506" s="1" t="s">
        <v>776</v>
      </c>
      <c r="D4506">
        <v>659</v>
      </c>
      <c r="E4506" s="1" t="s">
        <v>2143</v>
      </c>
      <c r="F4506" s="1" t="str">
        <f>_xlfn.XLOOKUP(_13__Hospitals_of_the_University_of_Pennsylvania_Penn_Presbyterian__Philadelphia[[#This Row],[Plan]],'13.Lookup'!A:A,'13.Lookup'!B:B)</f>
        <v>Other</v>
      </c>
      <c r="G4506" s="1" t="s">
        <v>2689</v>
      </c>
      <c r="H4506" t="s">
        <v>3963</v>
      </c>
    </row>
    <row r="4507" spans="1:8" x14ac:dyDescent="0.25">
      <c r="A4507">
        <v>13</v>
      </c>
      <c r="B4507" t="s">
        <v>775</v>
      </c>
      <c r="C4507" s="1" t="s">
        <v>776</v>
      </c>
      <c r="D4507">
        <v>659</v>
      </c>
      <c r="E4507" s="1" t="s">
        <v>2143</v>
      </c>
      <c r="F4507" s="1" t="str">
        <f>_xlfn.XLOOKUP(_13__Hospitals_of_the_University_of_Pennsylvania_Penn_Presbyterian__Philadelphia[[#This Row],[Plan]],'13.Lookup'!A:A,'13.Lookup'!B:B)</f>
        <v>Other</v>
      </c>
      <c r="G4507" s="1" t="s">
        <v>2691</v>
      </c>
      <c r="H4507" t="s">
        <v>3429</v>
      </c>
    </row>
    <row r="4508" spans="1:8" x14ac:dyDescent="0.25">
      <c r="A4508">
        <v>13</v>
      </c>
      <c r="B4508" t="s">
        <v>775</v>
      </c>
      <c r="C4508" s="1" t="s">
        <v>776</v>
      </c>
      <c r="D4508">
        <v>659</v>
      </c>
      <c r="E4508" s="1" t="s">
        <v>2143</v>
      </c>
      <c r="F4508" s="1" t="str">
        <f>_xlfn.XLOOKUP(_13__Hospitals_of_the_University_of_Pennsylvania_Penn_Presbyterian__Philadelphia[[#This Row],[Plan]],'13.Lookup'!A:A,'13.Lookup'!B:B)</f>
        <v>Other</v>
      </c>
      <c r="G4508" s="1" t="s">
        <v>2693</v>
      </c>
      <c r="H4508" t="s">
        <v>3964</v>
      </c>
    </row>
    <row r="4509" spans="1:8" x14ac:dyDescent="0.25">
      <c r="A4509">
        <v>13</v>
      </c>
      <c r="B4509" t="s">
        <v>775</v>
      </c>
      <c r="C4509" s="1" t="s">
        <v>776</v>
      </c>
      <c r="D4509">
        <v>659</v>
      </c>
      <c r="E4509" s="1" t="s">
        <v>2143</v>
      </c>
      <c r="F4509" s="1" t="str">
        <f>_xlfn.XLOOKUP(_13__Hospitals_of_the_University_of_Pennsylvania_Penn_Presbyterian__Philadelphia[[#This Row],[Plan]],'13.Lookup'!A:A,'13.Lookup'!B:B)</f>
        <v>Other</v>
      </c>
      <c r="G4509" s="1" t="s">
        <v>2695</v>
      </c>
      <c r="H4509" t="s">
        <v>3963</v>
      </c>
    </row>
    <row r="4510" spans="1:8" x14ac:dyDescent="0.25">
      <c r="A4510">
        <v>13</v>
      </c>
      <c r="B4510" t="s">
        <v>775</v>
      </c>
      <c r="C4510" s="1" t="s">
        <v>776</v>
      </c>
      <c r="D4510">
        <v>659</v>
      </c>
      <c r="E4510" s="1" t="s">
        <v>2143</v>
      </c>
      <c r="F4510" s="1" t="str">
        <f>_xlfn.XLOOKUP(_13__Hospitals_of_the_University_of_Pennsylvania_Penn_Presbyterian__Philadelphia[[#This Row],[Plan]],'13.Lookup'!A:A,'13.Lookup'!B:B)</f>
        <v>Other</v>
      </c>
      <c r="G4510" s="1" t="s">
        <v>2696</v>
      </c>
      <c r="H4510" t="s">
        <v>3965</v>
      </c>
    </row>
    <row r="4511" spans="1:8" x14ac:dyDescent="0.25">
      <c r="A4511">
        <v>13</v>
      </c>
      <c r="B4511" t="s">
        <v>775</v>
      </c>
      <c r="C4511" s="1" t="s">
        <v>776</v>
      </c>
      <c r="D4511">
        <v>659</v>
      </c>
      <c r="E4511" s="1" t="s">
        <v>2143</v>
      </c>
      <c r="F4511" s="1" t="str">
        <f>_xlfn.XLOOKUP(_13__Hospitals_of_the_University_of_Pennsylvania_Penn_Presbyterian__Philadelphia[[#This Row],[Plan]],'13.Lookup'!A:A,'13.Lookup'!B:B)</f>
        <v>Other</v>
      </c>
      <c r="G4511" s="1" t="s">
        <v>2698</v>
      </c>
      <c r="H4511" t="s">
        <v>2149</v>
      </c>
    </row>
    <row r="4512" spans="1:8" x14ac:dyDescent="0.25">
      <c r="A4512">
        <v>13</v>
      </c>
      <c r="B4512" t="s">
        <v>775</v>
      </c>
      <c r="C4512" s="1" t="s">
        <v>776</v>
      </c>
      <c r="D4512">
        <v>659</v>
      </c>
      <c r="E4512" s="1" t="s">
        <v>2143</v>
      </c>
      <c r="F4512" s="1" t="str">
        <f>_xlfn.XLOOKUP(_13__Hospitals_of_the_University_of_Pennsylvania_Penn_Presbyterian__Philadelphia[[#This Row],[Plan]],'13.Lookup'!A:A,'13.Lookup'!B:B)</f>
        <v>Other</v>
      </c>
      <c r="G4512" s="1" t="s">
        <v>2699</v>
      </c>
      <c r="H4512" t="s">
        <v>3966</v>
      </c>
    </row>
    <row r="4513" spans="1:8" x14ac:dyDescent="0.25">
      <c r="A4513">
        <v>13</v>
      </c>
      <c r="B4513" t="s">
        <v>775</v>
      </c>
      <c r="C4513" s="1" t="s">
        <v>776</v>
      </c>
      <c r="D4513">
        <v>659</v>
      </c>
      <c r="E4513" s="1" t="s">
        <v>2143</v>
      </c>
      <c r="F4513" s="1" t="str">
        <f>_xlfn.XLOOKUP(_13__Hospitals_of_the_University_of_Pennsylvania_Penn_Presbyterian__Philadelphia[[#This Row],[Plan]],'13.Lookup'!A:A,'13.Lookup'!B:B)</f>
        <v>Other</v>
      </c>
      <c r="G4513" s="1" t="s">
        <v>2701</v>
      </c>
      <c r="H4513" t="s">
        <v>3967</v>
      </c>
    </row>
    <row r="4514" spans="1:8" x14ac:dyDescent="0.25">
      <c r="A4514">
        <v>13</v>
      </c>
      <c r="B4514" t="s">
        <v>775</v>
      </c>
      <c r="C4514" s="1" t="s">
        <v>776</v>
      </c>
      <c r="D4514">
        <v>659</v>
      </c>
      <c r="E4514" s="1" t="s">
        <v>2143</v>
      </c>
      <c r="F4514" s="1" t="str">
        <f>_xlfn.XLOOKUP(_13__Hospitals_of_the_University_of_Pennsylvania_Penn_Presbyterian__Philadelphia[[#This Row],[Plan]],'13.Lookup'!A:A,'13.Lookup'!B:B)</f>
        <v>United Healthcare</v>
      </c>
      <c r="G4514" s="1" t="s">
        <v>788</v>
      </c>
      <c r="H4514" t="s">
        <v>2148</v>
      </c>
    </row>
    <row r="4515" spans="1:8" x14ac:dyDescent="0.25">
      <c r="A4515">
        <v>13</v>
      </c>
      <c r="B4515" t="s">
        <v>775</v>
      </c>
      <c r="C4515" s="1" t="s">
        <v>776</v>
      </c>
      <c r="D4515">
        <v>659</v>
      </c>
      <c r="E4515" s="1" t="s">
        <v>2143</v>
      </c>
      <c r="F4515" s="1" t="str">
        <f>_xlfn.XLOOKUP(_13__Hospitals_of_the_University_of_Pennsylvania_Penn_Presbyterian__Philadelphia[[#This Row],[Plan]],'13.Lookup'!A:A,'13.Lookup'!B:B)</f>
        <v>United Healthcare</v>
      </c>
      <c r="G4515" s="1" t="s">
        <v>790</v>
      </c>
      <c r="H4515" t="s">
        <v>2149</v>
      </c>
    </row>
    <row r="4516" spans="1:8" x14ac:dyDescent="0.25">
      <c r="A4516">
        <v>13</v>
      </c>
      <c r="B4516" t="s">
        <v>775</v>
      </c>
      <c r="C4516" s="1" t="s">
        <v>776</v>
      </c>
      <c r="D4516">
        <v>659</v>
      </c>
      <c r="E4516" s="1" t="s">
        <v>2143</v>
      </c>
      <c r="F4516" s="1" t="str">
        <f>_xlfn.XLOOKUP(_13__Hospitals_of_the_University_of_Pennsylvania_Penn_Presbyterian__Philadelphia[[#This Row],[Plan]],'13.Lookup'!A:A,'13.Lookup'!B:B)</f>
        <v>Other</v>
      </c>
      <c r="G4516" s="1" t="s">
        <v>2703</v>
      </c>
      <c r="H4516" t="s">
        <v>3964</v>
      </c>
    </row>
    <row r="4517" spans="1:8" x14ac:dyDescent="0.25">
      <c r="A4517">
        <v>13</v>
      </c>
      <c r="B4517" t="s">
        <v>775</v>
      </c>
      <c r="C4517" s="1" t="s">
        <v>776</v>
      </c>
      <c r="D4517">
        <v>659</v>
      </c>
      <c r="E4517" s="1" t="s">
        <v>2143</v>
      </c>
      <c r="F4517" s="1" t="str">
        <f>_xlfn.XLOOKUP(_13__Hospitals_of_the_University_of_Pennsylvania_Penn_Presbyterian__Philadelphia[[#This Row],[Plan]],'13.Lookup'!A:A,'13.Lookup'!B:B)</f>
        <v>Other</v>
      </c>
      <c r="G4517" s="1" t="s">
        <v>2704</v>
      </c>
      <c r="H4517" t="s">
        <v>3965</v>
      </c>
    </row>
    <row r="4518" spans="1:8" x14ac:dyDescent="0.25">
      <c r="A4518">
        <v>13</v>
      </c>
      <c r="B4518" t="s">
        <v>775</v>
      </c>
      <c r="C4518" s="1" t="s">
        <v>776</v>
      </c>
      <c r="D4518">
        <v>660</v>
      </c>
      <c r="E4518" s="1" t="s">
        <v>2150</v>
      </c>
      <c r="F4518" s="1" t="str">
        <f>_xlfn.XLOOKUP(_13__Hospitals_of_the_University_of_Pennsylvania_Penn_Presbyterian__Philadelphia[[#This Row],[Plan]],'13.Lookup'!A:A,'13.Lookup'!B:B)</f>
        <v>Gross Charge</v>
      </c>
      <c r="G4518" s="1" t="s">
        <v>6</v>
      </c>
      <c r="H4518" t="s">
        <v>2684</v>
      </c>
    </row>
    <row r="4519" spans="1:8" x14ac:dyDescent="0.25">
      <c r="A4519">
        <v>13</v>
      </c>
      <c r="B4519" t="s">
        <v>775</v>
      </c>
      <c r="C4519" s="1" t="s">
        <v>776</v>
      </c>
      <c r="D4519">
        <v>660</v>
      </c>
      <c r="E4519" s="1" t="s">
        <v>2150</v>
      </c>
      <c r="F4519" s="1" t="str">
        <f>_xlfn.XLOOKUP(_13__Hospitals_of_the_University_of_Pennsylvania_Penn_Presbyterian__Philadelphia[[#This Row],[Plan]],'13.Lookup'!A:A,'13.Lookup'!B:B)</f>
        <v>Self Pay</v>
      </c>
      <c r="G4519" s="1" t="s">
        <v>2685</v>
      </c>
      <c r="H4519" t="s">
        <v>3968</v>
      </c>
    </row>
    <row r="4520" spans="1:8" x14ac:dyDescent="0.25">
      <c r="A4520">
        <v>13</v>
      </c>
      <c r="B4520" t="s">
        <v>775</v>
      </c>
      <c r="C4520" s="1" t="s">
        <v>776</v>
      </c>
      <c r="D4520">
        <v>660</v>
      </c>
      <c r="E4520" s="1" t="s">
        <v>2150</v>
      </c>
      <c r="F4520" s="1" t="str">
        <f>_xlfn.XLOOKUP(_13__Hospitals_of_the_University_of_Pennsylvania_Penn_Presbyterian__Philadelphia[[#This Row],[Plan]],'13.Lookup'!A:A,'13.Lookup'!B:B)</f>
        <v>Aetna</v>
      </c>
      <c r="G4520" s="1" t="s">
        <v>778</v>
      </c>
      <c r="H4520">
        <v>35911</v>
      </c>
    </row>
    <row r="4521" spans="1:8" x14ac:dyDescent="0.25">
      <c r="A4521">
        <v>13</v>
      </c>
      <c r="B4521" t="s">
        <v>775</v>
      </c>
      <c r="C4521" s="1" t="s">
        <v>776</v>
      </c>
      <c r="D4521">
        <v>660</v>
      </c>
      <c r="E4521" s="1" t="s">
        <v>2150</v>
      </c>
      <c r="F4521" s="1" t="str">
        <f>_xlfn.XLOOKUP(_13__Hospitals_of_the_University_of_Pennsylvania_Penn_Presbyterian__Philadelphia[[#This Row],[Plan]],'13.Lookup'!A:A,'13.Lookup'!B:B)</f>
        <v>Aetna</v>
      </c>
      <c r="G4521" s="1" t="s">
        <v>779</v>
      </c>
      <c r="H4521">
        <v>11072</v>
      </c>
    </row>
    <row r="4522" spans="1:8" x14ac:dyDescent="0.25">
      <c r="A4522">
        <v>13</v>
      </c>
      <c r="B4522" t="s">
        <v>775</v>
      </c>
      <c r="C4522" s="1" t="s">
        <v>776</v>
      </c>
      <c r="D4522">
        <v>660</v>
      </c>
      <c r="E4522" s="1" t="s">
        <v>2150</v>
      </c>
      <c r="F4522" s="1" t="str">
        <f>_xlfn.XLOOKUP(_13__Hospitals_of_the_University_of_Pennsylvania_Penn_Presbyterian__Philadelphia[[#This Row],[Plan]],'13.Lookup'!A:A,'13.Lookup'!B:B)</f>
        <v>Cigna</v>
      </c>
      <c r="G4522" s="1" t="s">
        <v>780</v>
      </c>
      <c r="H4522" t="s">
        <v>2151</v>
      </c>
    </row>
    <row r="4523" spans="1:8" x14ac:dyDescent="0.25">
      <c r="A4523">
        <v>13</v>
      </c>
      <c r="B4523" t="s">
        <v>775</v>
      </c>
      <c r="C4523" s="1" t="s">
        <v>776</v>
      </c>
      <c r="D4523">
        <v>660</v>
      </c>
      <c r="E4523" s="1" t="s">
        <v>2150</v>
      </c>
      <c r="F4523" s="1" t="str">
        <f>_xlfn.XLOOKUP(_13__Hospitals_of_the_University_of_Pennsylvania_Penn_Presbyterian__Philadelphia[[#This Row],[Plan]],'13.Lookup'!A:A,'13.Lookup'!B:B)</f>
        <v>Cigna</v>
      </c>
      <c r="G4523" s="1" t="s">
        <v>782</v>
      </c>
      <c r="H4523" t="s">
        <v>2152</v>
      </c>
    </row>
    <row r="4524" spans="1:8" x14ac:dyDescent="0.25">
      <c r="A4524">
        <v>13</v>
      </c>
      <c r="B4524" t="s">
        <v>775</v>
      </c>
      <c r="C4524" s="1" t="s">
        <v>776</v>
      </c>
      <c r="D4524">
        <v>660</v>
      </c>
      <c r="E4524" s="1" t="s">
        <v>2150</v>
      </c>
      <c r="F4524" s="1" t="str">
        <f>_xlfn.XLOOKUP(_13__Hospitals_of_the_University_of_Pennsylvania_Penn_Presbyterian__Philadelphia[[#This Row],[Plan]],'13.Lookup'!A:A,'13.Lookup'!B:B)</f>
        <v>Other</v>
      </c>
      <c r="G4524" s="1" t="s">
        <v>784</v>
      </c>
      <c r="H4524" t="s">
        <v>2146</v>
      </c>
    </row>
    <row r="4525" spans="1:8" x14ac:dyDescent="0.25">
      <c r="A4525">
        <v>13</v>
      </c>
      <c r="B4525" t="s">
        <v>775</v>
      </c>
      <c r="C4525" s="1" t="s">
        <v>776</v>
      </c>
      <c r="D4525">
        <v>660</v>
      </c>
      <c r="E4525" s="1" t="s">
        <v>2150</v>
      </c>
      <c r="F4525" s="1" t="str">
        <f>_xlfn.XLOOKUP(_13__Hospitals_of_the_University_of_Pennsylvania_Penn_Presbyterian__Philadelphia[[#This Row],[Plan]],'13.Lookup'!A:A,'13.Lookup'!B:B)</f>
        <v>Other</v>
      </c>
      <c r="G4525" s="1" t="s">
        <v>786</v>
      </c>
      <c r="H4525" t="s">
        <v>2153</v>
      </c>
    </row>
    <row r="4526" spans="1:8" x14ac:dyDescent="0.25">
      <c r="A4526">
        <v>13</v>
      </c>
      <c r="B4526" t="s">
        <v>775</v>
      </c>
      <c r="C4526" s="1" t="s">
        <v>776</v>
      </c>
      <c r="D4526">
        <v>660</v>
      </c>
      <c r="E4526" s="1" t="s">
        <v>2150</v>
      </c>
      <c r="F4526" s="1" t="str">
        <f>_xlfn.XLOOKUP(_13__Hospitals_of_the_University_of_Pennsylvania_Penn_Presbyterian__Philadelphia[[#This Row],[Plan]],'13.Lookup'!A:A,'13.Lookup'!B:B)</f>
        <v>Other</v>
      </c>
      <c r="G4526" s="1" t="s">
        <v>2687</v>
      </c>
      <c r="H4526" t="s">
        <v>3969</v>
      </c>
    </row>
    <row r="4527" spans="1:8" x14ac:dyDescent="0.25">
      <c r="A4527">
        <v>13</v>
      </c>
      <c r="B4527" t="s">
        <v>775</v>
      </c>
      <c r="C4527" s="1" t="s">
        <v>776</v>
      </c>
      <c r="D4527">
        <v>660</v>
      </c>
      <c r="E4527" s="1" t="s">
        <v>2150</v>
      </c>
      <c r="F4527" s="1" t="str">
        <f>_xlfn.XLOOKUP(_13__Hospitals_of_the_University_of_Pennsylvania_Penn_Presbyterian__Philadelphia[[#This Row],[Plan]],'13.Lookup'!A:A,'13.Lookup'!B:B)</f>
        <v>Other</v>
      </c>
      <c r="G4527" s="1" t="s">
        <v>2689</v>
      </c>
      <c r="H4527" t="s">
        <v>3970</v>
      </c>
    </row>
    <row r="4528" spans="1:8" x14ac:dyDescent="0.25">
      <c r="A4528">
        <v>13</v>
      </c>
      <c r="B4528" t="s">
        <v>775</v>
      </c>
      <c r="C4528" s="1" t="s">
        <v>776</v>
      </c>
      <c r="D4528">
        <v>660</v>
      </c>
      <c r="E4528" s="1" t="s">
        <v>2150</v>
      </c>
      <c r="F4528" s="1" t="str">
        <f>_xlfn.XLOOKUP(_13__Hospitals_of_the_University_of_Pennsylvania_Penn_Presbyterian__Philadelphia[[#This Row],[Plan]],'13.Lookup'!A:A,'13.Lookup'!B:B)</f>
        <v>Other</v>
      </c>
      <c r="G4528" s="1" t="s">
        <v>2691</v>
      </c>
      <c r="H4528" t="s">
        <v>3022</v>
      </c>
    </row>
    <row r="4529" spans="1:8" x14ac:dyDescent="0.25">
      <c r="A4529">
        <v>13</v>
      </c>
      <c r="B4529" t="s">
        <v>775</v>
      </c>
      <c r="C4529" s="1" t="s">
        <v>776</v>
      </c>
      <c r="D4529">
        <v>660</v>
      </c>
      <c r="E4529" s="1" t="s">
        <v>2150</v>
      </c>
      <c r="F4529" s="1" t="str">
        <f>_xlfn.XLOOKUP(_13__Hospitals_of_the_University_of_Pennsylvania_Penn_Presbyterian__Philadelphia[[#This Row],[Plan]],'13.Lookup'!A:A,'13.Lookup'!B:B)</f>
        <v>Other</v>
      </c>
      <c r="G4529" s="1" t="s">
        <v>2693</v>
      </c>
      <c r="H4529" t="s">
        <v>3971</v>
      </c>
    </row>
    <row r="4530" spans="1:8" x14ac:dyDescent="0.25">
      <c r="A4530">
        <v>13</v>
      </c>
      <c r="B4530" t="s">
        <v>775</v>
      </c>
      <c r="C4530" s="1" t="s">
        <v>776</v>
      </c>
      <c r="D4530">
        <v>660</v>
      </c>
      <c r="E4530" s="1" t="s">
        <v>2150</v>
      </c>
      <c r="F4530" s="1" t="str">
        <f>_xlfn.XLOOKUP(_13__Hospitals_of_the_University_of_Pennsylvania_Penn_Presbyterian__Philadelphia[[#This Row],[Plan]],'13.Lookup'!A:A,'13.Lookup'!B:B)</f>
        <v>Other</v>
      </c>
      <c r="G4530" s="1" t="s">
        <v>2695</v>
      </c>
      <c r="H4530" t="s">
        <v>3970</v>
      </c>
    </row>
    <row r="4531" spans="1:8" x14ac:dyDescent="0.25">
      <c r="A4531">
        <v>13</v>
      </c>
      <c r="B4531" t="s">
        <v>775</v>
      </c>
      <c r="C4531" s="1" t="s">
        <v>776</v>
      </c>
      <c r="D4531">
        <v>660</v>
      </c>
      <c r="E4531" s="1" t="s">
        <v>2150</v>
      </c>
      <c r="F4531" s="1" t="str">
        <f>_xlfn.XLOOKUP(_13__Hospitals_of_the_University_of_Pennsylvania_Penn_Presbyterian__Philadelphia[[#This Row],[Plan]],'13.Lookup'!A:A,'13.Lookup'!B:B)</f>
        <v>Other</v>
      </c>
      <c r="G4531" s="1" t="s">
        <v>2696</v>
      </c>
      <c r="H4531" t="s">
        <v>3965</v>
      </c>
    </row>
    <row r="4532" spans="1:8" x14ac:dyDescent="0.25">
      <c r="A4532">
        <v>13</v>
      </c>
      <c r="B4532" t="s">
        <v>775</v>
      </c>
      <c r="C4532" s="1" t="s">
        <v>776</v>
      </c>
      <c r="D4532">
        <v>660</v>
      </c>
      <c r="E4532" s="1" t="s">
        <v>2150</v>
      </c>
      <c r="F4532" s="1" t="str">
        <f>_xlfn.XLOOKUP(_13__Hospitals_of_the_University_of_Pennsylvania_Penn_Presbyterian__Philadelphia[[#This Row],[Plan]],'13.Lookup'!A:A,'13.Lookup'!B:B)</f>
        <v>Other</v>
      </c>
      <c r="G4532" s="1" t="s">
        <v>2698</v>
      </c>
      <c r="H4532" t="s">
        <v>2155</v>
      </c>
    </row>
    <row r="4533" spans="1:8" x14ac:dyDescent="0.25">
      <c r="A4533">
        <v>13</v>
      </c>
      <c r="B4533" t="s">
        <v>775</v>
      </c>
      <c r="C4533" s="1" t="s">
        <v>776</v>
      </c>
      <c r="D4533">
        <v>660</v>
      </c>
      <c r="E4533" s="1" t="s">
        <v>2150</v>
      </c>
      <c r="F4533" s="1" t="str">
        <f>_xlfn.XLOOKUP(_13__Hospitals_of_the_University_of_Pennsylvania_Penn_Presbyterian__Philadelphia[[#This Row],[Plan]],'13.Lookup'!A:A,'13.Lookup'!B:B)</f>
        <v>Other</v>
      </c>
      <c r="G4533" s="1" t="s">
        <v>2699</v>
      </c>
      <c r="H4533" t="s">
        <v>3972</v>
      </c>
    </row>
    <row r="4534" spans="1:8" x14ac:dyDescent="0.25">
      <c r="A4534">
        <v>13</v>
      </c>
      <c r="B4534" t="s">
        <v>775</v>
      </c>
      <c r="C4534" s="1" t="s">
        <v>776</v>
      </c>
      <c r="D4534">
        <v>660</v>
      </c>
      <c r="E4534" s="1" t="s">
        <v>2150</v>
      </c>
      <c r="F4534" s="1" t="str">
        <f>_xlfn.XLOOKUP(_13__Hospitals_of_the_University_of_Pennsylvania_Penn_Presbyterian__Philadelphia[[#This Row],[Plan]],'13.Lookup'!A:A,'13.Lookup'!B:B)</f>
        <v>Other</v>
      </c>
      <c r="G4534" s="1" t="s">
        <v>2701</v>
      </c>
      <c r="H4534" t="s">
        <v>3967</v>
      </c>
    </row>
    <row r="4535" spans="1:8" x14ac:dyDescent="0.25">
      <c r="A4535">
        <v>13</v>
      </c>
      <c r="B4535" t="s">
        <v>775</v>
      </c>
      <c r="C4535" s="1" t="s">
        <v>776</v>
      </c>
      <c r="D4535">
        <v>660</v>
      </c>
      <c r="E4535" s="1" t="s">
        <v>2150</v>
      </c>
      <c r="F4535" s="1" t="str">
        <f>_xlfn.XLOOKUP(_13__Hospitals_of_the_University_of_Pennsylvania_Penn_Presbyterian__Philadelphia[[#This Row],[Plan]],'13.Lookup'!A:A,'13.Lookup'!B:B)</f>
        <v>United Healthcare</v>
      </c>
      <c r="G4535" s="1" t="s">
        <v>788</v>
      </c>
      <c r="H4535" t="s">
        <v>2154</v>
      </c>
    </row>
    <row r="4536" spans="1:8" x14ac:dyDescent="0.25">
      <c r="A4536">
        <v>13</v>
      </c>
      <c r="B4536" t="s">
        <v>775</v>
      </c>
      <c r="C4536" s="1" t="s">
        <v>776</v>
      </c>
      <c r="D4536">
        <v>660</v>
      </c>
      <c r="E4536" s="1" t="s">
        <v>2150</v>
      </c>
      <c r="F4536" s="1" t="str">
        <f>_xlfn.XLOOKUP(_13__Hospitals_of_the_University_of_Pennsylvania_Penn_Presbyterian__Philadelphia[[#This Row],[Plan]],'13.Lookup'!A:A,'13.Lookup'!B:B)</f>
        <v>United Healthcare</v>
      </c>
      <c r="G4536" s="1" t="s">
        <v>790</v>
      </c>
      <c r="H4536" t="s">
        <v>2155</v>
      </c>
    </row>
    <row r="4537" spans="1:8" x14ac:dyDescent="0.25">
      <c r="A4537">
        <v>13</v>
      </c>
      <c r="B4537" t="s">
        <v>775</v>
      </c>
      <c r="C4537" s="1" t="s">
        <v>776</v>
      </c>
      <c r="D4537">
        <v>660</v>
      </c>
      <c r="E4537" s="1" t="s">
        <v>2150</v>
      </c>
      <c r="F4537" s="1" t="str">
        <f>_xlfn.XLOOKUP(_13__Hospitals_of_the_University_of_Pennsylvania_Penn_Presbyterian__Philadelphia[[#This Row],[Plan]],'13.Lookup'!A:A,'13.Lookup'!B:B)</f>
        <v>Other</v>
      </c>
      <c r="G4537" s="1" t="s">
        <v>2703</v>
      </c>
      <c r="H4537" t="s">
        <v>3971</v>
      </c>
    </row>
    <row r="4538" spans="1:8" x14ac:dyDescent="0.25">
      <c r="A4538">
        <v>13</v>
      </c>
      <c r="B4538" t="s">
        <v>775</v>
      </c>
      <c r="C4538" s="1" t="s">
        <v>776</v>
      </c>
      <c r="D4538">
        <v>660</v>
      </c>
      <c r="E4538" s="1" t="s">
        <v>2150</v>
      </c>
      <c r="F4538" s="1" t="str">
        <f>_xlfn.XLOOKUP(_13__Hospitals_of_the_University_of_Pennsylvania_Penn_Presbyterian__Philadelphia[[#This Row],[Plan]],'13.Lookup'!A:A,'13.Lookup'!B:B)</f>
        <v>Other</v>
      </c>
      <c r="G4538" s="1" t="s">
        <v>2704</v>
      </c>
      <c r="H4538" t="s">
        <v>3965</v>
      </c>
    </row>
    <row r="4539" spans="1:8" x14ac:dyDescent="0.25">
      <c r="A4539">
        <v>13</v>
      </c>
      <c r="B4539" t="s">
        <v>775</v>
      </c>
      <c r="C4539" s="1" t="s">
        <v>776</v>
      </c>
      <c r="D4539">
        <v>661</v>
      </c>
      <c r="E4539" s="1" t="s">
        <v>2156</v>
      </c>
      <c r="F4539" s="1" t="str">
        <f>_xlfn.XLOOKUP(_13__Hospitals_of_the_University_of_Pennsylvania_Penn_Presbyterian__Philadelphia[[#This Row],[Plan]],'13.Lookup'!A:A,'13.Lookup'!B:B)</f>
        <v>Gross Charge</v>
      </c>
      <c r="G4539" s="1" t="s">
        <v>6</v>
      </c>
      <c r="H4539" t="s">
        <v>2684</v>
      </c>
    </row>
    <row r="4540" spans="1:8" x14ac:dyDescent="0.25">
      <c r="A4540">
        <v>13</v>
      </c>
      <c r="B4540" t="s">
        <v>775</v>
      </c>
      <c r="C4540" s="1" t="s">
        <v>776</v>
      </c>
      <c r="D4540">
        <v>661</v>
      </c>
      <c r="E4540" s="1" t="s">
        <v>2156</v>
      </c>
      <c r="F4540" s="1" t="str">
        <f>_xlfn.XLOOKUP(_13__Hospitals_of_the_University_of_Pennsylvania_Penn_Presbyterian__Philadelphia[[#This Row],[Plan]],'13.Lookup'!A:A,'13.Lookup'!B:B)</f>
        <v>Self Pay</v>
      </c>
      <c r="G4540" s="1" t="s">
        <v>2685</v>
      </c>
      <c r="H4540" t="s">
        <v>3973</v>
      </c>
    </row>
    <row r="4541" spans="1:8" x14ac:dyDescent="0.25">
      <c r="A4541">
        <v>13</v>
      </c>
      <c r="B4541" t="s">
        <v>775</v>
      </c>
      <c r="C4541" s="1" t="s">
        <v>776</v>
      </c>
      <c r="D4541">
        <v>661</v>
      </c>
      <c r="E4541" s="1" t="s">
        <v>2156</v>
      </c>
      <c r="F4541" s="1" t="str">
        <f>_xlfn.XLOOKUP(_13__Hospitals_of_the_University_of_Pennsylvania_Penn_Presbyterian__Philadelphia[[#This Row],[Plan]],'13.Lookup'!A:A,'13.Lookup'!B:B)</f>
        <v>Aetna</v>
      </c>
      <c r="G4541" s="1" t="s">
        <v>778</v>
      </c>
      <c r="H4541">
        <v>25656</v>
      </c>
    </row>
    <row r="4542" spans="1:8" x14ac:dyDescent="0.25">
      <c r="A4542">
        <v>13</v>
      </c>
      <c r="B4542" t="s">
        <v>775</v>
      </c>
      <c r="C4542" s="1" t="s">
        <v>776</v>
      </c>
      <c r="D4542">
        <v>661</v>
      </c>
      <c r="E4542" s="1" t="s">
        <v>2156</v>
      </c>
      <c r="F4542" s="1" t="str">
        <f>_xlfn.XLOOKUP(_13__Hospitals_of_the_University_of_Pennsylvania_Penn_Presbyterian__Philadelphia[[#This Row],[Plan]],'13.Lookup'!A:A,'13.Lookup'!B:B)</f>
        <v>Aetna</v>
      </c>
      <c r="G4542" s="1" t="s">
        <v>779</v>
      </c>
      <c r="H4542">
        <v>8272</v>
      </c>
    </row>
    <row r="4543" spans="1:8" x14ac:dyDescent="0.25">
      <c r="A4543">
        <v>13</v>
      </c>
      <c r="B4543" t="s">
        <v>775</v>
      </c>
      <c r="C4543" s="1" t="s">
        <v>776</v>
      </c>
      <c r="D4543">
        <v>661</v>
      </c>
      <c r="E4543" s="1" t="s">
        <v>2156</v>
      </c>
      <c r="F4543" s="1" t="str">
        <f>_xlfn.XLOOKUP(_13__Hospitals_of_the_University_of_Pennsylvania_Penn_Presbyterian__Philadelphia[[#This Row],[Plan]],'13.Lookup'!A:A,'13.Lookup'!B:B)</f>
        <v>Cigna</v>
      </c>
      <c r="G4543" s="1" t="s">
        <v>780</v>
      </c>
      <c r="H4543" t="s">
        <v>2157</v>
      </c>
    </row>
    <row r="4544" spans="1:8" x14ac:dyDescent="0.25">
      <c r="A4544">
        <v>13</v>
      </c>
      <c r="B4544" t="s">
        <v>775</v>
      </c>
      <c r="C4544" s="1" t="s">
        <v>776</v>
      </c>
      <c r="D4544">
        <v>661</v>
      </c>
      <c r="E4544" s="1" t="s">
        <v>2156</v>
      </c>
      <c r="F4544" s="1" t="str">
        <f>_xlfn.XLOOKUP(_13__Hospitals_of_the_University_of_Pennsylvania_Penn_Presbyterian__Philadelphia[[#This Row],[Plan]],'13.Lookup'!A:A,'13.Lookup'!B:B)</f>
        <v>Cigna</v>
      </c>
      <c r="G4544" s="1" t="s">
        <v>782</v>
      </c>
      <c r="H4544" t="s">
        <v>2158</v>
      </c>
    </row>
    <row r="4545" spans="1:8" x14ac:dyDescent="0.25">
      <c r="A4545">
        <v>13</v>
      </c>
      <c r="B4545" t="s">
        <v>775</v>
      </c>
      <c r="C4545" s="1" t="s">
        <v>776</v>
      </c>
      <c r="D4545">
        <v>661</v>
      </c>
      <c r="E4545" s="1" t="s">
        <v>2156</v>
      </c>
      <c r="F4545" s="1" t="str">
        <f>_xlfn.XLOOKUP(_13__Hospitals_of_the_University_of_Pennsylvania_Penn_Presbyterian__Philadelphia[[#This Row],[Plan]],'13.Lookup'!A:A,'13.Lookup'!B:B)</f>
        <v>Other</v>
      </c>
      <c r="G4545" s="1" t="s">
        <v>784</v>
      </c>
      <c r="H4545" t="s">
        <v>2146</v>
      </c>
    </row>
    <row r="4546" spans="1:8" x14ac:dyDescent="0.25">
      <c r="A4546">
        <v>13</v>
      </c>
      <c r="B4546" t="s">
        <v>775</v>
      </c>
      <c r="C4546" s="1" t="s">
        <v>776</v>
      </c>
      <c r="D4546">
        <v>661</v>
      </c>
      <c r="E4546" s="1" t="s">
        <v>2156</v>
      </c>
      <c r="F4546" s="1" t="str">
        <f>_xlfn.XLOOKUP(_13__Hospitals_of_the_University_of_Pennsylvania_Penn_Presbyterian__Philadelphia[[#This Row],[Plan]],'13.Lookup'!A:A,'13.Lookup'!B:B)</f>
        <v>Other</v>
      </c>
      <c r="G4546" s="1" t="s">
        <v>786</v>
      </c>
      <c r="H4546" t="s">
        <v>1163</v>
      </c>
    </row>
    <row r="4547" spans="1:8" x14ac:dyDescent="0.25">
      <c r="A4547">
        <v>13</v>
      </c>
      <c r="B4547" t="s">
        <v>775</v>
      </c>
      <c r="C4547" s="1" t="s">
        <v>776</v>
      </c>
      <c r="D4547">
        <v>661</v>
      </c>
      <c r="E4547" s="1" t="s">
        <v>2156</v>
      </c>
      <c r="F4547" s="1" t="str">
        <f>_xlfn.XLOOKUP(_13__Hospitals_of_the_University_of_Pennsylvania_Penn_Presbyterian__Philadelphia[[#This Row],[Plan]],'13.Lookup'!A:A,'13.Lookup'!B:B)</f>
        <v>Other</v>
      </c>
      <c r="G4547" s="1" t="s">
        <v>2687</v>
      </c>
      <c r="H4547" t="s">
        <v>3974</v>
      </c>
    </row>
    <row r="4548" spans="1:8" x14ac:dyDescent="0.25">
      <c r="A4548">
        <v>13</v>
      </c>
      <c r="B4548" t="s">
        <v>775</v>
      </c>
      <c r="C4548" s="1" t="s">
        <v>776</v>
      </c>
      <c r="D4548">
        <v>661</v>
      </c>
      <c r="E4548" s="1" t="s">
        <v>2156</v>
      </c>
      <c r="F4548" s="1" t="str">
        <f>_xlfn.XLOOKUP(_13__Hospitals_of_the_University_of_Pennsylvania_Penn_Presbyterian__Philadelphia[[#This Row],[Plan]],'13.Lookup'!A:A,'13.Lookup'!B:B)</f>
        <v>Other</v>
      </c>
      <c r="G4548" s="1" t="s">
        <v>2689</v>
      </c>
      <c r="H4548" t="s">
        <v>3975</v>
      </c>
    </row>
    <row r="4549" spans="1:8" x14ac:dyDescent="0.25">
      <c r="A4549">
        <v>13</v>
      </c>
      <c r="B4549" t="s">
        <v>775</v>
      </c>
      <c r="C4549" s="1" t="s">
        <v>776</v>
      </c>
      <c r="D4549">
        <v>661</v>
      </c>
      <c r="E4549" s="1" t="s">
        <v>2156</v>
      </c>
      <c r="F4549" s="1" t="str">
        <f>_xlfn.XLOOKUP(_13__Hospitals_of_the_University_of_Pennsylvania_Penn_Presbyterian__Philadelphia[[#This Row],[Plan]],'13.Lookup'!A:A,'13.Lookup'!B:B)</f>
        <v>Other</v>
      </c>
      <c r="G4549" s="1" t="s">
        <v>2691</v>
      </c>
      <c r="H4549" t="s">
        <v>2942</v>
      </c>
    </row>
    <row r="4550" spans="1:8" x14ac:dyDescent="0.25">
      <c r="A4550">
        <v>13</v>
      </c>
      <c r="B4550" t="s">
        <v>775</v>
      </c>
      <c r="C4550" s="1" t="s">
        <v>776</v>
      </c>
      <c r="D4550">
        <v>661</v>
      </c>
      <c r="E4550" s="1" t="s">
        <v>2156</v>
      </c>
      <c r="F4550" s="1" t="str">
        <f>_xlfn.XLOOKUP(_13__Hospitals_of_the_University_of_Pennsylvania_Penn_Presbyterian__Philadelphia[[#This Row],[Plan]],'13.Lookup'!A:A,'13.Lookup'!B:B)</f>
        <v>Other</v>
      </c>
      <c r="G4550" s="1" t="s">
        <v>2693</v>
      </c>
      <c r="H4550" t="s">
        <v>3976</v>
      </c>
    </row>
    <row r="4551" spans="1:8" x14ac:dyDescent="0.25">
      <c r="A4551">
        <v>13</v>
      </c>
      <c r="B4551" t="s">
        <v>775</v>
      </c>
      <c r="C4551" s="1" t="s">
        <v>776</v>
      </c>
      <c r="D4551">
        <v>661</v>
      </c>
      <c r="E4551" s="1" t="s">
        <v>2156</v>
      </c>
      <c r="F4551" s="1" t="str">
        <f>_xlfn.XLOOKUP(_13__Hospitals_of_the_University_of_Pennsylvania_Penn_Presbyterian__Philadelphia[[#This Row],[Plan]],'13.Lookup'!A:A,'13.Lookup'!B:B)</f>
        <v>Other</v>
      </c>
      <c r="G4551" s="1" t="s">
        <v>2695</v>
      </c>
      <c r="H4551" t="s">
        <v>3975</v>
      </c>
    </row>
    <row r="4552" spans="1:8" x14ac:dyDescent="0.25">
      <c r="A4552">
        <v>13</v>
      </c>
      <c r="B4552" t="s">
        <v>775</v>
      </c>
      <c r="C4552" s="1" t="s">
        <v>776</v>
      </c>
      <c r="D4552">
        <v>661</v>
      </c>
      <c r="E4552" s="1" t="s">
        <v>2156</v>
      </c>
      <c r="F4552" s="1" t="str">
        <f>_xlfn.XLOOKUP(_13__Hospitals_of_the_University_of_Pennsylvania_Penn_Presbyterian__Philadelphia[[#This Row],[Plan]],'13.Lookup'!A:A,'13.Lookup'!B:B)</f>
        <v>Other</v>
      </c>
      <c r="G4552" s="1" t="s">
        <v>2696</v>
      </c>
      <c r="H4552" t="s">
        <v>3965</v>
      </c>
    </row>
    <row r="4553" spans="1:8" x14ac:dyDescent="0.25">
      <c r="A4553">
        <v>13</v>
      </c>
      <c r="B4553" t="s">
        <v>775</v>
      </c>
      <c r="C4553" s="1" t="s">
        <v>776</v>
      </c>
      <c r="D4553">
        <v>661</v>
      </c>
      <c r="E4553" s="1" t="s">
        <v>2156</v>
      </c>
      <c r="F4553" s="1" t="str">
        <f>_xlfn.XLOOKUP(_13__Hospitals_of_the_University_of_Pennsylvania_Penn_Presbyterian__Philadelphia[[#This Row],[Plan]],'13.Lookup'!A:A,'13.Lookup'!B:B)</f>
        <v>Other</v>
      </c>
      <c r="G4553" s="1" t="s">
        <v>2698</v>
      </c>
      <c r="H4553" t="s">
        <v>2160</v>
      </c>
    </row>
    <row r="4554" spans="1:8" x14ac:dyDescent="0.25">
      <c r="A4554">
        <v>13</v>
      </c>
      <c r="B4554" t="s">
        <v>775</v>
      </c>
      <c r="C4554" s="1" t="s">
        <v>776</v>
      </c>
      <c r="D4554">
        <v>661</v>
      </c>
      <c r="E4554" s="1" t="s">
        <v>2156</v>
      </c>
      <c r="F4554" s="1" t="str">
        <f>_xlfn.XLOOKUP(_13__Hospitals_of_the_University_of_Pennsylvania_Penn_Presbyterian__Philadelphia[[#This Row],[Plan]],'13.Lookup'!A:A,'13.Lookup'!B:B)</f>
        <v>Other</v>
      </c>
      <c r="G4554" s="1" t="s">
        <v>2699</v>
      </c>
      <c r="H4554" t="s">
        <v>3977</v>
      </c>
    </row>
    <row r="4555" spans="1:8" x14ac:dyDescent="0.25">
      <c r="A4555">
        <v>13</v>
      </c>
      <c r="B4555" t="s">
        <v>775</v>
      </c>
      <c r="C4555" s="1" t="s">
        <v>776</v>
      </c>
      <c r="D4555">
        <v>661</v>
      </c>
      <c r="E4555" s="1" t="s">
        <v>2156</v>
      </c>
      <c r="F4555" s="1" t="str">
        <f>_xlfn.XLOOKUP(_13__Hospitals_of_the_University_of_Pennsylvania_Penn_Presbyterian__Philadelphia[[#This Row],[Plan]],'13.Lookup'!A:A,'13.Lookup'!B:B)</f>
        <v>Other</v>
      </c>
      <c r="G4555" s="1" t="s">
        <v>2701</v>
      </c>
      <c r="H4555" t="s">
        <v>3967</v>
      </c>
    </row>
    <row r="4556" spans="1:8" x14ac:dyDescent="0.25">
      <c r="A4556">
        <v>13</v>
      </c>
      <c r="B4556" t="s">
        <v>775</v>
      </c>
      <c r="C4556" s="1" t="s">
        <v>776</v>
      </c>
      <c r="D4556">
        <v>661</v>
      </c>
      <c r="E4556" s="1" t="s">
        <v>2156</v>
      </c>
      <c r="F4556" s="1" t="str">
        <f>_xlfn.XLOOKUP(_13__Hospitals_of_the_University_of_Pennsylvania_Penn_Presbyterian__Philadelphia[[#This Row],[Plan]],'13.Lookup'!A:A,'13.Lookup'!B:B)</f>
        <v>United Healthcare</v>
      </c>
      <c r="G4556" s="1" t="s">
        <v>788</v>
      </c>
      <c r="H4556" t="s">
        <v>2159</v>
      </c>
    </row>
    <row r="4557" spans="1:8" x14ac:dyDescent="0.25">
      <c r="A4557">
        <v>13</v>
      </c>
      <c r="B4557" t="s">
        <v>775</v>
      </c>
      <c r="C4557" s="1" t="s">
        <v>776</v>
      </c>
      <c r="D4557">
        <v>661</v>
      </c>
      <c r="E4557" s="1" t="s">
        <v>2156</v>
      </c>
      <c r="F4557" s="1" t="str">
        <f>_xlfn.XLOOKUP(_13__Hospitals_of_the_University_of_Pennsylvania_Penn_Presbyterian__Philadelphia[[#This Row],[Plan]],'13.Lookup'!A:A,'13.Lookup'!B:B)</f>
        <v>United Healthcare</v>
      </c>
      <c r="G4557" s="1" t="s">
        <v>790</v>
      </c>
      <c r="H4557" t="s">
        <v>2160</v>
      </c>
    </row>
    <row r="4558" spans="1:8" x14ac:dyDescent="0.25">
      <c r="A4558">
        <v>13</v>
      </c>
      <c r="B4558" t="s">
        <v>775</v>
      </c>
      <c r="C4558" s="1" t="s">
        <v>776</v>
      </c>
      <c r="D4558">
        <v>661</v>
      </c>
      <c r="E4558" s="1" t="s">
        <v>2156</v>
      </c>
      <c r="F4558" s="1" t="str">
        <f>_xlfn.XLOOKUP(_13__Hospitals_of_the_University_of_Pennsylvania_Penn_Presbyterian__Philadelphia[[#This Row],[Plan]],'13.Lookup'!A:A,'13.Lookup'!B:B)</f>
        <v>Other</v>
      </c>
      <c r="G4558" s="1" t="s">
        <v>2703</v>
      </c>
      <c r="H4558" t="s">
        <v>3976</v>
      </c>
    </row>
    <row r="4559" spans="1:8" x14ac:dyDescent="0.25">
      <c r="A4559">
        <v>13</v>
      </c>
      <c r="B4559" t="s">
        <v>775</v>
      </c>
      <c r="C4559" s="1" t="s">
        <v>776</v>
      </c>
      <c r="D4559">
        <v>661</v>
      </c>
      <c r="E4559" s="1" t="s">
        <v>2156</v>
      </c>
      <c r="F4559" s="1" t="str">
        <f>_xlfn.XLOOKUP(_13__Hospitals_of_the_University_of_Pennsylvania_Penn_Presbyterian__Philadelphia[[#This Row],[Plan]],'13.Lookup'!A:A,'13.Lookup'!B:B)</f>
        <v>Other</v>
      </c>
      <c r="G4559" s="1" t="s">
        <v>2704</v>
      </c>
      <c r="H4559" t="s">
        <v>2942</v>
      </c>
    </row>
    <row r="4560" spans="1:8" x14ac:dyDescent="0.25">
      <c r="A4560">
        <v>13</v>
      </c>
      <c r="B4560" t="s">
        <v>775</v>
      </c>
      <c r="C4560" s="1" t="s">
        <v>776</v>
      </c>
      <c r="D4560">
        <v>673</v>
      </c>
      <c r="E4560" s="1" t="s">
        <v>2161</v>
      </c>
      <c r="F4560" s="1" t="str">
        <f>_xlfn.XLOOKUP(_13__Hospitals_of_the_University_of_Pennsylvania_Penn_Presbyterian__Philadelphia[[#This Row],[Plan]],'13.Lookup'!A:A,'13.Lookup'!B:B)</f>
        <v>Gross Charge</v>
      </c>
      <c r="G4560" s="1" t="s">
        <v>6</v>
      </c>
      <c r="H4560" t="s">
        <v>2684</v>
      </c>
    </row>
    <row r="4561" spans="1:8" x14ac:dyDescent="0.25">
      <c r="A4561">
        <v>13</v>
      </c>
      <c r="B4561" t="s">
        <v>775</v>
      </c>
      <c r="C4561" s="1" t="s">
        <v>776</v>
      </c>
      <c r="D4561">
        <v>673</v>
      </c>
      <c r="E4561" s="1" t="s">
        <v>2161</v>
      </c>
      <c r="F4561" s="1" t="str">
        <f>_xlfn.XLOOKUP(_13__Hospitals_of_the_University_of_Pennsylvania_Penn_Presbyterian__Philadelphia[[#This Row],[Plan]],'13.Lookup'!A:A,'13.Lookup'!B:B)</f>
        <v>Self Pay</v>
      </c>
      <c r="G4561" s="1" t="s">
        <v>2685</v>
      </c>
      <c r="H4561" t="s">
        <v>3978</v>
      </c>
    </row>
    <row r="4562" spans="1:8" x14ac:dyDescent="0.25">
      <c r="A4562">
        <v>13</v>
      </c>
      <c r="B4562" t="s">
        <v>775</v>
      </c>
      <c r="C4562" s="1" t="s">
        <v>776</v>
      </c>
      <c r="D4562">
        <v>673</v>
      </c>
      <c r="E4562" s="1" t="s">
        <v>2161</v>
      </c>
      <c r="F4562" s="1" t="str">
        <f>_xlfn.XLOOKUP(_13__Hospitals_of_the_University_of_Pennsylvania_Penn_Presbyterian__Philadelphia[[#This Row],[Plan]],'13.Lookup'!A:A,'13.Lookup'!B:B)</f>
        <v>Aetna</v>
      </c>
      <c r="G4562" s="1" t="s">
        <v>778</v>
      </c>
      <c r="H4562">
        <v>66590</v>
      </c>
    </row>
    <row r="4563" spans="1:8" x14ac:dyDescent="0.25">
      <c r="A4563">
        <v>13</v>
      </c>
      <c r="B4563" t="s">
        <v>775</v>
      </c>
      <c r="C4563" s="1" t="s">
        <v>776</v>
      </c>
      <c r="D4563">
        <v>673</v>
      </c>
      <c r="E4563" s="1" t="s">
        <v>2161</v>
      </c>
      <c r="F4563" s="1" t="str">
        <f>_xlfn.XLOOKUP(_13__Hospitals_of_the_University_of_Pennsylvania_Penn_Presbyterian__Philadelphia[[#This Row],[Plan]],'13.Lookup'!A:A,'13.Lookup'!B:B)</f>
        <v>Aetna</v>
      </c>
      <c r="G4563" s="1" t="s">
        <v>779</v>
      </c>
      <c r="H4563">
        <v>25994</v>
      </c>
    </row>
    <row r="4564" spans="1:8" x14ac:dyDescent="0.25">
      <c r="A4564">
        <v>13</v>
      </c>
      <c r="B4564" t="s">
        <v>775</v>
      </c>
      <c r="C4564" s="1" t="s">
        <v>776</v>
      </c>
      <c r="D4564">
        <v>673</v>
      </c>
      <c r="E4564" s="1" t="s">
        <v>2161</v>
      </c>
      <c r="F4564" s="1" t="str">
        <f>_xlfn.XLOOKUP(_13__Hospitals_of_the_University_of_Pennsylvania_Penn_Presbyterian__Philadelphia[[#This Row],[Plan]],'13.Lookup'!A:A,'13.Lookup'!B:B)</f>
        <v>Cigna</v>
      </c>
      <c r="G4564" s="1" t="s">
        <v>780</v>
      </c>
      <c r="H4564" t="s">
        <v>2162</v>
      </c>
    </row>
    <row r="4565" spans="1:8" x14ac:dyDescent="0.25">
      <c r="A4565">
        <v>13</v>
      </c>
      <c r="B4565" t="s">
        <v>775</v>
      </c>
      <c r="C4565" s="1" t="s">
        <v>776</v>
      </c>
      <c r="D4565">
        <v>673</v>
      </c>
      <c r="E4565" s="1" t="s">
        <v>2161</v>
      </c>
      <c r="F4565" s="1" t="str">
        <f>_xlfn.XLOOKUP(_13__Hospitals_of_the_University_of_Pennsylvania_Penn_Presbyterian__Philadelphia[[#This Row],[Plan]],'13.Lookup'!A:A,'13.Lookup'!B:B)</f>
        <v>Cigna</v>
      </c>
      <c r="G4565" s="1" t="s">
        <v>782</v>
      </c>
      <c r="H4565" t="s">
        <v>2163</v>
      </c>
    </row>
    <row r="4566" spans="1:8" x14ac:dyDescent="0.25">
      <c r="A4566">
        <v>13</v>
      </c>
      <c r="B4566" t="s">
        <v>775</v>
      </c>
      <c r="C4566" s="1" t="s">
        <v>776</v>
      </c>
      <c r="D4566">
        <v>673</v>
      </c>
      <c r="E4566" s="1" t="s">
        <v>2161</v>
      </c>
      <c r="F4566" s="1" t="str">
        <f>_xlfn.XLOOKUP(_13__Hospitals_of_the_University_of_Pennsylvania_Penn_Presbyterian__Philadelphia[[#This Row],[Plan]],'13.Lookup'!A:A,'13.Lookup'!B:B)</f>
        <v>Other</v>
      </c>
      <c r="G4566" s="1" t="s">
        <v>784</v>
      </c>
      <c r="H4566" t="s">
        <v>2164</v>
      </c>
    </row>
    <row r="4567" spans="1:8" x14ac:dyDescent="0.25">
      <c r="A4567">
        <v>13</v>
      </c>
      <c r="B4567" t="s">
        <v>775</v>
      </c>
      <c r="C4567" s="1" t="s">
        <v>776</v>
      </c>
      <c r="D4567">
        <v>673</v>
      </c>
      <c r="E4567" s="1" t="s">
        <v>2161</v>
      </c>
      <c r="F4567" s="1" t="str">
        <f>_xlfn.XLOOKUP(_13__Hospitals_of_the_University_of_Pennsylvania_Penn_Presbyterian__Philadelphia[[#This Row],[Plan]],'13.Lookup'!A:A,'13.Lookup'!B:B)</f>
        <v>Other</v>
      </c>
      <c r="G4567" s="1" t="s">
        <v>786</v>
      </c>
      <c r="H4567" t="s">
        <v>2165</v>
      </c>
    </row>
    <row r="4568" spans="1:8" x14ac:dyDescent="0.25">
      <c r="A4568">
        <v>13</v>
      </c>
      <c r="B4568" t="s">
        <v>775</v>
      </c>
      <c r="C4568" s="1" t="s">
        <v>776</v>
      </c>
      <c r="D4568">
        <v>673</v>
      </c>
      <c r="E4568" s="1" t="s">
        <v>2161</v>
      </c>
      <c r="F4568" s="1" t="str">
        <f>_xlfn.XLOOKUP(_13__Hospitals_of_the_University_of_Pennsylvania_Penn_Presbyterian__Philadelphia[[#This Row],[Plan]],'13.Lookup'!A:A,'13.Lookup'!B:B)</f>
        <v>Other</v>
      </c>
      <c r="G4568" s="1" t="s">
        <v>2687</v>
      </c>
      <c r="H4568" t="s">
        <v>3979</v>
      </c>
    </row>
    <row r="4569" spans="1:8" x14ac:dyDescent="0.25">
      <c r="A4569">
        <v>13</v>
      </c>
      <c r="B4569" t="s">
        <v>775</v>
      </c>
      <c r="C4569" s="1" t="s">
        <v>776</v>
      </c>
      <c r="D4569">
        <v>673</v>
      </c>
      <c r="E4569" s="1" t="s">
        <v>2161</v>
      </c>
      <c r="F4569" s="1" t="str">
        <f>_xlfn.XLOOKUP(_13__Hospitals_of_the_University_of_Pennsylvania_Penn_Presbyterian__Philadelphia[[#This Row],[Plan]],'13.Lookup'!A:A,'13.Lookup'!B:B)</f>
        <v>Other</v>
      </c>
      <c r="G4569" s="1" t="s">
        <v>2689</v>
      </c>
      <c r="H4569" t="s">
        <v>3980</v>
      </c>
    </row>
    <row r="4570" spans="1:8" x14ac:dyDescent="0.25">
      <c r="A4570">
        <v>13</v>
      </c>
      <c r="B4570" t="s">
        <v>775</v>
      </c>
      <c r="C4570" s="1" t="s">
        <v>776</v>
      </c>
      <c r="D4570">
        <v>673</v>
      </c>
      <c r="E4570" s="1" t="s">
        <v>2161</v>
      </c>
      <c r="F4570" s="1" t="str">
        <f>_xlfn.XLOOKUP(_13__Hospitals_of_the_University_of_Pennsylvania_Penn_Presbyterian__Philadelphia[[#This Row],[Plan]],'13.Lookup'!A:A,'13.Lookup'!B:B)</f>
        <v>Other</v>
      </c>
      <c r="G4570" s="1" t="s">
        <v>2691</v>
      </c>
      <c r="H4570" t="s">
        <v>3981</v>
      </c>
    </row>
    <row r="4571" spans="1:8" x14ac:dyDescent="0.25">
      <c r="A4571">
        <v>13</v>
      </c>
      <c r="B4571" t="s">
        <v>775</v>
      </c>
      <c r="C4571" s="1" t="s">
        <v>776</v>
      </c>
      <c r="D4571">
        <v>673</v>
      </c>
      <c r="E4571" s="1" t="s">
        <v>2161</v>
      </c>
      <c r="F4571" s="1" t="str">
        <f>_xlfn.XLOOKUP(_13__Hospitals_of_the_University_of_Pennsylvania_Penn_Presbyterian__Philadelphia[[#This Row],[Plan]],'13.Lookup'!A:A,'13.Lookup'!B:B)</f>
        <v>Other</v>
      </c>
      <c r="G4571" s="1" t="s">
        <v>2693</v>
      </c>
      <c r="H4571" t="s">
        <v>3982</v>
      </c>
    </row>
    <row r="4572" spans="1:8" x14ac:dyDescent="0.25">
      <c r="A4572">
        <v>13</v>
      </c>
      <c r="B4572" t="s">
        <v>775</v>
      </c>
      <c r="C4572" s="1" t="s">
        <v>776</v>
      </c>
      <c r="D4572">
        <v>673</v>
      </c>
      <c r="E4572" s="1" t="s">
        <v>2161</v>
      </c>
      <c r="F4572" s="1" t="str">
        <f>_xlfn.XLOOKUP(_13__Hospitals_of_the_University_of_Pennsylvania_Penn_Presbyterian__Philadelphia[[#This Row],[Plan]],'13.Lookup'!A:A,'13.Lookup'!B:B)</f>
        <v>Other</v>
      </c>
      <c r="G4572" s="1" t="s">
        <v>2695</v>
      </c>
      <c r="H4572" t="s">
        <v>3980</v>
      </c>
    </row>
    <row r="4573" spans="1:8" x14ac:dyDescent="0.25">
      <c r="A4573">
        <v>13</v>
      </c>
      <c r="B4573" t="s">
        <v>775</v>
      </c>
      <c r="C4573" s="1" t="s">
        <v>776</v>
      </c>
      <c r="D4573">
        <v>673</v>
      </c>
      <c r="E4573" s="1" t="s">
        <v>2161</v>
      </c>
      <c r="F4573" s="1" t="str">
        <f>_xlfn.XLOOKUP(_13__Hospitals_of_the_University_of_Pennsylvania_Penn_Presbyterian__Philadelphia[[#This Row],[Plan]],'13.Lookup'!A:A,'13.Lookup'!B:B)</f>
        <v>Other</v>
      </c>
      <c r="G4573" s="1" t="s">
        <v>2696</v>
      </c>
      <c r="H4573" t="s">
        <v>3983</v>
      </c>
    </row>
    <row r="4574" spans="1:8" x14ac:dyDescent="0.25">
      <c r="A4574">
        <v>13</v>
      </c>
      <c r="B4574" t="s">
        <v>775</v>
      </c>
      <c r="C4574" s="1" t="s">
        <v>776</v>
      </c>
      <c r="D4574">
        <v>673</v>
      </c>
      <c r="E4574" s="1" t="s">
        <v>2161</v>
      </c>
      <c r="F4574" s="1" t="str">
        <f>_xlfn.XLOOKUP(_13__Hospitals_of_the_University_of_Pennsylvania_Penn_Presbyterian__Philadelphia[[#This Row],[Plan]],'13.Lookup'!A:A,'13.Lookup'!B:B)</f>
        <v>Other</v>
      </c>
      <c r="G4574" s="1" t="s">
        <v>2698</v>
      </c>
      <c r="H4574" t="s">
        <v>2167</v>
      </c>
    </row>
    <row r="4575" spans="1:8" x14ac:dyDescent="0.25">
      <c r="A4575">
        <v>13</v>
      </c>
      <c r="B4575" t="s">
        <v>775</v>
      </c>
      <c r="C4575" s="1" t="s">
        <v>776</v>
      </c>
      <c r="D4575">
        <v>673</v>
      </c>
      <c r="E4575" s="1" t="s">
        <v>2161</v>
      </c>
      <c r="F4575" s="1" t="str">
        <f>_xlfn.XLOOKUP(_13__Hospitals_of_the_University_of_Pennsylvania_Penn_Presbyterian__Philadelphia[[#This Row],[Plan]],'13.Lookup'!A:A,'13.Lookup'!B:B)</f>
        <v>Other</v>
      </c>
      <c r="G4575" s="1" t="s">
        <v>2699</v>
      </c>
      <c r="H4575" t="s">
        <v>3984</v>
      </c>
    </row>
    <row r="4576" spans="1:8" x14ac:dyDescent="0.25">
      <c r="A4576">
        <v>13</v>
      </c>
      <c r="B4576" t="s">
        <v>775</v>
      </c>
      <c r="C4576" s="1" t="s">
        <v>776</v>
      </c>
      <c r="D4576">
        <v>673</v>
      </c>
      <c r="E4576" s="1" t="s">
        <v>2161</v>
      </c>
      <c r="F4576" s="1" t="str">
        <f>_xlfn.XLOOKUP(_13__Hospitals_of_the_University_of_Pennsylvania_Penn_Presbyterian__Philadelphia[[#This Row],[Plan]],'13.Lookup'!A:A,'13.Lookup'!B:B)</f>
        <v>Other</v>
      </c>
      <c r="G4576" s="1" t="s">
        <v>2701</v>
      </c>
      <c r="H4576" t="s">
        <v>3985</v>
      </c>
    </row>
    <row r="4577" spans="1:8" x14ac:dyDescent="0.25">
      <c r="A4577">
        <v>13</v>
      </c>
      <c r="B4577" t="s">
        <v>775</v>
      </c>
      <c r="C4577" s="1" t="s">
        <v>776</v>
      </c>
      <c r="D4577">
        <v>673</v>
      </c>
      <c r="E4577" s="1" t="s">
        <v>2161</v>
      </c>
      <c r="F4577" s="1" t="str">
        <f>_xlfn.XLOOKUP(_13__Hospitals_of_the_University_of_Pennsylvania_Penn_Presbyterian__Philadelphia[[#This Row],[Plan]],'13.Lookup'!A:A,'13.Lookup'!B:B)</f>
        <v>United Healthcare</v>
      </c>
      <c r="G4577" s="1" t="s">
        <v>788</v>
      </c>
      <c r="H4577" t="s">
        <v>2166</v>
      </c>
    </row>
    <row r="4578" spans="1:8" x14ac:dyDescent="0.25">
      <c r="A4578">
        <v>13</v>
      </c>
      <c r="B4578" t="s">
        <v>775</v>
      </c>
      <c r="C4578" s="1" t="s">
        <v>776</v>
      </c>
      <c r="D4578">
        <v>673</v>
      </c>
      <c r="E4578" s="1" t="s">
        <v>2161</v>
      </c>
      <c r="F4578" s="1" t="str">
        <f>_xlfn.XLOOKUP(_13__Hospitals_of_the_University_of_Pennsylvania_Penn_Presbyterian__Philadelphia[[#This Row],[Plan]],'13.Lookup'!A:A,'13.Lookup'!B:B)</f>
        <v>United Healthcare</v>
      </c>
      <c r="G4578" s="1" t="s">
        <v>790</v>
      </c>
      <c r="H4578" t="s">
        <v>2167</v>
      </c>
    </row>
    <row r="4579" spans="1:8" x14ac:dyDescent="0.25">
      <c r="A4579">
        <v>13</v>
      </c>
      <c r="B4579" t="s">
        <v>775</v>
      </c>
      <c r="C4579" s="1" t="s">
        <v>776</v>
      </c>
      <c r="D4579">
        <v>673</v>
      </c>
      <c r="E4579" s="1" t="s">
        <v>2161</v>
      </c>
      <c r="F4579" s="1" t="str">
        <f>_xlfn.XLOOKUP(_13__Hospitals_of_the_University_of_Pennsylvania_Penn_Presbyterian__Philadelphia[[#This Row],[Plan]],'13.Lookup'!A:A,'13.Lookup'!B:B)</f>
        <v>Other</v>
      </c>
      <c r="G4579" s="1" t="s">
        <v>2703</v>
      </c>
      <c r="H4579" t="s">
        <v>3982</v>
      </c>
    </row>
    <row r="4580" spans="1:8" x14ac:dyDescent="0.25">
      <c r="A4580">
        <v>13</v>
      </c>
      <c r="B4580" t="s">
        <v>775</v>
      </c>
      <c r="C4580" s="1" t="s">
        <v>776</v>
      </c>
      <c r="D4580">
        <v>673</v>
      </c>
      <c r="E4580" s="1" t="s">
        <v>2161</v>
      </c>
      <c r="F4580" s="1" t="str">
        <f>_xlfn.XLOOKUP(_13__Hospitals_of_the_University_of_Pennsylvania_Penn_Presbyterian__Philadelphia[[#This Row],[Plan]],'13.Lookup'!A:A,'13.Lookup'!B:B)</f>
        <v>Other</v>
      </c>
      <c r="G4580" s="1" t="s">
        <v>2704</v>
      </c>
      <c r="H4580" t="s">
        <v>3983</v>
      </c>
    </row>
    <row r="4581" spans="1:8" x14ac:dyDescent="0.25">
      <c r="A4581">
        <v>13</v>
      </c>
      <c r="B4581" t="s">
        <v>775</v>
      </c>
      <c r="C4581" s="1" t="s">
        <v>776</v>
      </c>
      <c r="D4581">
        <v>674</v>
      </c>
      <c r="E4581" s="1" t="s">
        <v>2168</v>
      </c>
      <c r="F4581" s="1" t="str">
        <f>_xlfn.XLOOKUP(_13__Hospitals_of_the_University_of_Pennsylvania_Penn_Presbyterian__Philadelphia[[#This Row],[Plan]],'13.Lookup'!A:A,'13.Lookup'!B:B)</f>
        <v>Gross Charge</v>
      </c>
      <c r="G4581" s="1" t="s">
        <v>6</v>
      </c>
      <c r="H4581" t="s">
        <v>2684</v>
      </c>
    </row>
    <row r="4582" spans="1:8" x14ac:dyDescent="0.25">
      <c r="A4582">
        <v>13</v>
      </c>
      <c r="B4582" t="s">
        <v>775</v>
      </c>
      <c r="C4582" s="1" t="s">
        <v>776</v>
      </c>
      <c r="D4582">
        <v>674</v>
      </c>
      <c r="E4582" s="1" t="s">
        <v>2168</v>
      </c>
      <c r="F4582" s="1" t="str">
        <f>_xlfn.XLOOKUP(_13__Hospitals_of_the_University_of_Pennsylvania_Penn_Presbyterian__Philadelphia[[#This Row],[Plan]],'13.Lookup'!A:A,'13.Lookup'!B:B)</f>
        <v>Self Pay</v>
      </c>
      <c r="G4582" s="1" t="s">
        <v>2685</v>
      </c>
      <c r="H4582" t="s">
        <v>3932</v>
      </c>
    </row>
    <row r="4583" spans="1:8" x14ac:dyDescent="0.25">
      <c r="A4583">
        <v>13</v>
      </c>
      <c r="B4583" t="s">
        <v>775</v>
      </c>
      <c r="C4583" s="1" t="s">
        <v>776</v>
      </c>
      <c r="D4583">
        <v>674</v>
      </c>
      <c r="E4583" s="1" t="s">
        <v>2168</v>
      </c>
      <c r="F4583" s="1" t="str">
        <f>_xlfn.XLOOKUP(_13__Hospitals_of_the_University_of_Pennsylvania_Penn_Presbyterian__Philadelphia[[#This Row],[Plan]],'13.Lookup'!A:A,'13.Lookup'!B:B)</f>
        <v>Aetna</v>
      </c>
      <c r="G4583" s="1" t="s">
        <v>778</v>
      </c>
      <c r="H4583">
        <v>42970</v>
      </c>
    </row>
    <row r="4584" spans="1:8" x14ac:dyDescent="0.25">
      <c r="A4584">
        <v>13</v>
      </c>
      <c r="B4584" t="s">
        <v>775</v>
      </c>
      <c r="C4584" s="1" t="s">
        <v>776</v>
      </c>
      <c r="D4584">
        <v>674</v>
      </c>
      <c r="E4584" s="1" t="s">
        <v>2168</v>
      </c>
      <c r="F4584" s="1" t="str">
        <f>_xlfn.XLOOKUP(_13__Hospitals_of_the_University_of_Pennsylvania_Penn_Presbyterian__Philadelphia[[#This Row],[Plan]],'13.Lookup'!A:A,'13.Lookup'!B:B)</f>
        <v>Aetna</v>
      </c>
      <c r="G4584" s="1" t="s">
        <v>779</v>
      </c>
      <c r="H4584">
        <v>17995</v>
      </c>
    </row>
    <row r="4585" spans="1:8" x14ac:dyDescent="0.25">
      <c r="A4585">
        <v>13</v>
      </c>
      <c r="B4585" t="s">
        <v>775</v>
      </c>
      <c r="C4585" s="1" t="s">
        <v>776</v>
      </c>
      <c r="D4585">
        <v>674</v>
      </c>
      <c r="E4585" s="1" t="s">
        <v>2168</v>
      </c>
      <c r="F4585" s="1" t="str">
        <f>_xlfn.XLOOKUP(_13__Hospitals_of_the_University_of_Pennsylvania_Penn_Presbyterian__Philadelphia[[#This Row],[Plan]],'13.Lookup'!A:A,'13.Lookup'!B:B)</f>
        <v>Cigna</v>
      </c>
      <c r="G4585" s="1" t="s">
        <v>780</v>
      </c>
      <c r="H4585" t="s">
        <v>2169</v>
      </c>
    </row>
    <row r="4586" spans="1:8" x14ac:dyDescent="0.25">
      <c r="A4586">
        <v>13</v>
      </c>
      <c r="B4586" t="s">
        <v>775</v>
      </c>
      <c r="C4586" s="1" t="s">
        <v>776</v>
      </c>
      <c r="D4586">
        <v>674</v>
      </c>
      <c r="E4586" s="1" t="s">
        <v>2168</v>
      </c>
      <c r="F4586" s="1" t="str">
        <f>_xlfn.XLOOKUP(_13__Hospitals_of_the_University_of_Pennsylvania_Penn_Presbyterian__Philadelphia[[#This Row],[Plan]],'13.Lookup'!A:A,'13.Lookup'!B:B)</f>
        <v>Cigna</v>
      </c>
      <c r="G4586" s="1" t="s">
        <v>782</v>
      </c>
      <c r="H4586" t="s">
        <v>2170</v>
      </c>
    </row>
    <row r="4587" spans="1:8" x14ac:dyDescent="0.25">
      <c r="A4587">
        <v>13</v>
      </c>
      <c r="B4587" t="s">
        <v>775</v>
      </c>
      <c r="C4587" s="1" t="s">
        <v>776</v>
      </c>
      <c r="D4587">
        <v>674</v>
      </c>
      <c r="E4587" s="1" t="s">
        <v>2168</v>
      </c>
      <c r="F4587" s="1" t="str">
        <f>_xlfn.XLOOKUP(_13__Hospitals_of_the_University_of_Pennsylvania_Penn_Presbyterian__Philadelphia[[#This Row],[Plan]],'13.Lookup'!A:A,'13.Lookup'!B:B)</f>
        <v>Other</v>
      </c>
      <c r="G4587" s="1" t="s">
        <v>784</v>
      </c>
      <c r="H4587" t="s">
        <v>2171</v>
      </c>
    </row>
    <row r="4588" spans="1:8" x14ac:dyDescent="0.25">
      <c r="A4588">
        <v>13</v>
      </c>
      <c r="B4588" t="s">
        <v>775</v>
      </c>
      <c r="C4588" s="1" t="s">
        <v>776</v>
      </c>
      <c r="D4588">
        <v>674</v>
      </c>
      <c r="E4588" s="1" t="s">
        <v>2168</v>
      </c>
      <c r="F4588" s="1" t="str">
        <f>_xlfn.XLOOKUP(_13__Hospitals_of_the_University_of_Pennsylvania_Penn_Presbyterian__Philadelphia[[#This Row],[Plan]],'13.Lookup'!A:A,'13.Lookup'!B:B)</f>
        <v>Other</v>
      </c>
      <c r="G4588" s="1" t="s">
        <v>786</v>
      </c>
      <c r="H4588" t="s">
        <v>2172</v>
      </c>
    </row>
    <row r="4589" spans="1:8" x14ac:dyDescent="0.25">
      <c r="A4589">
        <v>13</v>
      </c>
      <c r="B4589" t="s">
        <v>775</v>
      </c>
      <c r="C4589" s="1" t="s">
        <v>776</v>
      </c>
      <c r="D4589">
        <v>674</v>
      </c>
      <c r="E4589" s="1" t="s">
        <v>2168</v>
      </c>
      <c r="F4589" s="1" t="str">
        <f>_xlfn.XLOOKUP(_13__Hospitals_of_the_University_of_Pennsylvania_Penn_Presbyterian__Philadelphia[[#This Row],[Plan]],'13.Lookup'!A:A,'13.Lookup'!B:B)</f>
        <v>Other</v>
      </c>
      <c r="G4589" s="1" t="s">
        <v>2687</v>
      </c>
      <c r="H4589" t="s">
        <v>3986</v>
      </c>
    </row>
    <row r="4590" spans="1:8" x14ac:dyDescent="0.25">
      <c r="A4590">
        <v>13</v>
      </c>
      <c r="B4590" t="s">
        <v>775</v>
      </c>
      <c r="C4590" s="1" t="s">
        <v>776</v>
      </c>
      <c r="D4590">
        <v>674</v>
      </c>
      <c r="E4590" s="1" t="s">
        <v>2168</v>
      </c>
      <c r="F4590" s="1" t="str">
        <f>_xlfn.XLOOKUP(_13__Hospitals_of_the_University_of_Pennsylvania_Penn_Presbyterian__Philadelphia[[#This Row],[Plan]],'13.Lookup'!A:A,'13.Lookup'!B:B)</f>
        <v>Other</v>
      </c>
      <c r="G4590" s="1" t="s">
        <v>2689</v>
      </c>
      <c r="H4590" t="s">
        <v>3987</v>
      </c>
    </row>
    <row r="4591" spans="1:8" x14ac:dyDescent="0.25">
      <c r="A4591">
        <v>13</v>
      </c>
      <c r="B4591" t="s">
        <v>775</v>
      </c>
      <c r="C4591" s="1" t="s">
        <v>776</v>
      </c>
      <c r="D4591">
        <v>674</v>
      </c>
      <c r="E4591" s="1" t="s">
        <v>2168</v>
      </c>
      <c r="F4591" s="1" t="str">
        <f>_xlfn.XLOOKUP(_13__Hospitals_of_the_University_of_Pennsylvania_Penn_Presbyterian__Philadelphia[[#This Row],[Plan]],'13.Lookup'!A:A,'13.Lookup'!B:B)</f>
        <v>Other</v>
      </c>
      <c r="G4591" s="1" t="s">
        <v>2691</v>
      </c>
      <c r="H4591" t="s">
        <v>3429</v>
      </c>
    </row>
    <row r="4592" spans="1:8" x14ac:dyDescent="0.25">
      <c r="A4592">
        <v>13</v>
      </c>
      <c r="B4592" t="s">
        <v>775</v>
      </c>
      <c r="C4592" s="1" t="s">
        <v>776</v>
      </c>
      <c r="D4592">
        <v>674</v>
      </c>
      <c r="E4592" s="1" t="s">
        <v>2168</v>
      </c>
      <c r="F4592" s="1" t="str">
        <f>_xlfn.XLOOKUP(_13__Hospitals_of_the_University_of_Pennsylvania_Penn_Presbyterian__Philadelphia[[#This Row],[Plan]],'13.Lookup'!A:A,'13.Lookup'!B:B)</f>
        <v>Other</v>
      </c>
      <c r="G4592" s="1" t="s">
        <v>2693</v>
      </c>
      <c r="H4592" t="s">
        <v>3988</v>
      </c>
    </row>
    <row r="4593" spans="1:8" x14ac:dyDescent="0.25">
      <c r="A4593">
        <v>13</v>
      </c>
      <c r="B4593" t="s">
        <v>775</v>
      </c>
      <c r="C4593" s="1" t="s">
        <v>776</v>
      </c>
      <c r="D4593">
        <v>674</v>
      </c>
      <c r="E4593" s="1" t="s">
        <v>2168</v>
      </c>
      <c r="F4593" s="1" t="str">
        <f>_xlfn.XLOOKUP(_13__Hospitals_of_the_University_of_Pennsylvania_Penn_Presbyterian__Philadelphia[[#This Row],[Plan]],'13.Lookup'!A:A,'13.Lookup'!B:B)</f>
        <v>Other</v>
      </c>
      <c r="G4593" s="1" t="s">
        <v>2695</v>
      </c>
      <c r="H4593" t="s">
        <v>3987</v>
      </c>
    </row>
    <row r="4594" spans="1:8" x14ac:dyDescent="0.25">
      <c r="A4594">
        <v>13</v>
      </c>
      <c r="B4594" t="s">
        <v>775</v>
      </c>
      <c r="C4594" s="1" t="s">
        <v>776</v>
      </c>
      <c r="D4594">
        <v>674</v>
      </c>
      <c r="E4594" s="1" t="s">
        <v>2168</v>
      </c>
      <c r="F4594" s="1" t="str">
        <f>_xlfn.XLOOKUP(_13__Hospitals_of_the_University_of_Pennsylvania_Penn_Presbyterian__Philadelphia[[#This Row],[Plan]],'13.Lookup'!A:A,'13.Lookup'!B:B)</f>
        <v>Other</v>
      </c>
      <c r="G4594" s="1" t="s">
        <v>2696</v>
      </c>
      <c r="H4594" t="s">
        <v>3989</v>
      </c>
    </row>
    <row r="4595" spans="1:8" x14ac:dyDescent="0.25">
      <c r="A4595">
        <v>13</v>
      </c>
      <c r="B4595" t="s">
        <v>775</v>
      </c>
      <c r="C4595" s="1" t="s">
        <v>776</v>
      </c>
      <c r="D4595">
        <v>674</v>
      </c>
      <c r="E4595" s="1" t="s">
        <v>2168</v>
      </c>
      <c r="F4595" s="1" t="str">
        <f>_xlfn.XLOOKUP(_13__Hospitals_of_the_University_of_Pennsylvania_Penn_Presbyterian__Philadelphia[[#This Row],[Plan]],'13.Lookup'!A:A,'13.Lookup'!B:B)</f>
        <v>Other</v>
      </c>
      <c r="G4595" s="1" t="s">
        <v>2698</v>
      </c>
      <c r="H4595" t="s">
        <v>2174</v>
      </c>
    </row>
    <row r="4596" spans="1:8" x14ac:dyDescent="0.25">
      <c r="A4596">
        <v>13</v>
      </c>
      <c r="B4596" t="s">
        <v>775</v>
      </c>
      <c r="C4596" s="1" t="s">
        <v>776</v>
      </c>
      <c r="D4596">
        <v>674</v>
      </c>
      <c r="E4596" s="1" t="s">
        <v>2168</v>
      </c>
      <c r="F4596" s="1" t="str">
        <f>_xlfn.XLOOKUP(_13__Hospitals_of_the_University_of_Pennsylvania_Penn_Presbyterian__Philadelphia[[#This Row],[Plan]],'13.Lookup'!A:A,'13.Lookup'!B:B)</f>
        <v>Other</v>
      </c>
      <c r="G4596" s="1" t="s">
        <v>2699</v>
      </c>
      <c r="H4596" t="s">
        <v>3990</v>
      </c>
    </row>
    <row r="4597" spans="1:8" x14ac:dyDescent="0.25">
      <c r="A4597">
        <v>13</v>
      </c>
      <c r="B4597" t="s">
        <v>775</v>
      </c>
      <c r="C4597" s="1" t="s">
        <v>776</v>
      </c>
      <c r="D4597">
        <v>674</v>
      </c>
      <c r="E4597" s="1" t="s">
        <v>2168</v>
      </c>
      <c r="F4597" s="1" t="str">
        <f>_xlfn.XLOOKUP(_13__Hospitals_of_the_University_of_Pennsylvania_Penn_Presbyterian__Philadelphia[[#This Row],[Plan]],'13.Lookup'!A:A,'13.Lookup'!B:B)</f>
        <v>Other</v>
      </c>
      <c r="G4597" s="1" t="s">
        <v>2701</v>
      </c>
      <c r="H4597" t="s">
        <v>3991</v>
      </c>
    </row>
    <row r="4598" spans="1:8" x14ac:dyDescent="0.25">
      <c r="A4598">
        <v>13</v>
      </c>
      <c r="B4598" t="s">
        <v>775</v>
      </c>
      <c r="C4598" s="1" t="s">
        <v>776</v>
      </c>
      <c r="D4598">
        <v>674</v>
      </c>
      <c r="E4598" s="1" t="s">
        <v>2168</v>
      </c>
      <c r="F4598" s="1" t="str">
        <f>_xlfn.XLOOKUP(_13__Hospitals_of_the_University_of_Pennsylvania_Penn_Presbyterian__Philadelphia[[#This Row],[Plan]],'13.Lookup'!A:A,'13.Lookup'!B:B)</f>
        <v>United Healthcare</v>
      </c>
      <c r="G4598" s="1" t="s">
        <v>788</v>
      </c>
      <c r="H4598" t="s">
        <v>2173</v>
      </c>
    </row>
    <row r="4599" spans="1:8" x14ac:dyDescent="0.25">
      <c r="A4599">
        <v>13</v>
      </c>
      <c r="B4599" t="s">
        <v>775</v>
      </c>
      <c r="C4599" s="1" t="s">
        <v>776</v>
      </c>
      <c r="D4599">
        <v>674</v>
      </c>
      <c r="E4599" s="1" t="s">
        <v>2168</v>
      </c>
      <c r="F4599" s="1" t="str">
        <f>_xlfn.XLOOKUP(_13__Hospitals_of_the_University_of_Pennsylvania_Penn_Presbyterian__Philadelphia[[#This Row],[Plan]],'13.Lookup'!A:A,'13.Lookup'!B:B)</f>
        <v>United Healthcare</v>
      </c>
      <c r="G4599" s="1" t="s">
        <v>790</v>
      </c>
      <c r="H4599" t="s">
        <v>2174</v>
      </c>
    </row>
    <row r="4600" spans="1:8" x14ac:dyDescent="0.25">
      <c r="A4600">
        <v>13</v>
      </c>
      <c r="B4600" t="s">
        <v>775</v>
      </c>
      <c r="C4600" s="1" t="s">
        <v>776</v>
      </c>
      <c r="D4600">
        <v>674</v>
      </c>
      <c r="E4600" s="1" t="s">
        <v>2168</v>
      </c>
      <c r="F4600" s="1" t="str">
        <f>_xlfn.XLOOKUP(_13__Hospitals_of_the_University_of_Pennsylvania_Penn_Presbyterian__Philadelphia[[#This Row],[Plan]],'13.Lookup'!A:A,'13.Lookup'!B:B)</f>
        <v>Other</v>
      </c>
      <c r="G4600" s="1" t="s">
        <v>2703</v>
      </c>
      <c r="H4600" t="s">
        <v>2173</v>
      </c>
    </row>
    <row r="4601" spans="1:8" x14ac:dyDescent="0.25">
      <c r="A4601">
        <v>13</v>
      </c>
      <c r="B4601" t="s">
        <v>775</v>
      </c>
      <c r="C4601" s="1" t="s">
        <v>776</v>
      </c>
      <c r="D4601">
        <v>674</v>
      </c>
      <c r="E4601" s="1" t="s">
        <v>2168</v>
      </c>
      <c r="F4601" s="1" t="str">
        <f>_xlfn.XLOOKUP(_13__Hospitals_of_the_University_of_Pennsylvania_Penn_Presbyterian__Philadelphia[[#This Row],[Plan]],'13.Lookup'!A:A,'13.Lookup'!B:B)</f>
        <v>Other</v>
      </c>
      <c r="G4601" s="1" t="s">
        <v>2704</v>
      </c>
      <c r="H4601" t="s">
        <v>3989</v>
      </c>
    </row>
    <row r="4602" spans="1:8" x14ac:dyDescent="0.25">
      <c r="A4602">
        <v>13</v>
      </c>
      <c r="B4602" t="s">
        <v>775</v>
      </c>
      <c r="C4602" s="1" t="s">
        <v>776</v>
      </c>
      <c r="D4602">
        <v>682</v>
      </c>
      <c r="E4602" s="1" t="s">
        <v>2175</v>
      </c>
      <c r="F4602" s="1" t="str">
        <f>_xlfn.XLOOKUP(_13__Hospitals_of_the_University_of_Pennsylvania_Penn_Presbyterian__Philadelphia[[#This Row],[Plan]],'13.Lookup'!A:A,'13.Lookup'!B:B)</f>
        <v>Gross Charge</v>
      </c>
      <c r="G4602" s="1" t="s">
        <v>6</v>
      </c>
      <c r="H4602" t="s">
        <v>2684</v>
      </c>
    </row>
    <row r="4603" spans="1:8" x14ac:dyDescent="0.25">
      <c r="A4603">
        <v>13</v>
      </c>
      <c r="B4603" t="s">
        <v>775</v>
      </c>
      <c r="C4603" s="1" t="s">
        <v>776</v>
      </c>
      <c r="D4603">
        <v>682</v>
      </c>
      <c r="E4603" s="1" t="s">
        <v>2175</v>
      </c>
      <c r="F4603" s="1" t="str">
        <f>_xlfn.XLOOKUP(_13__Hospitals_of_the_University_of_Pennsylvania_Penn_Presbyterian__Philadelphia[[#This Row],[Plan]],'13.Lookup'!A:A,'13.Lookup'!B:B)</f>
        <v>Self Pay</v>
      </c>
      <c r="G4603" s="1" t="s">
        <v>2685</v>
      </c>
      <c r="H4603" t="s">
        <v>2625</v>
      </c>
    </row>
    <row r="4604" spans="1:8" x14ac:dyDescent="0.25">
      <c r="A4604">
        <v>13</v>
      </c>
      <c r="B4604" t="s">
        <v>775</v>
      </c>
      <c r="C4604" s="1" t="s">
        <v>776</v>
      </c>
      <c r="D4604">
        <v>682</v>
      </c>
      <c r="E4604" s="1" t="s">
        <v>2175</v>
      </c>
      <c r="F4604" s="1" t="str">
        <f>_xlfn.XLOOKUP(_13__Hospitals_of_the_University_of_Pennsylvania_Penn_Presbyterian__Philadelphia[[#This Row],[Plan]],'13.Lookup'!A:A,'13.Lookup'!B:B)</f>
        <v>Aetna</v>
      </c>
      <c r="G4604" s="1" t="s">
        <v>778</v>
      </c>
      <c r="H4604">
        <v>28889</v>
      </c>
    </row>
    <row r="4605" spans="1:8" x14ac:dyDescent="0.25">
      <c r="A4605">
        <v>13</v>
      </c>
      <c r="B4605" t="s">
        <v>775</v>
      </c>
      <c r="C4605" s="1" t="s">
        <v>776</v>
      </c>
      <c r="D4605">
        <v>682</v>
      </c>
      <c r="E4605" s="1" t="s">
        <v>2175</v>
      </c>
      <c r="F4605" s="1" t="str">
        <f>_xlfn.XLOOKUP(_13__Hospitals_of_the_University_of_Pennsylvania_Penn_Presbyterian__Philadelphia[[#This Row],[Plan]],'13.Lookup'!A:A,'13.Lookup'!B:B)</f>
        <v>Aetna</v>
      </c>
      <c r="G4605" s="1" t="s">
        <v>779</v>
      </c>
      <c r="H4605">
        <v>11270</v>
      </c>
    </row>
    <row r="4606" spans="1:8" x14ac:dyDescent="0.25">
      <c r="A4606">
        <v>13</v>
      </c>
      <c r="B4606" t="s">
        <v>775</v>
      </c>
      <c r="C4606" s="1" t="s">
        <v>776</v>
      </c>
      <c r="D4606">
        <v>682</v>
      </c>
      <c r="E4606" s="1" t="s">
        <v>2175</v>
      </c>
      <c r="F4606" s="1" t="str">
        <f>_xlfn.XLOOKUP(_13__Hospitals_of_the_University_of_Pennsylvania_Penn_Presbyterian__Philadelphia[[#This Row],[Plan]],'13.Lookup'!A:A,'13.Lookup'!B:B)</f>
        <v>Cigna</v>
      </c>
      <c r="G4606" s="1" t="s">
        <v>780</v>
      </c>
      <c r="H4606" t="s">
        <v>2176</v>
      </c>
    </row>
    <row r="4607" spans="1:8" x14ac:dyDescent="0.25">
      <c r="A4607">
        <v>13</v>
      </c>
      <c r="B4607" t="s">
        <v>775</v>
      </c>
      <c r="C4607" s="1" t="s">
        <v>776</v>
      </c>
      <c r="D4607">
        <v>682</v>
      </c>
      <c r="E4607" s="1" t="s">
        <v>2175</v>
      </c>
      <c r="F4607" s="1" t="str">
        <f>_xlfn.XLOOKUP(_13__Hospitals_of_the_University_of_Pennsylvania_Penn_Presbyterian__Philadelphia[[#This Row],[Plan]],'13.Lookup'!A:A,'13.Lookup'!B:B)</f>
        <v>Cigna</v>
      </c>
      <c r="G4607" s="1" t="s">
        <v>782</v>
      </c>
      <c r="H4607" t="s">
        <v>2177</v>
      </c>
    </row>
    <row r="4608" spans="1:8" x14ac:dyDescent="0.25">
      <c r="A4608">
        <v>13</v>
      </c>
      <c r="B4608" t="s">
        <v>775</v>
      </c>
      <c r="C4608" s="1" t="s">
        <v>776</v>
      </c>
      <c r="D4608">
        <v>682</v>
      </c>
      <c r="E4608" s="1" t="s">
        <v>2175</v>
      </c>
      <c r="F4608" s="1" t="str">
        <f>_xlfn.XLOOKUP(_13__Hospitals_of_the_University_of_Pennsylvania_Penn_Presbyterian__Philadelphia[[#This Row],[Plan]],'13.Lookup'!A:A,'13.Lookup'!B:B)</f>
        <v>Other</v>
      </c>
      <c r="G4608" s="1" t="s">
        <v>784</v>
      </c>
      <c r="H4608" t="s">
        <v>2171</v>
      </c>
    </row>
    <row r="4609" spans="1:8" x14ac:dyDescent="0.25">
      <c r="A4609">
        <v>13</v>
      </c>
      <c r="B4609" t="s">
        <v>775</v>
      </c>
      <c r="C4609" s="1" t="s">
        <v>776</v>
      </c>
      <c r="D4609">
        <v>682</v>
      </c>
      <c r="E4609" s="1" t="s">
        <v>2175</v>
      </c>
      <c r="F4609" s="1" t="str">
        <f>_xlfn.XLOOKUP(_13__Hospitals_of_the_University_of_Pennsylvania_Penn_Presbyterian__Philadelphia[[#This Row],[Plan]],'13.Lookup'!A:A,'13.Lookup'!B:B)</f>
        <v>Other</v>
      </c>
      <c r="G4609" s="1" t="s">
        <v>786</v>
      </c>
      <c r="H4609" t="s">
        <v>2178</v>
      </c>
    </row>
    <row r="4610" spans="1:8" x14ac:dyDescent="0.25">
      <c r="A4610">
        <v>13</v>
      </c>
      <c r="B4610" t="s">
        <v>775</v>
      </c>
      <c r="C4610" s="1" t="s">
        <v>776</v>
      </c>
      <c r="D4610">
        <v>682</v>
      </c>
      <c r="E4610" s="1" t="s">
        <v>2175</v>
      </c>
      <c r="F4610" s="1" t="str">
        <f>_xlfn.XLOOKUP(_13__Hospitals_of_the_University_of_Pennsylvania_Penn_Presbyterian__Philadelphia[[#This Row],[Plan]],'13.Lookup'!A:A,'13.Lookup'!B:B)</f>
        <v>Other</v>
      </c>
      <c r="G4610" s="1" t="s">
        <v>2687</v>
      </c>
      <c r="H4610" t="s">
        <v>3992</v>
      </c>
    </row>
    <row r="4611" spans="1:8" x14ac:dyDescent="0.25">
      <c r="A4611">
        <v>13</v>
      </c>
      <c r="B4611" t="s">
        <v>775</v>
      </c>
      <c r="C4611" s="1" t="s">
        <v>776</v>
      </c>
      <c r="D4611">
        <v>682</v>
      </c>
      <c r="E4611" s="1" t="s">
        <v>2175</v>
      </c>
      <c r="F4611" s="1" t="str">
        <f>_xlfn.XLOOKUP(_13__Hospitals_of_the_University_of_Pennsylvania_Penn_Presbyterian__Philadelphia[[#This Row],[Plan]],'13.Lookup'!A:A,'13.Lookup'!B:B)</f>
        <v>Other</v>
      </c>
      <c r="G4611" s="1" t="s">
        <v>2689</v>
      </c>
      <c r="H4611" t="s">
        <v>3993</v>
      </c>
    </row>
    <row r="4612" spans="1:8" x14ac:dyDescent="0.25">
      <c r="A4612">
        <v>13</v>
      </c>
      <c r="B4612" t="s">
        <v>775</v>
      </c>
      <c r="C4612" s="1" t="s">
        <v>776</v>
      </c>
      <c r="D4612">
        <v>682</v>
      </c>
      <c r="E4612" s="1" t="s">
        <v>2175</v>
      </c>
      <c r="F4612" s="1" t="str">
        <f>_xlfn.XLOOKUP(_13__Hospitals_of_the_University_of_Pennsylvania_Penn_Presbyterian__Philadelphia[[#This Row],[Plan]],'13.Lookup'!A:A,'13.Lookup'!B:B)</f>
        <v>Other</v>
      </c>
      <c r="G4612" s="1" t="s">
        <v>2691</v>
      </c>
      <c r="H4612" t="s">
        <v>2910</v>
      </c>
    </row>
    <row r="4613" spans="1:8" x14ac:dyDescent="0.25">
      <c r="A4613">
        <v>13</v>
      </c>
      <c r="B4613" t="s">
        <v>775</v>
      </c>
      <c r="C4613" s="1" t="s">
        <v>776</v>
      </c>
      <c r="D4613">
        <v>682</v>
      </c>
      <c r="E4613" s="1" t="s">
        <v>2175</v>
      </c>
      <c r="F4613" s="1" t="str">
        <f>_xlfn.XLOOKUP(_13__Hospitals_of_the_University_of_Pennsylvania_Penn_Presbyterian__Philadelphia[[#This Row],[Plan]],'13.Lookup'!A:A,'13.Lookup'!B:B)</f>
        <v>Other</v>
      </c>
      <c r="G4613" s="1" t="s">
        <v>2693</v>
      </c>
      <c r="H4613" t="s">
        <v>3994</v>
      </c>
    </row>
    <row r="4614" spans="1:8" x14ac:dyDescent="0.25">
      <c r="A4614">
        <v>13</v>
      </c>
      <c r="B4614" t="s">
        <v>775</v>
      </c>
      <c r="C4614" s="1" t="s">
        <v>776</v>
      </c>
      <c r="D4614">
        <v>682</v>
      </c>
      <c r="E4614" s="1" t="s">
        <v>2175</v>
      </c>
      <c r="F4614" s="1" t="str">
        <f>_xlfn.XLOOKUP(_13__Hospitals_of_the_University_of_Pennsylvania_Penn_Presbyterian__Philadelphia[[#This Row],[Plan]],'13.Lookup'!A:A,'13.Lookup'!B:B)</f>
        <v>Other</v>
      </c>
      <c r="G4614" s="1" t="s">
        <v>2695</v>
      </c>
      <c r="H4614" t="s">
        <v>3993</v>
      </c>
    </row>
    <row r="4615" spans="1:8" x14ac:dyDescent="0.25">
      <c r="A4615">
        <v>13</v>
      </c>
      <c r="B4615" t="s">
        <v>775</v>
      </c>
      <c r="C4615" s="1" t="s">
        <v>776</v>
      </c>
      <c r="D4615">
        <v>682</v>
      </c>
      <c r="E4615" s="1" t="s">
        <v>2175</v>
      </c>
      <c r="F4615" s="1" t="str">
        <f>_xlfn.XLOOKUP(_13__Hospitals_of_the_University_of_Pennsylvania_Penn_Presbyterian__Philadelphia[[#This Row],[Plan]],'13.Lookup'!A:A,'13.Lookup'!B:B)</f>
        <v>Other</v>
      </c>
      <c r="G4615" s="1" t="s">
        <v>2696</v>
      </c>
      <c r="H4615" t="s">
        <v>3989</v>
      </c>
    </row>
    <row r="4616" spans="1:8" x14ac:dyDescent="0.25">
      <c r="A4616">
        <v>13</v>
      </c>
      <c r="B4616" t="s">
        <v>775</v>
      </c>
      <c r="C4616" s="1" t="s">
        <v>776</v>
      </c>
      <c r="D4616">
        <v>682</v>
      </c>
      <c r="E4616" s="1" t="s">
        <v>2175</v>
      </c>
      <c r="F4616" s="1" t="str">
        <f>_xlfn.XLOOKUP(_13__Hospitals_of_the_University_of_Pennsylvania_Penn_Presbyterian__Philadelphia[[#This Row],[Plan]],'13.Lookup'!A:A,'13.Lookup'!B:B)</f>
        <v>Other</v>
      </c>
      <c r="G4616" s="1" t="s">
        <v>2698</v>
      </c>
      <c r="H4616" t="s">
        <v>2180</v>
      </c>
    </row>
    <row r="4617" spans="1:8" x14ac:dyDescent="0.25">
      <c r="A4617">
        <v>13</v>
      </c>
      <c r="B4617" t="s">
        <v>775</v>
      </c>
      <c r="C4617" s="1" t="s">
        <v>776</v>
      </c>
      <c r="D4617">
        <v>682</v>
      </c>
      <c r="E4617" s="1" t="s">
        <v>2175</v>
      </c>
      <c r="F4617" s="1" t="str">
        <f>_xlfn.XLOOKUP(_13__Hospitals_of_the_University_of_Pennsylvania_Penn_Presbyterian__Philadelphia[[#This Row],[Plan]],'13.Lookup'!A:A,'13.Lookup'!B:B)</f>
        <v>Other</v>
      </c>
      <c r="G4617" s="1" t="s">
        <v>2699</v>
      </c>
      <c r="H4617" t="s">
        <v>3995</v>
      </c>
    </row>
    <row r="4618" spans="1:8" x14ac:dyDescent="0.25">
      <c r="A4618">
        <v>13</v>
      </c>
      <c r="B4618" t="s">
        <v>775</v>
      </c>
      <c r="C4618" s="1" t="s">
        <v>776</v>
      </c>
      <c r="D4618">
        <v>682</v>
      </c>
      <c r="E4618" s="1" t="s">
        <v>2175</v>
      </c>
      <c r="F4618" s="1" t="str">
        <f>_xlfn.XLOOKUP(_13__Hospitals_of_the_University_of_Pennsylvania_Penn_Presbyterian__Philadelphia[[#This Row],[Plan]],'13.Lookup'!A:A,'13.Lookup'!B:B)</f>
        <v>Other</v>
      </c>
      <c r="G4618" s="1" t="s">
        <v>2701</v>
      </c>
      <c r="H4618" t="s">
        <v>3991</v>
      </c>
    </row>
    <row r="4619" spans="1:8" x14ac:dyDescent="0.25">
      <c r="A4619">
        <v>13</v>
      </c>
      <c r="B4619" t="s">
        <v>775</v>
      </c>
      <c r="C4619" s="1" t="s">
        <v>776</v>
      </c>
      <c r="D4619">
        <v>682</v>
      </c>
      <c r="E4619" s="1" t="s">
        <v>2175</v>
      </c>
      <c r="F4619" s="1" t="str">
        <f>_xlfn.XLOOKUP(_13__Hospitals_of_the_University_of_Pennsylvania_Penn_Presbyterian__Philadelphia[[#This Row],[Plan]],'13.Lookup'!A:A,'13.Lookup'!B:B)</f>
        <v>United Healthcare</v>
      </c>
      <c r="G4619" s="1" t="s">
        <v>788</v>
      </c>
      <c r="H4619" t="s">
        <v>2179</v>
      </c>
    </row>
    <row r="4620" spans="1:8" x14ac:dyDescent="0.25">
      <c r="A4620">
        <v>13</v>
      </c>
      <c r="B4620" t="s">
        <v>775</v>
      </c>
      <c r="C4620" s="1" t="s">
        <v>776</v>
      </c>
      <c r="D4620">
        <v>682</v>
      </c>
      <c r="E4620" s="1" t="s">
        <v>2175</v>
      </c>
      <c r="F4620" s="1" t="str">
        <f>_xlfn.XLOOKUP(_13__Hospitals_of_the_University_of_Pennsylvania_Penn_Presbyterian__Philadelphia[[#This Row],[Plan]],'13.Lookup'!A:A,'13.Lookup'!B:B)</f>
        <v>United Healthcare</v>
      </c>
      <c r="G4620" s="1" t="s">
        <v>790</v>
      </c>
      <c r="H4620" t="s">
        <v>2180</v>
      </c>
    </row>
    <row r="4621" spans="1:8" x14ac:dyDescent="0.25">
      <c r="A4621">
        <v>13</v>
      </c>
      <c r="B4621" t="s">
        <v>775</v>
      </c>
      <c r="C4621" s="1" t="s">
        <v>776</v>
      </c>
      <c r="D4621">
        <v>682</v>
      </c>
      <c r="E4621" s="1" t="s">
        <v>2175</v>
      </c>
      <c r="F4621" s="1" t="str">
        <f>_xlfn.XLOOKUP(_13__Hospitals_of_the_University_of_Pennsylvania_Penn_Presbyterian__Philadelphia[[#This Row],[Plan]],'13.Lookup'!A:A,'13.Lookup'!B:B)</f>
        <v>Other</v>
      </c>
      <c r="G4621" s="1" t="s">
        <v>2703</v>
      </c>
      <c r="H4621" t="s">
        <v>3994</v>
      </c>
    </row>
    <row r="4622" spans="1:8" x14ac:dyDescent="0.25">
      <c r="A4622">
        <v>13</v>
      </c>
      <c r="B4622" t="s">
        <v>775</v>
      </c>
      <c r="C4622" s="1" t="s">
        <v>776</v>
      </c>
      <c r="D4622">
        <v>682</v>
      </c>
      <c r="E4622" s="1" t="s">
        <v>2175</v>
      </c>
      <c r="F4622" s="1" t="str">
        <f>_xlfn.XLOOKUP(_13__Hospitals_of_the_University_of_Pennsylvania_Penn_Presbyterian__Philadelphia[[#This Row],[Plan]],'13.Lookup'!A:A,'13.Lookup'!B:B)</f>
        <v>Other</v>
      </c>
      <c r="G4622" s="1" t="s">
        <v>2704</v>
      </c>
      <c r="H4622" t="s">
        <v>3989</v>
      </c>
    </row>
    <row r="4623" spans="1:8" x14ac:dyDescent="0.25">
      <c r="A4623">
        <v>13</v>
      </c>
      <c r="B4623" t="s">
        <v>775</v>
      </c>
      <c r="C4623" s="1" t="s">
        <v>776</v>
      </c>
      <c r="D4623">
        <v>683</v>
      </c>
      <c r="E4623" s="1" t="s">
        <v>2181</v>
      </c>
      <c r="F4623" s="1" t="str">
        <f>_xlfn.XLOOKUP(_13__Hospitals_of_the_University_of_Pennsylvania_Penn_Presbyterian__Philadelphia[[#This Row],[Plan]],'13.Lookup'!A:A,'13.Lookup'!B:B)</f>
        <v>Gross Charge</v>
      </c>
      <c r="G4623" s="1" t="s">
        <v>6</v>
      </c>
      <c r="H4623" t="s">
        <v>2684</v>
      </c>
    </row>
    <row r="4624" spans="1:8" x14ac:dyDescent="0.25">
      <c r="A4624">
        <v>13</v>
      </c>
      <c r="B4624" t="s">
        <v>775</v>
      </c>
      <c r="C4624" s="1" t="s">
        <v>776</v>
      </c>
      <c r="D4624">
        <v>683</v>
      </c>
      <c r="E4624" s="1" t="s">
        <v>2181</v>
      </c>
      <c r="F4624" s="1" t="str">
        <f>_xlfn.XLOOKUP(_13__Hospitals_of_the_University_of_Pennsylvania_Penn_Presbyterian__Philadelphia[[#This Row],[Plan]],'13.Lookup'!A:A,'13.Lookup'!B:B)</f>
        <v>Self Pay</v>
      </c>
      <c r="G4624" s="1" t="s">
        <v>2685</v>
      </c>
      <c r="H4624" t="s">
        <v>3996</v>
      </c>
    </row>
    <row r="4625" spans="1:8" x14ac:dyDescent="0.25">
      <c r="A4625">
        <v>13</v>
      </c>
      <c r="B4625" t="s">
        <v>775</v>
      </c>
      <c r="C4625" s="1" t="s">
        <v>776</v>
      </c>
      <c r="D4625">
        <v>683</v>
      </c>
      <c r="E4625" s="1" t="s">
        <v>2181</v>
      </c>
      <c r="F4625" s="1" t="str">
        <f>_xlfn.XLOOKUP(_13__Hospitals_of_the_University_of_Pennsylvania_Penn_Presbyterian__Philadelphia[[#This Row],[Plan]],'13.Lookup'!A:A,'13.Lookup'!B:B)</f>
        <v>Aetna</v>
      </c>
      <c r="G4625" s="1" t="s">
        <v>778</v>
      </c>
      <c r="H4625">
        <v>18086</v>
      </c>
    </row>
    <row r="4626" spans="1:8" x14ac:dyDescent="0.25">
      <c r="A4626">
        <v>13</v>
      </c>
      <c r="B4626" t="s">
        <v>775</v>
      </c>
      <c r="C4626" s="1" t="s">
        <v>776</v>
      </c>
      <c r="D4626">
        <v>683</v>
      </c>
      <c r="E4626" s="1" t="s">
        <v>2181</v>
      </c>
      <c r="F4626" s="1" t="str">
        <f>_xlfn.XLOOKUP(_13__Hospitals_of_the_University_of_Pennsylvania_Penn_Presbyterian__Philadelphia[[#This Row],[Plan]],'13.Lookup'!A:A,'13.Lookup'!B:B)</f>
        <v>Aetna</v>
      </c>
      <c r="G4626" s="1" t="s">
        <v>779</v>
      </c>
      <c r="H4626">
        <v>6895</v>
      </c>
    </row>
    <row r="4627" spans="1:8" x14ac:dyDescent="0.25">
      <c r="A4627">
        <v>13</v>
      </c>
      <c r="B4627" t="s">
        <v>775</v>
      </c>
      <c r="C4627" s="1" t="s">
        <v>776</v>
      </c>
      <c r="D4627">
        <v>683</v>
      </c>
      <c r="E4627" s="1" t="s">
        <v>2181</v>
      </c>
      <c r="F4627" s="1" t="str">
        <f>_xlfn.XLOOKUP(_13__Hospitals_of_the_University_of_Pennsylvania_Penn_Presbyterian__Philadelphia[[#This Row],[Plan]],'13.Lookup'!A:A,'13.Lookup'!B:B)</f>
        <v>Cigna</v>
      </c>
      <c r="G4627" s="1" t="s">
        <v>780</v>
      </c>
      <c r="H4627" t="s">
        <v>2182</v>
      </c>
    </row>
    <row r="4628" spans="1:8" x14ac:dyDescent="0.25">
      <c r="A4628">
        <v>13</v>
      </c>
      <c r="B4628" t="s">
        <v>775</v>
      </c>
      <c r="C4628" s="1" t="s">
        <v>776</v>
      </c>
      <c r="D4628">
        <v>683</v>
      </c>
      <c r="E4628" s="1" t="s">
        <v>2181</v>
      </c>
      <c r="F4628" s="1" t="str">
        <f>_xlfn.XLOOKUP(_13__Hospitals_of_the_University_of_Pennsylvania_Penn_Presbyterian__Philadelphia[[#This Row],[Plan]],'13.Lookup'!A:A,'13.Lookup'!B:B)</f>
        <v>Cigna</v>
      </c>
      <c r="G4628" s="1" t="s">
        <v>782</v>
      </c>
      <c r="H4628" t="s">
        <v>2183</v>
      </c>
    </row>
    <row r="4629" spans="1:8" x14ac:dyDescent="0.25">
      <c r="A4629">
        <v>13</v>
      </c>
      <c r="B4629" t="s">
        <v>775</v>
      </c>
      <c r="C4629" s="1" t="s">
        <v>776</v>
      </c>
      <c r="D4629">
        <v>683</v>
      </c>
      <c r="E4629" s="1" t="s">
        <v>2181</v>
      </c>
      <c r="F4629" s="1" t="str">
        <f>_xlfn.XLOOKUP(_13__Hospitals_of_the_University_of_Pennsylvania_Penn_Presbyterian__Philadelphia[[#This Row],[Plan]],'13.Lookup'!A:A,'13.Lookup'!B:B)</f>
        <v>Other</v>
      </c>
      <c r="G4629" s="1" t="s">
        <v>784</v>
      </c>
      <c r="H4629" t="s">
        <v>2171</v>
      </c>
    </row>
    <row r="4630" spans="1:8" x14ac:dyDescent="0.25">
      <c r="A4630">
        <v>13</v>
      </c>
      <c r="B4630" t="s">
        <v>775</v>
      </c>
      <c r="C4630" s="1" t="s">
        <v>776</v>
      </c>
      <c r="D4630">
        <v>683</v>
      </c>
      <c r="E4630" s="1" t="s">
        <v>2181</v>
      </c>
      <c r="F4630" s="1" t="str">
        <f>_xlfn.XLOOKUP(_13__Hospitals_of_the_University_of_Pennsylvania_Penn_Presbyterian__Philadelphia[[#This Row],[Plan]],'13.Lookup'!A:A,'13.Lookup'!B:B)</f>
        <v>Other</v>
      </c>
      <c r="G4630" s="1" t="s">
        <v>786</v>
      </c>
      <c r="H4630" t="s">
        <v>2184</v>
      </c>
    </row>
    <row r="4631" spans="1:8" x14ac:dyDescent="0.25">
      <c r="A4631">
        <v>13</v>
      </c>
      <c r="B4631" t="s">
        <v>775</v>
      </c>
      <c r="C4631" s="1" t="s">
        <v>776</v>
      </c>
      <c r="D4631">
        <v>683</v>
      </c>
      <c r="E4631" s="1" t="s">
        <v>2181</v>
      </c>
      <c r="F4631" s="1" t="str">
        <f>_xlfn.XLOOKUP(_13__Hospitals_of_the_University_of_Pennsylvania_Penn_Presbyterian__Philadelphia[[#This Row],[Plan]],'13.Lookup'!A:A,'13.Lookup'!B:B)</f>
        <v>Other</v>
      </c>
      <c r="G4631" s="1" t="s">
        <v>2687</v>
      </c>
      <c r="H4631" t="s">
        <v>2988</v>
      </c>
    </row>
    <row r="4632" spans="1:8" x14ac:dyDescent="0.25">
      <c r="A4632">
        <v>13</v>
      </c>
      <c r="B4632" t="s">
        <v>775</v>
      </c>
      <c r="C4632" s="1" t="s">
        <v>776</v>
      </c>
      <c r="D4632">
        <v>683</v>
      </c>
      <c r="E4632" s="1" t="s">
        <v>2181</v>
      </c>
      <c r="F4632" s="1" t="str">
        <f>_xlfn.XLOOKUP(_13__Hospitals_of_the_University_of_Pennsylvania_Penn_Presbyterian__Philadelphia[[#This Row],[Plan]],'13.Lookup'!A:A,'13.Lookup'!B:B)</f>
        <v>Other</v>
      </c>
      <c r="G4632" s="1" t="s">
        <v>2689</v>
      </c>
      <c r="H4632" t="s">
        <v>3997</v>
      </c>
    </row>
    <row r="4633" spans="1:8" x14ac:dyDescent="0.25">
      <c r="A4633">
        <v>13</v>
      </c>
      <c r="B4633" t="s">
        <v>775</v>
      </c>
      <c r="C4633" s="1" t="s">
        <v>776</v>
      </c>
      <c r="D4633">
        <v>683</v>
      </c>
      <c r="E4633" s="1" t="s">
        <v>2181</v>
      </c>
      <c r="F4633" s="1" t="str">
        <f>_xlfn.XLOOKUP(_13__Hospitals_of_the_University_of_Pennsylvania_Penn_Presbyterian__Philadelphia[[#This Row],[Plan]],'13.Lookup'!A:A,'13.Lookup'!B:B)</f>
        <v>Other</v>
      </c>
      <c r="G4633" s="1" t="s">
        <v>2691</v>
      </c>
      <c r="H4633" t="s">
        <v>3022</v>
      </c>
    </row>
    <row r="4634" spans="1:8" x14ac:dyDescent="0.25">
      <c r="A4634">
        <v>13</v>
      </c>
      <c r="B4634" t="s">
        <v>775</v>
      </c>
      <c r="C4634" s="1" t="s">
        <v>776</v>
      </c>
      <c r="D4634">
        <v>683</v>
      </c>
      <c r="E4634" s="1" t="s">
        <v>2181</v>
      </c>
      <c r="F4634" s="1" t="str">
        <f>_xlfn.XLOOKUP(_13__Hospitals_of_the_University_of_Pennsylvania_Penn_Presbyterian__Philadelphia[[#This Row],[Plan]],'13.Lookup'!A:A,'13.Lookup'!B:B)</f>
        <v>Other</v>
      </c>
      <c r="G4634" s="1" t="s">
        <v>2693</v>
      </c>
      <c r="H4634" t="s">
        <v>3998</v>
      </c>
    </row>
    <row r="4635" spans="1:8" x14ac:dyDescent="0.25">
      <c r="A4635">
        <v>13</v>
      </c>
      <c r="B4635" t="s">
        <v>775</v>
      </c>
      <c r="C4635" s="1" t="s">
        <v>776</v>
      </c>
      <c r="D4635">
        <v>683</v>
      </c>
      <c r="E4635" s="1" t="s">
        <v>2181</v>
      </c>
      <c r="F4635" s="1" t="str">
        <f>_xlfn.XLOOKUP(_13__Hospitals_of_the_University_of_Pennsylvania_Penn_Presbyterian__Philadelphia[[#This Row],[Plan]],'13.Lookup'!A:A,'13.Lookup'!B:B)</f>
        <v>Other</v>
      </c>
      <c r="G4635" s="1" t="s">
        <v>2695</v>
      </c>
      <c r="H4635" t="s">
        <v>3997</v>
      </c>
    </row>
    <row r="4636" spans="1:8" x14ac:dyDescent="0.25">
      <c r="A4636">
        <v>13</v>
      </c>
      <c r="B4636" t="s">
        <v>775</v>
      </c>
      <c r="C4636" s="1" t="s">
        <v>776</v>
      </c>
      <c r="D4636">
        <v>683</v>
      </c>
      <c r="E4636" s="1" t="s">
        <v>2181</v>
      </c>
      <c r="F4636" s="1" t="str">
        <f>_xlfn.XLOOKUP(_13__Hospitals_of_the_University_of_Pennsylvania_Penn_Presbyterian__Philadelphia[[#This Row],[Plan]],'13.Lookup'!A:A,'13.Lookup'!B:B)</f>
        <v>Other</v>
      </c>
      <c r="G4636" s="1" t="s">
        <v>2696</v>
      </c>
      <c r="H4636" t="s">
        <v>3989</v>
      </c>
    </row>
    <row r="4637" spans="1:8" x14ac:dyDescent="0.25">
      <c r="A4637">
        <v>13</v>
      </c>
      <c r="B4637" t="s">
        <v>775</v>
      </c>
      <c r="C4637" s="1" t="s">
        <v>776</v>
      </c>
      <c r="D4637">
        <v>683</v>
      </c>
      <c r="E4637" s="1" t="s">
        <v>2181</v>
      </c>
      <c r="F4637" s="1" t="str">
        <f>_xlfn.XLOOKUP(_13__Hospitals_of_the_University_of_Pennsylvania_Penn_Presbyterian__Philadelphia[[#This Row],[Plan]],'13.Lookup'!A:A,'13.Lookup'!B:B)</f>
        <v>Other</v>
      </c>
      <c r="G4637" s="1" t="s">
        <v>2698</v>
      </c>
      <c r="H4637" t="s">
        <v>2186</v>
      </c>
    </row>
    <row r="4638" spans="1:8" x14ac:dyDescent="0.25">
      <c r="A4638">
        <v>13</v>
      </c>
      <c r="B4638" t="s">
        <v>775</v>
      </c>
      <c r="C4638" s="1" t="s">
        <v>776</v>
      </c>
      <c r="D4638">
        <v>683</v>
      </c>
      <c r="E4638" s="1" t="s">
        <v>2181</v>
      </c>
      <c r="F4638" s="1" t="str">
        <f>_xlfn.XLOOKUP(_13__Hospitals_of_the_University_of_Pennsylvania_Penn_Presbyterian__Philadelphia[[#This Row],[Plan]],'13.Lookup'!A:A,'13.Lookup'!B:B)</f>
        <v>Other</v>
      </c>
      <c r="G4638" s="1" t="s">
        <v>2699</v>
      </c>
      <c r="H4638" t="s">
        <v>3999</v>
      </c>
    </row>
    <row r="4639" spans="1:8" x14ac:dyDescent="0.25">
      <c r="A4639">
        <v>13</v>
      </c>
      <c r="B4639" t="s">
        <v>775</v>
      </c>
      <c r="C4639" s="1" t="s">
        <v>776</v>
      </c>
      <c r="D4639">
        <v>683</v>
      </c>
      <c r="E4639" s="1" t="s">
        <v>2181</v>
      </c>
      <c r="F4639" s="1" t="str">
        <f>_xlfn.XLOOKUP(_13__Hospitals_of_the_University_of_Pennsylvania_Penn_Presbyterian__Philadelphia[[#This Row],[Plan]],'13.Lookup'!A:A,'13.Lookup'!B:B)</f>
        <v>Other</v>
      </c>
      <c r="G4639" s="1" t="s">
        <v>2701</v>
      </c>
      <c r="H4639" t="s">
        <v>3991</v>
      </c>
    </row>
    <row r="4640" spans="1:8" x14ac:dyDescent="0.25">
      <c r="A4640">
        <v>13</v>
      </c>
      <c r="B4640" t="s">
        <v>775</v>
      </c>
      <c r="C4640" s="1" t="s">
        <v>776</v>
      </c>
      <c r="D4640">
        <v>683</v>
      </c>
      <c r="E4640" s="1" t="s">
        <v>2181</v>
      </c>
      <c r="F4640" s="1" t="str">
        <f>_xlfn.XLOOKUP(_13__Hospitals_of_the_University_of_Pennsylvania_Penn_Presbyterian__Philadelphia[[#This Row],[Plan]],'13.Lookup'!A:A,'13.Lookup'!B:B)</f>
        <v>United Healthcare</v>
      </c>
      <c r="G4640" s="1" t="s">
        <v>788</v>
      </c>
      <c r="H4640" t="s">
        <v>2185</v>
      </c>
    </row>
    <row r="4641" spans="1:8" x14ac:dyDescent="0.25">
      <c r="A4641">
        <v>13</v>
      </c>
      <c r="B4641" t="s">
        <v>775</v>
      </c>
      <c r="C4641" s="1" t="s">
        <v>776</v>
      </c>
      <c r="D4641">
        <v>683</v>
      </c>
      <c r="E4641" s="1" t="s">
        <v>2181</v>
      </c>
      <c r="F4641" s="1" t="str">
        <f>_xlfn.XLOOKUP(_13__Hospitals_of_the_University_of_Pennsylvania_Penn_Presbyterian__Philadelphia[[#This Row],[Plan]],'13.Lookup'!A:A,'13.Lookup'!B:B)</f>
        <v>United Healthcare</v>
      </c>
      <c r="G4641" s="1" t="s">
        <v>790</v>
      </c>
      <c r="H4641" t="s">
        <v>2186</v>
      </c>
    </row>
    <row r="4642" spans="1:8" x14ac:dyDescent="0.25">
      <c r="A4642">
        <v>13</v>
      </c>
      <c r="B4642" t="s">
        <v>775</v>
      </c>
      <c r="C4642" s="1" t="s">
        <v>776</v>
      </c>
      <c r="D4642">
        <v>683</v>
      </c>
      <c r="E4642" s="1" t="s">
        <v>2181</v>
      </c>
      <c r="F4642" s="1" t="str">
        <f>_xlfn.XLOOKUP(_13__Hospitals_of_the_University_of_Pennsylvania_Penn_Presbyterian__Philadelphia[[#This Row],[Plan]],'13.Lookup'!A:A,'13.Lookup'!B:B)</f>
        <v>Other</v>
      </c>
      <c r="G4642" s="1" t="s">
        <v>2703</v>
      </c>
      <c r="H4642" t="s">
        <v>3998</v>
      </c>
    </row>
    <row r="4643" spans="1:8" x14ac:dyDescent="0.25">
      <c r="A4643">
        <v>13</v>
      </c>
      <c r="B4643" t="s">
        <v>775</v>
      </c>
      <c r="C4643" s="1" t="s">
        <v>776</v>
      </c>
      <c r="D4643">
        <v>683</v>
      </c>
      <c r="E4643" s="1" t="s">
        <v>2181</v>
      </c>
      <c r="F4643" s="1" t="str">
        <f>_xlfn.XLOOKUP(_13__Hospitals_of_the_University_of_Pennsylvania_Penn_Presbyterian__Philadelphia[[#This Row],[Plan]],'13.Lookup'!A:A,'13.Lookup'!B:B)</f>
        <v>Other</v>
      </c>
      <c r="G4643" s="1" t="s">
        <v>2704</v>
      </c>
      <c r="H4643" t="s">
        <v>3989</v>
      </c>
    </row>
    <row r="4644" spans="1:8" x14ac:dyDescent="0.25">
      <c r="A4644">
        <v>13</v>
      </c>
      <c r="B4644" t="s">
        <v>775</v>
      </c>
      <c r="C4644" s="1" t="s">
        <v>776</v>
      </c>
      <c r="D4644">
        <v>689</v>
      </c>
      <c r="E4644" s="1" t="s">
        <v>2187</v>
      </c>
      <c r="F4644" s="1" t="str">
        <f>_xlfn.XLOOKUP(_13__Hospitals_of_the_University_of_Pennsylvania_Penn_Presbyterian__Philadelphia[[#This Row],[Plan]],'13.Lookup'!A:A,'13.Lookup'!B:B)</f>
        <v>Gross Charge</v>
      </c>
      <c r="G4644" s="1" t="s">
        <v>6</v>
      </c>
      <c r="H4644" t="s">
        <v>2684</v>
      </c>
    </row>
    <row r="4645" spans="1:8" x14ac:dyDescent="0.25">
      <c r="A4645">
        <v>13</v>
      </c>
      <c r="B4645" t="s">
        <v>775</v>
      </c>
      <c r="C4645" s="1" t="s">
        <v>776</v>
      </c>
      <c r="D4645">
        <v>689</v>
      </c>
      <c r="E4645" s="1" t="s">
        <v>2187</v>
      </c>
      <c r="F4645" s="1" t="str">
        <f>_xlfn.XLOOKUP(_13__Hospitals_of_the_University_of_Pennsylvania_Penn_Presbyterian__Philadelphia[[#This Row],[Plan]],'13.Lookup'!A:A,'13.Lookup'!B:B)</f>
        <v>Self Pay</v>
      </c>
      <c r="G4645" s="1" t="s">
        <v>2685</v>
      </c>
      <c r="H4645" t="s">
        <v>4000</v>
      </c>
    </row>
    <row r="4646" spans="1:8" x14ac:dyDescent="0.25">
      <c r="A4646">
        <v>13</v>
      </c>
      <c r="B4646" t="s">
        <v>775</v>
      </c>
      <c r="C4646" s="1" t="s">
        <v>776</v>
      </c>
      <c r="D4646">
        <v>689</v>
      </c>
      <c r="E4646" s="1" t="s">
        <v>2187</v>
      </c>
      <c r="F4646" s="1" t="str">
        <f>_xlfn.XLOOKUP(_13__Hospitals_of_the_University_of_Pennsylvania_Penn_Presbyterian__Philadelphia[[#This Row],[Plan]],'13.Lookup'!A:A,'13.Lookup'!B:B)</f>
        <v>Aetna</v>
      </c>
      <c r="G4646" s="1" t="s">
        <v>778</v>
      </c>
      <c r="H4646">
        <v>21242</v>
      </c>
    </row>
    <row r="4647" spans="1:8" x14ac:dyDescent="0.25">
      <c r="A4647">
        <v>13</v>
      </c>
      <c r="B4647" t="s">
        <v>775</v>
      </c>
      <c r="C4647" s="1" t="s">
        <v>776</v>
      </c>
      <c r="D4647">
        <v>689</v>
      </c>
      <c r="E4647" s="1" t="s">
        <v>2187</v>
      </c>
      <c r="F4647" s="1" t="str">
        <f>_xlfn.XLOOKUP(_13__Hospitals_of_the_University_of_Pennsylvania_Penn_Presbyterian__Philadelphia[[#This Row],[Plan]],'13.Lookup'!A:A,'13.Lookup'!B:B)</f>
        <v>Aetna</v>
      </c>
      <c r="G4647" s="1" t="s">
        <v>779</v>
      </c>
      <c r="H4647">
        <v>8618</v>
      </c>
    </row>
    <row r="4648" spans="1:8" x14ac:dyDescent="0.25">
      <c r="A4648">
        <v>13</v>
      </c>
      <c r="B4648" t="s">
        <v>775</v>
      </c>
      <c r="C4648" s="1" t="s">
        <v>776</v>
      </c>
      <c r="D4648">
        <v>689</v>
      </c>
      <c r="E4648" s="1" t="s">
        <v>2187</v>
      </c>
      <c r="F4648" s="1" t="str">
        <f>_xlfn.XLOOKUP(_13__Hospitals_of_the_University_of_Pennsylvania_Penn_Presbyterian__Philadelphia[[#This Row],[Plan]],'13.Lookup'!A:A,'13.Lookup'!B:B)</f>
        <v>Cigna</v>
      </c>
      <c r="G4648" s="1" t="s">
        <v>780</v>
      </c>
      <c r="H4648" t="s">
        <v>2188</v>
      </c>
    </row>
    <row r="4649" spans="1:8" x14ac:dyDescent="0.25">
      <c r="A4649">
        <v>13</v>
      </c>
      <c r="B4649" t="s">
        <v>775</v>
      </c>
      <c r="C4649" s="1" t="s">
        <v>776</v>
      </c>
      <c r="D4649">
        <v>689</v>
      </c>
      <c r="E4649" s="1" t="s">
        <v>2187</v>
      </c>
      <c r="F4649" s="1" t="str">
        <f>_xlfn.XLOOKUP(_13__Hospitals_of_the_University_of_Pennsylvania_Penn_Presbyterian__Philadelphia[[#This Row],[Plan]],'13.Lookup'!A:A,'13.Lookup'!B:B)</f>
        <v>Cigna</v>
      </c>
      <c r="G4649" s="1" t="s">
        <v>782</v>
      </c>
      <c r="H4649" t="s">
        <v>2189</v>
      </c>
    </row>
    <row r="4650" spans="1:8" x14ac:dyDescent="0.25">
      <c r="A4650">
        <v>13</v>
      </c>
      <c r="B4650" t="s">
        <v>775</v>
      </c>
      <c r="C4650" s="1" t="s">
        <v>776</v>
      </c>
      <c r="D4650">
        <v>689</v>
      </c>
      <c r="E4650" s="1" t="s">
        <v>2187</v>
      </c>
      <c r="F4650" s="1" t="str">
        <f>_xlfn.XLOOKUP(_13__Hospitals_of_the_University_of_Pennsylvania_Penn_Presbyterian__Philadelphia[[#This Row],[Plan]],'13.Lookup'!A:A,'13.Lookup'!B:B)</f>
        <v>Other</v>
      </c>
      <c r="G4650" s="1" t="s">
        <v>784</v>
      </c>
      <c r="H4650" t="s">
        <v>2108</v>
      </c>
    </row>
    <row r="4651" spans="1:8" x14ac:dyDescent="0.25">
      <c r="A4651">
        <v>13</v>
      </c>
      <c r="B4651" t="s">
        <v>775</v>
      </c>
      <c r="C4651" s="1" t="s">
        <v>776</v>
      </c>
      <c r="D4651">
        <v>689</v>
      </c>
      <c r="E4651" s="1" t="s">
        <v>2187</v>
      </c>
      <c r="F4651" s="1" t="str">
        <f>_xlfn.XLOOKUP(_13__Hospitals_of_the_University_of_Pennsylvania_Penn_Presbyterian__Philadelphia[[#This Row],[Plan]],'13.Lookup'!A:A,'13.Lookup'!B:B)</f>
        <v>Other</v>
      </c>
      <c r="G4651" s="1" t="s">
        <v>786</v>
      </c>
      <c r="H4651" t="s">
        <v>2190</v>
      </c>
    </row>
    <row r="4652" spans="1:8" x14ac:dyDescent="0.25">
      <c r="A4652">
        <v>13</v>
      </c>
      <c r="B4652" t="s">
        <v>775</v>
      </c>
      <c r="C4652" s="1" t="s">
        <v>776</v>
      </c>
      <c r="D4652">
        <v>689</v>
      </c>
      <c r="E4652" s="1" t="s">
        <v>2187</v>
      </c>
      <c r="F4652" s="1" t="str">
        <f>_xlfn.XLOOKUP(_13__Hospitals_of_the_University_of_Pennsylvania_Penn_Presbyterian__Philadelphia[[#This Row],[Plan]],'13.Lookup'!A:A,'13.Lookup'!B:B)</f>
        <v>Other</v>
      </c>
      <c r="G4652" s="1" t="s">
        <v>2687</v>
      </c>
      <c r="H4652" t="s">
        <v>4001</v>
      </c>
    </row>
    <row r="4653" spans="1:8" x14ac:dyDescent="0.25">
      <c r="A4653">
        <v>13</v>
      </c>
      <c r="B4653" t="s">
        <v>775</v>
      </c>
      <c r="C4653" s="1" t="s">
        <v>776</v>
      </c>
      <c r="D4653">
        <v>689</v>
      </c>
      <c r="E4653" s="1" t="s">
        <v>2187</v>
      </c>
      <c r="F4653" s="1" t="str">
        <f>_xlfn.XLOOKUP(_13__Hospitals_of_the_University_of_Pennsylvania_Penn_Presbyterian__Philadelphia[[#This Row],[Plan]],'13.Lookup'!A:A,'13.Lookup'!B:B)</f>
        <v>Other</v>
      </c>
      <c r="G4653" s="1" t="s">
        <v>2689</v>
      </c>
      <c r="H4653" t="s">
        <v>4002</v>
      </c>
    </row>
    <row r="4654" spans="1:8" x14ac:dyDescent="0.25">
      <c r="A4654">
        <v>13</v>
      </c>
      <c r="B4654" t="s">
        <v>775</v>
      </c>
      <c r="C4654" s="1" t="s">
        <v>776</v>
      </c>
      <c r="D4654">
        <v>689</v>
      </c>
      <c r="E4654" s="1" t="s">
        <v>2187</v>
      </c>
      <c r="F4654" s="1" t="str">
        <f>_xlfn.XLOOKUP(_13__Hospitals_of_the_University_of_Pennsylvania_Penn_Presbyterian__Philadelphia[[#This Row],[Plan]],'13.Lookup'!A:A,'13.Lookup'!B:B)</f>
        <v>Other</v>
      </c>
      <c r="G4654" s="1" t="s">
        <v>2691</v>
      </c>
      <c r="H4654" t="s">
        <v>2805</v>
      </c>
    </row>
    <row r="4655" spans="1:8" x14ac:dyDescent="0.25">
      <c r="A4655">
        <v>13</v>
      </c>
      <c r="B4655" t="s">
        <v>775</v>
      </c>
      <c r="C4655" s="1" t="s">
        <v>776</v>
      </c>
      <c r="D4655">
        <v>689</v>
      </c>
      <c r="E4655" s="1" t="s">
        <v>2187</v>
      </c>
      <c r="F4655" s="1" t="str">
        <f>_xlfn.XLOOKUP(_13__Hospitals_of_the_University_of_Pennsylvania_Penn_Presbyterian__Philadelphia[[#This Row],[Plan]],'13.Lookup'!A:A,'13.Lookup'!B:B)</f>
        <v>Other</v>
      </c>
      <c r="G4655" s="1" t="s">
        <v>2693</v>
      </c>
      <c r="H4655" t="s">
        <v>4003</v>
      </c>
    </row>
    <row r="4656" spans="1:8" x14ac:dyDescent="0.25">
      <c r="A4656">
        <v>13</v>
      </c>
      <c r="B4656" t="s">
        <v>775</v>
      </c>
      <c r="C4656" s="1" t="s">
        <v>776</v>
      </c>
      <c r="D4656">
        <v>689</v>
      </c>
      <c r="E4656" s="1" t="s">
        <v>2187</v>
      </c>
      <c r="F4656" s="1" t="str">
        <f>_xlfn.XLOOKUP(_13__Hospitals_of_the_University_of_Pennsylvania_Penn_Presbyterian__Philadelphia[[#This Row],[Plan]],'13.Lookup'!A:A,'13.Lookup'!B:B)</f>
        <v>Other</v>
      </c>
      <c r="G4656" s="1" t="s">
        <v>2695</v>
      </c>
      <c r="H4656" t="s">
        <v>4002</v>
      </c>
    </row>
    <row r="4657" spans="1:8" x14ac:dyDescent="0.25">
      <c r="A4657">
        <v>13</v>
      </c>
      <c r="B4657" t="s">
        <v>775</v>
      </c>
      <c r="C4657" s="1" t="s">
        <v>776</v>
      </c>
      <c r="D4657">
        <v>689</v>
      </c>
      <c r="E4657" s="1" t="s">
        <v>2187</v>
      </c>
      <c r="F4657" s="1" t="str">
        <f>_xlfn.XLOOKUP(_13__Hospitals_of_the_University_of_Pennsylvania_Penn_Presbyterian__Philadelphia[[#This Row],[Plan]],'13.Lookup'!A:A,'13.Lookup'!B:B)</f>
        <v>Other</v>
      </c>
      <c r="G4657" s="1" t="s">
        <v>2696</v>
      </c>
      <c r="H4657" t="s">
        <v>3928</v>
      </c>
    </row>
    <row r="4658" spans="1:8" x14ac:dyDescent="0.25">
      <c r="A4658">
        <v>13</v>
      </c>
      <c r="B4658" t="s">
        <v>775</v>
      </c>
      <c r="C4658" s="1" t="s">
        <v>776</v>
      </c>
      <c r="D4658">
        <v>689</v>
      </c>
      <c r="E4658" s="1" t="s">
        <v>2187</v>
      </c>
      <c r="F4658" s="1" t="str">
        <f>_xlfn.XLOOKUP(_13__Hospitals_of_the_University_of_Pennsylvania_Penn_Presbyterian__Philadelphia[[#This Row],[Plan]],'13.Lookup'!A:A,'13.Lookup'!B:B)</f>
        <v>Other</v>
      </c>
      <c r="G4658" s="1" t="s">
        <v>2698</v>
      </c>
      <c r="H4658" t="s">
        <v>2192</v>
      </c>
    </row>
    <row r="4659" spans="1:8" x14ac:dyDescent="0.25">
      <c r="A4659">
        <v>13</v>
      </c>
      <c r="B4659" t="s">
        <v>775</v>
      </c>
      <c r="C4659" s="1" t="s">
        <v>776</v>
      </c>
      <c r="D4659">
        <v>689</v>
      </c>
      <c r="E4659" s="1" t="s">
        <v>2187</v>
      </c>
      <c r="F4659" s="1" t="str">
        <f>_xlfn.XLOOKUP(_13__Hospitals_of_the_University_of_Pennsylvania_Penn_Presbyterian__Philadelphia[[#This Row],[Plan]],'13.Lookup'!A:A,'13.Lookup'!B:B)</f>
        <v>Other</v>
      </c>
      <c r="G4659" s="1" t="s">
        <v>2699</v>
      </c>
      <c r="H4659" t="s">
        <v>4004</v>
      </c>
    </row>
    <row r="4660" spans="1:8" x14ac:dyDescent="0.25">
      <c r="A4660">
        <v>13</v>
      </c>
      <c r="B4660" t="s">
        <v>775</v>
      </c>
      <c r="C4660" s="1" t="s">
        <v>776</v>
      </c>
      <c r="D4660">
        <v>689</v>
      </c>
      <c r="E4660" s="1" t="s">
        <v>2187</v>
      </c>
      <c r="F4660" s="1" t="str">
        <f>_xlfn.XLOOKUP(_13__Hospitals_of_the_University_of_Pennsylvania_Penn_Presbyterian__Philadelphia[[#This Row],[Plan]],'13.Lookup'!A:A,'13.Lookup'!B:B)</f>
        <v>Other</v>
      </c>
      <c r="G4660" s="1" t="s">
        <v>2701</v>
      </c>
      <c r="H4660" t="s">
        <v>3930</v>
      </c>
    </row>
    <row r="4661" spans="1:8" x14ac:dyDescent="0.25">
      <c r="A4661">
        <v>13</v>
      </c>
      <c r="B4661" t="s">
        <v>775</v>
      </c>
      <c r="C4661" s="1" t="s">
        <v>776</v>
      </c>
      <c r="D4661">
        <v>689</v>
      </c>
      <c r="E4661" s="1" t="s">
        <v>2187</v>
      </c>
      <c r="F4661" s="1" t="str">
        <f>_xlfn.XLOOKUP(_13__Hospitals_of_the_University_of_Pennsylvania_Penn_Presbyterian__Philadelphia[[#This Row],[Plan]],'13.Lookup'!A:A,'13.Lookup'!B:B)</f>
        <v>United Healthcare</v>
      </c>
      <c r="G4661" s="1" t="s">
        <v>788</v>
      </c>
      <c r="H4661" t="s">
        <v>2191</v>
      </c>
    </row>
    <row r="4662" spans="1:8" x14ac:dyDescent="0.25">
      <c r="A4662">
        <v>13</v>
      </c>
      <c r="B4662" t="s">
        <v>775</v>
      </c>
      <c r="C4662" s="1" t="s">
        <v>776</v>
      </c>
      <c r="D4662">
        <v>689</v>
      </c>
      <c r="E4662" s="1" t="s">
        <v>2187</v>
      </c>
      <c r="F4662" s="1" t="str">
        <f>_xlfn.XLOOKUP(_13__Hospitals_of_the_University_of_Pennsylvania_Penn_Presbyterian__Philadelphia[[#This Row],[Plan]],'13.Lookup'!A:A,'13.Lookup'!B:B)</f>
        <v>United Healthcare</v>
      </c>
      <c r="G4662" s="1" t="s">
        <v>790</v>
      </c>
      <c r="H4662" t="s">
        <v>2192</v>
      </c>
    </row>
    <row r="4663" spans="1:8" x14ac:dyDescent="0.25">
      <c r="A4663">
        <v>13</v>
      </c>
      <c r="B4663" t="s">
        <v>775</v>
      </c>
      <c r="C4663" s="1" t="s">
        <v>776</v>
      </c>
      <c r="D4663">
        <v>689</v>
      </c>
      <c r="E4663" s="1" t="s">
        <v>2187</v>
      </c>
      <c r="F4663" s="1" t="str">
        <f>_xlfn.XLOOKUP(_13__Hospitals_of_the_University_of_Pennsylvania_Penn_Presbyterian__Philadelphia[[#This Row],[Plan]],'13.Lookup'!A:A,'13.Lookup'!B:B)</f>
        <v>Other</v>
      </c>
      <c r="G4663" s="1" t="s">
        <v>2703</v>
      </c>
      <c r="H4663" t="s">
        <v>4003</v>
      </c>
    </row>
    <row r="4664" spans="1:8" x14ac:dyDescent="0.25">
      <c r="A4664">
        <v>13</v>
      </c>
      <c r="B4664" t="s">
        <v>775</v>
      </c>
      <c r="C4664" s="1" t="s">
        <v>776</v>
      </c>
      <c r="D4664">
        <v>689</v>
      </c>
      <c r="E4664" s="1" t="s">
        <v>2187</v>
      </c>
      <c r="F4664" s="1" t="str">
        <f>_xlfn.XLOOKUP(_13__Hospitals_of_the_University_of_Pennsylvania_Penn_Presbyterian__Philadelphia[[#This Row],[Plan]],'13.Lookup'!A:A,'13.Lookup'!B:B)</f>
        <v>Other</v>
      </c>
      <c r="G4664" s="1" t="s">
        <v>2704</v>
      </c>
      <c r="H4664" t="s">
        <v>3928</v>
      </c>
    </row>
    <row r="4665" spans="1:8" x14ac:dyDescent="0.25">
      <c r="A4665">
        <v>13</v>
      </c>
      <c r="B4665" t="s">
        <v>775</v>
      </c>
      <c r="C4665" s="1" t="s">
        <v>776</v>
      </c>
      <c r="D4665">
        <v>690</v>
      </c>
      <c r="E4665" s="1" t="s">
        <v>2193</v>
      </c>
      <c r="F4665" s="1" t="str">
        <f>_xlfn.XLOOKUP(_13__Hospitals_of_the_University_of_Pennsylvania_Penn_Presbyterian__Philadelphia[[#This Row],[Plan]],'13.Lookup'!A:A,'13.Lookup'!B:B)</f>
        <v>Gross Charge</v>
      </c>
      <c r="G4665" s="1" t="s">
        <v>6</v>
      </c>
      <c r="H4665" t="s">
        <v>2684</v>
      </c>
    </row>
    <row r="4666" spans="1:8" x14ac:dyDescent="0.25">
      <c r="A4666">
        <v>13</v>
      </c>
      <c r="B4666" t="s">
        <v>775</v>
      </c>
      <c r="C4666" s="1" t="s">
        <v>776</v>
      </c>
      <c r="D4666">
        <v>690</v>
      </c>
      <c r="E4666" s="1" t="s">
        <v>2193</v>
      </c>
      <c r="F4666" s="1" t="str">
        <f>_xlfn.XLOOKUP(_13__Hospitals_of_the_University_of_Pennsylvania_Penn_Presbyterian__Philadelphia[[#This Row],[Plan]],'13.Lookup'!A:A,'13.Lookup'!B:B)</f>
        <v>Self Pay</v>
      </c>
      <c r="G4666" s="1" t="s">
        <v>2685</v>
      </c>
      <c r="H4666" t="s">
        <v>4005</v>
      </c>
    </row>
    <row r="4667" spans="1:8" x14ac:dyDescent="0.25">
      <c r="A4667">
        <v>13</v>
      </c>
      <c r="B4667" t="s">
        <v>775</v>
      </c>
      <c r="C4667" s="1" t="s">
        <v>776</v>
      </c>
      <c r="D4667">
        <v>690</v>
      </c>
      <c r="E4667" s="1" t="s">
        <v>2193</v>
      </c>
      <c r="F4667" s="1" t="str">
        <f>_xlfn.XLOOKUP(_13__Hospitals_of_the_University_of_Pennsylvania_Penn_Presbyterian__Philadelphia[[#This Row],[Plan]],'13.Lookup'!A:A,'13.Lookup'!B:B)</f>
        <v>Aetna</v>
      </c>
      <c r="G4667" s="1" t="s">
        <v>778</v>
      </c>
      <c r="H4667">
        <v>14818</v>
      </c>
    </row>
    <row r="4668" spans="1:8" x14ac:dyDescent="0.25">
      <c r="A4668">
        <v>13</v>
      </c>
      <c r="B4668" t="s">
        <v>775</v>
      </c>
      <c r="C4668" s="1" t="s">
        <v>776</v>
      </c>
      <c r="D4668">
        <v>690</v>
      </c>
      <c r="E4668" s="1" t="s">
        <v>2193</v>
      </c>
      <c r="F4668" s="1" t="str">
        <f>_xlfn.XLOOKUP(_13__Hospitals_of_the_University_of_Pennsylvania_Penn_Presbyterian__Philadelphia[[#This Row],[Plan]],'13.Lookup'!A:A,'13.Lookup'!B:B)</f>
        <v>Aetna</v>
      </c>
      <c r="G4668" s="1" t="s">
        <v>779</v>
      </c>
      <c r="H4668">
        <v>6261</v>
      </c>
    </row>
    <row r="4669" spans="1:8" x14ac:dyDescent="0.25">
      <c r="A4669">
        <v>13</v>
      </c>
      <c r="B4669" t="s">
        <v>775</v>
      </c>
      <c r="C4669" s="1" t="s">
        <v>776</v>
      </c>
      <c r="D4669">
        <v>690</v>
      </c>
      <c r="E4669" s="1" t="s">
        <v>2193</v>
      </c>
      <c r="F4669" s="1" t="str">
        <f>_xlfn.XLOOKUP(_13__Hospitals_of_the_University_of_Pennsylvania_Penn_Presbyterian__Philadelphia[[#This Row],[Plan]],'13.Lookup'!A:A,'13.Lookup'!B:B)</f>
        <v>Cigna</v>
      </c>
      <c r="G4669" s="1" t="s">
        <v>780</v>
      </c>
      <c r="H4669" t="s">
        <v>2194</v>
      </c>
    </row>
    <row r="4670" spans="1:8" x14ac:dyDescent="0.25">
      <c r="A4670">
        <v>13</v>
      </c>
      <c r="B4670" t="s">
        <v>775</v>
      </c>
      <c r="C4670" s="1" t="s">
        <v>776</v>
      </c>
      <c r="D4670">
        <v>690</v>
      </c>
      <c r="E4670" s="1" t="s">
        <v>2193</v>
      </c>
      <c r="F4670" s="1" t="str">
        <f>_xlfn.XLOOKUP(_13__Hospitals_of_the_University_of_Pennsylvania_Penn_Presbyterian__Philadelphia[[#This Row],[Plan]],'13.Lookup'!A:A,'13.Lookup'!B:B)</f>
        <v>Cigna</v>
      </c>
      <c r="G4670" s="1" t="s">
        <v>782</v>
      </c>
      <c r="H4670" t="s">
        <v>2195</v>
      </c>
    </row>
    <row r="4671" spans="1:8" x14ac:dyDescent="0.25">
      <c r="A4671">
        <v>13</v>
      </c>
      <c r="B4671" t="s">
        <v>775</v>
      </c>
      <c r="C4671" s="1" t="s">
        <v>776</v>
      </c>
      <c r="D4671">
        <v>690</v>
      </c>
      <c r="E4671" s="1" t="s">
        <v>2193</v>
      </c>
      <c r="F4671" s="1" t="str">
        <f>_xlfn.XLOOKUP(_13__Hospitals_of_the_University_of_Pennsylvania_Penn_Presbyterian__Philadelphia[[#This Row],[Plan]],'13.Lookup'!A:A,'13.Lookup'!B:B)</f>
        <v>Other</v>
      </c>
      <c r="G4671" s="1" t="s">
        <v>784</v>
      </c>
      <c r="H4671" t="s">
        <v>2108</v>
      </c>
    </row>
    <row r="4672" spans="1:8" x14ac:dyDescent="0.25">
      <c r="A4672">
        <v>13</v>
      </c>
      <c r="B4672" t="s">
        <v>775</v>
      </c>
      <c r="C4672" s="1" t="s">
        <v>776</v>
      </c>
      <c r="D4672">
        <v>690</v>
      </c>
      <c r="E4672" s="1" t="s">
        <v>2193</v>
      </c>
      <c r="F4672" s="1" t="str">
        <f>_xlfn.XLOOKUP(_13__Hospitals_of_the_University_of_Pennsylvania_Penn_Presbyterian__Philadelphia[[#This Row],[Plan]],'13.Lookup'!A:A,'13.Lookup'!B:B)</f>
        <v>Other</v>
      </c>
      <c r="G4672" s="1" t="s">
        <v>786</v>
      </c>
      <c r="H4672" t="s">
        <v>2196</v>
      </c>
    </row>
    <row r="4673" spans="1:8" x14ac:dyDescent="0.25">
      <c r="A4673">
        <v>13</v>
      </c>
      <c r="B4673" t="s">
        <v>775</v>
      </c>
      <c r="C4673" s="1" t="s">
        <v>776</v>
      </c>
      <c r="D4673">
        <v>690</v>
      </c>
      <c r="E4673" s="1" t="s">
        <v>2193</v>
      </c>
      <c r="F4673" s="1" t="str">
        <f>_xlfn.XLOOKUP(_13__Hospitals_of_the_University_of_Pennsylvania_Penn_Presbyterian__Philadelphia[[#This Row],[Plan]],'13.Lookup'!A:A,'13.Lookup'!B:B)</f>
        <v>Other</v>
      </c>
      <c r="G4673" s="1" t="s">
        <v>2687</v>
      </c>
      <c r="H4673" t="s">
        <v>2988</v>
      </c>
    </row>
    <row r="4674" spans="1:8" x14ac:dyDescent="0.25">
      <c r="A4674">
        <v>13</v>
      </c>
      <c r="B4674" t="s">
        <v>775</v>
      </c>
      <c r="C4674" s="1" t="s">
        <v>776</v>
      </c>
      <c r="D4674">
        <v>690</v>
      </c>
      <c r="E4674" s="1" t="s">
        <v>2193</v>
      </c>
      <c r="F4674" s="1" t="str">
        <f>_xlfn.XLOOKUP(_13__Hospitals_of_the_University_of_Pennsylvania_Penn_Presbyterian__Philadelphia[[#This Row],[Plan]],'13.Lookup'!A:A,'13.Lookup'!B:B)</f>
        <v>Other</v>
      </c>
      <c r="G4674" s="1" t="s">
        <v>2689</v>
      </c>
      <c r="H4674" t="s">
        <v>4006</v>
      </c>
    </row>
    <row r="4675" spans="1:8" x14ac:dyDescent="0.25">
      <c r="A4675">
        <v>13</v>
      </c>
      <c r="B4675" t="s">
        <v>775</v>
      </c>
      <c r="C4675" s="1" t="s">
        <v>776</v>
      </c>
      <c r="D4675">
        <v>690</v>
      </c>
      <c r="E4675" s="1" t="s">
        <v>2193</v>
      </c>
      <c r="F4675" s="1" t="str">
        <f>_xlfn.XLOOKUP(_13__Hospitals_of_the_University_of_Pennsylvania_Penn_Presbyterian__Philadelphia[[#This Row],[Plan]],'13.Lookup'!A:A,'13.Lookup'!B:B)</f>
        <v>Other</v>
      </c>
      <c r="G4675" s="1" t="s">
        <v>2691</v>
      </c>
      <c r="H4675" t="s">
        <v>2835</v>
      </c>
    </row>
    <row r="4676" spans="1:8" x14ac:dyDescent="0.25">
      <c r="A4676">
        <v>13</v>
      </c>
      <c r="B4676" t="s">
        <v>775</v>
      </c>
      <c r="C4676" s="1" t="s">
        <v>776</v>
      </c>
      <c r="D4676">
        <v>690</v>
      </c>
      <c r="E4676" s="1" t="s">
        <v>2193</v>
      </c>
      <c r="F4676" s="1" t="str">
        <f>_xlfn.XLOOKUP(_13__Hospitals_of_the_University_of_Pennsylvania_Penn_Presbyterian__Philadelphia[[#This Row],[Plan]],'13.Lookup'!A:A,'13.Lookup'!B:B)</f>
        <v>Other</v>
      </c>
      <c r="G4676" s="1" t="s">
        <v>2693</v>
      </c>
      <c r="H4676" t="s">
        <v>4007</v>
      </c>
    </row>
    <row r="4677" spans="1:8" x14ac:dyDescent="0.25">
      <c r="A4677">
        <v>13</v>
      </c>
      <c r="B4677" t="s">
        <v>775</v>
      </c>
      <c r="C4677" s="1" t="s">
        <v>776</v>
      </c>
      <c r="D4677">
        <v>690</v>
      </c>
      <c r="E4677" s="1" t="s">
        <v>2193</v>
      </c>
      <c r="F4677" s="1" t="str">
        <f>_xlfn.XLOOKUP(_13__Hospitals_of_the_University_of_Pennsylvania_Penn_Presbyterian__Philadelphia[[#This Row],[Plan]],'13.Lookup'!A:A,'13.Lookup'!B:B)</f>
        <v>Other</v>
      </c>
      <c r="G4677" s="1" t="s">
        <v>2695</v>
      </c>
      <c r="H4677" t="s">
        <v>4006</v>
      </c>
    </row>
    <row r="4678" spans="1:8" x14ac:dyDescent="0.25">
      <c r="A4678">
        <v>13</v>
      </c>
      <c r="B4678" t="s">
        <v>775</v>
      </c>
      <c r="C4678" s="1" t="s">
        <v>776</v>
      </c>
      <c r="D4678">
        <v>690</v>
      </c>
      <c r="E4678" s="1" t="s">
        <v>2193</v>
      </c>
      <c r="F4678" s="1" t="str">
        <f>_xlfn.XLOOKUP(_13__Hospitals_of_the_University_of_Pennsylvania_Penn_Presbyterian__Philadelphia[[#This Row],[Plan]],'13.Lookup'!A:A,'13.Lookup'!B:B)</f>
        <v>Other</v>
      </c>
      <c r="G4678" s="1" t="s">
        <v>2696</v>
      </c>
      <c r="H4678" t="s">
        <v>3928</v>
      </c>
    </row>
    <row r="4679" spans="1:8" x14ac:dyDescent="0.25">
      <c r="A4679">
        <v>13</v>
      </c>
      <c r="B4679" t="s">
        <v>775</v>
      </c>
      <c r="C4679" s="1" t="s">
        <v>776</v>
      </c>
      <c r="D4679">
        <v>690</v>
      </c>
      <c r="E4679" s="1" t="s">
        <v>2193</v>
      </c>
      <c r="F4679" s="1" t="str">
        <f>_xlfn.XLOOKUP(_13__Hospitals_of_the_University_of_Pennsylvania_Penn_Presbyterian__Philadelphia[[#This Row],[Plan]],'13.Lookup'!A:A,'13.Lookup'!B:B)</f>
        <v>Other</v>
      </c>
      <c r="G4679" s="1" t="s">
        <v>2698</v>
      </c>
      <c r="H4679" t="s">
        <v>2198</v>
      </c>
    </row>
    <row r="4680" spans="1:8" x14ac:dyDescent="0.25">
      <c r="A4680">
        <v>13</v>
      </c>
      <c r="B4680" t="s">
        <v>775</v>
      </c>
      <c r="C4680" s="1" t="s">
        <v>776</v>
      </c>
      <c r="D4680">
        <v>690</v>
      </c>
      <c r="E4680" s="1" t="s">
        <v>2193</v>
      </c>
      <c r="F4680" s="1" t="str">
        <f>_xlfn.XLOOKUP(_13__Hospitals_of_the_University_of_Pennsylvania_Penn_Presbyterian__Philadelphia[[#This Row],[Plan]],'13.Lookup'!A:A,'13.Lookup'!B:B)</f>
        <v>Other</v>
      </c>
      <c r="G4680" s="1" t="s">
        <v>2699</v>
      </c>
      <c r="H4680" t="s">
        <v>4008</v>
      </c>
    </row>
    <row r="4681" spans="1:8" x14ac:dyDescent="0.25">
      <c r="A4681">
        <v>13</v>
      </c>
      <c r="B4681" t="s">
        <v>775</v>
      </c>
      <c r="C4681" s="1" t="s">
        <v>776</v>
      </c>
      <c r="D4681">
        <v>690</v>
      </c>
      <c r="E4681" s="1" t="s">
        <v>2193</v>
      </c>
      <c r="F4681" s="1" t="str">
        <f>_xlfn.XLOOKUP(_13__Hospitals_of_the_University_of_Pennsylvania_Penn_Presbyterian__Philadelphia[[#This Row],[Plan]],'13.Lookup'!A:A,'13.Lookup'!B:B)</f>
        <v>Other</v>
      </c>
      <c r="G4681" s="1" t="s">
        <v>2701</v>
      </c>
      <c r="H4681" t="s">
        <v>3930</v>
      </c>
    </row>
    <row r="4682" spans="1:8" x14ac:dyDescent="0.25">
      <c r="A4682">
        <v>13</v>
      </c>
      <c r="B4682" t="s">
        <v>775</v>
      </c>
      <c r="C4682" s="1" t="s">
        <v>776</v>
      </c>
      <c r="D4682">
        <v>690</v>
      </c>
      <c r="E4682" s="1" t="s">
        <v>2193</v>
      </c>
      <c r="F4682" s="1" t="str">
        <f>_xlfn.XLOOKUP(_13__Hospitals_of_the_University_of_Pennsylvania_Penn_Presbyterian__Philadelphia[[#This Row],[Plan]],'13.Lookup'!A:A,'13.Lookup'!B:B)</f>
        <v>United Healthcare</v>
      </c>
      <c r="G4682" s="1" t="s">
        <v>788</v>
      </c>
      <c r="H4682" t="s">
        <v>2197</v>
      </c>
    </row>
    <row r="4683" spans="1:8" x14ac:dyDescent="0.25">
      <c r="A4683">
        <v>13</v>
      </c>
      <c r="B4683" t="s">
        <v>775</v>
      </c>
      <c r="C4683" s="1" t="s">
        <v>776</v>
      </c>
      <c r="D4683">
        <v>690</v>
      </c>
      <c r="E4683" s="1" t="s">
        <v>2193</v>
      </c>
      <c r="F4683" s="1" t="str">
        <f>_xlfn.XLOOKUP(_13__Hospitals_of_the_University_of_Pennsylvania_Penn_Presbyterian__Philadelphia[[#This Row],[Plan]],'13.Lookup'!A:A,'13.Lookup'!B:B)</f>
        <v>United Healthcare</v>
      </c>
      <c r="G4683" s="1" t="s">
        <v>790</v>
      </c>
      <c r="H4683" t="s">
        <v>2198</v>
      </c>
    </row>
    <row r="4684" spans="1:8" x14ac:dyDescent="0.25">
      <c r="A4684">
        <v>13</v>
      </c>
      <c r="B4684" t="s">
        <v>775</v>
      </c>
      <c r="C4684" s="1" t="s">
        <v>776</v>
      </c>
      <c r="D4684">
        <v>690</v>
      </c>
      <c r="E4684" s="1" t="s">
        <v>2193</v>
      </c>
      <c r="F4684" s="1" t="str">
        <f>_xlfn.XLOOKUP(_13__Hospitals_of_the_University_of_Pennsylvania_Penn_Presbyterian__Philadelphia[[#This Row],[Plan]],'13.Lookup'!A:A,'13.Lookup'!B:B)</f>
        <v>Other</v>
      </c>
      <c r="G4684" s="1" t="s">
        <v>2703</v>
      </c>
      <c r="H4684" t="s">
        <v>4007</v>
      </c>
    </row>
    <row r="4685" spans="1:8" x14ac:dyDescent="0.25">
      <c r="A4685">
        <v>13</v>
      </c>
      <c r="B4685" t="s">
        <v>775</v>
      </c>
      <c r="C4685" s="1" t="s">
        <v>776</v>
      </c>
      <c r="D4685">
        <v>690</v>
      </c>
      <c r="E4685" s="1" t="s">
        <v>2193</v>
      </c>
      <c r="F4685" s="1" t="str">
        <f>_xlfn.XLOOKUP(_13__Hospitals_of_the_University_of_Pennsylvania_Penn_Presbyterian__Philadelphia[[#This Row],[Plan]],'13.Lookup'!A:A,'13.Lookup'!B:B)</f>
        <v>Other</v>
      </c>
      <c r="G4685" s="1" t="s">
        <v>2704</v>
      </c>
      <c r="H4685" t="s">
        <v>3928</v>
      </c>
    </row>
    <row r="4686" spans="1:8" x14ac:dyDescent="0.25">
      <c r="A4686">
        <v>13</v>
      </c>
      <c r="B4686" t="s">
        <v>775</v>
      </c>
      <c r="C4686" s="1" t="s">
        <v>776</v>
      </c>
      <c r="D4686">
        <v>698</v>
      </c>
      <c r="E4686" s="1" t="s">
        <v>2199</v>
      </c>
      <c r="F4686" s="1" t="str">
        <f>_xlfn.XLOOKUP(_13__Hospitals_of_the_University_of_Pennsylvania_Penn_Presbyterian__Philadelphia[[#This Row],[Plan]],'13.Lookup'!A:A,'13.Lookup'!B:B)</f>
        <v>Gross Charge</v>
      </c>
      <c r="G4686" s="1" t="s">
        <v>6</v>
      </c>
      <c r="H4686" t="s">
        <v>2684</v>
      </c>
    </row>
    <row r="4687" spans="1:8" x14ac:dyDescent="0.25">
      <c r="A4687">
        <v>13</v>
      </c>
      <c r="B4687" t="s">
        <v>775</v>
      </c>
      <c r="C4687" s="1" t="s">
        <v>776</v>
      </c>
      <c r="D4687">
        <v>698</v>
      </c>
      <c r="E4687" s="1" t="s">
        <v>2199</v>
      </c>
      <c r="F4687" s="1" t="str">
        <f>_xlfn.XLOOKUP(_13__Hospitals_of_the_University_of_Pennsylvania_Penn_Presbyterian__Philadelphia[[#This Row],[Plan]],'13.Lookup'!A:A,'13.Lookup'!B:B)</f>
        <v>Self Pay</v>
      </c>
      <c r="G4687" s="1" t="s">
        <v>2685</v>
      </c>
      <c r="H4687" t="s">
        <v>4009</v>
      </c>
    </row>
    <row r="4688" spans="1:8" x14ac:dyDescent="0.25">
      <c r="A4688">
        <v>13</v>
      </c>
      <c r="B4688" t="s">
        <v>775</v>
      </c>
      <c r="C4688" s="1" t="s">
        <v>776</v>
      </c>
      <c r="D4688">
        <v>698</v>
      </c>
      <c r="E4688" s="1" t="s">
        <v>2199</v>
      </c>
      <c r="F4688" s="1" t="str">
        <f>_xlfn.XLOOKUP(_13__Hospitals_of_the_University_of_Pennsylvania_Penn_Presbyterian__Philadelphia[[#This Row],[Plan]],'13.Lookup'!A:A,'13.Lookup'!B:B)</f>
        <v>Aetna</v>
      </c>
      <c r="G4688" s="1" t="s">
        <v>778</v>
      </c>
      <c r="H4688">
        <v>29707</v>
      </c>
    </row>
    <row r="4689" spans="1:8" x14ac:dyDescent="0.25">
      <c r="A4689">
        <v>13</v>
      </c>
      <c r="B4689" t="s">
        <v>775</v>
      </c>
      <c r="C4689" s="1" t="s">
        <v>776</v>
      </c>
      <c r="D4689">
        <v>698</v>
      </c>
      <c r="E4689" s="1" t="s">
        <v>2199</v>
      </c>
      <c r="F4689" s="1" t="str">
        <f>_xlfn.XLOOKUP(_13__Hospitals_of_the_University_of_Pennsylvania_Penn_Presbyterian__Philadelphia[[#This Row],[Plan]],'13.Lookup'!A:A,'13.Lookup'!B:B)</f>
        <v>Aetna</v>
      </c>
      <c r="G4689" s="1" t="s">
        <v>779</v>
      </c>
      <c r="H4689">
        <v>12278</v>
      </c>
    </row>
    <row r="4690" spans="1:8" x14ac:dyDescent="0.25">
      <c r="A4690">
        <v>13</v>
      </c>
      <c r="B4690" t="s">
        <v>775</v>
      </c>
      <c r="C4690" s="1" t="s">
        <v>776</v>
      </c>
      <c r="D4690">
        <v>698</v>
      </c>
      <c r="E4690" s="1" t="s">
        <v>2199</v>
      </c>
      <c r="F4690" s="1" t="str">
        <f>_xlfn.XLOOKUP(_13__Hospitals_of_the_University_of_Pennsylvania_Penn_Presbyterian__Philadelphia[[#This Row],[Plan]],'13.Lookup'!A:A,'13.Lookup'!B:B)</f>
        <v>Cigna</v>
      </c>
      <c r="G4690" s="1" t="s">
        <v>780</v>
      </c>
      <c r="H4690" t="s">
        <v>2200</v>
      </c>
    </row>
    <row r="4691" spans="1:8" x14ac:dyDescent="0.25">
      <c r="A4691">
        <v>13</v>
      </c>
      <c r="B4691" t="s">
        <v>775</v>
      </c>
      <c r="C4691" s="1" t="s">
        <v>776</v>
      </c>
      <c r="D4691">
        <v>698</v>
      </c>
      <c r="E4691" s="1" t="s">
        <v>2199</v>
      </c>
      <c r="F4691" s="1" t="str">
        <f>_xlfn.XLOOKUP(_13__Hospitals_of_the_University_of_Pennsylvania_Penn_Presbyterian__Philadelphia[[#This Row],[Plan]],'13.Lookup'!A:A,'13.Lookup'!B:B)</f>
        <v>Cigna</v>
      </c>
      <c r="G4691" s="1" t="s">
        <v>782</v>
      </c>
      <c r="H4691" t="s">
        <v>2201</v>
      </c>
    </row>
    <row r="4692" spans="1:8" x14ac:dyDescent="0.25">
      <c r="A4692">
        <v>13</v>
      </c>
      <c r="B4692" t="s">
        <v>775</v>
      </c>
      <c r="C4692" s="1" t="s">
        <v>776</v>
      </c>
      <c r="D4692">
        <v>698</v>
      </c>
      <c r="E4692" s="1" t="s">
        <v>2199</v>
      </c>
      <c r="F4692" s="1" t="str">
        <f>_xlfn.XLOOKUP(_13__Hospitals_of_the_University_of_Pennsylvania_Penn_Presbyterian__Philadelphia[[#This Row],[Plan]],'13.Lookup'!A:A,'13.Lookup'!B:B)</f>
        <v>Other</v>
      </c>
      <c r="G4692" s="1" t="s">
        <v>784</v>
      </c>
      <c r="H4692" t="s">
        <v>2202</v>
      </c>
    </row>
    <row r="4693" spans="1:8" x14ac:dyDescent="0.25">
      <c r="A4693">
        <v>13</v>
      </c>
      <c r="B4693" t="s">
        <v>775</v>
      </c>
      <c r="C4693" s="1" t="s">
        <v>776</v>
      </c>
      <c r="D4693">
        <v>698</v>
      </c>
      <c r="E4693" s="1" t="s">
        <v>2199</v>
      </c>
      <c r="F4693" s="1" t="str">
        <f>_xlfn.XLOOKUP(_13__Hospitals_of_the_University_of_Pennsylvania_Penn_Presbyterian__Philadelphia[[#This Row],[Plan]],'13.Lookup'!A:A,'13.Lookup'!B:B)</f>
        <v>Other</v>
      </c>
      <c r="G4693" s="1" t="s">
        <v>786</v>
      </c>
      <c r="H4693" t="s">
        <v>2203</v>
      </c>
    </row>
    <row r="4694" spans="1:8" x14ac:dyDescent="0.25">
      <c r="A4694">
        <v>13</v>
      </c>
      <c r="B4694" t="s">
        <v>775</v>
      </c>
      <c r="C4694" s="1" t="s">
        <v>776</v>
      </c>
      <c r="D4694">
        <v>698</v>
      </c>
      <c r="E4694" s="1" t="s">
        <v>2199</v>
      </c>
      <c r="F4694" s="1" t="str">
        <f>_xlfn.XLOOKUP(_13__Hospitals_of_the_University_of_Pennsylvania_Penn_Presbyterian__Philadelphia[[#This Row],[Plan]],'13.Lookup'!A:A,'13.Lookup'!B:B)</f>
        <v>Other</v>
      </c>
      <c r="G4694" s="1" t="s">
        <v>2687</v>
      </c>
      <c r="H4694" t="s">
        <v>4010</v>
      </c>
    </row>
    <row r="4695" spans="1:8" x14ac:dyDescent="0.25">
      <c r="A4695">
        <v>13</v>
      </c>
      <c r="B4695" t="s">
        <v>775</v>
      </c>
      <c r="C4695" s="1" t="s">
        <v>776</v>
      </c>
      <c r="D4695">
        <v>698</v>
      </c>
      <c r="E4695" s="1" t="s">
        <v>2199</v>
      </c>
      <c r="F4695" s="1" t="str">
        <f>_xlfn.XLOOKUP(_13__Hospitals_of_the_University_of_Pennsylvania_Penn_Presbyterian__Philadelphia[[#This Row],[Plan]],'13.Lookup'!A:A,'13.Lookup'!B:B)</f>
        <v>Other</v>
      </c>
      <c r="G4695" s="1" t="s">
        <v>2689</v>
      </c>
      <c r="H4695" t="s">
        <v>4011</v>
      </c>
    </row>
    <row r="4696" spans="1:8" x14ac:dyDescent="0.25">
      <c r="A4696">
        <v>13</v>
      </c>
      <c r="B4696" t="s">
        <v>775</v>
      </c>
      <c r="C4696" s="1" t="s">
        <v>776</v>
      </c>
      <c r="D4696">
        <v>698</v>
      </c>
      <c r="E4696" s="1" t="s">
        <v>2199</v>
      </c>
      <c r="F4696" s="1" t="str">
        <f>_xlfn.XLOOKUP(_13__Hospitals_of_the_University_of_Pennsylvania_Penn_Presbyterian__Philadelphia[[#This Row],[Plan]],'13.Lookup'!A:A,'13.Lookup'!B:B)</f>
        <v>Other</v>
      </c>
      <c r="G4696" s="1" t="s">
        <v>2691</v>
      </c>
      <c r="H4696" t="s">
        <v>3520</v>
      </c>
    </row>
    <row r="4697" spans="1:8" x14ac:dyDescent="0.25">
      <c r="A4697">
        <v>13</v>
      </c>
      <c r="B4697" t="s">
        <v>775</v>
      </c>
      <c r="C4697" s="1" t="s">
        <v>776</v>
      </c>
      <c r="D4697">
        <v>698</v>
      </c>
      <c r="E4697" s="1" t="s">
        <v>2199</v>
      </c>
      <c r="F4697" s="1" t="str">
        <f>_xlfn.XLOOKUP(_13__Hospitals_of_the_University_of_Pennsylvania_Penn_Presbyterian__Philadelphia[[#This Row],[Plan]],'13.Lookup'!A:A,'13.Lookup'!B:B)</f>
        <v>Other</v>
      </c>
      <c r="G4697" s="1" t="s">
        <v>2693</v>
      </c>
      <c r="H4697" t="s">
        <v>4012</v>
      </c>
    </row>
    <row r="4698" spans="1:8" x14ac:dyDescent="0.25">
      <c r="A4698">
        <v>13</v>
      </c>
      <c r="B4698" t="s">
        <v>775</v>
      </c>
      <c r="C4698" s="1" t="s">
        <v>776</v>
      </c>
      <c r="D4698">
        <v>698</v>
      </c>
      <c r="E4698" s="1" t="s">
        <v>2199</v>
      </c>
      <c r="F4698" s="1" t="str">
        <f>_xlfn.XLOOKUP(_13__Hospitals_of_the_University_of_Pennsylvania_Penn_Presbyterian__Philadelphia[[#This Row],[Plan]],'13.Lookup'!A:A,'13.Lookup'!B:B)</f>
        <v>Other</v>
      </c>
      <c r="G4698" s="1" t="s">
        <v>2695</v>
      </c>
      <c r="H4698" t="s">
        <v>4011</v>
      </c>
    </row>
    <row r="4699" spans="1:8" x14ac:dyDescent="0.25">
      <c r="A4699">
        <v>13</v>
      </c>
      <c r="B4699" t="s">
        <v>775</v>
      </c>
      <c r="C4699" s="1" t="s">
        <v>776</v>
      </c>
      <c r="D4699">
        <v>698</v>
      </c>
      <c r="E4699" s="1" t="s">
        <v>2199</v>
      </c>
      <c r="F4699" s="1" t="str">
        <f>_xlfn.XLOOKUP(_13__Hospitals_of_the_University_of_Pennsylvania_Penn_Presbyterian__Philadelphia[[#This Row],[Plan]],'13.Lookup'!A:A,'13.Lookup'!B:B)</f>
        <v>Other</v>
      </c>
      <c r="G4699" s="1" t="s">
        <v>2696</v>
      </c>
      <c r="H4699" t="s">
        <v>4013</v>
      </c>
    </row>
    <row r="4700" spans="1:8" x14ac:dyDescent="0.25">
      <c r="A4700">
        <v>13</v>
      </c>
      <c r="B4700" t="s">
        <v>775</v>
      </c>
      <c r="C4700" s="1" t="s">
        <v>776</v>
      </c>
      <c r="D4700">
        <v>698</v>
      </c>
      <c r="E4700" s="1" t="s">
        <v>2199</v>
      </c>
      <c r="F4700" s="1" t="str">
        <f>_xlfn.XLOOKUP(_13__Hospitals_of_the_University_of_Pennsylvania_Penn_Presbyterian__Philadelphia[[#This Row],[Plan]],'13.Lookup'!A:A,'13.Lookup'!B:B)</f>
        <v>Other</v>
      </c>
      <c r="G4700" s="1" t="s">
        <v>2698</v>
      </c>
      <c r="H4700" t="s">
        <v>2205</v>
      </c>
    </row>
    <row r="4701" spans="1:8" x14ac:dyDescent="0.25">
      <c r="A4701">
        <v>13</v>
      </c>
      <c r="B4701" t="s">
        <v>775</v>
      </c>
      <c r="C4701" s="1" t="s">
        <v>776</v>
      </c>
      <c r="D4701">
        <v>698</v>
      </c>
      <c r="E4701" s="1" t="s">
        <v>2199</v>
      </c>
      <c r="F4701" s="1" t="str">
        <f>_xlfn.XLOOKUP(_13__Hospitals_of_the_University_of_Pennsylvania_Penn_Presbyterian__Philadelphia[[#This Row],[Plan]],'13.Lookup'!A:A,'13.Lookup'!B:B)</f>
        <v>Other</v>
      </c>
      <c r="G4701" s="1" t="s">
        <v>2699</v>
      </c>
      <c r="H4701" t="s">
        <v>4014</v>
      </c>
    </row>
    <row r="4702" spans="1:8" x14ac:dyDescent="0.25">
      <c r="A4702">
        <v>13</v>
      </c>
      <c r="B4702" t="s">
        <v>775</v>
      </c>
      <c r="C4702" s="1" t="s">
        <v>776</v>
      </c>
      <c r="D4702">
        <v>698</v>
      </c>
      <c r="E4702" s="1" t="s">
        <v>2199</v>
      </c>
      <c r="F4702" s="1" t="str">
        <f>_xlfn.XLOOKUP(_13__Hospitals_of_the_University_of_Pennsylvania_Penn_Presbyterian__Philadelphia[[#This Row],[Plan]],'13.Lookup'!A:A,'13.Lookup'!B:B)</f>
        <v>Other</v>
      </c>
      <c r="G4702" s="1" t="s">
        <v>2701</v>
      </c>
      <c r="H4702" t="s">
        <v>4015</v>
      </c>
    </row>
    <row r="4703" spans="1:8" x14ac:dyDescent="0.25">
      <c r="A4703">
        <v>13</v>
      </c>
      <c r="B4703" t="s">
        <v>775</v>
      </c>
      <c r="C4703" s="1" t="s">
        <v>776</v>
      </c>
      <c r="D4703">
        <v>698</v>
      </c>
      <c r="E4703" s="1" t="s">
        <v>2199</v>
      </c>
      <c r="F4703" s="1" t="str">
        <f>_xlfn.XLOOKUP(_13__Hospitals_of_the_University_of_Pennsylvania_Penn_Presbyterian__Philadelphia[[#This Row],[Plan]],'13.Lookup'!A:A,'13.Lookup'!B:B)</f>
        <v>United Healthcare</v>
      </c>
      <c r="G4703" s="1" t="s">
        <v>788</v>
      </c>
      <c r="H4703" t="s">
        <v>2204</v>
      </c>
    </row>
    <row r="4704" spans="1:8" x14ac:dyDescent="0.25">
      <c r="A4704">
        <v>13</v>
      </c>
      <c r="B4704" t="s">
        <v>775</v>
      </c>
      <c r="C4704" s="1" t="s">
        <v>776</v>
      </c>
      <c r="D4704">
        <v>698</v>
      </c>
      <c r="E4704" s="1" t="s">
        <v>2199</v>
      </c>
      <c r="F4704" s="1" t="str">
        <f>_xlfn.XLOOKUP(_13__Hospitals_of_the_University_of_Pennsylvania_Penn_Presbyterian__Philadelphia[[#This Row],[Plan]],'13.Lookup'!A:A,'13.Lookup'!B:B)</f>
        <v>United Healthcare</v>
      </c>
      <c r="G4704" s="1" t="s">
        <v>790</v>
      </c>
      <c r="H4704" t="s">
        <v>2205</v>
      </c>
    </row>
    <row r="4705" spans="1:8" x14ac:dyDescent="0.25">
      <c r="A4705">
        <v>13</v>
      </c>
      <c r="B4705" t="s">
        <v>775</v>
      </c>
      <c r="C4705" s="1" t="s">
        <v>776</v>
      </c>
      <c r="D4705">
        <v>698</v>
      </c>
      <c r="E4705" s="1" t="s">
        <v>2199</v>
      </c>
      <c r="F4705" s="1" t="str">
        <f>_xlfn.XLOOKUP(_13__Hospitals_of_the_University_of_Pennsylvania_Penn_Presbyterian__Philadelphia[[#This Row],[Plan]],'13.Lookup'!A:A,'13.Lookup'!B:B)</f>
        <v>Other</v>
      </c>
      <c r="G4705" s="1" t="s">
        <v>2703</v>
      </c>
      <c r="H4705" t="s">
        <v>4012</v>
      </c>
    </row>
    <row r="4706" spans="1:8" x14ac:dyDescent="0.25">
      <c r="A4706">
        <v>13</v>
      </c>
      <c r="B4706" t="s">
        <v>775</v>
      </c>
      <c r="C4706" s="1" t="s">
        <v>776</v>
      </c>
      <c r="D4706">
        <v>698</v>
      </c>
      <c r="E4706" s="1" t="s">
        <v>2199</v>
      </c>
      <c r="F4706" s="1" t="str">
        <f>_xlfn.XLOOKUP(_13__Hospitals_of_the_University_of_Pennsylvania_Penn_Presbyterian__Philadelphia[[#This Row],[Plan]],'13.Lookup'!A:A,'13.Lookup'!B:B)</f>
        <v>Other</v>
      </c>
      <c r="G4706" s="1" t="s">
        <v>2704</v>
      </c>
      <c r="H4706" t="s">
        <v>4013</v>
      </c>
    </row>
    <row r="4707" spans="1:8" x14ac:dyDescent="0.25">
      <c r="A4707">
        <v>13</v>
      </c>
      <c r="B4707" t="s">
        <v>775</v>
      </c>
      <c r="C4707" s="1" t="s">
        <v>776</v>
      </c>
      <c r="D4707">
        <v>699</v>
      </c>
      <c r="E4707" s="1" t="s">
        <v>2206</v>
      </c>
      <c r="F4707" s="1" t="str">
        <f>_xlfn.XLOOKUP(_13__Hospitals_of_the_University_of_Pennsylvania_Penn_Presbyterian__Philadelphia[[#This Row],[Plan]],'13.Lookup'!A:A,'13.Lookup'!B:B)</f>
        <v>Gross Charge</v>
      </c>
      <c r="G4707" s="1" t="s">
        <v>6</v>
      </c>
      <c r="H4707" t="s">
        <v>2684</v>
      </c>
    </row>
    <row r="4708" spans="1:8" x14ac:dyDescent="0.25">
      <c r="A4708">
        <v>13</v>
      </c>
      <c r="B4708" t="s">
        <v>775</v>
      </c>
      <c r="C4708" s="1" t="s">
        <v>776</v>
      </c>
      <c r="D4708">
        <v>699</v>
      </c>
      <c r="E4708" s="1" t="s">
        <v>2206</v>
      </c>
      <c r="F4708" s="1" t="str">
        <f>_xlfn.XLOOKUP(_13__Hospitals_of_the_University_of_Pennsylvania_Penn_Presbyterian__Philadelphia[[#This Row],[Plan]],'13.Lookup'!A:A,'13.Lookup'!B:B)</f>
        <v>Self Pay</v>
      </c>
      <c r="G4708" s="1" t="s">
        <v>2685</v>
      </c>
      <c r="H4708" t="s">
        <v>4016</v>
      </c>
    </row>
    <row r="4709" spans="1:8" x14ac:dyDescent="0.25">
      <c r="A4709">
        <v>13</v>
      </c>
      <c r="B4709" t="s">
        <v>775</v>
      </c>
      <c r="C4709" s="1" t="s">
        <v>776</v>
      </c>
      <c r="D4709">
        <v>699</v>
      </c>
      <c r="E4709" s="1" t="s">
        <v>2206</v>
      </c>
      <c r="F4709" s="1" t="str">
        <f>_xlfn.XLOOKUP(_13__Hospitals_of_the_University_of_Pennsylvania_Penn_Presbyterian__Philadelphia[[#This Row],[Plan]],'13.Lookup'!A:A,'13.Lookup'!B:B)</f>
        <v>Aetna</v>
      </c>
      <c r="G4709" s="1" t="s">
        <v>778</v>
      </c>
      <c r="H4709">
        <v>19337</v>
      </c>
    </row>
    <row r="4710" spans="1:8" x14ac:dyDescent="0.25">
      <c r="A4710">
        <v>13</v>
      </c>
      <c r="B4710" t="s">
        <v>775</v>
      </c>
      <c r="C4710" s="1" t="s">
        <v>776</v>
      </c>
      <c r="D4710">
        <v>699</v>
      </c>
      <c r="E4710" s="1" t="s">
        <v>2206</v>
      </c>
      <c r="F4710" s="1" t="str">
        <f>_xlfn.XLOOKUP(_13__Hospitals_of_the_University_of_Pennsylvania_Penn_Presbyterian__Philadelphia[[#This Row],[Plan]],'13.Lookup'!A:A,'13.Lookup'!B:B)</f>
        <v>Aetna</v>
      </c>
      <c r="G4710" s="1" t="s">
        <v>779</v>
      </c>
      <c r="H4710">
        <v>7982</v>
      </c>
    </row>
    <row r="4711" spans="1:8" x14ac:dyDescent="0.25">
      <c r="A4711">
        <v>13</v>
      </c>
      <c r="B4711" t="s">
        <v>775</v>
      </c>
      <c r="C4711" s="1" t="s">
        <v>776</v>
      </c>
      <c r="D4711">
        <v>699</v>
      </c>
      <c r="E4711" s="1" t="s">
        <v>2206</v>
      </c>
      <c r="F4711" s="1" t="str">
        <f>_xlfn.XLOOKUP(_13__Hospitals_of_the_University_of_Pennsylvania_Penn_Presbyterian__Philadelphia[[#This Row],[Plan]],'13.Lookup'!A:A,'13.Lookup'!B:B)</f>
        <v>Cigna</v>
      </c>
      <c r="G4711" s="1" t="s">
        <v>780</v>
      </c>
      <c r="H4711" t="s">
        <v>2207</v>
      </c>
    </row>
    <row r="4712" spans="1:8" x14ac:dyDescent="0.25">
      <c r="A4712">
        <v>13</v>
      </c>
      <c r="B4712" t="s">
        <v>775</v>
      </c>
      <c r="C4712" s="1" t="s">
        <v>776</v>
      </c>
      <c r="D4712">
        <v>699</v>
      </c>
      <c r="E4712" s="1" t="s">
        <v>2206</v>
      </c>
      <c r="F4712" s="1" t="str">
        <f>_xlfn.XLOOKUP(_13__Hospitals_of_the_University_of_Pennsylvania_Penn_Presbyterian__Philadelphia[[#This Row],[Plan]],'13.Lookup'!A:A,'13.Lookup'!B:B)</f>
        <v>Cigna</v>
      </c>
      <c r="G4712" s="1" t="s">
        <v>782</v>
      </c>
      <c r="H4712" t="s">
        <v>1959</v>
      </c>
    </row>
    <row r="4713" spans="1:8" x14ac:dyDescent="0.25">
      <c r="A4713">
        <v>13</v>
      </c>
      <c r="B4713" t="s">
        <v>775</v>
      </c>
      <c r="C4713" s="1" t="s">
        <v>776</v>
      </c>
      <c r="D4713">
        <v>699</v>
      </c>
      <c r="E4713" s="1" t="s">
        <v>2206</v>
      </c>
      <c r="F4713" s="1" t="str">
        <f>_xlfn.XLOOKUP(_13__Hospitals_of_the_University_of_Pennsylvania_Penn_Presbyterian__Philadelphia[[#This Row],[Plan]],'13.Lookup'!A:A,'13.Lookup'!B:B)</f>
        <v>Other</v>
      </c>
      <c r="G4713" s="1" t="s">
        <v>784</v>
      </c>
      <c r="H4713" t="s">
        <v>2202</v>
      </c>
    </row>
    <row r="4714" spans="1:8" x14ac:dyDescent="0.25">
      <c r="A4714">
        <v>13</v>
      </c>
      <c r="B4714" t="s">
        <v>775</v>
      </c>
      <c r="C4714" s="1" t="s">
        <v>776</v>
      </c>
      <c r="D4714">
        <v>699</v>
      </c>
      <c r="E4714" s="1" t="s">
        <v>2206</v>
      </c>
      <c r="F4714" s="1" t="str">
        <f>_xlfn.XLOOKUP(_13__Hospitals_of_the_University_of_Pennsylvania_Penn_Presbyterian__Philadelphia[[#This Row],[Plan]],'13.Lookup'!A:A,'13.Lookup'!B:B)</f>
        <v>Other</v>
      </c>
      <c r="G4714" s="1" t="s">
        <v>786</v>
      </c>
      <c r="H4714" t="s">
        <v>2208</v>
      </c>
    </row>
    <row r="4715" spans="1:8" x14ac:dyDescent="0.25">
      <c r="A4715">
        <v>13</v>
      </c>
      <c r="B4715" t="s">
        <v>775</v>
      </c>
      <c r="C4715" s="1" t="s">
        <v>776</v>
      </c>
      <c r="D4715">
        <v>699</v>
      </c>
      <c r="E4715" s="1" t="s">
        <v>2206</v>
      </c>
      <c r="F4715" s="1" t="str">
        <f>_xlfn.XLOOKUP(_13__Hospitals_of_the_University_of_Pennsylvania_Penn_Presbyterian__Philadelphia[[#This Row],[Plan]],'13.Lookup'!A:A,'13.Lookup'!B:B)</f>
        <v>Other</v>
      </c>
      <c r="G4715" s="1" t="s">
        <v>2687</v>
      </c>
      <c r="H4715" t="s">
        <v>2988</v>
      </c>
    </row>
    <row r="4716" spans="1:8" x14ac:dyDescent="0.25">
      <c r="A4716">
        <v>13</v>
      </c>
      <c r="B4716" t="s">
        <v>775</v>
      </c>
      <c r="C4716" s="1" t="s">
        <v>776</v>
      </c>
      <c r="D4716">
        <v>699</v>
      </c>
      <c r="E4716" s="1" t="s">
        <v>2206</v>
      </c>
      <c r="F4716" s="1" t="str">
        <f>_xlfn.XLOOKUP(_13__Hospitals_of_the_University_of_Pennsylvania_Penn_Presbyterian__Philadelphia[[#This Row],[Plan]],'13.Lookup'!A:A,'13.Lookup'!B:B)</f>
        <v>Other</v>
      </c>
      <c r="G4716" s="1" t="s">
        <v>2689</v>
      </c>
      <c r="H4716" t="s">
        <v>4017</v>
      </c>
    </row>
    <row r="4717" spans="1:8" x14ac:dyDescent="0.25">
      <c r="A4717">
        <v>13</v>
      </c>
      <c r="B4717" t="s">
        <v>775</v>
      </c>
      <c r="C4717" s="1" t="s">
        <v>776</v>
      </c>
      <c r="D4717">
        <v>699</v>
      </c>
      <c r="E4717" s="1" t="s">
        <v>2206</v>
      </c>
      <c r="F4717" s="1" t="str">
        <f>_xlfn.XLOOKUP(_13__Hospitals_of_the_University_of_Pennsylvania_Penn_Presbyterian__Philadelphia[[#This Row],[Plan]],'13.Lookup'!A:A,'13.Lookup'!B:B)</f>
        <v>Other</v>
      </c>
      <c r="G4717" s="1" t="s">
        <v>2691</v>
      </c>
      <c r="H4717" t="s">
        <v>2856</v>
      </c>
    </row>
    <row r="4718" spans="1:8" x14ac:dyDescent="0.25">
      <c r="A4718">
        <v>13</v>
      </c>
      <c r="B4718" t="s">
        <v>775</v>
      </c>
      <c r="C4718" s="1" t="s">
        <v>776</v>
      </c>
      <c r="D4718">
        <v>699</v>
      </c>
      <c r="E4718" s="1" t="s">
        <v>2206</v>
      </c>
      <c r="F4718" s="1" t="str">
        <f>_xlfn.XLOOKUP(_13__Hospitals_of_the_University_of_Pennsylvania_Penn_Presbyterian__Philadelphia[[#This Row],[Plan]],'13.Lookup'!A:A,'13.Lookup'!B:B)</f>
        <v>Other</v>
      </c>
      <c r="G4718" s="1" t="s">
        <v>2693</v>
      </c>
      <c r="H4718" t="s">
        <v>4018</v>
      </c>
    </row>
    <row r="4719" spans="1:8" x14ac:dyDescent="0.25">
      <c r="A4719">
        <v>13</v>
      </c>
      <c r="B4719" t="s">
        <v>775</v>
      </c>
      <c r="C4719" s="1" t="s">
        <v>776</v>
      </c>
      <c r="D4719">
        <v>699</v>
      </c>
      <c r="E4719" s="1" t="s">
        <v>2206</v>
      </c>
      <c r="F4719" s="1" t="str">
        <f>_xlfn.XLOOKUP(_13__Hospitals_of_the_University_of_Pennsylvania_Penn_Presbyterian__Philadelphia[[#This Row],[Plan]],'13.Lookup'!A:A,'13.Lookup'!B:B)</f>
        <v>Other</v>
      </c>
      <c r="G4719" s="1" t="s">
        <v>2695</v>
      </c>
      <c r="H4719" t="s">
        <v>4017</v>
      </c>
    </row>
    <row r="4720" spans="1:8" x14ac:dyDescent="0.25">
      <c r="A4720">
        <v>13</v>
      </c>
      <c r="B4720" t="s">
        <v>775</v>
      </c>
      <c r="C4720" s="1" t="s">
        <v>776</v>
      </c>
      <c r="D4720">
        <v>699</v>
      </c>
      <c r="E4720" s="1" t="s">
        <v>2206</v>
      </c>
      <c r="F4720" s="1" t="str">
        <f>_xlfn.XLOOKUP(_13__Hospitals_of_the_University_of_Pennsylvania_Penn_Presbyterian__Philadelphia[[#This Row],[Plan]],'13.Lookup'!A:A,'13.Lookup'!B:B)</f>
        <v>Other</v>
      </c>
      <c r="G4720" s="1" t="s">
        <v>2696</v>
      </c>
      <c r="H4720" t="s">
        <v>4013</v>
      </c>
    </row>
    <row r="4721" spans="1:8" x14ac:dyDescent="0.25">
      <c r="A4721">
        <v>13</v>
      </c>
      <c r="B4721" t="s">
        <v>775</v>
      </c>
      <c r="C4721" s="1" t="s">
        <v>776</v>
      </c>
      <c r="D4721">
        <v>699</v>
      </c>
      <c r="E4721" s="1" t="s">
        <v>2206</v>
      </c>
      <c r="F4721" s="1" t="str">
        <f>_xlfn.XLOOKUP(_13__Hospitals_of_the_University_of_Pennsylvania_Penn_Presbyterian__Philadelphia[[#This Row],[Plan]],'13.Lookup'!A:A,'13.Lookup'!B:B)</f>
        <v>Other</v>
      </c>
      <c r="G4721" s="1" t="s">
        <v>2698</v>
      </c>
      <c r="H4721" t="s">
        <v>2210</v>
      </c>
    </row>
    <row r="4722" spans="1:8" x14ac:dyDescent="0.25">
      <c r="A4722">
        <v>13</v>
      </c>
      <c r="B4722" t="s">
        <v>775</v>
      </c>
      <c r="C4722" s="1" t="s">
        <v>776</v>
      </c>
      <c r="D4722">
        <v>699</v>
      </c>
      <c r="E4722" s="1" t="s">
        <v>2206</v>
      </c>
      <c r="F4722" s="1" t="str">
        <f>_xlfn.XLOOKUP(_13__Hospitals_of_the_University_of_Pennsylvania_Penn_Presbyterian__Philadelphia[[#This Row],[Plan]],'13.Lookup'!A:A,'13.Lookup'!B:B)</f>
        <v>Other</v>
      </c>
      <c r="G4722" s="1" t="s">
        <v>2699</v>
      </c>
      <c r="H4722" t="s">
        <v>4019</v>
      </c>
    </row>
    <row r="4723" spans="1:8" x14ac:dyDescent="0.25">
      <c r="A4723">
        <v>13</v>
      </c>
      <c r="B4723" t="s">
        <v>775</v>
      </c>
      <c r="C4723" s="1" t="s">
        <v>776</v>
      </c>
      <c r="D4723">
        <v>699</v>
      </c>
      <c r="E4723" s="1" t="s">
        <v>2206</v>
      </c>
      <c r="F4723" s="1" t="str">
        <f>_xlfn.XLOOKUP(_13__Hospitals_of_the_University_of_Pennsylvania_Penn_Presbyterian__Philadelphia[[#This Row],[Plan]],'13.Lookup'!A:A,'13.Lookup'!B:B)</f>
        <v>Other</v>
      </c>
      <c r="G4723" s="1" t="s">
        <v>2701</v>
      </c>
      <c r="H4723" t="s">
        <v>4015</v>
      </c>
    </row>
    <row r="4724" spans="1:8" x14ac:dyDescent="0.25">
      <c r="A4724">
        <v>13</v>
      </c>
      <c r="B4724" t="s">
        <v>775</v>
      </c>
      <c r="C4724" s="1" t="s">
        <v>776</v>
      </c>
      <c r="D4724">
        <v>699</v>
      </c>
      <c r="E4724" s="1" t="s">
        <v>2206</v>
      </c>
      <c r="F4724" s="1" t="str">
        <f>_xlfn.XLOOKUP(_13__Hospitals_of_the_University_of_Pennsylvania_Penn_Presbyterian__Philadelphia[[#This Row],[Plan]],'13.Lookup'!A:A,'13.Lookup'!B:B)</f>
        <v>United Healthcare</v>
      </c>
      <c r="G4724" s="1" t="s">
        <v>788</v>
      </c>
      <c r="H4724" t="s">
        <v>2209</v>
      </c>
    </row>
    <row r="4725" spans="1:8" x14ac:dyDescent="0.25">
      <c r="A4725">
        <v>13</v>
      </c>
      <c r="B4725" t="s">
        <v>775</v>
      </c>
      <c r="C4725" s="1" t="s">
        <v>776</v>
      </c>
      <c r="D4725">
        <v>699</v>
      </c>
      <c r="E4725" s="1" t="s">
        <v>2206</v>
      </c>
      <c r="F4725" s="1" t="str">
        <f>_xlfn.XLOOKUP(_13__Hospitals_of_the_University_of_Pennsylvania_Penn_Presbyterian__Philadelphia[[#This Row],[Plan]],'13.Lookup'!A:A,'13.Lookup'!B:B)</f>
        <v>United Healthcare</v>
      </c>
      <c r="G4725" s="1" t="s">
        <v>790</v>
      </c>
      <c r="H4725" t="s">
        <v>2210</v>
      </c>
    </row>
    <row r="4726" spans="1:8" x14ac:dyDescent="0.25">
      <c r="A4726">
        <v>13</v>
      </c>
      <c r="B4726" t="s">
        <v>775</v>
      </c>
      <c r="C4726" s="1" t="s">
        <v>776</v>
      </c>
      <c r="D4726">
        <v>699</v>
      </c>
      <c r="E4726" s="1" t="s">
        <v>2206</v>
      </c>
      <c r="F4726" s="1" t="str">
        <f>_xlfn.XLOOKUP(_13__Hospitals_of_the_University_of_Pennsylvania_Penn_Presbyterian__Philadelphia[[#This Row],[Plan]],'13.Lookup'!A:A,'13.Lookup'!B:B)</f>
        <v>Other</v>
      </c>
      <c r="G4726" s="1" t="s">
        <v>2703</v>
      </c>
      <c r="H4726" t="s">
        <v>4018</v>
      </c>
    </row>
    <row r="4727" spans="1:8" x14ac:dyDescent="0.25">
      <c r="A4727">
        <v>13</v>
      </c>
      <c r="B4727" t="s">
        <v>775</v>
      </c>
      <c r="C4727" s="1" t="s">
        <v>776</v>
      </c>
      <c r="D4727">
        <v>699</v>
      </c>
      <c r="E4727" s="1" t="s">
        <v>2206</v>
      </c>
      <c r="F4727" s="1" t="str">
        <f>_xlfn.XLOOKUP(_13__Hospitals_of_the_University_of_Pennsylvania_Penn_Presbyterian__Philadelphia[[#This Row],[Plan]],'13.Lookup'!A:A,'13.Lookup'!B:B)</f>
        <v>Other</v>
      </c>
      <c r="G4727" s="1" t="s">
        <v>2704</v>
      </c>
      <c r="H4727" t="s">
        <v>4013</v>
      </c>
    </row>
    <row r="4728" spans="1:8" x14ac:dyDescent="0.25">
      <c r="A4728">
        <v>13</v>
      </c>
      <c r="B4728" t="s">
        <v>775</v>
      </c>
      <c r="C4728" s="1" t="s">
        <v>776</v>
      </c>
      <c r="D4728">
        <v>707</v>
      </c>
      <c r="E4728" s="1" t="s">
        <v>2211</v>
      </c>
      <c r="F4728" s="1" t="str">
        <f>_xlfn.XLOOKUP(_13__Hospitals_of_the_University_of_Pennsylvania_Penn_Presbyterian__Philadelphia[[#This Row],[Plan]],'13.Lookup'!A:A,'13.Lookup'!B:B)</f>
        <v>Gross Charge</v>
      </c>
      <c r="G4728" s="1" t="s">
        <v>6</v>
      </c>
      <c r="H4728" t="s">
        <v>2684</v>
      </c>
    </row>
    <row r="4729" spans="1:8" x14ac:dyDescent="0.25">
      <c r="A4729">
        <v>13</v>
      </c>
      <c r="B4729" t="s">
        <v>775</v>
      </c>
      <c r="C4729" s="1" t="s">
        <v>776</v>
      </c>
      <c r="D4729">
        <v>707</v>
      </c>
      <c r="E4729" s="1" t="s">
        <v>2211</v>
      </c>
      <c r="F4729" s="1" t="str">
        <f>_xlfn.XLOOKUP(_13__Hospitals_of_the_University_of_Pennsylvania_Penn_Presbyterian__Philadelphia[[#This Row],[Plan]],'13.Lookup'!A:A,'13.Lookup'!B:B)</f>
        <v>Self Pay</v>
      </c>
      <c r="G4729" s="1" t="s">
        <v>2685</v>
      </c>
      <c r="H4729" t="s">
        <v>4020</v>
      </c>
    </row>
    <row r="4730" spans="1:8" x14ac:dyDescent="0.25">
      <c r="A4730">
        <v>13</v>
      </c>
      <c r="B4730" t="s">
        <v>775</v>
      </c>
      <c r="C4730" s="1" t="s">
        <v>776</v>
      </c>
      <c r="D4730">
        <v>707</v>
      </c>
      <c r="E4730" s="1" t="s">
        <v>2211</v>
      </c>
      <c r="F4730" s="1" t="str">
        <f>_xlfn.XLOOKUP(_13__Hospitals_of_the_University_of_Pennsylvania_Penn_Presbyterian__Philadelphia[[#This Row],[Plan]],'13.Lookup'!A:A,'13.Lookup'!B:B)</f>
        <v>Aetna</v>
      </c>
      <c r="G4730" s="1" t="s">
        <v>778</v>
      </c>
      <c r="H4730">
        <v>34518</v>
      </c>
    </row>
    <row r="4731" spans="1:8" x14ac:dyDescent="0.25">
      <c r="A4731">
        <v>13</v>
      </c>
      <c r="B4731" t="s">
        <v>775</v>
      </c>
      <c r="C4731" s="1" t="s">
        <v>776</v>
      </c>
      <c r="D4731">
        <v>707</v>
      </c>
      <c r="E4731" s="1" t="s">
        <v>2211</v>
      </c>
      <c r="F4731" s="1" t="str">
        <f>_xlfn.XLOOKUP(_13__Hospitals_of_the_University_of_Pennsylvania_Penn_Presbyterian__Philadelphia[[#This Row],[Plan]],'13.Lookup'!A:A,'13.Lookup'!B:B)</f>
        <v>Aetna</v>
      </c>
      <c r="G4731" s="1" t="s">
        <v>779</v>
      </c>
      <c r="H4731">
        <v>14598</v>
      </c>
    </row>
    <row r="4732" spans="1:8" x14ac:dyDescent="0.25">
      <c r="A4732">
        <v>13</v>
      </c>
      <c r="B4732" t="s">
        <v>775</v>
      </c>
      <c r="C4732" s="1" t="s">
        <v>776</v>
      </c>
      <c r="D4732">
        <v>707</v>
      </c>
      <c r="E4732" s="1" t="s">
        <v>2211</v>
      </c>
      <c r="F4732" s="1" t="str">
        <f>_xlfn.XLOOKUP(_13__Hospitals_of_the_University_of_Pennsylvania_Penn_Presbyterian__Philadelphia[[#This Row],[Plan]],'13.Lookup'!A:A,'13.Lookup'!B:B)</f>
        <v>Cigna</v>
      </c>
      <c r="G4732" s="1" t="s">
        <v>780</v>
      </c>
      <c r="H4732" t="s">
        <v>2212</v>
      </c>
    </row>
    <row r="4733" spans="1:8" x14ac:dyDescent="0.25">
      <c r="A4733">
        <v>13</v>
      </c>
      <c r="B4733" t="s">
        <v>775</v>
      </c>
      <c r="C4733" s="1" t="s">
        <v>776</v>
      </c>
      <c r="D4733">
        <v>707</v>
      </c>
      <c r="E4733" s="1" t="s">
        <v>2211</v>
      </c>
      <c r="F4733" s="1" t="str">
        <f>_xlfn.XLOOKUP(_13__Hospitals_of_the_University_of_Pennsylvania_Penn_Presbyterian__Philadelphia[[#This Row],[Plan]],'13.Lookup'!A:A,'13.Lookup'!B:B)</f>
        <v>Cigna</v>
      </c>
      <c r="G4733" s="1" t="s">
        <v>782</v>
      </c>
      <c r="H4733" t="s">
        <v>2213</v>
      </c>
    </row>
    <row r="4734" spans="1:8" x14ac:dyDescent="0.25">
      <c r="A4734">
        <v>13</v>
      </c>
      <c r="B4734" t="s">
        <v>775</v>
      </c>
      <c r="C4734" s="1" t="s">
        <v>776</v>
      </c>
      <c r="D4734">
        <v>707</v>
      </c>
      <c r="E4734" s="1" t="s">
        <v>2211</v>
      </c>
      <c r="F4734" s="1" t="str">
        <f>_xlfn.XLOOKUP(_13__Hospitals_of_the_University_of_Pennsylvania_Penn_Presbyterian__Philadelphia[[#This Row],[Plan]],'13.Lookup'!A:A,'13.Lookup'!B:B)</f>
        <v>Other</v>
      </c>
      <c r="G4734" s="1" t="s">
        <v>784</v>
      </c>
      <c r="H4734" t="s">
        <v>2214</v>
      </c>
    </row>
    <row r="4735" spans="1:8" x14ac:dyDescent="0.25">
      <c r="A4735">
        <v>13</v>
      </c>
      <c r="B4735" t="s">
        <v>775</v>
      </c>
      <c r="C4735" s="1" t="s">
        <v>776</v>
      </c>
      <c r="D4735">
        <v>707</v>
      </c>
      <c r="E4735" s="1" t="s">
        <v>2211</v>
      </c>
      <c r="F4735" s="1" t="str">
        <f>_xlfn.XLOOKUP(_13__Hospitals_of_the_University_of_Pennsylvania_Penn_Presbyterian__Philadelphia[[#This Row],[Plan]],'13.Lookup'!A:A,'13.Lookup'!B:B)</f>
        <v>Other</v>
      </c>
      <c r="G4735" s="1" t="s">
        <v>786</v>
      </c>
      <c r="H4735" t="s">
        <v>2215</v>
      </c>
    </row>
    <row r="4736" spans="1:8" x14ac:dyDescent="0.25">
      <c r="A4736">
        <v>13</v>
      </c>
      <c r="B4736" t="s">
        <v>775</v>
      </c>
      <c r="C4736" s="1" t="s">
        <v>776</v>
      </c>
      <c r="D4736">
        <v>707</v>
      </c>
      <c r="E4736" s="1" t="s">
        <v>2211</v>
      </c>
      <c r="F4736" s="1" t="str">
        <f>_xlfn.XLOOKUP(_13__Hospitals_of_the_University_of_Pennsylvania_Penn_Presbyterian__Philadelphia[[#This Row],[Plan]],'13.Lookup'!A:A,'13.Lookup'!B:B)</f>
        <v>Other</v>
      </c>
      <c r="G4736" s="1" t="s">
        <v>2687</v>
      </c>
      <c r="H4736" t="s">
        <v>4021</v>
      </c>
    </row>
    <row r="4737" spans="1:8" x14ac:dyDescent="0.25">
      <c r="A4737">
        <v>13</v>
      </c>
      <c r="B4737" t="s">
        <v>775</v>
      </c>
      <c r="C4737" s="1" t="s">
        <v>776</v>
      </c>
      <c r="D4737">
        <v>707</v>
      </c>
      <c r="E4737" s="1" t="s">
        <v>2211</v>
      </c>
      <c r="F4737" s="1" t="str">
        <f>_xlfn.XLOOKUP(_13__Hospitals_of_the_University_of_Pennsylvania_Penn_Presbyterian__Philadelphia[[#This Row],[Plan]],'13.Lookup'!A:A,'13.Lookup'!B:B)</f>
        <v>Other</v>
      </c>
      <c r="G4737" s="1" t="s">
        <v>2689</v>
      </c>
      <c r="H4737" t="s">
        <v>4022</v>
      </c>
    </row>
    <row r="4738" spans="1:8" x14ac:dyDescent="0.25">
      <c r="A4738">
        <v>13</v>
      </c>
      <c r="B4738" t="s">
        <v>775</v>
      </c>
      <c r="C4738" s="1" t="s">
        <v>776</v>
      </c>
      <c r="D4738">
        <v>707</v>
      </c>
      <c r="E4738" s="1" t="s">
        <v>2211</v>
      </c>
      <c r="F4738" s="1" t="str">
        <f>_xlfn.XLOOKUP(_13__Hospitals_of_the_University_of_Pennsylvania_Penn_Presbyterian__Philadelphia[[#This Row],[Plan]],'13.Lookup'!A:A,'13.Lookup'!B:B)</f>
        <v>Other</v>
      </c>
      <c r="G4738" s="1" t="s">
        <v>2691</v>
      </c>
      <c r="H4738" t="s">
        <v>3092</v>
      </c>
    </row>
    <row r="4739" spans="1:8" x14ac:dyDescent="0.25">
      <c r="A4739">
        <v>13</v>
      </c>
      <c r="B4739" t="s">
        <v>775</v>
      </c>
      <c r="C4739" s="1" t="s">
        <v>776</v>
      </c>
      <c r="D4739">
        <v>707</v>
      </c>
      <c r="E4739" s="1" t="s">
        <v>2211</v>
      </c>
      <c r="F4739" s="1" t="str">
        <f>_xlfn.XLOOKUP(_13__Hospitals_of_the_University_of_Pennsylvania_Penn_Presbyterian__Philadelphia[[#This Row],[Plan]],'13.Lookup'!A:A,'13.Lookup'!B:B)</f>
        <v>Other</v>
      </c>
      <c r="G4739" s="1" t="s">
        <v>2693</v>
      </c>
      <c r="H4739" t="s">
        <v>4023</v>
      </c>
    </row>
    <row r="4740" spans="1:8" x14ac:dyDescent="0.25">
      <c r="A4740">
        <v>13</v>
      </c>
      <c r="B4740" t="s">
        <v>775</v>
      </c>
      <c r="C4740" s="1" t="s">
        <v>776</v>
      </c>
      <c r="D4740">
        <v>707</v>
      </c>
      <c r="E4740" s="1" t="s">
        <v>2211</v>
      </c>
      <c r="F4740" s="1" t="str">
        <f>_xlfn.XLOOKUP(_13__Hospitals_of_the_University_of_Pennsylvania_Penn_Presbyterian__Philadelphia[[#This Row],[Plan]],'13.Lookup'!A:A,'13.Lookup'!B:B)</f>
        <v>Other</v>
      </c>
      <c r="G4740" s="1" t="s">
        <v>2695</v>
      </c>
      <c r="H4740" t="s">
        <v>4022</v>
      </c>
    </row>
    <row r="4741" spans="1:8" x14ac:dyDescent="0.25">
      <c r="A4741">
        <v>13</v>
      </c>
      <c r="B4741" t="s">
        <v>775</v>
      </c>
      <c r="C4741" s="1" t="s">
        <v>776</v>
      </c>
      <c r="D4741">
        <v>707</v>
      </c>
      <c r="E4741" s="1" t="s">
        <v>2211</v>
      </c>
      <c r="F4741" s="1" t="str">
        <f>_xlfn.XLOOKUP(_13__Hospitals_of_the_University_of_Pennsylvania_Penn_Presbyterian__Philadelphia[[#This Row],[Plan]],'13.Lookup'!A:A,'13.Lookup'!B:B)</f>
        <v>Other</v>
      </c>
      <c r="G4741" s="1" t="s">
        <v>2696</v>
      </c>
      <c r="H4741" t="s">
        <v>4024</v>
      </c>
    </row>
    <row r="4742" spans="1:8" x14ac:dyDescent="0.25">
      <c r="A4742">
        <v>13</v>
      </c>
      <c r="B4742" t="s">
        <v>775</v>
      </c>
      <c r="C4742" s="1" t="s">
        <v>776</v>
      </c>
      <c r="D4742">
        <v>707</v>
      </c>
      <c r="E4742" s="1" t="s">
        <v>2211</v>
      </c>
      <c r="F4742" s="1" t="str">
        <f>_xlfn.XLOOKUP(_13__Hospitals_of_the_University_of_Pennsylvania_Penn_Presbyterian__Philadelphia[[#This Row],[Plan]],'13.Lookup'!A:A,'13.Lookup'!B:B)</f>
        <v>Other</v>
      </c>
      <c r="G4742" s="1" t="s">
        <v>2698</v>
      </c>
      <c r="H4742" t="s">
        <v>2217</v>
      </c>
    </row>
    <row r="4743" spans="1:8" x14ac:dyDescent="0.25">
      <c r="A4743">
        <v>13</v>
      </c>
      <c r="B4743" t="s">
        <v>775</v>
      </c>
      <c r="C4743" s="1" t="s">
        <v>776</v>
      </c>
      <c r="D4743">
        <v>707</v>
      </c>
      <c r="E4743" s="1" t="s">
        <v>2211</v>
      </c>
      <c r="F4743" s="1" t="str">
        <f>_xlfn.XLOOKUP(_13__Hospitals_of_the_University_of_Pennsylvania_Penn_Presbyterian__Philadelphia[[#This Row],[Plan]],'13.Lookup'!A:A,'13.Lookup'!B:B)</f>
        <v>Other</v>
      </c>
      <c r="G4743" s="1" t="s">
        <v>2699</v>
      </c>
      <c r="H4743" t="s">
        <v>4025</v>
      </c>
    </row>
    <row r="4744" spans="1:8" x14ac:dyDescent="0.25">
      <c r="A4744">
        <v>13</v>
      </c>
      <c r="B4744" t="s">
        <v>775</v>
      </c>
      <c r="C4744" s="1" t="s">
        <v>776</v>
      </c>
      <c r="D4744">
        <v>707</v>
      </c>
      <c r="E4744" s="1" t="s">
        <v>2211</v>
      </c>
      <c r="F4744" s="1" t="str">
        <f>_xlfn.XLOOKUP(_13__Hospitals_of_the_University_of_Pennsylvania_Penn_Presbyterian__Philadelphia[[#This Row],[Plan]],'13.Lookup'!A:A,'13.Lookup'!B:B)</f>
        <v>Other</v>
      </c>
      <c r="G4744" s="1" t="s">
        <v>2701</v>
      </c>
      <c r="H4744" t="s">
        <v>1838</v>
      </c>
    </row>
    <row r="4745" spans="1:8" x14ac:dyDescent="0.25">
      <c r="A4745">
        <v>13</v>
      </c>
      <c r="B4745" t="s">
        <v>775</v>
      </c>
      <c r="C4745" s="1" t="s">
        <v>776</v>
      </c>
      <c r="D4745">
        <v>707</v>
      </c>
      <c r="E4745" s="1" t="s">
        <v>2211</v>
      </c>
      <c r="F4745" s="1" t="str">
        <f>_xlfn.XLOOKUP(_13__Hospitals_of_the_University_of_Pennsylvania_Penn_Presbyterian__Philadelphia[[#This Row],[Plan]],'13.Lookup'!A:A,'13.Lookup'!B:B)</f>
        <v>United Healthcare</v>
      </c>
      <c r="G4745" s="1" t="s">
        <v>788</v>
      </c>
      <c r="H4745" t="s">
        <v>2216</v>
      </c>
    </row>
    <row r="4746" spans="1:8" x14ac:dyDescent="0.25">
      <c r="A4746">
        <v>13</v>
      </c>
      <c r="B4746" t="s">
        <v>775</v>
      </c>
      <c r="C4746" s="1" t="s">
        <v>776</v>
      </c>
      <c r="D4746">
        <v>707</v>
      </c>
      <c r="E4746" s="1" t="s">
        <v>2211</v>
      </c>
      <c r="F4746" s="1" t="str">
        <f>_xlfn.XLOOKUP(_13__Hospitals_of_the_University_of_Pennsylvania_Penn_Presbyterian__Philadelphia[[#This Row],[Plan]],'13.Lookup'!A:A,'13.Lookup'!B:B)</f>
        <v>United Healthcare</v>
      </c>
      <c r="G4746" s="1" t="s">
        <v>790</v>
      </c>
      <c r="H4746" t="s">
        <v>2217</v>
      </c>
    </row>
    <row r="4747" spans="1:8" x14ac:dyDescent="0.25">
      <c r="A4747">
        <v>13</v>
      </c>
      <c r="B4747" t="s">
        <v>775</v>
      </c>
      <c r="C4747" s="1" t="s">
        <v>776</v>
      </c>
      <c r="D4747">
        <v>707</v>
      </c>
      <c r="E4747" s="1" t="s">
        <v>2211</v>
      </c>
      <c r="F4747" s="1" t="str">
        <f>_xlfn.XLOOKUP(_13__Hospitals_of_the_University_of_Pennsylvania_Penn_Presbyterian__Philadelphia[[#This Row],[Plan]],'13.Lookup'!A:A,'13.Lookup'!B:B)</f>
        <v>Other</v>
      </c>
      <c r="G4747" s="1" t="s">
        <v>2703</v>
      </c>
      <c r="H4747" t="s">
        <v>4023</v>
      </c>
    </row>
    <row r="4748" spans="1:8" x14ac:dyDescent="0.25">
      <c r="A4748">
        <v>13</v>
      </c>
      <c r="B4748" t="s">
        <v>775</v>
      </c>
      <c r="C4748" s="1" t="s">
        <v>776</v>
      </c>
      <c r="D4748">
        <v>707</v>
      </c>
      <c r="E4748" s="1" t="s">
        <v>2211</v>
      </c>
      <c r="F4748" s="1" t="str">
        <f>_xlfn.XLOOKUP(_13__Hospitals_of_the_University_of_Pennsylvania_Penn_Presbyterian__Philadelphia[[#This Row],[Plan]],'13.Lookup'!A:A,'13.Lookup'!B:B)</f>
        <v>Other</v>
      </c>
      <c r="G4748" s="1" t="s">
        <v>2704</v>
      </c>
      <c r="H4748" t="s">
        <v>3092</v>
      </c>
    </row>
    <row r="4749" spans="1:8" x14ac:dyDescent="0.25">
      <c r="A4749">
        <v>13</v>
      </c>
      <c r="B4749" t="s">
        <v>775</v>
      </c>
      <c r="C4749" s="1" t="s">
        <v>776</v>
      </c>
      <c r="D4749">
        <v>708</v>
      </c>
      <c r="E4749" s="1" t="s">
        <v>2218</v>
      </c>
      <c r="F4749" s="1" t="str">
        <f>_xlfn.XLOOKUP(_13__Hospitals_of_the_University_of_Pennsylvania_Penn_Presbyterian__Philadelphia[[#This Row],[Plan]],'13.Lookup'!A:A,'13.Lookup'!B:B)</f>
        <v>Gross Charge</v>
      </c>
      <c r="G4749" s="1" t="s">
        <v>6</v>
      </c>
      <c r="H4749" t="s">
        <v>2684</v>
      </c>
    </row>
    <row r="4750" spans="1:8" x14ac:dyDescent="0.25">
      <c r="A4750">
        <v>13</v>
      </c>
      <c r="B4750" t="s">
        <v>775</v>
      </c>
      <c r="C4750" s="1" t="s">
        <v>776</v>
      </c>
      <c r="D4750">
        <v>708</v>
      </c>
      <c r="E4750" s="1" t="s">
        <v>2218</v>
      </c>
      <c r="F4750" s="1" t="str">
        <f>_xlfn.XLOOKUP(_13__Hospitals_of_the_University_of_Pennsylvania_Penn_Presbyterian__Philadelphia[[#This Row],[Plan]],'13.Lookup'!A:A,'13.Lookup'!B:B)</f>
        <v>Self Pay</v>
      </c>
      <c r="G4750" s="1" t="s">
        <v>2685</v>
      </c>
      <c r="H4750" t="s">
        <v>4026</v>
      </c>
    </row>
    <row r="4751" spans="1:8" x14ac:dyDescent="0.25">
      <c r="A4751">
        <v>13</v>
      </c>
      <c r="B4751" t="s">
        <v>775</v>
      </c>
      <c r="C4751" s="1" t="s">
        <v>776</v>
      </c>
      <c r="D4751">
        <v>708</v>
      </c>
      <c r="E4751" s="1" t="s">
        <v>2218</v>
      </c>
      <c r="F4751" s="1" t="str">
        <f>_xlfn.XLOOKUP(_13__Hospitals_of_the_University_of_Pennsylvania_Penn_Presbyterian__Philadelphia[[#This Row],[Plan]],'13.Lookup'!A:A,'13.Lookup'!B:B)</f>
        <v>Aetna</v>
      </c>
      <c r="G4751" s="1" t="s">
        <v>778</v>
      </c>
      <c r="H4751">
        <v>25215</v>
      </c>
    </row>
    <row r="4752" spans="1:8" x14ac:dyDescent="0.25">
      <c r="A4752">
        <v>13</v>
      </c>
      <c r="B4752" t="s">
        <v>775</v>
      </c>
      <c r="C4752" s="1" t="s">
        <v>776</v>
      </c>
      <c r="D4752">
        <v>708</v>
      </c>
      <c r="E4752" s="1" t="s">
        <v>2218</v>
      </c>
      <c r="F4752" s="1" t="str">
        <f>_xlfn.XLOOKUP(_13__Hospitals_of_the_University_of_Pennsylvania_Penn_Presbyterian__Philadelphia[[#This Row],[Plan]],'13.Lookup'!A:A,'13.Lookup'!B:B)</f>
        <v>Aetna</v>
      </c>
      <c r="G4752" s="1" t="s">
        <v>779</v>
      </c>
      <c r="H4752">
        <v>11427</v>
      </c>
    </row>
    <row r="4753" spans="1:8" x14ac:dyDescent="0.25">
      <c r="A4753">
        <v>13</v>
      </c>
      <c r="B4753" t="s">
        <v>775</v>
      </c>
      <c r="C4753" s="1" t="s">
        <v>776</v>
      </c>
      <c r="D4753">
        <v>708</v>
      </c>
      <c r="E4753" s="1" t="s">
        <v>2218</v>
      </c>
      <c r="F4753" s="1" t="str">
        <f>_xlfn.XLOOKUP(_13__Hospitals_of_the_University_of_Pennsylvania_Penn_Presbyterian__Philadelphia[[#This Row],[Plan]],'13.Lookup'!A:A,'13.Lookup'!B:B)</f>
        <v>Cigna</v>
      </c>
      <c r="G4753" s="1" t="s">
        <v>780</v>
      </c>
      <c r="H4753" t="s">
        <v>2219</v>
      </c>
    </row>
    <row r="4754" spans="1:8" x14ac:dyDescent="0.25">
      <c r="A4754">
        <v>13</v>
      </c>
      <c r="B4754" t="s">
        <v>775</v>
      </c>
      <c r="C4754" s="1" t="s">
        <v>776</v>
      </c>
      <c r="D4754">
        <v>708</v>
      </c>
      <c r="E4754" s="1" t="s">
        <v>2218</v>
      </c>
      <c r="F4754" s="1" t="str">
        <f>_xlfn.XLOOKUP(_13__Hospitals_of_the_University_of_Pennsylvania_Penn_Presbyterian__Philadelphia[[#This Row],[Plan]],'13.Lookup'!A:A,'13.Lookup'!B:B)</f>
        <v>Cigna</v>
      </c>
      <c r="G4754" s="1" t="s">
        <v>782</v>
      </c>
      <c r="H4754" t="s">
        <v>2220</v>
      </c>
    </row>
    <row r="4755" spans="1:8" x14ac:dyDescent="0.25">
      <c r="A4755">
        <v>13</v>
      </c>
      <c r="B4755" t="s">
        <v>775</v>
      </c>
      <c r="C4755" s="1" t="s">
        <v>776</v>
      </c>
      <c r="D4755">
        <v>708</v>
      </c>
      <c r="E4755" s="1" t="s">
        <v>2218</v>
      </c>
      <c r="F4755" s="1" t="str">
        <f>_xlfn.XLOOKUP(_13__Hospitals_of_the_University_of_Pennsylvania_Penn_Presbyterian__Philadelphia[[#This Row],[Plan]],'13.Lookup'!A:A,'13.Lookup'!B:B)</f>
        <v>Other</v>
      </c>
      <c r="G4755" s="1" t="s">
        <v>784</v>
      </c>
      <c r="H4755" t="s">
        <v>2214</v>
      </c>
    </row>
    <row r="4756" spans="1:8" x14ac:dyDescent="0.25">
      <c r="A4756">
        <v>13</v>
      </c>
      <c r="B4756" t="s">
        <v>775</v>
      </c>
      <c r="C4756" s="1" t="s">
        <v>776</v>
      </c>
      <c r="D4756">
        <v>708</v>
      </c>
      <c r="E4756" s="1" t="s">
        <v>2218</v>
      </c>
      <c r="F4756" s="1" t="str">
        <f>_xlfn.XLOOKUP(_13__Hospitals_of_the_University_of_Pennsylvania_Penn_Presbyterian__Philadelphia[[#This Row],[Plan]],'13.Lookup'!A:A,'13.Lookup'!B:B)</f>
        <v>Other</v>
      </c>
      <c r="G4756" s="1" t="s">
        <v>786</v>
      </c>
      <c r="H4756" t="s">
        <v>2221</v>
      </c>
    </row>
    <row r="4757" spans="1:8" x14ac:dyDescent="0.25">
      <c r="A4757">
        <v>13</v>
      </c>
      <c r="B4757" t="s">
        <v>775</v>
      </c>
      <c r="C4757" s="1" t="s">
        <v>776</v>
      </c>
      <c r="D4757">
        <v>708</v>
      </c>
      <c r="E4757" s="1" t="s">
        <v>2218</v>
      </c>
      <c r="F4757" s="1" t="str">
        <f>_xlfn.XLOOKUP(_13__Hospitals_of_the_University_of_Pennsylvania_Penn_Presbyterian__Philadelphia[[#This Row],[Plan]],'13.Lookup'!A:A,'13.Lookup'!B:B)</f>
        <v>Other</v>
      </c>
      <c r="G4757" s="1" t="s">
        <v>2687</v>
      </c>
      <c r="H4757" t="s">
        <v>4027</v>
      </c>
    </row>
    <row r="4758" spans="1:8" x14ac:dyDescent="0.25">
      <c r="A4758">
        <v>13</v>
      </c>
      <c r="B4758" t="s">
        <v>775</v>
      </c>
      <c r="C4758" s="1" t="s">
        <v>776</v>
      </c>
      <c r="D4758">
        <v>708</v>
      </c>
      <c r="E4758" s="1" t="s">
        <v>2218</v>
      </c>
      <c r="F4758" s="1" t="str">
        <f>_xlfn.XLOOKUP(_13__Hospitals_of_the_University_of_Pennsylvania_Penn_Presbyterian__Philadelphia[[#This Row],[Plan]],'13.Lookup'!A:A,'13.Lookup'!B:B)</f>
        <v>Other</v>
      </c>
      <c r="G4758" s="1" t="s">
        <v>2689</v>
      </c>
      <c r="H4758" t="s">
        <v>4028</v>
      </c>
    </row>
    <row r="4759" spans="1:8" x14ac:dyDescent="0.25">
      <c r="A4759">
        <v>13</v>
      </c>
      <c r="B4759" t="s">
        <v>775</v>
      </c>
      <c r="C4759" s="1" t="s">
        <v>776</v>
      </c>
      <c r="D4759">
        <v>708</v>
      </c>
      <c r="E4759" s="1" t="s">
        <v>2218</v>
      </c>
      <c r="F4759" s="1" t="str">
        <f>_xlfn.XLOOKUP(_13__Hospitals_of_the_University_of_Pennsylvania_Penn_Presbyterian__Philadelphia[[#This Row],[Plan]],'13.Lookup'!A:A,'13.Lookup'!B:B)</f>
        <v>Other</v>
      </c>
      <c r="G4759" s="1" t="s">
        <v>2691</v>
      </c>
      <c r="H4759" t="s">
        <v>2084</v>
      </c>
    </row>
    <row r="4760" spans="1:8" x14ac:dyDescent="0.25">
      <c r="A4760">
        <v>13</v>
      </c>
      <c r="B4760" t="s">
        <v>775</v>
      </c>
      <c r="C4760" s="1" t="s">
        <v>776</v>
      </c>
      <c r="D4760">
        <v>708</v>
      </c>
      <c r="E4760" s="1" t="s">
        <v>2218</v>
      </c>
      <c r="F4760" s="1" t="str">
        <f>_xlfn.XLOOKUP(_13__Hospitals_of_the_University_of_Pennsylvania_Penn_Presbyterian__Philadelphia[[#This Row],[Plan]],'13.Lookup'!A:A,'13.Lookup'!B:B)</f>
        <v>Other</v>
      </c>
      <c r="G4760" s="1" t="s">
        <v>2693</v>
      </c>
      <c r="H4760" t="s">
        <v>4029</v>
      </c>
    </row>
    <row r="4761" spans="1:8" x14ac:dyDescent="0.25">
      <c r="A4761">
        <v>13</v>
      </c>
      <c r="B4761" t="s">
        <v>775</v>
      </c>
      <c r="C4761" s="1" t="s">
        <v>776</v>
      </c>
      <c r="D4761">
        <v>708</v>
      </c>
      <c r="E4761" s="1" t="s">
        <v>2218</v>
      </c>
      <c r="F4761" s="1" t="str">
        <f>_xlfn.XLOOKUP(_13__Hospitals_of_the_University_of_Pennsylvania_Penn_Presbyterian__Philadelphia[[#This Row],[Plan]],'13.Lookup'!A:A,'13.Lookup'!B:B)</f>
        <v>Other</v>
      </c>
      <c r="G4761" s="1" t="s">
        <v>2695</v>
      </c>
      <c r="H4761" t="s">
        <v>4028</v>
      </c>
    </row>
    <row r="4762" spans="1:8" x14ac:dyDescent="0.25">
      <c r="A4762">
        <v>13</v>
      </c>
      <c r="B4762" t="s">
        <v>775</v>
      </c>
      <c r="C4762" s="1" t="s">
        <v>776</v>
      </c>
      <c r="D4762">
        <v>708</v>
      </c>
      <c r="E4762" s="1" t="s">
        <v>2218</v>
      </c>
      <c r="F4762" s="1" t="str">
        <f>_xlfn.XLOOKUP(_13__Hospitals_of_the_University_of_Pennsylvania_Penn_Presbyterian__Philadelphia[[#This Row],[Plan]],'13.Lookup'!A:A,'13.Lookup'!B:B)</f>
        <v>Other</v>
      </c>
      <c r="G4762" s="1" t="s">
        <v>2696</v>
      </c>
      <c r="H4762" t="s">
        <v>4024</v>
      </c>
    </row>
    <row r="4763" spans="1:8" x14ac:dyDescent="0.25">
      <c r="A4763">
        <v>13</v>
      </c>
      <c r="B4763" t="s">
        <v>775</v>
      </c>
      <c r="C4763" s="1" t="s">
        <v>776</v>
      </c>
      <c r="D4763">
        <v>708</v>
      </c>
      <c r="E4763" s="1" t="s">
        <v>2218</v>
      </c>
      <c r="F4763" s="1" t="str">
        <f>_xlfn.XLOOKUP(_13__Hospitals_of_the_University_of_Pennsylvania_Penn_Presbyterian__Philadelphia[[#This Row],[Plan]],'13.Lookup'!A:A,'13.Lookup'!B:B)</f>
        <v>Other</v>
      </c>
      <c r="G4763" s="1" t="s">
        <v>2698</v>
      </c>
      <c r="H4763" t="s">
        <v>2223</v>
      </c>
    </row>
    <row r="4764" spans="1:8" x14ac:dyDescent="0.25">
      <c r="A4764">
        <v>13</v>
      </c>
      <c r="B4764" t="s">
        <v>775</v>
      </c>
      <c r="C4764" s="1" t="s">
        <v>776</v>
      </c>
      <c r="D4764">
        <v>708</v>
      </c>
      <c r="E4764" s="1" t="s">
        <v>2218</v>
      </c>
      <c r="F4764" s="1" t="str">
        <f>_xlfn.XLOOKUP(_13__Hospitals_of_the_University_of_Pennsylvania_Penn_Presbyterian__Philadelphia[[#This Row],[Plan]],'13.Lookup'!A:A,'13.Lookup'!B:B)</f>
        <v>Other</v>
      </c>
      <c r="G4764" s="1" t="s">
        <v>2699</v>
      </c>
      <c r="H4764" t="s">
        <v>4030</v>
      </c>
    </row>
    <row r="4765" spans="1:8" x14ac:dyDescent="0.25">
      <c r="A4765">
        <v>13</v>
      </c>
      <c r="B4765" t="s">
        <v>775</v>
      </c>
      <c r="C4765" s="1" t="s">
        <v>776</v>
      </c>
      <c r="D4765">
        <v>708</v>
      </c>
      <c r="E4765" s="1" t="s">
        <v>2218</v>
      </c>
      <c r="F4765" s="1" t="str">
        <f>_xlfn.XLOOKUP(_13__Hospitals_of_the_University_of_Pennsylvania_Penn_Presbyterian__Philadelphia[[#This Row],[Plan]],'13.Lookup'!A:A,'13.Lookup'!B:B)</f>
        <v>Other</v>
      </c>
      <c r="G4765" s="1" t="s">
        <v>2701</v>
      </c>
      <c r="H4765" t="s">
        <v>1838</v>
      </c>
    </row>
    <row r="4766" spans="1:8" x14ac:dyDescent="0.25">
      <c r="A4766">
        <v>13</v>
      </c>
      <c r="B4766" t="s">
        <v>775</v>
      </c>
      <c r="C4766" s="1" t="s">
        <v>776</v>
      </c>
      <c r="D4766">
        <v>708</v>
      </c>
      <c r="E4766" s="1" t="s">
        <v>2218</v>
      </c>
      <c r="F4766" s="1" t="str">
        <f>_xlfn.XLOOKUP(_13__Hospitals_of_the_University_of_Pennsylvania_Penn_Presbyterian__Philadelphia[[#This Row],[Plan]],'13.Lookup'!A:A,'13.Lookup'!B:B)</f>
        <v>United Healthcare</v>
      </c>
      <c r="G4766" s="1" t="s">
        <v>788</v>
      </c>
      <c r="H4766" t="s">
        <v>2222</v>
      </c>
    </row>
    <row r="4767" spans="1:8" x14ac:dyDescent="0.25">
      <c r="A4767">
        <v>13</v>
      </c>
      <c r="B4767" t="s">
        <v>775</v>
      </c>
      <c r="C4767" s="1" t="s">
        <v>776</v>
      </c>
      <c r="D4767">
        <v>708</v>
      </c>
      <c r="E4767" s="1" t="s">
        <v>2218</v>
      </c>
      <c r="F4767" s="1" t="str">
        <f>_xlfn.XLOOKUP(_13__Hospitals_of_the_University_of_Pennsylvania_Penn_Presbyterian__Philadelphia[[#This Row],[Plan]],'13.Lookup'!A:A,'13.Lookup'!B:B)</f>
        <v>United Healthcare</v>
      </c>
      <c r="G4767" s="1" t="s">
        <v>790</v>
      </c>
      <c r="H4767" t="s">
        <v>2223</v>
      </c>
    </row>
    <row r="4768" spans="1:8" x14ac:dyDescent="0.25">
      <c r="A4768">
        <v>13</v>
      </c>
      <c r="B4768" t="s">
        <v>775</v>
      </c>
      <c r="C4768" s="1" t="s">
        <v>776</v>
      </c>
      <c r="D4768">
        <v>708</v>
      </c>
      <c r="E4768" s="1" t="s">
        <v>2218</v>
      </c>
      <c r="F4768" s="1" t="str">
        <f>_xlfn.XLOOKUP(_13__Hospitals_of_the_University_of_Pennsylvania_Penn_Presbyterian__Philadelphia[[#This Row],[Plan]],'13.Lookup'!A:A,'13.Lookup'!B:B)</f>
        <v>Other</v>
      </c>
      <c r="G4768" s="1" t="s">
        <v>2703</v>
      </c>
      <c r="H4768" t="s">
        <v>2222</v>
      </c>
    </row>
    <row r="4769" spans="1:8" x14ac:dyDescent="0.25">
      <c r="A4769">
        <v>13</v>
      </c>
      <c r="B4769" t="s">
        <v>775</v>
      </c>
      <c r="C4769" s="1" t="s">
        <v>776</v>
      </c>
      <c r="D4769">
        <v>708</v>
      </c>
      <c r="E4769" s="1" t="s">
        <v>2218</v>
      </c>
      <c r="F4769" s="1" t="str">
        <f>_xlfn.XLOOKUP(_13__Hospitals_of_the_University_of_Pennsylvania_Penn_Presbyterian__Philadelphia[[#This Row],[Plan]],'13.Lookup'!A:A,'13.Lookup'!B:B)</f>
        <v>Other</v>
      </c>
      <c r="G4769" s="1" t="s">
        <v>2704</v>
      </c>
      <c r="H4769" t="s">
        <v>2084</v>
      </c>
    </row>
    <row r="4770" spans="1:8" x14ac:dyDescent="0.25">
      <c r="A4770">
        <v>13</v>
      </c>
      <c r="B4770" t="s">
        <v>775</v>
      </c>
      <c r="C4770" s="1" t="s">
        <v>776</v>
      </c>
      <c r="D4770">
        <v>742</v>
      </c>
      <c r="E4770" s="1" t="s">
        <v>2224</v>
      </c>
      <c r="F4770" s="1" t="str">
        <f>_xlfn.XLOOKUP(_13__Hospitals_of_the_University_of_Pennsylvania_Penn_Presbyterian__Philadelphia[[#This Row],[Plan]],'13.Lookup'!A:A,'13.Lookup'!B:B)</f>
        <v>Gross Charge</v>
      </c>
      <c r="G4770" s="1" t="s">
        <v>6</v>
      </c>
      <c r="H4770" t="s">
        <v>2684</v>
      </c>
    </row>
    <row r="4771" spans="1:8" x14ac:dyDescent="0.25">
      <c r="A4771">
        <v>13</v>
      </c>
      <c r="B4771" t="s">
        <v>775</v>
      </c>
      <c r="C4771" s="1" t="s">
        <v>776</v>
      </c>
      <c r="D4771">
        <v>742</v>
      </c>
      <c r="E4771" s="1" t="s">
        <v>2224</v>
      </c>
      <c r="F4771" s="1" t="str">
        <f>_xlfn.XLOOKUP(_13__Hospitals_of_the_University_of_Pennsylvania_Penn_Presbyterian__Philadelphia[[#This Row],[Plan]],'13.Lookup'!A:A,'13.Lookup'!B:B)</f>
        <v>Self Pay</v>
      </c>
      <c r="G4771" s="1" t="s">
        <v>2685</v>
      </c>
      <c r="H4771" t="s">
        <v>4031</v>
      </c>
    </row>
    <row r="4772" spans="1:8" x14ac:dyDescent="0.25">
      <c r="A4772">
        <v>13</v>
      </c>
      <c r="B4772" t="s">
        <v>775</v>
      </c>
      <c r="C4772" s="1" t="s">
        <v>776</v>
      </c>
      <c r="D4772">
        <v>742</v>
      </c>
      <c r="E4772" s="1" t="s">
        <v>2224</v>
      </c>
      <c r="F4772" s="1" t="str">
        <f>_xlfn.XLOOKUP(_13__Hospitals_of_the_University_of_Pennsylvania_Penn_Presbyterian__Philadelphia[[#This Row],[Plan]],'13.Lookup'!A:A,'13.Lookup'!B:B)</f>
        <v>Aetna</v>
      </c>
      <c r="G4772" s="1" t="s">
        <v>778</v>
      </c>
      <c r="H4772">
        <v>29349</v>
      </c>
    </row>
    <row r="4773" spans="1:8" x14ac:dyDescent="0.25">
      <c r="A4773">
        <v>13</v>
      </c>
      <c r="B4773" t="s">
        <v>775</v>
      </c>
      <c r="C4773" s="1" t="s">
        <v>776</v>
      </c>
      <c r="D4773">
        <v>742</v>
      </c>
      <c r="E4773" s="1" t="s">
        <v>2224</v>
      </c>
      <c r="F4773" s="1" t="str">
        <f>_xlfn.XLOOKUP(_13__Hospitals_of_the_University_of_Pennsylvania_Penn_Presbyterian__Philadelphia[[#This Row],[Plan]],'13.Lookup'!A:A,'13.Lookup'!B:B)</f>
        <v>Aetna</v>
      </c>
      <c r="G4773" s="1" t="s">
        <v>779</v>
      </c>
      <c r="H4773">
        <v>13093</v>
      </c>
    </row>
    <row r="4774" spans="1:8" x14ac:dyDescent="0.25">
      <c r="A4774">
        <v>13</v>
      </c>
      <c r="B4774" t="s">
        <v>775</v>
      </c>
      <c r="C4774" s="1" t="s">
        <v>776</v>
      </c>
      <c r="D4774">
        <v>742</v>
      </c>
      <c r="E4774" s="1" t="s">
        <v>2224</v>
      </c>
      <c r="F4774" s="1" t="str">
        <f>_xlfn.XLOOKUP(_13__Hospitals_of_the_University_of_Pennsylvania_Penn_Presbyterian__Philadelphia[[#This Row],[Plan]],'13.Lookup'!A:A,'13.Lookup'!B:B)</f>
        <v>Cigna</v>
      </c>
      <c r="G4774" s="1" t="s">
        <v>780</v>
      </c>
      <c r="H4774" t="s">
        <v>2225</v>
      </c>
    </row>
    <row r="4775" spans="1:8" x14ac:dyDescent="0.25">
      <c r="A4775">
        <v>13</v>
      </c>
      <c r="B4775" t="s">
        <v>775</v>
      </c>
      <c r="C4775" s="1" t="s">
        <v>776</v>
      </c>
      <c r="D4775">
        <v>742</v>
      </c>
      <c r="E4775" s="1" t="s">
        <v>2224</v>
      </c>
      <c r="F4775" s="1" t="str">
        <f>_xlfn.XLOOKUP(_13__Hospitals_of_the_University_of_Pennsylvania_Penn_Presbyterian__Philadelphia[[#This Row],[Plan]],'13.Lookup'!A:A,'13.Lookup'!B:B)</f>
        <v>Cigna</v>
      </c>
      <c r="G4775" s="1" t="s">
        <v>782</v>
      </c>
      <c r="H4775" t="s">
        <v>2226</v>
      </c>
    </row>
    <row r="4776" spans="1:8" x14ac:dyDescent="0.25">
      <c r="A4776">
        <v>13</v>
      </c>
      <c r="B4776" t="s">
        <v>775</v>
      </c>
      <c r="C4776" s="1" t="s">
        <v>776</v>
      </c>
      <c r="D4776">
        <v>742</v>
      </c>
      <c r="E4776" s="1" t="s">
        <v>2224</v>
      </c>
      <c r="F4776" s="1" t="str">
        <f>_xlfn.XLOOKUP(_13__Hospitals_of_the_University_of_Pennsylvania_Penn_Presbyterian__Philadelphia[[#This Row],[Plan]],'13.Lookup'!A:A,'13.Lookup'!B:B)</f>
        <v>Other</v>
      </c>
      <c r="G4776" s="1" t="s">
        <v>784</v>
      </c>
      <c r="H4776" t="s">
        <v>2227</v>
      </c>
    </row>
    <row r="4777" spans="1:8" x14ac:dyDescent="0.25">
      <c r="A4777">
        <v>13</v>
      </c>
      <c r="B4777" t="s">
        <v>775</v>
      </c>
      <c r="C4777" s="1" t="s">
        <v>776</v>
      </c>
      <c r="D4777">
        <v>742</v>
      </c>
      <c r="E4777" s="1" t="s">
        <v>2224</v>
      </c>
      <c r="F4777" s="1" t="str">
        <f>_xlfn.XLOOKUP(_13__Hospitals_of_the_University_of_Pennsylvania_Penn_Presbyterian__Philadelphia[[#This Row],[Plan]],'13.Lookup'!A:A,'13.Lookup'!B:B)</f>
        <v>Other</v>
      </c>
      <c r="G4777" s="1" t="s">
        <v>786</v>
      </c>
      <c r="H4777" t="s">
        <v>2228</v>
      </c>
    </row>
    <row r="4778" spans="1:8" x14ac:dyDescent="0.25">
      <c r="A4778">
        <v>13</v>
      </c>
      <c r="B4778" t="s">
        <v>775</v>
      </c>
      <c r="C4778" s="1" t="s">
        <v>776</v>
      </c>
      <c r="D4778">
        <v>742</v>
      </c>
      <c r="E4778" s="1" t="s">
        <v>2224</v>
      </c>
      <c r="F4778" s="1" t="str">
        <f>_xlfn.XLOOKUP(_13__Hospitals_of_the_University_of_Pennsylvania_Penn_Presbyterian__Philadelphia[[#This Row],[Plan]],'13.Lookup'!A:A,'13.Lookup'!B:B)</f>
        <v>Other</v>
      </c>
      <c r="G4778" s="1" t="s">
        <v>2687</v>
      </c>
      <c r="H4778" t="s">
        <v>4032</v>
      </c>
    </row>
    <row r="4779" spans="1:8" x14ac:dyDescent="0.25">
      <c r="A4779">
        <v>13</v>
      </c>
      <c r="B4779" t="s">
        <v>775</v>
      </c>
      <c r="C4779" s="1" t="s">
        <v>776</v>
      </c>
      <c r="D4779">
        <v>742</v>
      </c>
      <c r="E4779" s="1" t="s">
        <v>2224</v>
      </c>
      <c r="F4779" s="1" t="str">
        <f>_xlfn.XLOOKUP(_13__Hospitals_of_the_University_of_Pennsylvania_Penn_Presbyterian__Philadelphia[[#This Row],[Plan]],'13.Lookup'!A:A,'13.Lookup'!B:B)</f>
        <v>Other</v>
      </c>
      <c r="G4779" s="1" t="s">
        <v>2689</v>
      </c>
      <c r="H4779" t="s">
        <v>4033</v>
      </c>
    </row>
    <row r="4780" spans="1:8" x14ac:dyDescent="0.25">
      <c r="A4780">
        <v>13</v>
      </c>
      <c r="B4780" t="s">
        <v>775</v>
      </c>
      <c r="C4780" s="1" t="s">
        <v>776</v>
      </c>
      <c r="D4780">
        <v>742</v>
      </c>
      <c r="E4780" s="1" t="s">
        <v>2224</v>
      </c>
      <c r="F4780" s="1" t="str">
        <f>_xlfn.XLOOKUP(_13__Hospitals_of_the_University_of_Pennsylvania_Penn_Presbyterian__Philadelphia[[#This Row],[Plan]],'13.Lookup'!A:A,'13.Lookup'!B:B)</f>
        <v>Other</v>
      </c>
      <c r="G4780" s="1" t="s">
        <v>2691</v>
      </c>
      <c r="H4780" t="s">
        <v>3383</v>
      </c>
    </row>
    <row r="4781" spans="1:8" x14ac:dyDescent="0.25">
      <c r="A4781">
        <v>13</v>
      </c>
      <c r="B4781" t="s">
        <v>775</v>
      </c>
      <c r="C4781" s="1" t="s">
        <v>776</v>
      </c>
      <c r="D4781">
        <v>742</v>
      </c>
      <c r="E4781" s="1" t="s">
        <v>2224</v>
      </c>
      <c r="F4781" s="1" t="str">
        <f>_xlfn.XLOOKUP(_13__Hospitals_of_the_University_of_Pennsylvania_Penn_Presbyterian__Philadelphia[[#This Row],[Plan]],'13.Lookup'!A:A,'13.Lookup'!B:B)</f>
        <v>Other</v>
      </c>
      <c r="G4781" s="1" t="s">
        <v>2693</v>
      </c>
      <c r="H4781" t="s">
        <v>4034</v>
      </c>
    </row>
    <row r="4782" spans="1:8" x14ac:dyDescent="0.25">
      <c r="A4782">
        <v>13</v>
      </c>
      <c r="B4782" t="s">
        <v>775</v>
      </c>
      <c r="C4782" s="1" t="s">
        <v>776</v>
      </c>
      <c r="D4782">
        <v>742</v>
      </c>
      <c r="E4782" s="1" t="s">
        <v>2224</v>
      </c>
      <c r="F4782" s="1" t="str">
        <f>_xlfn.XLOOKUP(_13__Hospitals_of_the_University_of_Pennsylvania_Penn_Presbyterian__Philadelphia[[#This Row],[Plan]],'13.Lookup'!A:A,'13.Lookup'!B:B)</f>
        <v>Other</v>
      </c>
      <c r="G4782" s="1" t="s">
        <v>2695</v>
      </c>
      <c r="H4782" t="s">
        <v>4033</v>
      </c>
    </row>
    <row r="4783" spans="1:8" x14ac:dyDescent="0.25">
      <c r="A4783">
        <v>13</v>
      </c>
      <c r="B4783" t="s">
        <v>775</v>
      </c>
      <c r="C4783" s="1" t="s">
        <v>776</v>
      </c>
      <c r="D4783">
        <v>742</v>
      </c>
      <c r="E4783" s="1" t="s">
        <v>2224</v>
      </c>
      <c r="F4783" s="1" t="str">
        <f>_xlfn.XLOOKUP(_13__Hospitals_of_the_University_of_Pennsylvania_Penn_Presbyterian__Philadelphia[[#This Row],[Plan]],'13.Lookup'!A:A,'13.Lookup'!B:B)</f>
        <v>Other</v>
      </c>
      <c r="G4783" s="1" t="s">
        <v>2696</v>
      </c>
      <c r="H4783" t="s">
        <v>4035</v>
      </c>
    </row>
    <row r="4784" spans="1:8" x14ac:dyDescent="0.25">
      <c r="A4784">
        <v>13</v>
      </c>
      <c r="B4784" t="s">
        <v>775</v>
      </c>
      <c r="C4784" s="1" t="s">
        <v>776</v>
      </c>
      <c r="D4784">
        <v>742</v>
      </c>
      <c r="E4784" s="1" t="s">
        <v>2224</v>
      </c>
      <c r="F4784" s="1" t="str">
        <f>_xlfn.XLOOKUP(_13__Hospitals_of_the_University_of_Pennsylvania_Penn_Presbyterian__Philadelphia[[#This Row],[Plan]],'13.Lookup'!A:A,'13.Lookup'!B:B)</f>
        <v>Other</v>
      </c>
      <c r="G4784" s="1" t="s">
        <v>2698</v>
      </c>
      <c r="H4784" t="s">
        <v>2230</v>
      </c>
    </row>
    <row r="4785" spans="1:8" x14ac:dyDescent="0.25">
      <c r="A4785">
        <v>13</v>
      </c>
      <c r="B4785" t="s">
        <v>775</v>
      </c>
      <c r="C4785" s="1" t="s">
        <v>776</v>
      </c>
      <c r="D4785">
        <v>742</v>
      </c>
      <c r="E4785" s="1" t="s">
        <v>2224</v>
      </c>
      <c r="F4785" s="1" t="str">
        <f>_xlfn.XLOOKUP(_13__Hospitals_of_the_University_of_Pennsylvania_Penn_Presbyterian__Philadelphia[[#This Row],[Plan]],'13.Lookup'!A:A,'13.Lookup'!B:B)</f>
        <v>Other</v>
      </c>
      <c r="G4785" s="1" t="s">
        <v>2699</v>
      </c>
      <c r="H4785" t="s">
        <v>4036</v>
      </c>
    </row>
    <row r="4786" spans="1:8" x14ac:dyDescent="0.25">
      <c r="A4786">
        <v>13</v>
      </c>
      <c r="B4786" t="s">
        <v>775</v>
      </c>
      <c r="C4786" s="1" t="s">
        <v>776</v>
      </c>
      <c r="D4786">
        <v>742</v>
      </c>
      <c r="E4786" s="1" t="s">
        <v>2224</v>
      </c>
      <c r="F4786" s="1" t="str">
        <f>_xlfn.XLOOKUP(_13__Hospitals_of_the_University_of_Pennsylvania_Penn_Presbyterian__Philadelphia[[#This Row],[Plan]],'13.Lookup'!A:A,'13.Lookup'!B:B)</f>
        <v>Other</v>
      </c>
      <c r="G4786" s="1" t="s">
        <v>2701</v>
      </c>
      <c r="H4786" t="s">
        <v>4037</v>
      </c>
    </row>
    <row r="4787" spans="1:8" x14ac:dyDescent="0.25">
      <c r="A4787">
        <v>13</v>
      </c>
      <c r="B4787" t="s">
        <v>775</v>
      </c>
      <c r="C4787" s="1" t="s">
        <v>776</v>
      </c>
      <c r="D4787">
        <v>742</v>
      </c>
      <c r="E4787" s="1" t="s">
        <v>2224</v>
      </c>
      <c r="F4787" s="1" t="str">
        <f>_xlfn.XLOOKUP(_13__Hospitals_of_the_University_of_Pennsylvania_Penn_Presbyterian__Philadelphia[[#This Row],[Plan]],'13.Lookup'!A:A,'13.Lookup'!B:B)</f>
        <v>United Healthcare</v>
      </c>
      <c r="G4787" s="1" t="s">
        <v>788</v>
      </c>
      <c r="H4787" t="s">
        <v>2229</v>
      </c>
    </row>
    <row r="4788" spans="1:8" x14ac:dyDescent="0.25">
      <c r="A4788">
        <v>13</v>
      </c>
      <c r="B4788" t="s">
        <v>775</v>
      </c>
      <c r="C4788" s="1" t="s">
        <v>776</v>
      </c>
      <c r="D4788">
        <v>742</v>
      </c>
      <c r="E4788" s="1" t="s">
        <v>2224</v>
      </c>
      <c r="F4788" s="1" t="str">
        <f>_xlfn.XLOOKUP(_13__Hospitals_of_the_University_of_Pennsylvania_Penn_Presbyterian__Philadelphia[[#This Row],[Plan]],'13.Lookup'!A:A,'13.Lookup'!B:B)</f>
        <v>United Healthcare</v>
      </c>
      <c r="G4788" s="1" t="s">
        <v>790</v>
      </c>
      <c r="H4788" t="s">
        <v>2230</v>
      </c>
    </row>
    <row r="4789" spans="1:8" x14ac:dyDescent="0.25">
      <c r="A4789">
        <v>13</v>
      </c>
      <c r="B4789" t="s">
        <v>775</v>
      </c>
      <c r="C4789" s="1" t="s">
        <v>776</v>
      </c>
      <c r="D4789">
        <v>742</v>
      </c>
      <c r="E4789" s="1" t="s">
        <v>2224</v>
      </c>
      <c r="F4789" s="1" t="str">
        <f>_xlfn.XLOOKUP(_13__Hospitals_of_the_University_of_Pennsylvania_Penn_Presbyterian__Philadelphia[[#This Row],[Plan]],'13.Lookup'!A:A,'13.Lookup'!B:B)</f>
        <v>Other</v>
      </c>
      <c r="G4789" s="1" t="s">
        <v>2703</v>
      </c>
      <c r="H4789" t="s">
        <v>4034</v>
      </c>
    </row>
    <row r="4790" spans="1:8" x14ac:dyDescent="0.25">
      <c r="A4790">
        <v>13</v>
      </c>
      <c r="B4790" t="s">
        <v>775</v>
      </c>
      <c r="C4790" s="1" t="s">
        <v>776</v>
      </c>
      <c r="D4790">
        <v>742</v>
      </c>
      <c r="E4790" s="1" t="s">
        <v>2224</v>
      </c>
      <c r="F4790" s="1" t="str">
        <f>_xlfn.XLOOKUP(_13__Hospitals_of_the_University_of_Pennsylvania_Penn_Presbyterian__Philadelphia[[#This Row],[Plan]],'13.Lookup'!A:A,'13.Lookup'!B:B)</f>
        <v>Other</v>
      </c>
      <c r="G4790" s="1" t="s">
        <v>2704</v>
      </c>
      <c r="H4790" t="s">
        <v>4035</v>
      </c>
    </row>
    <row r="4791" spans="1:8" x14ac:dyDescent="0.25">
      <c r="A4791">
        <v>13</v>
      </c>
      <c r="B4791" t="s">
        <v>775</v>
      </c>
      <c r="C4791" s="1" t="s">
        <v>776</v>
      </c>
      <c r="D4791">
        <v>743</v>
      </c>
      <c r="E4791" s="1" t="s">
        <v>2231</v>
      </c>
      <c r="F4791" s="1" t="str">
        <f>_xlfn.XLOOKUP(_13__Hospitals_of_the_University_of_Pennsylvania_Penn_Presbyterian__Philadelphia[[#This Row],[Plan]],'13.Lookup'!A:A,'13.Lookup'!B:B)</f>
        <v>Gross Charge</v>
      </c>
      <c r="G4791" s="1" t="s">
        <v>6</v>
      </c>
      <c r="H4791" t="s">
        <v>2684</v>
      </c>
    </row>
    <row r="4792" spans="1:8" x14ac:dyDescent="0.25">
      <c r="A4792">
        <v>13</v>
      </c>
      <c r="B4792" t="s">
        <v>775</v>
      </c>
      <c r="C4792" s="1" t="s">
        <v>776</v>
      </c>
      <c r="D4792">
        <v>743</v>
      </c>
      <c r="E4792" s="1" t="s">
        <v>2231</v>
      </c>
      <c r="F4792" s="1" t="str">
        <f>_xlfn.XLOOKUP(_13__Hospitals_of_the_University_of_Pennsylvania_Penn_Presbyterian__Philadelphia[[#This Row],[Plan]],'13.Lookup'!A:A,'13.Lookup'!B:B)</f>
        <v>Self Pay</v>
      </c>
      <c r="G4792" s="1" t="s">
        <v>2685</v>
      </c>
      <c r="H4792" t="s">
        <v>4038</v>
      </c>
    </row>
    <row r="4793" spans="1:8" x14ac:dyDescent="0.25">
      <c r="A4793">
        <v>13</v>
      </c>
      <c r="B4793" t="s">
        <v>775</v>
      </c>
      <c r="C4793" s="1" t="s">
        <v>776</v>
      </c>
      <c r="D4793">
        <v>743</v>
      </c>
      <c r="E4793" s="1" t="s">
        <v>2231</v>
      </c>
      <c r="F4793" s="1" t="str">
        <f>_xlfn.XLOOKUP(_13__Hospitals_of_the_University_of_Pennsylvania_Penn_Presbyterian__Philadelphia[[#This Row],[Plan]],'13.Lookup'!A:A,'13.Lookup'!B:B)</f>
        <v>Aetna</v>
      </c>
      <c r="G4793" s="1" t="s">
        <v>778</v>
      </c>
      <c r="H4793">
        <v>18926</v>
      </c>
    </row>
    <row r="4794" spans="1:8" x14ac:dyDescent="0.25">
      <c r="A4794">
        <v>13</v>
      </c>
      <c r="B4794" t="s">
        <v>775</v>
      </c>
      <c r="C4794" s="1" t="s">
        <v>776</v>
      </c>
      <c r="D4794">
        <v>743</v>
      </c>
      <c r="E4794" s="1" t="s">
        <v>2231</v>
      </c>
      <c r="F4794" s="1" t="str">
        <f>_xlfn.XLOOKUP(_13__Hospitals_of_the_University_of_Pennsylvania_Penn_Presbyterian__Philadelphia[[#This Row],[Plan]],'13.Lookup'!A:A,'13.Lookup'!B:B)</f>
        <v>Aetna</v>
      </c>
      <c r="G4794" s="1" t="s">
        <v>779</v>
      </c>
      <c r="H4794">
        <v>8773</v>
      </c>
    </row>
    <row r="4795" spans="1:8" x14ac:dyDescent="0.25">
      <c r="A4795">
        <v>13</v>
      </c>
      <c r="B4795" t="s">
        <v>775</v>
      </c>
      <c r="C4795" s="1" t="s">
        <v>776</v>
      </c>
      <c r="D4795">
        <v>743</v>
      </c>
      <c r="E4795" s="1" t="s">
        <v>2231</v>
      </c>
      <c r="F4795" s="1" t="str">
        <f>_xlfn.XLOOKUP(_13__Hospitals_of_the_University_of_Pennsylvania_Penn_Presbyterian__Philadelphia[[#This Row],[Plan]],'13.Lookup'!A:A,'13.Lookup'!B:B)</f>
        <v>Cigna</v>
      </c>
      <c r="G4795" s="1" t="s">
        <v>780</v>
      </c>
      <c r="H4795" t="s">
        <v>2232</v>
      </c>
    </row>
    <row r="4796" spans="1:8" x14ac:dyDescent="0.25">
      <c r="A4796">
        <v>13</v>
      </c>
      <c r="B4796" t="s">
        <v>775</v>
      </c>
      <c r="C4796" s="1" t="s">
        <v>776</v>
      </c>
      <c r="D4796">
        <v>743</v>
      </c>
      <c r="E4796" s="1" t="s">
        <v>2231</v>
      </c>
      <c r="F4796" s="1" t="str">
        <f>_xlfn.XLOOKUP(_13__Hospitals_of_the_University_of_Pennsylvania_Penn_Presbyterian__Philadelphia[[#This Row],[Plan]],'13.Lookup'!A:A,'13.Lookup'!B:B)</f>
        <v>Cigna</v>
      </c>
      <c r="G4796" s="1" t="s">
        <v>782</v>
      </c>
      <c r="H4796" t="s">
        <v>2233</v>
      </c>
    </row>
    <row r="4797" spans="1:8" x14ac:dyDescent="0.25">
      <c r="A4797">
        <v>13</v>
      </c>
      <c r="B4797" t="s">
        <v>775</v>
      </c>
      <c r="C4797" s="1" t="s">
        <v>776</v>
      </c>
      <c r="D4797">
        <v>743</v>
      </c>
      <c r="E4797" s="1" t="s">
        <v>2231</v>
      </c>
      <c r="F4797" s="1" t="str">
        <f>_xlfn.XLOOKUP(_13__Hospitals_of_the_University_of_Pennsylvania_Penn_Presbyterian__Philadelphia[[#This Row],[Plan]],'13.Lookup'!A:A,'13.Lookup'!B:B)</f>
        <v>Other</v>
      </c>
      <c r="G4797" s="1" t="s">
        <v>784</v>
      </c>
      <c r="H4797" t="s">
        <v>2234</v>
      </c>
    </row>
    <row r="4798" spans="1:8" x14ac:dyDescent="0.25">
      <c r="A4798">
        <v>13</v>
      </c>
      <c r="B4798" t="s">
        <v>775</v>
      </c>
      <c r="C4798" s="1" t="s">
        <v>776</v>
      </c>
      <c r="D4798">
        <v>743</v>
      </c>
      <c r="E4798" s="1" t="s">
        <v>2231</v>
      </c>
      <c r="F4798" s="1" t="str">
        <f>_xlfn.XLOOKUP(_13__Hospitals_of_the_University_of_Pennsylvania_Penn_Presbyterian__Philadelphia[[#This Row],[Plan]],'13.Lookup'!A:A,'13.Lookup'!B:B)</f>
        <v>Other</v>
      </c>
      <c r="G4798" s="1" t="s">
        <v>786</v>
      </c>
      <c r="H4798" t="s">
        <v>2235</v>
      </c>
    </row>
    <row r="4799" spans="1:8" x14ac:dyDescent="0.25">
      <c r="A4799">
        <v>13</v>
      </c>
      <c r="B4799" t="s">
        <v>775</v>
      </c>
      <c r="C4799" s="1" t="s">
        <v>776</v>
      </c>
      <c r="D4799">
        <v>743</v>
      </c>
      <c r="E4799" s="1" t="s">
        <v>2231</v>
      </c>
      <c r="F4799" s="1" t="str">
        <f>_xlfn.XLOOKUP(_13__Hospitals_of_the_University_of_Pennsylvania_Penn_Presbyterian__Philadelphia[[#This Row],[Plan]],'13.Lookup'!A:A,'13.Lookup'!B:B)</f>
        <v>Other</v>
      </c>
      <c r="G4799" s="1" t="s">
        <v>2687</v>
      </c>
      <c r="H4799" t="s">
        <v>2988</v>
      </c>
    </row>
    <row r="4800" spans="1:8" x14ac:dyDescent="0.25">
      <c r="A4800">
        <v>13</v>
      </c>
      <c r="B4800" t="s">
        <v>775</v>
      </c>
      <c r="C4800" s="1" t="s">
        <v>776</v>
      </c>
      <c r="D4800">
        <v>743</v>
      </c>
      <c r="E4800" s="1" t="s">
        <v>2231</v>
      </c>
      <c r="F4800" s="1" t="str">
        <f>_xlfn.XLOOKUP(_13__Hospitals_of_the_University_of_Pennsylvania_Penn_Presbyterian__Philadelphia[[#This Row],[Plan]],'13.Lookup'!A:A,'13.Lookup'!B:B)</f>
        <v>Other</v>
      </c>
      <c r="G4800" s="1" t="s">
        <v>2689</v>
      </c>
      <c r="H4800" t="s">
        <v>4039</v>
      </c>
    </row>
    <row r="4801" spans="1:8" x14ac:dyDescent="0.25">
      <c r="A4801">
        <v>13</v>
      </c>
      <c r="B4801" t="s">
        <v>775</v>
      </c>
      <c r="C4801" s="1" t="s">
        <v>776</v>
      </c>
      <c r="D4801">
        <v>743</v>
      </c>
      <c r="E4801" s="1" t="s">
        <v>2231</v>
      </c>
      <c r="F4801" s="1" t="str">
        <f>_xlfn.XLOOKUP(_13__Hospitals_of_the_University_of_Pennsylvania_Penn_Presbyterian__Philadelphia[[#This Row],[Plan]],'13.Lookup'!A:A,'13.Lookup'!B:B)</f>
        <v>Other</v>
      </c>
      <c r="G4801" s="1" t="s">
        <v>2691</v>
      </c>
      <c r="H4801" t="s">
        <v>3371</v>
      </c>
    </row>
    <row r="4802" spans="1:8" x14ac:dyDescent="0.25">
      <c r="A4802">
        <v>13</v>
      </c>
      <c r="B4802" t="s">
        <v>775</v>
      </c>
      <c r="C4802" s="1" t="s">
        <v>776</v>
      </c>
      <c r="D4802">
        <v>743</v>
      </c>
      <c r="E4802" s="1" t="s">
        <v>2231</v>
      </c>
      <c r="F4802" s="1" t="str">
        <f>_xlfn.XLOOKUP(_13__Hospitals_of_the_University_of_Pennsylvania_Penn_Presbyterian__Philadelphia[[#This Row],[Plan]],'13.Lookup'!A:A,'13.Lookup'!B:B)</f>
        <v>Other</v>
      </c>
      <c r="G4802" s="1" t="s">
        <v>2693</v>
      </c>
      <c r="H4802" t="s">
        <v>4040</v>
      </c>
    </row>
    <row r="4803" spans="1:8" x14ac:dyDescent="0.25">
      <c r="A4803">
        <v>13</v>
      </c>
      <c r="B4803" t="s">
        <v>775</v>
      </c>
      <c r="C4803" s="1" t="s">
        <v>776</v>
      </c>
      <c r="D4803">
        <v>743</v>
      </c>
      <c r="E4803" s="1" t="s">
        <v>2231</v>
      </c>
      <c r="F4803" s="1" t="str">
        <f>_xlfn.XLOOKUP(_13__Hospitals_of_the_University_of_Pennsylvania_Penn_Presbyterian__Philadelphia[[#This Row],[Plan]],'13.Lookup'!A:A,'13.Lookup'!B:B)</f>
        <v>Other</v>
      </c>
      <c r="G4803" s="1" t="s">
        <v>2695</v>
      </c>
      <c r="H4803" t="s">
        <v>4039</v>
      </c>
    </row>
    <row r="4804" spans="1:8" x14ac:dyDescent="0.25">
      <c r="A4804">
        <v>13</v>
      </c>
      <c r="B4804" t="s">
        <v>775</v>
      </c>
      <c r="C4804" s="1" t="s">
        <v>776</v>
      </c>
      <c r="D4804">
        <v>743</v>
      </c>
      <c r="E4804" s="1" t="s">
        <v>2231</v>
      </c>
      <c r="F4804" s="1" t="str">
        <f>_xlfn.XLOOKUP(_13__Hospitals_of_the_University_of_Pennsylvania_Penn_Presbyterian__Philadelphia[[#This Row],[Plan]],'13.Lookup'!A:A,'13.Lookup'!B:B)</f>
        <v>Other</v>
      </c>
      <c r="G4804" s="1" t="s">
        <v>2696</v>
      </c>
      <c r="H4804" t="s">
        <v>4041</v>
      </c>
    </row>
    <row r="4805" spans="1:8" x14ac:dyDescent="0.25">
      <c r="A4805">
        <v>13</v>
      </c>
      <c r="B4805" t="s">
        <v>775</v>
      </c>
      <c r="C4805" s="1" t="s">
        <v>776</v>
      </c>
      <c r="D4805">
        <v>743</v>
      </c>
      <c r="E4805" s="1" t="s">
        <v>2231</v>
      </c>
      <c r="F4805" s="1" t="str">
        <f>_xlfn.XLOOKUP(_13__Hospitals_of_the_University_of_Pennsylvania_Penn_Presbyterian__Philadelphia[[#This Row],[Plan]],'13.Lookup'!A:A,'13.Lookup'!B:B)</f>
        <v>Other</v>
      </c>
      <c r="G4805" s="1" t="s">
        <v>2698</v>
      </c>
      <c r="H4805" t="s">
        <v>2237</v>
      </c>
    </row>
    <row r="4806" spans="1:8" x14ac:dyDescent="0.25">
      <c r="A4806">
        <v>13</v>
      </c>
      <c r="B4806" t="s">
        <v>775</v>
      </c>
      <c r="C4806" s="1" t="s">
        <v>776</v>
      </c>
      <c r="D4806">
        <v>743</v>
      </c>
      <c r="E4806" s="1" t="s">
        <v>2231</v>
      </c>
      <c r="F4806" s="1" t="str">
        <f>_xlfn.XLOOKUP(_13__Hospitals_of_the_University_of_Pennsylvania_Penn_Presbyterian__Philadelphia[[#This Row],[Plan]],'13.Lookup'!A:A,'13.Lookup'!B:B)</f>
        <v>Other</v>
      </c>
      <c r="G4806" s="1" t="s">
        <v>2699</v>
      </c>
      <c r="H4806" t="s">
        <v>4042</v>
      </c>
    </row>
    <row r="4807" spans="1:8" x14ac:dyDescent="0.25">
      <c r="A4807">
        <v>13</v>
      </c>
      <c r="B4807" t="s">
        <v>775</v>
      </c>
      <c r="C4807" s="1" t="s">
        <v>776</v>
      </c>
      <c r="D4807">
        <v>743</v>
      </c>
      <c r="E4807" s="1" t="s">
        <v>2231</v>
      </c>
      <c r="F4807" s="1" t="str">
        <f>_xlfn.XLOOKUP(_13__Hospitals_of_the_University_of_Pennsylvania_Penn_Presbyterian__Philadelphia[[#This Row],[Plan]],'13.Lookup'!A:A,'13.Lookup'!B:B)</f>
        <v>Other</v>
      </c>
      <c r="G4807" s="1" t="s">
        <v>2701</v>
      </c>
      <c r="H4807" t="s">
        <v>4043</v>
      </c>
    </row>
    <row r="4808" spans="1:8" x14ac:dyDescent="0.25">
      <c r="A4808">
        <v>13</v>
      </c>
      <c r="B4808" t="s">
        <v>775</v>
      </c>
      <c r="C4808" s="1" t="s">
        <v>776</v>
      </c>
      <c r="D4808">
        <v>743</v>
      </c>
      <c r="E4808" s="1" t="s">
        <v>2231</v>
      </c>
      <c r="F4808" s="1" t="str">
        <f>_xlfn.XLOOKUP(_13__Hospitals_of_the_University_of_Pennsylvania_Penn_Presbyterian__Philadelphia[[#This Row],[Plan]],'13.Lookup'!A:A,'13.Lookup'!B:B)</f>
        <v>United Healthcare</v>
      </c>
      <c r="G4808" s="1" t="s">
        <v>788</v>
      </c>
      <c r="H4808" t="s">
        <v>2236</v>
      </c>
    </row>
    <row r="4809" spans="1:8" x14ac:dyDescent="0.25">
      <c r="A4809">
        <v>13</v>
      </c>
      <c r="B4809" t="s">
        <v>775</v>
      </c>
      <c r="C4809" s="1" t="s">
        <v>776</v>
      </c>
      <c r="D4809">
        <v>743</v>
      </c>
      <c r="E4809" s="1" t="s">
        <v>2231</v>
      </c>
      <c r="F4809" s="1" t="str">
        <f>_xlfn.XLOOKUP(_13__Hospitals_of_the_University_of_Pennsylvania_Penn_Presbyterian__Philadelphia[[#This Row],[Plan]],'13.Lookup'!A:A,'13.Lookup'!B:B)</f>
        <v>United Healthcare</v>
      </c>
      <c r="G4809" s="1" t="s">
        <v>790</v>
      </c>
      <c r="H4809" t="s">
        <v>2237</v>
      </c>
    </row>
    <row r="4810" spans="1:8" x14ac:dyDescent="0.25">
      <c r="A4810">
        <v>13</v>
      </c>
      <c r="B4810" t="s">
        <v>775</v>
      </c>
      <c r="C4810" s="1" t="s">
        <v>776</v>
      </c>
      <c r="D4810">
        <v>743</v>
      </c>
      <c r="E4810" s="1" t="s">
        <v>2231</v>
      </c>
      <c r="F4810" s="1" t="str">
        <f>_xlfn.XLOOKUP(_13__Hospitals_of_the_University_of_Pennsylvania_Penn_Presbyterian__Philadelphia[[#This Row],[Plan]],'13.Lookup'!A:A,'13.Lookup'!B:B)</f>
        <v>Other</v>
      </c>
      <c r="G4810" s="1" t="s">
        <v>2703</v>
      </c>
      <c r="H4810" t="s">
        <v>4040</v>
      </c>
    </row>
    <row r="4811" spans="1:8" x14ac:dyDescent="0.25">
      <c r="A4811">
        <v>13</v>
      </c>
      <c r="B4811" t="s">
        <v>775</v>
      </c>
      <c r="C4811" s="1" t="s">
        <v>776</v>
      </c>
      <c r="D4811">
        <v>743</v>
      </c>
      <c r="E4811" s="1" t="s">
        <v>2231</v>
      </c>
      <c r="F4811" s="1" t="str">
        <f>_xlfn.XLOOKUP(_13__Hospitals_of_the_University_of_Pennsylvania_Penn_Presbyterian__Philadelphia[[#This Row],[Plan]],'13.Lookup'!A:A,'13.Lookup'!B:B)</f>
        <v>Other</v>
      </c>
      <c r="G4811" s="1" t="s">
        <v>2704</v>
      </c>
      <c r="H4811" t="s">
        <v>4041</v>
      </c>
    </row>
    <row r="4812" spans="1:8" x14ac:dyDescent="0.25">
      <c r="A4812">
        <v>13</v>
      </c>
      <c r="B4812" t="s">
        <v>775</v>
      </c>
      <c r="C4812" s="1" t="s">
        <v>776</v>
      </c>
      <c r="D4812">
        <v>768</v>
      </c>
      <c r="E4812" s="1" t="s">
        <v>2238</v>
      </c>
      <c r="F4812" s="1" t="str">
        <f>_xlfn.XLOOKUP(_13__Hospitals_of_the_University_of_Pennsylvania_Penn_Presbyterian__Philadelphia[[#This Row],[Plan]],'13.Lookup'!A:A,'13.Lookup'!B:B)</f>
        <v>Gross Charge</v>
      </c>
      <c r="G4812" s="1" t="s">
        <v>6</v>
      </c>
      <c r="H4812" t="s">
        <v>2684</v>
      </c>
    </row>
    <row r="4813" spans="1:8" x14ac:dyDescent="0.25">
      <c r="A4813">
        <v>13</v>
      </c>
      <c r="B4813" t="s">
        <v>775</v>
      </c>
      <c r="C4813" s="1" t="s">
        <v>776</v>
      </c>
      <c r="D4813">
        <v>768</v>
      </c>
      <c r="E4813" s="1" t="s">
        <v>2238</v>
      </c>
      <c r="F4813" s="1" t="str">
        <f>_xlfn.XLOOKUP(_13__Hospitals_of_the_University_of_Pennsylvania_Penn_Presbyterian__Philadelphia[[#This Row],[Plan]],'13.Lookup'!A:A,'13.Lookup'!B:B)</f>
        <v>Self Pay</v>
      </c>
      <c r="G4813" s="1" t="s">
        <v>2685</v>
      </c>
      <c r="H4813" t="s">
        <v>4044</v>
      </c>
    </row>
    <row r="4814" spans="1:8" x14ac:dyDescent="0.25">
      <c r="A4814">
        <v>13</v>
      </c>
      <c r="B4814" t="s">
        <v>775</v>
      </c>
      <c r="C4814" s="1" t="s">
        <v>776</v>
      </c>
      <c r="D4814">
        <v>768</v>
      </c>
      <c r="E4814" s="1" t="s">
        <v>2238</v>
      </c>
      <c r="F4814" s="1" t="str">
        <f>_xlfn.XLOOKUP(_13__Hospitals_of_the_University_of_Pennsylvania_Penn_Presbyterian__Philadelphia[[#This Row],[Plan]],'13.Lookup'!A:A,'13.Lookup'!B:B)</f>
        <v>Aetna</v>
      </c>
      <c r="G4814" s="1" t="s">
        <v>778</v>
      </c>
      <c r="H4814">
        <v>21264</v>
      </c>
    </row>
    <row r="4815" spans="1:8" x14ac:dyDescent="0.25">
      <c r="A4815">
        <v>13</v>
      </c>
      <c r="B4815" t="s">
        <v>775</v>
      </c>
      <c r="C4815" s="1" t="s">
        <v>776</v>
      </c>
      <c r="D4815">
        <v>768</v>
      </c>
      <c r="E4815" s="1" t="s">
        <v>2238</v>
      </c>
      <c r="F4815" s="1" t="str">
        <f>_xlfn.XLOOKUP(_13__Hospitals_of_the_University_of_Pennsylvania_Penn_Presbyterian__Philadelphia[[#This Row],[Plan]],'13.Lookup'!A:A,'13.Lookup'!B:B)</f>
        <v>Aetna</v>
      </c>
      <c r="G4815" s="1" t="s">
        <v>779</v>
      </c>
      <c r="H4815">
        <v>9058</v>
      </c>
    </row>
    <row r="4816" spans="1:8" x14ac:dyDescent="0.25">
      <c r="A4816">
        <v>13</v>
      </c>
      <c r="B4816" t="s">
        <v>775</v>
      </c>
      <c r="C4816" s="1" t="s">
        <v>776</v>
      </c>
      <c r="D4816">
        <v>768</v>
      </c>
      <c r="E4816" s="1" t="s">
        <v>2238</v>
      </c>
      <c r="F4816" s="1" t="str">
        <f>_xlfn.XLOOKUP(_13__Hospitals_of_the_University_of_Pennsylvania_Penn_Presbyterian__Philadelphia[[#This Row],[Plan]],'13.Lookup'!A:A,'13.Lookup'!B:B)</f>
        <v>Cigna</v>
      </c>
      <c r="G4816" s="1" t="s">
        <v>780</v>
      </c>
      <c r="H4816" t="s">
        <v>2239</v>
      </c>
    </row>
    <row r="4817" spans="1:8" x14ac:dyDescent="0.25">
      <c r="A4817">
        <v>13</v>
      </c>
      <c r="B4817" t="s">
        <v>775</v>
      </c>
      <c r="C4817" s="1" t="s">
        <v>776</v>
      </c>
      <c r="D4817">
        <v>768</v>
      </c>
      <c r="E4817" s="1" t="s">
        <v>2238</v>
      </c>
      <c r="F4817" s="1" t="str">
        <f>_xlfn.XLOOKUP(_13__Hospitals_of_the_University_of_Pennsylvania_Penn_Presbyterian__Philadelphia[[#This Row],[Plan]],'13.Lookup'!A:A,'13.Lookup'!B:B)</f>
        <v>Cigna</v>
      </c>
      <c r="G4817" s="1" t="s">
        <v>782</v>
      </c>
      <c r="H4817" t="s">
        <v>2240</v>
      </c>
    </row>
    <row r="4818" spans="1:8" x14ac:dyDescent="0.25">
      <c r="A4818">
        <v>13</v>
      </c>
      <c r="B4818" t="s">
        <v>775</v>
      </c>
      <c r="C4818" s="1" t="s">
        <v>776</v>
      </c>
      <c r="D4818">
        <v>768</v>
      </c>
      <c r="E4818" s="1" t="s">
        <v>2238</v>
      </c>
      <c r="F4818" s="1" t="str">
        <f>_xlfn.XLOOKUP(_13__Hospitals_of_the_University_of_Pennsylvania_Penn_Presbyterian__Philadelphia[[#This Row],[Plan]],'13.Lookup'!A:A,'13.Lookup'!B:B)</f>
        <v>Other</v>
      </c>
      <c r="G4818" s="1" t="s">
        <v>784</v>
      </c>
      <c r="H4818" t="s">
        <v>2241</v>
      </c>
    </row>
    <row r="4819" spans="1:8" x14ac:dyDescent="0.25">
      <c r="A4819">
        <v>13</v>
      </c>
      <c r="B4819" t="s">
        <v>775</v>
      </c>
      <c r="C4819" s="1" t="s">
        <v>776</v>
      </c>
      <c r="D4819">
        <v>768</v>
      </c>
      <c r="E4819" s="1" t="s">
        <v>2238</v>
      </c>
      <c r="F4819" s="1" t="str">
        <f>_xlfn.XLOOKUP(_13__Hospitals_of_the_University_of_Pennsylvania_Penn_Presbyterian__Philadelphia[[#This Row],[Plan]],'13.Lookup'!A:A,'13.Lookup'!B:B)</f>
        <v>Other</v>
      </c>
      <c r="G4819" s="1" t="s">
        <v>786</v>
      </c>
      <c r="H4819" t="s">
        <v>2242</v>
      </c>
    </row>
    <row r="4820" spans="1:8" x14ac:dyDescent="0.25">
      <c r="A4820">
        <v>13</v>
      </c>
      <c r="B4820" t="s">
        <v>775</v>
      </c>
      <c r="C4820" s="1" t="s">
        <v>776</v>
      </c>
      <c r="D4820">
        <v>768</v>
      </c>
      <c r="E4820" s="1" t="s">
        <v>2238</v>
      </c>
      <c r="F4820" s="1" t="str">
        <f>_xlfn.XLOOKUP(_13__Hospitals_of_the_University_of_Pennsylvania_Penn_Presbyterian__Philadelphia[[#This Row],[Plan]],'13.Lookup'!A:A,'13.Lookup'!B:B)</f>
        <v>Other</v>
      </c>
      <c r="G4820" s="1" t="s">
        <v>2687</v>
      </c>
      <c r="H4820" t="s">
        <v>4045</v>
      </c>
    </row>
    <row r="4821" spans="1:8" x14ac:dyDescent="0.25">
      <c r="A4821">
        <v>13</v>
      </c>
      <c r="B4821" t="s">
        <v>775</v>
      </c>
      <c r="C4821" s="1" t="s">
        <v>776</v>
      </c>
      <c r="D4821">
        <v>768</v>
      </c>
      <c r="E4821" s="1" t="s">
        <v>2238</v>
      </c>
      <c r="F4821" s="1" t="str">
        <f>_xlfn.XLOOKUP(_13__Hospitals_of_the_University_of_Pennsylvania_Penn_Presbyterian__Philadelphia[[#This Row],[Plan]],'13.Lookup'!A:A,'13.Lookup'!B:B)</f>
        <v>Other</v>
      </c>
      <c r="G4821" s="1" t="s">
        <v>2689</v>
      </c>
      <c r="H4821" t="s">
        <v>3744</v>
      </c>
    </row>
    <row r="4822" spans="1:8" x14ac:dyDescent="0.25">
      <c r="A4822">
        <v>13</v>
      </c>
      <c r="B4822" t="s">
        <v>775</v>
      </c>
      <c r="C4822" s="1" t="s">
        <v>776</v>
      </c>
      <c r="D4822">
        <v>768</v>
      </c>
      <c r="E4822" s="1" t="s">
        <v>2238</v>
      </c>
      <c r="F4822" s="1" t="str">
        <f>_xlfn.XLOOKUP(_13__Hospitals_of_the_University_of_Pennsylvania_Penn_Presbyterian__Philadelphia[[#This Row],[Plan]],'13.Lookup'!A:A,'13.Lookup'!B:B)</f>
        <v>Other</v>
      </c>
      <c r="G4822" s="1" t="s">
        <v>2691</v>
      </c>
      <c r="H4822" t="s">
        <v>4046</v>
      </c>
    </row>
    <row r="4823" spans="1:8" x14ac:dyDescent="0.25">
      <c r="A4823">
        <v>13</v>
      </c>
      <c r="B4823" t="s">
        <v>775</v>
      </c>
      <c r="C4823" s="1" t="s">
        <v>776</v>
      </c>
      <c r="D4823">
        <v>768</v>
      </c>
      <c r="E4823" s="1" t="s">
        <v>2238</v>
      </c>
      <c r="F4823" s="1" t="str">
        <f>_xlfn.XLOOKUP(_13__Hospitals_of_the_University_of_Pennsylvania_Penn_Presbyterian__Philadelphia[[#This Row],[Plan]],'13.Lookup'!A:A,'13.Lookup'!B:B)</f>
        <v>Other</v>
      </c>
      <c r="G4823" s="1" t="s">
        <v>2693</v>
      </c>
      <c r="H4823" t="s">
        <v>4047</v>
      </c>
    </row>
    <row r="4824" spans="1:8" x14ac:dyDescent="0.25">
      <c r="A4824">
        <v>13</v>
      </c>
      <c r="B4824" t="s">
        <v>775</v>
      </c>
      <c r="C4824" s="1" t="s">
        <v>776</v>
      </c>
      <c r="D4824">
        <v>768</v>
      </c>
      <c r="E4824" s="1" t="s">
        <v>2238</v>
      </c>
      <c r="F4824" s="1" t="str">
        <f>_xlfn.XLOOKUP(_13__Hospitals_of_the_University_of_Pennsylvania_Penn_Presbyterian__Philadelphia[[#This Row],[Plan]],'13.Lookup'!A:A,'13.Lookup'!B:B)</f>
        <v>Other</v>
      </c>
      <c r="G4824" s="1" t="s">
        <v>2695</v>
      </c>
      <c r="H4824" t="s">
        <v>3744</v>
      </c>
    </row>
    <row r="4825" spans="1:8" x14ac:dyDescent="0.25">
      <c r="A4825">
        <v>13</v>
      </c>
      <c r="B4825" t="s">
        <v>775</v>
      </c>
      <c r="C4825" s="1" t="s">
        <v>776</v>
      </c>
      <c r="D4825">
        <v>768</v>
      </c>
      <c r="E4825" s="1" t="s">
        <v>2238</v>
      </c>
      <c r="F4825" s="1" t="str">
        <f>_xlfn.XLOOKUP(_13__Hospitals_of_the_University_of_Pennsylvania_Penn_Presbyterian__Philadelphia[[#This Row],[Plan]],'13.Lookup'!A:A,'13.Lookup'!B:B)</f>
        <v>Other</v>
      </c>
      <c r="G4825" s="1" t="s">
        <v>2696</v>
      </c>
      <c r="H4825" t="s">
        <v>4048</v>
      </c>
    </row>
    <row r="4826" spans="1:8" x14ac:dyDescent="0.25">
      <c r="A4826">
        <v>13</v>
      </c>
      <c r="B4826" t="s">
        <v>775</v>
      </c>
      <c r="C4826" s="1" t="s">
        <v>776</v>
      </c>
      <c r="D4826">
        <v>768</v>
      </c>
      <c r="E4826" s="1" t="s">
        <v>2238</v>
      </c>
      <c r="F4826" s="1" t="str">
        <f>_xlfn.XLOOKUP(_13__Hospitals_of_the_University_of_Pennsylvania_Penn_Presbyterian__Philadelphia[[#This Row],[Plan]],'13.Lookup'!A:A,'13.Lookup'!B:B)</f>
        <v>Other</v>
      </c>
      <c r="G4826" s="1" t="s">
        <v>2698</v>
      </c>
      <c r="H4826" t="s">
        <v>1965</v>
      </c>
    </row>
    <row r="4827" spans="1:8" x14ac:dyDescent="0.25">
      <c r="A4827">
        <v>13</v>
      </c>
      <c r="B4827" t="s">
        <v>775</v>
      </c>
      <c r="C4827" s="1" t="s">
        <v>776</v>
      </c>
      <c r="D4827">
        <v>768</v>
      </c>
      <c r="E4827" s="1" t="s">
        <v>2238</v>
      </c>
      <c r="F4827" s="1" t="str">
        <f>_xlfn.XLOOKUP(_13__Hospitals_of_the_University_of_Pennsylvania_Penn_Presbyterian__Philadelphia[[#This Row],[Plan]],'13.Lookup'!A:A,'13.Lookup'!B:B)</f>
        <v>Other</v>
      </c>
      <c r="G4827" s="1" t="s">
        <v>2699</v>
      </c>
      <c r="H4827" t="s">
        <v>4049</v>
      </c>
    </row>
    <row r="4828" spans="1:8" x14ac:dyDescent="0.25">
      <c r="A4828">
        <v>13</v>
      </c>
      <c r="B4828" t="s">
        <v>775</v>
      </c>
      <c r="C4828" s="1" t="s">
        <v>776</v>
      </c>
      <c r="D4828">
        <v>768</v>
      </c>
      <c r="E4828" s="1" t="s">
        <v>2238</v>
      </c>
      <c r="F4828" s="1" t="str">
        <f>_xlfn.XLOOKUP(_13__Hospitals_of_the_University_of_Pennsylvania_Penn_Presbyterian__Philadelphia[[#This Row],[Plan]],'13.Lookup'!A:A,'13.Lookup'!B:B)</f>
        <v>Other</v>
      </c>
      <c r="G4828" s="1" t="s">
        <v>2701</v>
      </c>
      <c r="H4828" t="s">
        <v>4050</v>
      </c>
    </row>
    <row r="4829" spans="1:8" x14ac:dyDescent="0.25">
      <c r="A4829">
        <v>13</v>
      </c>
      <c r="B4829" t="s">
        <v>775</v>
      </c>
      <c r="C4829" s="1" t="s">
        <v>776</v>
      </c>
      <c r="D4829">
        <v>768</v>
      </c>
      <c r="E4829" s="1" t="s">
        <v>2238</v>
      </c>
      <c r="F4829" s="1" t="str">
        <f>_xlfn.XLOOKUP(_13__Hospitals_of_the_University_of_Pennsylvania_Penn_Presbyterian__Philadelphia[[#This Row],[Plan]],'13.Lookup'!A:A,'13.Lookup'!B:B)</f>
        <v>United Healthcare</v>
      </c>
      <c r="G4829" s="1" t="s">
        <v>788</v>
      </c>
      <c r="H4829" t="s">
        <v>2243</v>
      </c>
    </row>
    <row r="4830" spans="1:8" x14ac:dyDescent="0.25">
      <c r="A4830">
        <v>13</v>
      </c>
      <c r="B4830" t="s">
        <v>775</v>
      </c>
      <c r="C4830" s="1" t="s">
        <v>776</v>
      </c>
      <c r="D4830">
        <v>768</v>
      </c>
      <c r="E4830" s="1" t="s">
        <v>2238</v>
      </c>
      <c r="F4830" s="1" t="str">
        <f>_xlfn.XLOOKUP(_13__Hospitals_of_the_University_of_Pennsylvania_Penn_Presbyterian__Philadelphia[[#This Row],[Plan]],'13.Lookup'!A:A,'13.Lookup'!B:B)</f>
        <v>United Healthcare</v>
      </c>
      <c r="G4830" s="1" t="s">
        <v>790</v>
      </c>
      <c r="H4830" t="s">
        <v>1965</v>
      </c>
    </row>
    <row r="4831" spans="1:8" x14ac:dyDescent="0.25">
      <c r="A4831">
        <v>13</v>
      </c>
      <c r="B4831" t="s">
        <v>775</v>
      </c>
      <c r="C4831" s="1" t="s">
        <v>776</v>
      </c>
      <c r="D4831">
        <v>768</v>
      </c>
      <c r="E4831" s="1" t="s">
        <v>2238</v>
      </c>
      <c r="F4831" s="1" t="str">
        <f>_xlfn.XLOOKUP(_13__Hospitals_of_the_University_of_Pennsylvania_Penn_Presbyterian__Philadelphia[[#This Row],[Plan]],'13.Lookup'!A:A,'13.Lookup'!B:B)</f>
        <v>Other</v>
      </c>
      <c r="G4831" s="1" t="s">
        <v>2703</v>
      </c>
      <c r="H4831" t="s">
        <v>2243</v>
      </c>
    </row>
    <row r="4832" spans="1:8" x14ac:dyDescent="0.25">
      <c r="A4832">
        <v>13</v>
      </c>
      <c r="B4832" t="s">
        <v>775</v>
      </c>
      <c r="C4832" s="1" t="s">
        <v>776</v>
      </c>
      <c r="D4832">
        <v>768</v>
      </c>
      <c r="E4832" s="1" t="s">
        <v>2238</v>
      </c>
      <c r="F4832" s="1" t="str">
        <f>_xlfn.XLOOKUP(_13__Hospitals_of_the_University_of_Pennsylvania_Penn_Presbyterian__Philadelphia[[#This Row],[Plan]],'13.Lookup'!A:A,'13.Lookup'!B:B)</f>
        <v>Other</v>
      </c>
      <c r="G4832" s="1" t="s">
        <v>2704</v>
      </c>
      <c r="H4832" t="s">
        <v>4048</v>
      </c>
    </row>
    <row r="4833" spans="1:8" x14ac:dyDescent="0.25">
      <c r="A4833">
        <v>13</v>
      </c>
      <c r="B4833" t="s">
        <v>775</v>
      </c>
      <c r="C4833" s="1" t="s">
        <v>776</v>
      </c>
      <c r="D4833">
        <v>776</v>
      </c>
      <c r="E4833" s="1" t="s">
        <v>2244</v>
      </c>
      <c r="F4833" s="1" t="str">
        <f>_xlfn.XLOOKUP(_13__Hospitals_of_the_University_of_Pennsylvania_Penn_Presbyterian__Philadelphia[[#This Row],[Plan]],'13.Lookup'!A:A,'13.Lookup'!B:B)</f>
        <v>Gross Charge</v>
      </c>
      <c r="G4833" s="1" t="s">
        <v>6</v>
      </c>
      <c r="H4833" t="s">
        <v>2684</v>
      </c>
    </row>
    <row r="4834" spans="1:8" x14ac:dyDescent="0.25">
      <c r="A4834">
        <v>13</v>
      </c>
      <c r="B4834" t="s">
        <v>775</v>
      </c>
      <c r="C4834" s="1" t="s">
        <v>776</v>
      </c>
      <c r="D4834">
        <v>776</v>
      </c>
      <c r="E4834" s="1" t="s">
        <v>2244</v>
      </c>
      <c r="F4834" s="1" t="str">
        <f>_xlfn.XLOOKUP(_13__Hospitals_of_the_University_of_Pennsylvania_Penn_Presbyterian__Philadelphia[[#This Row],[Plan]],'13.Lookup'!A:A,'13.Lookup'!B:B)</f>
        <v>Self Pay</v>
      </c>
      <c r="G4834" s="1" t="s">
        <v>2685</v>
      </c>
      <c r="H4834" t="s">
        <v>2192</v>
      </c>
    </row>
    <row r="4835" spans="1:8" x14ac:dyDescent="0.25">
      <c r="A4835">
        <v>13</v>
      </c>
      <c r="B4835" t="s">
        <v>775</v>
      </c>
      <c r="C4835" s="1" t="s">
        <v>776</v>
      </c>
      <c r="D4835">
        <v>776</v>
      </c>
      <c r="E4835" s="1" t="s">
        <v>2244</v>
      </c>
      <c r="F4835" s="1" t="str">
        <f>_xlfn.XLOOKUP(_13__Hospitals_of_the_University_of_Pennsylvania_Penn_Presbyterian__Philadelphia[[#This Row],[Plan]],'13.Lookup'!A:A,'13.Lookup'!B:B)</f>
        <v>Aetna</v>
      </c>
      <c r="G4835" s="1" t="s">
        <v>778</v>
      </c>
      <c r="H4835">
        <v>15433</v>
      </c>
    </row>
    <row r="4836" spans="1:8" x14ac:dyDescent="0.25">
      <c r="A4836">
        <v>13</v>
      </c>
      <c r="B4836" t="s">
        <v>775</v>
      </c>
      <c r="C4836" s="1" t="s">
        <v>776</v>
      </c>
      <c r="D4836">
        <v>776</v>
      </c>
      <c r="E4836" s="1" t="s">
        <v>2244</v>
      </c>
      <c r="F4836" s="1" t="str">
        <f>_xlfn.XLOOKUP(_13__Hospitals_of_the_University_of_Pennsylvania_Penn_Presbyterian__Philadelphia[[#This Row],[Plan]],'13.Lookup'!A:A,'13.Lookup'!B:B)</f>
        <v>Aetna</v>
      </c>
      <c r="G4836" s="1" t="s">
        <v>779</v>
      </c>
      <c r="H4836">
        <v>6088</v>
      </c>
    </row>
    <row r="4837" spans="1:8" x14ac:dyDescent="0.25">
      <c r="A4837">
        <v>13</v>
      </c>
      <c r="B4837" t="s">
        <v>775</v>
      </c>
      <c r="C4837" s="1" t="s">
        <v>776</v>
      </c>
      <c r="D4837">
        <v>776</v>
      </c>
      <c r="E4837" s="1" t="s">
        <v>2244</v>
      </c>
      <c r="F4837" s="1" t="str">
        <f>_xlfn.XLOOKUP(_13__Hospitals_of_the_University_of_Pennsylvania_Penn_Presbyterian__Philadelphia[[#This Row],[Plan]],'13.Lookup'!A:A,'13.Lookup'!B:B)</f>
        <v>Cigna</v>
      </c>
      <c r="G4837" s="1" t="s">
        <v>780</v>
      </c>
      <c r="H4837" t="s">
        <v>2245</v>
      </c>
    </row>
    <row r="4838" spans="1:8" x14ac:dyDescent="0.25">
      <c r="A4838">
        <v>13</v>
      </c>
      <c r="B4838" t="s">
        <v>775</v>
      </c>
      <c r="C4838" s="1" t="s">
        <v>776</v>
      </c>
      <c r="D4838">
        <v>776</v>
      </c>
      <c r="E4838" s="1" t="s">
        <v>2244</v>
      </c>
      <c r="F4838" s="1" t="str">
        <f>_xlfn.XLOOKUP(_13__Hospitals_of_the_University_of_Pennsylvania_Penn_Presbyterian__Philadelphia[[#This Row],[Plan]],'13.Lookup'!A:A,'13.Lookup'!B:B)</f>
        <v>Cigna</v>
      </c>
      <c r="G4838" s="1" t="s">
        <v>782</v>
      </c>
      <c r="H4838" t="s">
        <v>2246</v>
      </c>
    </row>
    <row r="4839" spans="1:8" x14ac:dyDescent="0.25">
      <c r="A4839">
        <v>13</v>
      </c>
      <c r="B4839" t="s">
        <v>775</v>
      </c>
      <c r="C4839" s="1" t="s">
        <v>776</v>
      </c>
      <c r="D4839">
        <v>776</v>
      </c>
      <c r="E4839" s="1" t="s">
        <v>2244</v>
      </c>
      <c r="F4839" s="1" t="str">
        <f>_xlfn.XLOOKUP(_13__Hospitals_of_the_University_of_Pennsylvania_Penn_Presbyterian__Philadelphia[[#This Row],[Plan]],'13.Lookup'!A:A,'13.Lookup'!B:B)</f>
        <v>Other</v>
      </c>
      <c r="G4839" s="1" t="s">
        <v>784</v>
      </c>
      <c r="H4839" t="s">
        <v>2247</v>
      </c>
    </row>
    <row r="4840" spans="1:8" x14ac:dyDescent="0.25">
      <c r="A4840">
        <v>13</v>
      </c>
      <c r="B4840" t="s">
        <v>775</v>
      </c>
      <c r="C4840" s="1" t="s">
        <v>776</v>
      </c>
      <c r="D4840">
        <v>776</v>
      </c>
      <c r="E4840" s="1" t="s">
        <v>2244</v>
      </c>
      <c r="F4840" s="1" t="str">
        <f>_xlfn.XLOOKUP(_13__Hospitals_of_the_University_of_Pennsylvania_Penn_Presbyterian__Philadelphia[[#This Row],[Plan]],'13.Lookup'!A:A,'13.Lookup'!B:B)</f>
        <v>Other</v>
      </c>
      <c r="G4840" s="1" t="s">
        <v>786</v>
      </c>
      <c r="H4840" t="s">
        <v>2248</v>
      </c>
    </row>
    <row r="4841" spans="1:8" x14ac:dyDescent="0.25">
      <c r="A4841">
        <v>13</v>
      </c>
      <c r="B4841" t="s">
        <v>775</v>
      </c>
      <c r="C4841" s="1" t="s">
        <v>776</v>
      </c>
      <c r="D4841">
        <v>776</v>
      </c>
      <c r="E4841" s="1" t="s">
        <v>2244</v>
      </c>
      <c r="F4841" s="1" t="str">
        <f>_xlfn.XLOOKUP(_13__Hospitals_of_the_University_of_Pennsylvania_Penn_Presbyterian__Philadelphia[[#This Row],[Plan]],'13.Lookup'!A:A,'13.Lookup'!B:B)</f>
        <v>Other</v>
      </c>
      <c r="G4841" s="1" t="s">
        <v>2687</v>
      </c>
      <c r="H4841" t="s">
        <v>4051</v>
      </c>
    </row>
    <row r="4842" spans="1:8" x14ac:dyDescent="0.25">
      <c r="A4842">
        <v>13</v>
      </c>
      <c r="B4842" t="s">
        <v>775</v>
      </c>
      <c r="C4842" s="1" t="s">
        <v>776</v>
      </c>
      <c r="D4842">
        <v>776</v>
      </c>
      <c r="E4842" s="1" t="s">
        <v>2244</v>
      </c>
      <c r="F4842" s="1" t="str">
        <f>_xlfn.XLOOKUP(_13__Hospitals_of_the_University_of_Pennsylvania_Penn_Presbyterian__Philadelphia[[#This Row],[Plan]],'13.Lookup'!A:A,'13.Lookup'!B:B)</f>
        <v>Other</v>
      </c>
      <c r="G4842" s="1" t="s">
        <v>2689</v>
      </c>
      <c r="H4842" t="s">
        <v>4052</v>
      </c>
    </row>
    <row r="4843" spans="1:8" x14ac:dyDescent="0.25">
      <c r="A4843">
        <v>13</v>
      </c>
      <c r="B4843" t="s">
        <v>775</v>
      </c>
      <c r="C4843" s="1" t="s">
        <v>776</v>
      </c>
      <c r="D4843">
        <v>776</v>
      </c>
      <c r="E4843" s="1" t="s">
        <v>2244</v>
      </c>
      <c r="F4843" s="1" t="str">
        <f>_xlfn.XLOOKUP(_13__Hospitals_of_the_University_of_Pennsylvania_Penn_Presbyterian__Philadelphia[[#This Row],[Plan]],'13.Lookup'!A:A,'13.Lookup'!B:B)</f>
        <v>Other</v>
      </c>
      <c r="G4843" s="1" t="s">
        <v>2691</v>
      </c>
      <c r="H4843" t="s">
        <v>3092</v>
      </c>
    </row>
    <row r="4844" spans="1:8" x14ac:dyDescent="0.25">
      <c r="A4844">
        <v>13</v>
      </c>
      <c r="B4844" t="s">
        <v>775</v>
      </c>
      <c r="C4844" s="1" t="s">
        <v>776</v>
      </c>
      <c r="D4844">
        <v>776</v>
      </c>
      <c r="E4844" s="1" t="s">
        <v>2244</v>
      </c>
      <c r="F4844" s="1" t="str">
        <f>_xlfn.XLOOKUP(_13__Hospitals_of_the_University_of_Pennsylvania_Penn_Presbyterian__Philadelphia[[#This Row],[Plan]],'13.Lookup'!A:A,'13.Lookup'!B:B)</f>
        <v>Other</v>
      </c>
      <c r="G4844" s="1" t="s">
        <v>2693</v>
      </c>
      <c r="H4844" t="s">
        <v>4053</v>
      </c>
    </row>
    <row r="4845" spans="1:8" x14ac:dyDescent="0.25">
      <c r="A4845">
        <v>13</v>
      </c>
      <c r="B4845" t="s">
        <v>775</v>
      </c>
      <c r="C4845" s="1" t="s">
        <v>776</v>
      </c>
      <c r="D4845">
        <v>776</v>
      </c>
      <c r="E4845" s="1" t="s">
        <v>2244</v>
      </c>
      <c r="F4845" s="1" t="str">
        <f>_xlfn.XLOOKUP(_13__Hospitals_of_the_University_of_Pennsylvania_Penn_Presbyterian__Philadelphia[[#This Row],[Plan]],'13.Lookup'!A:A,'13.Lookup'!B:B)</f>
        <v>Other</v>
      </c>
      <c r="G4845" s="1" t="s">
        <v>2695</v>
      </c>
      <c r="H4845" t="s">
        <v>4052</v>
      </c>
    </row>
    <row r="4846" spans="1:8" x14ac:dyDescent="0.25">
      <c r="A4846">
        <v>13</v>
      </c>
      <c r="B4846" t="s">
        <v>775</v>
      </c>
      <c r="C4846" s="1" t="s">
        <v>776</v>
      </c>
      <c r="D4846">
        <v>776</v>
      </c>
      <c r="E4846" s="1" t="s">
        <v>2244</v>
      </c>
      <c r="F4846" s="1" t="str">
        <f>_xlfn.XLOOKUP(_13__Hospitals_of_the_University_of_Pennsylvania_Penn_Presbyterian__Philadelphia[[#This Row],[Plan]],'13.Lookup'!A:A,'13.Lookup'!B:B)</f>
        <v>Other</v>
      </c>
      <c r="G4846" s="1" t="s">
        <v>2696</v>
      </c>
      <c r="H4846" t="s">
        <v>4054</v>
      </c>
    </row>
    <row r="4847" spans="1:8" x14ac:dyDescent="0.25">
      <c r="A4847">
        <v>13</v>
      </c>
      <c r="B4847" t="s">
        <v>775</v>
      </c>
      <c r="C4847" s="1" t="s">
        <v>776</v>
      </c>
      <c r="D4847">
        <v>776</v>
      </c>
      <c r="E4847" s="1" t="s">
        <v>2244</v>
      </c>
      <c r="F4847" s="1" t="str">
        <f>_xlfn.XLOOKUP(_13__Hospitals_of_the_University_of_Pennsylvania_Penn_Presbyterian__Philadelphia[[#This Row],[Plan]],'13.Lookup'!A:A,'13.Lookup'!B:B)</f>
        <v>Other</v>
      </c>
      <c r="G4847" s="1" t="s">
        <v>2698</v>
      </c>
      <c r="H4847" t="s">
        <v>2250</v>
      </c>
    </row>
    <row r="4848" spans="1:8" x14ac:dyDescent="0.25">
      <c r="A4848">
        <v>13</v>
      </c>
      <c r="B4848" t="s">
        <v>775</v>
      </c>
      <c r="C4848" s="1" t="s">
        <v>776</v>
      </c>
      <c r="D4848">
        <v>776</v>
      </c>
      <c r="E4848" s="1" t="s">
        <v>2244</v>
      </c>
      <c r="F4848" s="1" t="str">
        <f>_xlfn.XLOOKUP(_13__Hospitals_of_the_University_of_Pennsylvania_Penn_Presbyterian__Philadelphia[[#This Row],[Plan]],'13.Lookup'!A:A,'13.Lookup'!B:B)</f>
        <v>Other</v>
      </c>
      <c r="G4848" s="1" t="s">
        <v>2699</v>
      </c>
      <c r="H4848" t="s">
        <v>4055</v>
      </c>
    </row>
    <row r="4849" spans="1:8" x14ac:dyDescent="0.25">
      <c r="A4849">
        <v>13</v>
      </c>
      <c r="B4849" t="s">
        <v>775</v>
      </c>
      <c r="C4849" s="1" t="s">
        <v>776</v>
      </c>
      <c r="D4849">
        <v>776</v>
      </c>
      <c r="E4849" s="1" t="s">
        <v>2244</v>
      </c>
      <c r="F4849" s="1" t="str">
        <f>_xlfn.XLOOKUP(_13__Hospitals_of_the_University_of_Pennsylvania_Penn_Presbyterian__Philadelphia[[#This Row],[Plan]],'13.Lookup'!A:A,'13.Lookup'!B:B)</f>
        <v>Other</v>
      </c>
      <c r="G4849" s="1" t="s">
        <v>2701</v>
      </c>
      <c r="H4849" t="s">
        <v>4056</v>
      </c>
    </row>
    <row r="4850" spans="1:8" x14ac:dyDescent="0.25">
      <c r="A4850">
        <v>13</v>
      </c>
      <c r="B4850" t="s">
        <v>775</v>
      </c>
      <c r="C4850" s="1" t="s">
        <v>776</v>
      </c>
      <c r="D4850">
        <v>776</v>
      </c>
      <c r="E4850" s="1" t="s">
        <v>2244</v>
      </c>
      <c r="F4850" s="1" t="str">
        <f>_xlfn.XLOOKUP(_13__Hospitals_of_the_University_of_Pennsylvania_Penn_Presbyterian__Philadelphia[[#This Row],[Plan]],'13.Lookup'!A:A,'13.Lookup'!B:B)</f>
        <v>United Healthcare</v>
      </c>
      <c r="G4850" s="1" t="s">
        <v>788</v>
      </c>
      <c r="H4850" t="s">
        <v>2249</v>
      </c>
    </row>
    <row r="4851" spans="1:8" x14ac:dyDescent="0.25">
      <c r="A4851">
        <v>13</v>
      </c>
      <c r="B4851" t="s">
        <v>775</v>
      </c>
      <c r="C4851" s="1" t="s">
        <v>776</v>
      </c>
      <c r="D4851">
        <v>776</v>
      </c>
      <c r="E4851" s="1" t="s">
        <v>2244</v>
      </c>
      <c r="F4851" s="1" t="str">
        <f>_xlfn.XLOOKUP(_13__Hospitals_of_the_University_of_Pennsylvania_Penn_Presbyterian__Philadelphia[[#This Row],[Plan]],'13.Lookup'!A:A,'13.Lookup'!B:B)</f>
        <v>United Healthcare</v>
      </c>
      <c r="G4851" s="1" t="s">
        <v>790</v>
      </c>
      <c r="H4851" t="s">
        <v>2250</v>
      </c>
    </row>
    <row r="4852" spans="1:8" x14ac:dyDescent="0.25">
      <c r="A4852">
        <v>13</v>
      </c>
      <c r="B4852" t="s">
        <v>775</v>
      </c>
      <c r="C4852" s="1" t="s">
        <v>776</v>
      </c>
      <c r="D4852">
        <v>776</v>
      </c>
      <c r="E4852" s="1" t="s">
        <v>2244</v>
      </c>
      <c r="F4852" s="1" t="str">
        <f>_xlfn.XLOOKUP(_13__Hospitals_of_the_University_of_Pennsylvania_Penn_Presbyterian__Philadelphia[[#This Row],[Plan]],'13.Lookup'!A:A,'13.Lookup'!B:B)</f>
        <v>Other</v>
      </c>
      <c r="G4852" s="1" t="s">
        <v>2703</v>
      </c>
      <c r="H4852" t="s">
        <v>4053</v>
      </c>
    </row>
    <row r="4853" spans="1:8" x14ac:dyDescent="0.25">
      <c r="A4853">
        <v>13</v>
      </c>
      <c r="B4853" t="s">
        <v>775</v>
      </c>
      <c r="C4853" s="1" t="s">
        <v>776</v>
      </c>
      <c r="D4853">
        <v>776</v>
      </c>
      <c r="E4853" s="1" t="s">
        <v>2244</v>
      </c>
      <c r="F4853" s="1" t="str">
        <f>_xlfn.XLOOKUP(_13__Hospitals_of_the_University_of_Pennsylvania_Penn_Presbyterian__Philadelphia[[#This Row],[Plan]],'13.Lookup'!A:A,'13.Lookup'!B:B)</f>
        <v>Other</v>
      </c>
      <c r="G4853" s="1" t="s">
        <v>2704</v>
      </c>
      <c r="H4853" t="s">
        <v>4054</v>
      </c>
    </row>
    <row r="4854" spans="1:8" x14ac:dyDescent="0.25">
      <c r="A4854">
        <v>13</v>
      </c>
      <c r="B4854" t="s">
        <v>775</v>
      </c>
      <c r="C4854" s="1" t="s">
        <v>776</v>
      </c>
      <c r="D4854">
        <v>783</v>
      </c>
      <c r="E4854" s="1" t="s">
        <v>2251</v>
      </c>
      <c r="F4854" s="1" t="str">
        <f>_xlfn.XLOOKUP(_13__Hospitals_of_the_University_of_Pennsylvania_Penn_Presbyterian__Philadelphia[[#This Row],[Plan]],'13.Lookup'!A:A,'13.Lookup'!B:B)</f>
        <v>Gross Charge</v>
      </c>
      <c r="G4854" s="1" t="s">
        <v>6</v>
      </c>
      <c r="H4854" t="s">
        <v>2684</v>
      </c>
    </row>
    <row r="4855" spans="1:8" x14ac:dyDescent="0.25">
      <c r="A4855">
        <v>13</v>
      </c>
      <c r="B4855" t="s">
        <v>775</v>
      </c>
      <c r="C4855" s="1" t="s">
        <v>776</v>
      </c>
      <c r="D4855">
        <v>783</v>
      </c>
      <c r="E4855" s="1" t="s">
        <v>2251</v>
      </c>
      <c r="F4855" s="1" t="str">
        <f>_xlfn.XLOOKUP(_13__Hospitals_of_the_University_of_Pennsylvania_Penn_Presbyterian__Philadelphia[[#This Row],[Plan]],'13.Lookup'!A:A,'13.Lookup'!B:B)</f>
        <v>Self Pay</v>
      </c>
      <c r="G4855" s="1" t="s">
        <v>2685</v>
      </c>
      <c r="H4855" t="s">
        <v>4057</v>
      </c>
    </row>
    <row r="4856" spans="1:8" x14ac:dyDescent="0.25">
      <c r="A4856">
        <v>13</v>
      </c>
      <c r="B4856" t="s">
        <v>775</v>
      </c>
      <c r="C4856" s="1" t="s">
        <v>776</v>
      </c>
      <c r="D4856">
        <v>783</v>
      </c>
      <c r="E4856" s="1" t="s">
        <v>2251</v>
      </c>
      <c r="F4856" s="1" t="str">
        <f>_xlfn.XLOOKUP(_13__Hospitals_of_the_University_of_Pennsylvania_Penn_Presbyterian__Philadelphia[[#This Row],[Plan]],'13.Lookup'!A:A,'13.Lookup'!B:B)</f>
        <v>Aetna</v>
      </c>
      <c r="G4856" s="1" t="s">
        <v>778</v>
      </c>
      <c r="H4856">
        <v>20771</v>
      </c>
    </row>
    <row r="4857" spans="1:8" x14ac:dyDescent="0.25">
      <c r="A4857">
        <v>13</v>
      </c>
      <c r="B4857" t="s">
        <v>775</v>
      </c>
      <c r="C4857" s="1" t="s">
        <v>776</v>
      </c>
      <c r="D4857">
        <v>783</v>
      </c>
      <c r="E4857" s="1" t="s">
        <v>2251</v>
      </c>
      <c r="F4857" s="1" t="str">
        <f>_xlfn.XLOOKUP(_13__Hospitals_of_the_University_of_Pennsylvania_Penn_Presbyterian__Philadelphia[[#This Row],[Plan]],'13.Lookup'!A:A,'13.Lookup'!B:B)</f>
        <v>Aetna</v>
      </c>
      <c r="G4857" s="1" t="s">
        <v>779</v>
      </c>
      <c r="H4857">
        <v>14244</v>
      </c>
    </row>
    <row r="4858" spans="1:8" x14ac:dyDescent="0.25">
      <c r="A4858">
        <v>13</v>
      </c>
      <c r="B4858" t="s">
        <v>775</v>
      </c>
      <c r="C4858" s="1" t="s">
        <v>776</v>
      </c>
      <c r="D4858">
        <v>783</v>
      </c>
      <c r="E4858" s="1" t="s">
        <v>2251</v>
      </c>
      <c r="F4858" s="1" t="str">
        <f>_xlfn.XLOOKUP(_13__Hospitals_of_the_University_of_Pennsylvania_Penn_Presbyterian__Philadelphia[[#This Row],[Plan]],'13.Lookup'!A:A,'13.Lookup'!B:B)</f>
        <v>Cigna</v>
      </c>
      <c r="G4858" s="1" t="s">
        <v>780</v>
      </c>
      <c r="H4858" t="s">
        <v>2252</v>
      </c>
    </row>
    <row r="4859" spans="1:8" x14ac:dyDescent="0.25">
      <c r="A4859">
        <v>13</v>
      </c>
      <c r="B4859" t="s">
        <v>775</v>
      </c>
      <c r="C4859" s="1" t="s">
        <v>776</v>
      </c>
      <c r="D4859">
        <v>783</v>
      </c>
      <c r="E4859" s="1" t="s">
        <v>2251</v>
      </c>
      <c r="F4859" s="1" t="str">
        <f>_xlfn.XLOOKUP(_13__Hospitals_of_the_University_of_Pennsylvania_Penn_Presbyterian__Philadelphia[[#This Row],[Plan]],'13.Lookup'!A:A,'13.Lookup'!B:B)</f>
        <v>Cigna</v>
      </c>
      <c r="G4859" s="1" t="s">
        <v>782</v>
      </c>
      <c r="H4859" t="s">
        <v>2253</v>
      </c>
    </row>
    <row r="4860" spans="1:8" x14ac:dyDescent="0.25">
      <c r="A4860">
        <v>13</v>
      </c>
      <c r="B4860" t="s">
        <v>775</v>
      </c>
      <c r="C4860" s="1" t="s">
        <v>776</v>
      </c>
      <c r="D4860">
        <v>783</v>
      </c>
      <c r="E4860" s="1" t="s">
        <v>2251</v>
      </c>
      <c r="F4860" s="1" t="str">
        <f>_xlfn.XLOOKUP(_13__Hospitals_of_the_University_of_Pennsylvania_Penn_Presbyterian__Philadelphia[[#This Row],[Plan]],'13.Lookup'!A:A,'13.Lookup'!B:B)</f>
        <v>Other</v>
      </c>
      <c r="G4860" s="1" t="s">
        <v>784</v>
      </c>
      <c r="H4860" t="s">
        <v>2254</v>
      </c>
    </row>
    <row r="4861" spans="1:8" x14ac:dyDescent="0.25">
      <c r="A4861">
        <v>13</v>
      </c>
      <c r="B4861" t="s">
        <v>775</v>
      </c>
      <c r="C4861" s="1" t="s">
        <v>776</v>
      </c>
      <c r="D4861">
        <v>783</v>
      </c>
      <c r="E4861" s="1" t="s">
        <v>2251</v>
      </c>
      <c r="F4861" s="1" t="str">
        <f>_xlfn.XLOOKUP(_13__Hospitals_of_the_University_of_Pennsylvania_Penn_Presbyterian__Philadelphia[[#This Row],[Plan]],'13.Lookup'!A:A,'13.Lookup'!B:B)</f>
        <v>Other</v>
      </c>
      <c r="G4861" s="1" t="s">
        <v>786</v>
      </c>
      <c r="H4861" t="s">
        <v>2255</v>
      </c>
    </row>
    <row r="4862" spans="1:8" x14ac:dyDescent="0.25">
      <c r="A4862">
        <v>13</v>
      </c>
      <c r="B4862" t="s">
        <v>775</v>
      </c>
      <c r="C4862" s="1" t="s">
        <v>776</v>
      </c>
      <c r="D4862">
        <v>783</v>
      </c>
      <c r="E4862" s="1" t="s">
        <v>2251</v>
      </c>
      <c r="F4862" s="1" t="str">
        <f>_xlfn.XLOOKUP(_13__Hospitals_of_the_University_of_Pennsylvania_Penn_Presbyterian__Philadelphia[[#This Row],[Plan]],'13.Lookup'!A:A,'13.Lookup'!B:B)</f>
        <v>Other</v>
      </c>
      <c r="G4862" s="1" t="s">
        <v>2687</v>
      </c>
      <c r="H4862" t="s">
        <v>4058</v>
      </c>
    </row>
    <row r="4863" spans="1:8" x14ac:dyDescent="0.25">
      <c r="A4863">
        <v>13</v>
      </c>
      <c r="B4863" t="s">
        <v>775</v>
      </c>
      <c r="C4863" s="1" t="s">
        <v>776</v>
      </c>
      <c r="D4863">
        <v>783</v>
      </c>
      <c r="E4863" s="1" t="s">
        <v>2251</v>
      </c>
      <c r="F4863" s="1" t="str">
        <f>_xlfn.XLOOKUP(_13__Hospitals_of_the_University_of_Pennsylvania_Penn_Presbyterian__Philadelphia[[#This Row],[Plan]],'13.Lookup'!A:A,'13.Lookup'!B:B)</f>
        <v>Other</v>
      </c>
      <c r="G4863" s="1" t="s">
        <v>2689</v>
      </c>
      <c r="H4863" t="s">
        <v>4059</v>
      </c>
    </row>
    <row r="4864" spans="1:8" x14ac:dyDescent="0.25">
      <c r="A4864">
        <v>13</v>
      </c>
      <c r="B4864" t="s">
        <v>775</v>
      </c>
      <c r="C4864" s="1" t="s">
        <v>776</v>
      </c>
      <c r="D4864">
        <v>783</v>
      </c>
      <c r="E4864" s="1" t="s">
        <v>2251</v>
      </c>
      <c r="F4864" s="1" t="str">
        <f>_xlfn.XLOOKUP(_13__Hospitals_of_the_University_of_Pennsylvania_Penn_Presbyterian__Philadelphia[[#This Row],[Plan]],'13.Lookup'!A:A,'13.Lookup'!B:B)</f>
        <v>Other</v>
      </c>
      <c r="G4864" s="1" t="s">
        <v>2691</v>
      </c>
      <c r="H4864" t="s">
        <v>4060</v>
      </c>
    </row>
    <row r="4865" spans="1:8" x14ac:dyDescent="0.25">
      <c r="A4865">
        <v>13</v>
      </c>
      <c r="B4865" t="s">
        <v>775</v>
      </c>
      <c r="C4865" s="1" t="s">
        <v>776</v>
      </c>
      <c r="D4865">
        <v>783</v>
      </c>
      <c r="E4865" s="1" t="s">
        <v>2251</v>
      </c>
      <c r="F4865" s="1" t="str">
        <f>_xlfn.XLOOKUP(_13__Hospitals_of_the_University_of_Pennsylvania_Penn_Presbyterian__Philadelphia[[#This Row],[Plan]],'13.Lookup'!A:A,'13.Lookup'!B:B)</f>
        <v>Other</v>
      </c>
      <c r="G4865" s="1" t="s">
        <v>2693</v>
      </c>
      <c r="H4865" t="s">
        <v>4061</v>
      </c>
    </row>
    <row r="4866" spans="1:8" x14ac:dyDescent="0.25">
      <c r="A4866">
        <v>13</v>
      </c>
      <c r="B4866" t="s">
        <v>775</v>
      </c>
      <c r="C4866" s="1" t="s">
        <v>776</v>
      </c>
      <c r="D4866">
        <v>783</v>
      </c>
      <c r="E4866" s="1" t="s">
        <v>2251</v>
      </c>
      <c r="F4866" s="1" t="str">
        <f>_xlfn.XLOOKUP(_13__Hospitals_of_the_University_of_Pennsylvania_Penn_Presbyterian__Philadelphia[[#This Row],[Plan]],'13.Lookup'!A:A,'13.Lookup'!B:B)</f>
        <v>Other</v>
      </c>
      <c r="G4866" s="1" t="s">
        <v>2695</v>
      </c>
      <c r="H4866" t="s">
        <v>4059</v>
      </c>
    </row>
    <row r="4867" spans="1:8" x14ac:dyDescent="0.25">
      <c r="A4867">
        <v>13</v>
      </c>
      <c r="B4867" t="s">
        <v>775</v>
      </c>
      <c r="C4867" s="1" t="s">
        <v>776</v>
      </c>
      <c r="D4867">
        <v>783</v>
      </c>
      <c r="E4867" s="1" t="s">
        <v>2251</v>
      </c>
      <c r="F4867" s="1" t="str">
        <f>_xlfn.XLOOKUP(_13__Hospitals_of_the_University_of_Pennsylvania_Penn_Presbyterian__Philadelphia[[#This Row],[Plan]],'13.Lookup'!A:A,'13.Lookup'!B:B)</f>
        <v>Other</v>
      </c>
      <c r="G4867" s="1" t="s">
        <v>2696</v>
      </c>
      <c r="H4867" t="s">
        <v>4062</v>
      </c>
    </row>
    <row r="4868" spans="1:8" x14ac:dyDescent="0.25">
      <c r="A4868">
        <v>13</v>
      </c>
      <c r="B4868" t="s">
        <v>775</v>
      </c>
      <c r="C4868" s="1" t="s">
        <v>776</v>
      </c>
      <c r="D4868">
        <v>783</v>
      </c>
      <c r="E4868" s="1" t="s">
        <v>2251</v>
      </c>
      <c r="F4868" s="1" t="str">
        <f>_xlfn.XLOOKUP(_13__Hospitals_of_the_University_of_Pennsylvania_Penn_Presbyterian__Philadelphia[[#This Row],[Plan]],'13.Lookup'!A:A,'13.Lookup'!B:B)</f>
        <v>Other</v>
      </c>
      <c r="G4868" s="1" t="s">
        <v>2698</v>
      </c>
      <c r="H4868" t="s">
        <v>2257</v>
      </c>
    </row>
    <row r="4869" spans="1:8" x14ac:dyDescent="0.25">
      <c r="A4869">
        <v>13</v>
      </c>
      <c r="B4869" t="s">
        <v>775</v>
      </c>
      <c r="C4869" s="1" t="s">
        <v>776</v>
      </c>
      <c r="D4869">
        <v>783</v>
      </c>
      <c r="E4869" s="1" t="s">
        <v>2251</v>
      </c>
      <c r="F4869" s="1" t="str">
        <f>_xlfn.XLOOKUP(_13__Hospitals_of_the_University_of_Pennsylvania_Penn_Presbyterian__Philadelphia[[#This Row],[Plan]],'13.Lookup'!A:A,'13.Lookup'!B:B)</f>
        <v>Other</v>
      </c>
      <c r="G4869" s="1" t="s">
        <v>2699</v>
      </c>
      <c r="H4869" t="s">
        <v>4063</v>
      </c>
    </row>
    <row r="4870" spans="1:8" x14ac:dyDescent="0.25">
      <c r="A4870">
        <v>13</v>
      </c>
      <c r="B4870" t="s">
        <v>775</v>
      </c>
      <c r="C4870" s="1" t="s">
        <v>776</v>
      </c>
      <c r="D4870">
        <v>783</v>
      </c>
      <c r="E4870" s="1" t="s">
        <v>2251</v>
      </c>
      <c r="F4870" s="1" t="str">
        <f>_xlfn.XLOOKUP(_13__Hospitals_of_the_University_of_Pennsylvania_Penn_Presbyterian__Philadelphia[[#This Row],[Plan]],'13.Lookup'!A:A,'13.Lookup'!B:B)</f>
        <v>Other</v>
      </c>
      <c r="G4870" s="1" t="s">
        <v>2701</v>
      </c>
      <c r="H4870" t="s">
        <v>4064</v>
      </c>
    </row>
    <row r="4871" spans="1:8" x14ac:dyDescent="0.25">
      <c r="A4871">
        <v>13</v>
      </c>
      <c r="B4871" t="s">
        <v>775</v>
      </c>
      <c r="C4871" s="1" t="s">
        <v>776</v>
      </c>
      <c r="D4871">
        <v>783</v>
      </c>
      <c r="E4871" s="1" t="s">
        <v>2251</v>
      </c>
      <c r="F4871" s="1" t="str">
        <f>_xlfn.XLOOKUP(_13__Hospitals_of_the_University_of_Pennsylvania_Penn_Presbyterian__Philadelphia[[#This Row],[Plan]],'13.Lookup'!A:A,'13.Lookup'!B:B)</f>
        <v>United Healthcare</v>
      </c>
      <c r="G4871" s="1" t="s">
        <v>788</v>
      </c>
      <c r="H4871" t="s">
        <v>2256</v>
      </c>
    </row>
    <row r="4872" spans="1:8" x14ac:dyDescent="0.25">
      <c r="A4872">
        <v>13</v>
      </c>
      <c r="B4872" t="s">
        <v>775</v>
      </c>
      <c r="C4872" s="1" t="s">
        <v>776</v>
      </c>
      <c r="D4872">
        <v>783</v>
      </c>
      <c r="E4872" s="1" t="s">
        <v>2251</v>
      </c>
      <c r="F4872" s="1" t="str">
        <f>_xlfn.XLOOKUP(_13__Hospitals_of_the_University_of_Pennsylvania_Penn_Presbyterian__Philadelphia[[#This Row],[Plan]],'13.Lookup'!A:A,'13.Lookup'!B:B)</f>
        <v>United Healthcare</v>
      </c>
      <c r="G4872" s="1" t="s">
        <v>790</v>
      </c>
      <c r="H4872" t="s">
        <v>2257</v>
      </c>
    </row>
    <row r="4873" spans="1:8" x14ac:dyDescent="0.25">
      <c r="A4873">
        <v>13</v>
      </c>
      <c r="B4873" t="s">
        <v>775</v>
      </c>
      <c r="C4873" s="1" t="s">
        <v>776</v>
      </c>
      <c r="D4873">
        <v>783</v>
      </c>
      <c r="E4873" s="1" t="s">
        <v>2251</v>
      </c>
      <c r="F4873" s="1" t="str">
        <f>_xlfn.XLOOKUP(_13__Hospitals_of_the_University_of_Pennsylvania_Penn_Presbyterian__Philadelphia[[#This Row],[Plan]],'13.Lookup'!A:A,'13.Lookup'!B:B)</f>
        <v>Other</v>
      </c>
      <c r="G4873" s="1" t="s">
        <v>2703</v>
      </c>
      <c r="H4873" t="s">
        <v>2256</v>
      </c>
    </row>
    <row r="4874" spans="1:8" x14ac:dyDescent="0.25">
      <c r="A4874">
        <v>13</v>
      </c>
      <c r="B4874" t="s">
        <v>775</v>
      </c>
      <c r="C4874" s="1" t="s">
        <v>776</v>
      </c>
      <c r="D4874">
        <v>783</v>
      </c>
      <c r="E4874" s="1" t="s">
        <v>2251</v>
      </c>
      <c r="F4874" s="1" t="str">
        <f>_xlfn.XLOOKUP(_13__Hospitals_of_the_University_of_Pennsylvania_Penn_Presbyterian__Philadelphia[[#This Row],[Plan]],'13.Lookup'!A:A,'13.Lookup'!B:B)</f>
        <v>Other</v>
      </c>
      <c r="G4874" s="1" t="s">
        <v>2704</v>
      </c>
      <c r="H4874" t="s">
        <v>4062</v>
      </c>
    </row>
    <row r="4875" spans="1:8" x14ac:dyDescent="0.25">
      <c r="A4875">
        <v>13</v>
      </c>
      <c r="B4875" t="s">
        <v>775</v>
      </c>
      <c r="C4875" s="1" t="s">
        <v>776</v>
      </c>
      <c r="D4875">
        <v>784</v>
      </c>
      <c r="E4875" s="1" t="s">
        <v>2258</v>
      </c>
      <c r="F4875" s="1" t="str">
        <f>_xlfn.XLOOKUP(_13__Hospitals_of_the_University_of_Pennsylvania_Penn_Presbyterian__Philadelphia[[#This Row],[Plan]],'13.Lookup'!A:A,'13.Lookup'!B:B)</f>
        <v>Gross Charge</v>
      </c>
      <c r="G4875" s="1" t="s">
        <v>6</v>
      </c>
      <c r="H4875" t="s">
        <v>2684</v>
      </c>
    </row>
    <row r="4876" spans="1:8" x14ac:dyDescent="0.25">
      <c r="A4876">
        <v>13</v>
      </c>
      <c r="B4876" t="s">
        <v>775</v>
      </c>
      <c r="C4876" s="1" t="s">
        <v>776</v>
      </c>
      <c r="D4876">
        <v>784</v>
      </c>
      <c r="E4876" s="1" t="s">
        <v>2258</v>
      </c>
      <c r="F4876" s="1" t="str">
        <f>_xlfn.XLOOKUP(_13__Hospitals_of_the_University_of_Pennsylvania_Penn_Presbyterian__Philadelphia[[#This Row],[Plan]],'13.Lookup'!A:A,'13.Lookup'!B:B)</f>
        <v>Self Pay</v>
      </c>
      <c r="G4876" s="1" t="s">
        <v>2685</v>
      </c>
      <c r="H4876" t="s">
        <v>4065</v>
      </c>
    </row>
    <row r="4877" spans="1:8" x14ac:dyDescent="0.25">
      <c r="A4877">
        <v>13</v>
      </c>
      <c r="B4877" t="s">
        <v>775</v>
      </c>
      <c r="C4877" s="1" t="s">
        <v>776</v>
      </c>
      <c r="D4877">
        <v>784</v>
      </c>
      <c r="E4877" s="1" t="s">
        <v>2258</v>
      </c>
      <c r="F4877" s="1" t="str">
        <f>_xlfn.XLOOKUP(_13__Hospitals_of_the_University_of_Pennsylvania_Penn_Presbyterian__Philadelphia[[#This Row],[Plan]],'13.Lookup'!A:A,'13.Lookup'!B:B)</f>
        <v>Aetna</v>
      </c>
      <c r="G4877" s="1" t="s">
        <v>778</v>
      </c>
      <c r="H4877">
        <v>20771</v>
      </c>
    </row>
    <row r="4878" spans="1:8" x14ac:dyDescent="0.25">
      <c r="A4878">
        <v>13</v>
      </c>
      <c r="B4878" t="s">
        <v>775</v>
      </c>
      <c r="C4878" s="1" t="s">
        <v>776</v>
      </c>
      <c r="D4878">
        <v>784</v>
      </c>
      <c r="E4878" s="1" t="s">
        <v>2258</v>
      </c>
      <c r="F4878" s="1" t="str">
        <f>_xlfn.XLOOKUP(_13__Hospitals_of_the_University_of_Pennsylvania_Penn_Presbyterian__Philadelphia[[#This Row],[Plan]],'13.Lookup'!A:A,'13.Lookup'!B:B)</f>
        <v>Aetna</v>
      </c>
      <c r="G4878" s="1" t="s">
        <v>779</v>
      </c>
      <c r="H4878">
        <v>8497</v>
      </c>
    </row>
    <row r="4879" spans="1:8" x14ac:dyDescent="0.25">
      <c r="A4879">
        <v>13</v>
      </c>
      <c r="B4879" t="s">
        <v>775</v>
      </c>
      <c r="C4879" s="1" t="s">
        <v>776</v>
      </c>
      <c r="D4879">
        <v>784</v>
      </c>
      <c r="E4879" s="1" t="s">
        <v>2258</v>
      </c>
      <c r="F4879" s="1" t="str">
        <f>_xlfn.XLOOKUP(_13__Hospitals_of_the_University_of_Pennsylvania_Penn_Presbyterian__Philadelphia[[#This Row],[Plan]],'13.Lookup'!A:A,'13.Lookup'!B:B)</f>
        <v>Cigna</v>
      </c>
      <c r="G4879" s="1" t="s">
        <v>780</v>
      </c>
      <c r="H4879" t="s">
        <v>2259</v>
      </c>
    </row>
    <row r="4880" spans="1:8" x14ac:dyDescent="0.25">
      <c r="A4880">
        <v>13</v>
      </c>
      <c r="B4880" t="s">
        <v>775</v>
      </c>
      <c r="C4880" s="1" t="s">
        <v>776</v>
      </c>
      <c r="D4880">
        <v>784</v>
      </c>
      <c r="E4880" s="1" t="s">
        <v>2258</v>
      </c>
      <c r="F4880" s="1" t="str">
        <f>_xlfn.XLOOKUP(_13__Hospitals_of_the_University_of_Pennsylvania_Penn_Presbyterian__Philadelphia[[#This Row],[Plan]],'13.Lookup'!A:A,'13.Lookup'!B:B)</f>
        <v>Cigna</v>
      </c>
      <c r="G4880" s="1" t="s">
        <v>782</v>
      </c>
      <c r="H4880" t="s">
        <v>2260</v>
      </c>
    </row>
    <row r="4881" spans="1:8" x14ac:dyDescent="0.25">
      <c r="A4881">
        <v>13</v>
      </c>
      <c r="B4881" t="s">
        <v>775</v>
      </c>
      <c r="C4881" s="1" t="s">
        <v>776</v>
      </c>
      <c r="D4881">
        <v>784</v>
      </c>
      <c r="E4881" s="1" t="s">
        <v>2258</v>
      </c>
      <c r="F4881" s="1" t="str">
        <f>_xlfn.XLOOKUP(_13__Hospitals_of_the_University_of_Pennsylvania_Penn_Presbyterian__Philadelphia[[#This Row],[Plan]],'13.Lookup'!A:A,'13.Lookup'!B:B)</f>
        <v>Other</v>
      </c>
      <c r="G4881" s="1" t="s">
        <v>784</v>
      </c>
      <c r="H4881" t="s">
        <v>2254</v>
      </c>
    </row>
    <row r="4882" spans="1:8" x14ac:dyDescent="0.25">
      <c r="A4882">
        <v>13</v>
      </c>
      <c r="B4882" t="s">
        <v>775</v>
      </c>
      <c r="C4882" s="1" t="s">
        <v>776</v>
      </c>
      <c r="D4882">
        <v>784</v>
      </c>
      <c r="E4882" s="1" t="s">
        <v>2258</v>
      </c>
      <c r="F4882" s="1" t="str">
        <f>_xlfn.XLOOKUP(_13__Hospitals_of_the_University_of_Pennsylvania_Penn_Presbyterian__Philadelphia[[#This Row],[Plan]],'13.Lookup'!A:A,'13.Lookup'!B:B)</f>
        <v>Other</v>
      </c>
      <c r="G4882" s="1" t="s">
        <v>786</v>
      </c>
      <c r="H4882" t="s">
        <v>2261</v>
      </c>
    </row>
    <row r="4883" spans="1:8" x14ac:dyDescent="0.25">
      <c r="A4883">
        <v>13</v>
      </c>
      <c r="B4883" t="s">
        <v>775</v>
      </c>
      <c r="C4883" s="1" t="s">
        <v>776</v>
      </c>
      <c r="D4883">
        <v>784</v>
      </c>
      <c r="E4883" s="1" t="s">
        <v>2258</v>
      </c>
      <c r="F4883" s="1" t="str">
        <f>_xlfn.XLOOKUP(_13__Hospitals_of_the_University_of_Pennsylvania_Penn_Presbyterian__Philadelphia[[#This Row],[Plan]],'13.Lookup'!A:A,'13.Lookup'!B:B)</f>
        <v>Other</v>
      </c>
      <c r="G4883" s="1" t="s">
        <v>2687</v>
      </c>
      <c r="H4883" t="s">
        <v>4058</v>
      </c>
    </row>
    <row r="4884" spans="1:8" x14ac:dyDescent="0.25">
      <c r="A4884">
        <v>13</v>
      </c>
      <c r="B4884" t="s">
        <v>775</v>
      </c>
      <c r="C4884" s="1" t="s">
        <v>776</v>
      </c>
      <c r="D4884">
        <v>784</v>
      </c>
      <c r="E4884" s="1" t="s">
        <v>2258</v>
      </c>
      <c r="F4884" s="1" t="str">
        <f>_xlfn.XLOOKUP(_13__Hospitals_of_the_University_of_Pennsylvania_Penn_Presbyterian__Philadelphia[[#This Row],[Plan]],'13.Lookup'!A:A,'13.Lookup'!B:B)</f>
        <v>Other</v>
      </c>
      <c r="G4884" s="1" t="s">
        <v>2689</v>
      </c>
      <c r="H4884" t="s">
        <v>4066</v>
      </c>
    </row>
    <row r="4885" spans="1:8" x14ac:dyDescent="0.25">
      <c r="A4885">
        <v>13</v>
      </c>
      <c r="B4885" t="s">
        <v>775</v>
      </c>
      <c r="C4885" s="1" t="s">
        <v>776</v>
      </c>
      <c r="D4885">
        <v>784</v>
      </c>
      <c r="E4885" s="1" t="s">
        <v>2258</v>
      </c>
      <c r="F4885" s="1" t="str">
        <f>_xlfn.XLOOKUP(_13__Hospitals_of_the_University_of_Pennsylvania_Penn_Presbyterian__Philadelphia[[#This Row],[Plan]],'13.Lookup'!A:A,'13.Lookup'!B:B)</f>
        <v>Other</v>
      </c>
      <c r="G4885" s="1" t="s">
        <v>2691</v>
      </c>
      <c r="H4885" t="s">
        <v>4060</v>
      </c>
    </row>
    <row r="4886" spans="1:8" x14ac:dyDescent="0.25">
      <c r="A4886">
        <v>13</v>
      </c>
      <c r="B4886" t="s">
        <v>775</v>
      </c>
      <c r="C4886" s="1" t="s">
        <v>776</v>
      </c>
      <c r="D4886">
        <v>784</v>
      </c>
      <c r="E4886" s="1" t="s">
        <v>2258</v>
      </c>
      <c r="F4886" s="1" t="str">
        <f>_xlfn.XLOOKUP(_13__Hospitals_of_the_University_of_Pennsylvania_Penn_Presbyterian__Philadelphia[[#This Row],[Plan]],'13.Lookup'!A:A,'13.Lookup'!B:B)</f>
        <v>Other</v>
      </c>
      <c r="G4886" s="1" t="s">
        <v>2693</v>
      </c>
      <c r="H4886" t="s">
        <v>4067</v>
      </c>
    </row>
    <row r="4887" spans="1:8" x14ac:dyDescent="0.25">
      <c r="A4887">
        <v>13</v>
      </c>
      <c r="B4887" t="s">
        <v>775</v>
      </c>
      <c r="C4887" s="1" t="s">
        <v>776</v>
      </c>
      <c r="D4887">
        <v>784</v>
      </c>
      <c r="E4887" s="1" t="s">
        <v>2258</v>
      </c>
      <c r="F4887" s="1" t="str">
        <f>_xlfn.XLOOKUP(_13__Hospitals_of_the_University_of_Pennsylvania_Penn_Presbyterian__Philadelphia[[#This Row],[Plan]],'13.Lookup'!A:A,'13.Lookup'!B:B)</f>
        <v>Other</v>
      </c>
      <c r="G4887" s="1" t="s">
        <v>2695</v>
      </c>
      <c r="H4887" t="s">
        <v>4066</v>
      </c>
    </row>
    <row r="4888" spans="1:8" x14ac:dyDescent="0.25">
      <c r="A4888">
        <v>13</v>
      </c>
      <c r="B4888" t="s">
        <v>775</v>
      </c>
      <c r="C4888" s="1" t="s">
        <v>776</v>
      </c>
      <c r="D4888">
        <v>784</v>
      </c>
      <c r="E4888" s="1" t="s">
        <v>2258</v>
      </c>
      <c r="F4888" s="1" t="str">
        <f>_xlfn.XLOOKUP(_13__Hospitals_of_the_University_of_Pennsylvania_Penn_Presbyterian__Philadelphia[[#This Row],[Plan]],'13.Lookup'!A:A,'13.Lookup'!B:B)</f>
        <v>Other</v>
      </c>
      <c r="G4888" s="1" t="s">
        <v>2696</v>
      </c>
      <c r="H4888" t="s">
        <v>4062</v>
      </c>
    </row>
    <row r="4889" spans="1:8" x14ac:dyDescent="0.25">
      <c r="A4889">
        <v>13</v>
      </c>
      <c r="B4889" t="s">
        <v>775</v>
      </c>
      <c r="C4889" s="1" t="s">
        <v>776</v>
      </c>
      <c r="D4889">
        <v>784</v>
      </c>
      <c r="E4889" s="1" t="s">
        <v>2258</v>
      </c>
      <c r="F4889" s="1" t="str">
        <f>_xlfn.XLOOKUP(_13__Hospitals_of_the_University_of_Pennsylvania_Penn_Presbyterian__Philadelphia[[#This Row],[Plan]],'13.Lookup'!A:A,'13.Lookup'!B:B)</f>
        <v>Other</v>
      </c>
      <c r="G4889" s="1" t="s">
        <v>2698</v>
      </c>
      <c r="H4889" t="s">
        <v>2263</v>
      </c>
    </row>
    <row r="4890" spans="1:8" x14ac:dyDescent="0.25">
      <c r="A4890">
        <v>13</v>
      </c>
      <c r="B4890" t="s">
        <v>775</v>
      </c>
      <c r="C4890" s="1" t="s">
        <v>776</v>
      </c>
      <c r="D4890">
        <v>784</v>
      </c>
      <c r="E4890" s="1" t="s">
        <v>2258</v>
      </c>
      <c r="F4890" s="1" t="str">
        <f>_xlfn.XLOOKUP(_13__Hospitals_of_the_University_of_Pennsylvania_Penn_Presbyterian__Philadelphia[[#This Row],[Plan]],'13.Lookup'!A:A,'13.Lookup'!B:B)</f>
        <v>Other</v>
      </c>
      <c r="G4890" s="1" t="s">
        <v>2699</v>
      </c>
      <c r="H4890" t="s">
        <v>4068</v>
      </c>
    </row>
    <row r="4891" spans="1:8" x14ac:dyDescent="0.25">
      <c r="A4891">
        <v>13</v>
      </c>
      <c r="B4891" t="s">
        <v>775</v>
      </c>
      <c r="C4891" s="1" t="s">
        <v>776</v>
      </c>
      <c r="D4891">
        <v>784</v>
      </c>
      <c r="E4891" s="1" t="s">
        <v>2258</v>
      </c>
      <c r="F4891" s="1" t="str">
        <f>_xlfn.XLOOKUP(_13__Hospitals_of_the_University_of_Pennsylvania_Penn_Presbyterian__Philadelphia[[#This Row],[Plan]],'13.Lookup'!A:A,'13.Lookup'!B:B)</f>
        <v>Other</v>
      </c>
      <c r="G4891" s="1" t="s">
        <v>2701</v>
      </c>
      <c r="H4891" t="s">
        <v>4064</v>
      </c>
    </row>
    <row r="4892" spans="1:8" x14ac:dyDescent="0.25">
      <c r="A4892">
        <v>13</v>
      </c>
      <c r="B4892" t="s">
        <v>775</v>
      </c>
      <c r="C4892" s="1" t="s">
        <v>776</v>
      </c>
      <c r="D4892">
        <v>784</v>
      </c>
      <c r="E4892" s="1" t="s">
        <v>2258</v>
      </c>
      <c r="F4892" s="1" t="str">
        <f>_xlfn.XLOOKUP(_13__Hospitals_of_the_University_of_Pennsylvania_Penn_Presbyterian__Philadelphia[[#This Row],[Plan]],'13.Lookup'!A:A,'13.Lookup'!B:B)</f>
        <v>United Healthcare</v>
      </c>
      <c r="G4892" s="1" t="s">
        <v>788</v>
      </c>
      <c r="H4892" t="s">
        <v>2262</v>
      </c>
    </row>
    <row r="4893" spans="1:8" x14ac:dyDescent="0.25">
      <c r="A4893">
        <v>13</v>
      </c>
      <c r="B4893" t="s">
        <v>775</v>
      </c>
      <c r="C4893" s="1" t="s">
        <v>776</v>
      </c>
      <c r="D4893">
        <v>784</v>
      </c>
      <c r="E4893" s="1" t="s">
        <v>2258</v>
      </c>
      <c r="F4893" s="1" t="str">
        <f>_xlfn.XLOOKUP(_13__Hospitals_of_the_University_of_Pennsylvania_Penn_Presbyterian__Philadelphia[[#This Row],[Plan]],'13.Lookup'!A:A,'13.Lookup'!B:B)</f>
        <v>United Healthcare</v>
      </c>
      <c r="G4893" s="1" t="s">
        <v>790</v>
      </c>
      <c r="H4893" t="s">
        <v>2263</v>
      </c>
    </row>
    <row r="4894" spans="1:8" x14ac:dyDescent="0.25">
      <c r="A4894">
        <v>13</v>
      </c>
      <c r="B4894" t="s">
        <v>775</v>
      </c>
      <c r="C4894" s="1" t="s">
        <v>776</v>
      </c>
      <c r="D4894">
        <v>784</v>
      </c>
      <c r="E4894" s="1" t="s">
        <v>2258</v>
      </c>
      <c r="F4894" s="1" t="str">
        <f>_xlfn.XLOOKUP(_13__Hospitals_of_the_University_of_Pennsylvania_Penn_Presbyterian__Philadelphia[[#This Row],[Plan]],'13.Lookup'!A:A,'13.Lookup'!B:B)</f>
        <v>Other</v>
      </c>
      <c r="G4894" s="1" t="s">
        <v>2703</v>
      </c>
      <c r="H4894" t="s">
        <v>2262</v>
      </c>
    </row>
    <row r="4895" spans="1:8" x14ac:dyDescent="0.25">
      <c r="A4895">
        <v>13</v>
      </c>
      <c r="B4895" t="s">
        <v>775</v>
      </c>
      <c r="C4895" s="1" t="s">
        <v>776</v>
      </c>
      <c r="D4895">
        <v>784</v>
      </c>
      <c r="E4895" s="1" t="s">
        <v>2258</v>
      </c>
      <c r="F4895" s="1" t="str">
        <f>_xlfn.XLOOKUP(_13__Hospitals_of_the_University_of_Pennsylvania_Penn_Presbyterian__Philadelphia[[#This Row],[Plan]],'13.Lookup'!A:A,'13.Lookup'!B:B)</f>
        <v>Other</v>
      </c>
      <c r="G4895" s="1" t="s">
        <v>2704</v>
      </c>
      <c r="H4895" t="s">
        <v>4062</v>
      </c>
    </row>
    <row r="4896" spans="1:8" x14ac:dyDescent="0.25">
      <c r="A4896">
        <v>13</v>
      </c>
      <c r="B4896" t="s">
        <v>775</v>
      </c>
      <c r="C4896" s="1" t="s">
        <v>776</v>
      </c>
      <c r="D4896">
        <v>785</v>
      </c>
      <c r="E4896" s="1" t="s">
        <v>2264</v>
      </c>
      <c r="F4896" s="1" t="str">
        <f>_xlfn.XLOOKUP(_13__Hospitals_of_the_University_of_Pennsylvania_Penn_Presbyterian__Philadelphia[[#This Row],[Plan]],'13.Lookup'!A:A,'13.Lookup'!B:B)</f>
        <v>Gross Charge</v>
      </c>
      <c r="G4896" s="1" t="s">
        <v>6</v>
      </c>
      <c r="H4896" t="s">
        <v>2684</v>
      </c>
    </row>
    <row r="4897" spans="1:8" x14ac:dyDescent="0.25">
      <c r="A4897">
        <v>13</v>
      </c>
      <c r="B4897" t="s">
        <v>775</v>
      </c>
      <c r="C4897" s="1" t="s">
        <v>776</v>
      </c>
      <c r="D4897">
        <v>785</v>
      </c>
      <c r="E4897" s="1" t="s">
        <v>2264</v>
      </c>
      <c r="F4897" s="1" t="str">
        <f>_xlfn.XLOOKUP(_13__Hospitals_of_the_University_of_Pennsylvania_Penn_Presbyterian__Philadelphia[[#This Row],[Plan]],'13.Lookup'!A:A,'13.Lookup'!B:B)</f>
        <v>Self Pay</v>
      </c>
      <c r="G4897" s="1" t="s">
        <v>2685</v>
      </c>
      <c r="H4897" t="s">
        <v>4069</v>
      </c>
    </row>
    <row r="4898" spans="1:8" x14ac:dyDescent="0.25">
      <c r="A4898">
        <v>13</v>
      </c>
      <c r="B4898" t="s">
        <v>775</v>
      </c>
      <c r="C4898" s="1" t="s">
        <v>776</v>
      </c>
      <c r="D4898">
        <v>785</v>
      </c>
      <c r="E4898" s="1" t="s">
        <v>2264</v>
      </c>
      <c r="F4898" s="1" t="str">
        <f>_xlfn.XLOOKUP(_13__Hospitals_of_the_University_of_Pennsylvania_Penn_Presbyterian__Philadelphia[[#This Row],[Plan]],'13.Lookup'!A:A,'13.Lookup'!B:B)</f>
        <v>Aetna</v>
      </c>
      <c r="G4898" s="1" t="s">
        <v>778</v>
      </c>
      <c r="H4898">
        <v>14377</v>
      </c>
    </row>
    <row r="4899" spans="1:8" x14ac:dyDescent="0.25">
      <c r="A4899">
        <v>13</v>
      </c>
      <c r="B4899" t="s">
        <v>775</v>
      </c>
      <c r="C4899" s="1" t="s">
        <v>776</v>
      </c>
      <c r="D4899">
        <v>785</v>
      </c>
      <c r="E4899" s="1" t="s">
        <v>2264</v>
      </c>
      <c r="F4899" s="1" t="str">
        <f>_xlfn.XLOOKUP(_13__Hospitals_of_the_University_of_Pennsylvania_Penn_Presbyterian__Philadelphia[[#This Row],[Plan]],'13.Lookup'!A:A,'13.Lookup'!B:B)</f>
        <v>Aetna</v>
      </c>
      <c r="G4899" s="1" t="s">
        <v>779</v>
      </c>
      <c r="H4899">
        <v>7170</v>
      </c>
    </row>
    <row r="4900" spans="1:8" x14ac:dyDescent="0.25">
      <c r="A4900">
        <v>13</v>
      </c>
      <c r="B4900" t="s">
        <v>775</v>
      </c>
      <c r="C4900" s="1" t="s">
        <v>776</v>
      </c>
      <c r="D4900">
        <v>785</v>
      </c>
      <c r="E4900" s="1" t="s">
        <v>2264</v>
      </c>
      <c r="F4900" s="1" t="str">
        <f>_xlfn.XLOOKUP(_13__Hospitals_of_the_University_of_Pennsylvania_Penn_Presbyterian__Philadelphia[[#This Row],[Plan]],'13.Lookup'!A:A,'13.Lookup'!B:B)</f>
        <v>Cigna</v>
      </c>
      <c r="G4900" s="1" t="s">
        <v>780</v>
      </c>
      <c r="H4900" t="s">
        <v>2265</v>
      </c>
    </row>
    <row r="4901" spans="1:8" x14ac:dyDescent="0.25">
      <c r="A4901">
        <v>13</v>
      </c>
      <c r="B4901" t="s">
        <v>775</v>
      </c>
      <c r="C4901" s="1" t="s">
        <v>776</v>
      </c>
      <c r="D4901">
        <v>785</v>
      </c>
      <c r="E4901" s="1" t="s">
        <v>2264</v>
      </c>
      <c r="F4901" s="1" t="str">
        <f>_xlfn.XLOOKUP(_13__Hospitals_of_the_University_of_Pennsylvania_Penn_Presbyterian__Philadelphia[[#This Row],[Plan]],'13.Lookup'!A:A,'13.Lookup'!B:B)</f>
        <v>Cigna</v>
      </c>
      <c r="G4901" s="1" t="s">
        <v>782</v>
      </c>
      <c r="H4901" t="s">
        <v>2266</v>
      </c>
    </row>
    <row r="4902" spans="1:8" x14ac:dyDescent="0.25">
      <c r="A4902">
        <v>13</v>
      </c>
      <c r="B4902" t="s">
        <v>775</v>
      </c>
      <c r="C4902" s="1" t="s">
        <v>776</v>
      </c>
      <c r="D4902">
        <v>785</v>
      </c>
      <c r="E4902" s="1" t="s">
        <v>2264</v>
      </c>
      <c r="F4902" s="1" t="str">
        <f>_xlfn.XLOOKUP(_13__Hospitals_of_the_University_of_Pennsylvania_Penn_Presbyterian__Philadelphia[[#This Row],[Plan]],'13.Lookup'!A:A,'13.Lookup'!B:B)</f>
        <v>Other</v>
      </c>
      <c r="G4902" s="1" t="s">
        <v>784</v>
      </c>
      <c r="H4902" t="s">
        <v>2254</v>
      </c>
    </row>
    <row r="4903" spans="1:8" x14ac:dyDescent="0.25">
      <c r="A4903">
        <v>13</v>
      </c>
      <c r="B4903" t="s">
        <v>775</v>
      </c>
      <c r="C4903" s="1" t="s">
        <v>776</v>
      </c>
      <c r="D4903">
        <v>785</v>
      </c>
      <c r="E4903" s="1" t="s">
        <v>2264</v>
      </c>
      <c r="F4903" s="1" t="str">
        <f>_xlfn.XLOOKUP(_13__Hospitals_of_the_University_of_Pennsylvania_Penn_Presbyterian__Philadelphia[[#This Row],[Plan]],'13.Lookup'!A:A,'13.Lookup'!B:B)</f>
        <v>Other</v>
      </c>
      <c r="G4903" s="1" t="s">
        <v>786</v>
      </c>
      <c r="H4903" t="s">
        <v>2267</v>
      </c>
    </row>
    <row r="4904" spans="1:8" x14ac:dyDescent="0.25">
      <c r="A4904">
        <v>13</v>
      </c>
      <c r="B4904" t="s">
        <v>775</v>
      </c>
      <c r="C4904" s="1" t="s">
        <v>776</v>
      </c>
      <c r="D4904">
        <v>785</v>
      </c>
      <c r="E4904" s="1" t="s">
        <v>2264</v>
      </c>
      <c r="F4904" s="1" t="str">
        <f>_xlfn.XLOOKUP(_13__Hospitals_of_the_University_of_Pennsylvania_Penn_Presbyterian__Philadelphia[[#This Row],[Plan]],'13.Lookup'!A:A,'13.Lookup'!B:B)</f>
        <v>Other</v>
      </c>
      <c r="G4904" s="1" t="s">
        <v>2687</v>
      </c>
      <c r="H4904" t="s">
        <v>4058</v>
      </c>
    </row>
    <row r="4905" spans="1:8" x14ac:dyDescent="0.25">
      <c r="A4905">
        <v>13</v>
      </c>
      <c r="B4905" t="s">
        <v>775</v>
      </c>
      <c r="C4905" s="1" t="s">
        <v>776</v>
      </c>
      <c r="D4905">
        <v>785</v>
      </c>
      <c r="E4905" s="1" t="s">
        <v>2264</v>
      </c>
      <c r="F4905" s="1" t="str">
        <f>_xlfn.XLOOKUP(_13__Hospitals_of_the_University_of_Pennsylvania_Penn_Presbyterian__Philadelphia[[#This Row],[Plan]],'13.Lookup'!A:A,'13.Lookup'!B:B)</f>
        <v>Other</v>
      </c>
      <c r="G4905" s="1" t="s">
        <v>2689</v>
      </c>
      <c r="H4905" t="s">
        <v>1002</v>
      </c>
    </row>
    <row r="4906" spans="1:8" x14ac:dyDescent="0.25">
      <c r="A4906">
        <v>13</v>
      </c>
      <c r="B4906" t="s">
        <v>775</v>
      </c>
      <c r="C4906" s="1" t="s">
        <v>776</v>
      </c>
      <c r="D4906">
        <v>785</v>
      </c>
      <c r="E4906" s="1" t="s">
        <v>2264</v>
      </c>
      <c r="F4906" s="1" t="str">
        <f>_xlfn.XLOOKUP(_13__Hospitals_of_the_University_of_Pennsylvania_Penn_Presbyterian__Philadelphia[[#This Row],[Plan]],'13.Lookup'!A:A,'13.Lookup'!B:B)</f>
        <v>Other</v>
      </c>
      <c r="G4906" s="1" t="s">
        <v>2691</v>
      </c>
      <c r="H4906" t="s">
        <v>4060</v>
      </c>
    </row>
    <row r="4907" spans="1:8" x14ac:dyDescent="0.25">
      <c r="A4907">
        <v>13</v>
      </c>
      <c r="B4907" t="s">
        <v>775</v>
      </c>
      <c r="C4907" s="1" t="s">
        <v>776</v>
      </c>
      <c r="D4907">
        <v>785</v>
      </c>
      <c r="E4907" s="1" t="s">
        <v>2264</v>
      </c>
      <c r="F4907" s="1" t="str">
        <f>_xlfn.XLOOKUP(_13__Hospitals_of_the_University_of_Pennsylvania_Penn_Presbyterian__Philadelphia[[#This Row],[Plan]],'13.Lookup'!A:A,'13.Lookup'!B:B)</f>
        <v>Other</v>
      </c>
      <c r="G4907" s="1" t="s">
        <v>2693</v>
      </c>
      <c r="H4907" t="s">
        <v>4070</v>
      </c>
    </row>
    <row r="4908" spans="1:8" x14ac:dyDescent="0.25">
      <c r="A4908">
        <v>13</v>
      </c>
      <c r="B4908" t="s">
        <v>775</v>
      </c>
      <c r="C4908" s="1" t="s">
        <v>776</v>
      </c>
      <c r="D4908">
        <v>785</v>
      </c>
      <c r="E4908" s="1" t="s">
        <v>2264</v>
      </c>
      <c r="F4908" s="1" t="str">
        <f>_xlfn.XLOOKUP(_13__Hospitals_of_the_University_of_Pennsylvania_Penn_Presbyterian__Philadelphia[[#This Row],[Plan]],'13.Lookup'!A:A,'13.Lookup'!B:B)</f>
        <v>Other</v>
      </c>
      <c r="G4908" s="1" t="s">
        <v>2695</v>
      </c>
      <c r="H4908" t="s">
        <v>1002</v>
      </c>
    </row>
    <row r="4909" spans="1:8" x14ac:dyDescent="0.25">
      <c r="A4909">
        <v>13</v>
      </c>
      <c r="B4909" t="s">
        <v>775</v>
      </c>
      <c r="C4909" s="1" t="s">
        <v>776</v>
      </c>
      <c r="D4909">
        <v>785</v>
      </c>
      <c r="E4909" s="1" t="s">
        <v>2264</v>
      </c>
      <c r="F4909" s="1" t="str">
        <f>_xlfn.XLOOKUP(_13__Hospitals_of_the_University_of_Pennsylvania_Penn_Presbyterian__Philadelphia[[#This Row],[Plan]],'13.Lookup'!A:A,'13.Lookup'!B:B)</f>
        <v>Other</v>
      </c>
      <c r="G4909" s="1" t="s">
        <v>2696</v>
      </c>
      <c r="H4909" t="s">
        <v>4062</v>
      </c>
    </row>
    <row r="4910" spans="1:8" x14ac:dyDescent="0.25">
      <c r="A4910">
        <v>13</v>
      </c>
      <c r="B4910" t="s">
        <v>775</v>
      </c>
      <c r="C4910" s="1" t="s">
        <v>776</v>
      </c>
      <c r="D4910">
        <v>785</v>
      </c>
      <c r="E4910" s="1" t="s">
        <v>2264</v>
      </c>
      <c r="F4910" s="1" t="str">
        <f>_xlfn.XLOOKUP(_13__Hospitals_of_the_University_of_Pennsylvania_Penn_Presbyterian__Philadelphia[[#This Row],[Plan]],'13.Lookup'!A:A,'13.Lookup'!B:B)</f>
        <v>Other</v>
      </c>
      <c r="G4910" s="1" t="s">
        <v>2698</v>
      </c>
      <c r="H4910" t="s">
        <v>2269</v>
      </c>
    </row>
    <row r="4911" spans="1:8" x14ac:dyDescent="0.25">
      <c r="A4911">
        <v>13</v>
      </c>
      <c r="B4911" t="s">
        <v>775</v>
      </c>
      <c r="C4911" s="1" t="s">
        <v>776</v>
      </c>
      <c r="D4911">
        <v>785</v>
      </c>
      <c r="E4911" s="1" t="s">
        <v>2264</v>
      </c>
      <c r="F4911" s="1" t="str">
        <f>_xlfn.XLOOKUP(_13__Hospitals_of_the_University_of_Pennsylvania_Penn_Presbyterian__Philadelphia[[#This Row],[Plan]],'13.Lookup'!A:A,'13.Lookup'!B:B)</f>
        <v>Other</v>
      </c>
      <c r="G4911" s="1" t="s">
        <v>2699</v>
      </c>
      <c r="H4911" t="s">
        <v>4071</v>
      </c>
    </row>
    <row r="4912" spans="1:8" x14ac:dyDescent="0.25">
      <c r="A4912">
        <v>13</v>
      </c>
      <c r="B4912" t="s">
        <v>775</v>
      </c>
      <c r="C4912" s="1" t="s">
        <v>776</v>
      </c>
      <c r="D4912">
        <v>785</v>
      </c>
      <c r="E4912" s="1" t="s">
        <v>2264</v>
      </c>
      <c r="F4912" s="1" t="str">
        <f>_xlfn.XLOOKUP(_13__Hospitals_of_the_University_of_Pennsylvania_Penn_Presbyterian__Philadelphia[[#This Row],[Plan]],'13.Lookup'!A:A,'13.Lookup'!B:B)</f>
        <v>Other</v>
      </c>
      <c r="G4912" s="1" t="s">
        <v>2701</v>
      </c>
      <c r="H4912" t="s">
        <v>4064</v>
      </c>
    </row>
    <row r="4913" spans="1:8" x14ac:dyDescent="0.25">
      <c r="A4913">
        <v>13</v>
      </c>
      <c r="B4913" t="s">
        <v>775</v>
      </c>
      <c r="C4913" s="1" t="s">
        <v>776</v>
      </c>
      <c r="D4913">
        <v>785</v>
      </c>
      <c r="E4913" s="1" t="s">
        <v>2264</v>
      </c>
      <c r="F4913" s="1" t="str">
        <f>_xlfn.XLOOKUP(_13__Hospitals_of_the_University_of_Pennsylvania_Penn_Presbyterian__Philadelphia[[#This Row],[Plan]],'13.Lookup'!A:A,'13.Lookup'!B:B)</f>
        <v>United Healthcare</v>
      </c>
      <c r="G4913" s="1" t="s">
        <v>788</v>
      </c>
      <c r="H4913" t="s">
        <v>2268</v>
      </c>
    </row>
    <row r="4914" spans="1:8" x14ac:dyDescent="0.25">
      <c r="A4914">
        <v>13</v>
      </c>
      <c r="B4914" t="s">
        <v>775</v>
      </c>
      <c r="C4914" s="1" t="s">
        <v>776</v>
      </c>
      <c r="D4914">
        <v>785</v>
      </c>
      <c r="E4914" s="1" t="s">
        <v>2264</v>
      </c>
      <c r="F4914" s="1" t="str">
        <f>_xlfn.XLOOKUP(_13__Hospitals_of_the_University_of_Pennsylvania_Penn_Presbyterian__Philadelphia[[#This Row],[Plan]],'13.Lookup'!A:A,'13.Lookup'!B:B)</f>
        <v>United Healthcare</v>
      </c>
      <c r="G4914" s="1" t="s">
        <v>790</v>
      </c>
      <c r="H4914" t="s">
        <v>2269</v>
      </c>
    </row>
    <row r="4915" spans="1:8" x14ac:dyDescent="0.25">
      <c r="A4915">
        <v>13</v>
      </c>
      <c r="B4915" t="s">
        <v>775</v>
      </c>
      <c r="C4915" s="1" t="s">
        <v>776</v>
      </c>
      <c r="D4915">
        <v>785</v>
      </c>
      <c r="E4915" s="1" t="s">
        <v>2264</v>
      </c>
      <c r="F4915" s="1" t="str">
        <f>_xlfn.XLOOKUP(_13__Hospitals_of_the_University_of_Pennsylvania_Penn_Presbyterian__Philadelphia[[#This Row],[Plan]],'13.Lookup'!A:A,'13.Lookup'!B:B)</f>
        <v>Other</v>
      </c>
      <c r="G4915" s="1" t="s">
        <v>2703</v>
      </c>
      <c r="H4915" t="s">
        <v>2268</v>
      </c>
    </row>
    <row r="4916" spans="1:8" x14ac:dyDescent="0.25">
      <c r="A4916">
        <v>13</v>
      </c>
      <c r="B4916" t="s">
        <v>775</v>
      </c>
      <c r="C4916" s="1" t="s">
        <v>776</v>
      </c>
      <c r="D4916">
        <v>785</v>
      </c>
      <c r="E4916" s="1" t="s">
        <v>2264</v>
      </c>
      <c r="F4916" s="1" t="str">
        <f>_xlfn.XLOOKUP(_13__Hospitals_of_the_University_of_Pennsylvania_Penn_Presbyterian__Philadelphia[[#This Row],[Plan]],'13.Lookup'!A:A,'13.Lookup'!B:B)</f>
        <v>Other</v>
      </c>
      <c r="G4916" s="1" t="s">
        <v>2704</v>
      </c>
      <c r="H4916" t="s">
        <v>4062</v>
      </c>
    </row>
    <row r="4917" spans="1:8" x14ac:dyDescent="0.25">
      <c r="A4917">
        <v>13</v>
      </c>
      <c r="B4917" t="s">
        <v>775</v>
      </c>
      <c r="C4917" s="1" t="s">
        <v>776</v>
      </c>
      <c r="D4917">
        <v>786</v>
      </c>
      <c r="E4917" s="1" t="s">
        <v>2270</v>
      </c>
      <c r="F4917" s="1" t="str">
        <f>_xlfn.XLOOKUP(_13__Hospitals_of_the_University_of_Pennsylvania_Penn_Presbyterian__Philadelphia[[#This Row],[Plan]],'13.Lookup'!A:A,'13.Lookup'!B:B)</f>
        <v>Gross Charge</v>
      </c>
      <c r="G4917" s="1" t="s">
        <v>6</v>
      </c>
      <c r="H4917" t="s">
        <v>2684</v>
      </c>
    </row>
    <row r="4918" spans="1:8" x14ac:dyDescent="0.25">
      <c r="A4918">
        <v>13</v>
      </c>
      <c r="B4918" t="s">
        <v>775</v>
      </c>
      <c r="C4918" s="1" t="s">
        <v>776</v>
      </c>
      <c r="D4918">
        <v>786</v>
      </c>
      <c r="E4918" s="1" t="s">
        <v>2270</v>
      </c>
      <c r="F4918" s="1" t="str">
        <f>_xlfn.XLOOKUP(_13__Hospitals_of_the_University_of_Pennsylvania_Penn_Presbyterian__Philadelphia[[#This Row],[Plan]],'13.Lookup'!A:A,'13.Lookup'!B:B)</f>
        <v>Self Pay</v>
      </c>
      <c r="G4918" s="1" t="s">
        <v>2685</v>
      </c>
      <c r="H4918" t="s">
        <v>4072</v>
      </c>
    </row>
    <row r="4919" spans="1:8" x14ac:dyDescent="0.25">
      <c r="A4919">
        <v>13</v>
      </c>
      <c r="B4919" t="s">
        <v>775</v>
      </c>
      <c r="C4919" s="1" t="s">
        <v>776</v>
      </c>
      <c r="D4919">
        <v>786</v>
      </c>
      <c r="E4919" s="1" t="s">
        <v>2270</v>
      </c>
      <c r="F4919" s="1" t="str">
        <f>_xlfn.XLOOKUP(_13__Hospitals_of_the_University_of_Pennsylvania_Penn_Presbyterian__Philadelphia[[#This Row],[Plan]],'13.Lookup'!A:A,'13.Lookup'!B:B)</f>
        <v>Aetna</v>
      </c>
      <c r="G4919" s="1" t="s">
        <v>778</v>
      </c>
      <c r="H4919">
        <v>20771</v>
      </c>
    </row>
    <row r="4920" spans="1:8" x14ac:dyDescent="0.25">
      <c r="A4920">
        <v>13</v>
      </c>
      <c r="B4920" t="s">
        <v>775</v>
      </c>
      <c r="C4920" s="1" t="s">
        <v>776</v>
      </c>
      <c r="D4920">
        <v>786</v>
      </c>
      <c r="E4920" s="1" t="s">
        <v>2270</v>
      </c>
      <c r="F4920" s="1" t="str">
        <f>_xlfn.XLOOKUP(_13__Hospitals_of_the_University_of_Pennsylvania_Penn_Presbyterian__Philadelphia[[#This Row],[Plan]],'13.Lookup'!A:A,'13.Lookup'!B:B)</f>
        <v>Aetna</v>
      </c>
      <c r="G4920" s="1" t="s">
        <v>779</v>
      </c>
      <c r="H4920">
        <v>12163</v>
      </c>
    </row>
    <row r="4921" spans="1:8" x14ac:dyDescent="0.25">
      <c r="A4921">
        <v>13</v>
      </c>
      <c r="B4921" t="s">
        <v>775</v>
      </c>
      <c r="C4921" s="1" t="s">
        <v>776</v>
      </c>
      <c r="D4921">
        <v>786</v>
      </c>
      <c r="E4921" s="1" t="s">
        <v>2270</v>
      </c>
      <c r="F4921" s="1" t="str">
        <f>_xlfn.XLOOKUP(_13__Hospitals_of_the_University_of_Pennsylvania_Penn_Presbyterian__Philadelphia[[#This Row],[Plan]],'13.Lookup'!A:A,'13.Lookup'!B:B)</f>
        <v>Cigna</v>
      </c>
      <c r="G4921" s="1" t="s">
        <v>780</v>
      </c>
      <c r="H4921" t="s">
        <v>2271</v>
      </c>
    </row>
    <row r="4922" spans="1:8" x14ac:dyDescent="0.25">
      <c r="A4922">
        <v>13</v>
      </c>
      <c r="B4922" t="s">
        <v>775</v>
      </c>
      <c r="C4922" s="1" t="s">
        <v>776</v>
      </c>
      <c r="D4922">
        <v>786</v>
      </c>
      <c r="E4922" s="1" t="s">
        <v>2270</v>
      </c>
      <c r="F4922" s="1" t="str">
        <f>_xlfn.XLOOKUP(_13__Hospitals_of_the_University_of_Pennsylvania_Penn_Presbyterian__Philadelphia[[#This Row],[Plan]],'13.Lookup'!A:A,'13.Lookup'!B:B)</f>
        <v>Cigna</v>
      </c>
      <c r="G4922" s="1" t="s">
        <v>782</v>
      </c>
      <c r="H4922" t="s">
        <v>2272</v>
      </c>
    </row>
    <row r="4923" spans="1:8" x14ac:dyDescent="0.25">
      <c r="A4923">
        <v>13</v>
      </c>
      <c r="B4923" t="s">
        <v>775</v>
      </c>
      <c r="C4923" s="1" t="s">
        <v>776</v>
      </c>
      <c r="D4923">
        <v>786</v>
      </c>
      <c r="E4923" s="1" t="s">
        <v>2270</v>
      </c>
      <c r="F4923" s="1" t="str">
        <f>_xlfn.XLOOKUP(_13__Hospitals_of_the_University_of_Pennsylvania_Penn_Presbyterian__Philadelphia[[#This Row],[Plan]],'13.Lookup'!A:A,'13.Lookup'!B:B)</f>
        <v>Other</v>
      </c>
      <c r="G4923" s="1" t="s">
        <v>784</v>
      </c>
      <c r="H4923" t="s">
        <v>2273</v>
      </c>
    </row>
    <row r="4924" spans="1:8" x14ac:dyDescent="0.25">
      <c r="A4924">
        <v>13</v>
      </c>
      <c r="B4924" t="s">
        <v>775</v>
      </c>
      <c r="C4924" s="1" t="s">
        <v>776</v>
      </c>
      <c r="D4924">
        <v>786</v>
      </c>
      <c r="E4924" s="1" t="s">
        <v>2270</v>
      </c>
      <c r="F4924" s="1" t="str">
        <f>_xlfn.XLOOKUP(_13__Hospitals_of_the_University_of_Pennsylvania_Penn_Presbyterian__Philadelphia[[#This Row],[Plan]],'13.Lookup'!A:A,'13.Lookup'!B:B)</f>
        <v>Other</v>
      </c>
      <c r="G4924" s="1" t="s">
        <v>786</v>
      </c>
      <c r="H4924" t="s">
        <v>2205</v>
      </c>
    </row>
    <row r="4925" spans="1:8" x14ac:dyDescent="0.25">
      <c r="A4925">
        <v>13</v>
      </c>
      <c r="B4925" t="s">
        <v>775</v>
      </c>
      <c r="C4925" s="1" t="s">
        <v>776</v>
      </c>
      <c r="D4925">
        <v>786</v>
      </c>
      <c r="E4925" s="1" t="s">
        <v>2270</v>
      </c>
      <c r="F4925" s="1" t="str">
        <f>_xlfn.XLOOKUP(_13__Hospitals_of_the_University_of_Pennsylvania_Penn_Presbyterian__Philadelphia[[#This Row],[Plan]],'13.Lookup'!A:A,'13.Lookup'!B:B)</f>
        <v>Other</v>
      </c>
      <c r="G4925" s="1" t="s">
        <v>2687</v>
      </c>
      <c r="H4925" t="s">
        <v>4058</v>
      </c>
    </row>
    <row r="4926" spans="1:8" x14ac:dyDescent="0.25">
      <c r="A4926">
        <v>13</v>
      </c>
      <c r="B4926" t="s">
        <v>775</v>
      </c>
      <c r="C4926" s="1" t="s">
        <v>776</v>
      </c>
      <c r="D4926">
        <v>786</v>
      </c>
      <c r="E4926" s="1" t="s">
        <v>2270</v>
      </c>
      <c r="F4926" s="1" t="str">
        <f>_xlfn.XLOOKUP(_13__Hospitals_of_the_University_of_Pennsylvania_Penn_Presbyterian__Philadelphia[[#This Row],[Plan]],'13.Lookup'!A:A,'13.Lookup'!B:B)</f>
        <v>Other</v>
      </c>
      <c r="G4926" s="1" t="s">
        <v>2689</v>
      </c>
      <c r="H4926" t="s">
        <v>4073</v>
      </c>
    </row>
    <row r="4927" spans="1:8" x14ac:dyDescent="0.25">
      <c r="A4927">
        <v>13</v>
      </c>
      <c r="B4927" t="s">
        <v>775</v>
      </c>
      <c r="C4927" s="1" t="s">
        <v>776</v>
      </c>
      <c r="D4927">
        <v>786</v>
      </c>
      <c r="E4927" s="1" t="s">
        <v>2270</v>
      </c>
      <c r="F4927" s="1" t="str">
        <f>_xlfn.XLOOKUP(_13__Hospitals_of_the_University_of_Pennsylvania_Penn_Presbyterian__Philadelphia[[#This Row],[Plan]],'13.Lookup'!A:A,'13.Lookup'!B:B)</f>
        <v>Other</v>
      </c>
      <c r="G4927" s="1" t="s">
        <v>2691</v>
      </c>
      <c r="H4927" t="s">
        <v>4060</v>
      </c>
    </row>
    <row r="4928" spans="1:8" x14ac:dyDescent="0.25">
      <c r="A4928">
        <v>13</v>
      </c>
      <c r="B4928" t="s">
        <v>775</v>
      </c>
      <c r="C4928" s="1" t="s">
        <v>776</v>
      </c>
      <c r="D4928">
        <v>786</v>
      </c>
      <c r="E4928" s="1" t="s">
        <v>2270</v>
      </c>
      <c r="F4928" s="1" t="str">
        <f>_xlfn.XLOOKUP(_13__Hospitals_of_the_University_of_Pennsylvania_Penn_Presbyterian__Philadelphia[[#This Row],[Plan]],'13.Lookup'!A:A,'13.Lookup'!B:B)</f>
        <v>Other</v>
      </c>
      <c r="G4928" s="1" t="s">
        <v>2693</v>
      </c>
      <c r="H4928" t="s">
        <v>4074</v>
      </c>
    </row>
    <row r="4929" spans="1:8" x14ac:dyDescent="0.25">
      <c r="A4929">
        <v>13</v>
      </c>
      <c r="B4929" t="s">
        <v>775</v>
      </c>
      <c r="C4929" s="1" t="s">
        <v>776</v>
      </c>
      <c r="D4929">
        <v>786</v>
      </c>
      <c r="E4929" s="1" t="s">
        <v>2270</v>
      </c>
      <c r="F4929" s="1" t="str">
        <f>_xlfn.XLOOKUP(_13__Hospitals_of_the_University_of_Pennsylvania_Penn_Presbyterian__Philadelphia[[#This Row],[Plan]],'13.Lookup'!A:A,'13.Lookup'!B:B)</f>
        <v>Other</v>
      </c>
      <c r="G4929" s="1" t="s">
        <v>2695</v>
      </c>
      <c r="H4929" t="s">
        <v>4073</v>
      </c>
    </row>
    <row r="4930" spans="1:8" x14ac:dyDescent="0.25">
      <c r="A4930">
        <v>13</v>
      </c>
      <c r="B4930" t="s">
        <v>775</v>
      </c>
      <c r="C4930" s="1" t="s">
        <v>776</v>
      </c>
      <c r="D4930">
        <v>786</v>
      </c>
      <c r="E4930" s="1" t="s">
        <v>2270</v>
      </c>
      <c r="F4930" s="1" t="str">
        <f>_xlfn.XLOOKUP(_13__Hospitals_of_the_University_of_Pennsylvania_Penn_Presbyterian__Philadelphia[[#This Row],[Plan]],'13.Lookup'!A:A,'13.Lookup'!B:B)</f>
        <v>Other</v>
      </c>
      <c r="G4930" s="1" t="s">
        <v>2696</v>
      </c>
      <c r="H4930" t="s">
        <v>4075</v>
      </c>
    </row>
    <row r="4931" spans="1:8" x14ac:dyDescent="0.25">
      <c r="A4931">
        <v>13</v>
      </c>
      <c r="B4931" t="s">
        <v>775</v>
      </c>
      <c r="C4931" s="1" t="s">
        <v>776</v>
      </c>
      <c r="D4931">
        <v>786</v>
      </c>
      <c r="E4931" s="1" t="s">
        <v>2270</v>
      </c>
      <c r="F4931" s="1" t="str">
        <f>_xlfn.XLOOKUP(_13__Hospitals_of_the_University_of_Pennsylvania_Penn_Presbyterian__Philadelphia[[#This Row],[Plan]],'13.Lookup'!A:A,'13.Lookup'!B:B)</f>
        <v>Other</v>
      </c>
      <c r="G4931" s="1" t="s">
        <v>2698</v>
      </c>
      <c r="H4931" t="s">
        <v>2275</v>
      </c>
    </row>
    <row r="4932" spans="1:8" x14ac:dyDescent="0.25">
      <c r="A4932">
        <v>13</v>
      </c>
      <c r="B4932" t="s">
        <v>775</v>
      </c>
      <c r="C4932" s="1" t="s">
        <v>776</v>
      </c>
      <c r="D4932">
        <v>786</v>
      </c>
      <c r="E4932" s="1" t="s">
        <v>2270</v>
      </c>
      <c r="F4932" s="1" t="str">
        <f>_xlfn.XLOOKUP(_13__Hospitals_of_the_University_of_Pennsylvania_Penn_Presbyterian__Philadelphia[[#This Row],[Plan]],'13.Lookup'!A:A,'13.Lookup'!B:B)</f>
        <v>Other</v>
      </c>
      <c r="G4932" s="1" t="s">
        <v>2699</v>
      </c>
      <c r="H4932" t="s">
        <v>4076</v>
      </c>
    </row>
    <row r="4933" spans="1:8" x14ac:dyDescent="0.25">
      <c r="A4933">
        <v>13</v>
      </c>
      <c r="B4933" t="s">
        <v>775</v>
      </c>
      <c r="C4933" s="1" t="s">
        <v>776</v>
      </c>
      <c r="D4933">
        <v>786</v>
      </c>
      <c r="E4933" s="1" t="s">
        <v>2270</v>
      </c>
      <c r="F4933" s="1" t="str">
        <f>_xlfn.XLOOKUP(_13__Hospitals_of_the_University_of_Pennsylvania_Penn_Presbyterian__Philadelphia[[#This Row],[Plan]],'13.Lookup'!A:A,'13.Lookup'!B:B)</f>
        <v>Other</v>
      </c>
      <c r="G4933" s="1" t="s">
        <v>2701</v>
      </c>
      <c r="H4933" t="s">
        <v>4077</v>
      </c>
    </row>
    <row r="4934" spans="1:8" x14ac:dyDescent="0.25">
      <c r="A4934">
        <v>13</v>
      </c>
      <c r="B4934" t="s">
        <v>775</v>
      </c>
      <c r="C4934" s="1" t="s">
        <v>776</v>
      </c>
      <c r="D4934">
        <v>786</v>
      </c>
      <c r="E4934" s="1" t="s">
        <v>2270</v>
      </c>
      <c r="F4934" s="1" t="str">
        <f>_xlfn.XLOOKUP(_13__Hospitals_of_the_University_of_Pennsylvania_Penn_Presbyterian__Philadelphia[[#This Row],[Plan]],'13.Lookup'!A:A,'13.Lookup'!B:B)</f>
        <v>United Healthcare</v>
      </c>
      <c r="G4934" s="1" t="s">
        <v>788</v>
      </c>
      <c r="H4934" t="s">
        <v>2274</v>
      </c>
    </row>
    <row r="4935" spans="1:8" x14ac:dyDescent="0.25">
      <c r="A4935">
        <v>13</v>
      </c>
      <c r="B4935" t="s">
        <v>775</v>
      </c>
      <c r="C4935" s="1" t="s">
        <v>776</v>
      </c>
      <c r="D4935">
        <v>786</v>
      </c>
      <c r="E4935" s="1" t="s">
        <v>2270</v>
      </c>
      <c r="F4935" s="1" t="str">
        <f>_xlfn.XLOOKUP(_13__Hospitals_of_the_University_of_Pennsylvania_Penn_Presbyterian__Philadelphia[[#This Row],[Plan]],'13.Lookup'!A:A,'13.Lookup'!B:B)</f>
        <v>United Healthcare</v>
      </c>
      <c r="G4935" s="1" t="s">
        <v>790</v>
      </c>
      <c r="H4935" t="s">
        <v>2275</v>
      </c>
    </row>
    <row r="4936" spans="1:8" x14ac:dyDescent="0.25">
      <c r="A4936">
        <v>13</v>
      </c>
      <c r="B4936" t="s">
        <v>775</v>
      </c>
      <c r="C4936" s="1" t="s">
        <v>776</v>
      </c>
      <c r="D4936">
        <v>786</v>
      </c>
      <c r="E4936" s="1" t="s">
        <v>2270</v>
      </c>
      <c r="F4936" s="1" t="str">
        <f>_xlfn.XLOOKUP(_13__Hospitals_of_the_University_of_Pennsylvania_Penn_Presbyterian__Philadelphia[[#This Row],[Plan]],'13.Lookup'!A:A,'13.Lookup'!B:B)</f>
        <v>Other</v>
      </c>
      <c r="G4936" s="1" t="s">
        <v>2703</v>
      </c>
      <c r="H4936" t="s">
        <v>2274</v>
      </c>
    </row>
    <row r="4937" spans="1:8" x14ac:dyDescent="0.25">
      <c r="A4937">
        <v>13</v>
      </c>
      <c r="B4937" t="s">
        <v>775</v>
      </c>
      <c r="C4937" s="1" t="s">
        <v>776</v>
      </c>
      <c r="D4937">
        <v>786</v>
      </c>
      <c r="E4937" s="1" t="s">
        <v>2270</v>
      </c>
      <c r="F4937" s="1" t="str">
        <f>_xlfn.XLOOKUP(_13__Hospitals_of_the_University_of_Pennsylvania_Penn_Presbyterian__Philadelphia[[#This Row],[Plan]],'13.Lookup'!A:A,'13.Lookup'!B:B)</f>
        <v>Other</v>
      </c>
      <c r="G4937" s="1" t="s">
        <v>2704</v>
      </c>
      <c r="H4937" t="s">
        <v>4075</v>
      </c>
    </row>
    <row r="4938" spans="1:8" x14ac:dyDescent="0.25">
      <c r="A4938">
        <v>13</v>
      </c>
      <c r="B4938" t="s">
        <v>775</v>
      </c>
      <c r="C4938" s="1" t="s">
        <v>776</v>
      </c>
      <c r="D4938">
        <v>787</v>
      </c>
      <c r="E4938" s="1" t="s">
        <v>2276</v>
      </c>
      <c r="F4938" s="1" t="str">
        <f>_xlfn.XLOOKUP(_13__Hospitals_of_the_University_of_Pennsylvania_Penn_Presbyterian__Philadelphia[[#This Row],[Plan]],'13.Lookup'!A:A,'13.Lookup'!B:B)</f>
        <v>Gross Charge</v>
      </c>
      <c r="G4938" s="1" t="s">
        <v>6</v>
      </c>
      <c r="H4938" t="s">
        <v>2684</v>
      </c>
    </row>
    <row r="4939" spans="1:8" x14ac:dyDescent="0.25">
      <c r="A4939">
        <v>13</v>
      </c>
      <c r="B4939" t="s">
        <v>775</v>
      </c>
      <c r="C4939" s="1" t="s">
        <v>776</v>
      </c>
      <c r="D4939">
        <v>787</v>
      </c>
      <c r="E4939" s="1" t="s">
        <v>2276</v>
      </c>
      <c r="F4939" s="1" t="str">
        <f>_xlfn.XLOOKUP(_13__Hospitals_of_the_University_of_Pennsylvania_Penn_Presbyterian__Philadelphia[[#This Row],[Plan]],'13.Lookup'!A:A,'13.Lookup'!B:B)</f>
        <v>Self Pay</v>
      </c>
      <c r="G4939" s="1" t="s">
        <v>2685</v>
      </c>
      <c r="H4939" t="s">
        <v>4078</v>
      </c>
    </row>
    <row r="4940" spans="1:8" x14ac:dyDescent="0.25">
      <c r="A4940">
        <v>13</v>
      </c>
      <c r="B4940" t="s">
        <v>775</v>
      </c>
      <c r="C4940" s="1" t="s">
        <v>776</v>
      </c>
      <c r="D4940">
        <v>787</v>
      </c>
      <c r="E4940" s="1" t="s">
        <v>2276</v>
      </c>
      <c r="F4940" s="1" t="str">
        <f>_xlfn.XLOOKUP(_13__Hospitals_of_the_University_of_Pennsylvania_Penn_Presbyterian__Philadelphia[[#This Row],[Plan]],'13.Lookup'!A:A,'13.Lookup'!B:B)</f>
        <v>Aetna</v>
      </c>
      <c r="G4940" s="1" t="s">
        <v>778</v>
      </c>
      <c r="H4940">
        <v>20771</v>
      </c>
    </row>
    <row r="4941" spans="1:8" x14ac:dyDescent="0.25">
      <c r="A4941">
        <v>13</v>
      </c>
      <c r="B4941" t="s">
        <v>775</v>
      </c>
      <c r="C4941" s="1" t="s">
        <v>776</v>
      </c>
      <c r="D4941">
        <v>787</v>
      </c>
      <c r="E4941" s="1" t="s">
        <v>2276</v>
      </c>
      <c r="F4941" s="1" t="str">
        <f>_xlfn.XLOOKUP(_13__Hospitals_of_the_University_of_Pennsylvania_Penn_Presbyterian__Philadelphia[[#This Row],[Plan]],'13.Lookup'!A:A,'13.Lookup'!B:B)</f>
        <v>Aetna</v>
      </c>
      <c r="G4941" s="1" t="s">
        <v>779</v>
      </c>
      <c r="H4941">
        <v>8259</v>
      </c>
    </row>
    <row r="4942" spans="1:8" x14ac:dyDescent="0.25">
      <c r="A4942">
        <v>13</v>
      </c>
      <c r="B4942" t="s">
        <v>775</v>
      </c>
      <c r="C4942" s="1" t="s">
        <v>776</v>
      </c>
      <c r="D4942">
        <v>787</v>
      </c>
      <c r="E4942" s="1" t="s">
        <v>2276</v>
      </c>
      <c r="F4942" s="1" t="str">
        <f>_xlfn.XLOOKUP(_13__Hospitals_of_the_University_of_Pennsylvania_Penn_Presbyterian__Philadelphia[[#This Row],[Plan]],'13.Lookup'!A:A,'13.Lookup'!B:B)</f>
        <v>Cigna</v>
      </c>
      <c r="G4942" s="1" t="s">
        <v>780</v>
      </c>
      <c r="H4942" t="s">
        <v>2277</v>
      </c>
    </row>
    <row r="4943" spans="1:8" x14ac:dyDescent="0.25">
      <c r="A4943">
        <v>13</v>
      </c>
      <c r="B4943" t="s">
        <v>775</v>
      </c>
      <c r="C4943" s="1" t="s">
        <v>776</v>
      </c>
      <c r="D4943">
        <v>787</v>
      </c>
      <c r="E4943" s="1" t="s">
        <v>2276</v>
      </c>
      <c r="F4943" s="1" t="str">
        <f>_xlfn.XLOOKUP(_13__Hospitals_of_the_University_of_Pennsylvania_Penn_Presbyterian__Philadelphia[[#This Row],[Plan]],'13.Lookup'!A:A,'13.Lookup'!B:B)</f>
        <v>Cigna</v>
      </c>
      <c r="G4943" s="1" t="s">
        <v>782</v>
      </c>
      <c r="H4943" t="s">
        <v>2278</v>
      </c>
    </row>
    <row r="4944" spans="1:8" x14ac:dyDescent="0.25">
      <c r="A4944">
        <v>13</v>
      </c>
      <c r="B4944" t="s">
        <v>775</v>
      </c>
      <c r="C4944" s="1" t="s">
        <v>776</v>
      </c>
      <c r="D4944">
        <v>787</v>
      </c>
      <c r="E4944" s="1" t="s">
        <v>2276</v>
      </c>
      <c r="F4944" s="1" t="str">
        <f>_xlfn.XLOOKUP(_13__Hospitals_of_the_University_of_Pennsylvania_Penn_Presbyterian__Philadelphia[[#This Row],[Plan]],'13.Lookup'!A:A,'13.Lookup'!B:B)</f>
        <v>Other</v>
      </c>
      <c r="G4944" s="1" t="s">
        <v>784</v>
      </c>
      <c r="H4944" t="s">
        <v>2273</v>
      </c>
    </row>
    <row r="4945" spans="1:8" x14ac:dyDescent="0.25">
      <c r="A4945">
        <v>13</v>
      </c>
      <c r="B4945" t="s">
        <v>775</v>
      </c>
      <c r="C4945" s="1" t="s">
        <v>776</v>
      </c>
      <c r="D4945">
        <v>787</v>
      </c>
      <c r="E4945" s="1" t="s">
        <v>2276</v>
      </c>
      <c r="F4945" s="1" t="str">
        <f>_xlfn.XLOOKUP(_13__Hospitals_of_the_University_of_Pennsylvania_Penn_Presbyterian__Philadelphia[[#This Row],[Plan]],'13.Lookup'!A:A,'13.Lookup'!B:B)</f>
        <v>Other</v>
      </c>
      <c r="G4945" s="1" t="s">
        <v>786</v>
      </c>
      <c r="H4945" t="s">
        <v>2279</v>
      </c>
    </row>
    <row r="4946" spans="1:8" x14ac:dyDescent="0.25">
      <c r="A4946">
        <v>13</v>
      </c>
      <c r="B4946" t="s">
        <v>775</v>
      </c>
      <c r="C4946" s="1" t="s">
        <v>776</v>
      </c>
      <c r="D4946">
        <v>787</v>
      </c>
      <c r="E4946" s="1" t="s">
        <v>2276</v>
      </c>
      <c r="F4946" s="1" t="str">
        <f>_xlfn.XLOOKUP(_13__Hospitals_of_the_University_of_Pennsylvania_Penn_Presbyterian__Philadelphia[[#This Row],[Plan]],'13.Lookup'!A:A,'13.Lookup'!B:B)</f>
        <v>Other</v>
      </c>
      <c r="G4946" s="1" t="s">
        <v>2687</v>
      </c>
      <c r="H4946" t="s">
        <v>4058</v>
      </c>
    </row>
    <row r="4947" spans="1:8" x14ac:dyDescent="0.25">
      <c r="A4947">
        <v>13</v>
      </c>
      <c r="B4947" t="s">
        <v>775</v>
      </c>
      <c r="C4947" s="1" t="s">
        <v>776</v>
      </c>
      <c r="D4947">
        <v>787</v>
      </c>
      <c r="E4947" s="1" t="s">
        <v>2276</v>
      </c>
      <c r="F4947" s="1" t="str">
        <f>_xlfn.XLOOKUP(_13__Hospitals_of_the_University_of_Pennsylvania_Penn_Presbyterian__Philadelphia[[#This Row],[Plan]],'13.Lookup'!A:A,'13.Lookup'!B:B)</f>
        <v>Other</v>
      </c>
      <c r="G4947" s="1" t="s">
        <v>2689</v>
      </c>
      <c r="H4947" t="s">
        <v>4079</v>
      </c>
    </row>
    <row r="4948" spans="1:8" x14ac:dyDescent="0.25">
      <c r="A4948">
        <v>13</v>
      </c>
      <c r="B4948" t="s">
        <v>775</v>
      </c>
      <c r="C4948" s="1" t="s">
        <v>776</v>
      </c>
      <c r="D4948">
        <v>787</v>
      </c>
      <c r="E4948" s="1" t="s">
        <v>2276</v>
      </c>
      <c r="F4948" s="1" t="str">
        <f>_xlfn.XLOOKUP(_13__Hospitals_of_the_University_of_Pennsylvania_Penn_Presbyterian__Philadelphia[[#This Row],[Plan]],'13.Lookup'!A:A,'13.Lookup'!B:B)</f>
        <v>Other</v>
      </c>
      <c r="G4948" s="1" t="s">
        <v>2691</v>
      </c>
      <c r="H4948" t="s">
        <v>4060</v>
      </c>
    </row>
    <row r="4949" spans="1:8" x14ac:dyDescent="0.25">
      <c r="A4949">
        <v>13</v>
      </c>
      <c r="B4949" t="s">
        <v>775</v>
      </c>
      <c r="C4949" s="1" t="s">
        <v>776</v>
      </c>
      <c r="D4949">
        <v>787</v>
      </c>
      <c r="E4949" s="1" t="s">
        <v>2276</v>
      </c>
      <c r="F4949" s="1" t="str">
        <f>_xlfn.XLOOKUP(_13__Hospitals_of_the_University_of_Pennsylvania_Penn_Presbyterian__Philadelphia[[#This Row],[Plan]],'13.Lookup'!A:A,'13.Lookup'!B:B)</f>
        <v>Other</v>
      </c>
      <c r="G4949" s="1" t="s">
        <v>2693</v>
      </c>
      <c r="H4949" t="s">
        <v>4080</v>
      </c>
    </row>
    <row r="4950" spans="1:8" x14ac:dyDescent="0.25">
      <c r="A4950">
        <v>13</v>
      </c>
      <c r="B4950" t="s">
        <v>775</v>
      </c>
      <c r="C4950" s="1" t="s">
        <v>776</v>
      </c>
      <c r="D4950">
        <v>787</v>
      </c>
      <c r="E4950" s="1" t="s">
        <v>2276</v>
      </c>
      <c r="F4950" s="1" t="str">
        <f>_xlfn.XLOOKUP(_13__Hospitals_of_the_University_of_Pennsylvania_Penn_Presbyterian__Philadelphia[[#This Row],[Plan]],'13.Lookup'!A:A,'13.Lookup'!B:B)</f>
        <v>Other</v>
      </c>
      <c r="G4950" s="1" t="s">
        <v>2695</v>
      </c>
      <c r="H4950" t="s">
        <v>4079</v>
      </c>
    </row>
    <row r="4951" spans="1:8" x14ac:dyDescent="0.25">
      <c r="A4951">
        <v>13</v>
      </c>
      <c r="B4951" t="s">
        <v>775</v>
      </c>
      <c r="C4951" s="1" t="s">
        <v>776</v>
      </c>
      <c r="D4951">
        <v>787</v>
      </c>
      <c r="E4951" s="1" t="s">
        <v>2276</v>
      </c>
      <c r="F4951" s="1" t="str">
        <f>_xlfn.XLOOKUP(_13__Hospitals_of_the_University_of_Pennsylvania_Penn_Presbyterian__Philadelphia[[#This Row],[Plan]],'13.Lookup'!A:A,'13.Lookup'!B:B)</f>
        <v>Other</v>
      </c>
      <c r="G4951" s="1" t="s">
        <v>2696</v>
      </c>
      <c r="H4951" t="s">
        <v>4075</v>
      </c>
    </row>
    <row r="4952" spans="1:8" x14ac:dyDescent="0.25">
      <c r="A4952">
        <v>13</v>
      </c>
      <c r="B4952" t="s">
        <v>775</v>
      </c>
      <c r="C4952" s="1" t="s">
        <v>776</v>
      </c>
      <c r="D4952">
        <v>787</v>
      </c>
      <c r="E4952" s="1" t="s">
        <v>2276</v>
      </c>
      <c r="F4952" s="1" t="str">
        <f>_xlfn.XLOOKUP(_13__Hospitals_of_the_University_of_Pennsylvania_Penn_Presbyterian__Philadelphia[[#This Row],[Plan]],'13.Lookup'!A:A,'13.Lookup'!B:B)</f>
        <v>Other</v>
      </c>
      <c r="G4952" s="1" t="s">
        <v>2698</v>
      </c>
      <c r="H4952" t="s">
        <v>2281</v>
      </c>
    </row>
    <row r="4953" spans="1:8" x14ac:dyDescent="0.25">
      <c r="A4953">
        <v>13</v>
      </c>
      <c r="B4953" t="s">
        <v>775</v>
      </c>
      <c r="C4953" s="1" t="s">
        <v>776</v>
      </c>
      <c r="D4953">
        <v>787</v>
      </c>
      <c r="E4953" s="1" t="s">
        <v>2276</v>
      </c>
      <c r="F4953" s="1" t="str">
        <f>_xlfn.XLOOKUP(_13__Hospitals_of_the_University_of_Pennsylvania_Penn_Presbyterian__Philadelphia[[#This Row],[Plan]],'13.Lookup'!A:A,'13.Lookup'!B:B)</f>
        <v>Other</v>
      </c>
      <c r="G4953" s="1" t="s">
        <v>2699</v>
      </c>
      <c r="H4953" t="s">
        <v>4081</v>
      </c>
    </row>
    <row r="4954" spans="1:8" x14ac:dyDescent="0.25">
      <c r="A4954">
        <v>13</v>
      </c>
      <c r="B4954" t="s">
        <v>775</v>
      </c>
      <c r="C4954" s="1" t="s">
        <v>776</v>
      </c>
      <c r="D4954">
        <v>787</v>
      </c>
      <c r="E4954" s="1" t="s">
        <v>2276</v>
      </c>
      <c r="F4954" s="1" t="str">
        <f>_xlfn.XLOOKUP(_13__Hospitals_of_the_University_of_Pennsylvania_Penn_Presbyterian__Philadelphia[[#This Row],[Plan]],'13.Lookup'!A:A,'13.Lookup'!B:B)</f>
        <v>Other</v>
      </c>
      <c r="G4954" s="1" t="s">
        <v>2701</v>
      </c>
      <c r="H4954" t="s">
        <v>4077</v>
      </c>
    </row>
    <row r="4955" spans="1:8" x14ac:dyDescent="0.25">
      <c r="A4955">
        <v>13</v>
      </c>
      <c r="B4955" t="s">
        <v>775</v>
      </c>
      <c r="C4955" s="1" t="s">
        <v>776</v>
      </c>
      <c r="D4955">
        <v>787</v>
      </c>
      <c r="E4955" s="1" t="s">
        <v>2276</v>
      </c>
      <c r="F4955" s="1" t="str">
        <f>_xlfn.XLOOKUP(_13__Hospitals_of_the_University_of_Pennsylvania_Penn_Presbyterian__Philadelphia[[#This Row],[Plan]],'13.Lookup'!A:A,'13.Lookup'!B:B)</f>
        <v>United Healthcare</v>
      </c>
      <c r="G4955" s="1" t="s">
        <v>788</v>
      </c>
      <c r="H4955" t="s">
        <v>2280</v>
      </c>
    </row>
    <row r="4956" spans="1:8" x14ac:dyDescent="0.25">
      <c r="A4956">
        <v>13</v>
      </c>
      <c r="B4956" t="s">
        <v>775</v>
      </c>
      <c r="C4956" s="1" t="s">
        <v>776</v>
      </c>
      <c r="D4956">
        <v>787</v>
      </c>
      <c r="E4956" s="1" t="s">
        <v>2276</v>
      </c>
      <c r="F4956" s="1" t="str">
        <f>_xlfn.XLOOKUP(_13__Hospitals_of_the_University_of_Pennsylvania_Penn_Presbyterian__Philadelphia[[#This Row],[Plan]],'13.Lookup'!A:A,'13.Lookup'!B:B)</f>
        <v>United Healthcare</v>
      </c>
      <c r="G4956" s="1" t="s">
        <v>790</v>
      </c>
      <c r="H4956" t="s">
        <v>2281</v>
      </c>
    </row>
    <row r="4957" spans="1:8" x14ac:dyDescent="0.25">
      <c r="A4957">
        <v>13</v>
      </c>
      <c r="B4957" t="s">
        <v>775</v>
      </c>
      <c r="C4957" s="1" t="s">
        <v>776</v>
      </c>
      <c r="D4957">
        <v>787</v>
      </c>
      <c r="E4957" s="1" t="s">
        <v>2276</v>
      </c>
      <c r="F4957" s="1" t="str">
        <f>_xlfn.XLOOKUP(_13__Hospitals_of_the_University_of_Pennsylvania_Penn_Presbyterian__Philadelphia[[#This Row],[Plan]],'13.Lookup'!A:A,'13.Lookup'!B:B)</f>
        <v>Other</v>
      </c>
      <c r="G4957" s="1" t="s">
        <v>2703</v>
      </c>
      <c r="H4957" t="s">
        <v>2280</v>
      </c>
    </row>
    <row r="4958" spans="1:8" x14ac:dyDescent="0.25">
      <c r="A4958">
        <v>13</v>
      </c>
      <c r="B4958" t="s">
        <v>775</v>
      </c>
      <c r="C4958" s="1" t="s">
        <v>776</v>
      </c>
      <c r="D4958">
        <v>787</v>
      </c>
      <c r="E4958" s="1" t="s">
        <v>2276</v>
      </c>
      <c r="F4958" s="1" t="str">
        <f>_xlfn.XLOOKUP(_13__Hospitals_of_the_University_of_Pennsylvania_Penn_Presbyterian__Philadelphia[[#This Row],[Plan]],'13.Lookup'!A:A,'13.Lookup'!B:B)</f>
        <v>Other</v>
      </c>
      <c r="G4958" s="1" t="s">
        <v>2704</v>
      </c>
      <c r="H4958" t="s">
        <v>4075</v>
      </c>
    </row>
    <row r="4959" spans="1:8" x14ac:dyDescent="0.25">
      <c r="A4959">
        <v>13</v>
      </c>
      <c r="B4959" t="s">
        <v>775</v>
      </c>
      <c r="C4959" s="1" t="s">
        <v>776</v>
      </c>
      <c r="D4959">
        <v>788</v>
      </c>
      <c r="E4959" s="1" t="s">
        <v>2282</v>
      </c>
      <c r="F4959" s="1" t="str">
        <f>_xlfn.XLOOKUP(_13__Hospitals_of_the_University_of_Pennsylvania_Penn_Presbyterian__Philadelphia[[#This Row],[Plan]],'13.Lookup'!A:A,'13.Lookup'!B:B)</f>
        <v>Gross Charge</v>
      </c>
      <c r="G4959" s="1" t="s">
        <v>6</v>
      </c>
      <c r="H4959" t="s">
        <v>2684</v>
      </c>
    </row>
    <row r="4960" spans="1:8" x14ac:dyDescent="0.25">
      <c r="A4960">
        <v>13</v>
      </c>
      <c r="B4960" t="s">
        <v>775</v>
      </c>
      <c r="C4960" s="1" t="s">
        <v>776</v>
      </c>
      <c r="D4960">
        <v>788</v>
      </c>
      <c r="E4960" s="1" t="s">
        <v>2282</v>
      </c>
      <c r="F4960" s="1" t="str">
        <f>_xlfn.XLOOKUP(_13__Hospitals_of_the_University_of_Pennsylvania_Penn_Presbyterian__Philadelphia[[#This Row],[Plan]],'13.Lookup'!A:A,'13.Lookup'!B:B)</f>
        <v>Self Pay</v>
      </c>
      <c r="G4960" s="1" t="s">
        <v>2685</v>
      </c>
      <c r="H4960" t="s">
        <v>4082</v>
      </c>
    </row>
    <row r="4961" spans="1:8" x14ac:dyDescent="0.25">
      <c r="A4961">
        <v>13</v>
      </c>
      <c r="B4961" t="s">
        <v>775</v>
      </c>
      <c r="C4961" s="1" t="s">
        <v>776</v>
      </c>
      <c r="D4961">
        <v>788</v>
      </c>
      <c r="E4961" s="1" t="s">
        <v>2282</v>
      </c>
      <c r="F4961" s="1" t="str">
        <f>_xlfn.XLOOKUP(_13__Hospitals_of_the_University_of_Pennsylvania_Penn_Presbyterian__Philadelphia[[#This Row],[Plan]],'13.Lookup'!A:A,'13.Lookup'!B:B)</f>
        <v>Aetna</v>
      </c>
      <c r="G4961" s="1" t="s">
        <v>778</v>
      </c>
      <c r="H4961">
        <v>14377</v>
      </c>
    </row>
    <row r="4962" spans="1:8" x14ac:dyDescent="0.25">
      <c r="A4962">
        <v>13</v>
      </c>
      <c r="B4962" t="s">
        <v>775</v>
      </c>
      <c r="C4962" s="1" t="s">
        <v>776</v>
      </c>
      <c r="D4962">
        <v>788</v>
      </c>
      <c r="E4962" s="1" t="s">
        <v>2282</v>
      </c>
      <c r="F4962" s="1" t="str">
        <f>_xlfn.XLOOKUP(_13__Hospitals_of_the_University_of_Pennsylvania_Penn_Presbyterian__Philadelphia[[#This Row],[Plan]],'13.Lookup'!A:A,'13.Lookup'!B:B)</f>
        <v>Aetna</v>
      </c>
      <c r="G4962" s="1" t="s">
        <v>779</v>
      </c>
      <c r="H4962">
        <v>6962</v>
      </c>
    </row>
    <row r="4963" spans="1:8" x14ac:dyDescent="0.25">
      <c r="A4963">
        <v>13</v>
      </c>
      <c r="B4963" t="s">
        <v>775</v>
      </c>
      <c r="C4963" s="1" t="s">
        <v>776</v>
      </c>
      <c r="D4963">
        <v>788</v>
      </c>
      <c r="E4963" s="1" t="s">
        <v>2282</v>
      </c>
      <c r="F4963" s="1" t="str">
        <f>_xlfn.XLOOKUP(_13__Hospitals_of_the_University_of_Pennsylvania_Penn_Presbyterian__Philadelphia[[#This Row],[Plan]],'13.Lookup'!A:A,'13.Lookup'!B:B)</f>
        <v>Cigna</v>
      </c>
      <c r="G4963" s="1" t="s">
        <v>780</v>
      </c>
      <c r="H4963" t="s">
        <v>2283</v>
      </c>
    </row>
    <row r="4964" spans="1:8" x14ac:dyDescent="0.25">
      <c r="A4964">
        <v>13</v>
      </c>
      <c r="B4964" t="s">
        <v>775</v>
      </c>
      <c r="C4964" s="1" t="s">
        <v>776</v>
      </c>
      <c r="D4964">
        <v>788</v>
      </c>
      <c r="E4964" s="1" t="s">
        <v>2282</v>
      </c>
      <c r="F4964" s="1" t="str">
        <f>_xlfn.XLOOKUP(_13__Hospitals_of_the_University_of_Pennsylvania_Penn_Presbyterian__Philadelphia[[#This Row],[Plan]],'13.Lookup'!A:A,'13.Lookup'!B:B)</f>
        <v>Cigna</v>
      </c>
      <c r="G4964" s="1" t="s">
        <v>782</v>
      </c>
      <c r="H4964" t="s">
        <v>2284</v>
      </c>
    </row>
    <row r="4965" spans="1:8" x14ac:dyDescent="0.25">
      <c r="A4965">
        <v>13</v>
      </c>
      <c r="B4965" t="s">
        <v>775</v>
      </c>
      <c r="C4965" s="1" t="s">
        <v>776</v>
      </c>
      <c r="D4965">
        <v>788</v>
      </c>
      <c r="E4965" s="1" t="s">
        <v>2282</v>
      </c>
      <c r="F4965" s="1" t="str">
        <f>_xlfn.XLOOKUP(_13__Hospitals_of_the_University_of_Pennsylvania_Penn_Presbyterian__Philadelphia[[#This Row],[Plan]],'13.Lookup'!A:A,'13.Lookup'!B:B)</f>
        <v>Other</v>
      </c>
      <c r="G4965" s="1" t="s">
        <v>784</v>
      </c>
      <c r="H4965" t="s">
        <v>2273</v>
      </c>
    </row>
    <row r="4966" spans="1:8" x14ac:dyDescent="0.25">
      <c r="A4966">
        <v>13</v>
      </c>
      <c r="B4966" t="s">
        <v>775</v>
      </c>
      <c r="C4966" s="1" t="s">
        <v>776</v>
      </c>
      <c r="D4966">
        <v>788</v>
      </c>
      <c r="E4966" s="1" t="s">
        <v>2282</v>
      </c>
      <c r="F4966" s="1" t="str">
        <f>_xlfn.XLOOKUP(_13__Hospitals_of_the_University_of_Pennsylvania_Penn_Presbyterian__Philadelphia[[#This Row],[Plan]],'13.Lookup'!A:A,'13.Lookup'!B:B)</f>
        <v>Other</v>
      </c>
      <c r="G4966" s="1" t="s">
        <v>786</v>
      </c>
      <c r="H4966" t="s">
        <v>1003</v>
      </c>
    </row>
    <row r="4967" spans="1:8" x14ac:dyDescent="0.25">
      <c r="A4967">
        <v>13</v>
      </c>
      <c r="B4967" t="s">
        <v>775</v>
      </c>
      <c r="C4967" s="1" t="s">
        <v>776</v>
      </c>
      <c r="D4967">
        <v>788</v>
      </c>
      <c r="E4967" s="1" t="s">
        <v>2282</v>
      </c>
      <c r="F4967" s="1" t="str">
        <f>_xlfn.XLOOKUP(_13__Hospitals_of_the_University_of_Pennsylvania_Penn_Presbyterian__Philadelphia[[#This Row],[Plan]],'13.Lookup'!A:A,'13.Lookup'!B:B)</f>
        <v>Other</v>
      </c>
      <c r="G4967" s="1" t="s">
        <v>2687</v>
      </c>
      <c r="H4967" t="s">
        <v>4058</v>
      </c>
    </row>
    <row r="4968" spans="1:8" x14ac:dyDescent="0.25">
      <c r="A4968">
        <v>13</v>
      </c>
      <c r="B4968" t="s">
        <v>775</v>
      </c>
      <c r="C4968" s="1" t="s">
        <v>776</v>
      </c>
      <c r="D4968">
        <v>788</v>
      </c>
      <c r="E4968" s="1" t="s">
        <v>2282</v>
      </c>
      <c r="F4968" s="1" t="str">
        <f>_xlfn.XLOOKUP(_13__Hospitals_of_the_University_of_Pennsylvania_Penn_Presbyterian__Philadelphia[[#This Row],[Plan]],'13.Lookup'!A:A,'13.Lookup'!B:B)</f>
        <v>Other</v>
      </c>
      <c r="G4968" s="1" t="s">
        <v>2689</v>
      </c>
      <c r="H4968" t="s">
        <v>2573</v>
      </c>
    </row>
    <row r="4969" spans="1:8" x14ac:dyDescent="0.25">
      <c r="A4969">
        <v>13</v>
      </c>
      <c r="B4969" t="s">
        <v>775</v>
      </c>
      <c r="C4969" s="1" t="s">
        <v>776</v>
      </c>
      <c r="D4969">
        <v>788</v>
      </c>
      <c r="E4969" s="1" t="s">
        <v>2282</v>
      </c>
      <c r="F4969" s="1" t="str">
        <f>_xlfn.XLOOKUP(_13__Hospitals_of_the_University_of_Pennsylvania_Penn_Presbyterian__Philadelphia[[#This Row],[Plan]],'13.Lookup'!A:A,'13.Lookup'!B:B)</f>
        <v>Other</v>
      </c>
      <c r="G4969" s="1" t="s">
        <v>2691</v>
      </c>
      <c r="H4969" t="s">
        <v>4060</v>
      </c>
    </row>
    <row r="4970" spans="1:8" x14ac:dyDescent="0.25">
      <c r="A4970">
        <v>13</v>
      </c>
      <c r="B4970" t="s">
        <v>775</v>
      </c>
      <c r="C4970" s="1" t="s">
        <v>776</v>
      </c>
      <c r="D4970">
        <v>788</v>
      </c>
      <c r="E4970" s="1" t="s">
        <v>2282</v>
      </c>
      <c r="F4970" s="1" t="str">
        <f>_xlfn.XLOOKUP(_13__Hospitals_of_the_University_of_Pennsylvania_Penn_Presbyterian__Philadelphia[[#This Row],[Plan]],'13.Lookup'!A:A,'13.Lookup'!B:B)</f>
        <v>Other</v>
      </c>
      <c r="G4970" s="1" t="s">
        <v>2693</v>
      </c>
      <c r="H4970" t="s">
        <v>4083</v>
      </c>
    </row>
    <row r="4971" spans="1:8" x14ac:dyDescent="0.25">
      <c r="A4971">
        <v>13</v>
      </c>
      <c r="B4971" t="s">
        <v>775</v>
      </c>
      <c r="C4971" s="1" t="s">
        <v>776</v>
      </c>
      <c r="D4971">
        <v>788</v>
      </c>
      <c r="E4971" s="1" t="s">
        <v>2282</v>
      </c>
      <c r="F4971" s="1" t="str">
        <f>_xlfn.XLOOKUP(_13__Hospitals_of_the_University_of_Pennsylvania_Penn_Presbyterian__Philadelphia[[#This Row],[Plan]],'13.Lookup'!A:A,'13.Lookup'!B:B)</f>
        <v>Other</v>
      </c>
      <c r="G4971" s="1" t="s">
        <v>2695</v>
      </c>
      <c r="H4971" t="s">
        <v>2573</v>
      </c>
    </row>
    <row r="4972" spans="1:8" x14ac:dyDescent="0.25">
      <c r="A4972">
        <v>13</v>
      </c>
      <c r="B4972" t="s">
        <v>775</v>
      </c>
      <c r="C4972" s="1" t="s">
        <v>776</v>
      </c>
      <c r="D4972">
        <v>788</v>
      </c>
      <c r="E4972" s="1" t="s">
        <v>2282</v>
      </c>
      <c r="F4972" s="1" t="str">
        <f>_xlfn.XLOOKUP(_13__Hospitals_of_the_University_of_Pennsylvania_Penn_Presbyterian__Philadelphia[[#This Row],[Plan]],'13.Lookup'!A:A,'13.Lookup'!B:B)</f>
        <v>Other</v>
      </c>
      <c r="G4972" s="1" t="s">
        <v>2696</v>
      </c>
      <c r="H4972" t="s">
        <v>4075</v>
      </c>
    </row>
    <row r="4973" spans="1:8" x14ac:dyDescent="0.25">
      <c r="A4973">
        <v>13</v>
      </c>
      <c r="B4973" t="s">
        <v>775</v>
      </c>
      <c r="C4973" s="1" t="s">
        <v>776</v>
      </c>
      <c r="D4973">
        <v>788</v>
      </c>
      <c r="E4973" s="1" t="s">
        <v>2282</v>
      </c>
      <c r="F4973" s="1" t="str">
        <f>_xlfn.XLOOKUP(_13__Hospitals_of_the_University_of_Pennsylvania_Penn_Presbyterian__Philadelphia[[#This Row],[Plan]],'13.Lookup'!A:A,'13.Lookup'!B:B)</f>
        <v>Other</v>
      </c>
      <c r="G4973" s="1" t="s">
        <v>2698</v>
      </c>
      <c r="H4973" t="s">
        <v>2286</v>
      </c>
    </row>
    <row r="4974" spans="1:8" x14ac:dyDescent="0.25">
      <c r="A4974">
        <v>13</v>
      </c>
      <c r="B4974" t="s">
        <v>775</v>
      </c>
      <c r="C4974" s="1" t="s">
        <v>776</v>
      </c>
      <c r="D4974">
        <v>788</v>
      </c>
      <c r="E4974" s="1" t="s">
        <v>2282</v>
      </c>
      <c r="F4974" s="1" t="str">
        <f>_xlfn.XLOOKUP(_13__Hospitals_of_the_University_of_Pennsylvania_Penn_Presbyterian__Philadelphia[[#This Row],[Plan]],'13.Lookup'!A:A,'13.Lookup'!B:B)</f>
        <v>Other</v>
      </c>
      <c r="G4974" s="1" t="s">
        <v>2699</v>
      </c>
      <c r="H4974" t="s">
        <v>4084</v>
      </c>
    </row>
    <row r="4975" spans="1:8" x14ac:dyDescent="0.25">
      <c r="A4975">
        <v>13</v>
      </c>
      <c r="B4975" t="s">
        <v>775</v>
      </c>
      <c r="C4975" s="1" t="s">
        <v>776</v>
      </c>
      <c r="D4975">
        <v>788</v>
      </c>
      <c r="E4975" s="1" t="s">
        <v>2282</v>
      </c>
      <c r="F4975" s="1" t="str">
        <f>_xlfn.XLOOKUP(_13__Hospitals_of_the_University_of_Pennsylvania_Penn_Presbyterian__Philadelphia[[#This Row],[Plan]],'13.Lookup'!A:A,'13.Lookup'!B:B)</f>
        <v>Other</v>
      </c>
      <c r="G4975" s="1" t="s">
        <v>2701</v>
      </c>
      <c r="H4975" t="s">
        <v>4077</v>
      </c>
    </row>
    <row r="4976" spans="1:8" x14ac:dyDescent="0.25">
      <c r="A4976">
        <v>13</v>
      </c>
      <c r="B4976" t="s">
        <v>775</v>
      </c>
      <c r="C4976" s="1" t="s">
        <v>776</v>
      </c>
      <c r="D4976">
        <v>788</v>
      </c>
      <c r="E4976" s="1" t="s">
        <v>2282</v>
      </c>
      <c r="F4976" s="1" t="str">
        <f>_xlfn.XLOOKUP(_13__Hospitals_of_the_University_of_Pennsylvania_Penn_Presbyterian__Philadelphia[[#This Row],[Plan]],'13.Lookup'!A:A,'13.Lookup'!B:B)</f>
        <v>United Healthcare</v>
      </c>
      <c r="G4976" s="1" t="s">
        <v>788</v>
      </c>
      <c r="H4976" t="s">
        <v>2285</v>
      </c>
    </row>
    <row r="4977" spans="1:8" x14ac:dyDescent="0.25">
      <c r="A4977">
        <v>13</v>
      </c>
      <c r="B4977" t="s">
        <v>775</v>
      </c>
      <c r="C4977" s="1" t="s">
        <v>776</v>
      </c>
      <c r="D4977">
        <v>788</v>
      </c>
      <c r="E4977" s="1" t="s">
        <v>2282</v>
      </c>
      <c r="F4977" s="1" t="str">
        <f>_xlfn.XLOOKUP(_13__Hospitals_of_the_University_of_Pennsylvania_Penn_Presbyterian__Philadelphia[[#This Row],[Plan]],'13.Lookup'!A:A,'13.Lookup'!B:B)</f>
        <v>United Healthcare</v>
      </c>
      <c r="G4977" s="1" t="s">
        <v>790</v>
      </c>
      <c r="H4977" t="s">
        <v>2286</v>
      </c>
    </row>
    <row r="4978" spans="1:8" x14ac:dyDescent="0.25">
      <c r="A4978">
        <v>13</v>
      </c>
      <c r="B4978" t="s">
        <v>775</v>
      </c>
      <c r="C4978" s="1" t="s">
        <v>776</v>
      </c>
      <c r="D4978">
        <v>788</v>
      </c>
      <c r="E4978" s="1" t="s">
        <v>2282</v>
      </c>
      <c r="F4978" s="1" t="str">
        <f>_xlfn.XLOOKUP(_13__Hospitals_of_the_University_of_Pennsylvania_Penn_Presbyterian__Philadelphia[[#This Row],[Plan]],'13.Lookup'!A:A,'13.Lookup'!B:B)</f>
        <v>Other</v>
      </c>
      <c r="G4978" s="1" t="s">
        <v>2703</v>
      </c>
      <c r="H4978" t="s">
        <v>4083</v>
      </c>
    </row>
    <row r="4979" spans="1:8" x14ac:dyDescent="0.25">
      <c r="A4979">
        <v>13</v>
      </c>
      <c r="B4979" t="s">
        <v>775</v>
      </c>
      <c r="C4979" s="1" t="s">
        <v>776</v>
      </c>
      <c r="D4979">
        <v>788</v>
      </c>
      <c r="E4979" s="1" t="s">
        <v>2282</v>
      </c>
      <c r="F4979" s="1" t="str">
        <f>_xlfn.XLOOKUP(_13__Hospitals_of_the_University_of_Pennsylvania_Penn_Presbyterian__Philadelphia[[#This Row],[Plan]],'13.Lookup'!A:A,'13.Lookup'!B:B)</f>
        <v>Other</v>
      </c>
      <c r="G4979" s="1" t="s">
        <v>2704</v>
      </c>
      <c r="H4979" t="s">
        <v>4075</v>
      </c>
    </row>
    <row r="4980" spans="1:8" x14ac:dyDescent="0.25">
      <c r="A4980">
        <v>13</v>
      </c>
      <c r="B4980" t="s">
        <v>775</v>
      </c>
      <c r="C4980" s="1" t="s">
        <v>776</v>
      </c>
      <c r="D4980">
        <v>789</v>
      </c>
      <c r="E4980" s="1" t="s">
        <v>2287</v>
      </c>
      <c r="F4980" s="1" t="str">
        <f>_xlfn.XLOOKUP(_13__Hospitals_of_the_University_of_Pennsylvania_Penn_Presbyterian__Philadelphia[[#This Row],[Plan]],'13.Lookup'!A:A,'13.Lookup'!B:B)</f>
        <v>Gross Charge</v>
      </c>
      <c r="G4980" s="1" t="s">
        <v>6</v>
      </c>
      <c r="H4980" t="s">
        <v>2684</v>
      </c>
    </row>
    <row r="4981" spans="1:8" x14ac:dyDescent="0.25">
      <c r="A4981">
        <v>13</v>
      </c>
      <c r="B4981" t="s">
        <v>775</v>
      </c>
      <c r="C4981" s="1" t="s">
        <v>776</v>
      </c>
      <c r="D4981">
        <v>789</v>
      </c>
      <c r="E4981" s="1" t="s">
        <v>2287</v>
      </c>
      <c r="F4981" s="1" t="str">
        <f>_xlfn.XLOOKUP(_13__Hospitals_of_the_University_of_Pennsylvania_Penn_Presbyterian__Philadelphia[[#This Row],[Plan]],'13.Lookup'!A:A,'13.Lookup'!B:B)</f>
        <v>Self Pay</v>
      </c>
      <c r="G4981" s="1" t="s">
        <v>2685</v>
      </c>
      <c r="H4981" t="s">
        <v>4085</v>
      </c>
    </row>
    <row r="4982" spans="1:8" x14ac:dyDescent="0.25">
      <c r="A4982">
        <v>13</v>
      </c>
      <c r="B4982" t="s">
        <v>775</v>
      </c>
      <c r="C4982" s="1" t="s">
        <v>776</v>
      </c>
      <c r="D4982">
        <v>789</v>
      </c>
      <c r="E4982" s="1" t="s">
        <v>2287</v>
      </c>
      <c r="F4982" s="1" t="str">
        <f>_xlfn.XLOOKUP(_13__Hospitals_of_the_University_of_Pennsylvania_Penn_Presbyterian__Philadelphia[[#This Row],[Plan]],'13.Lookup'!A:A,'13.Lookup'!B:B)</f>
        <v>Aetna</v>
      </c>
      <c r="G4982" s="1" t="s">
        <v>778</v>
      </c>
      <c r="H4982">
        <v>29560</v>
      </c>
    </row>
    <row r="4983" spans="1:8" x14ac:dyDescent="0.25">
      <c r="A4983">
        <v>13</v>
      </c>
      <c r="B4983" t="s">
        <v>775</v>
      </c>
      <c r="C4983" s="1" t="s">
        <v>776</v>
      </c>
      <c r="D4983">
        <v>789</v>
      </c>
      <c r="E4983" s="1" t="s">
        <v>2287</v>
      </c>
      <c r="F4983" s="1" t="str">
        <f>_xlfn.XLOOKUP(_13__Hospitals_of_the_University_of_Pennsylvania_Penn_Presbyterian__Philadelphia[[#This Row],[Plan]],'13.Lookup'!A:A,'13.Lookup'!B:B)</f>
        <v>Aetna</v>
      </c>
      <c r="G4983" s="1" t="s">
        <v>779</v>
      </c>
      <c r="H4983">
        <v>13104</v>
      </c>
    </row>
    <row r="4984" spans="1:8" x14ac:dyDescent="0.25">
      <c r="A4984">
        <v>13</v>
      </c>
      <c r="B4984" t="s">
        <v>775</v>
      </c>
      <c r="C4984" s="1" t="s">
        <v>776</v>
      </c>
      <c r="D4984">
        <v>789</v>
      </c>
      <c r="E4984" s="1" t="s">
        <v>2287</v>
      </c>
      <c r="F4984" s="1" t="str">
        <f>_xlfn.XLOOKUP(_13__Hospitals_of_the_University_of_Pennsylvania_Penn_Presbyterian__Philadelphia[[#This Row],[Plan]],'13.Lookup'!A:A,'13.Lookup'!B:B)</f>
        <v>Cigna</v>
      </c>
      <c r="G4984" s="1" t="s">
        <v>780</v>
      </c>
      <c r="H4984" t="s">
        <v>2288</v>
      </c>
    </row>
    <row r="4985" spans="1:8" x14ac:dyDescent="0.25">
      <c r="A4985">
        <v>13</v>
      </c>
      <c r="B4985" t="s">
        <v>775</v>
      </c>
      <c r="C4985" s="1" t="s">
        <v>776</v>
      </c>
      <c r="D4985">
        <v>789</v>
      </c>
      <c r="E4985" s="1" t="s">
        <v>2287</v>
      </c>
      <c r="F4985" s="1" t="str">
        <f>_xlfn.XLOOKUP(_13__Hospitals_of_the_University_of_Pennsylvania_Penn_Presbyterian__Philadelphia[[#This Row],[Plan]],'13.Lookup'!A:A,'13.Lookup'!B:B)</f>
        <v>Cigna</v>
      </c>
      <c r="G4985" s="1" t="s">
        <v>782</v>
      </c>
      <c r="H4985" t="s">
        <v>2289</v>
      </c>
    </row>
    <row r="4986" spans="1:8" x14ac:dyDescent="0.25">
      <c r="A4986">
        <v>13</v>
      </c>
      <c r="B4986" t="s">
        <v>775</v>
      </c>
      <c r="C4986" s="1" t="s">
        <v>776</v>
      </c>
      <c r="D4986">
        <v>789</v>
      </c>
      <c r="E4986" s="1" t="s">
        <v>2287</v>
      </c>
      <c r="F4986" s="1" t="str">
        <f>_xlfn.XLOOKUP(_13__Hospitals_of_the_University_of_Pennsylvania_Penn_Presbyterian__Philadelphia[[#This Row],[Plan]],'13.Lookup'!A:A,'13.Lookup'!B:B)</f>
        <v>Other</v>
      </c>
      <c r="G4986" s="1" t="s">
        <v>784</v>
      </c>
      <c r="H4986" t="s">
        <v>2290</v>
      </c>
    </row>
    <row r="4987" spans="1:8" x14ac:dyDescent="0.25">
      <c r="A4987">
        <v>13</v>
      </c>
      <c r="B4987" t="s">
        <v>775</v>
      </c>
      <c r="C4987" s="1" t="s">
        <v>776</v>
      </c>
      <c r="D4987">
        <v>789</v>
      </c>
      <c r="E4987" s="1" t="s">
        <v>2287</v>
      </c>
      <c r="F4987" s="1" t="str">
        <f>_xlfn.XLOOKUP(_13__Hospitals_of_the_University_of_Pennsylvania_Penn_Presbyterian__Philadelphia[[#This Row],[Plan]],'13.Lookup'!A:A,'13.Lookup'!B:B)</f>
        <v>Other</v>
      </c>
      <c r="G4987" s="1" t="s">
        <v>786</v>
      </c>
      <c r="H4987" t="s">
        <v>2291</v>
      </c>
    </row>
    <row r="4988" spans="1:8" x14ac:dyDescent="0.25">
      <c r="A4988">
        <v>13</v>
      </c>
      <c r="B4988" t="s">
        <v>775</v>
      </c>
      <c r="C4988" s="1" t="s">
        <v>776</v>
      </c>
      <c r="D4988">
        <v>789</v>
      </c>
      <c r="E4988" s="1" t="s">
        <v>2287</v>
      </c>
      <c r="F4988" s="1" t="str">
        <f>_xlfn.XLOOKUP(_13__Hospitals_of_the_University_of_Pennsylvania_Penn_Presbyterian__Philadelphia[[#This Row],[Plan]],'13.Lookup'!A:A,'13.Lookup'!B:B)</f>
        <v>Other</v>
      </c>
      <c r="G4988" s="1" t="s">
        <v>2687</v>
      </c>
      <c r="H4988" t="s">
        <v>4086</v>
      </c>
    </row>
    <row r="4989" spans="1:8" x14ac:dyDescent="0.25">
      <c r="A4989">
        <v>13</v>
      </c>
      <c r="B4989" t="s">
        <v>775</v>
      </c>
      <c r="C4989" s="1" t="s">
        <v>776</v>
      </c>
      <c r="D4989">
        <v>789</v>
      </c>
      <c r="E4989" s="1" t="s">
        <v>2287</v>
      </c>
      <c r="F4989" s="1" t="str">
        <f>_xlfn.XLOOKUP(_13__Hospitals_of_the_University_of_Pennsylvania_Penn_Presbyterian__Philadelphia[[#This Row],[Plan]],'13.Lookup'!A:A,'13.Lookup'!B:B)</f>
        <v>Other</v>
      </c>
      <c r="G4989" s="1" t="s">
        <v>2689</v>
      </c>
      <c r="H4989" t="s">
        <v>3016</v>
      </c>
    </row>
    <row r="4990" spans="1:8" x14ac:dyDescent="0.25">
      <c r="A4990">
        <v>13</v>
      </c>
      <c r="B4990" t="s">
        <v>775</v>
      </c>
      <c r="C4990" s="1" t="s">
        <v>776</v>
      </c>
      <c r="D4990">
        <v>789</v>
      </c>
      <c r="E4990" s="1" t="s">
        <v>2287</v>
      </c>
      <c r="F4990" s="1" t="str">
        <f>_xlfn.XLOOKUP(_13__Hospitals_of_the_University_of_Pennsylvania_Penn_Presbyterian__Philadelphia[[#This Row],[Plan]],'13.Lookup'!A:A,'13.Lookup'!B:B)</f>
        <v>Other</v>
      </c>
      <c r="G4990" s="1" t="s">
        <v>2691</v>
      </c>
      <c r="H4990" t="s">
        <v>4046</v>
      </c>
    </row>
    <row r="4991" spans="1:8" x14ac:dyDescent="0.25">
      <c r="A4991">
        <v>13</v>
      </c>
      <c r="B4991" t="s">
        <v>775</v>
      </c>
      <c r="C4991" s="1" t="s">
        <v>776</v>
      </c>
      <c r="D4991">
        <v>789</v>
      </c>
      <c r="E4991" s="1" t="s">
        <v>2287</v>
      </c>
      <c r="F4991" s="1" t="str">
        <f>_xlfn.XLOOKUP(_13__Hospitals_of_the_University_of_Pennsylvania_Penn_Presbyterian__Philadelphia[[#This Row],[Plan]],'13.Lookup'!A:A,'13.Lookup'!B:B)</f>
        <v>Other</v>
      </c>
      <c r="G4991" s="1" t="s">
        <v>2693</v>
      </c>
      <c r="H4991" t="s">
        <v>4087</v>
      </c>
    </row>
    <row r="4992" spans="1:8" x14ac:dyDescent="0.25">
      <c r="A4992">
        <v>13</v>
      </c>
      <c r="B4992" t="s">
        <v>775</v>
      </c>
      <c r="C4992" s="1" t="s">
        <v>776</v>
      </c>
      <c r="D4992">
        <v>789</v>
      </c>
      <c r="E4992" s="1" t="s">
        <v>2287</v>
      </c>
      <c r="F4992" s="1" t="str">
        <f>_xlfn.XLOOKUP(_13__Hospitals_of_the_University_of_Pennsylvania_Penn_Presbyterian__Philadelphia[[#This Row],[Plan]],'13.Lookup'!A:A,'13.Lookup'!B:B)</f>
        <v>Other</v>
      </c>
      <c r="G4992" s="1" t="s">
        <v>2695</v>
      </c>
      <c r="H4992" t="s">
        <v>3016</v>
      </c>
    </row>
    <row r="4993" spans="1:8" x14ac:dyDescent="0.25">
      <c r="A4993">
        <v>13</v>
      </c>
      <c r="B4993" t="s">
        <v>775</v>
      </c>
      <c r="C4993" s="1" t="s">
        <v>776</v>
      </c>
      <c r="D4993">
        <v>789</v>
      </c>
      <c r="E4993" s="1" t="s">
        <v>2287</v>
      </c>
      <c r="F4993" s="1" t="str">
        <f>_xlfn.XLOOKUP(_13__Hospitals_of_the_University_of_Pennsylvania_Penn_Presbyterian__Philadelphia[[#This Row],[Plan]],'13.Lookup'!A:A,'13.Lookup'!B:B)</f>
        <v>Other</v>
      </c>
      <c r="G4993" s="1" t="s">
        <v>2696</v>
      </c>
      <c r="H4993" t="s">
        <v>4088</v>
      </c>
    </row>
    <row r="4994" spans="1:8" x14ac:dyDescent="0.25">
      <c r="A4994">
        <v>13</v>
      </c>
      <c r="B4994" t="s">
        <v>775</v>
      </c>
      <c r="C4994" s="1" t="s">
        <v>776</v>
      </c>
      <c r="D4994">
        <v>789</v>
      </c>
      <c r="E4994" s="1" t="s">
        <v>2287</v>
      </c>
      <c r="F4994" s="1" t="str">
        <f>_xlfn.XLOOKUP(_13__Hospitals_of_the_University_of_Pennsylvania_Penn_Presbyterian__Philadelphia[[#This Row],[Plan]],'13.Lookup'!A:A,'13.Lookup'!B:B)</f>
        <v>Other</v>
      </c>
      <c r="G4994" s="1" t="s">
        <v>2698</v>
      </c>
      <c r="H4994" t="s">
        <v>2293</v>
      </c>
    </row>
    <row r="4995" spans="1:8" x14ac:dyDescent="0.25">
      <c r="A4995">
        <v>13</v>
      </c>
      <c r="B4995" t="s">
        <v>775</v>
      </c>
      <c r="C4995" s="1" t="s">
        <v>776</v>
      </c>
      <c r="D4995">
        <v>789</v>
      </c>
      <c r="E4995" s="1" t="s">
        <v>2287</v>
      </c>
      <c r="F4995" s="1" t="str">
        <f>_xlfn.XLOOKUP(_13__Hospitals_of_the_University_of_Pennsylvania_Penn_Presbyterian__Philadelphia[[#This Row],[Plan]],'13.Lookup'!A:A,'13.Lookup'!B:B)</f>
        <v>Other</v>
      </c>
      <c r="G4995" s="1" t="s">
        <v>2699</v>
      </c>
      <c r="H4995" t="s">
        <v>4089</v>
      </c>
    </row>
    <row r="4996" spans="1:8" x14ac:dyDescent="0.25">
      <c r="A4996">
        <v>13</v>
      </c>
      <c r="B4996" t="s">
        <v>775</v>
      </c>
      <c r="C4996" s="1" t="s">
        <v>776</v>
      </c>
      <c r="D4996">
        <v>789</v>
      </c>
      <c r="E4996" s="1" t="s">
        <v>2287</v>
      </c>
      <c r="F4996" s="1" t="str">
        <f>_xlfn.XLOOKUP(_13__Hospitals_of_the_University_of_Pennsylvania_Penn_Presbyterian__Philadelphia[[#This Row],[Plan]],'13.Lookup'!A:A,'13.Lookup'!B:B)</f>
        <v>Other</v>
      </c>
      <c r="G4996" s="1" t="s">
        <v>2701</v>
      </c>
      <c r="H4996" t="s">
        <v>4090</v>
      </c>
    </row>
    <row r="4997" spans="1:8" x14ac:dyDescent="0.25">
      <c r="A4997">
        <v>13</v>
      </c>
      <c r="B4997" t="s">
        <v>775</v>
      </c>
      <c r="C4997" s="1" t="s">
        <v>776</v>
      </c>
      <c r="D4997">
        <v>789</v>
      </c>
      <c r="E4997" s="1" t="s">
        <v>2287</v>
      </c>
      <c r="F4997" s="1" t="str">
        <f>_xlfn.XLOOKUP(_13__Hospitals_of_the_University_of_Pennsylvania_Penn_Presbyterian__Philadelphia[[#This Row],[Plan]],'13.Lookup'!A:A,'13.Lookup'!B:B)</f>
        <v>United Healthcare</v>
      </c>
      <c r="G4997" s="1" t="s">
        <v>788</v>
      </c>
      <c r="H4997" t="s">
        <v>2292</v>
      </c>
    </row>
    <row r="4998" spans="1:8" x14ac:dyDescent="0.25">
      <c r="A4998">
        <v>13</v>
      </c>
      <c r="B4998" t="s">
        <v>775</v>
      </c>
      <c r="C4998" s="1" t="s">
        <v>776</v>
      </c>
      <c r="D4998">
        <v>789</v>
      </c>
      <c r="E4998" s="1" t="s">
        <v>2287</v>
      </c>
      <c r="F4998" s="1" t="str">
        <f>_xlfn.XLOOKUP(_13__Hospitals_of_the_University_of_Pennsylvania_Penn_Presbyterian__Philadelphia[[#This Row],[Plan]],'13.Lookup'!A:A,'13.Lookup'!B:B)</f>
        <v>United Healthcare</v>
      </c>
      <c r="G4998" s="1" t="s">
        <v>790</v>
      </c>
      <c r="H4998" t="s">
        <v>2293</v>
      </c>
    </row>
    <row r="4999" spans="1:8" x14ac:dyDescent="0.25">
      <c r="A4999">
        <v>13</v>
      </c>
      <c r="B4999" t="s">
        <v>775</v>
      </c>
      <c r="C4999" s="1" t="s">
        <v>776</v>
      </c>
      <c r="D4999">
        <v>789</v>
      </c>
      <c r="E4999" s="1" t="s">
        <v>2287</v>
      </c>
      <c r="F4999" s="1" t="str">
        <f>_xlfn.XLOOKUP(_13__Hospitals_of_the_University_of_Pennsylvania_Penn_Presbyterian__Philadelphia[[#This Row],[Plan]],'13.Lookup'!A:A,'13.Lookup'!B:B)</f>
        <v>Other</v>
      </c>
      <c r="G4999" s="1" t="s">
        <v>2703</v>
      </c>
      <c r="H4999" t="s">
        <v>4087</v>
      </c>
    </row>
    <row r="5000" spans="1:8" x14ac:dyDescent="0.25">
      <c r="A5000">
        <v>13</v>
      </c>
      <c r="B5000" t="s">
        <v>775</v>
      </c>
      <c r="C5000" s="1" t="s">
        <v>776</v>
      </c>
      <c r="D5000">
        <v>789</v>
      </c>
      <c r="E5000" s="1" t="s">
        <v>2287</v>
      </c>
      <c r="F5000" s="1" t="str">
        <f>_xlfn.XLOOKUP(_13__Hospitals_of_the_University_of_Pennsylvania_Penn_Presbyterian__Philadelphia[[#This Row],[Plan]],'13.Lookup'!A:A,'13.Lookup'!B:B)</f>
        <v>Other</v>
      </c>
      <c r="G5000" s="1" t="s">
        <v>2704</v>
      </c>
      <c r="H5000" t="s">
        <v>4088</v>
      </c>
    </row>
    <row r="5001" spans="1:8" x14ac:dyDescent="0.25">
      <c r="A5001">
        <v>13</v>
      </c>
      <c r="B5001" t="s">
        <v>775</v>
      </c>
      <c r="C5001" s="1" t="s">
        <v>776</v>
      </c>
      <c r="D5001">
        <v>790</v>
      </c>
      <c r="E5001" s="1" t="s">
        <v>2294</v>
      </c>
      <c r="F5001" s="1" t="str">
        <f>_xlfn.XLOOKUP(_13__Hospitals_of_the_University_of_Pennsylvania_Penn_Presbyterian__Philadelphia[[#This Row],[Plan]],'13.Lookup'!A:A,'13.Lookup'!B:B)</f>
        <v>Gross Charge</v>
      </c>
      <c r="G5001" s="1" t="s">
        <v>6</v>
      </c>
      <c r="H5001" t="s">
        <v>2684</v>
      </c>
    </row>
    <row r="5002" spans="1:8" x14ac:dyDescent="0.25">
      <c r="A5002">
        <v>13</v>
      </c>
      <c r="B5002" t="s">
        <v>775</v>
      </c>
      <c r="C5002" s="1" t="s">
        <v>776</v>
      </c>
      <c r="D5002">
        <v>790</v>
      </c>
      <c r="E5002" s="1" t="s">
        <v>2294</v>
      </c>
      <c r="F5002" s="1" t="str">
        <f>_xlfn.XLOOKUP(_13__Hospitals_of_the_University_of_Pennsylvania_Penn_Presbyterian__Philadelphia[[#This Row],[Plan]],'13.Lookup'!A:A,'13.Lookup'!B:B)</f>
        <v>Self Pay</v>
      </c>
      <c r="G5002" s="1" t="s">
        <v>2685</v>
      </c>
      <c r="H5002" t="s">
        <v>4091</v>
      </c>
    </row>
    <row r="5003" spans="1:8" x14ac:dyDescent="0.25">
      <c r="A5003">
        <v>13</v>
      </c>
      <c r="B5003" t="s">
        <v>775</v>
      </c>
      <c r="C5003" s="1" t="s">
        <v>776</v>
      </c>
      <c r="D5003">
        <v>790</v>
      </c>
      <c r="E5003" s="1" t="s">
        <v>2294</v>
      </c>
      <c r="F5003" s="1" t="str">
        <f>_xlfn.XLOOKUP(_13__Hospitals_of_the_University_of_Pennsylvania_Penn_Presbyterian__Philadelphia[[#This Row],[Plan]],'13.Lookup'!A:A,'13.Lookup'!B:B)</f>
        <v>Aetna</v>
      </c>
      <c r="G5003" s="1" t="s">
        <v>778</v>
      </c>
      <c r="H5003">
        <v>97477</v>
      </c>
    </row>
    <row r="5004" spans="1:8" x14ac:dyDescent="0.25">
      <c r="A5004">
        <v>13</v>
      </c>
      <c r="B5004" t="s">
        <v>775</v>
      </c>
      <c r="C5004" s="1" t="s">
        <v>776</v>
      </c>
      <c r="D5004">
        <v>790</v>
      </c>
      <c r="E5004" s="1" t="s">
        <v>2294</v>
      </c>
      <c r="F5004" s="1" t="str">
        <f>_xlfn.XLOOKUP(_13__Hospitals_of_the_University_of_Pennsylvania_Penn_Presbyterian__Philadelphia[[#This Row],[Plan]],'13.Lookup'!A:A,'13.Lookup'!B:B)</f>
        <v>Aetna</v>
      </c>
      <c r="G5004" s="1" t="s">
        <v>779</v>
      </c>
      <c r="H5004">
        <v>42278</v>
      </c>
    </row>
    <row r="5005" spans="1:8" x14ac:dyDescent="0.25">
      <c r="A5005">
        <v>13</v>
      </c>
      <c r="B5005" t="s">
        <v>775</v>
      </c>
      <c r="C5005" s="1" t="s">
        <v>776</v>
      </c>
      <c r="D5005">
        <v>790</v>
      </c>
      <c r="E5005" s="1" t="s">
        <v>2294</v>
      </c>
      <c r="F5005" s="1" t="str">
        <f>_xlfn.XLOOKUP(_13__Hospitals_of_the_University_of_Pennsylvania_Penn_Presbyterian__Philadelphia[[#This Row],[Plan]],'13.Lookup'!A:A,'13.Lookup'!B:B)</f>
        <v>Cigna</v>
      </c>
      <c r="G5005" s="1" t="s">
        <v>780</v>
      </c>
      <c r="H5005" t="s">
        <v>2295</v>
      </c>
    </row>
    <row r="5006" spans="1:8" x14ac:dyDescent="0.25">
      <c r="A5006">
        <v>13</v>
      </c>
      <c r="B5006" t="s">
        <v>775</v>
      </c>
      <c r="C5006" s="1" t="s">
        <v>776</v>
      </c>
      <c r="D5006">
        <v>790</v>
      </c>
      <c r="E5006" s="1" t="s">
        <v>2294</v>
      </c>
      <c r="F5006" s="1" t="str">
        <f>_xlfn.XLOOKUP(_13__Hospitals_of_the_University_of_Pennsylvania_Penn_Presbyterian__Philadelphia[[#This Row],[Plan]],'13.Lookup'!A:A,'13.Lookup'!B:B)</f>
        <v>Cigna</v>
      </c>
      <c r="G5006" s="1" t="s">
        <v>782</v>
      </c>
      <c r="H5006" t="s">
        <v>2296</v>
      </c>
    </row>
    <row r="5007" spans="1:8" x14ac:dyDescent="0.25">
      <c r="A5007">
        <v>13</v>
      </c>
      <c r="B5007" t="s">
        <v>775</v>
      </c>
      <c r="C5007" s="1" t="s">
        <v>776</v>
      </c>
      <c r="D5007">
        <v>790</v>
      </c>
      <c r="E5007" s="1" t="s">
        <v>2294</v>
      </c>
      <c r="F5007" s="1" t="str">
        <f>_xlfn.XLOOKUP(_13__Hospitals_of_the_University_of_Pennsylvania_Penn_Presbyterian__Philadelphia[[#This Row],[Plan]],'13.Lookup'!A:A,'13.Lookup'!B:B)</f>
        <v>Other</v>
      </c>
      <c r="G5007" s="1" t="s">
        <v>784</v>
      </c>
      <c r="H5007" t="s">
        <v>2297</v>
      </c>
    </row>
    <row r="5008" spans="1:8" x14ac:dyDescent="0.25">
      <c r="A5008">
        <v>13</v>
      </c>
      <c r="B5008" t="s">
        <v>775</v>
      </c>
      <c r="C5008" s="1" t="s">
        <v>776</v>
      </c>
      <c r="D5008">
        <v>790</v>
      </c>
      <c r="E5008" s="1" t="s">
        <v>2294</v>
      </c>
      <c r="F5008" s="1" t="str">
        <f>_xlfn.XLOOKUP(_13__Hospitals_of_the_University_of_Pennsylvania_Penn_Presbyterian__Philadelphia[[#This Row],[Plan]],'13.Lookup'!A:A,'13.Lookup'!B:B)</f>
        <v>Other</v>
      </c>
      <c r="G5008" s="1" t="s">
        <v>786</v>
      </c>
      <c r="H5008" t="s">
        <v>2298</v>
      </c>
    </row>
    <row r="5009" spans="1:8" x14ac:dyDescent="0.25">
      <c r="A5009">
        <v>13</v>
      </c>
      <c r="B5009" t="s">
        <v>775</v>
      </c>
      <c r="C5009" s="1" t="s">
        <v>776</v>
      </c>
      <c r="D5009">
        <v>790</v>
      </c>
      <c r="E5009" s="1" t="s">
        <v>2294</v>
      </c>
      <c r="F5009" s="1" t="str">
        <f>_xlfn.XLOOKUP(_13__Hospitals_of_the_University_of_Pennsylvania_Penn_Presbyterian__Philadelphia[[#This Row],[Plan]],'13.Lookup'!A:A,'13.Lookup'!B:B)</f>
        <v>Other</v>
      </c>
      <c r="G5009" s="1" t="s">
        <v>2687</v>
      </c>
      <c r="H5009" t="s">
        <v>4092</v>
      </c>
    </row>
    <row r="5010" spans="1:8" x14ac:dyDescent="0.25">
      <c r="A5010">
        <v>13</v>
      </c>
      <c r="B5010" t="s">
        <v>775</v>
      </c>
      <c r="C5010" s="1" t="s">
        <v>776</v>
      </c>
      <c r="D5010">
        <v>790</v>
      </c>
      <c r="E5010" s="1" t="s">
        <v>2294</v>
      </c>
      <c r="F5010" s="1" t="str">
        <f>_xlfn.XLOOKUP(_13__Hospitals_of_the_University_of_Pennsylvania_Penn_Presbyterian__Philadelphia[[#This Row],[Plan]],'13.Lookup'!A:A,'13.Lookup'!B:B)</f>
        <v>Other</v>
      </c>
      <c r="G5010" s="1" t="s">
        <v>2689</v>
      </c>
      <c r="H5010" t="s">
        <v>4093</v>
      </c>
    </row>
    <row r="5011" spans="1:8" x14ac:dyDescent="0.25">
      <c r="A5011">
        <v>13</v>
      </c>
      <c r="B5011" t="s">
        <v>775</v>
      </c>
      <c r="C5011" s="1" t="s">
        <v>776</v>
      </c>
      <c r="D5011">
        <v>790</v>
      </c>
      <c r="E5011" s="1" t="s">
        <v>2294</v>
      </c>
      <c r="F5011" s="1" t="str">
        <f>_xlfn.XLOOKUP(_13__Hospitals_of_the_University_of_Pennsylvania_Penn_Presbyterian__Philadelphia[[#This Row],[Plan]],'13.Lookup'!A:A,'13.Lookup'!B:B)</f>
        <v>Other</v>
      </c>
      <c r="G5011" s="1" t="s">
        <v>2691</v>
      </c>
      <c r="H5011" t="s">
        <v>4046</v>
      </c>
    </row>
    <row r="5012" spans="1:8" x14ac:dyDescent="0.25">
      <c r="A5012">
        <v>13</v>
      </c>
      <c r="B5012" t="s">
        <v>775</v>
      </c>
      <c r="C5012" s="1" t="s">
        <v>776</v>
      </c>
      <c r="D5012">
        <v>790</v>
      </c>
      <c r="E5012" s="1" t="s">
        <v>2294</v>
      </c>
      <c r="F5012" s="1" t="str">
        <f>_xlfn.XLOOKUP(_13__Hospitals_of_the_University_of_Pennsylvania_Penn_Presbyterian__Philadelphia[[#This Row],[Plan]],'13.Lookup'!A:A,'13.Lookup'!B:B)</f>
        <v>Other</v>
      </c>
      <c r="G5012" s="1" t="s">
        <v>2693</v>
      </c>
      <c r="H5012" t="s">
        <v>4094</v>
      </c>
    </row>
    <row r="5013" spans="1:8" x14ac:dyDescent="0.25">
      <c r="A5013">
        <v>13</v>
      </c>
      <c r="B5013" t="s">
        <v>775</v>
      </c>
      <c r="C5013" s="1" t="s">
        <v>776</v>
      </c>
      <c r="D5013">
        <v>790</v>
      </c>
      <c r="E5013" s="1" t="s">
        <v>2294</v>
      </c>
      <c r="F5013" s="1" t="str">
        <f>_xlfn.XLOOKUP(_13__Hospitals_of_the_University_of_Pennsylvania_Penn_Presbyterian__Philadelphia[[#This Row],[Plan]],'13.Lookup'!A:A,'13.Lookup'!B:B)</f>
        <v>Other</v>
      </c>
      <c r="G5013" s="1" t="s">
        <v>2695</v>
      </c>
      <c r="H5013" t="s">
        <v>4093</v>
      </c>
    </row>
    <row r="5014" spans="1:8" x14ac:dyDescent="0.25">
      <c r="A5014">
        <v>13</v>
      </c>
      <c r="B5014" t="s">
        <v>775</v>
      </c>
      <c r="C5014" s="1" t="s">
        <v>776</v>
      </c>
      <c r="D5014">
        <v>790</v>
      </c>
      <c r="E5014" s="1" t="s">
        <v>2294</v>
      </c>
      <c r="F5014" s="1" t="str">
        <f>_xlfn.XLOOKUP(_13__Hospitals_of_the_University_of_Pennsylvania_Penn_Presbyterian__Philadelphia[[#This Row],[Plan]],'13.Lookup'!A:A,'13.Lookup'!B:B)</f>
        <v>Other</v>
      </c>
      <c r="G5014" s="1" t="s">
        <v>2696</v>
      </c>
      <c r="H5014" t="s">
        <v>4095</v>
      </c>
    </row>
    <row r="5015" spans="1:8" x14ac:dyDescent="0.25">
      <c r="A5015">
        <v>13</v>
      </c>
      <c r="B5015" t="s">
        <v>775</v>
      </c>
      <c r="C5015" s="1" t="s">
        <v>776</v>
      </c>
      <c r="D5015">
        <v>790</v>
      </c>
      <c r="E5015" s="1" t="s">
        <v>2294</v>
      </c>
      <c r="F5015" s="1" t="str">
        <f>_xlfn.XLOOKUP(_13__Hospitals_of_the_University_of_Pennsylvania_Penn_Presbyterian__Philadelphia[[#This Row],[Plan]],'13.Lookup'!A:A,'13.Lookup'!B:B)</f>
        <v>Other</v>
      </c>
      <c r="G5015" s="1" t="s">
        <v>2698</v>
      </c>
      <c r="H5015" t="s">
        <v>2300</v>
      </c>
    </row>
    <row r="5016" spans="1:8" x14ac:dyDescent="0.25">
      <c r="A5016">
        <v>13</v>
      </c>
      <c r="B5016" t="s">
        <v>775</v>
      </c>
      <c r="C5016" s="1" t="s">
        <v>776</v>
      </c>
      <c r="D5016">
        <v>790</v>
      </c>
      <c r="E5016" s="1" t="s">
        <v>2294</v>
      </c>
      <c r="F5016" s="1" t="str">
        <f>_xlfn.XLOOKUP(_13__Hospitals_of_the_University_of_Pennsylvania_Penn_Presbyterian__Philadelphia[[#This Row],[Plan]],'13.Lookup'!A:A,'13.Lookup'!B:B)</f>
        <v>Other</v>
      </c>
      <c r="G5016" s="1" t="s">
        <v>2699</v>
      </c>
      <c r="H5016" t="s">
        <v>4096</v>
      </c>
    </row>
    <row r="5017" spans="1:8" x14ac:dyDescent="0.25">
      <c r="A5017">
        <v>13</v>
      </c>
      <c r="B5017" t="s">
        <v>775</v>
      </c>
      <c r="C5017" s="1" t="s">
        <v>776</v>
      </c>
      <c r="D5017">
        <v>790</v>
      </c>
      <c r="E5017" s="1" t="s">
        <v>2294</v>
      </c>
      <c r="F5017" s="1" t="str">
        <f>_xlfn.XLOOKUP(_13__Hospitals_of_the_University_of_Pennsylvania_Penn_Presbyterian__Philadelphia[[#This Row],[Plan]],'13.Lookup'!A:A,'13.Lookup'!B:B)</f>
        <v>Other</v>
      </c>
      <c r="G5017" s="1" t="s">
        <v>2701</v>
      </c>
      <c r="H5017" t="s">
        <v>4097</v>
      </c>
    </row>
    <row r="5018" spans="1:8" x14ac:dyDescent="0.25">
      <c r="A5018">
        <v>13</v>
      </c>
      <c r="B5018" t="s">
        <v>775</v>
      </c>
      <c r="C5018" s="1" t="s">
        <v>776</v>
      </c>
      <c r="D5018">
        <v>790</v>
      </c>
      <c r="E5018" s="1" t="s">
        <v>2294</v>
      </c>
      <c r="F5018" s="1" t="str">
        <f>_xlfn.XLOOKUP(_13__Hospitals_of_the_University_of_Pennsylvania_Penn_Presbyterian__Philadelphia[[#This Row],[Plan]],'13.Lookup'!A:A,'13.Lookup'!B:B)</f>
        <v>United Healthcare</v>
      </c>
      <c r="G5018" s="1" t="s">
        <v>788</v>
      </c>
      <c r="H5018" t="s">
        <v>2299</v>
      </c>
    </row>
    <row r="5019" spans="1:8" x14ac:dyDescent="0.25">
      <c r="A5019">
        <v>13</v>
      </c>
      <c r="B5019" t="s">
        <v>775</v>
      </c>
      <c r="C5019" s="1" t="s">
        <v>776</v>
      </c>
      <c r="D5019">
        <v>790</v>
      </c>
      <c r="E5019" s="1" t="s">
        <v>2294</v>
      </c>
      <c r="F5019" s="1" t="str">
        <f>_xlfn.XLOOKUP(_13__Hospitals_of_the_University_of_Pennsylvania_Penn_Presbyterian__Philadelphia[[#This Row],[Plan]],'13.Lookup'!A:A,'13.Lookup'!B:B)</f>
        <v>United Healthcare</v>
      </c>
      <c r="G5019" s="1" t="s">
        <v>790</v>
      </c>
      <c r="H5019" t="s">
        <v>2300</v>
      </c>
    </row>
    <row r="5020" spans="1:8" x14ac:dyDescent="0.25">
      <c r="A5020">
        <v>13</v>
      </c>
      <c r="B5020" t="s">
        <v>775</v>
      </c>
      <c r="C5020" s="1" t="s">
        <v>776</v>
      </c>
      <c r="D5020">
        <v>790</v>
      </c>
      <c r="E5020" s="1" t="s">
        <v>2294</v>
      </c>
      <c r="F5020" s="1" t="str">
        <f>_xlfn.XLOOKUP(_13__Hospitals_of_the_University_of_Pennsylvania_Penn_Presbyterian__Philadelphia[[#This Row],[Plan]],'13.Lookup'!A:A,'13.Lookup'!B:B)</f>
        <v>Other</v>
      </c>
      <c r="G5020" s="1" t="s">
        <v>2703</v>
      </c>
      <c r="H5020" t="s">
        <v>4094</v>
      </c>
    </row>
    <row r="5021" spans="1:8" x14ac:dyDescent="0.25">
      <c r="A5021">
        <v>13</v>
      </c>
      <c r="B5021" t="s">
        <v>775</v>
      </c>
      <c r="C5021" s="1" t="s">
        <v>776</v>
      </c>
      <c r="D5021">
        <v>790</v>
      </c>
      <c r="E5021" s="1" t="s">
        <v>2294</v>
      </c>
      <c r="F5021" s="1" t="str">
        <f>_xlfn.XLOOKUP(_13__Hospitals_of_the_University_of_Pennsylvania_Penn_Presbyterian__Philadelphia[[#This Row],[Plan]],'13.Lookup'!A:A,'13.Lookup'!B:B)</f>
        <v>Other</v>
      </c>
      <c r="G5021" s="1" t="s">
        <v>2704</v>
      </c>
      <c r="H5021" t="s">
        <v>4046</v>
      </c>
    </row>
    <row r="5022" spans="1:8" x14ac:dyDescent="0.25">
      <c r="A5022">
        <v>13</v>
      </c>
      <c r="B5022" t="s">
        <v>775</v>
      </c>
      <c r="C5022" s="1" t="s">
        <v>776</v>
      </c>
      <c r="D5022">
        <v>791</v>
      </c>
      <c r="E5022" s="1" t="s">
        <v>2301</v>
      </c>
      <c r="F5022" s="1" t="str">
        <f>_xlfn.XLOOKUP(_13__Hospitals_of_the_University_of_Pennsylvania_Penn_Presbyterian__Philadelphia[[#This Row],[Plan]],'13.Lookup'!A:A,'13.Lookup'!B:B)</f>
        <v>Gross Charge</v>
      </c>
      <c r="G5022" s="1" t="s">
        <v>6</v>
      </c>
      <c r="H5022" t="s">
        <v>2684</v>
      </c>
    </row>
    <row r="5023" spans="1:8" x14ac:dyDescent="0.25">
      <c r="A5023">
        <v>13</v>
      </c>
      <c r="B5023" t="s">
        <v>775</v>
      </c>
      <c r="C5023" s="1" t="s">
        <v>776</v>
      </c>
      <c r="D5023">
        <v>791</v>
      </c>
      <c r="E5023" s="1" t="s">
        <v>2301</v>
      </c>
      <c r="F5023" s="1" t="str">
        <f>_xlfn.XLOOKUP(_13__Hospitals_of_the_University_of_Pennsylvania_Penn_Presbyterian__Philadelphia[[#This Row],[Plan]],'13.Lookup'!A:A,'13.Lookup'!B:B)</f>
        <v>Self Pay</v>
      </c>
      <c r="G5023" s="1" t="s">
        <v>2685</v>
      </c>
      <c r="H5023" t="s">
        <v>4098</v>
      </c>
    </row>
    <row r="5024" spans="1:8" x14ac:dyDescent="0.25">
      <c r="A5024">
        <v>13</v>
      </c>
      <c r="B5024" t="s">
        <v>775</v>
      </c>
      <c r="C5024" s="1" t="s">
        <v>776</v>
      </c>
      <c r="D5024">
        <v>791</v>
      </c>
      <c r="E5024" s="1" t="s">
        <v>2301</v>
      </c>
      <c r="F5024" s="1" t="str">
        <f>_xlfn.XLOOKUP(_13__Hospitals_of_the_University_of_Pennsylvania_Penn_Presbyterian__Philadelphia[[#This Row],[Plan]],'13.Lookup'!A:A,'13.Lookup'!B:B)</f>
        <v>Aetna</v>
      </c>
      <c r="G5024" s="1" t="s">
        <v>778</v>
      </c>
      <c r="H5024">
        <v>66575</v>
      </c>
    </row>
    <row r="5025" spans="1:8" x14ac:dyDescent="0.25">
      <c r="A5025">
        <v>13</v>
      </c>
      <c r="B5025" t="s">
        <v>775</v>
      </c>
      <c r="C5025" s="1" t="s">
        <v>776</v>
      </c>
      <c r="D5025">
        <v>791</v>
      </c>
      <c r="E5025" s="1" t="s">
        <v>2301</v>
      </c>
      <c r="F5025" s="1" t="str">
        <f>_xlfn.XLOOKUP(_13__Hospitals_of_the_University_of_Pennsylvania_Penn_Presbyterian__Philadelphia[[#This Row],[Plan]],'13.Lookup'!A:A,'13.Lookup'!B:B)</f>
        <v>Aetna</v>
      </c>
      <c r="G5025" s="1" t="s">
        <v>779</v>
      </c>
      <c r="H5025">
        <v>29004</v>
      </c>
    </row>
    <row r="5026" spans="1:8" x14ac:dyDescent="0.25">
      <c r="A5026">
        <v>13</v>
      </c>
      <c r="B5026" t="s">
        <v>775</v>
      </c>
      <c r="C5026" s="1" t="s">
        <v>776</v>
      </c>
      <c r="D5026">
        <v>791</v>
      </c>
      <c r="E5026" s="1" t="s">
        <v>2301</v>
      </c>
      <c r="F5026" s="1" t="str">
        <f>_xlfn.XLOOKUP(_13__Hospitals_of_the_University_of_Pennsylvania_Penn_Presbyterian__Philadelphia[[#This Row],[Plan]],'13.Lookup'!A:A,'13.Lookup'!B:B)</f>
        <v>Cigna</v>
      </c>
      <c r="G5026" s="1" t="s">
        <v>780</v>
      </c>
      <c r="H5026" t="s">
        <v>2302</v>
      </c>
    </row>
    <row r="5027" spans="1:8" x14ac:dyDescent="0.25">
      <c r="A5027">
        <v>13</v>
      </c>
      <c r="B5027" t="s">
        <v>775</v>
      </c>
      <c r="C5027" s="1" t="s">
        <v>776</v>
      </c>
      <c r="D5027">
        <v>791</v>
      </c>
      <c r="E5027" s="1" t="s">
        <v>2301</v>
      </c>
      <c r="F5027" s="1" t="str">
        <f>_xlfn.XLOOKUP(_13__Hospitals_of_the_University_of_Pennsylvania_Penn_Presbyterian__Philadelphia[[#This Row],[Plan]],'13.Lookup'!A:A,'13.Lookup'!B:B)</f>
        <v>Cigna</v>
      </c>
      <c r="G5027" s="1" t="s">
        <v>782</v>
      </c>
      <c r="H5027" t="s">
        <v>2303</v>
      </c>
    </row>
    <row r="5028" spans="1:8" x14ac:dyDescent="0.25">
      <c r="A5028">
        <v>13</v>
      </c>
      <c r="B5028" t="s">
        <v>775</v>
      </c>
      <c r="C5028" s="1" t="s">
        <v>776</v>
      </c>
      <c r="D5028">
        <v>791</v>
      </c>
      <c r="E5028" s="1" t="s">
        <v>2301</v>
      </c>
      <c r="F5028" s="1" t="str">
        <f>_xlfn.XLOOKUP(_13__Hospitals_of_the_University_of_Pennsylvania_Penn_Presbyterian__Philadelphia[[#This Row],[Plan]],'13.Lookup'!A:A,'13.Lookup'!B:B)</f>
        <v>Other</v>
      </c>
      <c r="G5028" s="1" t="s">
        <v>784</v>
      </c>
      <c r="H5028" t="s">
        <v>2304</v>
      </c>
    </row>
    <row r="5029" spans="1:8" x14ac:dyDescent="0.25">
      <c r="A5029">
        <v>13</v>
      </c>
      <c r="B5029" t="s">
        <v>775</v>
      </c>
      <c r="C5029" s="1" t="s">
        <v>776</v>
      </c>
      <c r="D5029">
        <v>791</v>
      </c>
      <c r="E5029" s="1" t="s">
        <v>2301</v>
      </c>
      <c r="F5029" s="1" t="str">
        <f>_xlfn.XLOOKUP(_13__Hospitals_of_the_University_of_Pennsylvania_Penn_Presbyterian__Philadelphia[[#This Row],[Plan]],'13.Lookup'!A:A,'13.Lookup'!B:B)</f>
        <v>Other</v>
      </c>
      <c r="G5029" s="1" t="s">
        <v>786</v>
      </c>
      <c r="H5029" t="s">
        <v>2305</v>
      </c>
    </row>
    <row r="5030" spans="1:8" x14ac:dyDescent="0.25">
      <c r="A5030">
        <v>13</v>
      </c>
      <c r="B5030" t="s">
        <v>775</v>
      </c>
      <c r="C5030" s="1" t="s">
        <v>776</v>
      </c>
      <c r="D5030">
        <v>791</v>
      </c>
      <c r="E5030" s="1" t="s">
        <v>2301</v>
      </c>
      <c r="F5030" s="1" t="str">
        <f>_xlfn.XLOOKUP(_13__Hospitals_of_the_University_of_Pennsylvania_Penn_Presbyterian__Philadelphia[[#This Row],[Plan]],'13.Lookup'!A:A,'13.Lookup'!B:B)</f>
        <v>Other</v>
      </c>
      <c r="G5030" s="1" t="s">
        <v>2687</v>
      </c>
      <c r="H5030" t="s">
        <v>4099</v>
      </c>
    </row>
    <row r="5031" spans="1:8" x14ac:dyDescent="0.25">
      <c r="A5031">
        <v>13</v>
      </c>
      <c r="B5031" t="s">
        <v>775</v>
      </c>
      <c r="C5031" s="1" t="s">
        <v>776</v>
      </c>
      <c r="D5031">
        <v>791</v>
      </c>
      <c r="E5031" s="1" t="s">
        <v>2301</v>
      </c>
      <c r="F5031" s="1" t="str">
        <f>_xlfn.XLOOKUP(_13__Hospitals_of_the_University_of_Pennsylvania_Penn_Presbyterian__Philadelphia[[#This Row],[Plan]],'13.Lookup'!A:A,'13.Lookup'!B:B)</f>
        <v>Other</v>
      </c>
      <c r="G5031" s="1" t="s">
        <v>2689</v>
      </c>
      <c r="H5031" t="s">
        <v>4100</v>
      </c>
    </row>
    <row r="5032" spans="1:8" x14ac:dyDescent="0.25">
      <c r="A5032">
        <v>13</v>
      </c>
      <c r="B5032" t="s">
        <v>775</v>
      </c>
      <c r="C5032" s="1" t="s">
        <v>776</v>
      </c>
      <c r="D5032">
        <v>791</v>
      </c>
      <c r="E5032" s="1" t="s">
        <v>2301</v>
      </c>
      <c r="F5032" s="1" t="str">
        <f>_xlfn.XLOOKUP(_13__Hospitals_of_the_University_of_Pennsylvania_Penn_Presbyterian__Philadelphia[[#This Row],[Plan]],'13.Lookup'!A:A,'13.Lookup'!B:B)</f>
        <v>Other</v>
      </c>
      <c r="G5032" s="1" t="s">
        <v>2691</v>
      </c>
      <c r="H5032" t="s">
        <v>4046</v>
      </c>
    </row>
    <row r="5033" spans="1:8" x14ac:dyDescent="0.25">
      <c r="A5033">
        <v>13</v>
      </c>
      <c r="B5033" t="s">
        <v>775</v>
      </c>
      <c r="C5033" s="1" t="s">
        <v>776</v>
      </c>
      <c r="D5033">
        <v>791</v>
      </c>
      <c r="E5033" s="1" t="s">
        <v>2301</v>
      </c>
      <c r="F5033" s="1" t="str">
        <f>_xlfn.XLOOKUP(_13__Hospitals_of_the_University_of_Pennsylvania_Penn_Presbyterian__Philadelphia[[#This Row],[Plan]],'13.Lookup'!A:A,'13.Lookup'!B:B)</f>
        <v>Other</v>
      </c>
      <c r="G5033" s="1" t="s">
        <v>2693</v>
      </c>
      <c r="H5033" t="s">
        <v>4101</v>
      </c>
    </row>
    <row r="5034" spans="1:8" x14ac:dyDescent="0.25">
      <c r="A5034">
        <v>13</v>
      </c>
      <c r="B5034" t="s">
        <v>775</v>
      </c>
      <c r="C5034" s="1" t="s">
        <v>776</v>
      </c>
      <c r="D5034">
        <v>791</v>
      </c>
      <c r="E5034" s="1" t="s">
        <v>2301</v>
      </c>
      <c r="F5034" s="1" t="str">
        <f>_xlfn.XLOOKUP(_13__Hospitals_of_the_University_of_Pennsylvania_Penn_Presbyterian__Philadelphia[[#This Row],[Plan]],'13.Lookup'!A:A,'13.Lookup'!B:B)</f>
        <v>Other</v>
      </c>
      <c r="G5034" s="1" t="s">
        <v>2695</v>
      </c>
      <c r="H5034" t="s">
        <v>4100</v>
      </c>
    </row>
    <row r="5035" spans="1:8" x14ac:dyDescent="0.25">
      <c r="A5035">
        <v>13</v>
      </c>
      <c r="B5035" t="s">
        <v>775</v>
      </c>
      <c r="C5035" s="1" t="s">
        <v>776</v>
      </c>
      <c r="D5035">
        <v>791</v>
      </c>
      <c r="E5035" s="1" t="s">
        <v>2301</v>
      </c>
      <c r="F5035" s="1" t="str">
        <f>_xlfn.XLOOKUP(_13__Hospitals_of_the_University_of_Pennsylvania_Penn_Presbyterian__Philadelphia[[#This Row],[Plan]],'13.Lookup'!A:A,'13.Lookup'!B:B)</f>
        <v>Other</v>
      </c>
      <c r="G5035" s="1" t="s">
        <v>2696</v>
      </c>
      <c r="H5035" t="s">
        <v>4102</v>
      </c>
    </row>
    <row r="5036" spans="1:8" x14ac:dyDescent="0.25">
      <c r="A5036">
        <v>13</v>
      </c>
      <c r="B5036" t="s">
        <v>775</v>
      </c>
      <c r="C5036" s="1" t="s">
        <v>776</v>
      </c>
      <c r="D5036">
        <v>791</v>
      </c>
      <c r="E5036" s="1" t="s">
        <v>2301</v>
      </c>
      <c r="F5036" s="1" t="str">
        <f>_xlfn.XLOOKUP(_13__Hospitals_of_the_University_of_Pennsylvania_Penn_Presbyterian__Philadelphia[[#This Row],[Plan]],'13.Lookup'!A:A,'13.Lookup'!B:B)</f>
        <v>Other</v>
      </c>
      <c r="G5036" s="1" t="s">
        <v>2698</v>
      </c>
      <c r="H5036" t="s">
        <v>2307</v>
      </c>
    </row>
    <row r="5037" spans="1:8" x14ac:dyDescent="0.25">
      <c r="A5037">
        <v>13</v>
      </c>
      <c r="B5037" t="s">
        <v>775</v>
      </c>
      <c r="C5037" s="1" t="s">
        <v>776</v>
      </c>
      <c r="D5037">
        <v>791</v>
      </c>
      <c r="E5037" s="1" t="s">
        <v>2301</v>
      </c>
      <c r="F5037" s="1" t="str">
        <f>_xlfn.XLOOKUP(_13__Hospitals_of_the_University_of_Pennsylvania_Penn_Presbyterian__Philadelphia[[#This Row],[Plan]],'13.Lookup'!A:A,'13.Lookup'!B:B)</f>
        <v>Other</v>
      </c>
      <c r="G5037" s="1" t="s">
        <v>2699</v>
      </c>
      <c r="H5037" t="s">
        <v>4103</v>
      </c>
    </row>
    <row r="5038" spans="1:8" x14ac:dyDescent="0.25">
      <c r="A5038">
        <v>13</v>
      </c>
      <c r="B5038" t="s">
        <v>775</v>
      </c>
      <c r="C5038" s="1" t="s">
        <v>776</v>
      </c>
      <c r="D5038">
        <v>791</v>
      </c>
      <c r="E5038" s="1" t="s">
        <v>2301</v>
      </c>
      <c r="F5038" s="1" t="str">
        <f>_xlfn.XLOOKUP(_13__Hospitals_of_the_University_of_Pennsylvania_Penn_Presbyterian__Philadelphia[[#This Row],[Plan]],'13.Lookup'!A:A,'13.Lookup'!B:B)</f>
        <v>Other</v>
      </c>
      <c r="G5038" s="1" t="s">
        <v>2701</v>
      </c>
      <c r="H5038" t="s">
        <v>4104</v>
      </c>
    </row>
    <row r="5039" spans="1:8" x14ac:dyDescent="0.25">
      <c r="A5039">
        <v>13</v>
      </c>
      <c r="B5039" t="s">
        <v>775</v>
      </c>
      <c r="C5039" s="1" t="s">
        <v>776</v>
      </c>
      <c r="D5039">
        <v>791</v>
      </c>
      <c r="E5039" s="1" t="s">
        <v>2301</v>
      </c>
      <c r="F5039" s="1" t="str">
        <f>_xlfn.XLOOKUP(_13__Hospitals_of_the_University_of_Pennsylvania_Penn_Presbyterian__Philadelphia[[#This Row],[Plan]],'13.Lookup'!A:A,'13.Lookup'!B:B)</f>
        <v>United Healthcare</v>
      </c>
      <c r="G5039" s="1" t="s">
        <v>788</v>
      </c>
      <c r="H5039" t="s">
        <v>2306</v>
      </c>
    </row>
    <row r="5040" spans="1:8" x14ac:dyDescent="0.25">
      <c r="A5040">
        <v>13</v>
      </c>
      <c r="B5040" t="s">
        <v>775</v>
      </c>
      <c r="C5040" s="1" t="s">
        <v>776</v>
      </c>
      <c r="D5040">
        <v>791</v>
      </c>
      <c r="E5040" s="1" t="s">
        <v>2301</v>
      </c>
      <c r="F5040" s="1" t="str">
        <f>_xlfn.XLOOKUP(_13__Hospitals_of_the_University_of_Pennsylvania_Penn_Presbyterian__Philadelphia[[#This Row],[Plan]],'13.Lookup'!A:A,'13.Lookup'!B:B)</f>
        <v>United Healthcare</v>
      </c>
      <c r="G5040" s="1" t="s">
        <v>790</v>
      </c>
      <c r="H5040" t="s">
        <v>2307</v>
      </c>
    </row>
    <row r="5041" spans="1:8" x14ac:dyDescent="0.25">
      <c r="A5041">
        <v>13</v>
      </c>
      <c r="B5041" t="s">
        <v>775</v>
      </c>
      <c r="C5041" s="1" t="s">
        <v>776</v>
      </c>
      <c r="D5041">
        <v>791</v>
      </c>
      <c r="E5041" s="1" t="s">
        <v>2301</v>
      </c>
      <c r="F5041" s="1" t="str">
        <f>_xlfn.XLOOKUP(_13__Hospitals_of_the_University_of_Pennsylvania_Penn_Presbyterian__Philadelphia[[#This Row],[Plan]],'13.Lookup'!A:A,'13.Lookup'!B:B)</f>
        <v>Other</v>
      </c>
      <c r="G5041" s="1" t="s">
        <v>2703</v>
      </c>
      <c r="H5041" t="s">
        <v>2306</v>
      </c>
    </row>
    <row r="5042" spans="1:8" x14ac:dyDescent="0.25">
      <c r="A5042">
        <v>13</v>
      </c>
      <c r="B5042" t="s">
        <v>775</v>
      </c>
      <c r="C5042" s="1" t="s">
        <v>776</v>
      </c>
      <c r="D5042">
        <v>791</v>
      </c>
      <c r="E5042" s="1" t="s">
        <v>2301</v>
      </c>
      <c r="F5042" s="1" t="str">
        <f>_xlfn.XLOOKUP(_13__Hospitals_of_the_University_of_Pennsylvania_Penn_Presbyterian__Philadelphia[[#This Row],[Plan]],'13.Lookup'!A:A,'13.Lookup'!B:B)</f>
        <v>Other</v>
      </c>
      <c r="G5042" s="1" t="s">
        <v>2704</v>
      </c>
      <c r="H5042" t="s">
        <v>4102</v>
      </c>
    </row>
    <row r="5043" spans="1:8" x14ac:dyDescent="0.25">
      <c r="A5043">
        <v>13</v>
      </c>
      <c r="B5043" t="s">
        <v>775</v>
      </c>
      <c r="C5043" s="1" t="s">
        <v>776</v>
      </c>
      <c r="D5043">
        <v>792</v>
      </c>
      <c r="E5043" s="1" t="s">
        <v>2308</v>
      </c>
      <c r="F5043" s="1" t="str">
        <f>_xlfn.XLOOKUP(_13__Hospitals_of_the_University_of_Pennsylvania_Penn_Presbyterian__Philadelphia[[#This Row],[Plan]],'13.Lookup'!A:A,'13.Lookup'!B:B)</f>
        <v>Gross Charge</v>
      </c>
      <c r="G5043" s="1" t="s">
        <v>6</v>
      </c>
      <c r="H5043" t="s">
        <v>2684</v>
      </c>
    </row>
    <row r="5044" spans="1:8" x14ac:dyDescent="0.25">
      <c r="A5044">
        <v>13</v>
      </c>
      <c r="B5044" t="s">
        <v>775</v>
      </c>
      <c r="C5044" s="1" t="s">
        <v>776</v>
      </c>
      <c r="D5044">
        <v>792</v>
      </c>
      <c r="E5044" s="1" t="s">
        <v>2308</v>
      </c>
      <c r="F5044" s="1" t="str">
        <f>_xlfn.XLOOKUP(_13__Hospitals_of_the_University_of_Pennsylvania_Penn_Presbyterian__Philadelphia[[#This Row],[Plan]],'13.Lookup'!A:A,'13.Lookup'!B:B)</f>
        <v>Self Pay</v>
      </c>
      <c r="G5044" s="1" t="s">
        <v>2685</v>
      </c>
      <c r="H5044" t="s">
        <v>4105</v>
      </c>
    </row>
    <row r="5045" spans="1:8" x14ac:dyDescent="0.25">
      <c r="A5045">
        <v>13</v>
      </c>
      <c r="B5045" t="s">
        <v>775</v>
      </c>
      <c r="C5045" s="1" t="s">
        <v>776</v>
      </c>
      <c r="D5045">
        <v>792</v>
      </c>
      <c r="E5045" s="1" t="s">
        <v>2308</v>
      </c>
      <c r="F5045" s="1" t="str">
        <f>_xlfn.XLOOKUP(_13__Hospitals_of_the_University_of_Pennsylvania_Penn_Presbyterian__Philadelphia[[#This Row],[Plan]],'13.Lookup'!A:A,'13.Lookup'!B:B)</f>
        <v>Aetna</v>
      </c>
      <c r="G5045" s="1" t="s">
        <v>778</v>
      </c>
      <c r="H5045">
        <v>40168</v>
      </c>
    </row>
    <row r="5046" spans="1:8" x14ac:dyDescent="0.25">
      <c r="A5046">
        <v>13</v>
      </c>
      <c r="B5046" t="s">
        <v>775</v>
      </c>
      <c r="C5046" s="1" t="s">
        <v>776</v>
      </c>
      <c r="D5046">
        <v>792</v>
      </c>
      <c r="E5046" s="1" t="s">
        <v>2308</v>
      </c>
      <c r="F5046" s="1" t="str">
        <f>_xlfn.XLOOKUP(_13__Hospitals_of_the_University_of_Pennsylvania_Penn_Presbyterian__Philadelphia[[#This Row],[Plan]],'13.Lookup'!A:A,'13.Lookup'!B:B)</f>
        <v>Aetna</v>
      </c>
      <c r="G5046" s="1" t="s">
        <v>779</v>
      </c>
      <c r="H5046">
        <v>17662</v>
      </c>
    </row>
    <row r="5047" spans="1:8" x14ac:dyDescent="0.25">
      <c r="A5047">
        <v>13</v>
      </c>
      <c r="B5047" t="s">
        <v>775</v>
      </c>
      <c r="C5047" s="1" t="s">
        <v>776</v>
      </c>
      <c r="D5047">
        <v>792</v>
      </c>
      <c r="E5047" s="1" t="s">
        <v>2308</v>
      </c>
      <c r="F5047" s="1" t="str">
        <f>_xlfn.XLOOKUP(_13__Hospitals_of_the_University_of_Pennsylvania_Penn_Presbyterian__Philadelphia[[#This Row],[Plan]],'13.Lookup'!A:A,'13.Lookup'!B:B)</f>
        <v>Cigna</v>
      </c>
      <c r="G5047" s="1" t="s">
        <v>780</v>
      </c>
      <c r="H5047" t="s">
        <v>2309</v>
      </c>
    </row>
    <row r="5048" spans="1:8" x14ac:dyDescent="0.25">
      <c r="A5048">
        <v>13</v>
      </c>
      <c r="B5048" t="s">
        <v>775</v>
      </c>
      <c r="C5048" s="1" t="s">
        <v>776</v>
      </c>
      <c r="D5048">
        <v>792</v>
      </c>
      <c r="E5048" s="1" t="s">
        <v>2308</v>
      </c>
      <c r="F5048" s="1" t="str">
        <f>_xlfn.XLOOKUP(_13__Hospitals_of_the_University_of_Pennsylvania_Penn_Presbyterian__Philadelphia[[#This Row],[Plan]],'13.Lookup'!A:A,'13.Lookup'!B:B)</f>
        <v>Cigna</v>
      </c>
      <c r="G5048" s="1" t="s">
        <v>782</v>
      </c>
      <c r="H5048" t="s">
        <v>2310</v>
      </c>
    </row>
    <row r="5049" spans="1:8" x14ac:dyDescent="0.25">
      <c r="A5049">
        <v>13</v>
      </c>
      <c r="B5049" t="s">
        <v>775</v>
      </c>
      <c r="C5049" s="1" t="s">
        <v>776</v>
      </c>
      <c r="D5049">
        <v>792</v>
      </c>
      <c r="E5049" s="1" t="s">
        <v>2308</v>
      </c>
      <c r="F5049" s="1" t="str">
        <f>_xlfn.XLOOKUP(_13__Hospitals_of_the_University_of_Pennsylvania_Penn_Presbyterian__Philadelphia[[#This Row],[Plan]],'13.Lookup'!A:A,'13.Lookup'!B:B)</f>
        <v>Other</v>
      </c>
      <c r="G5049" s="1" t="s">
        <v>784</v>
      </c>
      <c r="H5049" t="s">
        <v>2304</v>
      </c>
    </row>
    <row r="5050" spans="1:8" x14ac:dyDescent="0.25">
      <c r="A5050">
        <v>13</v>
      </c>
      <c r="B5050" t="s">
        <v>775</v>
      </c>
      <c r="C5050" s="1" t="s">
        <v>776</v>
      </c>
      <c r="D5050">
        <v>792</v>
      </c>
      <c r="E5050" s="1" t="s">
        <v>2308</v>
      </c>
      <c r="F5050" s="1" t="str">
        <f>_xlfn.XLOOKUP(_13__Hospitals_of_the_University_of_Pennsylvania_Penn_Presbyterian__Philadelphia[[#This Row],[Plan]],'13.Lookup'!A:A,'13.Lookup'!B:B)</f>
        <v>Other</v>
      </c>
      <c r="G5050" s="1" t="s">
        <v>786</v>
      </c>
      <c r="H5050" t="s">
        <v>1094</v>
      </c>
    </row>
    <row r="5051" spans="1:8" x14ac:dyDescent="0.25">
      <c r="A5051">
        <v>13</v>
      </c>
      <c r="B5051" t="s">
        <v>775</v>
      </c>
      <c r="C5051" s="1" t="s">
        <v>776</v>
      </c>
      <c r="D5051">
        <v>792</v>
      </c>
      <c r="E5051" s="1" t="s">
        <v>2308</v>
      </c>
      <c r="F5051" s="1" t="str">
        <f>_xlfn.XLOOKUP(_13__Hospitals_of_the_University_of_Pennsylvania_Penn_Presbyterian__Philadelphia[[#This Row],[Plan]],'13.Lookup'!A:A,'13.Lookup'!B:B)</f>
        <v>Other</v>
      </c>
      <c r="G5051" s="1" t="s">
        <v>2687</v>
      </c>
      <c r="H5051" t="s">
        <v>4106</v>
      </c>
    </row>
    <row r="5052" spans="1:8" x14ac:dyDescent="0.25">
      <c r="A5052">
        <v>13</v>
      </c>
      <c r="B5052" t="s">
        <v>775</v>
      </c>
      <c r="C5052" s="1" t="s">
        <v>776</v>
      </c>
      <c r="D5052">
        <v>792</v>
      </c>
      <c r="E5052" s="1" t="s">
        <v>2308</v>
      </c>
      <c r="F5052" s="1" t="str">
        <f>_xlfn.XLOOKUP(_13__Hospitals_of_the_University_of_Pennsylvania_Penn_Presbyterian__Philadelphia[[#This Row],[Plan]],'13.Lookup'!A:A,'13.Lookup'!B:B)</f>
        <v>Other</v>
      </c>
      <c r="G5052" s="1" t="s">
        <v>2689</v>
      </c>
      <c r="H5052" t="s">
        <v>4107</v>
      </c>
    </row>
    <row r="5053" spans="1:8" x14ac:dyDescent="0.25">
      <c r="A5053">
        <v>13</v>
      </c>
      <c r="B5053" t="s">
        <v>775</v>
      </c>
      <c r="C5053" s="1" t="s">
        <v>776</v>
      </c>
      <c r="D5053">
        <v>792</v>
      </c>
      <c r="E5053" s="1" t="s">
        <v>2308</v>
      </c>
      <c r="F5053" s="1" t="str">
        <f>_xlfn.XLOOKUP(_13__Hospitals_of_the_University_of_Pennsylvania_Penn_Presbyterian__Philadelphia[[#This Row],[Plan]],'13.Lookup'!A:A,'13.Lookup'!B:B)</f>
        <v>Other</v>
      </c>
      <c r="G5053" s="1" t="s">
        <v>2691</v>
      </c>
      <c r="H5053" t="s">
        <v>4046</v>
      </c>
    </row>
    <row r="5054" spans="1:8" x14ac:dyDescent="0.25">
      <c r="A5054">
        <v>13</v>
      </c>
      <c r="B5054" t="s">
        <v>775</v>
      </c>
      <c r="C5054" s="1" t="s">
        <v>776</v>
      </c>
      <c r="D5054">
        <v>792</v>
      </c>
      <c r="E5054" s="1" t="s">
        <v>2308</v>
      </c>
      <c r="F5054" s="1" t="str">
        <f>_xlfn.XLOOKUP(_13__Hospitals_of_the_University_of_Pennsylvania_Penn_Presbyterian__Philadelphia[[#This Row],[Plan]],'13.Lookup'!A:A,'13.Lookup'!B:B)</f>
        <v>Other</v>
      </c>
      <c r="G5054" s="1" t="s">
        <v>2693</v>
      </c>
      <c r="H5054" t="s">
        <v>4108</v>
      </c>
    </row>
    <row r="5055" spans="1:8" x14ac:dyDescent="0.25">
      <c r="A5055">
        <v>13</v>
      </c>
      <c r="B5055" t="s">
        <v>775</v>
      </c>
      <c r="C5055" s="1" t="s">
        <v>776</v>
      </c>
      <c r="D5055">
        <v>792</v>
      </c>
      <c r="E5055" s="1" t="s">
        <v>2308</v>
      </c>
      <c r="F5055" s="1" t="str">
        <f>_xlfn.XLOOKUP(_13__Hospitals_of_the_University_of_Pennsylvania_Penn_Presbyterian__Philadelphia[[#This Row],[Plan]],'13.Lookup'!A:A,'13.Lookup'!B:B)</f>
        <v>Other</v>
      </c>
      <c r="G5055" s="1" t="s">
        <v>2695</v>
      </c>
      <c r="H5055" t="s">
        <v>4107</v>
      </c>
    </row>
    <row r="5056" spans="1:8" x14ac:dyDescent="0.25">
      <c r="A5056">
        <v>13</v>
      </c>
      <c r="B5056" t="s">
        <v>775</v>
      </c>
      <c r="C5056" s="1" t="s">
        <v>776</v>
      </c>
      <c r="D5056">
        <v>792</v>
      </c>
      <c r="E5056" s="1" t="s">
        <v>2308</v>
      </c>
      <c r="F5056" s="1" t="str">
        <f>_xlfn.XLOOKUP(_13__Hospitals_of_the_University_of_Pennsylvania_Penn_Presbyterian__Philadelphia[[#This Row],[Plan]],'13.Lookup'!A:A,'13.Lookup'!B:B)</f>
        <v>Other</v>
      </c>
      <c r="G5056" s="1" t="s">
        <v>2696</v>
      </c>
      <c r="H5056" t="s">
        <v>4102</v>
      </c>
    </row>
    <row r="5057" spans="1:8" x14ac:dyDescent="0.25">
      <c r="A5057">
        <v>13</v>
      </c>
      <c r="B5057" t="s">
        <v>775</v>
      </c>
      <c r="C5057" s="1" t="s">
        <v>776</v>
      </c>
      <c r="D5057">
        <v>792</v>
      </c>
      <c r="E5057" s="1" t="s">
        <v>2308</v>
      </c>
      <c r="F5057" s="1" t="str">
        <f>_xlfn.XLOOKUP(_13__Hospitals_of_the_University_of_Pennsylvania_Penn_Presbyterian__Philadelphia[[#This Row],[Plan]],'13.Lookup'!A:A,'13.Lookup'!B:B)</f>
        <v>Other</v>
      </c>
      <c r="G5057" s="1" t="s">
        <v>2698</v>
      </c>
      <c r="H5057" t="s">
        <v>1146</v>
      </c>
    </row>
    <row r="5058" spans="1:8" x14ac:dyDescent="0.25">
      <c r="A5058">
        <v>13</v>
      </c>
      <c r="B5058" t="s">
        <v>775</v>
      </c>
      <c r="C5058" s="1" t="s">
        <v>776</v>
      </c>
      <c r="D5058">
        <v>792</v>
      </c>
      <c r="E5058" s="1" t="s">
        <v>2308</v>
      </c>
      <c r="F5058" s="1" t="str">
        <f>_xlfn.XLOOKUP(_13__Hospitals_of_the_University_of_Pennsylvania_Penn_Presbyterian__Philadelphia[[#This Row],[Plan]],'13.Lookup'!A:A,'13.Lookup'!B:B)</f>
        <v>Other</v>
      </c>
      <c r="G5058" s="1" t="s">
        <v>2699</v>
      </c>
      <c r="H5058" t="s">
        <v>4109</v>
      </c>
    </row>
    <row r="5059" spans="1:8" x14ac:dyDescent="0.25">
      <c r="A5059">
        <v>13</v>
      </c>
      <c r="B5059" t="s">
        <v>775</v>
      </c>
      <c r="C5059" s="1" t="s">
        <v>776</v>
      </c>
      <c r="D5059">
        <v>792</v>
      </c>
      <c r="E5059" s="1" t="s">
        <v>2308</v>
      </c>
      <c r="F5059" s="1" t="str">
        <f>_xlfn.XLOOKUP(_13__Hospitals_of_the_University_of_Pennsylvania_Penn_Presbyterian__Philadelphia[[#This Row],[Plan]],'13.Lookup'!A:A,'13.Lookup'!B:B)</f>
        <v>Other</v>
      </c>
      <c r="G5059" s="1" t="s">
        <v>2701</v>
      </c>
      <c r="H5059" t="s">
        <v>4104</v>
      </c>
    </row>
    <row r="5060" spans="1:8" x14ac:dyDescent="0.25">
      <c r="A5060">
        <v>13</v>
      </c>
      <c r="B5060" t="s">
        <v>775</v>
      </c>
      <c r="C5060" s="1" t="s">
        <v>776</v>
      </c>
      <c r="D5060">
        <v>792</v>
      </c>
      <c r="E5060" s="1" t="s">
        <v>2308</v>
      </c>
      <c r="F5060" s="1" t="str">
        <f>_xlfn.XLOOKUP(_13__Hospitals_of_the_University_of_Pennsylvania_Penn_Presbyterian__Philadelphia[[#This Row],[Plan]],'13.Lookup'!A:A,'13.Lookup'!B:B)</f>
        <v>United Healthcare</v>
      </c>
      <c r="G5060" s="1" t="s">
        <v>788</v>
      </c>
      <c r="H5060" t="s">
        <v>2311</v>
      </c>
    </row>
    <row r="5061" spans="1:8" x14ac:dyDescent="0.25">
      <c r="A5061">
        <v>13</v>
      </c>
      <c r="B5061" t="s">
        <v>775</v>
      </c>
      <c r="C5061" s="1" t="s">
        <v>776</v>
      </c>
      <c r="D5061">
        <v>792</v>
      </c>
      <c r="E5061" s="1" t="s">
        <v>2308</v>
      </c>
      <c r="F5061" s="1" t="str">
        <f>_xlfn.XLOOKUP(_13__Hospitals_of_the_University_of_Pennsylvania_Penn_Presbyterian__Philadelphia[[#This Row],[Plan]],'13.Lookup'!A:A,'13.Lookup'!B:B)</f>
        <v>United Healthcare</v>
      </c>
      <c r="G5061" s="1" t="s">
        <v>790</v>
      </c>
      <c r="H5061" t="s">
        <v>1146</v>
      </c>
    </row>
    <row r="5062" spans="1:8" x14ac:dyDescent="0.25">
      <c r="A5062">
        <v>13</v>
      </c>
      <c r="B5062" t="s">
        <v>775</v>
      </c>
      <c r="C5062" s="1" t="s">
        <v>776</v>
      </c>
      <c r="D5062">
        <v>792</v>
      </c>
      <c r="E5062" s="1" t="s">
        <v>2308</v>
      </c>
      <c r="F5062" s="1" t="str">
        <f>_xlfn.XLOOKUP(_13__Hospitals_of_the_University_of_Pennsylvania_Penn_Presbyterian__Philadelphia[[#This Row],[Plan]],'13.Lookup'!A:A,'13.Lookup'!B:B)</f>
        <v>Other</v>
      </c>
      <c r="G5062" s="1" t="s">
        <v>2703</v>
      </c>
      <c r="H5062" t="s">
        <v>2311</v>
      </c>
    </row>
    <row r="5063" spans="1:8" x14ac:dyDescent="0.25">
      <c r="A5063">
        <v>13</v>
      </c>
      <c r="B5063" t="s">
        <v>775</v>
      </c>
      <c r="C5063" s="1" t="s">
        <v>776</v>
      </c>
      <c r="D5063">
        <v>792</v>
      </c>
      <c r="E5063" s="1" t="s">
        <v>2308</v>
      </c>
      <c r="F5063" s="1" t="str">
        <f>_xlfn.XLOOKUP(_13__Hospitals_of_the_University_of_Pennsylvania_Penn_Presbyterian__Philadelphia[[#This Row],[Plan]],'13.Lookup'!A:A,'13.Lookup'!B:B)</f>
        <v>Other</v>
      </c>
      <c r="G5063" s="1" t="s">
        <v>2704</v>
      </c>
      <c r="H5063" t="s">
        <v>4102</v>
      </c>
    </row>
    <row r="5064" spans="1:8" x14ac:dyDescent="0.25">
      <c r="A5064">
        <v>13</v>
      </c>
      <c r="B5064" t="s">
        <v>775</v>
      </c>
      <c r="C5064" s="1" t="s">
        <v>776</v>
      </c>
      <c r="D5064">
        <v>793</v>
      </c>
      <c r="E5064" s="1" t="s">
        <v>2312</v>
      </c>
      <c r="F5064" s="1" t="str">
        <f>_xlfn.XLOOKUP(_13__Hospitals_of_the_University_of_Pennsylvania_Penn_Presbyterian__Philadelphia[[#This Row],[Plan]],'13.Lookup'!A:A,'13.Lookup'!B:B)</f>
        <v>Gross Charge</v>
      </c>
      <c r="G5064" s="1" t="s">
        <v>6</v>
      </c>
      <c r="H5064" t="s">
        <v>2684</v>
      </c>
    </row>
    <row r="5065" spans="1:8" x14ac:dyDescent="0.25">
      <c r="A5065">
        <v>13</v>
      </c>
      <c r="B5065" t="s">
        <v>775</v>
      </c>
      <c r="C5065" s="1" t="s">
        <v>776</v>
      </c>
      <c r="D5065">
        <v>793</v>
      </c>
      <c r="E5065" s="1" t="s">
        <v>2312</v>
      </c>
      <c r="F5065" s="1" t="str">
        <f>_xlfn.XLOOKUP(_13__Hospitals_of_the_University_of_Pennsylvania_Penn_Presbyterian__Philadelphia[[#This Row],[Plan]],'13.Lookup'!A:A,'13.Lookup'!B:B)</f>
        <v>Self Pay</v>
      </c>
      <c r="G5065" s="1" t="s">
        <v>2685</v>
      </c>
      <c r="H5065" t="s">
        <v>4110</v>
      </c>
    </row>
    <row r="5066" spans="1:8" x14ac:dyDescent="0.25">
      <c r="A5066">
        <v>13</v>
      </c>
      <c r="B5066" t="s">
        <v>775</v>
      </c>
      <c r="C5066" s="1" t="s">
        <v>776</v>
      </c>
      <c r="D5066">
        <v>793</v>
      </c>
      <c r="E5066" s="1" t="s">
        <v>2312</v>
      </c>
      <c r="F5066" s="1" t="str">
        <f>_xlfn.XLOOKUP(_13__Hospitals_of_the_University_of_Pennsylvania_Penn_Presbyterian__Philadelphia[[#This Row],[Plan]],'13.Lookup'!A:A,'13.Lookup'!B:B)</f>
        <v>Aetna</v>
      </c>
      <c r="G5066" s="1" t="s">
        <v>778</v>
      </c>
      <c r="H5066">
        <v>68387</v>
      </c>
    </row>
    <row r="5067" spans="1:8" x14ac:dyDescent="0.25">
      <c r="A5067">
        <v>13</v>
      </c>
      <c r="B5067" t="s">
        <v>775</v>
      </c>
      <c r="C5067" s="1" t="s">
        <v>776</v>
      </c>
      <c r="D5067">
        <v>793</v>
      </c>
      <c r="E5067" s="1" t="s">
        <v>2312</v>
      </c>
      <c r="F5067" s="1" t="str">
        <f>_xlfn.XLOOKUP(_13__Hospitals_of_the_University_of_Pennsylvania_Penn_Presbyterian__Philadelphia[[#This Row],[Plan]],'13.Lookup'!A:A,'13.Lookup'!B:B)</f>
        <v>Aetna</v>
      </c>
      <c r="G5067" s="1" t="s">
        <v>779</v>
      </c>
      <c r="H5067">
        <v>29782</v>
      </c>
    </row>
    <row r="5068" spans="1:8" x14ac:dyDescent="0.25">
      <c r="A5068">
        <v>13</v>
      </c>
      <c r="B5068" t="s">
        <v>775</v>
      </c>
      <c r="C5068" s="1" t="s">
        <v>776</v>
      </c>
      <c r="D5068">
        <v>793</v>
      </c>
      <c r="E5068" s="1" t="s">
        <v>2312</v>
      </c>
      <c r="F5068" s="1" t="str">
        <f>_xlfn.XLOOKUP(_13__Hospitals_of_the_University_of_Pennsylvania_Penn_Presbyterian__Philadelphia[[#This Row],[Plan]],'13.Lookup'!A:A,'13.Lookup'!B:B)</f>
        <v>Cigna</v>
      </c>
      <c r="G5068" s="1" t="s">
        <v>780</v>
      </c>
      <c r="H5068" t="s">
        <v>2313</v>
      </c>
    </row>
    <row r="5069" spans="1:8" x14ac:dyDescent="0.25">
      <c r="A5069">
        <v>13</v>
      </c>
      <c r="B5069" t="s">
        <v>775</v>
      </c>
      <c r="C5069" s="1" t="s">
        <v>776</v>
      </c>
      <c r="D5069">
        <v>793</v>
      </c>
      <c r="E5069" s="1" t="s">
        <v>2312</v>
      </c>
      <c r="F5069" s="1" t="str">
        <f>_xlfn.XLOOKUP(_13__Hospitals_of_the_University_of_Pennsylvania_Penn_Presbyterian__Philadelphia[[#This Row],[Plan]],'13.Lookup'!A:A,'13.Lookup'!B:B)</f>
        <v>Cigna</v>
      </c>
      <c r="G5069" s="1" t="s">
        <v>782</v>
      </c>
      <c r="H5069" t="s">
        <v>2314</v>
      </c>
    </row>
    <row r="5070" spans="1:8" x14ac:dyDescent="0.25">
      <c r="A5070">
        <v>13</v>
      </c>
      <c r="B5070" t="s">
        <v>775</v>
      </c>
      <c r="C5070" s="1" t="s">
        <v>776</v>
      </c>
      <c r="D5070">
        <v>793</v>
      </c>
      <c r="E5070" s="1" t="s">
        <v>2312</v>
      </c>
      <c r="F5070" s="1" t="str">
        <f>_xlfn.XLOOKUP(_13__Hospitals_of_the_University_of_Pennsylvania_Penn_Presbyterian__Philadelphia[[#This Row],[Plan]],'13.Lookup'!A:A,'13.Lookup'!B:B)</f>
        <v>Other</v>
      </c>
      <c r="G5070" s="1" t="s">
        <v>784</v>
      </c>
      <c r="H5070" t="s">
        <v>2304</v>
      </c>
    </row>
    <row r="5071" spans="1:8" x14ac:dyDescent="0.25">
      <c r="A5071">
        <v>13</v>
      </c>
      <c r="B5071" t="s">
        <v>775</v>
      </c>
      <c r="C5071" s="1" t="s">
        <v>776</v>
      </c>
      <c r="D5071">
        <v>793</v>
      </c>
      <c r="E5071" s="1" t="s">
        <v>2312</v>
      </c>
      <c r="F5071" s="1" t="str">
        <f>_xlfn.XLOOKUP(_13__Hospitals_of_the_University_of_Pennsylvania_Penn_Presbyterian__Philadelphia[[#This Row],[Plan]],'13.Lookup'!A:A,'13.Lookup'!B:B)</f>
        <v>Other</v>
      </c>
      <c r="G5071" s="1" t="s">
        <v>786</v>
      </c>
      <c r="H5071" t="s">
        <v>2315</v>
      </c>
    </row>
    <row r="5072" spans="1:8" x14ac:dyDescent="0.25">
      <c r="A5072">
        <v>13</v>
      </c>
      <c r="B5072" t="s">
        <v>775</v>
      </c>
      <c r="C5072" s="1" t="s">
        <v>776</v>
      </c>
      <c r="D5072">
        <v>793</v>
      </c>
      <c r="E5072" s="1" t="s">
        <v>2312</v>
      </c>
      <c r="F5072" s="1" t="str">
        <f>_xlfn.XLOOKUP(_13__Hospitals_of_the_University_of_Pennsylvania_Penn_Presbyterian__Philadelphia[[#This Row],[Plan]],'13.Lookup'!A:A,'13.Lookup'!B:B)</f>
        <v>Other</v>
      </c>
      <c r="G5072" s="1" t="s">
        <v>2687</v>
      </c>
      <c r="H5072" t="s">
        <v>4111</v>
      </c>
    </row>
    <row r="5073" spans="1:8" x14ac:dyDescent="0.25">
      <c r="A5073">
        <v>13</v>
      </c>
      <c r="B5073" t="s">
        <v>775</v>
      </c>
      <c r="C5073" s="1" t="s">
        <v>776</v>
      </c>
      <c r="D5073">
        <v>793</v>
      </c>
      <c r="E5073" s="1" t="s">
        <v>2312</v>
      </c>
      <c r="F5073" s="1" t="str">
        <f>_xlfn.XLOOKUP(_13__Hospitals_of_the_University_of_Pennsylvania_Penn_Presbyterian__Philadelphia[[#This Row],[Plan]],'13.Lookup'!A:A,'13.Lookup'!B:B)</f>
        <v>Other</v>
      </c>
      <c r="G5073" s="1" t="s">
        <v>2689</v>
      </c>
      <c r="H5073" t="s">
        <v>4112</v>
      </c>
    </row>
    <row r="5074" spans="1:8" x14ac:dyDescent="0.25">
      <c r="A5074">
        <v>13</v>
      </c>
      <c r="B5074" t="s">
        <v>775</v>
      </c>
      <c r="C5074" s="1" t="s">
        <v>776</v>
      </c>
      <c r="D5074">
        <v>793</v>
      </c>
      <c r="E5074" s="1" t="s">
        <v>2312</v>
      </c>
      <c r="F5074" s="1" t="str">
        <f>_xlfn.XLOOKUP(_13__Hospitals_of_the_University_of_Pennsylvania_Penn_Presbyterian__Philadelphia[[#This Row],[Plan]],'13.Lookup'!A:A,'13.Lookup'!B:B)</f>
        <v>Other</v>
      </c>
      <c r="G5074" s="1" t="s">
        <v>2691</v>
      </c>
      <c r="H5074" t="s">
        <v>4046</v>
      </c>
    </row>
    <row r="5075" spans="1:8" x14ac:dyDescent="0.25">
      <c r="A5075">
        <v>13</v>
      </c>
      <c r="B5075" t="s">
        <v>775</v>
      </c>
      <c r="C5075" s="1" t="s">
        <v>776</v>
      </c>
      <c r="D5075">
        <v>793</v>
      </c>
      <c r="E5075" s="1" t="s">
        <v>2312</v>
      </c>
      <c r="F5075" s="1" t="str">
        <f>_xlfn.XLOOKUP(_13__Hospitals_of_the_University_of_Pennsylvania_Penn_Presbyterian__Philadelphia[[#This Row],[Plan]],'13.Lookup'!A:A,'13.Lookup'!B:B)</f>
        <v>Other</v>
      </c>
      <c r="G5075" s="1" t="s">
        <v>2693</v>
      </c>
      <c r="H5075" t="s">
        <v>4113</v>
      </c>
    </row>
    <row r="5076" spans="1:8" x14ac:dyDescent="0.25">
      <c r="A5076">
        <v>13</v>
      </c>
      <c r="B5076" t="s">
        <v>775</v>
      </c>
      <c r="C5076" s="1" t="s">
        <v>776</v>
      </c>
      <c r="D5076">
        <v>793</v>
      </c>
      <c r="E5076" s="1" t="s">
        <v>2312</v>
      </c>
      <c r="F5076" s="1" t="str">
        <f>_xlfn.XLOOKUP(_13__Hospitals_of_the_University_of_Pennsylvania_Penn_Presbyterian__Philadelphia[[#This Row],[Plan]],'13.Lookup'!A:A,'13.Lookup'!B:B)</f>
        <v>Other</v>
      </c>
      <c r="G5076" s="1" t="s">
        <v>2695</v>
      </c>
      <c r="H5076" t="s">
        <v>4112</v>
      </c>
    </row>
    <row r="5077" spans="1:8" x14ac:dyDescent="0.25">
      <c r="A5077">
        <v>13</v>
      </c>
      <c r="B5077" t="s">
        <v>775</v>
      </c>
      <c r="C5077" s="1" t="s">
        <v>776</v>
      </c>
      <c r="D5077">
        <v>793</v>
      </c>
      <c r="E5077" s="1" t="s">
        <v>2312</v>
      </c>
      <c r="F5077" s="1" t="str">
        <f>_xlfn.XLOOKUP(_13__Hospitals_of_the_University_of_Pennsylvania_Penn_Presbyterian__Philadelphia[[#This Row],[Plan]],'13.Lookup'!A:A,'13.Lookup'!B:B)</f>
        <v>Other</v>
      </c>
      <c r="G5077" s="1" t="s">
        <v>2696</v>
      </c>
      <c r="H5077" t="s">
        <v>4102</v>
      </c>
    </row>
    <row r="5078" spans="1:8" x14ac:dyDescent="0.25">
      <c r="A5078">
        <v>13</v>
      </c>
      <c r="B5078" t="s">
        <v>775</v>
      </c>
      <c r="C5078" s="1" t="s">
        <v>776</v>
      </c>
      <c r="D5078">
        <v>793</v>
      </c>
      <c r="E5078" s="1" t="s">
        <v>2312</v>
      </c>
      <c r="F5078" s="1" t="str">
        <f>_xlfn.XLOOKUP(_13__Hospitals_of_the_University_of_Pennsylvania_Penn_Presbyterian__Philadelphia[[#This Row],[Plan]],'13.Lookup'!A:A,'13.Lookup'!B:B)</f>
        <v>Other</v>
      </c>
      <c r="G5078" s="1" t="s">
        <v>2698</v>
      </c>
      <c r="H5078" t="s">
        <v>2317</v>
      </c>
    </row>
    <row r="5079" spans="1:8" x14ac:dyDescent="0.25">
      <c r="A5079">
        <v>13</v>
      </c>
      <c r="B5079" t="s">
        <v>775</v>
      </c>
      <c r="C5079" s="1" t="s">
        <v>776</v>
      </c>
      <c r="D5079">
        <v>793</v>
      </c>
      <c r="E5079" s="1" t="s">
        <v>2312</v>
      </c>
      <c r="F5079" s="1" t="str">
        <f>_xlfn.XLOOKUP(_13__Hospitals_of_the_University_of_Pennsylvania_Penn_Presbyterian__Philadelphia[[#This Row],[Plan]],'13.Lookup'!A:A,'13.Lookup'!B:B)</f>
        <v>Other</v>
      </c>
      <c r="G5079" s="1" t="s">
        <v>2699</v>
      </c>
      <c r="H5079" t="s">
        <v>1715</v>
      </c>
    </row>
    <row r="5080" spans="1:8" x14ac:dyDescent="0.25">
      <c r="A5080">
        <v>13</v>
      </c>
      <c r="B5080" t="s">
        <v>775</v>
      </c>
      <c r="C5080" s="1" t="s">
        <v>776</v>
      </c>
      <c r="D5080">
        <v>793</v>
      </c>
      <c r="E5080" s="1" t="s">
        <v>2312</v>
      </c>
      <c r="F5080" s="1" t="str">
        <f>_xlfn.XLOOKUP(_13__Hospitals_of_the_University_of_Pennsylvania_Penn_Presbyterian__Philadelphia[[#This Row],[Plan]],'13.Lookup'!A:A,'13.Lookup'!B:B)</f>
        <v>Other</v>
      </c>
      <c r="G5080" s="1" t="s">
        <v>2701</v>
      </c>
      <c r="H5080" t="s">
        <v>4104</v>
      </c>
    </row>
    <row r="5081" spans="1:8" x14ac:dyDescent="0.25">
      <c r="A5081">
        <v>13</v>
      </c>
      <c r="B5081" t="s">
        <v>775</v>
      </c>
      <c r="C5081" s="1" t="s">
        <v>776</v>
      </c>
      <c r="D5081">
        <v>793</v>
      </c>
      <c r="E5081" s="1" t="s">
        <v>2312</v>
      </c>
      <c r="F5081" s="1" t="str">
        <f>_xlfn.XLOOKUP(_13__Hospitals_of_the_University_of_Pennsylvania_Penn_Presbyterian__Philadelphia[[#This Row],[Plan]],'13.Lookup'!A:A,'13.Lookup'!B:B)</f>
        <v>United Healthcare</v>
      </c>
      <c r="G5081" s="1" t="s">
        <v>788</v>
      </c>
      <c r="H5081" t="s">
        <v>2316</v>
      </c>
    </row>
    <row r="5082" spans="1:8" x14ac:dyDescent="0.25">
      <c r="A5082">
        <v>13</v>
      </c>
      <c r="B5082" t="s">
        <v>775</v>
      </c>
      <c r="C5082" s="1" t="s">
        <v>776</v>
      </c>
      <c r="D5082">
        <v>793</v>
      </c>
      <c r="E5082" s="1" t="s">
        <v>2312</v>
      </c>
      <c r="F5082" s="1" t="str">
        <f>_xlfn.XLOOKUP(_13__Hospitals_of_the_University_of_Pennsylvania_Penn_Presbyterian__Philadelphia[[#This Row],[Plan]],'13.Lookup'!A:A,'13.Lookup'!B:B)</f>
        <v>United Healthcare</v>
      </c>
      <c r="G5082" s="1" t="s">
        <v>790</v>
      </c>
      <c r="H5082" t="s">
        <v>2317</v>
      </c>
    </row>
    <row r="5083" spans="1:8" x14ac:dyDescent="0.25">
      <c r="A5083">
        <v>13</v>
      </c>
      <c r="B5083" t="s">
        <v>775</v>
      </c>
      <c r="C5083" s="1" t="s">
        <v>776</v>
      </c>
      <c r="D5083">
        <v>793</v>
      </c>
      <c r="E5083" s="1" t="s">
        <v>2312</v>
      </c>
      <c r="F5083" s="1" t="str">
        <f>_xlfn.XLOOKUP(_13__Hospitals_of_the_University_of_Pennsylvania_Penn_Presbyterian__Philadelphia[[#This Row],[Plan]],'13.Lookup'!A:A,'13.Lookup'!B:B)</f>
        <v>Other</v>
      </c>
      <c r="G5083" s="1" t="s">
        <v>2703</v>
      </c>
      <c r="H5083" t="s">
        <v>2316</v>
      </c>
    </row>
    <row r="5084" spans="1:8" x14ac:dyDescent="0.25">
      <c r="A5084">
        <v>13</v>
      </c>
      <c r="B5084" t="s">
        <v>775</v>
      </c>
      <c r="C5084" s="1" t="s">
        <v>776</v>
      </c>
      <c r="D5084">
        <v>793</v>
      </c>
      <c r="E5084" s="1" t="s">
        <v>2312</v>
      </c>
      <c r="F5084" s="1" t="str">
        <f>_xlfn.XLOOKUP(_13__Hospitals_of_the_University_of_Pennsylvania_Penn_Presbyterian__Philadelphia[[#This Row],[Plan]],'13.Lookup'!A:A,'13.Lookup'!B:B)</f>
        <v>Other</v>
      </c>
      <c r="G5084" s="1" t="s">
        <v>2704</v>
      </c>
      <c r="H5084" t="s">
        <v>4102</v>
      </c>
    </row>
    <row r="5085" spans="1:8" x14ac:dyDescent="0.25">
      <c r="A5085">
        <v>13</v>
      </c>
      <c r="B5085" t="s">
        <v>775</v>
      </c>
      <c r="C5085" s="1" t="s">
        <v>776</v>
      </c>
      <c r="D5085">
        <v>794</v>
      </c>
      <c r="E5085" s="1" t="s">
        <v>2318</v>
      </c>
      <c r="F5085" s="1" t="str">
        <f>_xlfn.XLOOKUP(_13__Hospitals_of_the_University_of_Pennsylvania_Penn_Presbyterian__Philadelphia[[#This Row],[Plan]],'13.Lookup'!A:A,'13.Lookup'!B:B)</f>
        <v>Gross Charge</v>
      </c>
      <c r="G5085" s="1" t="s">
        <v>6</v>
      </c>
      <c r="H5085" t="s">
        <v>2684</v>
      </c>
    </row>
    <row r="5086" spans="1:8" x14ac:dyDescent="0.25">
      <c r="A5086">
        <v>13</v>
      </c>
      <c r="B5086" t="s">
        <v>775</v>
      </c>
      <c r="C5086" s="1" t="s">
        <v>776</v>
      </c>
      <c r="D5086">
        <v>794</v>
      </c>
      <c r="E5086" s="1" t="s">
        <v>2318</v>
      </c>
      <c r="F5086" s="1" t="str">
        <f>_xlfn.XLOOKUP(_13__Hospitals_of_the_University_of_Pennsylvania_Penn_Presbyterian__Philadelphia[[#This Row],[Plan]],'13.Lookup'!A:A,'13.Lookup'!B:B)</f>
        <v>Self Pay</v>
      </c>
      <c r="G5086" s="1" t="s">
        <v>2685</v>
      </c>
      <c r="H5086" t="s">
        <v>4114</v>
      </c>
    </row>
    <row r="5087" spans="1:8" x14ac:dyDescent="0.25">
      <c r="A5087">
        <v>13</v>
      </c>
      <c r="B5087" t="s">
        <v>775</v>
      </c>
      <c r="C5087" s="1" t="s">
        <v>776</v>
      </c>
      <c r="D5087">
        <v>794</v>
      </c>
      <c r="E5087" s="1" t="s">
        <v>2318</v>
      </c>
      <c r="F5087" s="1" t="str">
        <f>_xlfn.XLOOKUP(_13__Hospitals_of_the_University_of_Pennsylvania_Penn_Presbyterian__Philadelphia[[#This Row],[Plan]],'13.Lookup'!A:A,'13.Lookup'!B:B)</f>
        <v>Aetna</v>
      </c>
      <c r="G5087" s="1" t="s">
        <v>778</v>
      </c>
      <c r="H5087">
        <v>24205</v>
      </c>
    </row>
    <row r="5088" spans="1:8" x14ac:dyDescent="0.25">
      <c r="A5088">
        <v>13</v>
      </c>
      <c r="B5088" t="s">
        <v>775</v>
      </c>
      <c r="C5088" s="1" t="s">
        <v>776</v>
      </c>
      <c r="D5088">
        <v>794</v>
      </c>
      <c r="E5088" s="1" t="s">
        <v>2318</v>
      </c>
      <c r="F5088" s="1" t="str">
        <f>_xlfn.XLOOKUP(_13__Hospitals_of_the_University_of_Pennsylvania_Penn_Presbyterian__Philadelphia[[#This Row],[Plan]],'13.Lookup'!A:A,'13.Lookup'!B:B)</f>
        <v>Aetna</v>
      </c>
      <c r="G5088" s="1" t="s">
        <v>779</v>
      </c>
      <c r="H5088">
        <v>10804</v>
      </c>
    </row>
    <row r="5089" spans="1:8" x14ac:dyDescent="0.25">
      <c r="A5089">
        <v>13</v>
      </c>
      <c r="B5089" t="s">
        <v>775</v>
      </c>
      <c r="C5089" s="1" t="s">
        <v>776</v>
      </c>
      <c r="D5089">
        <v>794</v>
      </c>
      <c r="E5089" s="1" t="s">
        <v>2318</v>
      </c>
      <c r="F5089" s="1" t="str">
        <f>_xlfn.XLOOKUP(_13__Hospitals_of_the_University_of_Pennsylvania_Penn_Presbyterian__Philadelphia[[#This Row],[Plan]],'13.Lookup'!A:A,'13.Lookup'!B:B)</f>
        <v>Cigna</v>
      </c>
      <c r="G5089" s="1" t="s">
        <v>780</v>
      </c>
      <c r="H5089" t="s">
        <v>2319</v>
      </c>
    </row>
    <row r="5090" spans="1:8" x14ac:dyDescent="0.25">
      <c r="A5090">
        <v>13</v>
      </c>
      <c r="B5090" t="s">
        <v>775</v>
      </c>
      <c r="C5090" s="1" t="s">
        <v>776</v>
      </c>
      <c r="D5090">
        <v>794</v>
      </c>
      <c r="E5090" s="1" t="s">
        <v>2318</v>
      </c>
      <c r="F5090" s="1" t="str">
        <f>_xlfn.XLOOKUP(_13__Hospitals_of_the_University_of_Pennsylvania_Penn_Presbyterian__Philadelphia[[#This Row],[Plan]],'13.Lookup'!A:A,'13.Lookup'!B:B)</f>
        <v>Cigna</v>
      </c>
      <c r="G5090" s="1" t="s">
        <v>782</v>
      </c>
      <c r="H5090" t="s">
        <v>890</v>
      </c>
    </row>
    <row r="5091" spans="1:8" x14ac:dyDescent="0.25">
      <c r="A5091">
        <v>13</v>
      </c>
      <c r="B5091" t="s">
        <v>775</v>
      </c>
      <c r="C5091" s="1" t="s">
        <v>776</v>
      </c>
      <c r="D5091">
        <v>794</v>
      </c>
      <c r="E5091" s="1" t="s">
        <v>2318</v>
      </c>
      <c r="F5091" s="1" t="str">
        <f>_xlfn.XLOOKUP(_13__Hospitals_of_the_University_of_Pennsylvania_Penn_Presbyterian__Philadelphia[[#This Row],[Plan]],'13.Lookup'!A:A,'13.Lookup'!B:B)</f>
        <v>Other</v>
      </c>
      <c r="G5091" s="1" t="s">
        <v>784</v>
      </c>
      <c r="H5091" t="s">
        <v>2304</v>
      </c>
    </row>
    <row r="5092" spans="1:8" x14ac:dyDescent="0.25">
      <c r="A5092">
        <v>13</v>
      </c>
      <c r="B5092" t="s">
        <v>775</v>
      </c>
      <c r="C5092" s="1" t="s">
        <v>776</v>
      </c>
      <c r="D5092">
        <v>794</v>
      </c>
      <c r="E5092" s="1" t="s">
        <v>2318</v>
      </c>
      <c r="F5092" s="1" t="str">
        <f>_xlfn.XLOOKUP(_13__Hospitals_of_the_University_of_Pennsylvania_Penn_Presbyterian__Philadelphia[[#This Row],[Plan]],'13.Lookup'!A:A,'13.Lookup'!B:B)</f>
        <v>Other</v>
      </c>
      <c r="G5092" s="1" t="s">
        <v>786</v>
      </c>
      <c r="H5092" t="s">
        <v>2320</v>
      </c>
    </row>
    <row r="5093" spans="1:8" x14ac:dyDescent="0.25">
      <c r="A5093">
        <v>13</v>
      </c>
      <c r="B5093" t="s">
        <v>775</v>
      </c>
      <c r="C5093" s="1" t="s">
        <v>776</v>
      </c>
      <c r="D5093">
        <v>794</v>
      </c>
      <c r="E5093" s="1" t="s">
        <v>2318</v>
      </c>
      <c r="F5093" s="1" t="str">
        <f>_xlfn.XLOOKUP(_13__Hospitals_of_the_University_of_Pennsylvania_Penn_Presbyterian__Philadelphia[[#This Row],[Plan]],'13.Lookup'!A:A,'13.Lookup'!B:B)</f>
        <v>Other</v>
      </c>
      <c r="G5093" s="1" t="s">
        <v>2687</v>
      </c>
      <c r="H5093" t="s">
        <v>4115</v>
      </c>
    </row>
    <row r="5094" spans="1:8" x14ac:dyDescent="0.25">
      <c r="A5094">
        <v>13</v>
      </c>
      <c r="B5094" t="s">
        <v>775</v>
      </c>
      <c r="C5094" s="1" t="s">
        <v>776</v>
      </c>
      <c r="D5094">
        <v>794</v>
      </c>
      <c r="E5094" s="1" t="s">
        <v>2318</v>
      </c>
      <c r="F5094" s="1" t="str">
        <f>_xlfn.XLOOKUP(_13__Hospitals_of_the_University_of_Pennsylvania_Penn_Presbyterian__Philadelphia[[#This Row],[Plan]],'13.Lookup'!A:A,'13.Lookup'!B:B)</f>
        <v>Other</v>
      </c>
      <c r="G5094" s="1" t="s">
        <v>2689</v>
      </c>
      <c r="H5094" t="s">
        <v>3756</v>
      </c>
    </row>
    <row r="5095" spans="1:8" x14ac:dyDescent="0.25">
      <c r="A5095">
        <v>13</v>
      </c>
      <c r="B5095" t="s">
        <v>775</v>
      </c>
      <c r="C5095" s="1" t="s">
        <v>776</v>
      </c>
      <c r="D5095">
        <v>794</v>
      </c>
      <c r="E5095" s="1" t="s">
        <v>2318</v>
      </c>
      <c r="F5095" s="1" t="str">
        <f>_xlfn.XLOOKUP(_13__Hospitals_of_the_University_of_Pennsylvania_Penn_Presbyterian__Philadelphia[[#This Row],[Plan]],'13.Lookup'!A:A,'13.Lookup'!B:B)</f>
        <v>Other</v>
      </c>
      <c r="G5095" s="1" t="s">
        <v>2691</v>
      </c>
      <c r="H5095" t="s">
        <v>4046</v>
      </c>
    </row>
    <row r="5096" spans="1:8" x14ac:dyDescent="0.25">
      <c r="A5096">
        <v>13</v>
      </c>
      <c r="B5096" t="s">
        <v>775</v>
      </c>
      <c r="C5096" s="1" t="s">
        <v>776</v>
      </c>
      <c r="D5096">
        <v>794</v>
      </c>
      <c r="E5096" s="1" t="s">
        <v>2318</v>
      </c>
      <c r="F5096" s="1" t="str">
        <f>_xlfn.XLOOKUP(_13__Hospitals_of_the_University_of_Pennsylvania_Penn_Presbyterian__Philadelphia[[#This Row],[Plan]],'13.Lookup'!A:A,'13.Lookup'!B:B)</f>
        <v>Other</v>
      </c>
      <c r="G5096" s="1" t="s">
        <v>2693</v>
      </c>
      <c r="H5096" t="s">
        <v>4116</v>
      </c>
    </row>
    <row r="5097" spans="1:8" x14ac:dyDescent="0.25">
      <c r="A5097">
        <v>13</v>
      </c>
      <c r="B5097" t="s">
        <v>775</v>
      </c>
      <c r="C5097" s="1" t="s">
        <v>776</v>
      </c>
      <c r="D5097">
        <v>794</v>
      </c>
      <c r="E5097" s="1" t="s">
        <v>2318</v>
      </c>
      <c r="F5097" s="1" t="str">
        <f>_xlfn.XLOOKUP(_13__Hospitals_of_the_University_of_Pennsylvania_Penn_Presbyterian__Philadelphia[[#This Row],[Plan]],'13.Lookup'!A:A,'13.Lookup'!B:B)</f>
        <v>Other</v>
      </c>
      <c r="G5097" s="1" t="s">
        <v>2695</v>
      </c>
      <c r="H5097" t="s">
        <v>3756</v>
      </c>
    </row>
    <row r="5098" spans="1:8" x14ac:dyDescent="0.25">
      <c r="A5098">
        <v>13</v>
      </c>
      <c r="B5098" t="s">
        <v>775</v>
      </c>
      <c r="C5098" s="1" t="s">
        <v>776</v>
      </c>
      <c r="D5098">
        <v>794</v>
      </c>
      <c r="E5098" s="1" t="s">
        <v>2318</v>
      </c>
      <c r="F5098" s="1" t="str">
        <f>_xlfn.XLOOKUP(_13__Hospitals_of_the_University_of_Pennsylvania_Penn_Presbyterian__Philadelphia[[#This Row],[Plan]],'13.Lookup'!A:A,'13.Lookup'!B:B)</f>
        <v>Other</v>
      </c>
      <c r="G5098" s="1" t="s">
        <v>2696</v>
      </c>
      <c r="H5098" t="s">
        <v>4102</v>
      </c>
    </row>
    <row r="5099" spans="1:8" x14ac:dyDescent="0.25">
      <c r="A5099">
        <v>13</v>
      </c>
      <c r="B5099" t="s">
        <v>775</v>
      </c>
      <c r="C5099" s="1" t="s">
        <v>776</v>
      </c>
      <c r="D5099">
        <v>794</v>
      </c>
      <c r="E5099" s="1" t="s">
        <v>2318</v>
      </c>
      <c r="F5099" s="1" t="str">
        <f>_xlfn.XLOOKUP(_13__Hospitals_of_the_University_of_Pennsylvania_Penn_Presbyterian__Philadelphia[[#This Row],[Plan]],'13.Lookup'!A:A,'13.Lookup'!B:B)</f>
        <v>Other</v>
      </c>
      <c r="G5099" s="1" t="s">
        <v>2698</v>
      </c>
      <c r="H5099" t="s">
        <v>2322</v>
      </c>
    </row>
    <row r="5100" spans="1:8" x14ac:dyDescent="0.25">
      <c r="A5100">
        <v>13</v>
      </c>
      <c r="B5100" t="s">
        <v>775</v>
      </c>
      <c r="C5100" s="1" t="s">
        <v>776</v>
      </c>
      <c r="D5100">
        <v>794</v>
      </c>
      <c r="E5100" s="1" t="s">
        <v>2318</v>
      </c>
      <c r="F5100" s="1" t="str">
        <f>_xlfn.XLOOKUP(_13__Hospitals_of_the_University_of_Pennsylvania_Penn_Presbyterian__Philadelphia[[#This Row],[Plan]],'13.Lookup'!A:A,'13.Lookup'!B:B)</f>
        <v>Other</v>
      </c>
      <c r="G5100" s="1" t="s">
        <v>2699</v>
      </c>
      <c r="H5100" t="s">
        <v>4117</v>
      </c>
    </row>
    <row r="5101" spans="1:8" x14ac:dyDescent="0.25">
      <c r="A5101">
        <v>13</v>
      </c>
      <c r="B5101" t="s">
        <v>775</v>
      </c>
      <c r="C5101" s="1" t="s">
        <v>776</v>
      </c>
      <c r="D5101">
        <v>794</v>
      </c>
      <c r="E5101" s="1" t="s">
        <v>2318</v>
      </c>
      <c r="F5101" s="1" t="str">
        <f>_xlfn.XLOOKUP(_13__Hospitals_of_the_University_of_Pennsylvania_Penn_Presbyterian__Philadelphia[[#This Row],[Plan]],'13.Lookup'!A:A,'13.Lookup'!B:B)</f>
        <v>Other</v>
      </c>
      <c r="G5101" s="1" t="s">
        <v>2701</v>
      </c>
      <c r="H5101" t="s">
        <v>4104</v>
      </c>
    </row>
    <row r="5102" spans="1:8" x14ac:dyDescent="0.25">
      <c r="A5102">
        <v>13</v>
      </c>
      <c r="B5102" t="s">
        <v>775</v>
      </c>
      <c r="C5102" s="1" t="s">
        <v>776</v>
      </c>
      <c r="D5102">
        <v>794</v>
      </c>
      <c r="E5102" s="1" t="s">
        <v>2318</v>
      </c>
      <c r="F5102" s="1" t="str">
        <f>_xlfn.XLOOKUP(_13__Hospitals_of_the_University_of_Pennsylvania_Penn_Presbyterian__Philadelphia[[#This Row],[Plan]],'13.Lookup'!A:A,'13.Lookup'!B:B)</f>
        <v>United Healthcare</v>
      </c>
      <c r="G5102" s="1" t="s">
        <v>788</v>
      </c>
      <c r="H5102" t="s">
        <v>2321</v>
      </c>
    </row>
    <row r="5103" spans="1:8" x14ac:dyDescent="0.25">
      <c r="A5103">
        <v>13</v>
      </c>
      <c r="B5103" t="s">
        <v>775</v>
      </c>
      <c r="C5103" s="1" t="s">
        <v>776</v>
      </c>
      <c r="D5103">
        <v>794</v>
      </c>
      <c r="E5103" s="1" t="s">
        <v>2318</v>
      </c>
      <c r="F5103" s="1" t="str">
        <f>_xlfn.XLOOKUP(_13__Hospitals_of_the_University_of_Pennsylvania_Penn_Presbyterian__Philadelphia[[#This Row],[Plan]],'13.Lookup'!A:A,'13.Lookup'!B:B)</f>
        <v>United Healthcare</v>
      </c>
      <c r="G5103" s="1" t="s">
        <v>790</v>
      </c>
      <c r="H5103" t="s">
        <v>2322</v>
      </c>
    </row>
    <row r="5104" spans="1:8" x14ac:dyDescent="0.25">
      <c r="A5104">
        <v>13</v>
      </c>
      <c r="B5104" t="s">
        <v>775</v>
      </c>
      <c r="C5104" s="1" t="s">
        <v>776</v>
      </c>
      <c r="D5104">
        <v>794</v>
      </c>
      <c r="E5104" s="1" t="s">
        <v>2318</v>
      </c>
      <c r="F5104" s="1" t="str">
        <f>_xlfn.XLOOKUP(_13__Hospitals_of_the_University_of_Pennsylvania_Penn_Presbyterian__Philadelphia[[#This Row],[Plan]],'13.Lookup'!A:A,'13.Lookup'!B:B)</f>
        <v>Other</v>
      </c>
      <c r="G5104" s="1" t="s">
        <v>2703</v>
      </c>
      <c r="H5104" t="s">
        <v>2321</v>
      </c>
    </row>
    <row r="5105" spans="1:8" x14ac:dyDescent="0.25">
      <c r="A5105">
        <v>13</v>
      </c>
      <c r="B5105" t="s">
        <v>775</v>
      </c>
      <c r="C5105" s="1" t="s">
        <v>776</v>
      </c>
      <c r="D5105">
        <v>794</v>
      </c>
      <c r="E5105" s="1" t="s">
        <v>2318</v>
      </c>
      <c r="F5105" s="1" t="str">
        <f>_xlfn.XLOOKUP(_13__Hospitals_of_the_University_of_Pennsylvania_Penn_Presbyterian__Philadelphia[[#This Row],[Plan]],'13.Lookup'!A:A,'13.Lookup'!B:B)</f>
        <v>Other</v>
      </c>
      <c r="G5105" s="1" t="s">
        <v>2704</v>
      </c>
      <c r="H5105" t="s">
        <v>4102</v>
      </c>
    </row>
    <row r="5106" spans="1:8" x14ac:dyDescent="0.25">
      <c r="A5106">
        <v>13</v>
      </c>
      <c r="B5106" t="s">
        <v>775</v>
      </c>
      <c r="C5106" s="1" t="s">
        <v>776</v>
      </c>
      <c r="D5106">
        <v>795</v>
      </c>
      <c r="E5106" s="1" t="s">
        <v>2323</v>
      </c>
      <c r="F5106" s="1" t="str">
        <f>_xlfn.XLOOKUP(_13__Hospitals_of_the_University_of_Pennsylvania_Penn_Presbyterian__Philadelphia[[#This Row],[Plan]],'13.Lookup'!A:A,'13.Lookup'!B:B)</f>
        <v>Gross Charge</v>
      </c>
      <c r="G5106" s="1" t="s">
        <v>6</v>
      </c>
      <c r="H5106" t="s">
        <v>2684</v>
      </c>
    </row>
    <row r="5107" spans="1:8" x14ac:dyDescent="0.25">
      <c r="A5107">
        <v>13</v>
      </c>
      <c r="B5107" t="s">
        <v>775</v>
      </c>
      <c r="C5107" s="1" t="s">
        <v>776</v>
      </c>
      <c r="D5107">
        <v>795</v>
      </c>
      <c r="E5107" s="1" t="s">
        <v>2323</v>
      </c>
      <c r="F5107" s="1" t="str">
        <f>_xlfn.XLOOKUP(_13__Hospitals_of_the_University_of_Pennsylvania_Penn_Presbyterian__Philadelphia[[#This Row],[Plan]],'13.Lookup'!A:A,'13.Lookup'!B:B)</f>
        <v>Self Pay</v>
      </c>
      <c r="G5107" s="1" t="s">
        <v>2685</v>
      </c>
      <c r="H5107" t="s">
        <v>4118</v>
      </c>
    </row>
    <row r="5108" spans="1:8" x14ac:dyDescent="0.25">
      <c r="A5108">
        <v>13</v>
      </c>
      <c r="B5108" t="s">
        <v>775</v>
      </c>
      <c r="C5108" s="1" t="s">
        <v>776</v>
      </c>
      <c r="D5108">
        <v>795</v>
      </c>
      <c r="E5108" s="1" t="s">
        <v>2323</v>
      </c>
      <c r="F5108" s="1" t="str">
        <f>_xlfn.XLOOKUP(_13__Hospitals_of_the_University_of_Pennsylvania_Penn_Presbyterian__Philadelphia[[#This Row],[Plan]],'13.Lookup'!A:A,'13.Lookup'!B:B)</f>
        <v>Aetna</v>
      </c>
      <c r="G5108" s="1" t="s">
        <v>778</v>
      </c>
      <c r="H5108">
        <v>3278</v>
      </c>
    </row>
    <row r="5109" spans="1:8" x14ac:dyDescent="0.25">
      <c r="A5109">
        <v>13</v>
      </c>
      <c r="B5109" t="s">
        <v>775</v>
      </c>
      <c r="C5109" s="1" t="s">
        <v>776</v>
      </c>
      <c r="D5109">
        <v>795</v>
      </c>
      <c r="E5109" s="1" t="s">
        <v>2323</v>
      </c>
      <c r="F5109" s="1" t="str">
        <f>_xlfn.XLOOKUP(_13__Hospitals_of_the_University_of_Pennsylvania_Penn_Presbyterian__Philadelphia[[#This Row],[Plan]],'13.Lookup'!A:A,'13.Lookup'!B:B)</f>
        <v>Aetna</v>
      </c>
      <c r="G5109" s="1" t="s">
        <v>779</v>
      </c>
      <c r="H5109">
        <v>1815</v>
      </c>
    </row>
    <row r="5110" spans="1:8" x14ac:dyDescent="0.25">
      <c r="A5110">
        <v>13</v>
      </c>
      <c r="B5110" t="s">
        <v>775</v>
      </c>
      <c r="C5110" s="1" t="s">
        <v>776</v>
      </c>
      <c r="D5110">
        <v>795</v>
      </c>
      <c r="E5110" s="1" t="s">
        <v>2323</v>
      </c>
      <c r="F5110" s="1" t="str">
        <f>_xlfn.XLOOKUP(_13__Hospitals_of_the_University_of_Pennsylvania_Penn_Presbyterian__Philadelphia[[#This Row],[Plan]],'13.Lookup'!A:A,'13.Lookup'!B:B)</f>
        <v>Cigna</v>
      </c>
      <c r="G5110" s="1" t="s">
        <v>780</v>
      </c>
      <c r="H5110" t="s">
        <v>2324</v>
      </c>
    </row>
    <row r="5111" spans="1:8" x14ac:dyDescent="0.25">
      <c r="A5111">
        <v>13</v>
      </c>
      <c r="B5111" t="s">
        <v>775</v>
      </c>
      <c r="C5111" s="1" t="s">
        <v>776</v>
      </c>
      <c r="D5111">
        <v>795</v>
      </c>
      <c r="E5111" s="1" t="s">
        <v>2323</v>
      </c>
      <c r="F5111" s="1" t="str">
        <f>_xlfn.XLOOKUP(_13__Hospitals_of_the_University_of_Pennsylvania_Penn_Presbyterian__Philadelphia[[#This Row],[Plan]],'13.Lookup'!A:A,'13.Lookup'!B:B)</f>
        <v>Cigna</v>
      </c>
      <c r="G5111" s="1" t="s">
        <v>782</v>
      </c>
      <c r="H5111" t="s">
        <v>2325</v>
      </c>
    </row>
    <row r="5112" spans="1:8" x14ac:dyDescent="0.25">
      <c r="A5112">
        <v>13</v>
      </c>
      <c r="B5112" t="s">
        <v>775</v>
      </c>
      <c r="C5112" s="1" t="s">
        <v>776</v>
      </c>
      <c r="D5112">
        <v>795</v>
      </c>
      <c r="E5112" s="1" t="s">
        <v>2323</v>
      </c>
      <c r="F5112" s="1" t="str">
        <f>_xlfn.XLOOKUP(_13__Hospitals_of_the_University_of_Pennsylvania_Penn_Presbyterian__Philadelphia[[#This Row],[Plan]],'13.Lookup'!A:A,'13.Lookup'!B:B)</f>
        <v>Other</v>
      </c>
      <c r="G5112" s="1" t="s">
        <v>784</v>
      </c>
      <c r="H5112" t="s">
        <v>2304</v>
      </c>
    </row>
    <row r="5113" spans="1:8" x14ac:dyDescent="0.25">
      <c r="A5113">
        <v>13</v>
      </c>
      <c r="B5113" t="s">
        <v>775</v>
      </c>
      <c r="C5113" s="1" t="s">
        <v>776</v>
      </c>
      <c r="D5113">
        <v>795</v>
      </c>
      <c r="E5113" s="1" t="s">
        <v>2323</v>
      </c>
      <c r="F5113" s="1" t="str">
        <f>_xlfn.XLOOKUP(_13__Hospitals_of_the_University_of_Pennsylvania_Penn_Presbyterian__Philadelphia[[#This Row],[Plan]],'13.Lookup'!A:A,'13.Lookup'!B:B)</f>
        <v>Other</v>
      </c>
      <c r="G5113" s="1" t="s">
        <v>786</v>
      </c>
      <c r="H5113" t="s">
        <v>2326</v>
      </c>
    </row>
    <row r="5114" spans="1:8" x14ac:dyDescent="0.25">
      <c r="A5114">
        <v>13</v>
      </c>
      <c r="B5114" t="s">
        <v>775</v>
      </c>
      <c r="C5114" s="1" t="s">
        <v>776</v>
      </c>
      <c r="D5114">
        <v>795</v>
      </c>
      <c r="E5114" s="1" t="s">
        <v>2323</v>
      </c>
      <c r="F5114" s="1" t="str">
        <f>_xlfn.XLOOKUP(_13__Hospitals_of_the_University_of_Pennsylvania_Penn_Presbyterian__Philadelphia[[#This Row],[Plan]],'13.Lookup'!A:A,'13.Lookup'!B:B)</f>
        <v>Other</v>
      </c>
      <c r="G5114" s="1" t="s">
        <v>2687</v>
      </c>
      <c r="H5114" t="s">
        <v>4119</v>
      </c>
    </row>
    <row r="5115" spans="1:8" x14ac:dyDescent="0.25">
      <c r="A5115">
        <v>13</v>
      </c>
      <c r="B5115" t="s">
        <v>775</v>
      </c>
      <c r="C5115" s="1" t="s">
        <v>776</v>
      </c>
      <c r="D5115">
        <v>795</v>
      </c>
      <c r="E5115" s="1" t="s">
        <v>2323</v>
      </c>
      <c r="F5115" s="1" t="str">
        <f>_xlfn.XLOOKUP(_13__Hospitals_of_the_University_of_Pennsylvania_Penn_Presbyterian__Philadelphia[[#This Row],[Plan]],'13.Lookup'!A:A,'13.Lookup'!B:B)</f>
        <v>Other</v>
      </c>
      <c r="G5115" s="1" t="s">
        <v>2689</v>
      </c>
      <c r="H5115" t="s">
        <v>4120</v>
      </c>
    </row>
    <row r="5116" spans="1:8" x14ac:dyDescent="0.25">
      <c r="A5116">
        <v>13</v>
      </c>
      <c r="B5116" t="s">
        <v>775</v>
      </c>
      <c r="C5116" s="1" t="s">
        <v>776</v>
      </c>
      <c r="D5116">
        <v>795</v>
      </c>
      <c r="E5116" s="1" t="s">
        <v>2323</v>
      </c>
      <c r="F5116" s="1" t="str">
        <f>_xlfn.XLOOKUP(_13__Hospitals_of_the_University_of_Pennsylvania_Penn_Presbyterian__Philadelphia[[#This Row],[Plan]],'13.Lookup'!A:A,'13.Lookup'!B:B)</f>
        <v>Other</v>
      </c>
      <c r="G5116" s="1" t="s">
        <v>2691</v>
      </c>
      <c r="H5116" t="s">
        <v>4046</v>
      </c>
    </row>
    <row r="5117" spans="1:8" x14ac:dyDescent="0.25">
      <c r="A5117">
        <v>13</v>
      </c>
      <c r="B5117" t="s">
        <v>775</v>
      </c>
      <c r="C5117" s="1" t="s">
        <v>776</v>
      </c>
      <c r="D5117">
        <v>795</v>
      </c>
      <c r="E5117" s="1" t="s">
        <v>2323</v>
      </c>
      <c r="F5117" s="1" t="str">
        <f>_xlfn.XLOOKUP(_13__Hospitals_of_the_University_of_Pennsylvania_Penn_Presbyterian__Philadelphia[[#This Row],[Plan]],'13.Lookup'!A:A,'13.Lookup'!B:B)</f>
        <v>Other</v>
      </c>
      <c r="G5117" s="1" t="s">
        <v>2693</v>
      </c>
      <c r="H5117" t="s">
        <v>4121</v>
      </c>
    </row>
    <row r="5118" spans="1:8" x14ac:dyDescent="0.25">
      <c r="A5118">
        <v>13</v>
      </c>
      <c r="B5118" t="s">
        <v>775</v>
      </c>
      <c r="C5118" s="1" t="s">
        <v>776</v>
      </c>
      <c r="D5118">
        <v>795</v>
      </c>
      <c r="E5118" s="1" t="s">
        <v>2323</v>
      </c>
      <c r="F5118" s="1" t="str">
        <f>_xlfn.XLOOKUP(_13__Hospitals_of_the_University_of_Pennsylvania_Penn_Presbyterian__Philadelphia[[#This Row],[Plan]],'13.Lookup'!A:A,'13.Lookup'!B:B)</f>
        <v>Other</v>
      </c>
      <c r="G5118" s="1" t="s">
        <v>2695</v>
      </c>
      <c r="H5118" t="s">
        <v>4120</v>
      </c>
    </row>
    <row r="5119" spans="1:8" x14ac:dyDescent="0.25">
      <c r="A5119">
        <v>13</v>
      </c>
      <c r="B5119" t="s">
        <v>775</v>
      </c>
      <c r="C5119" s="1" t="s">
        <v>776</v>
      </c>
      <c r="D5119">
        <v>795</v>
      </c>
      <c r="E5119" s="1" t="s">
        <v>2323</v>
      </c>
      <c r="F5119" s="1" t="str">
        <f>_xlfn.XLOOKUP(_13__Hospitals_of_the_University_of_Pennsylvania_Penn_Presbyterian__Philadelphia[[#This Row],[Plan]],'13.Lookup'!A:A,'13.Lookup'!B:B)</f>
        <v>Other</v>
      </c>
      <c r="G5119" s="1" t="s">
        <v>2696</v>
      </c>
      <c r="H5119" t="s">
        <v>4102</v>
      </c>
    </row>
    <row r="5120" spans="1:8" x14ac:dyDescent="0.25">
      <c r="A5120">
        <v>13</v>
      </c>
      <c r="B5120" t="s">
        <v>775</v>
      </c>
      <c r="C5120" s="1" t="s">
        <v>776</v>
      </c>
      <c r="D5120">
        <v>795</v>
      </c>
      <c r="E5120" s="1" t="s">
        <v>2323</v>
      </c>
      <c r="F5120" s="1" t="str">
        <f>_xlfn.XLOOKUP(_13__Hospitals_of_the_University_of_Pennsylvania_Penn_Presbyterian__Philadelphia[[#This Row],[Plan]],'13.Lookup'!A:A,'13.Lookup'!B:B)</f>
        <v>Other</v>
      </c>
      <c r="G5120" s="1" t="s">
        <v>2698</v>
      </c>
      <c r="H5120" t="s">
        <v>2328</v>
      </c>
    </row>
    <row r="5121" spans="1:8" x14ac:dyDescent="0.25">
      <c r="A5121">
        <v>13</v>
      </c>
      <c r="B5121" t="s">
        <v>775</v>
      </c>
      <c r="C5121" s="1" t="s">
        <v>776</v>
      </c>
      <c r="D5121">
        <v>795</v>
      </c>
      <c r="E5121" s="1" t="s">
        <v>2323</v>
      </c>
      <c r="F5121" s="1" t="str">
        <f>_xlfn.XLOOKUP(_13__Hospitals_of_the_University_of_Pennsylvania_Penn_Presbyterian__Philadelphia[[#This Row],[Plan]],'13.Lookup'!A:A,'13.Lookup'!B:B)</f>
        <v>Other</v>
      </c>
      <c r="G5121" s="1" t="s">
        <v>2699</v>
      </c>
      <c r="H5121" t="s">
        <v>4122</v>
      </c>
    </row>
    <row r="5122" spans="1:8" x14ac:dyDescent="0.25">
      <c r="A5122">
        <v>13</v>
      </c>
      <c r="B5122" t="s">
        <v>775</v>
      </c>
      <c r="C5122" s="1" t="s">
        <v>776</v>
      </c>
      <c r="D5122">
        <v>795</v>
      </c>
      <c r="E5122" s="1" t="s">
        <v>2323</v>
      </c>
      <c r="F5122" s="1" t="str">
        <f>_xlfn.XLOOKUP(_13__Hospitals_of_the_University_of_Pennsylvania_Penn_Presbyterian__Philadelphia[[#This Row],[Plan]],'13.Lookup'!A:A,'13.Lookup'!B:B)</f>
        <v>Other</v>
      </c>
      <c r="G5122" s="1" t="s">
        <v>2701</v>
      </c>
      <c r="H5122" t="s">
        <v>4104</v>
      </c>
    </row>
    <row r="5123" spans="1:8" x14ac:dyDescent="0.25">
      <c r="A5123">
        <v>13</v>
      </c>
      <c r="B5123" t="s">
        <v>775</v>
      </c>
      <c r="C5123" s="1" t="s">
        <v>776</v>
      </c>
      <c r="D5123">
        <v>795</v>
      </c>
      <c r="E5123" s="1" t="s">
        <v>2323</v>
      </c>
      <c r="F5123" s="1" t="str">
        <f>_xlfn.XLOOKUP(_13__Hospitals_of_the_University_of_Pennsylvania_Penn_Presbyterian__Philadelphia[[#This Row],[Plan]],'13.Lookup'!A:A,'13.Lookup'!B:B)</f>
        <v>United Healthcare</v>
      </c>
      <c r="G5123" s="1" t="s">
        <v>788</v>
      </c>
      <c r="H5123" t="s">
        <v>2327</v>
      </c>
    </row>
    <row r="5124" spans="1:8" x14ac:dyDescent="0.25">
      <c r="A5124">
        <v>13</v>
      </c>
      <c r="B5124" t="s">
        <v>775</v>
      </c>
      <c r="C5124" s="1" t="s">
        <v>776</v>
      </c>
      <c r="D5124">
        <v>795</v>
      </c>
      <c r="E5124" s="1" t="s">
        <v>2323</v>
      </c>
      <c r="F5124" s="1" t="str">
        <f>_xlfn.XLOOKUP(_13__Hospitals_of_the_University_of_Pennsylvania_Penn_Presbyterian__Philadelphia[[#This Row],[Plan]],'13.Lookup'!A:A,'13.Lookup'!B:B)</f>
        <v>United Healthcare</v>
      </c>
      <c r="G5124" s="1" t="s">
        <v>790</v>
      </c>
      <c r="H5124" t="s">
        <v>2328</v>
      </c>
    </row>
    <row r="5125" spans="1:8" x14ac:dyDescent="0.25">
      <c r="A5125">
        <v>13</v>
      </c>
      <c r="B5125" t="s">
        <v>775</v>
      </c>
      <c r="C5125" s="1" t="s">
        <v>776</v>
      </c>
      <c r="D5125">
        <v>795</v>
      </c>
      <c r="E5125" s="1" t="s">
        <v>2323</v>
      </c>
      <c r="F5125" s="1" t="str">
        <f>_xlfn.XLOOKUP(_13__Hospitals_of_the_University_of_Pennsylvania_Penn_Presbyterian__Philadelphia[[#This Row],[Plan]],'13.Lookup'!A:A,'13.Lookup'!B:B)</f>
        <v>Other</v>
      </c>
      <c r="G5125" s="1" t="s">
        <v>2703</v>
      </c>
      <c r="H5125" t="s">
        <v>4046</v>
      </c>
    </row>
    <row r="5126" spans="1:8" x14ac:dyDescent="0.25">
      <c r="A5126">
        <v>13</v>
      </c>
      <c r="B5126" t="s">
        <v>775</v>
      </c>
      <c r="C5126" s="1" t="s">
        <v>776</v>
      </c>
      <c r="D5126">
        <v>795</v>
      </c>
      <c r="E5126" s="1" t="s">
        <v>2323</v>
      </c>
      <c r="F5126" s="1" t="str">
        <f>_xlfn.XLOOKUP(_13__Hospitals_of_the_University_of_Pennsylvania_Penn_Presbyterian__Philadelphia[[#This Row],[Plan]],'13.Lookup'!A:A,'13.Lookup'!B:B)</f>
        <v>Other</v>
      </c>
      <c r="G5126" s="1" t="s">
        <v>2704</v>
      </c>
      <c r="H5126" t="s">
        <v>4102</v>
      </c>
    </row>
    <row r="5127" spans="1:8" x14ac:dyDescent="0.25">
      <c r="A5127">
        <v>13</v>
      </c>
      <c r="B5127" t="s">
        <v>775</v>
      </c>
      <c r="C5127" s="1" t="s">
        <v>776</v>
      </c>
      <c r="D5127">
        <v>797</v>
      </c>
      <c r="E5127" s="1" t="s">
        <v>2329</v>
      </c>
      <c r="F5127" s="1" t="str">
        <f>_xlfn.XLOOKUP(_13__Hospitals_of_the_University_of_Pennsylvania_Penn_Presbyterian__Philadelphia[[#This Row],[Plan]],'13.Lookup'!A:A,'13.Lookup'!B:B)</f>
        <v>Gross Charge</v>
      </c>
      <c r="G5127" s="1" t="s">
        <v>6</v>
      </c>
      <c r="H5127" t="s">
        <v>2684</v>
      </c>
    </row>
    <row r="5128" spans="1:8" x14ac:dyDescent="0.25">
      <c r="A5128">
        <v>13</v>
      </c>
      <c r="B5128" t="s">
        <v>775</v>
      </c>
      <c r="C5128" s="1" t="s">
        <v>776</v>
      </c>
      <c r="D5128">
        <v>797</v>
      </c>
      <c r="E5128" s="1" t="s">
        <v>2329</v>
      </c>
      <c r="F5128" s="1" t="str">
        <f>_xlfn.XLOOKUP(_13__Hospitals_of_the_University_of_Pennsylvania_Penn_Presbyterian__Philadelphia[[#This Row],[Plan]],'13.Lookup'!A:A,'13.Lookup'!B:B)</f>
        <v>Self Pay</v>
      </c>
      <c r="G5128" s="1" t="s">
        <v>2685</v>
      </c>
      <c r="H5128" t="s">
        <v>4123</v>
      </c>
    </row>
    <row r="5129" spans="1:8" x14ac:dyDescent="0.25">
      <c r="A5129">
        <v>13</v>
      </c>
      <c r="B5129" t="s">
        <v>775</v>
      </c>
      <c r="C5129" s="1" t="s">
        <v>776</v>
      </c>
      <c r="D5129">
        <v>797</v>
      </c>
      <c r="E5129" s="1" t="s">
        <v>2329</v>
      </c>
      <c r="F5129" s="1" t="str">
        <f>_xlfn.XLOOKUP(_13__Hospitals_of_the_University_of_Pennsylvania_Penn_Presbyterian__Philadelphia[[#This Row],[Plan]],'13.Lookup'!A:A,'13.Lookup'!B:B)</f>
        <v>Aetna</v>
      </c>
      <c r="G5129" s="1" t="s">
        <v>778</v>
      </c>
      <c r="H5129">
        <v>16186</v>
      </c>
    </row>
    <row r="5130" spans="1:8" x14ac:dyDescent="0.25">
      <c r="A5130">
        <v>13</v>
      </c>
      <c r="B5130" t="s">
        <v>775</v>
      </c>
      <c r="C5130" s="1" t="s">
        <v>776</v>
      </c>
      <c r="D5130">
        <v>797</v>
      </c>
      <c r="E5130" s="1" t="s">
        <v>2329</v>
      </c>
      <c r="F5130" s="1" t="str">
        <f>_xlfn.XLOOKUP(_13__Hospitals_of_the_University_of_Pennsylvania_Penn_Presbyterian__Philadelphia[[#This Row],[Plan]],'13.Lookup'!A:A,'13.Lookup'!B:B)</f>
        <v>Aetna</v>
      </c>
      <c r="G5130" s="1" t="s">
        <v>779</v>
      </c>
      <c r="H5130">
        <v>7204</v>
      </c>
    </row>
    <row r="5131" spans="1:8" x14ac:dyDescent="0.25">
      <c r="A5131">
        <v>13</v>
      </c>
      <c r="B5131" t="s">
        <v>775</v>
      </c>
      <c r="C5131" s="1" t="s">
        <v>776</v>
      </c>
      <c r="D5131">
        <v>797</v>
      </c>
      <c r="E5131" s="1" t="s">
        <v>2329</v>
      </c>
      <c r="F5131" s="1" t="str">
        <f>_xlfn.XLOOKUP(_13__Hospitals_of_the_University_of_Pennsylvania_Penn_Presbyterian__Philadelphia[[#This Row],[Plan]],'13.Lookup'!A:A,'13.Lookup'!B:B)</f>
        <v>Cigna</v>
      </c>
      <c r="G5131" s="1" t="s">
        <v>780</v>
      </c>
      <c r="H5131" t="s">
        <v>2330</v>
      </c>
    </row>
    <row r="5132" spans="1:8" x14ac:dyDescent="0.25">
      <c r="A5132">
        <v>13</v>
      </c>
      <c r="B5132" t="s">
        <v>775</v>
      </c>
      <c r="C5132" s="1" t="s">
        <v>776</v>
      </c>
      <c r="D5132">
        <v>797</v>
      </c>
      <c r="E5132" s="1" t="s">
        <v>2329</v>
      </c>
      <c r="F5132" s="1" t="str">
        <f>_xlfn.XLOOKUP(_13__Hospitals_of_the_University_of_Pennsylvania_Penn_Presbyterian__Philadelphia[[#This Row],[Plan]],'13.Lookup'!A:A,'13.Lookup'!B:B)</f>
        <v>Cigna</v>
      </c>
      <c r="G5132" s="1" t="s">
        <v>782</v>
      </c>
      <c r="H5132" t="s">
        <v>2331</v>
      </c>
    </row>
    <row r="5133" spans="1:8" x14ac:dyDescent="0.25">
      <c r="A5133">
        <v>13</v>
      </c>
      <c r="B5133" t="s">
        <v>775</v>
      </c>
      <c r="C5133" s="1" t="s">
        <v>776</v>
      </c>
      <c r="D5133">
        <v>797</v>
      </c>
      <c r="E5133" s="1" t="s">
        <v>2329</v>
      </c>
      <c r="F5133" s="1" t="str">
        <f>_xlfn.XLOOKUP(_13__Hospitals_of_the_University_of_Pennsylvania_Penn_Presbyterian__Philadelphia[[#This Row],[Plan]],'13.Lookup'!A:A,'13.Lookup'!B:B)</f>
        <v>Other</v>
      </c>
      <c r="G5133" s="1" t="s">
        <v>784</v>
      </c>
      <c r="H5133" t="s">
        <v>1806</v>
      </c>
    </row>
    <row r="5134" spans="1:8" x14ac:dyDescent="0.25">
      <c r="A5134">
        <v>13</v>
      </c>
      <c r="B5134" t="s">
        <v>775</v>
      </c>
      <c r="C5134" s="1" t="s">
        <v>776</v>
      </c>
      <c r="D5134">
        <v>797</v>
      </c>
      <c r="E5134" s="1" t="s">
        <v>2329</v>
      </c>
      <c r="F5134" s="1" t="str">
        <f>_xlfn.XLOOKUP(_13__Hospitals_of_the_University_of_Pennsylvania_Penn_Presbyterian__Philadelphia[[#This Row],[Plan]],'13.Lookup'!A:A,'13.Lookup'!B:B)</f>
        <v>Other</v>
      </c>
      <c r="G5134" s="1" t="s">
        <v>786</v>
      </c>
      <c r="H5134" t="s">
        <v>2332</v>
      </c>
    </row>
    <row r="5135" spans="1:8" x14ac:dyDescent="0.25">
      <c r="A5135">
        <v>13</v>
      </c>
      <c r="B5135" t="s">
        <v>775</v>
      </c>
      <c r="C5135" s="1" t="s">
        <v>776</v>
      </c>
      <c r="D5135">
        <v>797</v>
      </c>
      <c r="E5135" s="1" t="s">
        <v>2329</v>
      </c>
      <c r="F5135" s="1" t="str">
        <f>_xlfn.XLOOKUP(_13__Hospitals_of_the_University_of_Pennsylvania_Penn_Presbyterian__Philadelphia[[#This Row],[Plan]],'13.Lookup'!A:A,'13.Lookup'!B:B)</f>
        <v>Other</v>
      </c>
      <c r="G5135" s="1" t="s">
        <v>2687</v>
      </c>
      <c r="H5135" t="s">
        <v>4045</v>
      </c>
    </row>
    <row r="5136" spans="1:8" x14ac:dyDescent="0.25">
      <c r="A5136">
        <v>13</v>
      </c>
      <c r="B5136" t="s">
        <v>775</v>
      </c>
      <c r="C5136" s="1" t="s">
        <v>776</v>
      </c>
      <c r="D5136">
        <v>797</v>
      </c>
      <c r="E5136" s="1" t="s">
        <v>2329</v>
      </c>
      <c r="F5136" s="1" t="str">
        <f>_xlfn.XLOOKUP(_13__Hospitals_of_the_University_of_Pennsylvania_Penn_Presbyterian__Philadelphia[[#This Row],[Plan]],'13.Lookup'!A:A,'13.Lookup'!B:B)</f>
        <v>Other</v>
      </c>
      <c r="G5136" s="1" t="s">
        <v>2689</v>
      </c>
      <c r="H5136" t="s">
        <v>4124</v>
      </c>
    </row>
    <row r="5137" spans="1:8" x14ac:dyDescent="0.25">
      <c r="A5137">
        <v>13</v>
      </c>
      <c r="B5137" t="s">
        <v>775</v>
      </c>
      <c r="C5137" s="1" t="s">
        <v>776</v>
      </c>
      <c r="D5137">
        <v>797</v>
      </c>
      <c r="E5137" s="1" t="s">
        <v>2329</v>
      </c>
      <c r="F5137" s="1" t="str">
        <f>_xlfn.XLOOKUP(_13__Hospitals_of_the_University_of_Pennsylvania_Penn_Presbyterian__Philadelphia[[#This Row],[Plan]],'13.Lookup'!A:A,'13.Lookup'!B:B)</f>
        <v>Other</v>
      </c>
      <c r="G5137" s="1" t="s">
        <v>2691</v>
      </c>
      <c r="H5137" t="s">
        <v>4046</v>
      </c>
    </row>
    <row r="5138" spans="1:8" x14ac:dyDescent="0.25">
      <c r="A5138">
        <v>13</v>
      </c>
      <c r="B5138" t="s">
        <v>775</v>
      </c>
      <c r="C5138" s="1" t="s">
        <v>776</v>
      </c>
      <c r="D5138">
        <v>797</v>
      </c>
      <c r="E5138" s="1" t="s">
        <v>2329</v>
      </c>
      <c r="F5138" s="1" t="str">
        <f>_xlfn.XLOOKUP(_13__Hospitals_of_the_University_of_Pennsylvania_Penn_Presbyterian__Philadelphia[[#This Row],[Plan]],'13.Lookup'!A:A,'13.Lookup'!B:B)</f>
        <v>Other</v>
      </c>
      <c r="G5138" s="1" t="s">
        <v>2693</v>
      </c>
      <c r="H5138" t="s">
        <v>4125</v>
      </c>
    </row>
    <row r="5139" spans="1:8" x14ac:dyDescent="0.25">
      <c r="A5139">
        <v>13</v>
      </c>
      <c r="B5139" t="s">
        <v>775</v>
      </c>
      <c r="C5139" s="1" t="s">
        <v>776</v>
      </c>
      <c r="D5139">
        <v>797</v>
      </c>
      <c r="E5139" s="1" t="s">
        <v>2329</v>
      </c>
      <c r="F5139" s="1" t="str">
        <f>_xlfn.XLOOKUP(_13__Hospitals_of_the_University_of_Pennsylvania_Penn_Presbyterian__Philadelphia[[#This Row],[Plan]],'13.Lookup'!A:A,'13.Lookup'!B:B)</f>
        <v>Other</v>
      </c>
      <c r="G5139" s="1" t="s">
        <v>2695</v>
      </c>
      <c r="H5139" t="s">
        <v>4124</v>
      </c>
    </row>
    <row r="5140" spans="1:8" x14ac:dyDescent="0.25">
      <c r="A5140">
        <v>13</v>
      </c>
      <c r="B5140" t="s">
        <v>775</v>
      </c>
      <c r="C5140" s="1" t="s">
        <v>776</v>
      </c>
      <c r="D5140">
        <v>797</v>
      </c>
      <c r="E5140" s="1" t="s">
        <v>2329</v>
      </c>
      <c r="F5140" s="1" t="str">
        <f>_xlfn.XLOOKUP(_13__Hospitals_of_the_University_of_Pennsylvania_Penn_Presbyterian__Philadelphia[[#This Row],[Plan]],'13.Lookup'!A:A,'13.Lookup'!B:B)</f>
        <v>Other</v>
      </c>
      <c r="G5140" s="1" t="s">
        <v>2696</v>
      </c>
      <c r="H5140" t="s">
        <v>1806</v>
      </c>
    </row>
    <row r="5141" spans="1:8" x14ac:dyDescent="0.25">
      <c r="A5141">
        <v>13</v>
      </c>
      <c r="B5141" t="s">
        <v>775</v>
      </c>
      <c r="C5141" s="1" t="s">
        <v>776</v>
      </c>
      <c r="D5141">
        <v>797</v>
      </c>
      <c r="E5141" s="1" t="s">
        <v>2329</v>
      </c>
      <c r="F5141" s="1" t="str">
        <f>_xlfn.XLOOKUP(_13__Hospitals_of_the_University_of_Pennsylvania_Penn_Presbyterian__Philadelphia[[#This Row],[Plan]],'13.Lookup'!A:A,'13.Lookup'!B:B)</f>
        <v>Other</v>
      </c>
      <c r="G5141" s="1" t="s">
        <v>2698</v>
      </c>
      <c r="H5141" t="s">
        <v>2334</v>
      </c>
    </row>
    <row r="5142" spans="1:8" x14ac:dyDescent="0.25">
      <c r="A5142">
        <v>13</v>
      </c>
      <c r="B5142" t="s">
        <v>775</v>
      </c>
      <c r="C5142" s="1" t="s">
        <v>776</v>
      </c>
      <c r="D5142">
        <v>797</v>
      </c>
      <c r="E5142" s="1" t="s">
        <v>2329</v>
      </c>
      <c r="F5142" s="1" t="str">
        <f>_xlfn.XLOOKUP(_13__Hospitals_of_the_University_of_Pennsylvania_Penn_Presbyterian__Philadelphia[[#This Row],[Plan]],'13.Lookup'!A:A,'13.Lookup'!B:B)</f>
        <v>Other</v>
      </c>
      <c r="G5142" s="1" t="s">
        <v>2699</v>
      </c>
      <c r="H5142" t="s">
        <v>4126</v>
      </c>
    </row>
    <row r="5143" spans="1:8" x14ac:dyDescent="0.25">
      <c r="A5143">
        <v>13</v>
      </c>
      <c r="B5143" t="s">
        <v>775</v>
      </c>
      <c r="C5143" s="1" t="s">
        <v>776</v>
      </c>
      <c r="D5143">
        <v>797</v>
      </c>
      <c r="E5143" s="1" t="s">
        <v>2329</v>
      </c>
      <c r="F5143" s="1" t="str">
        <f>_xlfn.XLOOKUP(_13__Hospitals_of_the_University_of_Pennsylvania_Penn_Presbyterian__Philadelphia[[#This Row],[Plan]],'13.Lookup'!A:A,'13.Lookup'!B:B)</f>
        <v>Other</v>
      </c>
      <c r="G5143" s="1" t="s">
        <v>2701</v>
      </c>
      <c r="H5143" t="s">
        <v>1806</v>
      </c>
    </row>
    <row r="5144" spans="1:8" x14ac:dyDescent="0.25">
      <c r="A5144">
        <v>13</v>
      </c>
      <c r="B5144" t="s">
        <v>775</v>
      </c>
      <c r="C5144" s="1" t="s">
        <v>776</v>
      </c>
      <c r="D5144">
        <v>797</v>
      </c>
      <c r="E5144" s="1" t="s">
        <v>2329</v>
      </c>
      <c r="F5144" s="1" t="str">
        <f>_xlfn.XLOOKUP(_13__Hospitals_of_the_University_of_Pennsylvania_Penn_Presbyterian__Philadelphia[[#This Row],[Plan]],'13.Lookup'!A:A,'13.Lookup'!B:B)</f>
        <v>United Healthcare</v>
      </c>
      <c r="G5144" s="1" t="s">
        <v>788</v>
      </c>
      <c r="H5144" t="s">
        <v>2333</v>
      </c>
    </row>
    <row r="5145" spans="1:8" x14ac:dyDescent="0.25">
      <c r="A5145">
        <v>13</v>
      </c>
      <c r="B5145" t="s">
        <v>775</v>
      </c>
      <c r="C5145" s="1" t="s">
        <v>776</v>
      </c>
      <c r="D5145">
        <v>797</v>
      </c>
      <c r="E5145" s="1" t="s">
        <v>2329</v>
      </c>
      <c r="F5145" s="1" t="str">
        <f>_xlfn.XLOOKUP(_13__Hospitals_of_the_University_of_Pennsylvania_Penn_Presbyterian__Philadelphia[[#This Row],[Plan]],'13.Lookup'!A:A,'13.Lookup'!B:B)</f>
        <v>United Healthcare</v>
      </c>
      <c r="G5145" s="1" t="s">
        <v>790</v>
      </c>
      <c r="H5145" t="s">
        <v>2334</v>
      </c>
    </row>
    <row r="5146" spans="1:8" x14ac:dyDescent="0.25">
      <c r="A5146">
        <v>13</v>
      </c>
      <c r="B5146" t="s">
        <v>775</v>
      </c>
      <c r="C5146" s="1" t="s">
        <v>776</v>
      </c>
      <c r="D5146">
        <v>797</v>
      </c>
      <c r="E5146" s="1" t="s">
        <v>2329</v>
      </c>
      <c r="F5146" s="1" t="str">
        <f>_xlfn.XLOOKUP(_13__Hospitals_of_the_University_of_Pennsylvania_Penn_Presbyterian__Philadelphia[[#This Row],[Plan]],'13.Lookup'!A:A,'13.Lookup'!B:B)</f>
        <v>Other</v>
      </c>
      <c r="G5146" s="1" t="s">
        <v>2703</v>
      </c>
      <c r="H5146" t="s">
        <v>1806</v>
      </c>
    </row>
    <row r="5147" spans="1:8" x14ac:dyDescent="0.25">
      <c r="A5147">
        <v>13</v>
      </c>
      <c r="B5147" t="s">
        <v>775</v>
      </c>
      <c r="C5147" s="1" t="s">
        <v>776</v>
      </c>
      <c r="D5147">
        <v>797</v>
      </c>
      <c r="E5147" s="1" t="s">
        <v>2329</v>
      </c>
      <c r="F5147" s="1" t="str">
        <f>_xlfn.XLOOKUP(_13__Hospitals_of_the_University_of_Pennsylvania_Penn_Presbyterian__Philadelphia[[#This Row],[Plan]],'13.Lookup'!A:A,'13.Lookup'!B:B)</f>
        <v>Other</v>
      </c>
      <c r="G5147" s="1" t="s">
        <v>2704</v>
      </c>
      <c r="H5147" t="s">
        <v>1806</v>
      </c>
    </row>
    <row r="5148" spans="1:8" x14ac:dyDescent="0.25">
      <c r="A5148">
        <v>13</v>
      </c>
      <c r="B5148" t="s">
        <v>775</v>
      </c>
      <c r="C5148" s="1" t="s">
        <v>776</v>
      </c>
      <c r="D5148">
        <v>805</v>
      </c>
      <c r="E5148" s="1" t="s">
        <v>2335</v>
      </c>
      <c r="F5148" s="1" t="str">
        <f>_xlfn.XLOOKUP(_13__Hospitals_of_the_University_of_Pennsylvania_Penn_Presbyterian__Philadelphia[[#This Row],[Plan]],'13.Lookup'!A:A,'13.Lookup'!B:B)</f>
        <v>Gross Charge</v>
      </c>
      <c r="G5148" s="1" t="s">
        <v>6</v>
      </c>
      <c r="H5148" t="s">
        <v>2684</v>
      </c>
    </row>
    <row r="5149" spans="1:8" x14ac:dyDescent="0.25">
      <c r="A5149">
        <v>13</v>
      </c>
      <c r="B5149" t="s">
        <v>775</v>
      </c>
      <c r="C5149" s="1" t="s">
        <v>776</v>
      </c>
      <c r="D5149">
        <v>805</v>
      </c>
      <c r="E5149" s="1" t="s">
        <v>2335</v>
      </c>
      <c r="F5149" s="1" t="str">
        <f>_xlfn.XLOOKUP(_13__Hospitals_of_the_University_of_Pennsylvania_Penn_Presbyterian__Philadelphia[[#This Row],[Plan]],'13.Lookup'!A:A,'13.Lookup'!B:B)</f>
        <v>Self Pay</v>
      </c>
      <c r="G5149" s="1" t="s">
        <v>2685</v>
      </c>
      <c r="H5149" t="s">
        <v>4127</v>
      </c>
    </row>
    <row r="5150" spans="1:8" x14ac:dyDescent="0.25">
      <c r="A5150">
        <v>13</v>
      </c>
      <c r="B5150" t="s">
        <v>775</v>
      </c>
      <c r="C5150" s="1" t="s">
        <v>776</v>
      </c>
      <c r="D5150">
        <v>805</v>
      </c>
      <c r="E5150" s="1" t="s">
        <v>2335</v>
      </c>
      <c r="F5150" s="1" t="str">
        <f>_xlfn.XLOOKUP(_13__Hospitals_of_the_University_of_Pennsylvania_Penn_Presbyterian__Philadelphia[[#This Row],[Plan]],'13.Lookup'!A:A,'13.Lookup'!B:B)</f>
        <v>Aetna</v>
      </c>
      <c r="G5150" s="1" t="s">
        <v>778</v>
      </c>
      <c r="H5150">
        <v>13628</v>
      </c>
    </row>
    <row r="5151" spans="1:8" x14ac:dyDescent="0.25">
      <c r="A5151">
        <v>13</v>
      </c>
      <c r="B5151" t="s">
        <v>775</v>
      </c>
      <c r="C5151" s="1" t="s">
        <v>776</v>
      </c>
      <c r="D5151">
        <v>805</v>
      </c>
      <c r="E5151" s="1" t="s">
        <v>2335</v>
      </c>
      <c r="F5151" s="1" t="str">
        <f>_xlfn.XLOOKUP(_13__Hospitals_of_the_University_of_Pennsylvania_Penn_Presbyterian__Philadelphia[[#This Row],[Plan]],'13.Lookup'!A:A,'13.Lookup'!B:B)</f>
        <v>Aetna</v>
      </c>
      <c r="G5151" s="1" t="s">
        <v>779</v>
      </c>
      <c r="H5151">
        <v>7994</v>
      </c>
    </row>
    <row r="5152" spans="1:8" x14ac:dyDescent="0.25">
      <c r="A5152">
        <v>13</v>
      </c>
      <c r="B5152" t="s">
        <v>775</v>
      </c>
      <c r="C5152" s="1" t="s">
        <v>776</v>
      </c>
      <c r="D5152">
        <v>805</v>
      </c>
      <c r="E5152" s="1" t="s">
        <v>2335</v>
      </c>
      <c r="F5152" s="1" t="str">
        <f>_xlfn.XLOOKUP(_13__Hospitals_of_the_University_of_Pennsylvania_Penn_Presbyterian__Philadelphia[[#This Row],[Plan]],'13.Lookup'!A:A,'13.Lookup'!B:B)</f>
        <v>Cigna</v>
      </c>
      <c r="G5152" s="1" t="s">
        <v>780</v>
      </c>
      <c r="H5152" t="s">
        <v>2336</v>
      </c>
    </row>
    <row r="5153" spans="1:8" x14ac:dyDescent="0.25">
      <c r="A5153">
        <v>13</v>
      </c>
      <c r="B5153" t="s">
        <v>775</v>
      </c>
      <c r="C5153" s="1" t="s">
        <v>776</v>
      </c>
      <c r="D5153">
        <v>805</v>
      </c>
      <c r="E5153" s="1" t="s">
        <v>2335</v>
      </c>
      <c r="F5153" s="1" t="str">
        <f>_xlfn.XLOOKUP(_13__Hospitals_of_the_University_of_Pennsylvania_Penn_Presbyterian__Philadelphia[[#This Row],[Plan]],'13.Lookup'!A:A,'13.Lookup'!B:B)</f>
        <v>Cigna</v>
      </c>
      <c r="G5153" s="1" t="s">
        <v>782</v>
      </c>
      <c r="H5153" t="s">
        <v>2337</v>
      </c>
    </row>
    <row r="5154" spans="1:8" x14ac:dyDescent="0.25">
      <c r="A5154">
        <v>13</v>
      </c>
      <c r="B5154" t="s">
        <v>775</v>
      </c>
      <c r="C5154" s="1" t="s">
        <v>776</v>
      </c>
      <c r="D5154">
        <v>805</v>
      </c>
      <c r="E5154" s="1" t="s">
        <v>2335</v>
      </c>
      <c r="F5154" s="1" t="str">
        <f>_xlfn.XLOOKUP(_13__Hospitals_of_the_University_of_Pennsylvania_Penn_Presbyterian__Philadelphia[[#This Row],[Plan]],'13.Lookup'!A:A,'13.Lookup'!B:B)</f>
        <v>Other</v>
      </c>
      <c r="G5154" s="1" t="s">
        <v>784</v>
      </c>
      <c r="H5154" t="s">
        <v>2338</v>
      </c>
    </row>
    <row r="5155" spans="1:8" x14ac:dyDescent="0.25">
      <c r="A5155">
        <v>13</v>
      </c>
      <c r="B5155" t="s">
        <v>775</v>
      </c>
      <c r="C5155" s="1" t="s">
        <v>776</v>
      </c>
      <c r="D5155">
        <v>805</v>
      </c>
      <c r="E5155" s="1" t="s">
        <v>2335</v>
      </c>
      <c r="F5155" s="1" t="str">
        <f>_xlfn.XLOOKUP(_13__Hospitals_of_the_University_of_Pennsylvania_Penn_Presbyterian__Philadelphia[[#This Row],[Plan]],'13.Lookup'!A:A,'13.Lookup'!B:B)</f>
        <v>Other</v>
      </c>
      <c r="G5155" s="1" t="s">
        <v>786</v>
      </c>
      <c r="H5155" t="s">
        <v>2339</v>
      </c>
    </row>
    <row r="5156" spans="1:8" x14ac:dyDescent="0.25">
      <c r="A5156">
        <v>13</v>
      </c>
      <c r="B5156" t="s">
        <v>775</v>
      </c>
      <c r="C5156" s="1" t="s">
        <v>776</v>
      </c>
      <c r="D5156">
        <v>805</v>
      </c>
      <c r="E5156" s="1" t="s">
        <v>2335</v>
      </c>
      <c r="F5156" s="1" t="str">
        <f>_xlfn.XLOOKUP(_13__Hospitals_of_the_University_of_Pennsylvania_Penn_Presbyterian__Philadelphia[[#This Row],[Plan]],'13.Lookup'!A:A,'13.Lookup'!B:B)</f>
        <v>Other</v>
      </c>
      <c r="G5156" s="1" t="s">
        <v>2687</v>
      </c>
      <c r="H5156" t="s">
        <v>4045</v>
      </c>
    </row>
    <row r="5157" spans="1:8" x14ac:dyDescent="0.25">
      <c r="A5157">
        <v>13</v>
      </c>
      <c r="B5157" t="s">
        <v>775</v>
      </c>
      <c r="C5157" s="1" t="s">
        <v>776</v>
      </c>
      <c r="D5157">
        <v>805</v>
      </c>
      <c r="E5157" s="1" t="s">
        <v>2335</v>
      </c>
      <c r="F5157" s="1" t="str">
        <f>_xlfn.XLOOKUP(_13__Hospitals_of_the_University_of_Pennsylvania_Penn_Presbyterian__Philadelphia[[#This Row],[Plan]],'13.Lookup'!A:A,'13.Lookup'!B:B)</f>
        <v>Other</v>
      </c>
      <c r="G5157" s="1" t="s">
        <v>2689</v>
      </c>
      <c r="H5157" t="s">
        <v>4128</v>
      </c>
    </row>
    <row r="5158" spans="1:8" x14ac:dyDescent="0.25">
      <c r="A5158">
        <v>13</v>
      </c>
      <c r="B5158" t="s">
        <v>775</v>
      </c>
      <c r="C5158" s="1" t="s">
        <v>776</v>
      </c>
      <c r="D5158">
        <v>805</v>
      </c>
      <c r="E5158" s="1" t="s">
        <v>2335</v>
      </c>
      <c r="F5158" s="1" t="str">
        <f>_xlfn.XLOOKUP(_13__Hospitals_of_the_University_of_Pennsylvania_Penn_Presbyterian__Philadelphia[[#This Row],[Plan]],'13.Lookup'!A:A,'13.Lookup'!B:B)</f>
        <v>Other</v>
      </c>
      <c r="G5158" s="1" t="s">
        <v>2691</v>
      </c>
      <c r="H5158" t="s">
        <v>4046</v>
      </c>
    </row>
    <row r="5159" spans="1:8" x14ac:dyDescent="0.25">
      <c r="A5159">
        <v>13</v>
      </c>
      <c r="B5159" t="s">
        <v>775</v>
      </c>
      <c r="C5159" s="1" t="s">
        <v>776</v>
      </c>
      <c r="D5159">
        <v>805</v>
      </c>
      <c r="E5159" s="1" t="s">
        <v>2335</v>
      </c>
      <c r="F5159" s="1" t="str">
        <f>_xlfn.XLOOKUP(_13__Hospitals_of_the_University_of_Pennsylvania_Penn_Presbyterian__Philadelphia[[#This Row],[Plan]],'13.Lookup'!A:A,'13.Lookup'!B:B)</f>
        <v>Other</v>
      </c>
      <c r="G5159" s="1" t="s">
        <v>2693</v>
      </c>
      <c r="H5159" t="s">
        <v>4129</v>
      </c>
    </row>
    <row r="5160" spans="1:8" x14ac:dyDescent="0.25">
      <c r="A5160">
        <v>13</v>
      </c>
      <c r="B5160" t="s">
        <v>775</v>
      </c>
      <c r="C5160" s="1" t="s">
        <v>776</v>
      </c>
      <c r="D5160">
        <v>805</v>
      </c>
      <c r="E5160" s="1" t="s">
        <v>2335</v>
      </c>
      <c r="F5160" s="1" t="str">
        <f>_xlfn.XLOOKUP(_13__Hospitals_of_the_University_of_Pennsylvania_Penn_Presbyterian__Philadelphia[[#This Row],[Plan]],'13.Lookup'!A:A,'13.Lookup'!B:B)</f>
        <v>Other</v>
      </c>
      <c r="G5160" s="1" t="s">
        <v>2695</v>
      </c>
      <c r="H5160" t="s">
        <v>4128</v>
      </c>
    </row>
    <row r="5161" spans="1:8" x14ac:dyDescent="0.25">
      <c r="A5161">
        <v>13</v>
      </c>
      <c r="B5161" t="s">
        <v>775</v>
      </c>
      <c r="C5161" s="1" t="s">
        <v>776</v>
      </c>
      <c r="D5161">
        <v>805</v>
      </c>
      <c r="E5161" s="1" t="s">
        <v>2335</v>
      </c>
      <c r="F5161" s="1" t="str">
        <f>_xlfn.XLOOKUP(_13__Hospitals_of_the_University_of_Pennsylvania_Penn_Presbyterian__Philadelphia[[#This Row],[Plan]],'13.Lookup'!A:A,'13.Lookup'!B:B)</f>
        <v>Other</v>
      </c>
      <c r="G5161" s="1" t="s">
        <v>2696</v>
      </c>
      <c r="H5161" t="s">
        <v>4130</v>
      </c>
    </row>
    <row r="5162" spans="1:8" x14ac:dyDescent="0.25">
      <c r="A5162">
        <v>13</v>
      </c>
      <c r="B5162" t="s">
        <v>775</v>
      </c>
      <c r="C5162" s="1" t="s">
        <v>776</v>
      </c>
      <c r="D5162">
        <v>805</v>
      </c>
      <c r="E5162" s="1" t="s">
        <v>2335</v>
      </c>
      <c r="F5162" s="1" t="str">
        <f>_xlfn.XLOOKUP(_13__Hospitals_of_the_University_of_Pennsylvania_Penn_Presbyterian__Philadelphia[[#This Row],[Plan]],'13.Lookup'!A:A,'13.Lookup'!B:B)</f>
        <v>Other</v>
      </c>
      <c r="G5162" s="1" t="s">
        <v>2698</v>
      </c>
      <c r="H5162" t="s">
        <v>2341</v>
      </c>
    </row>
    <row r="5163" spans="1:8" x14ac:dyDescent="0.25">
      <c r="A5163">
        <v>13</v>
      </c>
      <c r="B5163" t="s">
        <v>775</v>
      </c>
      <c r="C5163" s="1" t="s">
        <v>776</v>
      </c>
      <c r="D5163">
        <v>805</v>
      </c>
      <c r="E5163" s="1" t="s">
        <v>2335</v>
      </c>
      <c r="F5163" s="1" t="str">
        <f>_xlfn.XLOOKUP(_13__Hospitals_of_the_University_of_Pennsylvania_Penn_Presbyterian__Philadelphia[[#This Row],[Plan]],'13.Lookup'!A:A,'13.Lookup'!B:B)</f>
        <v>Other</v>
      </c>
      <c r="G5163" s="1" t="s">
        <v>2699</v>
      </c>
      <c r="H5163" t="s">
        <v>4131</v>
      </c>
    </row>
    <row r="5164" spans="1:8" x14ac:dyDescent="0.25">
      <c r="A5164">
        <v>13</v>
      </c>
      <c r="B5164" t="s">
        <v>775</v>
      </c>
      <c r="C5164" s="1" t="s">
        <v>776</v>
      </c>
      <c r="D5164">
        <v>805</v>
      </c>
      <c r="E5164" s="1" t="s">
        <v>2335</v>
      </c>
      <c r="F5164" s="1" t="str">
        <f>_xlfn.XLOOKUP(_13__Hospitals_of_the_University_of_Pennsylvania_Penn_Presbyterian__Philadelphia[[#This Row],[Plan]],'13.Lookup'!A:A,'13.Lookup'!B:B)</f>
        <v>Other</v>
      </c>
      <c r="G5164" s="1" t="s">
        <v>2701</v>
      </c>
      <c r="H5164" t="s">
        <v>4132</v>
      </c>
    </row>
    <row r="5165" spans="1:8" x14ac:dyDescent="0.25">
      <c r="A5165">
        <v>13</v>
      </c>
      <c r="B5165" t="s">
        <v>775</v>
      </c>
      <c r="C5165" s="1" t="s">
        <v>776</v>
      </c>
      <c r="D5165">
        <v>805</v>
      </c>
      <c r="E5165" s="1" t="s">
        <v>2335</v>
      </c>
      <c r="F5165" s="1" t="str">
        <f>_xlfn.XLOOKUP(_13__Hospitals_of_the_University_of_Pennsylvania_Penn_Presbyterian__Philadelphia[[#This Row],[Plan]],'13.Lookup'!A:A,'13.Lookup'!B:B)</f>
        <v>United Healthcare</v>
      </c>
      <c r="G5165" s="1" t="s">
        <v>788</v>
      </c>
      <c r="H5165" t="s">
        <v>2340</v>
      </c>
    </row>
    <row r="5166" spans="1:8" x14ac:dyDescent="0.25">
      <c r="A5166">
        <v>13</v>
      </c>
      <c r="B5166" t="s">
        <v>775</v>
      </c>
      <c r="C5166" s="1" t="s">
        <v>776</v>
      </c>
      <c r="D5166">
        <v>805</v>
      </c>
      <c r="E5166" s="1" t="s">
        <v>2335</v>
      </c>
      <c r="F5166" s="1" t="str">
        <f>_xlfn.XLOOKUP(_13__Hospitals_of_the_University_of_Pennsylvania_Penn_Presbyterian__Philadelphia[[#This Row],[Plan]],'13.Lookup'!A:A,'13.Lookup'!B:B)</f>
        <v>United Healthcare</v>
      </c>
      <c r="G5166" s="1" t="s">
        <v>790</v>
      </c>
      <c r="H5166" t="s">
        <v>2341</v>
      </c>
    </row>
    <row r="5167" spans="1:8" x14ac:dyDescent="0.25">
      <c r="A5167">
        <v>13</v>
      </c>
      <c r="B5167" t="s">
        <v>775</v>
      </c>
      <c r="C5167" s="1" t="s">
        <v>776</v>
      </c>
      <c r="D5167">
        <v>805</v>
      </c>
      <c r="E5167" s="1" t="s">
        <v>2335</v>
      </c>
      <c r="F5167" s="1" t="str">
        <f>_xlfn.XLOOKUP(_13__Hospitals_of_the_University_of_Pennsylvania_Penn_Presbyterian__Philadelphia[[#This Row],[Plan]],'13.Lookup'!A:A,'13.Lookup'!B:B)</f>
        <v>Other</v>
      </c>
      <c r="G5167" s="1" t="s">
        <v>2703</v>
      </c>
      <c r="H5167" t="s">
        <v>2340</v>
      </c>
    </row>
    <row r="5168" spans="1:8" x14ac:dyDescent="0.25">
      <c r="A5168">
        <v>13</v>
      </c>
      <c r="B5168" t="s">
        <v>775</v>
      </c>
      <c r="C5168" s="1" t="s">
        <v>776</v>
      </c>
      <c r="D5168">
        <v>805</v>
      </c>
      <c r="E5168" s="1" t="s">
        <v>2335</v>
      </c>
      <c r="F5168" s="1" t="str">
        <f>_xlfn.XLOOKUP(_13__Hospitals_of_the_University_of_Pennsylvania_Penn_Presbyterian__Philadelphia[[#This Row],[Plan]],'13.Lookup'!A:A,'13.Lookup'!B:B)</f>
        <v>Other</v>
      </c>
      <c r="G5168" s="1" t="s">
        <v>2704</v>
      </c>
      <c r="H5168" t="s">
        <v>4130</v>
      </c>
    </row>
    <row r="5169" spans="1:8" x14ac:dyDescent="0.25">
      <c r="A5169">
        <v>13</v>
      </c>
      <c r="B5169" t="s">
        <v>775</v>
      </c>
      <c r="C5169" s="1" t="s">
        <v>776</v>
      </c>
      <c r="D5169">
        <v>806</v>
      </c>
      <c r="E5169" s="1" t="s">
        <v>2342</v>
      </c>
      <c r="F5169" s="1" t="str">
        <f>_xlfn.XLOOKUP(_13__Hospitals_of_the_University_of_Pennsylvania_Penn_Presbyterian__Philadelphia[[#This Row],[Plan]],'13.Lookup'!A:A,'13.Lookup'!B:B)</f>
        <v>Gross Charge</v>
      </c>
      <c r="G5169" s="1" t="s">
        <v>6</v>
      </c>
      <c r="H5169" t="s">
        <v>2684</v>
      </c>
    </row>
    <row r="5170" spans="1:8" x14ac:dyDescent="0.25">
      <c r="A5170">
        <v>13</v>
      </c>
      <c r="B5170" t="s">
        <v>775</v>
      </c>
      <c r="C5170" s="1" t="s">
        <v>776</v>
      </c>
      <c r="D5170">
        <v>806</v>
      </c>
      <c r="E5170" s="1" t="s">
        <v>2342</v>
      </c>
      <c r="F5170" s="1" t="str">
        <f>_xlfn.XLOOKUP(_13__Hospitals_of_the_University_of_Pennsylvania_Penn_Presbyterian__Philadelphia[[#This Row],[Plan]],'13.Lookup'!A:A,'13.Lookup'!B:B)</f>
        <v>Self Pay</v>
      </c>
      <c r="G5170" s="1" t="s">
        <v>2685</v>
      </c>
      <c r="H5170" t="s">
        <v>4133</v>
      </c>
    </row>
    <row r="5171" spans="1:8" x14ac:dyDescent="0.25">
      <c r="A5171">
        <v>13</v>
      </c>
      <c r="B5171" t="s">
        <v>775</v>
      </c>
      <c r="C5171" s="1" t="s">
        <v>776</v>
      </c>
      <c r="D5171">
        <v>806</v>
      </c>
      <c r="E5171" s="1" t="s">
        <v>2342</v>
      </c>
      <c r="F5171" s="1" t="str">
        <f>_xlfn.XLOOKUP(_13__Hospitals_of_the_University_of_Pennsylvania_Penn_Presbyterian__Philadelphia[[#This Row],[Plan]],'13.Lookup'!A:A,'13.Lookup'!B:B)</f>
        <v>Aetna</v>
      </c>
      <c r="G5171" s="1" t="s">
        <v>778</v>
      </c>
      <c r="H5171">
        <v>13628</v>
      </c>
    </row>
    <row r="5172" spans="1:8" x14ac:dyDescent="0.25">
      <c r="A5172">
        <v>13</v>
      </c>
      <c r="B5172" t="s">
        <v>775</v>
      </c>
      <c r="C5172" s="1" t="s">
        <v>776</v>
      </c>
      <c r="D5172">
        <v>806</v>
      </c>
      <c r="E5172" s="1" t="s">
        <v>2342</v>
      </c>
      <c r="F5172" s="1" t="str">
        <f>_xlfn.XLOOKUP(_13__Hospitals_of_the_University_of_Pennsylvania_Penn_Presbyterian__Philadelphia[[#This Row],[Plan]],'13.Lookup'!A:A,'13.Lookup'!B:B)</f>
        <v>Aetna</v>
      </c>
      <c r="G5172" s="1" t="s">
        <v>779</v>
      </c>
      <c r="H5172">
        <v>5830</v>
      </c>
    </row>
    <row r="5173" spans="1:8" x14ac:dyDescent="0.25">
      <c r="A5173">
        <v>13</v>
      </c>
      <c r="B5173" t="s">
        <v>775</v>
      </c>
      <c r="C5173" s="1" t="s">
        <v>776</v>
      </c>
      <c r="D5173">
        <v>806</v>
      </c>
      <c r="E5173" s="1" t="s">
        <v>2342</v>
      </c>
      <c r="F5173" s="1" t="str">
        <f>_xlfn.XLOOKUP(_13__Hospitals_of_the_University_of_Pennsylvania_Penn_Presbyterian__Philadelphia[[#This Row],[Plan]],'13.Lookup'!A:A,'13.Lookup'!B:B)</f>
        <v>Cigna</v>
      </c>
      <c r="G5173" s="1" t="s">
        <v>780</v>
      </c>
      <c r="H5173" t="s">
        <v>2343</v>
      </c>
    </row>
    <row r="5174" spans="1:8" x14ac:dyDescent="0.25">
      <c r="A5174">
        <v>13</v>
      </c>
      <c r="B5174" t="s">
        <v>775</v>
      </c>
      <c r="C5174" s="1" t="s">
        <v>776</v>
      </c>
      <c r="D5174">
        <v>806</v>
      </c>
      <c r="E5174" s="1" t="s">
        <v>2342</v>
      </c>
      <c r="F5174" s="1" t="str">
        <f>_xlfn.XLOOKUP(_13__Hospitals_of_the_University_of_Pennsylvania_Penn_Presbyterian__Philadelphia[[#This Row],[Plan]],'13.Lookup'!A:A,'13.Lookup'!B:B)</f>
        <v>Cigna</v>
      </c>
      <c r="G5174" s="1" t="s">
        <v>782</v>
      </c>
      <c r="H5174" t="s">
        <v>2344</v>
      </c>
    </row>
    <row r="5175" spans="1:8" x14ac:dyDescent="0.25">
      <c r="A5175">
        <v>13</v>
      </c>
      <c r="B5175" t="s">
        <v>775</v>
      </c>
      <c r="C5175" s="1" t="s">
        <v>776</v>
      </c>
      <c r="D5175">
        <v>806</v>
      </c>
      <c r="E5175" s="1" t="s">
        <v>2342</v>
      </c>
      <c r="F5175" s="1" t="str">
        <f>_xlfn.XLOOKUP(_13__Hospitals_of_the_University_of_Pennsylvania_Penn_Presbyterian__Philadelphia[[#This Row],[Plan]],'13.Lookup'!A:A,'13.Lookup'!B:B)</f>
        <v>Other</v>
      </c>
      <c r="G5175" s="1" t="s">
        <v>784</v>
      </c>
      <c r="H5175" t="s">
        <v>2338</v>
      </c>
    </row>
    <row r="5176" spans="1:8" x14ac:dyDescent="0.25">
      <c r="A5176">
        <v>13</v>
      </c>
      <c r="B5176" t="s">
        <v>775</v>
      </c>
      <c r="C5176" s="1" t="s">
        <v>776</v>
      </c>
      <c r="D5176">
        <v>806</v>
      </c>
      <c r="E5176" s="1" t="s">
        <v>2342</v>
      </c>
      <c r="F5176" s="1" t="str">
        <f>_xlfn.XLOOKUP(_13__Hospitals_of_the_University_of_Pennsylvania_Penn_Presbyterian__Philadelphia[[#This Row],[Plan]],'13.Lookup'!A:A,'13.Lookup'!B:B)</f>
        <v>Other</v>
      </c>
      <c r="G5176" s="1" t="s">
        <v>786</v>
      </c>
      <c r="H5176" t="s">
        <v>2345</v>
      </c>
    </row>
    <row r="5177" spans="1:8" x14ac:dyDescent="0.25">
      <c r="A5177">
        <v>13</v>
      </c>
      <c r="B5177" t="s">
        <v>775</v>
      </c>
      <c r="C5177" s="1" t="s">
        <v>776</v>
      </c>
      <c r="D5177">
        <v>806</v>
      </c>
      <c r="E5177" s="1" t="s">
        <v>2342</v>
      </c>
      <c r="F5177" s="1" t="str">
        <f>_xlfn.XLOOKUP(_13__Hospitals_of_the_University_of_Pennsylvania_Penn_Presbyterian__Philadelphia[[#This Row],[Plan]],'13.Lookup'!A:A,'13.Lookup'!B:B)</f>
        <v>Other</v>
      </c>
      <c r="G5177" s="1" t="s">
        <v>2687</v>
      </c>
      <c r="H5177" t="s">
        <v>4045</v>
      </c>
    </row>
    <row r="5178" spans="1:8" x14ac:dyDescent="0.25">
      <c r="A5178">
        <v>13</v>
      </c>
      <c r="B5178" t="s">
        <v>775</v>
      </c>
      <c r="C5178" s="1" t="s">
        <v>776</v>
      </c>
      <c r="D5178">
        <v>806</v>
      </c>
      <c r="E5178" s="1" t="s">
        <v>2342</v>
      </c>
      <c r="F5178" s="1" t="str">
        <f>_xlfn.XLOOKUP(_13__Hospitals_of_the_University_of_Pennsylvania_Penn_Presbyterian__Philadelphia[[#This Row],[Plan]],'13.Lookup'!A:A,'13.Lookup'!B:B)</f>
        <v>Other</v>
      </c>
      <c r="G5178" s="1" t="s">
        <v>2689</v>
      </c>
      <c r="H5178" t="s">
        <v>919</v>
      </c>
    </row>
    <row r="5179" spans="1:8" x14ac:dyDescent="0.25">
      <c r="A5179">
        <v>13</v>
      </c>
      <c r="B5179" t="s">
        <v>775</v>
      </c>
      <c r="C5179" s="1" t="s">
        <v>776</v>
      </c>
      <c r="D5179">
        <v>806</v>
      </c>
      <c r="E5179" s="1" t="s">
        <v>2342</v>
      </c>
      <c r="F5179" s="1" t="str">
        <f>_xlfn.XLOOKUP(_13__Hospitals_of_the_University_of_Pennsylvania_Penn_Presbyterian__Philadelphia[[#This Row],[Plan]],'13.Lookup'!A:A,'13.Lookup'!B:B)</f>
        <v>Other</v>
      </c>
      <c r="G5179" s="1" t="s">
        <v>2691</v>
      </c>
      <c r="H5179" t="s">
        <v>4046</v>
      </c>
    </row>
    <row r="5180" spans="1:8" x14ac:dyDescent="0.25">
      <c r="A5180">
        <v>13</v>
      </c>
      <c r="B5180" t="s">
        <v>775</v>
      </c>
      <c r="C5180" s="1" t="s">
        <v>776</v>
      </c>
      <c r="D5180">
        <v>806</v>
      </c>
      <c r="E5180" s="1" t="s">
        <v>2342</v>
      </c>
      <c r="F5180" s="1" t="str">
        <f>_xlfn.XLOOKUP(_13__Hospitals_of_the_University_of_Pennsylvania_Penn_Presbyterian__Philadelphia[[#This Row],[Plan]],'13.Lookup'!A:A,'13.Lookup'!B:B)</f>
        <v>Other</v>
      </c>
      <c r="G5180" s="1" t="s">
        <v>2693</v>
      </c>
      <c r="H5180" t="s">
        <v>4134</v>
      </c>
    </row>
    <row r="5181" spans="1:8" x14ac:dyDescent="0.25">
      <c r="A5181">
        <v>13</v>
      </c>
      <c r="B5181" t="s">
        <v>775</v>
      </c>
      <c r="C5181" s="1" t="s">
        <v>776</v>
      </c>
      <c r="D5181">
        <v>806</v>
      </c>
      <c r="E5181" s="1" t="s">
        <v>2342</v>
      </c>
      <c r="F5181" s="1" t="str">
        <f>_xlfn.XLOOKUP(_13__Hospitals_of_the_University_of_Pennsylvania_Penn_Presbyterian__Philadelphia[[#This Row],[Plan]],'13.Lookup'!A:A,'13.Lookup'!B:B)</f>
        <v>Other</v>
      </c>
      <c r="G5181" s="1" t="s">
        <v>2695</v>
      </c>
      <c r="H5181" t="s">
        <v>919</v>
      </c>
    </row>
    <row r="5182" spans="1:8" x14ac:dyDescent="0.25">
      <c r="A5182">
        <v>13</v>
      </c>
      <c r="B5182" t="s">
        <v>775</v>
      </c>
      <c r="C5182" s="1" t="s">
        <v>776</v>
      </c>
      <c r="D5182">
        <v>806</v>
      </c>
      <c r="E5182" s="1" t="s">
        <v>2342</v>
      </c>
      <c r="F5182" s="1" t="str">
        <f>_xlfn.XLOOKUP(_13__Hospitals_of_the_University_of_Pennsylvania_Penn_Presbyterian__Philadelphia[[#This Row],[Plan]],'13.Lookup'!A:A,'13.Lookup'!B:B)</f>
        <v>Other</v>
      </c>
      <c r="G5182" s="1" t="s">
        <v>2696</v>
      </c>
      <c r="H5182" t="s">
        <v>4130</v>
      </c>
    </row>
    <row r="5183" spans="1:8" x14ac:dyDescent="0.25">
      <c r="A5183">
        <v>13</v>
      </c>
      <c r="B5183" t="s">
        <v>775</v>
      </c>
      <c r="C5183" s="1" t="s">
        <v>776</v>
      </c>
      <c r="D5183">
        <v>806</v>
      </c>
      <c r="E5183" s="1" t="s">
        <v>2342</v>
      </c>
      <c r="F5183" s="1" t="str">
        <f>_xlfn.XLOOKUP(_13__Hospitals_of_the_University_of_Pennsylvania_Penn_Presbyterian__Philadelphia[[#This Row],[Plan]],'13.Lookup'!A:A,'13.Lookup'!B:B)</f>
        <v>Other</v>
      </c>
      <c r="G5183" s="1" t="s">
        <v>2698</v>
      </c>
      <c r="H5183" t="s">
        <v>2347</v>
      </c>
    </row>
    <row r="5184" spans="1:8" x14ac:dyDescent="0.25">
      <c r="A5184">
        <v>13</v>
      </c>
      <c r="B5184" t="s">
        <v>775</v>
      </c>
      <c r="C5184" s="1" t="s">
        <v>776</v>
      </c>
      <c r="D5184">
        <v>806</v>
      </c>
      <c r="E5184" s="1" t="s">
        <v>2342</v>
      </c>
      <c r="F5184" s="1" t="str">
        <f>_xlfn.XLOOKUP(_13__Hospitals_of_the_University_of_Pennsylvania_Penn_Presbyterian__Philadelphia[[#This Row],[Plan]],'13.Lookup'!A:A,'13.Lookup'!B:B)</f>
        <v>Other</v>
      </c>
      <c r="G5184" s="1" t="s">
        <v>2699</v>
      </c>
      <c r="H5184" t="s">
        <v>4135</v>
      </c>
    </row>
    <row r="5185" spans="1:8" x14ac:dyDescent="0.25">
      <c r="A5185">
        <v>13</v>
      </c>
      <c r="B5185" t="s">
        <v>775</v>
      </c>
      <c r="C5185" s="1" t="s">
        <v>776</v>
      </c>
      <c r="D5185">
        <v>806</v>
      </c>
      <c r="E5185" s="1" t="s">
        <v>2342</v>
      </c>
      <c r="F5185" s="1" t="str">
        <f>_xlfn.XLOOKUP(_13__Hospitals_of_the_University_of_Pennsylvania_Penn_Presbyterian__Philadelphia[[#This Row],[Plan]],'13.Lookup'!A:A,'13.Lookup'!B:B)</f>
        <v>Other</v>
      </c>
      <c r="G5185" s="1" t="s">
        <v>2701</v>
      </c>
      <c r="H5185" t="s">
        <v>4132</v>
      </c>
    </row>
    <row r="5186" spans="1:8" x14ac:dyDescent="0.25">
      <c r="A5186">
        <v>13</v>
      </c>
      <c r="B5186" t="s">
        <v>775</v>
      </c>
      <c r="C5186" s="1" t="s">
        <v>776</v>
      </c>
      <c r="D5186">
        <v>806</v>
      </c>
      <c r="E5186" s="1" t="s">
        <v>2342</v>
      </c>
      <c r="F5186" s="1" t="str">
        <f>_xlfn.XLOOKUP(_13__Hospitals_of_the_University_of_Pennsylvania_Penn_Presbyterian__Philadelphia[[#This Row],[Plan]],'13.Lookup'!A:A,'13.Lookup'!B:B)</f>
        <v>United Healthcare</v>
      </c>
      <c r="G5186" s="1" t="s">
        <v>788</v>
      </c>
      <c r="H5186" t="s">
        <v>2346</v>
      </c>
    </row>
    <row r="5187" spans="1:8" x14ac:dyDescent="0.25">
      <c r="A5187">
        <v>13</v>
      </c>
      <c r="B5187" t="s">
        <v>775</v>
      </c>
      <c r="C5187" s="1" t="s">
        <v>776</v>
      </c>
      <c r="D5187">
        <v>806</v>
      </c>
      <c r="E5187" s="1" t="s">
        <v>2342</v>
      </c>
      <c r="F5187" s="1" t="str">
        <f>_xlfn.XLOOKUP(_13__Hospitals_of_the_University_of_Pennsylvania_Penn_Presbyterian__Philadelphia[[#This Row],[Plan]],'13.Lookup'!A:A,'13.Lookup'!B:B)</f>
        <v>United Healthcare</v>
      </c>
      <c r="G5187" s="1" t="s">
        <v>790</v>
      </c>
      <c r="H5187" t="s">
        <v>2347</v>
      </c>
    </row>
    <row r="5188" spans="1:8" x14ac:dyDescent="0.25">
      <c r="A5188">
        <v>13</v>
      </c>
      <c r="B5188" t="s">
        <v>775</v>
      </c>
      <c r="C5188" s="1" t="s">
        <v>776</v>
      </c>
      <c r="D5188">
        <v>806</v>
      </c>
      <c r="E5188" s="1" t="s">
        <v>2342</v>
      </c>
      <c r="F5188" s="1" t="str">
        <f>_xlfn.XLOOKUP(_13__Hospitals_of_the_University_of_Pennsylvania_Penn_Presbyterian__Philadelphia[[#This Row],[Plan]],'13.Lookup'!A:A,'13.Lookup'!B:B)</f>
        <v>Other</v>
      </c>
      <c r="G5188" s="1" t="s">
        <v>2703</v>
      </c>
      <c r="H5188" t="s">
        <v>2346</v>
      </c>
    </row>
    <row r="5189" spans="1:8" x14ac:dyDescent="0.25">
      <c r="A5189">
        <v>13</v>
      </c>
      <c r="B5189" t="s">
        <v>775</v>
      </c>
      <c r="C5189" s="1" t="s">
        <v>776</v>
      </c>
      <c r="D5189">
        <v>806</v>
      </c>
      <c r="E5189" s="1" t="s">
        <v>2342</v>
      </c>
      <c r="F5189" s="1" t="str">
        <f>_xlfn.XLOOKUP(_13__Hospitals_of_the_University_of_Pennsylvania_Penn_Presbyterian__Philadelphia[[#This Row],[Plan]],'13.Lookup'!A:A,'13.Lookup'!B:B)</f>
        <v>Other</v>
      </c>
      <c r="G5189" s="1" t="s">
        <v>2704</v>
      </c>
      <c r="H5189" t="s">
        <v>4130</v>
      </c>
    </row>
    <row r="5190" spans="1:8" x14ac:dyDescent="0.25">
      <c r="A5190">
        <v>13</v>
      </c>
      <c r="B5190" t="s">
        <v>775</v>
      </c>
      <c r="C5190" s="1" t="s">
        <v>776</v>
      </c>
      <c r="D5190">
        <v>807</v>
      </c>
      <c r="E5190" s="1" t="s">
        <v>2348</v>
      </c>
      <c r="F5190" s="1" t="str">
        <f>_xlfn.XLOOKUP(_13__Hospitals_of_the_University_of_Pennsylvania_Penn_Presbyterian__Philadelphia[[#This Row],[Plan]],'13.Lookup'!A:A,'13.Lookup'!B:B)</f>
        <v>Gross Charge</v>
      </c>
      <c r="G5190" s="1" t="s">
        <v>6</v>
      </c>
      <c r="H5190" t="s">
        <v>2684</v>
      </c>
    </row>
    <row r="5191" spans="1:8" x14ac:dyDescent="0.25">
      <c r="A5191">
        <v>13</v>
      </c>
      <c r="B5191" t="s">
        <v>775</v>
      </c>
      <c r="C5191" s="1" t="s">
        <v>776</v>
      </c>
      <c r="D5191">
        <v>807</v>
      </c>
      <c r="E5191" s="1" t="s">
        <v>2348</v>
      </c>
      <c r="F5191" s="1" t="str">
        <f>_xlfn.XLOOKUP(_13__Hospitals_of_the_University_of_Pennsylvania_Penn_Presbyterian__Philadelphia[[#This Row],[Plan]],'13.Lookup'!A:A,'13.Lookup'!B:B)</f>
        <v>Self Pay</v>
      </c>
      <c r="G5191" s="1" t="s">
        <v>2685</v>
      </c>
      <c r="H5191" t="s">
        <v>3471</v>
      </c>
    </row>
    <row r="5192" spans="1:8" x14ac:dyDescent="0.25">
      <c r="A5192">
        <v>13</v>
      </c>
      <c r="B5192" t="s">
        <v>775</v>
      </c>
      <c r="C5192" s="1" t="s">
        <v>776</v>
      </c>
      <c r="D5192">
        <v>807</v>
      </c>
      <c r="E5192" s="1" t="s">
        <v>2348</v>
      </c>
      <c r="F5192" s="1" t="str">
        <f>_xlfn.XLOOKUP(_13__Hospitals_of_the_University_of_Pennsylvania_Penn_Presbyterian__Philadelphia[[#This Row],[Plan]],'13.Lookup'!A:A,'13.Lookup'!B:B)</f>
        <v>Aetna</v>
      </c>
      <c r="G5192" s="1" t="s">
        <v>778</v>
      </c>
      <c r="H5192">
        <v>10729</v>
      </c>
    </row>
    <row r="5193" spans="1:8" x14ac:dyDescent="0.25">
      <c r="A5193">
        <v>13</v>
      </c>
      <c r="B5193" t="s">
        <v>775</v>
      </c>
      <c r="C5193" s="1" t="s">
        <v>776</v>
      </c>
      <c r="D5193">
        <v>807</v>
      </c>
      <c r="E5193" s="1" t="s">
        <v>2348</v>
      </c>
      <c r="F5193" s="1" t="str">
        <f>_xlfn.XLOOKUP(_13__Hospitals_of_the_University_of_Pennsylvania_Penn_Presbyterian__Philadelphia[[#This Row],[Plan]],'13.Lookup'!A:A,'13.Lookup'!B:B)</f>
        <v>Aetna</v>
      </c>
      <c r="G5193" s="1" t="s">
        <v>779</v>
      </c>
      <c r="H5193">
        <v>5144</v>
      </c>
    </row>
    <row r="5194" spans="1:8" x14ac:dyDescent="0.25">
      <c r="A5194">
        <v>13</v>
      </c>
      <c r="B5194" t="s">
        <v>775</v>
      </c>
      <c r="C5194" s="1" t="s">
        <v>776</v>
      </c>
      <c r="D5194">
        <v>807</v>
      </c>
      <c r="E5194" s="1" t="s">
        <v>2348</v>
      </c>
      <c r="F5194" s="1" t="str">
        <f>_xlfn.XLOOKUP(_13__Hospitals_of_the_University_of_Pennsylvania_Penn_Presbyterian__Philadelphia[[#This Row],[Plan]],'13.Lookup'!A:A,'13.Lookup'!B:B)</f>
        <v>Cigna</v>
      </c>
      <c r="G5194" s="1" t="s">
        <v>780</v>
      </c>
      <c r="H5194" t="s">
        <v>2349</v>
      </c>
    </row>
    <row r="5195" spans="1:8" x14ac:dyDescent="0.25">
      <c r="A5195">
        <v>13</v>
      </c>
      <c r="B5195" t="s">
        <v>775</v>
      </c>
      <c r="C5195" s="1" t="s">
        <v>776</v>
      </c>
      <c r="D5195">
        <v>807</v>
      </c>
      <c r="E5195" s="1" t="s">
        <v>2348</v>
      </c>
      <c r="F5195" s="1" t="str">
        <f>_xlfn.XLOOKUP(_13__Hospitals_of_the_University_of_Pennsylvania_Penn_Presbyterian__Philadelphia[[#This Row],[Plan]],'13.Lookup'!A:A,'13.Lookup'!B:B)</f>
        <v>Cigna</v>
      </c>
      <c r="G5195" s="1" t="s">
        <v>782</v>
      </c>
      <c r="H5195" t="s">
        <v>2350</v>
      </c>
    </row>
    <row r="5196" spans="1:8" x14ac:dyDescent="0.25">
      <c r="A5196">
        <v>13</v>
      </c>
      <c r="B5196" t="s">
        <v>775</v>
      </c>
      <c r="C5196" s="1" t="s">
        <v>776</v>
      </c>
      <c r="D5196">
        <v>807</v>
      </c>
      <c r="E5196" s="1" t="s">
        <v>2348</v>
      </c>
      <c r="F5196" s="1" t="str">
        <f>_xlfn.XLOOKUP(_13__Hospitals_of_the_University_of_Pennsylvania_Penn_Presbyterian__Philadelphia[[#This Row],[Plan]],'13.Lookup'!A:A,'13.Lookup'!B:B)</f>
        <v>Other</v>
      </c>
      <c r="G5196" s="1" t="s">
        <v>784</v>
      </c>
      <c r="H5196" t="s">
        <v>2338</v>
      </c>
    </row>
    <row r="5197" spans="1:8" x14ac:dyDescent="0.25">
      <c r="A5197">
        <v>13</v>
      </c>
      <c r="B5197" t="s">
        <v>775</v>
      </c>
      <c r="C5197" s="1" t="s">
        <v>776</v>
      </c>
      <c r="D5197">
        <v>807</v>
      </c>
      <c r="E5197" s="1" t="s">
        <v>2348</v>
      </c>
      <c r="F5197" s="1" t="str">
        <f>_xlfn.XLOOKUP(_13__Hospitals_of_the_University_of_Pennsylvania_Penn_Presbyterian__Philadelphia[[#This Row],[Plan]],'13.Lookup'!A:A,'13.Lookup'!B:B)</f>
        <v>Other</v>
      </c>
      <c r="G5197" s="1" t="s">
        <v>786</v>
      </c>
      <c r="H5197" t="s">
        <v>2351</v>
      </c>
    </row>
    <row r="5198" spans="1:8" x14ac:dyDescent="0.25">
      <c r="A5198">
        <v>13</v>
      </c>
      <c r="B5198" t="s">
        <v>775</v>
      </c>
      <c r="C5198" s="1" t="s">
        <v>776</v>
      </c>
      <c r="D5198">
        <v>807</v>
      </c>
      <c r="E5198" s="1" t="s">
        <v>2348</v>
      </c>
      <c r="F5198" s="1" t="str">
        <f>_xlfn.XLOOKUP(_13__Hospitals_of_the_University_of_Pennsylvania_Penn_Presbyterian__Philadelphia[[#This Row],[Plan]],'13.Lookup'!A:A,'13.Lookup'!B:B)</f>
        <v>Other</v>
      </c>
      <c r="G5198" s="1" t="s">
        <v>2687</v>
      </c>
      <c r="H5198" t="s">
        <v>4045</v>
      </c>
    </row>
    <row r="5199" spans="1:8" x14ac:dyDescent="0.25">
      <c r="A5199">
        <v>13</v>
      </c>
      <c r="B5199" t="s">
        <v>775</v>
      </c>
      <c r="C5199" s="1" t="s">
        <v>776</v>
      </c>
      <c r="D5199">
        <v>807</v>
      </c>
      <c r="E5199" s="1" t="s">
        <v>2348</v>
      </c>
      <c r="F5199" s="1" t="str">
        <f>_xlfn.XLOOKUP(_13__Hospitals_of_the_University_of_Pennsylvania_Penn_Presbyterian__Philadelphia[[#This Row],[Plan]],'13.Lookup'!A:A,'13.Lookup'!B:B)</f>
        <v>Other</v>
      </c>
      <c r="G5199" s="1" t="s">
        <v>2689</v>
      </c>
      <c r="H5199" t="s">
        <v>4136</v>
      </c>
    </row>
    <row r="5200" spans="1:8" x14ac:dyDescent="0.25">
      <c r="A5200">
        <v>13</v>
      </c>
      <c r="B5200" t="s">
        <v>775</v>
      </c>
      <c r="C5200" s="1" t="s">
        <v>776</v>
      </c>
      <c r="D5200">
        <v>807</v>
      </c>
      <c r="E5200" s="1" t="s">
        <v>2348</v>
      </c>
      <c r="F5200" s="1" t="str">
        <f>_xlfn.XLOOKUP(_13__Hospitals_of_the_University_of_Pennsylvania_Penn_Presbyterian__Philadelphia[[#This Row],[Plan]],'13.Lookup'!A:A,'13.Lookup'!B:B)</f>
        <v>Other</v>
      </c>
      <c r="G5200" s="1" t="s">
        <v>2691</v>
      </c>
      <c r="H5200" t="s">
        <v>4046</v>
      </c>
    </row>
    <row r="5201" spans="1:8" x14ac:dyDescent="0.25">
      <c r="A5201">
        <v>13</v>
      </c>
      <c r="B5201" t="s">
        <v>775</v>
      </c>
      <c r="C5201" s="1" t="s">
        <v>776</v>
      </c>
      <c r="D5201">
        <v>807</v>
      </c>
      <c r="E5201" s="1" t="s">
        <v>2348</v>
      </c>
      <c r="F5201" s="1" t="str">
        <f>_xlfn.XLOOKUP(_13__Hospitals_of_the_University_of_Pennsylvania_Penn_Presbyterian__Philadelphia[[#This Row],[Plan]],'13.Lookup'!A:A,'13.Lookup'!B:B)</f>
        <v>Other</v>
      </c>
      <c r="G5201" s="1" t="s">
        <v>2693</v>
      </c>
      <c r="H5201" t="s">
        <v>4137</v>
      </c>
    </row>
    <row r="5202" spans="1:8" x14ac:dyDescent="0.25">
      <c r="A5202">
        <v>13</v>
      </c>
      <c r="B5202" t="s">
        <v>775</v>
      </c>
      <c r="C5202" s="1" t="s">
        <v>776</v>
      </c>
      <c r="D5202">
        <v>807</v>
      </c>
      <c r="E5202" s="1" t="s">
        <v>2348</v>
      </c>
      <c r="F5202" s="1" t="str">
        <f>_xlfn.XLOOKUP(_13__Hospitals_of_the_University_of_Pennsylvania_Penn_Presbyterian__Philadelphia[[#This Row],[Plan]],'13.Lookup'!A:A,'13.Lookup'!B:B)</f>
        <v>Other</v>
      </c>
      <c r="G5202" s="1" t="s">
        <v>2695</v>
      </c>
      <c r="H5202" t="s">
        <v>4136</v>
      </c>
    </row>
    <row r="5203" spans="1:8" x14ac:dyDescent="0.25">
      <c r="A5203">
        <v>13</v>
      </c>
      <c r="B5203" t="s">
        <v>775</v>
      </c>
      <c r="C5203" s="1" t="s">
        <v>776</v>
      </c>
      <c r="D5203">
        <v>807</v>
      </c>
      <c r="E5203" s="1" t="s">
        <v>2348</v>
      </c>
      <c r="F5203" s="1" t="str">
        <f>_xlfn.XLOOKUP(_13__Hospitals_of_the_University_of_Pennsylvania_Penn_Presbyterian__Philadelphia[[#This Row],[Plan]],'13.Lookup'!A:A,'13.Lookup'!B:B)</f>
        <v>Other</v>
      </c>
      <c r="G5203" s="1" t="s">
        <v>2696</v>
      </c>
      <c r="H5203" t="s">
        <v>4130</v>
      </c>
    </row>
    <row r="5204" spans="1:8" x14ac:dyDescent="0.25">
      <c r="A5204">
        <v>13</v>
      </c>
      <c r="B5204" t="s">
        <v>775</v>
      </c>
      <c r="C5204" s="1" t="s">
        <v>776</v>
      </c>
      <c r="D5204">
        <v>807</v>
      </c>
      <c r="E5204" s="1" t="s">
        <v>2348</v>
      </c>
      <c r="F5204" s="1" t="str">
        <f>_xlfn.XLOOKUP(_13__Hospitals_of_the_University_of_Pennsylvania_Penn_Presbyterian__Philadelphia[[#This Row],[Plan]],'13.Lookup'!A:A,'13.Lookup'!B:B)</f>
        <v>Other</v>
      </c>
      <c r="G5204" s="1" t="s">
        <v>2698</v>
      </c>
      <c r="H5204" t="s">
        <v>2353</v>
      </c>
    </row>
    <row r="5205" spans="1:8" x14ac:dyDescent="0.25">
      <c r="A5205">
        <v>13</v>
      </c>
      <c r="B5205" t="s">
        <v>775</v>
      </c>
      <c r="C5205" s="1" t="s">
        <v>776</v>
      </c>
      <c r="D5205">
        <v>807</v>
      </c>
      <c r="E5205" s="1" t="s">
        <v>2348</v>
      </c>
      <c r="F5205" s="1" t="str">
        <f>_xlfn.XLOOKUP(_13__Hospitals_of_the_University_of_Pennsylvania_Penn_Presbyterian__Philadelphia[[#This Row],[Plan]],'13.Lookup'!A:A,'13.Lookup'!B:B)</f>
        <v>Other</v>
      </c>
      <c r="G5205" s="1" t="s">
        <v>2699</v>
      </c>
      <c r="H5205" t="s">
        <v>4138</v>
      </c>
    </row>
    <row r="5206" spans="1:8" x14ac:dyDescent="0.25">
      <c r="A5206">
        <v>13</v>
      </c>
      <c r="B5206" t="s">
        <v>775</v>
      </c>
      <c r="C5206" s="1" t="s">
        <v>776</v>
      </c>
      <c r="D5206">
        <v>807</v>
      </c>
      <c r="E5206" s="1" t="s">
        <v>2348</v>
      </c>
      <c r="F5206" s="1" t="str">
        <f>_xlfn.XLOOKUP(_13__Hospitals_of_the_University_of_Pennsylvania_Penn_Presbyterian__Philadelphia[[#This Row],[Plan]],'13.Lookup'!A:A,'13.Lookup'!B:B)</f>
        <v>Other</v>
      </c>
      <c r="G5206" s="1" t="s">
        <v>2701</v>
      </c>
      <c r="H5206" t="s">
        <v>4132</v>
      </c>
    </row>
    <row r="5207" spans="1:8" x14ac:dyDescent="0.25">
      <c r="A5207">
        <v>13</v>
      </c>
      <c r="B5207" t="s">
        <v>775</v>
      </c>
      <c r="C5207" s="1" t="s">
        <v>776</v>
      </c>
      <c r="D5207">
        <v>807</v>
      </c>
      <c r="E5207" s="1" t="s">
        <v>2348</v>
      </c>
      <c r="F5207" s="1" t="str">
        <f>_xlfn.XLOOKUP(_13__Hospitals_of_the_University_of_Pennsylvania_Penn_Presbyterian__Philadelphia[[#This Row],[Plan]],'13.Lookup'!A:A,'13.Lookup'!B:B)</f>
        <v>United Healthcare</v>
      </c>
      <c r="G5207" s="1" t="s">
        <v>788</v>
      </c>
      <c r="H5207" t="s">
        <v>2352</v>
      </c>
    </row>
    <row r="5208" spans="1:8" x14ac:dyDescent="0.25">
      <c r="A5208">
        <v>13</v>
      </c>
      <c r="B5208" t="s">
        <v>775</v>
      </c>
      <c r="C5208" s="1" t="s">
        <v>776</v>
      </c>
      <c r="D5208">
        <v>807</v>
      </c>
      <c r="E5208" s="1" t="s">
        <v>2348</v>
      </c>
      <c r="F5208" s="1" t="str">
        <f>_xlfn.XLOOKUP(_13__Hospitals_of_the_University_of_Pennsylvania_Penn_Presbyterian__Philadelphia[[#This Row],[Plan]],'13.Lookup'!A:A,'13.Lookup'!B:B)</f>
        <v>United Healthcare</v>
      </c>
      <c r="G5208" s="1" t="s">
        <v>790</v>
      </c>
      <c r="H5208" t="s">
        <v>2353</v>
      </c>
    </row>
    <row r="5209" spans="1:8" x14ac:dyDescent="0.25">
      <c r="A5209">
        <v>13</v>
      </c>
      <c r="B5209" t="s">
        <v>775</v>
      </c>
      <c r="C5209" s="1" t="s">
        <v>776</v>
      </c>
      <c r="D5209">
        <v>807</v>
      </c>
      <c r="E5209" s="1" t="s">
        <v>2348</v>
      </c>
      <c r="F5209" s="1" t="str">
        <f>_xlfn.XLOOKUP(_13__Hospitals_of_the_University_of_Pennsylvania_Penn_Presbyterian__Philadelphia[[#This Row],[Plan]],'13.Lookup'!A:A,'13.Lookup'!B:B)</f>
        <v>Other</v>
      </c>
      <c r="G5209" s="1" t="s">
        <v>2703</v>
      </c>
      <c r="H5209" t="s">
        <v>2352</v>
      </c>
    </row>
    <row r="5210" spans="1:8" x14ac:dyDescent="0.25">
      <c r="A5210">
        <v>13</v>
      </c>
      <c r="B5210" t="s">
        <v>775</v>
      </c>
      <c r="C5210" s="1" t="s">
        <v>776</v>
      </c>
      <c r="D5210">
        <v>807</v>
      </c>
      <c r="E5210" s="1" t="s">
        <v>2348</v>
      </c>
      <c r="F5210" s="1" t="str">
        <f>_xlfn.XLOOKUP(_13__Hospitals_of_the_University_of_Pennsylvania_Penn_Presbyterian__Philadelphia[[#This Row],[Plan]],'13.Lookup'!A:A,'13.Lookup'!B:B)</f>
        <v>Other</v>
      </c>
      <c r="G5210" s="1" t="s">
        <v>2704</v>
      </c>
      <c r="H5210" t="s">
        <v>4130</v>
      </c>
    </row>
    <row r="5211" spans="1:8" x14ac:dyDescent="0.25">
      <c r="A5211">
        <v>13</v>
      </c>
      <c r="B5211" t="s">
        <v>775</v>
      </c>
      <c r="C5211" s="1" t="s">
        <v>776</v>
      </c>
      <c r="D5211">
        <v>808</v>
      </c>
      <c r="E5211" s="1" t="s">
        <v>2354</v>
      </c>
      <c r="F5211" s="1" t="str">
        <f>_xlfn.XLOOKUP(_13__Hospitals_of_the_University_of_Pennsylvania_Penn_Presbyterian__Philadelphia[[#This Row],[Plan]],'13.Lookup'!A:A,'13.Lookup'!B:B)</f>
        <v>Gross Charge</v>
      </c>
      <c r="G5211" s="1" t="s">
        <v>6</v>
      </c>
      <c r="H5211" t="s">
        <v>2684</v>
      </c>
    </row>
    <row r="5212" spans="1:8" x14ac:dyDescent="0.25">
      <c r="A5212">
        <v>13</v>
      </c>
      <c r="B5212" t="s">
        <v>775</v>
      </c>
      <c r="C5212" s="1" t="s">
        <v>776</v>
      </c>
      <c r="D5212">
        <v>808</v>
      </c>
      <c r="E5212" s="1" t="s">
        <v>2354</v>
      </c>
      <c r="F5212" s="1" t="str">
        <f>_xlfn.XLOOKUP(_13__Hospitals_of_the_University_of_Pennsylvania_Penn_Presbyterian__Philadelphia[[#This Row],[Plan]],'13.Lookup'!A:A,'13.Lookup'!B:B)</f>
        <v>Self Pay</v>
      </c>
      <c r="G5212" s="1" t="s">
        <v>2685</v>
      </c>
      <c r="H5212" t="s">
        <v>4139</v>
      </c>
    </row>
    <row r="5213" spans="1:8" x14ac:dyDescent="0.25">
      <c r="A5213">
        <v>13</v>
      </c>
      <c r="B5213" t="s">
        <v>775</v>
      </c>
      <c r="C5213" s="1" t="s">
        <v>776</v>
      </c>
      <c r="D5213">
        <v>808</v>
      </c>
      <c r="E5213" s="1" t="s">
        <v>2354</v>
      </c>
      <c r="F5213" s="1" t="str">
        <f>_xlfn.XLOOKUP(_13__Hospitals_of_the_University_of_Pennsylvania_Penn_Presbyterian__Philadelphia[[#This Row],[Plan]],'13.Lookup'!A:A,'13.Lookup'!B:B)</f>
        <v>Aetna</v>
      </c>
      <c r="G5213" s="1" t="s">
        <v>778</v>
      </c>
      <c r="H5213">
        <v>42323</v>
      </c>
    </row>
    <row r="5214" spans="1:8" x14ac:dyDescent="0.25">
      <c r="A5214">
        <v>13</v>
      </c>
      <c r="B5214" t="s">
        <v>775</v>
      </c>
      <c r="C5214" s="1" t="s">
        <v>776</v>
      </c>
      <c r="D5214">
        <v>808</v>
      </c>
      <c r="E5214" s="1" t="s">
        <v>2354</v>
      </c>
      <c r="F5214" s="1" t="str">
        <f>_xlfn.XLOOKUP(_13__Hospitals_of_the_University_of_Pennsylvania_Penn_Presbyterian__Philadelphia[[#This Row],[Plan]],'13.Lookup'!A:A,'13.Lookup'!B:B)</f>
        <v>Aetna</v>
      </c>
      <c r="G5214" s="1" t="s">
        <v>779</v>
      </c>
      <c r="H5214">
        <v>16499</v>
      </c>
    </row>
    <row r="5215" spans="1:8" x14ac:dyDescent="0.25">
      <c r="A5215">
        <v>13</v>
      </c>
      <c r="B5215" t="s">
        <v>775</v>
      </c>
      <c r="C5215" s="1" t="s">
        <v>776</v>
      </c>
      <c r="D5215">
        <v>808</v>
      </c>
      <c r="E5215" s="1" t="s">
        <v>2354</v>
      </c>
      <c r="F5215" s="1" t="str">
        <f>_xlfn.XLOOKUP(_13__Hospitals_of_the_University_of_Pennsylvania_Penn_Presbyterian__Philadelphia[[#This Row],[Plan]],'13.Lookup'!A:A,'13.Lookup'!B:B)</f>
        <v>Cigna</v>
      </c>
      <c r="G5215" s="1" t="s">
        <v>780</v>
      </c>
      <c r="H5215" t="s">
        <v>2355</v>
      </c>
    </row>
    <row r="5216" spans="1:8" x14ac:dyDescent="0.25">
      <c r="A5216">
        <v>13</v>
      </c>
      <c r="B5216" t="s">
        <v>775</v>
      </c>
      <c r="C5216" s="1" t="s">
        <v>776</v>
      </c>
      <c r="D5216">
        <v>808</v>
      </c>
      <c r="E5216" s="1" t="s">
        <v>2354</v>
      </c>
      <c r="F5216" s="1" t="str">
        <f>_xlfn.XLOOKUP(_13__Hospitals_of_the_University_of_Pennsylvania_Penn_Presbyterian__Philadelphia[[#This Row],[Plan]],'13.Lookup'!A:A,'13.Lookup'!B:B)</f>
        <v>Cigna</v>
      </c>
      <c r="G5216" s="1" t="s">
        <v>782</v>
      </c>
      <c r="H5216" t="s">
        <v>2356</v>
      </c>
    </row>
    <row r="5217" spans="1:8" x14ac:dyDescent="0.25">
      <c r="A5217">
        <v>13</v>
      </c>
      <c r="B5217" t="s">
        <v>775</v>
      </c>
      <c r="C5217" s="1" t="s">
        <v>776</v>
      </c>
      <c r="D5217">
        <v>808</v>
      </c>
      <c r="E5217" s="1" t="s">
        <v>2354</v>
      </c>
      <c r="F5217" s="1" t="str">
        <f>_xlfn.XLOOKUP(_13__Hospitals_of_the_University_of_Pennsylvania_Penn_Presbyterian__Philadelphia[[#This Row],[Plan]],'13.Lookup'!A:A,'13.Lookup'!B:B)</f>
        <v>Other</v>
      </c>
      <c r="G5217" s="1" t="s">
        <v>784</v>
      </c>
      <c r="H5217" t="s">
        <v>2357</v>
      </c>
    </row>
    <row r="5218" spans="1:8" x14ac:dyDescent="0.25">
      <c r="A5218">
        <v>13</v>
      </c>
      <c r="B5218" t="s">
        <v>775</v>
      </c>
      <c r="C5218" s="1" t="s">
        <v>776</v>
      </c>
      <c r="D5218">
        <v>808</v>
      </c>
      <c r="E5218" s="1" t="s">
        <v>2354</v>
      </c>
      <c r="F5218" s="1" t="str">
        <f>_xlfn.XLOOKUP(_13__Hospitals_of_the_University_of_Pennsylvania_Penn_Presbyterian__Philadelphia[[#This Row],[Plan]],'13.Lookup'!A:A,'13.Lookup'!B:B)</f>
        <v>Other</v>
      </c>
      <c r="G5218" s="1" t="s">
        <v>786</v>
      </c>
      <c r="H5218" t="s">
        <v>2358</v>
      </c>
    </row>
    <row r="5219" spans="1:8" x14ac:dyDescent="0.25">
      <c r="A5219">
        <v>13</v>
      </c>
      <c r="B5219" t="s">
        <v>775</v>
      </c>
      <c r="C5219" s="1" t="s">
        <v>776</v>
      </c>
      <c r="D5219">
        <v>808</v>
      </c>
      <c r="E5219" s="1" t="s">
        <v>2354</v>
      </c>
      <c r="F5219" s="1" t="str">
        <f>_xlfn.XLOOKUP(_13__Hospitals_of_the_University_of_Pennsylvania_Penn_Presbyterian__Philadelphia[[#This Row],[Plan]],'13.Lookup'!A:A,'13.Lookup'!B:B)</f>
        <v>Other</v>
      </c>
      <c r="G5219" s="1" t="s">
        <v>2687</v>
      </c>
      <c r="H5219" t="s">
        <v>4140</v>
      </c>
    </row>
    <row r="5220" spans="1:8" x14ac:dyDescent="0.25">
      <c r="A5220">
        <v>13</v>
      </c>
      <c r="B5220" t="s">
        <v>775</v>
      </c>
      <c r="C5220" s="1" t="s">
        <v>776</v>
      </c>
      <c r="D5220">
        <v>808</v>
      </c>
      <c r="E5220" s="1" t="s">
        <v>2354</v>
      </c>
      <c r="F5220" s="1" t="str">
        <f>_xlfn.XLOOKUP(_13__Hospitals_of_the_University_of_Pennsylvania_Penn_Presbyterian__Philadelphia[[#This Row],[Plan]],'13.Lookup'!A:A,'13.Lookup'!B:B)</f>
        <v>Other</v>
      </c>
      <c r="G5220" s="1" t="s">
        <v>2689</v>
      </c>
      <c r="H5220" t="s">
        <v>4141</v>
      </c>
    </row>
    <row r="5221" spans="1:8" x14ac:dyDescent="0.25">
      <c r="A5221">
        <v>13</v>
      </c>
      <c r="B5221" t="s">
        <v>775</v>
      </c>
      <c r="C5221" s="1" t="s">
        <v>776</v>
      </c>
      <c r="D5221">
        <v>808</v>
      </c>
      <c r="E5221" s="1" t="s">
        <v>2354</v>
      </c>
      <c r="F5221" s="1" t="str">
        <f>_xlfn.XLOOKUP(_13__Hospitals_of_the_University_of_Pennsylvania_Penn_Presbyterian__Philadelphia[[#This Row],[Plan]],'13.Lookup'!A:A,'13.Lookup'!B:B)</f>
        <v>Other</v>
      </c>
      <c r="G5221" s="1" t="s">
        <v>2691</v>
      </c>
      <c r="H5221" t="s">
        <v>4142</v>
      </c>
    </row>
    <row r="5222" spans="1:8" x14ac:dyDescent="0.25">
      <c r="A5222">
        <v>13</v>
      </c>
      <c r="B5222" t="s">
        <v>775</v>
      </c>
      <c r="C5222" s="1" t="s">
        <v>776</v>
      </c>
      <c r="D5222">
        <v>808</v>
      </c>
      <c r="E5222" s="1" t="s">
        <v>2354</v>
      </c>
      <c r="F5222" s="1" t="str">
        <f>_xlfn.XLOOKUP(_13__Hospitals_of_the_University_of_Pennsylvania_Penn_Presbyterian__Philadelphia[[#This Row],[Plan]],'13.Lookup'!A:A,'13.Lookup'!B:B)</f>
        <v>Other</v>
      </c>
      <c r="G5222" s="1" t="s">
        <v>2693</v>
      </c>
      <c r="H5222" t="s">
        <v>4143</v>
      </c>
    </row>
    <row r="5223" spans="1:8" x14ac:dyDescent="0.25">
      <c r="A5223">
        <v>13</v>
      </c>
      <c r="B5223" t="s">
        <v>775</v>
      </c>
      <c r="C5223" s="1" t="s">
        <v>776</v>
      </c>
      <c r="D5223">
        <v>808</v>
      </c>
      <c r="E5223" s="1" t="s">
        <v>2354</v>
      </c>
      <c r="F5223" s="1" t="str">
        <f>_xlfn.XLOOKUP(_13__Hospitals_of_the_University_of_Pennsylvania_Penn_Presbyterian__Philadelphia[[#This Row],[Plan]],'13.Lookup'!A:A,'13.Lookup'!B:B)</f>
        <v>Other</v>
      </c>
      <c r="G5223" s="1" t="s">
        <v>2695</v>
      </c>
      <c r="H5223" t="s">
        <v>4141</v>
      </c>
    </row>
    <row r="5224" spans="1:8" x14ac:dyDescent="0.25">
      <c r="A5224">
        <v>13</v>
      </c>
      <c r="B5224" t="s">
        <v>775</v>
      </c>
      <c r="C5224" s="1" t="s">
        <v>776</v>
      </c>
      <c r="D5224">
        <v>808</v>
      </c>
      <c r="E5224" s="1" t="s">
        <v>2354</v>
      </c>
      <c r="F5224" s="1" t="str">
        <f>_xlfn.XLOOKUP(_13__Hospitals_of_the_University_of_Pennsylvania_Penn_Presbyterian__Philadelphia[[#This Row],[Plan]],'13.Lookup'!A:A,'13.Lookup'!B:B)</f>
        <v>Other</v>
      </c>
      <c r="G5224" s="1" t="s">
        <v>2696</v>
      </c>
      <c r="H5224" t="s">
        <v>4144</v>
      </c>
    </row>
    <row r="5225" spans="1:8" x14ac:dyDescent="0.25">
      <c r="A5225">
        <v>13</v>
      </c>
      <c r="B5225" t="s">
        <v>775</v>
      </c>
      <c r="C5225" s="1" t="s">
        <v>776</v>
      </c>
      <c r="D5225">
        <v>808</v>
      </c>
      <c r="E5225" s="1" t="s">
        <v>2354</v>
      </c>
      <c r="F5225" s="1" t="str">
        <f>_xlfn.XLOOKUP(_13__Hospitals_of_the_University_of_Pennsylvania_Penn_Presbyterian__Philadelphia[[#This Row],[Plan]],'13.Lookup'!A:A,'13.Lookup'!B:B)</f>
        <v>Other</v>
      </c>
      <c r="G5225" s="1" t="s">
        <v>2698</v>
      </c>
      <c r="H5225" t="s">
        <v>2360</v>
      </c>
    </row>
    <row r="5226" spans="1:8" x14ac:dyDescent="0.25">
      <c r="A5226">
        <v>13</v>
      </c>
      <c r="B5226" t="s">
        <v>775</v>
      </c>
      <c r="C5226" s="1" t="s">
        <v>776</v>
      </c>
      <c r="D5226">
        <v>808</v>
      </c>
      <c r="E5226" s="1" t="s">
        <v>2354</v>
      </c>
      <c r="F5226" s="1" t="str">
        <f>_xlfn.XLOOKUP(_13__Hospitals_of_the_University_of_Pennsylvania_Penn_Presbyterian__Philadelphia[[#This Row],[Plan]],'13.Lookup'!A:A,'13.Lookup'!B:B)</f>
        <v>Other</v>
      </c>
      <c r="G5226" s="1" t="s">
        <v>2699</v>
      </c>
      <c r="H5226" t="s">
        <v>4145</v>
      </c>
    </row>
    <row r="5227" spans="1:8" x14ac:dyDescent="0.25">
      <c r="A5227">
        <v>13</v>
      </c>
      <c r="B5227" t="s">
        <v>775</v>
      </c>
      <c r="C5227" s="1" t="s">
        <v>776</v>
      </c>
      <c r="D5227">
        <v>808</v>
      </c>
      <c r="E5227" s="1" t="s">
        <v>2354</v>
      </c>
      <c r="F5227" s="1" t="str">
        <f>_xlfn.XLOOKUP(_13__Hospitals_of_the_University_of_Pennsylvania_Penn_Presbyterian__Philadelphia[[#This Row],[Plan]],'13.Lookup'!A:A,'13.Lookup'!B:B)</f>
        <v>Other</v>
      </c>
      <c r="G5227" s="1" t="s">
        <v>2701</v>
      </c>
      <c r="H5227" t="s">
        <v>4146</v>
      </c>
    </row>
    <row r="5228" spans="1:8" x14ac:dyDescent="0.25">
      <c r="A5228">
        <v>13</v>
      </c>
      <c r="B5228" t="s">
        <v>775</v>
      </c>
      <c r="C5228" s="1" t="s">
        <v>776</v>
      </c>
      <c r="D5228">
        <v>808</v>
      </c>
      <c r="E5228" s="1" t="s">
        <v>2354</v>
      </c>
      <c r="F5228" s="1" t="str">
        <f>_xlfn.XLOOKUP(_13__Hospitals_of_the_University_of_Pennsylvania_Penn_Presbyterian__Philadelphia[[#This Row],[Plan]],'13.Lookup'!A:A,'13.Lookup'!B:B)</f>
        <v>United Healthcare</v>
      </c>
      <c r="G5228" s="1" t="s">
        <v>788</v>
      </c>
      <c r="H5228" t="s">
        <v>2359</v>
      </c>
    </row>
    <row r="5229" spans="1:8" x14ac:dyDescent="0.25">
      <c r="A5229">
        <v>13</v>
      </c>
      <c r="B5229" t="s">
        <v>775</v>
      </c>
      <c r="C5229" s="1" t="s">
        <v>776</v>
      </c>
      <c r="D5229">
        <v>808</v>
      </c>
      <c r="E5229" s="1" t="s">
        <v>2354</v>
      </c>
      <c r="F5229" s="1" t="str">
        <f>_xlfn.XLOOKUP(_13__Hospitals_of_the_University_of_Pennsylvania_Penn_Presbyterian__Philadelphia[[#This Row],[Plan]],'13.Lookup'!A:A,'13.Lookup'!B:B)</f>
        <v>United Healthcare</v>
      </c>
      <c r="G5229" s="1" t="s">
        <v>790</v>
      </c>
      <c r="H5229" t="s">
        <v>2360</v>
      </c>
    </row>
    <row r="5230" spans="1:8" x14ac:dyDescent="0.25">
      <c r="A5230">
        <v>13</v>
      </c>
      <c r="B5230" t="s">
        <v>775</v>
      </c>
      <c r="C5230" s="1" t="s">
        <v>776</v>
      </c>
      <c r="D5230">
        <v>808</v>
      </c>
      <c r="E5230" s="1" t="s">
        <v>2354</v>
      </c>
      <c r="F5230" s="1" t="str">
        <f>_xlfn.XLOOKUP(_13__Hospitals_of_the_University_of_Pennsylvania_Penn_Presbyterian__Philadelphia[[#This Row],[Plan]],'13.Lookup'!A:A,'13.Lookup'!B:B)</f>
        <v>Other</v>
      </c>
      <c r="G5230" s="1" t="s">
        <v>2703</v>
      </c>
      <c r="H5230" t="s">
        <v>4143</v>
      </c>
    </row>
    <row r="5231" spans="1:8" x14ac:dyDescent="0.25">
      <c r="A5231">
        <v>13</v>
      </c>
      <c r="B5231" t="s">
        <v>775</v>
      </c>
      <c r="C5231" s="1" t="s">
        <v>776</v>
      </c>
      <c r="D5231">
        <v>808</v>
      </c>
      <c r="E5231" s="1" t="s">
        <v>2354</v>
      </c>
      <c r="F5231" s="1" t="str">
        <f>_xlfn.XLOOKUP(_13__Hospitals_of_the_University_of_Pennsylvania_Penn_Presbyterian__Philadelphia[[#This Row],[Plan]],'13.Lookup'!A:A,'13.Lookup'!B:B)</f>
        <v>Other</v>
      </c>
      <c r="G5231" s="1" t="s">
        <v>2704</v>
      </c>
      <c r="H5231" t="s">
        <v>4144</v>
      </c>
    </row>
    <row r="5232" spans="1:8" x14ac:dyDescent="0.25">
      <c r="A5232">
        <v>13</v>
      </c>
      <c r="B5232" t="s">
        <v>775</v>
      </c>
      <c r="C5232" s="1" t="s">
        <v>776</v>
      </c>
      <c r="D5232">
        <v>809</v>
      </c>
      <c r="E5232" s="1" t="s">
        <v>2361</v>
      </c>
      <c r="F5232" s="1" t="str">
        <f>_xlfn.XLOOKUP(_13__Hospitals_of_the_University_of_Pennsylvania_Penn_Presbyterian__Philadelphia[[#This Row],[Plan]],'13.Lookup'!A:A,'13.Lookup'!B:B)</f>
        <v>Gross Charge</v>
      </c>
      <c r="G5232" s="1" t="s">
        <v>6</v>
      </c>
      <c r="H5232" t="s">
        <v>2684</v>
      </c>
    </row>
    <row r="5233" spans="1:8" x14ac:dyDescent="0.25">
      <c r="A5233">
        <v>13</v>
      </c>
      <c r="B5233" t="s">
        <v>775</v>
      </c>
      <c r="C5233" s="1" t="s">
        <v>776</v>
      </c>
      <c r="D5233">
        <v>809</v>
      </c>
      <c r="E5233" s="1" t="s">
        <v>2361</v>
      </c>
      <c r="F5233" s="1" t="str">
        <f>_xlfn.XLOOKUP(_13__Hospitals_of_the_University_of_Pennsylvania_Penn_Presbyterian__Philadelphia[[#This Row],[Plan]],'13.Lookup'!A:A,'13.Lookup'!B:B)</f>
        <v>Self Pay</v>
      </c>
      <c r="G5233" s="1" t="s">
        <v>2685</v>
      </c>
      <c r="H5233" t="s">
        <v>4147</v>
      </c>
    </row>
    <row r="5234" spans="1:8" x14ac:dyDescent="0.25">
      <c r="A5234">
        <v>13</v>
      </c>
      <c r="B5234" t="s">
        <v>775</v>
      </c>
      <c r="C5234" s="1" t="s">
        <v>776</v>
      </c>
      <c r="D5234">
        <v>809</v>
      </c>
      <c r="E5234" s="1" t="s">
        <v>2361</v>
      </c>
      <c r="F5234" s="1" t="str">
        <f>_xlfn.XLOOKUP(_13__Hospitals_of_the_University_of_Pennsylvania_Penn_Presbyterian__Philadelphia[[#This Row],[Plan]],'13.Lookup'!A:A,'13.Lookup'!B:B)</f>
        <v>Aetna</v>
      </c>
      <c r="G5234" s="1" t="s">
        <v>778</v>
      </c>
      <c r="H5234">
        <v>22885</v>
      </c>
    </row>
    <row r="5235" spans="1:8" x14ac:dyDescent="0.25">
      <c r="A5235">
        <v>13</v>
      </c>
      <c r="B5235" t="s">
        <v>775</v>
      </c>
      <c r="C5235" s="1" t="s">
        <v>776</v>
      </c>
      <c r="D5235">
        <v>809</v>
      </c>
      <c r="E5235" s="1" t="s">
        <v>2361</v>
      </c>
      <c r="F5235" s="1" t="str">
        <f>_xlfn.XLOOKUP(_13__Hospitals_of_the_University_of_Pennsylvania_Penn_Presbyterian__Philadelphia[[#This Row],[Plan]],'13.Lookup'!A:A,'13.Lookup'!B:B)</f>
        <v>Aetna</v>
      </c>
      <c r="G5235" s="1" t="s">
        <v>779</v>
      </c>
      <c r="H5235">
        <v>9434</v>
      </c>
    </row>
    <row r="5236" spans="1:8" x14ac:dyDescent="0.25">
      <c r="A5236">
        <v>13</v>
      </c>
      <c r="B5236" t="s">
        <v>775</v>
      </c>
      <c r="C5236" s="1" t="s">
        <v>776</v>
      </c>
      <c r="D5236">
        <v>809</v>
      </c>
      <c r="E5236" s="1" t="s">
        <v>2361</v>
      </c>
      <c r="F5236" s="1" t="str">
        <f>_xlfn.XLOOKUP(_13__Hospitals_of_the_University_of_Pennsylvania_Penn_Presbyterian__Philadelphia[[#This Row],[Plan]],'13.Lookup'!A:A,'13.Lookup'!B:B)</f>
        <v>Cigna</v>
      </c>
      <c r="G5236" s="1" t="s">
        <v>780</v>
      </c>
      <c r="H5236" t="s">
        <v>2362</v>
      </c>
    </row>
    <row r="5237" spans="1:8" x14ac:dyDescent="0.25">
      <c r="A5237">
        <v>13</v>
      </c>
      <c r="B5237" t="s">
        <v>775</v>
      </c>
      <c r="C5237" s="1" t="s">
        <v>776</v>
      </c>
      <c r="D5237">
        <v>809</v>
      </c>
      <c r="E5237" s="1" t="s">
        <v>2361</v>
      </c>
      <c r="F5237" s="1" t="str">
        <f>_xlfn.XLOOKUP(_13__Hospitals_of_the_University_of_Pennsylvania_Penn_Presbyterian__Philadelphia[[#This Row],[Plan]],'13.Lookup'!A:A,'13.Lookup'!B:B)</f>
        <v>Cigna</v>
      </c>
      <c r="G5237" s="1" t="s">
        <v>782</v>
      </c>
      <c r="H5237" t="s">
        <v>2363</v>
      </c>
    </row>
    <row r="5238" spans="1:8" x14ac:dyDescent="0.25">
      <c r="A5238">
        <v>13</v>
      </c>
      <c r="B5238" t="s">
        <v>775</v>
      </c>
      <c r="C5238" s="1" t="s">
        <v>776</v>
      </c>
      <c r="D5238">
        <v>809</v>
      </c>
      <c r="E5238" s="1" t="s">
        <v>2361</v>
      </c>
      <c r="F5238" s="1" t="str">
        <f>_xlfn.XLOOKUP(_13__Hospitals_of_the_University_of_Pennsylvania_Penn_Presbyterian__Philadelphia[[#This Row],[Plan]],'13.Lookup'!A:A,'13.Lookup'!B:B)</f>
        <v>Other</v>
      </c>
      <c r="G5238" s="1" t="s">
        <v>784</v>
      </c>
      <c r="H5238" t="s">
        <v>2357</v>
      </c>
    </row>
    <row r="5239" spans="1:8" x14ac:dyDescent="0.25">
      <c r="A5239">
        <v>13</v>
      </c>
      <c r="B5239" t="s">
        <v>775</v>
      </c>
      <c r="C5239" s="1" t="s">
        <v>776</v>
      </c>
      <c r="D5239">
        <v>809</v>
      </c>
      <c r="E5239" s="1" t="s">
        <v>2361</v>
      </c>
      <c r="F5239" s="1" t="str">
        <f>_xlfn.XLOOKUP(_13__Hospitals_of_the_University_of_Pennsylvania_Penn_Presbyterian__Philadelphia[[#This Row],[Plan]],'13.Lookup'!A:A,'13.Lookup'!B:B)</f>
        <v>Other</v>
      </c>
      <c r="G5239" s="1" t="s">
        <v>786</v>
      </c>
      <c r="H5239" t="s">
        <v>2364</v>
      </c>
    </row>
    <row r="5240" spans="1:8" x14ac:dyDescent="0.25">
      <c r="A5240">
        <v>13</v>
      </c>
      <c r="B5240" t="s">
        <v>775</v>
      </c>
      <c r="C5240" s="1" t="s">
        <v>776</v>
      </c>
      <c r="D5240">
        <v>809</v>
      </c>
      <c r="E5240" s="1" t="s">
        <v>2361</v>
      </c>
      <c r="F5240" s="1" t="str">
        <f>_xlfn.XLOOKUP(_13__Hospitals_of_the_University_of_Pennsylvania_Penn_Presbyterian__Philadelphia[[#This Row],[Plan]],'13.Lookup'!A:A,'13.Lookup'!B:B)</f>
        <v>Other</v>
      </c>
      <c r="G5240" s="1" t="s">
        <v>2687</v>
      </c>
      <c r="H5240" t="s">
        <v>4148</v>
      </c>
    </row>
    <row r="5241" spans="1:8" x14ac:dyDescent="0.25">
      <c r="A5241">
        <v>13</v>
      </c>
      <c r="B5241" t="s">
        <v>775</v>
      </c>
      <c r="C5241" s="1" t="s">
        <v>776</v>
      </c>
      <c r="D5241">
        <v>809</v>
      </c>
      <c r="E5241" s="1" t="s">
        <v>2361</v>
      </c>
      <c r="F5241" s="1" t="str">
        <f>_xlfn.XLOOKUP(_13__Hospitals_of_the_University_of_Pennsylvania_Penn_Presbyterian__Philadelphia[[#This Row],[Plan]],'13.Lookup'!A:A,'13.Lookup'!B:B)</f>
        <v>Other</v>
      </c>
      <c r="G5241" s="1" t="s">
        <v>2689</v>
      </c>
      <c r="H5241" t="s">
        <v>4149</v>
      </c>
    </row>
    <row r="5242" spans="1:8" x14ac:dyDescent="0.25">
      <c r="A5242">
        <v>13</v>
      </c>
      <c r="B5242" t="s">
        <v>775</v>
      </c>
      <c r="C5242" s="1" t="s">
        <v>776</v>
      </c>
      <c r="D5242">
        <v>809</v>
      </c>
      <c r="E5242" s="1" t="s">
        <v>2361</v>
      </c>
      <c r="F5242" s="1" t="str">
        <f>_xlfn.XLOOKUP(_13__Hospitals_of_the_University_of_Pennsylvania_Penn_Presbyterian__Philadelphia[[#This Row],[Plan]],'13.Lookup'!A:A,'13.Lookup'!B:B)</f>
        <v>Other</v>
      </c>
      <c r="G5242" s="1" t="s">
        <v>2691</v>
      </c>
      <c r="H5242" t="s">
        <v>3349</v>
      </c>
    </row>
    <row r="5243" spans="1:8" x14ac:dyDescent="0.25">
      <c r="A5243">
        <v>13</v>
      </c>
      <c r="B5243" t="s">
        <v>775</v>
      </c>
      <c r="C5243" s="1" t="s">
        <v>776</v>
      </c>
      <c r="D5243">
        <v>809</v>
      </c>
      <c r="E5243" s="1" t="s">
        <v>2361</v>
      </c>
      <c r="F5243" s="1" t="str">
        <f>_xlfn.XLOOKUP(_13__Hospitals_of_the_University_of_Pennsylvania_Penn_Presbyterian__Philadelphia[[#This Row],[Plan]],'13.Lookup'!A:A,'13.Lookup'!B:B)</f>
        <v>Other</v>
      </c>
      <c r="G5243" s="1" t="s">
        <v>2693</v>
      </c>
      <c r="H5243" t="s">
        <v>4150</v>
      </c>
    </row>
    <row r="5244" spans="1:8" x14ac:dyDescent="0.25">
      <c r="A5244">
        <v>13</v>
      </c>
      <c r="B5244" t="s">
        <v>775</v>
      </c>
      <c r="C5244" s="1" t="s">
        <v>776</v>
      </c>
      <c r="D5244">
        <v>809</v>
      </c>
      <c r="E5244" s="1" t="s">
        <v>2361</v>
      </c>
      <c r="F5244" s="1" t="str">
        <f>_xlfn.XLOOKUP(_13__Hospitals_of_the_University_of_Pennsylvania_Penn_Presbyterian__Philadelphia[[#This Row],[Plan]],'13.Lookup'!A:A,'13.Lookup'!B:B)</f>
        <v>Other</v>
      </c>
      <c r="G5244" s="1" t="s">
        <v>2695</v>
      </c>
      <c r="H5244" t="s">
        <v>4149</v>
      </c>
    </row>
    <row r="5245" spans="1:8" x14ac:dyDescent="0.25">
      <c r="A5245">
        <v>13</v>
      </c>
      <c r="B5245" t="s">
        <v>775</v>
      </c>
      <c r="C5245" s="1" t="s">
        <v>776</v>
      </c>
      <c r="D5245">
        <v>809</v>
      </c>
      <c r="E5245" s="1" t="s">
        <v>2361</v>
      </c>
      <c r="F5245" s="1" t="str">
        <f>_xlfn.XLOOKUP(_13__Hospitals_of_the_University_of_Pennsylvania_Penn_Presbyterian__Philadelphia[[#This Row],[Plan]],'13.Lookup'!A:A,'13.Lookup'!B:B)</f>
        <v>Other</v>
      </c>
      <c r="G5245" s="1" t="s">
        <v>2696</v>
      </c>
      <c r="H5245" t="s">
        <v>4144</v>
      </c>
    </row>
    <row r="5246" spans="1:8" x14ac:dyDescent="0.25">
      <c r="A5246">
        <v>13</v>
      </c>
      <c r="B5246" t="s">
        <v>775</v>
      </c>
      <c r="C5246" s="1" t="s">
        <v>776</v>
      </c>
      <c r="D5246">
        <v>809</v>
      </c>
      <c r="E5246" s="1" t="s">
        <v>2361</v>
      </c>
      <c r="F5246" s="1" t="str">
        <f>_xlfn.XLOOKUP(_13__Hospitals_of_the_University_of_Pennsylvania_Penn_Presbyterian__Philadelphia[[#This Row],[Plan]],'13.Lookup'!A:A,'13.Lookup'!B:B)</f>
        <v>Other</v>
      </c>
      <c r="G5246" s="1" t="s">
        <v>2698</v>
      </c>
      <c r="H5246" t="s">
        <v>2366</v>
      </c>
    </row>
    <row r="5247" spans="1:8" x14ac:dyDescent="0.25">
      <c r="A5247">
        <v>13</v>
      </c>
      <c r="B5247" t="s">
        <v>775</v>
      </c>
      <c r="C5247" s="1" t="s">
        <v>776</v>
      </c>
      <c r="D5247">
        <v>809</v>
      </c>
      <c r="E5247" s="1" t="s">
        <v>2361</v>
      </c>
      <c r="F5247" s="1" t="str">
        <f>_xlfn.XLOOKUP(_13__Hospitals_of_the_University_of_Pennsylvania_Penn_Presbyterian__Philadelphia[[#This Row],[Plan]],'13.Lookup'!A:A,'13.Lookup'!B:B)</f>
        <v>Other</v>
      </c>
      <c r="G5247" s="1" t="s">
        <v>2699</v>
      </c>
      <c r="H5247" t="s">
        <v>4151</v>
      </c>
    </row>
    <row r="5248" spans="1:8" x14ac:dyDescent="0.25">
      <c r="A5248">
        <v>13</v>
      </c>
      <c r="B5248" t="s">
        <v>775</v>
      </c>
      <c r="C5248" s="1" t="s">
        <v>776</v>
      </c>
      <c r="D5248">
        <v>809</v>
      </c>
      <c r="E5248" s="1" t="s">
        <v>2361</v>
      </c>
      <c r="F5248" s="1" t="str">
        <f>_xlfn.XLOOKUP(_13__Hospitals_of_the_University_of_Pennsylvania_Penn_Presbyterian__Philadelphia[[#This Row],[Plan]],'13.Lookup'!A:A,'13.Lookup'!B:B)</f>
        <v>Other</v>
      </c>
      <c r="G5248" s="1" t="s">
        <v>2701</v>
      </c>
      <c r="H5248" t="s">
        <v>4146</v>
      </c>
    </row>
    <row r="5249" spans="1:8" x14ac:dyDescent="0.25">
      <c r="A5249">
        <v>13</v>
      </c>
      <c r="B5249" t="s">
        <v>775</v>
      </c>
      <c r="C5249" s="1" t="s">
        <v>776</v>
      </c>
      <c r="D5249">
        <v>809</v>
      </c>
      <c r="E5249" s="1" t="s">
        <v>2361</v>
      </c>
      <c r="F5249" s="1" t="str">
        <f>_xlfn.XLOOKUP(_13__Hospitals_of_the_University_of_Pennsylvania_Penn_Presbyterian__Philadelphia[[#This Row],[Plan]],'13.Lookup'!A:A,'13.Lookup'!B:B)</f>
        <v>United Healthcare</v>
      </c>
      <c r="G5249" s="1" t="s">
        <v>788</v>
      </c>
      <c r="H5249" t="s">
        <v>2365</v>
      </c>
    </row>
    <row r="5250" spans="1:8" x14ac:dyDescent="0.25">
      <c r="A5250">
        <v>13</v>
      </c>
      <c r="B5250" t="s">
        <v>775</v>
      </c>
      <c r="C5250" s="1" t="s">
        <v>776</v>
      </c>
      <c r="D5250">
        <v>809</v>
      </c>
      <c r="E5250" s="1" t="s">
        <v>2361</v>
      </c>
      <c r="F5250" s="1" t="str">
        <f>_xlfn.XLOOKUP(_13__Hospitals_of_the_University_of_Pennsylvania_Penn_Presbyterian__Philadelphia[[#This Row],[Plan]],'13.Lookup'!A:A,'13.Lookup'!B:B)</f>
        <v>United Healthcare</v>
      </c>
      <c r="G5250" s="1" t="s">
        <v>790</v>
      </c>
      <c r="H5250" t="s">
        <v>2366</v>
      </c>
    </row>
    <row r="5251" spans="1:8" x14ac:dyDescent="0.25">
      <c r="A5251">
        <v>13</v>
      </c>
      <c r="B5251" t="s">
        <v>775</v>
      </c>
      <c r="C5251" s="1" t="s">
        <v>776</v>
      </c>
      <c r="D5251">
        <v>809</v>
      </c>
      <c r="E5251" s="1" t="s">
        <v>2361</v>
      </c>
      <c r="F5251" s="1" t="str">
        <f>_xlfn.XLOOKUP(_13__Hospitals_of_the_University_of_Pennsylvania_Penn_Presbyterian__Philadelphia[[#This Row],[Plan]],'13.Lookup'!A:A,'13.Lookup'!B:B)</f>
        <v>Other</v>
      </c>
      <c r="G5251" s="1" t="s">
        <v>2703</v>
      </c>
      <c r="H5251" t="s">
        <v>2365</v>
      </c>
    </row>
    <row r="5252" spans="1:8" x14ac:dyDescent="0.25">
      <c r="A5252">
        <v>13</v>
      </c>
      <c r="B5252" t="s">
        <v>775</v>
      </c>
      <c r="C5252" s="1" t="s">
        <v>776</v>
      </c>
      <c r="D5252">
        <v>809</v>
      </c>
      <c r="E5252" s="1" t="s">
        <v>2361</v>
      </c>
      <c r="F5252" s="1" t="str">
        <f>_xlfn.XLOOKUP(_13__Hospitals_of_the_University_of_Pennsylvania_Penn_Presbyterian__Philadelphia[[#This Row],[Plan]],'13.Lookup'!A:A,'13.Lookup'!B:B)</f>
        <v>Other</v>
      </c>
      <c r="G5252" s="1" t="s">
        <v>2704</v>
      </c>
      <c r="H5252" t="s">
        <v>4144</v>
      </c>
    </row>
    <row r="5253" spans="1:8" x14ac:dyDescent="0.25">
      <c r="A5253">
        <v>13</v>
      </c>
      <c r="B5253" t="s">
        <v>775</v>
      </c>
      <c r="C5253" s="1" t="s">
        <v>776</v>
      </c>
      <c r="D5253">
        <v>811</v>
      </c>
      <c r="E5253" s="1" t="s">
        <v>2367</v>
      </c>
      <c r="F5253" s="1" t="str">
        <f>_xlfn.XLOOKUP(_13__Hospitals_of_the_University_of_Pennsylvania_Penn_Presbyterian__Philadelphia[[#This Row],[Plan]],'13.Lookup'!A:A,'13.Lookup'!B:B)</f>
        <v>Gross Charge</v>
      </c>
      <c r="G5253" s="1" t="s">
        <v>6</v>
      </c>
      <c r="H5253" t="s">
        <v>2684</v>
      </c>
    </row>
    <row r="5254" spans="1:8" x14ac:dyDescent="0.25">
      <c r="A5254">
        <v>13</v>
      </c>
      <c r="B5254" t="s">
        <v>775</v>
      </c>
      <c r="C5254" s="1" t="s">
        <v>776</v>
      </c>
      <c r="D5254">
        <v>811</v>
      </c>
      <c r="E5254" s="1" t="s">
        <v>2367</v>
      </c>
      <c r="F5254" s="1" t="str">
        <f>_xlfn.XLOOKUP(_13__Hospitals_of_the_University_of_Pennsylvania_Penn_Presbyterian__Philadelphia[[#This Row],[Plan]],'13.Lookup'!A:A,'13.Lookup'!B:B)</f>
        <v>Self Pay</v>
      </c>
      <c r="G5254" s="1" t="s">
        <v>2685</v>
      </c>
      <c r="H5254" t="s">
        <v>4152</v>
      </c>
    </row>
    <row r="5255" spans="1:8" x14ac:dyDescent="0.25">
      <c r="A5255">
        <v>13</v>
      </c>
      <c r="B5255" t="s">
        <v>775</v>
      </c>
      <c r="C5255" s="1" t="s">
        <v>776</v>
      </c>
      <c r="D5255">
        <v>811</v>
      </c>
      <c r="E5255" s="1" t="s">
        <v>2367</v>
      </c>
      <c r="F5255" s="1" t="str">
        <f>_xlfn.XLOOKUP(_13__Hospitals_of_the_University_of_Pennsylvania_Penn_Presbyterian__Philadelphia[[#This Row],[Plan]],'13.Lookup'!A:A,'13.Lookup'!B:B)</f>
        <v>Aetna</v>
      </c>
      <c r="G5255" s="1" t="s">
        <v>778</v>
      </c>
      <c r="H5255">
        <v>24393</v>
      </c>
    </row>
    <row r="5256" spans="1:8" x14ac:dyDescent="0.25">
      <c r="A5256">
        <v>13</v>
      </c>
      <c r="B5256" t="s">
        <v>775</v>
      </c>
      <c r="C5256" s="1" t="s">
        <v>776</v>
      </c>
      <c r="D5256">
        <v>811</v>
      </c>
      <c r="E5256" s="1" t="s">
        <v>2367</v>
      </c>
      <c r="F5256" s="1" t="str">
        <f>_xlfn.XLOOKUP(_13__Hospitals_of_the_University_of_Pennsylvania_Penn_Presbyterian__Philadelphia[[#This Row],[Plan]],'13.Lookup'!A:A,'13.Lookup'!B:B)</f>
        <v>Aetna</v>
      </c>
      <c r="G5256" s="1" t="s">
        <v>779</v>
      </c>
      <c r="H5256">
        <v>10586</v>
      </c>
    </row>
    <row r="5257" spans="1:8" x14ac:dyDescent="0.25">
      <c r="A5257">
        <v>13</v>
      </c>
      <c r="B5257" t="s">
        <v>775</v>
      </c>
      <c r="C5257" s="1" t="s">
        <v>776</v>
      </c>
      <c r="D5257">
        <v>811</v>
      </c>
      <c r="E5257" s="1" t="s">
        <v>2367</v>
      </c>
      <c r="F5257" s="1" t="str">
        <f>_xlfn.XLOOKUP(_13__Hospitals_of_the_University_of_Pennsylvania_Penn_Presbyterian__Philadelphia[[#This Row],[Plan]],'13.Lookup'!A:A,'13.Lookup'!B:B)</f>
        <v>Cigna</v>
      </c>
      <c r="G5257" s="1" t="s">
        <v>780</v>
      </c>
      <c r="H5257" t="s">
        <v>2368</v>
      </c>
    </row>
    <row r="5258" spans="1:8" x14ac:dyDescent="0.25">
      <c r="A5258">
        <v>13</v>
      </c>
      <c r="B5258" t="s">
        <v>775</v>
      </c>
      <c r="C5258" s="1" t="s">
        <v>776</v>
      </c>
      <c r="D5258">
        <v>811</v>
      </c>
      <c r="E5258" s="1" t="s">
        <v>2367</v>
      </c>
      <c r="F5258" s="1" t="str">
        <f>_xlfn.XLOOKUP(_13__Hospitals_of_the_University_of_Pennsylvania_Penn_Presbyterian__Philadelphia[[#This Row],[Plan]],'13.Lookup'!A:A,'13.Lookup'!B:B)</f>
        <v>Cigna</v>
      </c>
      <c r="G5258" s="1" t="s">
        <v>782</v>
      </c>
      <c r="H5258" t="s">
        <v>2369</v>
      </c>
    </row>
    <row r="5259" spans="1:8" x14ac:dyDescent="0.25">
      <c r="A5259">
        <v>13</v>
      </c>
      <c r="B5259" t="s">
        <v>775</v>
      </c>
      <c r="C5259" s="1" t="s">
        <v>776</v>
      </c>
      <c r="D5259">
        <v>811</v>
      </c>
      <c r="E5259" s="1" t="s">
        <v>2367</v>
      </c>
      <c r="F5259" s="1" t="str">
        <f>_xlfn.XLOOKUP(_13__Hospitals_of_the_University_of_Pennsylvania_Penn_Presbyterian__Philadelphia[[#This Row],[Plan]],'13.Lookup'!A:A,'13.Lookup'!B:B)</f>
        <v>Other</v>
      </c>
      <c r="G5259" s="1" t="s">
        <v>784</v>
      </c>
      <c r="H5259" t="s">
        <v>2370</v>
      </c>
    </row>
    <row r="5260" spans="1:8" x14ac:dyDescent="0.25">
      <c r="A5260">
        <v>13</v>
      </c>
      <c r="B5260" t="s">
        <v>775</v>
      </c>
      <c r="C5260" s="1" t="s">
        <v>776</v>
      </c>
      <c r="D5260">
        <v>811</v>
      </c>
      <c r="E5260" s="1" t="s">
        <v>2367</v>
      </c>
      <c r="F5260" s="1" t="str">
        <f>_xlfn.XLOOKUP(_13__Hospitals_of_the_University_of_Pennsylvania_Penn_Presbyterian__Philadelphia[[#This Row],[Plan]],'13.Lookup'!A:A,'13.Lookup'!B:B)</f>
        <v>Other</v>
      </c>
      <c r="G5260" s="1" t="s">
        <v>786</v>
      </c>
      <c r="H5260" t="s">
        <v>2371</v>
      </c>
    </row>
    <row r="5261" spans="1:8" x14ac:dyDescent="0.25">
      <c r="A5261">
        <v>13</v>
      </c>
      <c r="B5261" t="s">
        <v>775</v>
      </c>
      <c r="C5261" s="1" t="s">
        <v>776</v>
      </c>
      <c r="D5261">
        <v>811</v>
      </c>
      <c r="E5261" s="1" t="s">
        <v>2367</v>
      </c>
      <c r="F5261" s="1" t="str">
        <f>_xlfn.XLOOKUP(_13__Hospitals_of_the_University_of_Pennsylvania_Penn_Presbyterian__Philadelphia[[#This Row],[Plan]],'13.Lookup'!A:A,'13.Lookup'!B:B)</f>
        <v>Other</v>
      </c>
      <c r="G5261" s="1" t="s">
        <v>2687</v>
      </c>
      <c r="H5261" t="s">
        <v>4153</v>
      </c>
    </row>
    <row r="5262" spans="1:8" x14ac:dyDescent="0.25">
      <c r="A5262">
        <v>13</v>
      </c>
      <c r="B5262" t="s">
        <v>775</v>
      </c>
      <c r="C5262" s="1" t="s">
        <v>776</v>
      </c>
      <c r="D5262">
        <v>811</v>
      </c>
      <c r="E5262" s="1" t="s">
        <v>2367</v>
      </c>
      <c r="F5262" s="1" t="str">
        <f>_xlfn.XLOOKUP(_13__Hospitals_of_the_University_of_Pennsylvania_Penn_Presbyterian__Philadelphia[[#This Row],[Plan]],'13.Lookup'!A:A,'13.Lookup'!B:B)</f>
        <v>Other</v>
      </c>
      <c r="G5262" s="1" t="s">
        <v>2689</v>
      </c>
      <c r="H5262" t="s">
        <v>4154</v>
      </c>
    </row>
    <row r="5263" spans="1:8" x14ac:dyDescent="0.25">
      <c r="A5263">
        <v>13</v>
      </c>
      <c r="B5263" t="s">
        <v>775</v>
      </c>
      <c r="C5263" s="1" t="s">
        <v>776</v>
      </c>
      <c r="D5263">
        <v>811</v>
      </c>
      <c r="E5263" s="1" t="s">
        <v>2367</v>
      </c>
      <c r="F5263" s="1" t="str">
        <f>_xlfn.XLOOKUP(_13__Hospitals_of_the_University_of_Pennsylvania_Penn_Presbyterian__Philadelphia[[#This Row],[Plan]],'13.Lookup'!A:A,'13.Lookup'!B:B)</f>
        <v>Other</v>
      </c>
      <c r="G5263" s="1" t="s">
        <v>2691</v>
      </c>
      <c r="H5263" t="s">
        <v>3030</v>
      </c>
    </row>
    <row r="5264" spans="1:8" x14ac:dyDescent="0.25">
      <c r="A5264">
        <v>13</v>
      </c>
      <c r="B5264" t="s">
        <v>775</v>
      </c>
      <c r="C5264" s="1" t="s">
        <v>776</v>
      </c>
      <c r="D5264">
        <v>811</v>
      </c>
      <c r="E5264" s="1" t="s">
        <v>2367</v>
      </c>
      <c r="F5264" s="1" t="str">
        <f>_xlfn.XLOOKUP(_13__Hospitals_of_the_University_of_Pennsylvania_Penn_Presbyterian__Philadelphia[[#This Row],[Plan]],'13.Lookup'!A:A,'13.Lookup'!B:B)</f>
        <v>Other</v>
      </c>
      <c r="G5264" s="1" t="s">
        <v>2693</v>
      </c>
      <c r="H5264" t="s">
        <v>4155</v>
      </c>
    </row>
    <row r="5265" spans="1:8" x14ac:dyDescent="0.25">
      <c r="A5265">
        <v>13</v>
      </c>
      <c r="B5265" t="s">
        <v>775</v>
      </c>
      <c r="C5265" s="1" t="s">
        <v>776</v>
      </c>
      <c r="D5265">
        <v>811</v>
      </c>
      <c r="E5265" s="1" t="s">
        <v>2367</v>
      </c>
      <c r="F5265" s="1" t="str">
        <f>_xlfn.XLOOKUP(_13__Hospitals_of_the_University_of_Pennsylvania_Penn_Presbyterian__Philadelphia[[#This Row],[Plan]],'13.Lookup'!A:A,'13.Lookup'!B:B)</f>
        <v>Other</v>
      </c>
      <c r="G5265" s="1" t="s">
        <v>2695</v>
      </c>
      <c r="H5265" t="s">
        <v>4154</v>
      </c>
    </row>
    <row r="5266" spans="1:8" x14ac:dyDescent="0.25">
      <c r="A5266">
        <v>13</v>
      </c>
      <c r="B5266" t="s">
        <v>775</v>
      </c>
      <c r="C5266" s="1" t="s">
        <v>776</v>
      </c>
      <c r="D5266">
        <v>811</v>
      </c>
      <c r="E5266" s="1" t="s">
        <v>2367</v>
      </c>
      <c r="F5266" s="1" t="str">
        <f>_xlfn.XLOOKUP(_13__Hospitals_of_the_University_of_Pennsylvania_Penn_Presbyterian__Philadelphia[[#This Row],[Plan]],'13.Lookup'!A:A,'13.Lookup'!B:B)</f>
        <v>Other</v>
      </c>
      <c r="G5266" s="1" t="s">
        <v>2696</v>
      </c>
      <c r="H5266" t="s">
        <v>4156</v>
      </c>
    </row>
    <row r="5267" spans="1:8" x14ac:dyDescent="0.25">
      <c r="A5267">
        <v>13</v>
      </c>
      <c r="B5267" t="s">
        <v>775</v>
      </c>
      <c r="C5267" s="1" t="s">
        <v>776</v>
      </c>
      <c r="D5267">
        <v>811</v>
      </c>
      <c r="E5267" s="1" t="s">
        <v>2367</v>
      </c>
      <c r="F5267" s="1" t="str">
        <f>_xlfn.XLOOKUP(_13__Hospitals_of_the_University_of_Pennsylvania_Penn_Presbyterian__Philadelphia[[#This Row],[Plan]],'13.Lookup'!A:A,'13.Lookup'!B:B)</f>
        <v>Other</v>
      </c>
      <c r="G5267" s="1" t="s">
        <v>2698</v>
      </c>
      <c r="H5267" t="s">
        <v>2373</v>
      </c>
    </row>
    <row r="5268" spans="1:8" x14ac:dyDescent="0.25">
      <c r="A5268">
        <v>13</v>
      </c>
      <c r="B5268" t="s">
        <v>775</v>
      </c>
      <c r="C5268" s="1" t="s">
        <v>776</v>
      </c>
      <c r="D5268">
        <v>811</v>
      </c>
      <c r="E5268" s="1" t="s">
        <v>2367</v>
      </c>
      <c r="F5268" s="1" t="str">
        <f>_xlfn.XLOOKUP(_13__Hospitals_of_the_University_of_Pennsylvania_Penn_Presbyterian__Philadelphia[[#This Row],[Plan]],'13.Lookup'!A:A,'13.Lookup'!B:B)</f>
        <v>Other</v>
      </c>
      <c r="G5268" s="1" t="s">
        <v>2699</v>
      </c>
      <c r="H5268" t="s">
        <v>4157</v>
      </c>
    </row>
    <row r="5269" spans="1:8" x14ac:dyDescent="0.25">
      <c r="A5269">
        <v>13</v>
      </c>
      <c r="B5269" t="s">
        <v>775</v>
      </c>
      <c r="C5269" s="1" t="s">
        <v>776</v>
      </c>
      <c r="D5269">
        <v>811</v>
      </c>
      <c r="E5269" s="1" t="s">
        <v>2367</v>
      </c>
      <c r="F5269" s="1" t="str">
        <f>_xlfn.XLOOKUP(_13__Hospitals_of_the_University_of_Pennsylvania_Penn_Presbyterian__Philadelphia[[#This Row],[Plan]],'13.Lookup'!A:A,'13.Lookup'!B:B)</f>
        <v>Other</v>
      </c>
      <c r="G5269" s="1" t="s">
        <v>2701</v>
      </c>
      <c r="H5269" t="s">
        <v>4158</v>
      </c>
    </row>
    <row r="5270" spans="1:8" x14ac:dyDescent="0.25">
      <c r="A5270">
        <v>13</v>
      </c>
      <c r="B5270" t="s">
        <v>775</v>
      </c>
      <c r="C5270" s="1" t="s">
        <v>776</v>
      </c>
      <c r="D5270">
        <v>811</v>
      </c>
      <c r="E5270" s="1" t="s">
        <v>2367</v>
      </c>
      <c r="F5270" s="1" t="str">
        <f>_xlfn.XLOOKUP(_13__Hospitals_of_the_University_of_Pennsylvania_Penn_Presbyterian__Philadelphia[[#This Row],[Plan]],'13.Lookup'!A:A,'13.Lookup'!B:B)</f>
        <v>United Healthcare</v>
      </c>
      <c r="G5270" s="1" t="s">
        <v>788</v>
      </c>
      <c r="H5270" t="s">
        <v>2372</v>
      </c>
    </row>
    <row r="5271" spans="1:8" x14ac:dyDescent="0.25">
      <c r="A5271">
        <v>13</v>
      </c>
      <c r="B5271" t="s">
        <v>775</v>
      </c>
      <c r="C5271" s="1" t="s">
        <v>776</v>
      </c>
      <c r="D5271">
        <v>811</v>
      </c>
      <c r="E5271" s="1" t="s">
        <v>2367</v>
      </c>
      <c r="F5271" s="1" t="str">
        <f>_xlfn.XLOOKUP(_13__Hospitals_of_the_University_of_Pennsylvania_Penn_Presbyterian__Philadelphia[[#This Row],[Plan]],'13.Lookup'!A:A,'13.Lookup'!B:B)</f>
        <v>United Healthcare</v>
      </c>
      <c r="G5271" s="1" t="s">
        <v>790</v>
      </c>
      <c r="H5271" t="s">
        <v>2373</v>
      </c>
    </row>
    <row r="5272" spans="1:8" x14ac:dyDescent="0.25">
      <c r="A5272">
        <v>13</v>
      </c>
      <c r="B5272" t="s">
        <v>775</v>
      </c>
      <c r="C5272" s="1" t="s">
        <v>776</v>
      </c>
      <c r="D5272">
        <v>811</v>
      </c>
      <c r="E5272" s="1" t="s">
        <v>2367</v>
      </c>
      <c r="F5272" s="1" t="str">
        <f>_xlfn.XLOOKUP(_13__Hospitals_of_the_University_of_Pennsylvania_Penn_Presbyterian__Philadelphia[[#This Row],[Plan]],'13.Lookup'!A:A,'13.Lookup'!B:B)</f>
        <v>Other</v>
      </c>
      <c r="G5272" s="1" t="s">
        <v>2703</v>
      </c>
      <c r="H5272" t="s">
        <v>4155</v>
      </c>
    </row>
    <row r="5273" spans="1:8" x14ac:dyDescent="0.25">
      <c r="A5273">
        <v>13</v>
      </c>
      <c r="B5273" t="s">
        <v>775</v>
      </c>
      <c r="C5273" s="1" t="s">
        <v>776</v>
      </c>
      <c r="D5273">
        <v>811</v>
      </c>
      <c r="E5273" s="1" t="s">
        <v>2367</v>
      </c>
      <c r="F5273" s="1" t="str">
        <f>_xlfn.XLOOKUP(_13__Hospitals_of_the_University_of_Pennsylvania_Penn_Presbyterian__Philadelphia[[#This Row],[Plan]],'13.Lookup'!A:A,'13.Lookup'!B:B)</f>
        <v>Other</v>
      </c>
      <c r="G5273" s="1" t="s">
        <v>2704</v>
      </c>
      <c r="H5273" t="s">
        <v>4156</v>
      </c>
    </row>
    <row r="5274" spans="1:8" x14ac:dyDescent="0.25">
      <c r="A5274">
        <v>13</v>
      </c>
      <c r="B5274" t="s">
        <v>775</v>
      </c>
      <c r="C5274" s="1" t="s">
        <v>776</v>
      </c>
      <c r="D5274">
        <v>812</v>
      </c>
      <c r="E5274" s="1" t="s">
        <v>2374</v>
      </c>
      <c r="F5274" s="1" t="str">
        <f>_xlfn.XLOOKUP(_13__Hospitals_of_the_University_of_Pennsylvania_Penn_Presbyterian__Philadelphia[[#This Row],[Plan]],'13.Lookup'!A:A,'13.Lookup'!B:B)</f>
        <v>Gross Charge</v>
      </c>
      <c r="G5274" s="1" t="s">
        <v>6</v>
      </c>
      <c r="H5274" t="s">
        <v>2684</v>
      </c>
    </row>
    <row r="5275" spans="1:8" x14ac:dyDescent="0.25">
      <c r="A5275">
        <v>13</v>
      </c>
      <c r="B5275" t="s">
        <v>775</v>
      </c>
      <c r="C5275" s="1" t="s">
        <v>776</v>
      </c>
      <c r="D5275">
        <v>812</v>
      </c>
      <c r="E5275" s="1" t="s">
        <v>2374</v>
      </c>
      <c r="F5275" s="1" t="str">
        <f>_xlfn.XLOOKUP(_13__Hospitals_of_the_University_of_Pennsylvania_Penn_Presbyterian__Philadelphia[[#This Row],[Plan]],'13.Lookup'!A:A,'13.Lookup'!B:B)</f>
        <v>Self Pay</v>
      </c>
      <c r="G5275" s="1" t="s">
        <v>2685</v>
      </c>
      <c r="H5275" t="s">
        <v>3092</v>
      </c>
    </row>
    <row r="5276" spans="1:8" x14ac:dyDescent="0.25">
      <c r="A5276">
        <v>13</v>
      </c>
      <c r="B5276" t="s">
        <v>775</v>
      </c>
      <c r="C5276" s="1" t="s">
        <v>776</v>
      </c>
      <c r="D5276">
        <v>812</v>
      </c>
      <c r="E5276" s="1" t="s">
        <v>2374</v>
      </c>
      <c r="F5276" s="1" t="str">
        <f>_xlfn.XLOOKUP(_13__Hospitals_of_the_University_of_Pennsylvania_Penn_Presbyterian__Philadelphia[[#This Row],[Plan]],'13.Lookup'!A:A,'13.Lookup'!B:B)</f>
        <v>Aetna</v>
      </c>
      <c r="G5276" s="1" t="s">
        <v>778</v>
      </c>
      <c r="H5276">
        <v>15519</v>
      </c>
    </row>
    <row r="5277" spans="1:8" x14ac:dyDescent="0.25">
      <c r="A5277">
        <v>13</v>
      </c>
      <c r="B5277" t="s">
        <v>775</v>
      </c>
      <c r="C5277" s="1" t="s">
        <v>776</v>
      </c>
      <c r="D5277">
        <v>812</v>
      </c>
      <c r="E5277" s="1" t="s">
        <v>2374</v>
      </c>
      <c r="F5277" s="1" t="str">
        <f>_xlfn.XLOOKUP(_13__Hospitals_of_the_University_of_Pennsylvania_Penn_Presbyterian__Philadelphia[[#This Row],[Plan]],'13.Lookup'!A:A,'13.Lookup'!B:B)</f>
        <v>Aetna</v>
      </c>
      <c r="G5277" s="1" t="s">
        <v>779</v>
      </c>
      <c r="H5277">
        <v>6907</v>
      </c>
    </row>
    <row r="5278" spans="1:8" x14ac:dyDescent="0.25">
      <c r="A5278">
        <v>13</v>
      </c>
      <c r="B5278" t="s">
        <v>775</v>
      </c>
      <c r="C5278" s="1" t="s">
        <v>776</v>
      </c>
      <c r="D5278">
        <v>812</v>
      </c>
      <c r="E5278" s="1" t="s">
        <v>2374</v>
      </c>
      <c r="F5278" s="1" t="str">
        <f>_xlfn.XLOOKUP(_13__Hospitals_of_the_University_of_Pennsylvania_Penn_Presbyterian__Philadelphia[[#This Row],[Plan]],'13.Lookup'!A:A,'13.Lookup'!B:B)</f>
        <v>Cigna</v>
      </c>
      <c r="G5278" s="1" t="s">
        <v>780</v>
      </c>
      <c r="H5278" t="s">
        <v>2375</v>
      </c>
    </row>
    <row r="5279" spans="1:8" x14ac:dyDescent="0.25">
      <c r="A5279">
        <v>13</v>
      </c>
      <c r="B5279" t="s">
        <v>775</v>
      </c>
      <c r="C5279" s="1" t="s">
        <v>776</v>
      </c>
      <c r="D5279">
        <v>812</v>
      </c>
      <c r="E5279" s="1" t="s">
        <v>2374</v>
      </c>
      <c r="F5279" s="1" t="str">
        <f>_xlfn.XLOOKUP(_13__Hospitals_of_the_University_of_Pennsylvania_Penn_Presbyterian__Philadelphia[[#This Row],[Plan]],'13.Lookup'!A:A,'13.Lookup'!B:B)</f>
        <v>Cigna</v>
      </c>
      <c r="G5279" s="1" t="s">
        <v>782</v>
      </c>
      <c r="H5279" t="s">
        <v>2049</v>
      </c>
    </row>
    <row r="5280" spans="1:8" x14ac:dyDescent="0.25">
      <c r="A5280">
        <v>13</v>
      </c>
      <c r="B5280" t="s">
        <v>775</v>
      </c>
      <c r="C5280" s="1" t="s">
        <v>776</v>
      </c>
      <c r="D5280">
        <v>812</v>
      </c>
      <c r="E5280" s="1" t="s">
        <v>2374</v>
      </c>
      <c r="F5280" s="1" t="str">
        <f>_xlfn.XLOOKUP(_13__Hospitals_of_the_University_of_Pennsylvania_Penn_Presbyterian__Philadelphia[[#This Row],[Plan]],'13.Lookup'!A:A,'13.Lookup'!B:B)</f>
        <v>Other</v>
      </c>
      <c r="G5280" s="1" t="s">
        <v>784</v>
      </c>
      <c r="H5280" t="s">
        <v>2370</v>
      </c>
    </row>
    <row r="5281" spans="1:8" x14ac:dyDescent="0.25">
      <c r="A5281">
        <v>13</v>
      </c>
      <c r="B5281" t="s">
        <v>775</v>
      </c>
      <c r="C5281" s="1" t="s">
        <v>776</v>
      </c>
      <c r="D5281">
        <v>812</v>
      </c>
      <c r="E5281" s="1" t="s">
        <v>2374</v>
      </c>
      <c r="F5281" s="1" t="str">
        <f>_xlfn.XLOOKUP(_13__Hospitals_of_the_University_of_Pennsylvania_Penn_Presbyterian__Philadelphia[[#This Row],[Plan]],'13.Lookup'!A:A,'13.Lookup'!B:B)</f>
        <v>Other</v>
      </c>
      <c r="G5281" s="1" t="s">
        <v>786</v>
      </c>
      <c r="H5281" t="s">
        <v>2376</v>
      </c>
    </row>
    <row r="5282" spans="1:8" x14ac:dyDescent="0.25">
      <c r="A5282">
        <v>13</v>
      </c>
      <c r="B5282" t="s">
        <v>775</v>
      </c>
      <c r="C5282" s="1" t="s">
        <v>776</v>
      </c>
      <c r="D5282">
        <v>812</v>
      </c>
      <c r="E5282" s="1" t="s">
        <v>2374</v>
      </c>
      <c r="F5282" s="1" t="str">
        <f>_xlfn.XLOOKUP(_13__Hospitals_of_the_University_of_Pennsylvania_Penn_Presbyterian__Philadelphia[[#This Row],[Plan]],'13.Lookup'!A:A,'13.Lookup'!B:B)</f>
        <v>Other</v>
      </c>
      <c r="G5282" s="1" t="s">
        <v>2687</v>
      </c>
      <c r="H5282" t="s">
        <v>2988</v>
      </c>
    </row>
    <row r="5283" spans="1:8" x14ac:dyDescent="0.25">
      <c r="A5283">
        <v>13</v>
      </c>
      <c r="B5283" t="s">
        <v>775</v>
      </c>
      <c r="C5283" s="1" t="s">
        <v>776</v>
      </c>
      <c r="D5283">
        <v>812</v>
      </c>
      <c r="E5283" s="1" t="s">
        <v>2374</v>
      </c>
      <c r="F5283" s="1" t="str">
        <f>_xlfn.XLOOKUP(_13__Hospitals_of_the_University_of_Pennsylvania_Penn_Presbyterian__Philadelphia[[#This Row],[Plan]],'13.Lookup'!A:A,'13.Lookup'!B:B)</f>
        <v>Other</v>
      </c>
      <c r="G5283" s="1" t="s">
        <v>2689</v>
      </c>
      <c r="H5283" t="s">
        <v>4159</v>
      </c>
    </row>
    <row r="5284" spans="1:8" x14ac:dyDescent="0.25">
      <c r="A5284">
        <v>13</v>
      </c>
      <c r="B5284" t="s">
        <v>775</v>
      </c>
      <c r="C5284" s="1" t="s">
        <v>776</v>
      </c>
      <c r="D5284">
        <v>812</v>
      </c>
      <c r="E5284" s="1" t="s">
        <v>2374</v>
      </c>
      <c r="F5284" s="1" t="str">
        <f>_xlfn.XLOOKUP(_13__Hospitals_of_the_University_of_Pennsylvania_Penn_Presbyterian__Philadelphia[[#This Row],[Plan]],'13.Lookup'!A:A,'13.Lookup'!B:B)</f>
        <v>Other</v>
      </c>
      <c r="G5284" s="1" t="s">
        <v>2691</v>
      </c>
      <c r="H5284" t="s">
        <v>3738</v>
      </c>
    </row>
    <row r="5285" spans="1:8" x14ac:dyDescent="0.25">
      <c r="A5285">
        <v>13</v>
      </c>
      <c r="B5285" t="s">
        <v>775</v>
      </c>
      <c r="C5285" s="1" t="s">
        <v>776</v>
      </c>
      <c r="D5285">
        <v>812</v>
      </c>
      <c r="E5285" s="1" t="s">
        <v>2374</v>
      </c>
      <c r="F5285" s="1" t="str">
        <f>_xlfn.XLOOKUP(_13__Hospitals_of_the_University_of_Pennsylvania_Penn_Presbyterian__Philadelphia[[#This Row],[Plan]],'13.Lookup'!A:A,'13.Lookup'!B:B)</f>
        <v>Other</v>
      </c>
      <c r="G5285" s="1" t="s">
        <v>2693</v>
      </c>
      <c r="H5285" t="s">
        <v>3484</v>
      </c>
    </row>
    <row r="5286" spans="1:8" x14ac:dyDescent="0.25">
      <c r="A5286">
        <v>13</v>
      </c>
      <c r="B5286" t="s">
        <v>775</v>
      </c>
      <c r="C5286" s="1" t="s">
        <v>776</v>
      </c>
      <c r="D5286">
        <v>812</v>
      </c>
      <c r="E5286" s="1" t="s">
        <v>2374</v>
      </c>
      <c r="F5286" s="1" t="str">
        <f>_xlfn.XLOOKUP(_13__Hospitals_of_the_University_of_Pennsylvania_Penn_Presbyterian__Philadelphia[[#This Row],[Plan]],'13.Lookup'!A:A,'13.Lookup'!B:B)</f>
        <v>Other</v>
      </c>
      <c r="G5286" s="1" t="s">
        <v>2695</v>
      </c>
      <c r="H5286" t="s">
        <v>4159</v>
      </c>
    </row>
    <row r="5287" spans="1:8" x14ac:dyDescent="0.25">
      <c r="A5287">
        <v>13</v>
      </c>
      <c r="B5287" t="s">
        <v>775</v>
      </c>
      <c r="C5287" s="1" t="s">
        <v>776</v>
      </c>
      <c r="D5287">
        <v>812</v>
      </c>
      <c r="E5287" s="1" t="s">
        <v>2374</v>
      </c>
      <c r="F5287" s="1" t="str">
        <f>_xlfn.XLOOKUP(_13__Hospitals_of_the_University_of_Pennsylvania_Penn_Presbyterian__Philadelphia[[#This Row],[Plan]],'13.Lookup'!A:A,'13.Lookup'!B:B)</f>
        <v>Other</v>
      </c>
      <c r="G5287" s="1" t="s">
        <v>2696</v>
      </c>
      <c r="H5287" t="s">
        <v>4156</v>
      </c>
    </row>
    <row r="5288" spans="1:8" x14ac:dyDescent="0.25">
      <c r="A5288">
        <v>13</v>
      </c>
      <c r="B5288" t="s">
        <v>775</v>
      </c>
      <c r="C5288" s="1" t="s">
        <v>776</v>
      </c>
      <c r="D5288">
        <v>812</v>
      </c>
      <c r="E5288" s="1" t="s">
        <v>2374</v>
      </c>
      <c r="F5288" s="1" t="str">
        <f>_xlfn.XLOOKUP(_13__Hospitals_of_the_University_of_Pennsylvania_Penn_Presbyterian__Philadelphia[[#This Row],[Plan]],'13.Lookup'!A:A,'13.Lookup'!B:B)</f>
        <v>Other</v>
      </c>
      <c r="G5288" s="1" t="s">
        <v>2698</v>
      </c>
      <c r="H5288" t="s">
        <v>2378</v>
      </c>
    </row>
    <row r="5289" spans="1:8" x14ac:dyDescent="0.25">
      <c r="A5289">
        <v>13</v>
      </c>
      <c r="B5289" t="s">
        <v>775</v>
      </c>
      <c r="C5289" s="1" t="s">
        <v>776</v>
      </c>
      <c r="D5289">
        <v>812</v>
      </c>
      <c r="E5289" s="1" t="s">
        <v>2374</v>
      </c>
      <c r="F5289" s="1" t="str">
        <f>_xlfn.XLOOKUP(_13__Hospitals_of_the_University_of_Pennsylvania_Penn_Presbyterian__Philadelphia[[#This Row],[Plan]],'13.Lookup'!A:A,'13.Lookup'!B:B)</f>
        <v>Other</v>
      </c>
      <c r="G5289" s="1" t="s">
        <v>2699</v>
      </c>
      <c r="H5289" t="s">
        <v>4160</v>
      </c>
    </row>
    <row r="5290" spans="1:8" x14ac:dyDescent="0.25">
      <c r="A5290">
        <v>13</v>
      </c>
      <c r="B5290" t="s">
        <v>775</v>
      </c>
      <c r="C5290" s="1" t="s">
        <v>776</v>
      </c>
      <c r="D5290">
        <v>812</v>
      </c>
      <c r="E5290" s="1" t="s">
        <v>2374</v>
      </c>
      <c r="F5290" s="1" t="str">
        <f>_xlfn.XLOOKUP(_13__Hospitals_of_the_University_of_Pennsylvania_Penn_Presbyterian__Philadelphia[[#This Row],[Plan]],'13.Lookup'!A:A,'13.Lookup'!B:B)</f>
        <v>Other</v>
      </c>
      <c r="G5290" s="1" t="s">
        <v>2701</v>
      </c>
      <c r="H5290" t="s">
        <v>4158</v>
      </c>
    </row>
    <row r="5291" spans="1:8" x14ac:dyDescent="0.25">
      <c r="A5291">
        <v>13</v>
      </c>
      <c r="B5291" t="s">
        <v>775</v>
      </c>
      <c r="C5291" s="1" t="s">
        <v>776</v>
      </c>
      <c r="D5291">
        <v>812</v>
      </c>
      <c r="E5291" s="1" t="s">
        <v>2374</v>
      </c>
      <c r="F5291" s="1" t="str">
        <f>_xlfn.XLOOKUP(_13__Hospitals_of_the_University_of_Pennsylvania_Penn_Presbyterian__Philadelphia[[#This Row],[Plan]],'13.Lookup'!A:A,'13.Lookup'!B:B)</f>
        <v>United Healthcare</v>
      </c>
      <c r="G5291" s="1" t="s">
        <v>788</v>
      </c>
      <c r="H5291" t="s">
        <v>2377</v>
      </c>
    </row>
    <row r="5292" spans="1:8" x14ac:dyDescent="0.25">
      <c r="A5292">
        <v>13</v>
      </c>
      <c r="B5292" t="s">
        <v>775</v>
      </c>
      <c r="C5292" s="1" t="s">
        <v>776</v>
      </c>
      <c r="D5292">
        <v>812</v>
      </c>
      <c r="E5292" s="1" t="s">
        <v>2374</v>
      </c>
      <c r="F5292" s="1" t="str">
        <f>_xlfn.XLOOKUP(_13__Hospitals_of_the_University_of_Pennsylvania_Penn_Presbyterian__Philadelphia[[#This Row],[Plan]],'13.Lookup'!A:A,'13.Lookup'!B:B)</f>
        <v>United Healthcare</v>
      </c>
      <c r="G5292" s="1" t="s">
        <v>790</v>
      </c>
      <c r="H5292" t="s">
        <v>2378</v>
      </c>
    </row>
    <row r="5293" spans="1:8" x14ac:dyDescent="0.25">
      <c r="A5293">
        <v>13</v>
      </c>
      <c r="B5293" t="s">
        <v>775</v>
      </c>
      <c r="C5293" s="1" t="s">
        <v>776</v>
      </c>
      <c r="D5293">
        <v>812</v>
      </c>
      <c r="E5293" s="1" t="s">
        <v>2374</v>
      </c>
      <c r="F5293" s="1" t="str">
        <f>_xlfn.XLOOKUP(_13__Hospitals_of_the_University_of_Pennsylvania_Penn_Presbyterian__Philadelphia[[#This Row],[Plan]],'13.Lookup'!A:A,'13.Lookup'!B:B)</f>
        <v>Other</v>
      </c>
      <c r="G5293" s="1" t="s">
        <v>2703</v>
      </c>
      <c r="H5293" t="s">
        <v>3484</v>
      </c>
    </row>
    <row r="5294" spans="1:8" x14ac:dyDescent="0.25">
      <c r="A5294">
        <v>13</v>
      </c>
      <c r="B5294" t="s">
        <v>775</v>
      </c>
      <c r="C5294" s="1" t="s">
        <v>776</v>
      </c>
      <c r="D5294">
        <v>812</v>
      </c>
      <c r="E5294" s="1" t="s">
        <v>2374</v>
      </c>
      <c r="F5294" s="1" t="str">
        <f>_xlfn.XLOOKUP(_13__Hospitals_of_the_University_of_Pennsylvania_Penn_Presbyterian__Philadelphia[[#This Row],[Plan]],'13.Lookup'!A:A,'13.Lookup'!B:B)</f>
        <v>Other</v>
      </c>
      <c r="G5294" s="1" t="s">
        <v>2704</v>
      </c>
      <c r="H5294" t="s">
        <v>4156</v>
      </c>
    </row>
    <row r="5295" spans="1:8" x14ac:dyDescent="0.25">
      <c r="A5295">
        <v>13</v>
      </c>
      <c r="B5295" t="s">
        <v>775</v>
      </c>
      <c r="C5295" s="1" t="s">
        <v>776</v>
      </c>
      <c r="D5295">
        <v>813</v>
      </c>
      <c r="E5295" s="1" t="s">
        <v>2379</v>
      </c>
      <c r="F5295" s="1" t="str">
        <f>_xlfn.XLOOKUP(_13__Hospitals_of_the_University_of_Pennsylvania_Penn_Presbyterian__Philadelphia[[#This Row],[Plan]],'13.Lookup'!A:A,'13.Lookup'!B:B)</f>
        <v>Gross Charge</v>
      </c>
      <c r="G5295" s="1" t="s">
        <v>6</v>
      </c>
      <c r="H5295" t="s">
        <v>2684</v>
      </c>
    </row>
    <row r="5296" spans="1:8" x14ac:dyDescent="0.25">
      <c r="A5296">
        <v>13</v>
      </c>
      <c r="B5296" t="s">
        <v>775</v>
      </c>
      <c r="C5296" s="1" t="s">
        <v>776</v>
      </c>
      <c r="D5296">
        <v>813</v>
      </c>
      <c r="E5296" s="1" t="s">
        <v>2379</v>
      </c>
      <c r="F5296" s="1" t="str">
        <f>_xlfn.XLOOKUP(_13__Hospitals_of_the_University_of_Pennsylvania_Penn_Presbyterian__Philadelphia[[#This Row],[Plan]],'13.Lookup'!A:A,'13.Lookup'!B:B)</f>
        <v>Self Pay</v>
      </c>
      <c r="G5296" s="1" t="s">
        <v>2685</v>
      </c>
      <c r="H5296" t="s">
        <v>4161</v>
      </c>
    </row>
    <row r="5297" spans="1:8" x14ac:dyDescent="0.25">
      <c r="A5297">
        <v>13</v>
      </c>
      <c r="B5297" t="s">
        <v>775</v>
      </c>
      <c r="C5297" s="1" t="s">
        <v>776</v>
      </c>
      <c r="D5297">
        <v>813</v>
      </c>
      <c r="E5297" s="1" t="s">
        <v>2379</v>
      </c>
      <c r="F5297" s="1" t="str">
        <f>_xlfn.XLOOKUP(_13__Hospitals_of_the_University_of_Pennsylvania_Penn_Presbyterian__Philadelphia[[#This Row],[Plan]],'13.Lookup'!A:A,'13.Lookup'!B:B)</f>
        <v>Aetna</v>
      </c>
      <c r="G5297" s="1" t="s">
        <v>778</v>
      </c>
      <c r="H5297">
        <v>31435</v>
      </c>
    </row>
    <row r="5298" spans="1:8" x14ac:dyDescent="0.25">
      <c r="A5298">
        <v>13</v>
      </c>
      <c r="B5298" t="s">
        <v>775</v>
      </c>
      <c r="C5298" s="1" t="s">
        <v>776</v>
      </c>
      <c r="D5298">
        <v>813</v>
      </c>
      <c r="E5298" s="1" t="s">
        <v>2379</v>
      </c>
      <c r="F5298" s="1" t="str">
        <f>_xlfn.XLOOKUP(_13__Hospitals_of_the_University_of_Pennsylvania_Penn_Presbyterian__Philadelphia[[#This Row],[Plan]],'13.Lookup'!A:A,'13.Lookup'!B:B)</f>
        <v>Aetna</v>
      </c>
      <c r="G5298" s="1" t="s">
        <v>779</v>
      </c>
      <c r="H5298">
        <v>11820</v>
      </c>
    </row>
    <row r="5299" spans="1:8" x14ac:dyDescent="0.25">
      <c r="A5299">
        <v>13</v>
      </c>
      <c r="B5299" t="s">
        <v>775</v>
      </c>
      <c r="C5299" s="1" t="s">
        <v>776</v>
      </c>
      <c r="D5299">
        <v>813</v>
      </c>
      <c r="E5299" s="1" t="s">
        <v>2379</v>
      </c>
      <c r="F5299" s="1" t="str">
        <f>_xlfn.XLOOKUP(_13__Hospitals_of_the_University_of_Pennsylvania_Penn_Presbyterian__Philadelphia[[#This Row],[Plan]],'13.Lookup'!A:A,'13.Lookup'!B:B)</f>
        <v>Cigna</v>
      </c>
      <c r="G5299" s="1" t="s">
        <v>780</v>
      </c>
      <c r="H5299" t="s">
        <v>2380</v>
      </c>
    </row>
    <row r="5300" spans="1:8" x14ac:dyDescent="0.25">
      <c r="A5300">
        <v>13</v>
      </c>
      <c r="B5300" t="s">
        <v>775</v>
      </c>
      <c r="C5300" s="1" t="s">
        <v>776</v>
      </c>
      <c r="D5300">
        <v>813</v>
      </c>
      <c r="E5300" s="1" t="s">
        <v>2379</v>
      </c>
      <c r="F5300" s="1" t="str">
        <f>_xlfn.XLOOKUP(_13__Hospitals_of_the_University_of_Pennsylvania_Penn_Presbyterian__Philadelphia[[#This Row],[Plan]],'13.Lookup'!A:A,'13.Lookup'!B:B)</f>
        <v>Cigna</v>
      </c>
      <c r="G5300" s="1" t="s">
        <v>782</v>
      </c>
      <c r="H5300" t="s">
        <v>2381</v>
      </c>
    </row>
    <row r="5301" spans="1:8" x14ac:dyDescent="0.25">
      <c r="A5301">
        <v>13</v>
      </c>
      <c r="B5301" t="s">
        <v>775</v>
      </c>
      <c r="C5301" s="1" t="s">
        <v>776</v>
      </c>
      <c r="D5301">
        <v>813</v>
      </c>
      <c r="E5301" s="1" t="s">
        <v>2379</v>
      </c>
      <c r="F5301" s="1" t="str">
        <f>_xlfn.XLOOKUP(_13__Hospitals_of_the_University_of_Pennsylvania_Penn_Presbyterian__Philadelphia[[#This Row],[Plan]],'13.Lookup'!A:A,'13.Lookup'!B:B)</f>
        <v>Other</v>
      </c>
      <c r="G5301" s="1" t="s">
        <v>784</v>
      </c>
      <c r="H5301" t="s">
        <v>2382</v>
      </c>
    </row>
    <row r="5302" spans="1:8" x14ac:dyDescent="0.25">
      <c r="A5302">
        <v>13</v>
      </c>
      <c r="B5302" t="s">
        <v>775</v>
      </c>
      <c r="C5302" s="1" t="s">
        <v>776</v>
      </c>
      <c r="D5302">
        <v>813</v>
      </c>
      <c r="E5302" s="1" t="s">
        <v>2379</v>
      </c>
      <c r="F5302" s="1" t="str">
        <f>_xlfn.XLOOKUP(_13__Hospitals_of_the_University_of_Pennsylvania_Penn_Presbyterian__Philadelphia[[#This Row],[Plan]],'13.Lookup'!A:A,'13.Lookup'!B:B)</f>
        <v>Other</v>
      </c>
      <c r="G5302" s="1" t="s">
        <v>786</v>
      </c>
      <c r="H5302" t="s">
        <v>2383</v>
      </c>
    </row>
    <row r="5303" spans="1:8" x14ac:dyDescent="0.25">
      <c r="A5303">
        <v>13</v>
      </c>
      <c r="B5303" t="s">
        <v>775</v>
      </c>
      <c r="C5303" s="1" t="s">
        <v>776</v>
      </c>
      <c r="D5303">
        <v>813</v>
      </c>
      <c r="E5303" s="1" t="s">
        <v>2379</v>
      </c>
      <c r="F5303" s="1" t="str">
        <f>_xlfn.XLOOKUP(_13__Hospitals_of_the_University_of_Pennsylvania_Penn_Presbyterian__Philadelphia[[#This Row],[Plan]],'13.Lookup'!A:A,'13.Lookup'!B:B)</f>
        <v>Other</v>
      </c>
      <c r="G5303" s="1" t="s">
        <v>2687</v>
      </c>
      <c r="H5303" t="s">
        <v>4162</v>
      </c>
    </row>
    <row r="5304" spans="1:8" x14ac:dyDescent="0.25">
      <c r="A5304">
        <v>13</v>
      </c>
      <c r="B5304" t="s">
        <v>775</v>
      </c>
      <c r="C5304" s="1" t="s">
        <v>776</v>
      </c>
      <c r="D5304">
        <v>813</v>
      </c>
      <c r="E5304" s="1" t="s">
        <v>2379</v>
      </c>
      <c r="F5304" s="1" t="str">
        <f>_xlfn.XLOOKUP(_13__Hospitals_of_the_University_of_Pennsylvania_Penn_Presbyterian__Philadelphia[[#This Row],[Plan]],'13.Lookup'!A:A,'13.Lookup'!B:B)</f>
        <v>Other</v>
      </c>
      <c r="G5304" s="1" t="s">
        <v>2689</v>
      </c>
      <c r="H5304" t="s">
        <v>4163</v>
      </c>
    </row>
    <row r="5305" spans="1:8" x14ac:dyDescent="0.25">
      <c r="A5305">
        <v>13</v>
      </c>
      <c r="B5305" t="s">
        <v>775</v>
      </c>
      <c r="C5305" s="1" t="s">
        <v>776</v>
      </c>
      <c r="D5305">
        <v>813</v>
      </c>
      <c r="E5305" s="1" t="s">
        <v>2379</v>
      </c>
      <c r="F5305" s="1" t="str">
        <f>_xlfn.XLOOKUP(_13__Hospitals_of_the_University_of_Pennsylvania_Penn_Presbyterian__Philadelphia[[#This Row],[Plan]],'13.Lookup'!A:A,'13.Lookup'!B:B)</f>
        <v>Other</v>
      </c>
      <c r="G5305" s="1" t="s">
        <v>2691</v>
      </c>
      <c r="H5305" t="s">
        <v>3030</v>
      </c>
    </row>
    <row r="5306" spans="1:8" x14ac:dyDescent="0.25">
      <c r="A5306">
        <v>13</v>
      </c>
      <c r="B5306" t="s">
        <v>775</v>
      </c>
      <c r="C5306" s="1" t="s">
        <v>776</v>
      </c>
      <c r="D5306">
        <v>813</v>
      </c>
      <c r="E5306" s="1" t="s">
        <v>2379</v>
      </c>
      <c r="F5306" s="1" t="str">
        <f>_xlfn.XLOOKUP(_13__Hospitals_of_the_University_of_Pennsylvania_Penn_Presbyterian__Philadelphia[[#This Row],[Plan]],'13.Lookup'!A:A,'13.Lookup'!B:B)</f>
        <v>Other</v>
      </c>
      <c r="G5306" s="1" t="s">
        <v>2693</v>
      </c>
      <c r="H5306" t="s">
        <v>4164</v>
      </c>
    </row>
    <row r="5307" spans="1:8" x14ac:dyDescent="0.25">
      <c r="A5307">
        <v>13</v>
      </c>
      <c r="B5307" t="s">
        <v>775</v>
      </c>
      <c r="C5307" s="1" t="s">
        <v>776</v>
      </c>
      <c r="D5307">
        <v>813</v>
      </c>
      <c r="E5307" s="1" t="s">
        <v>2379</v>
      </c>
      <c r="F5307" s="1" t="str">
        <f>_xlfn.XLOOKUP(_13__Hospitals_of_the_University_of_Pennsylvania_Penn_Presbyterian__Philadelphia[[#This Row],[Plan]],'13.Lookup'!A:A,'13.Lookup'!B:B)</f>
        <v>Other</v>
      </c>
      <c r="G5307" s="1" t="s">
        <v>2695</v>
      </c>
      <c r="H5307" t="s">
        <v>4163</v>
      </c>
    </row>
    <row r="5308" spans="1:8" x14ac:dyDescent="0.25">
      <c r="A5308">
        <v>13</v>
      </c>
      <c r="B5308" t="s">
        <v>775</v>
      </c>
      <c r="C5308" s="1" t="s">
        <v>776</v>
      </c>
      <c r="D5308">
        <v>813</v>
      </c>
      <c r="E5308" s="1" t="s">
        <v>2379</v>
      </c>
      <c r="F5308" s="1" t="str">
        <f>_xlfn.XLOOKUP(_13__Hospitals_of_the_University_of_Pennsylvania_Penn_Presbyterian__Philadelphia[[#This Row],[Plan]],'13.Lookup'!A:A,'13.Lookup'!B:B)</f>
        <v>Other</v>
      </c>
      <c r="G5308" s="1" t="s">
        <v>2696</v>
      </c>
      <c r="H5308" t="s">
        <v>4165</v>
      </c>
    </row>
    <row r="5309" spans="1:8" x14ac:dyDescent="0.25">
      <c r="A5309">
        <v>13</v>
      </c>
      <c r="B5309" t="s">
        <v>775</v>
      </c>
      <c r="C5309" s="1" t="s">
        <v>776</v>
      </c>
      <c r="D5309">
        <v>813</v>
      </c>
      <c r="E5309" s="1" t="s">
        <v>2379</v>
      </c>
      <c r="F5309" s="1" t="str">
        <f>_xlfn.XLOOKUP(_13__Hospitals_of_the_University_of_Pennsylvania_Penn_Presbyterian__Philadelphia[[#This Row],[Plan]],'13.Lookup'!A:A,'13.Lookup'!B:B)</f>
        <v>Other</v>
      </c>
      <c r="G5309" s="1" t="s">
        <v>2698</v>
      </c>
      <c r="H5309" t="s">
        <v>2385</v>
      </c>
    </row>
    <row r="5310" spans="1:8" x14ac:dyDescent="0.25">
      <c r="A5310">
        <v>13</v>
      </c>
      <c r="B5310" t="s">
        <v>775</v>
      </c>
      <c r="C5310" s="1" t="s">
        <v>776</v>
      </c>
      <c r="D5310">
        <v>813</v>
      </c>
      <c r="E5310" s="1" t="s">
        <v>2379</v>
      </c>
      <c r="F5310" s="1" t="str">
        <f>_xlfn.XLOOKUP(_13__Hospitals_of_the_University_of_Pennsylvania_Penn_Presbyterian__Philadelphia[[#This Row],[Plan]],'13.Lookup'!A:A,'13.Lookup'!B:B)</f>
        <v>Other</v>
      </c>
      <c r="G5310" s="1" t="s">
        <v>2699</v>
      </c>
      <c r="H5310" t="s">
        <v>1295</v>
      </c>
    </row>
    <row r="5311" spans="1:8" x14ac:dyDescent="0.25">
      <c r="A5311">
        <v>13</v>
      </c>
      <c r="B5311" t="s">
        <v>775</v>
      </c>
      <c r="C5311" s="1" t="s">
        <v>776</v>
      </c>
      <c r="D5311">
        <v>813</v>
      </c>
      <c r="E5311" s="1" t="s">
        <v>2379</v>
      </c>
      <c r="F5311" s="1" t="str">
        <f>_xlfn.XLOOKUP(_13__Hospitals_of_the_University_of_Pennsylvania_Penn_Presbyterian__Philadelphia[[#This Row],[Plan]],'13.Lookup'!A:A,'13.Lookup'!B:B)</f>
        <v>Other</v>
      </c>
      <c r="G5311" s="1" t="s">
        <v>2701</v>
      </c>
      <c r="H5311" t="s">
        <v>4166</v>
      </c>
    </row>
    <row r="5312" spans="1:8" x14ac:dyDescent="0.25">
      <c r="A5312">
        <v>13</v>
      </c>
      <c r="B5312" t="s">
        <v>775</v>
      </c>
      <c r="C5312" s="1" t="s">
        <v>776</v>
      </c>
      <c r="D5312">
        <v>813</v>
      </c>
      <c r="E5312" s="1" t="s">
        <v>2379</v>
      </c>
      <c r="F5312" s="1" t="str">
        <f>_xlfn.XLOOKUP(_13__Hospitals_of_the_University_of_Pennsylvania_Penn_Presbyterian__Philadelphia[[#This Row],[Plan]],'13.Lookup'!A:A,'13.Lookup'!B:B)</f>
        <v>United Healthcare</v>
      </c>
      <c r="G5312" s="1" t="s">
        <v>788</v>
      </c>
      <c r="H5312" t="s">
        <v>2384</v>
      </c>
    </row>
    <row r="5313" spans="1:8" x14ac:dyDescent="0.25">
      <c r="A5313">
        <v>13</v>
      </c>
      <c r="B5313" t="s">
        <v>775</v>
      </c>
      <c r="C5313" s="1" t="s">
        <v>776</v>
      </c>
      <c r="D5313">
        <v>813</v>
      </c>
      <c r="E5313" s="1" t="s">
        <v>2379</v>
      </c>
      <c r="F5313" s="1" t="str">
        <f>_xlfn.XLOOKUP(_13__Hospitals_of_the_University_of_Pennsylvania_Penn_Presbyterian__Philadelphia[[#This Row],[Plan]],'13.Lookup'!A:A,'13.Lookup'!B:B)</f>
        <v>United Healthcare</v>
      </c>
      <c r="G5313" s="1" t="s">
        <v>790</v>
      </c>
      <c r="H5313" t="s">
        <v>2385</v>
      </c>
    </row>
    <row r="5314" spans="1:8" x14ac:dyDescent="0.25">
      <c r="A5314">
        <v>13</v>
      </c>
      <c r="B5314" t="s">
        <v>775</v>
      </c>
      <c r="C5314" s="1" t="s">
        <v>776</v>
      </c>
      <c r="D5314">
        <v>813</v>
      </c>
      <c r="E5314" s="1" t="s">
        <v>2379</v>
      </c>
      <c r="F5314" s="1" t="str">
        <f>_xlfn.XLOOKUP(_13__Hospitals_of_the_University_of_Pennsylvania_Penn_Presbyterian__Philadelphia[[#This Row],[Plan]],'13.Lookup'!A:A,'13.Lookup'!B:B)</f>
        <v>Other</v>
      </c>
      <c r="G5314" s="1" t="s">
        <v>2703</v>
      </c>
      <c r="H5314" t="s">
        <v>4164</v>
      </c>
    </row>
    <row r="5315" spans="1:8" x14ac:dyDescent="0.25">
      <c r="A5315">
        <v>13</v>
      </c>
      <c r="B5315" t="s">
        <v>775</v>
      </c>
      <c r="C5315" s="1" t="s">
        <v>776</v>
      </c>
      <c r="D5315">
        <v>813</v>
      </c>
      <c r="E5315" s="1" t="s">
        <v>2379</v>
      </c>
      <c r="F5315" s="1" t="str">
        <f>_xlfn.XLOOKUP(_13__Hospitals_of_the_University_of_Pennsylvania_Penn_Presbyterian__Philadelphia[[#This Row],[Plan]],'13.Lookup'!A:A,'13.Lookup'!B:B)</f>
        <v>Other</v>
      </c>
      <c r="G5315" s="1" t="s">
        <v>2704</v>
      </c>
      <c r="H5315" t="s">
        <v>4165</v>
      </c>
    </row>
    <row r="5316" spans="1:8" x14ac:dyDescent="0.25">
      <c r="A5316">
        <v>13</v>
      </c>
      <c r="B5316" t="s">
        <v>775</v>
      </c>
      <c r="C5316" s="1" t="s">
        <v>776</v>
      </c>
      <c r="D5316">
        <v>827</v>
      </c>
      <c r="E5316" s="1" t="s">
        <v>2386</v>
      </c>
      <c r="F5316" s="1" t="str">
        <f>_xlfn.XLOOKUP(_13__Hospitals_of_the_University_of_Pennsylvania_Penn_Presbyterian__Philadelphia[[#This Row],[Plan]],'13.Lookup'!A:A,'13.Lookup'!B:B)</f>
        <v>Gross Charge</v>
      </c>
      <c r="G5316" s="1" t="s">
        <v>6</v>
      </c>
      <c r="H5316" t="s">
        <v>2684</v>
      </c>
    </row>
    <row r="5317" spans="1:8" x14ac:dyDescent="0.25">
      <c r="A5317">
        <v>13</v>
      </c>
      <c r="B5317" t="s">
        <v>775</v>
      </c>
      <c r="C5317" s="1" t="s">
        <v>776</v>
      </c>
      <c r="D5317">
        <v>827</v>
      </c>
      <c r="E5317" s="1" t="s">
        <v>2386</v>
      </c>
      <c r="F5317" s="1" t="str">
        <f>_xlfn.XLOOKUP(_13__Hospitals_of_the_University_of_Pennsylvania_Penn_Presbyterian__Philadelphia[[#This Row],[Plan]],'13.Lookup'!A:A,'13.Lookup'!B:B)</f>
        <v>Self Pay</v>
      </c>
      <c r="G5317" s="1" t="s">
        <v>2685</v>
      </c>
      <c r="H5317" t="s">
        <v>4167</v>
      </c>
    </row>
    <row r="5318" spans="1:8" x14ac:dyDescent="0.25">
      <c r="A5318">
        <v>13</v>
      </c>
      <c r="B5318" t="s">
        <v>775</v>
      </c>
      <c r="C5318" s="1" t="s">
        <v>776</v>
      </c>
      <c r="D5318">
        <v>827</v>
      </c>
      <c r="E5318" s="1" t="s">
        <v>2386</v>
      </c>
      <c r="F5318" s="1" t="str">
        <f>_xlfn.XLOOKUP(_13__Hospitals_of_the_University_of_Pennsylvania_Penn_Presbyterian__Philadelphia[[#This Row],[Plan]],'13.Lookup'!A:A,'13.Lookup'!B:B)</f>
        <v>Aetna</v>
      </c>
      <c r="G5318" s="1" t="s">
        <v>778</v>
      </c>
      <c r="H5318">
        <v>44136</v>
      </c>
    </row>
    <row r="5319" spans="1:8" x14ac:dyDescent="0.25">
      <c r="A5319">
        <v>13</v>
      </c>
      <c r="B5319" t="s">
        <v>775</v>
      </c>
      <c r="C5319" s="1" t="s">
        <v>776</v>
      </c>
      <c r="D5319">
        <v>827</v>
      </c>
      <c r="E5319" s="1" t="s">
        <v>2386</v>
      </c>
      <c r="F5319" s="1" t="str">
        <f>_xlfn.XLOOKUP(_13__Hospitals_of_the_University_of_Pennsylvania_Penn_Presbyterian__Philadelphia[[#This Row],[Plan]],'13.Lookup'!A:A,'13.Lookup'!B:B)</f>
        <v>Aetna</v>
      </c>
      <c r="G5319" s="1" t="s">
        <v>779</v>
      </c>
      <c r="H5319">
        <v>18861</v>
      </c>
    </row>
    <row r="5320" spans="1:8" x14ac:dyDescent="0.25">
      <c r="A5320">
        <v>13</v>
      </c>
      <c r="B5320" t="s">
        <v>775</v>
      </c>
      <c r="C5320" s="1" t="s">
        <v>776</v>
      </c>
      <c r="D5320">
        <v>827</v>
      </c>
      <c r="E5320" s="1" t="s">
        <v>2386</v>
      </c>
      <c r="F5320" s="1" t="str">
        <f>_xlfn.XLOOKUP(_13__Hospitals_of_the_University_of_Pennsylvania_Penn_Presbyterian__Philadelphia[[#This Row],[Plan]],'13.Lookup'!A:A,'13.Lookup'!B:B)</f>
        <v>Cigna</v>
      </c>
      <c r="G5320" s="1" t="s">
        <v>780</v>
      </c>
      <c r="H5320" t="s">
        <v>2387</v>
      </c>
    </row>
    <row r="5321" spans="1:8" x14ac:dyDescent="0.25">
      <c r="A5321">
        <v>13</v>
      </c>
      <c r="B5321" t="s">
        <v>775</v>
      </c>
      <c r="C5321" s="1" t="s">
        <v>776</v>
      </c>
      <c r="D5321">
        <v>827</v>
      </c>
      <c r="E5321" s="1" t="s">
        <v>2386</v>
      </c>
      <c r="F5321" s="1" t="str">
        <f>_xlfn.XLOOKUP(_13__Hospitals_of_the_University_of_Pennsylvania_Penn_Presbyterian__Philadelphia[[#This Row],[Plan]],'13.Lookup'!A:A,'13.Lookup'!B:B)</f>
        <v>Cigna</v>
      </c>
      <c r="G5321" s="1" t="s">
        <v>782</v>
      </c>
      <c r="H5321" t="s">
        <v>2388</v>
      </c>
    </row>
    <row r="5322" spans="1:8" x14ac:dyDescent="0.25">
      <c r="A5322">
        <v>13</v>
      </c>
      <c r="B5322" t="s">
        <v>775</v>
      </c>
      <c r="C5322" s="1" t="s">
        <v>776</v>
      </c>
      <c r="D5322">
        <v>827</v>
      </c>
      <c r="E5322" s="1" t="s">
        <v>2386</v>
      </c>
      <c r="F5322" s="1" t="str">
        <f>_xlfn.XLOOKUP(_13__Hospitals_of_the_University_of_Pennsylvania_Penn_Presbyterian__Philadelphia[[#This Row],[Plan]],'13.Lookup'!A:A,'13.Lookup'!B:B)</f>
        <v>Other</v>
      </c>
      <c r="G5322" s="1" t="s">
        <v>784</v>
      </c>
      <c r="H5322" t="s">
        <v>2389</v>
      </c>
    </row>
    <row r="5323" spans="1:8" x14ac:dyDescent="0.25">
      <c r="A5323">
        <v>13</v>
      </c>
      <c r="B5323" t="s">
        <v>775</v>
      </c>
      <c r="C5323" s="1" t="s">
        <v>776</v>
      </c>
      <c r="D5323">
        <v>827</v>
      </c>
      <c r="E5323" s="1" t="s">
        <v>2386</v>
      </c>
      <c r="F5323" s="1" t="str">
        <f>_xlfn.XLOOKUP(_13__Hospitals_of_the_University_of_Pennsylvania_Penn_Presbyterian__Philadelphia[[#This Row],[Plan]],'13.Lookup'!A:A,'13.Lookup'!B:B)</f>
        <v>Other</v>
      </c>
      <c r="G5323" s="1" t="s">
        <v>786</v>
      </c>
      <c r="H5323" t="s">
        <v>2390</v>
      </c>
    </row>
    <row r="5324" spans="1:8" x14ac:dyDescent="0.25">
      <c r="A5324">
        <v>13</v>
      </c>
      <c r="B5324" t="s">
        <v>775</v>
      </c>
      <c r="C5324" s="1" t="s">
        <v>776</v>
      </c>
      <c r="D5324">
        <v>827</v>
      </c>
      <c r="E5324" s="1" t="s">
        <v>2386</v>
      </c>
      <c r="F5324" s="1" t="str">
        <f>_xlfn.XLOOKUP(_13__Hospitals_of_the_University_of_Pennsylvania_Penn_Presbyterian__Philadelphia[[#This Row],[Plan]],'13.Lookup'!A:A,'13.Lookup'!B:B)</f>
        <v>Other</v>
      </c>
      <c r="G5324" s="1" t="s">
        <v>2687</v>
      </c>
      <c r="H5324" t="s">
        <v>4168</v>
      </c>
    </row>
    <row r="5325" spans="1:8" x14ac:dyDescent="0.25">
      <c r="A5325">
        <v>13</v>
      </c>
      <c r="B5325" t="s">
        <v>775</v>
      </c>
      <c r="C5325" s="1" t="s">
        <v>776</v>
      </c>
      <c r="D5325">
        <v>827</v>
      </c>
      <c r="E5325" s="1" t="s">
        <v>2386</v>
      </c>
      <c r="F5325" s="1" t="str">
        <f>_xlfn.XLOOKUP(_13__Hospitals_of_the_University_of_Pennsylvania_Penn_Presbyterian__Philadelphia[[#This Row],[Plan]],'13.Lookup'!A:A,'13.Lookup'!B:B)</f>
        <v>Other</v>
      </c>
      <c r="G5325" s="1" t="s">
        <v>2689</v>
      </c>
      <c r="H5325" t="s">
        <v>4169</v>
      </c>
    </row>
    <row r="5326" spans="1:8" x14ac:dyDescent="0.25">
      <c r="A5326">
        <v>13</v>
      </c>
      <c r="B5326" t="s">
        <v>775</v>
      </c>
      <c r="C5326" s="1" t="s">
        <v>776</v>
      </c>
      <c r="D5326">
        <v>827</v>
      </c>
      <c r="E5326" s="1" t="s">
        <v>2386</v>
      </c>
      <c r="F5326" s="1" t="str">
        <f>_xlfn.XLOOKUP(_13__Hospitals_of_the_University_of_Pennsylvania_Penn_Presbyterian__Philadelphia[[#This Row],[Plan]],'13.Lookup'!A:A,'13.Lookup'!B:B)</f>
        <v>Other</v>
      </c>
      <c r="G5326" s="1" t="s">
        <v>2691</v>
      </c>
      <c r="H5326" t="s">
        <v>3011</v>
      </c>
    </row>
    <row r="5327" spans="1:8" x14ac:dyDescent="0.25">
      <c r="A5327">
        <v>13</v>
      </c>
      <c r="B5327" t="s">
        <v>775</v>
      </c>
      <c r="C5327" s="1" t="s">
        <v>776</v>
      </c>
      <c r="D5327">
        <v>827</v>
      </c>
      <c r="E5327" s="1" t="s">
        <v>2386</v>
      </c>
      <c r="F5327" s="1" t="str">
        <f>_xlfn.XLOOKUP(_13__Hospitals_of_the_University_of_Pennsylvania_Penn_Presbyterian__Philadelphia[[#This Row],[Plan]],'13.Lookup'!A:A,'13.Lookup'!B:B)</f>
        <v>Other</v>
      </c>
      <c r="G5327" s="1" t="s">
        <v>2693</v>
      </c>
      <c r="H5327" t="s">
        <v>4170</v>
      </c>
    </row>
    <row r="5328" spans="1:8" x14ac:dyDescent="0.25">
      <c r="A5328">
        <v>13</v>
      </c>
      <c r="B5328" t="s">
        <v>775</v>
      </c>
      <c r="C5328" s="1" t="s">
        <v>776</v>
      </c>
      <c r="D5328">
        <v>827</v>
      </c>
      <c r="E5328" s="1" t="s">
        <v>2386</v>
      </c>
      <c r="F5328" s="1" t="str">
        <f>_xlfn.XLOOKUP(_13__Hospitals_of_the_University_of_Pennsylvania_Penn_Presbyterian__Philadelphia[[#This Row],[Plan]],'13.Lookup'!A:A,'13.Lookup'!B:B)</f>
        <v>Other</v>
      </c>
      <c r="G5328" s="1" t="s">
        <v>2695</v>
      </c>
      <c r="H5328" t="s">
        <v>4169</v>
      </c>
    </row>
    <row r="5329" spans="1:8" x14ac:dyDescent="0.25">
      <c r="A5329">
        <v>13</v>
      </c>
      <c r="B5329" t="s">
        <v>775</v>
      </c>
      <c r="C5329" s="1" t="s">
        <v>776</v>
      </c>
      <c r="D5329">
        <v>827</v>
      </c>
      <c r="E5329" s="1" t="s">
        <v>2386</v>
      </c>
      <c r="F5329" s="1" t="str">
        <f>_xlfn.XLOOKUP(_13__Hospitals_of_the_University_of_Pennsylvania_Penn_Presbyterian__Philadelphia[[#This Row],[Plan]],'13.Lookup'!A:A,'13.Lookup'!B:B)</f>
        <v>Other</v>
      </c>
      <c r="G5329" s="1" t="s">
        <v>2696</v>
      </c>
      <c r="H5329" t="s">
        <v>4171</v>
      </c>
    </row>
    <row r="5330" spans="1:8" x14ac:dyDescent="0.25">
      <c r="A5330">
        <v>13</v>
      </c>
      <c r="B5330" t="s">
        <v>775</v>
      </c>
      <c r="C5330" s="1" t="s">
        <v>776</v>
      </c>
      <c r="D5330">
        <v>827</v>
      </c>
      <c r="E5330" s="1" t="s">
        <v>2386</v>
      </c>
      <c r="F5330" s="1" t="str">
        <f>_xlfn.XLOOKUP(_13__Hospitals_of_the_University_of_Pennsylvania_Penn_Presbyterian__Philadelphia[[#This Row],[Plan]],'13.Lookup'!A:A,'13.Lookup'!B:B)</f>
        <v>Other</v>
      </c>
      <c r="G5330" s="1" t="s">
        <v>2698</v>
      </c>
      <c r="H5330" t="s">
        <v>2392</v>
      </c>
    </row>
    <row r="5331" spans="1:8" x14ac:dyDescent="0.25">
      <c r="A5331">
        <v>13</v>
      </c>
      <c r="B5331" t="s">
        <v>775</v>
      </c>
      <c r="C5331" s="1" t="s">
        <v>776</v>
      </c>
      <c r="D5331">
        <v>827</v>
      </c>
      <c r="E5331" s="1" t="s">
        <v>2386</v>
      </c>
      <c r="F5331" s="1" t="str">
        <f>_xlfn.XLOOKUP(_13__Hospitals_of_the_University_of_Pennsylvania_Penn_Presbyterian__Philadelphia[[#This Row],[Plan]],'13.Lookup'!A:A,'13.Lookup'!B:B)</f>
        <v>Other</v>
      </c>
      <c r="G5331" s="1" t="s">
        <v>2699</v>
      </c>
      <c r="H5331" t="s">
        <v>2426</v>
      </c>
    </row>
    <row r="5332" spans="1:8" x14ac:dyDescent="0.25">
      <c r="A5332">
        <v>13</v>
      </c>
      <c r="B5332" t="s">
        <v>775</v>
      </c>
      <c r="C5332" s="1" t="s">
        <v>776</v>
      </c>
      <c r="D5332">
        <v>827</v>
      </c>
      <c r="E5332" s="1" t="s">
        <v>2386</v>
      </c>
      <c r="F5332" s="1" t="str">
        <f>_xlfn.XLOOKUP(_13__Hospitals_of_the_University_of_Pennsylvania_Penn_Presbyterian__Philadelphia[[#This Row],[Plan]],'13.Lookup'!A:A,'13.Lookup'!B:B)</f>
        <v>Other</v>
      </c>
      <c r="G5332" s="1" t="s">
        <v>2701</v>
      </c>
      <c r="H5332" t="s">
        <v>4172</v>
      </c>
    </row>
    <row r="5333" spans="1:8" x14ac:dyDescent="0.25">
      <c r="A5333">
        <v>13</v>
      </c>
      <c r="B5333" t="s">
        <v>775</v>
      </c>
      <c r="C5333" s="1" t="s">
        <v>776</v>
      </c>
      <c r="D5333">
        <v>827</v>
      </c>
      <c r="E5333" s="1" t="s">
        <v>2386</v>
      </c>
      <c r="F5333" s="1" t="str">
        <f>_xlfn.XLOOKUP(_13__Hospitals_of_the_University_of_Pennsylvania_Penn_Presbyterian__Philadelphia[[#This Row],[Plan]],'13.Lookup'!A:A,'13.Lookup'!B:B)</f>
        <v>United Healthcare</v>
      </c>
      <c r="G5333" s="1" t="s">
        <v>788</v>
      </c>
      <c r="H5333" t="s">
        <v>2391</v>
      </c>
    </row>
    <row r="5334" spans="1:8" x14ac:dyDescent="0.25">
      <c r="A5334">
        <v>13</v>
      </c>
      <c r="B5334" t="s">
        <v>775</v>
      </c>
      <c r="C5334" s="1" t="s">
        <v>776</v>
      </c>
      <c r="D5334">
        <v>827</v>
      </c>
      <c r="E5334" s="1" t="s">
        <v>2386</v>
      </c>
      <c r="F5334" s="1" t="str">
        <f>_xlfn.XLOOKUP(_13__Hospitals_of_the_University_of_Pennsylvania_Penn_Presbyterian__Philadelphia[[#This Row],[Plan]],'13.Lookup'!A:A,'13.Lookup'!B:B)</f>
        <v>United Healthcare</v>
      </c>
      <c r="G5334" s="1" t="s">
        <v>790</v>
      </c>
      <c r="H5334" t="s">
        <v>2392</v>
      </c>
    </row>
    <row r="5335" spans="1:8" x14ac:dyDescent="0.25">
      <c r="A5335">
        <v>13</v>
      </c>
      <c r="B5335" t="s">
        <v>775</v>
      </c>
      <c r="C5335" s="1" t="s">
        <v>776</v>
      </c>
      <c r="D5335">
        <v>827</v>
      </c>
      <c r="E5335" s="1" t="s">
        <v>2386</v>
      </c>
      <c r="F5335" s="1" t="str">
        <f>_xlfn.XLOOKUP(_13__Hospitals_of_the_University_of_Pennsylvania_Penn_Presbyterian__Philadelphia[[#This Row],[Plan]],'13.Lookup'!A:A,'13.Lookup'!B:B)</f>
        <v>Other</v>
      </c>
      <c r="G5335" s="1" t="s">
        <v>2703</v>
      </c>
      <c r="H5335" t="s">
        <v>2391</v>
      </c>
    </row>
    <row r="5336" spans="1:8" x14ac:dyDescent="0.25">
      <c r="A5336">
        <v>13</v>
      </c>
      <c r="B5336" t="s">
        <v>775</v>
      </c>
      <c r="C5336" s="1" t="s">
        <v>776</v>
      </c>
      <c r="D5336">
        <v>827</v>
      </c>
      <c r="E5336" s="1" t="s">
        <v>2386</v>
      </c>
      <c r="F5336" s="1" t="str">
        <f>_xlfn.XLOOKUP(_13__Hospitals_of_the_University_of_Pennsylvania_Penn_Presbyterian__Philadelphia[[#This Row],[Plan]],'13.Lookup'!A:A,'13.Lookup'!B:B)</f>
        <v>Other</v>
      </c>
      <c r="G5336" s="1" t="s">
        <v>2704</v>
      </c>
      <c r="H5336" t="s">
        <v>4171</v>
      </c>
    </row>
    <row r="5337" spans="1:8" x14ac:dyDescent="0.25">
      <c r="A5337">
        <v>13</v>
      </c>
      <c r="B5337" t="s">
        <v>775</v>
      </c>
      <c r="C5337" s="1" t="s">
        <v>776</v>
      </c>
      <c r="D5337">
        <v>831</v>
      </c>
      <c r="E5337" s="1" t="s">
        <v>2393</v>
      </c>
      <c r="F5337" s="1" t="str">
        <f>_xlfn.XLOOKUP(_13__Hospitals_of_the_University_of_Pennsylvania_Penn_Presbyterian__Philadelphia[[#This Row],[Plan]],'13.Lookup'!A:A,'13.Lookup'!B:B)</f>
        <v>Gross Charge</v>
      </c>
      <c r="G5337" s="1" t="s">
        <v>6</v>
      </c>
      <c r="H5337" t="s">
        <v>2684</v>
      </c>
    </row>
    <row r="5338" spans="1:8" x14ac:dyDescent="0.25">
      <c r="A5338">
        <v>13</v>
      </c>
      <c r="B5338" t="s">
        <v>775</v>
      </c>
      <c r="C5338" s="1" t="s">
        <v>776</v>
      </c>
      <c r="D5338">
        <v>831</v>
      </c>
      <c r="E5338" s="1" t="s">
        <v>2393</v>
      </c>
      <c r="F5338" s="1" t="str">
        <f>_xlfn.XLOOKUP(_13__Hospitals_of_the_University_of_Pennsylvania_Penn_Presbyterian__Philadelphia[[#This Row],[Plan]],'13.Lookup'!A:A,'13.Lookup'!B:B)</f>
        <v>Self Pay</v>
      </c>
      <c r="G5338" s="1" t="s">
        <v>2685</v>
      </c>
      <c r="H5338" t="s">
        <v>4173</v>
      </c>
    </row>
    <row r="5339" spans="1:8" x14ac:dyDescent="0.25">
      <c r="A5339">
        <v>13</v>
      </c>
      <c r="B5339" t="s">
        <v>775</v>
      </c>
      <c r="C5339" s="1" t="s">
        <v>776</v>
      </c>
      <c r="D5339">
        <v>831</v>
      </c>
      <c r="E5339" s="1" t="s">
        <v>2393</v>
      </c>
      <c r="F5339" s="1" t="str">
        <f>_xlfn.XLOOKUP(_13__Hospitals_of_the_University_of_Pennsylvania_Penn_Presbyterian__Philadelphia[[#This Row],[Plan]],'13.Lookup'!A:A,'13.Lookup'!B:B)</f>
        <v>Aetna</v>
      </c>
      <c r="G5339" s="1" t="s">
        <v>778</v>
      </c>
      <c r="H5339">
        <v>13236</v>
      </c>
    </row>
    <row r="5340" spans="1:8" x14ac:dyDescent="0.25">
      <c r="A5340">
        <v>13</v>
      </c>
      <c r="B5340" t="s">
        <v>775</v>
      </c>
      <c r="C5340" s="1" t="s">
        <v>776</v>
      </c>
      <c r="D5340">
        <v>831</v>
      </c>
      <c r="E5340" s="1" t="s">
        <v>2393</v>
      </c>
      <c r="F5340" s="1" t="str">
        <f>_xlfn.XLOOKUP(_13__Hospitals_of_the_University_of_Pennsylvania_Penn_Presbyterian__Philadelphia[[#This Row],[Plan]],'13.Lookup'!A:A,'13.Lookup'!B:B)</f>
        <v>Aetna</v>
      </c>
      <c r="G5340" s="1" t="s">
        <v>779</v>
      </c>
      <c r="H5340">
        <v>8691</v>
      </c>
    </row>
    <row r="5341" spans="1:8" x14ac:dyDescent="0.25">
      <c r="A5341">
        <v>13</v>
      </c>
      <c r="B5341" t="s">
        <v>775</v>
      </c>
      <c r="C5341" s="1" t="s">
        <v>776</v>
      </c>
      <c r="D5341">
        <v>831</v>
      </c>
      <c r="E5341" s="1" t="s">
        <v>2393</v>
      </c>
      <c r="F5341" s="1" t="str">
        <f>_xlfn.XLOOKUP(_13__Hospitals_of_the_University_of_Pennsylvania_Penn_Presbyterian__Philadelphia[[#This Row],[Plan]],'13.Lookup'!A:A,'13.Lookup'!B:B)</f>
        <v>Cigna</v>
      </c>
      <c r="G5341" s="1" t="s">
        <v>780</v>
      </c>
      <c r="H5341" t="s">
        <v>2394</v>
      </c>
    </row>
    <row r="5342" spans="1:8" x14ac:dyDescent="0.25">
      <c r="A5342">
        <v>13</v>
      </c>
      <c r="B5342" t="s">
        <v>775</v>
      </c>
      <c r="C5342" s="1" t="s">
        <v>776</v>
      </c>
      <c r="D5342">
        <v>831</v>
      </c>
      <c r="E5342" s="1" t="s">
        <v>2393</v>
      </c>
      <c r="F5342" s="1" t="str">
        <f>_xlfn.XLOOKUP(_13__Hospitals_of_the_University_of_Pennsylvania_Penn_Presbyterian__Philadelphia[[#This Row],[Plan]],'13.Lookup'!A:A,'13.Lookup'!B:B)</f>
        <v>Cigna</v>
      </c>
      <c r="G5342" s="1" t="s">
        <v>782</v>
      </c>
      <c r="H5342" t="s">
        <v>2395</v>
      </c>
    </row>
    <row r="5343" spans="1:8" x14ac:dyDescent="0.25">
      <c r="A5343">
        <v>13</v>
      </c>
      <c r="B5343" t="s">
        <v>775</v>
      </c>
      <c r="C5343" s="1" t="s">
        <v>776</v>
      </c>
      <c r="D5343">
        <v>831</v>
      </c>
      <c r="E5343" s="1" t="s">
        <v>2393</v>
      </c>
      <c r="F5343" s="1" t="str">
        <f>_xlfn.XLOOKUP(_13__Hospitals_of_the_University_of_Pennsylvania_Penn_Presbyterian__Philadelphia[[#This Row],[Plan]],'13.Lookup'!A:A,'13.Lookup'!B:B)</f>
        <v>Other</v>
      </c>
      <c r="G5343" s="1" t="s">
        <v>784</v>
      </c>
      <c r="H5343" t="s">
        <v>2396</v>
      </c>
    </row>
    <row r="5344" spans="1:8" x14ac:dyDescent="0.25">
      <c r="A5344">
        <v>13</v>
      </c>
      <c r="B5344" t="s">
        <v>775</v>
      </c>
      <c r="C5344" s="1" t="s">
        <v>776</v>
      </c>
      <c r="D5344">
        <v>831</v>
      </c>
      <c r="E5344" s="1" t="s">
        <v>2393</v>
      </c>
      <c r="F5344" s="1" t="str">
        <f>_xlfn.XLOOKUP(_13__Hospitals_of_the_University_of_Pennsylvania_Penn_Presbyterian__Philadelphia[[#This Row],[Plan]],'13.Lookup'!A:A,'13.Lookup'!B:B)</f>
        <v>Other</v>
      </c>
      <c r="G5344" s="1" t="s">
        <v>786</v>
      </c>
      <c r="H5344" t="s">
        <v>2237</v>
      </c>
    </row>
    <row r="5345" spans="1:8" x14ac:dyDescent="0.25">
      <c r="A5345">
        <v>13</v>
      </c>
      <c r="B5345" t="s">
        <v>775</v>
      </c>
      <c r="C5345" s="1" t="s">
        <v>776</v>
      </c>
      <c r="D5345">
        <v>831</v>
      </c>
      <c r="E5345" s="1" t="s">
        <v>2393</v>
      </c>
      <c r="F5345" s="1" t="str">
        <f>_xlfn.XLOOKUP(_13__Hospitals_of_the_University_of_Pennsylvania_Penn_Presbyterian__Philadelphia[[#This Row],[Plan]],'13.Lookup'!A:A,'13.Lookup'!B:B)</f>
        <v>Other</v>
      </c>
      <c r="G5345" s="1" t="s">
        <v>2687</v>
      </c>
      <c r="H5345" t="s">
        <v>4174</v>
      </c>
    </row>
    <row r="5346" spans="1:8" x14ac:dyDescent="0.25">
      <c r="A5346">
        <v>13</v>
      </c>
      <c r="B5346" t="s">
        <v>775</v>
      </c>
      <c r="C5346" s="1" t="s">
        <v>776</v>
      </c>
      <c r="D5346">
        <v>831</v>
      </c>
      <c r="E5346" s="1" t="s">
        <v>2393</v>
      </c>
      <c r="F5346" s="1" t="str">
        <f>_xlfn.XLOOKUP(_13__Hospitals_of_the_University_of_Pennsylvania_Penn_Presbyterian__Philadelphia[[#This Row],[Plan]],'13.Lookup'!A:A,'13.Lookup'!B:B)</f>
        <v>Other</v>
      </c>
      <c r="G5346" s="1" t="s">
        <v>2689</v>
      </c>
      <c r="H5346" t="s">
        <v>4175</v>
      </c>
    </row>
    <row r="5347" spans="1:8" x14ac:dyDescent="0.25">
      <c r="A5347">
        <v>13</v>
      </c>
      <c r="B5347" t="s">
        <v>775</v>
      </c>
      <c r="C5347" s="1" t="s">
        <v>776</v>
      </c>
      <c r="D5347">
        <v>831</v>
      </c>
      <c r="E5347" s="1" t="s">
        <v>2393</v>
      </c>
      <c r="F5347" s="1" t="str">
        <f>_xlfn.XLOOKUP(_13__Hospitals_of_the_University_of_Pennsylvania_Penn_Presbyterian__Philadelphia[[#This Row],[Plan]],'13.Lookup'!A:A,'13.Lookup'!B:B)</f>
        <v>Other</v>
      </c>
      <c r="G5347" s="1" t="s">
        <v>2691</v>
      </c>
      <c r="H5347" t="s">
        <v>4176</v>
      </c>
    </row>
    <row r="5348" spans="1:8" x14ac:dyDescent="0.25">
      <c r="A5348">
        <v>13</v>
      </c>
      <c r="B5348" t="s">
        <v>775</v>
      </c>
      <c r="C5348" s="1" t="s">
        <v>776</v>
      </c>
      <c r="D5348">
        <v>831</v>
      </c>
      <c r="E5348" s="1" t="s">
        <v>2393</v>
      </c>
      <c r="F5348" s="1" t="str">
        <f>_xlfn.XLOOKUP(_13__Hospitals_of_the_University_of_Pennsylvania_Penn_Presbyterian__Philadelphia[[#This Row],[Plan]],'13.Lookup'!A:A,'13.Lookup'!B:B)</f>
        <v>Other</v>
      </c>
      <c r="G5348" s="1" t="s">
        <v>2693</v>
      </c>
      <c r="H5348" t="s">
        <v>4177</v>
      </c>
    </row>
    <row r="5349" spans="1:8" x14ac:dyDescent="0.25">
      <c r="A5349">
        <v>13</v>
      </c>
      <c r="B5349" t="s">
        <v>775</v>
      </c>
      <c r="C5349" s="1" t="s">
        <v>776</v>
      </c>
      <c r="D5349">
        <v>831</v>
      </c>
      <c r="E5349" s="1" t="s">
        <v>2393</v>
      </c>
      <c r="F5349" s="1" t="str">
        <f>_xlfn.XLOOKUP(_13__Hospitals_of_the_University_of_Pennsylvania_Penn_Presbyterian__Philadelphia[[#This Row],[Plan]],'13.Lookup'!A:A,'13.Lookup'!B:B)</f>
        <v>Other</v>
      </c>
      <c r="G5349" s="1" t="s">
        <v>2695</v>
      </c>
      <c r="H5349" t="s">
        <v>4175</v>
      </c>
    </row>
    <row r="5350" spans="1:8" x14ac:dyDescent="0.25">
      <c r="A5350">
        <v>13</v>
      </c>
      <c r="B5350" t="s">
        <v>775</v>
      </c>
      <c r="C5350" s="1" t="s">
        <v>776</v>
      </c>
      <c r="D5350">
        <v>831</v>
      </c>
      <c r="E5350" s="1" t="s">
        <v>2393</v>
      </c>
      <c r="F5350" s="1" t="str">
        <f>_xlfn.XLOOKUP(_13__Hospitals_of_the_University_of_Pennsylvania_Penn_Presbyterian__Philadelphia[[#This Row],[Plan]],'13.Lookup'!A:A,'13.Lookup'!B:B)</f>
        <v>Other</v>
      </c>
      <c r="G5350" s="1" t="s">
        <v>2696</v>
      </c>
      <c r="H5350" t="s">
        <v>4178</v>
      </c>
    </row>
    <row r="5351" spans="1:8" x14ac:dyDescent="0.25">
      <c r="A5351">
        <v>13</v>
      </c>
      <c r="B5351" t="s">
        <v>775</v>
      </c>
      <c r="C5351" s="1" t="s">
        <v>776</v>
      </c>
      <c r="D5351">
        <v>831</v>
      </c>
      <c r="E5351" s="1" t="s">
        <v>2393</v>
      </c>
      <c r="F5351" s="1" t="str">
        <f>_xlfn.XLOOKUP(_13__Hospitals_of_the_University_of_Pennsylvania_Penn_Presbyterian__Philadelphia[[#This Row],[Plan]],'13.Lookup'!A:A,'13.Lookup'!B:B)</f>
        <v>Other</v>
      </c>
      <c r="G5351" s="1" t="s">
        <v>2698</v>
      </c>
      <c r="H5351" t="s">
        <v>2398</v>
      </c>
    </row>
    <row r="5352" spans="1:8" x14ac:dyDescent="0.25">
      <c r="A5352">
        <v>13</v>
      </c>
      <c r="B5352" t="s">
        <v>775</v>
      </c>
      <c r="C5352" s="1" t="s">
        <v>776</v>
      </c>
      <c r="D5352">
        <v>831</v>
      </c>
      <c r="E5352" s="1" t="s">
        <v>2393</v>
      </c>
      <c r="F5352" s="1" t="str">
        <f>_xlfn.XLOOKUP(_13__Hospitals_of_the_University_of_Pennsylvania_Penn_Presbyterian__Philadelphia[[#This Row],[Plan]],'13.Lookup'!A:A,'13.Lookup'!B:B)</f>
        <v>Other</v>
      </c>
      <c r="G5352" s="1" t="s">
        <v>2699</v>
      </c>
      <c r="H5352" t="s">
        <v>4179</v>
      </c>
    </row>
    <row r="5353" spans="1:8" x14ac:dyDescent="0.25">
      <c r="A5353">
        <v>13</v>
      </c>
      <c r="B5353" t="s">
        <v>775</v>
      </c>
      <c r="C5353" s="1" t="s">
        <v>776</v>
      </c>
      <c r="D5353">
        <v>831</v>
      </c>
      <c r="E5353" s="1" t="s">
        <v>2393</v>
      </c>
      <c r="F5353" s="1" t="str">
        <f>_xlfn.XLOOKUP(_13__Hospitals_of_the_University_of_Pennsylvania_Penn_Presbyterian__Philadelphia[[#This Row],[Plan]],'13.Lookup'!A:A,'13.Lookup'!B:B)</f>
        <v>Other</v>
      </c>
      <c r="G5353" s="1" t="s">
        <v>2701</v>
      </c>
      <c r="H5353" t="s">
        <v>4180</v>
      </c>
    </row>
    <row r="5354" spans="1:8" x14ac:dyDescent="0.25">
      <c r="A5354">
        <v>13</v>
      </c>
      <c r="B5354" t="s">
        <v>775</v>
      </c>
      <c r="C5354" s="1" t="s">
        <v>776</v>
      </c>
      <c r="D5354">
        <v>831</v>
      </c>
      <c r="E5354" s="1" t="s">
        <v>2393</v>
      </c>
      <c r="F5354" s="1" t="str">
        <f>_xlfn.XLOOKUP(_13__Hospitals_of_the_University_of_Pennsylvania_Penn_Presbyterian__Philadelphia[[#This Row],[Plan]],'13.Lookup'!A:A,'13.Lookup'!B:B)</f>
        <v>United Healthcare</v>
      </c>
      <c r="G5354" s="1" t="s">
        <v>788</v>
      </c>
      <c r="H5354" t="s">
        <v>2397</v>
      </c>
    </row>
    <row r="5355" spans="1:8" x14ac:dyDescent="0.25">
      <c r="A5355">
        <v>13</v>
      </c>
      <c r="B5355" t="s">
        <v>775</v>
      </c>
      <c r="C5355" s="1" t="s">
        <v>776</v>
      </c>
      <c r="D5355">
        <v>831</v>
      </c>
      <c r="E5355" s="1" t="s">
        <v>2393</v>
      </c>
      <c r="F5355" s="1" t="str">
        <f>_xlfn.XLOOKUP(_13__Hospitals_of_the_University_of_Pennsylvania_Penn_Presbyterian__Philadelphia[[#This Row],[Plan]],'13.Lookup'!A:A,'13.Lookup'!B:B)</f>
        <v>United Healthcare</v>
      </c>
      <c r="G5355" s="1" t="s">
        <v>790</v>
      </c>
      <c r="H5355" t="s">
        <v>2398</v>
      </c>
    </row>
    <row r="5356" spans="1:8" x14ac:dyDescent="0.25">
      <c r="A5356">
        <v>13</v>
      </c>
      <c r="B5356" t="s">
        <v>775</v>
      </c>
      <c r="C5356" s="1" t="s">
        <v>776</v>
      </c>
      <c r="D5356">
        <v>831</v>
      </c>
      <c r="E5356" s="1" t="s">
        <v>2393</v>
      </c>
      <c r="F5356" s="1" t="str">
        <f>_xlfn.XLOOKUP(_13__Hospitals_of_the_University_of_Pennsylvania_Penn_Presbyterian__Philadelphia[[#This Row],[Plan]],'13.Lookup'!A:A,'13.Lookup'!B:B)</f>
        <v>Other</v>
      </c>
      <c r="G5356" s="1" t="s">
        <v>2703</v>
      </c>
      <c r="H5356" t="s">
        <v>4177</v>
      </c>
    </row>
    <row r="5357" spans="1:8" x14ac:dyDescent="0.25">
      <c r="A5357">
        <v>13</v>
      </c>
      <c r="B5357" t="s">
        <v>775</v>
      </c>
      <c r="C5357" s="1" t="s">
        <v>776</v>
      </c>
      <c r="D5357">
        <v>831</v>
      </c>
      <c r="E5357" s="1" t="s">
        <v>2393</v>
      </c>
      <c r="F5357" s="1" t="str">
        <f>_xlfn.XLOOKUP(_13__Hospitals_of_the_University_of_Pennsylvania_Penn_Presbyterian__Philadelphia[[#This Row],[Plan]],'13.Lookup'!A:A,'13.Lookup'!B:B)</f>
        <v>Other</v>
      </c>
      <c r="G5357" s="1" t="s">
        <v>2704</v>
      </c>
      <c r="H5357" t="s">
        <v>4178</v>
      </c>
    </row>
    <row r="5358" spans="1:8" x14ac:dyDescent="0.25">
      <c r="A5358">
        <v>13</v>
      </c>
      <c r="B5358" t="s">
        <v>775</v>
      </c>
      <c r="C5358" s="1" t="s">
        <v>776</v>
      </c>
      <c r="D5358">
        <v>832</v>
      </c>
      <c r="E5358" s="1" t="s">
        <v>2399</v>
      </c>
      <c r="F5358" s="1" t="str">
        <f>_xlfn.XLOOKUP(_13__Hospitals_of_the_University_of_Pennsylvania_Penn_Presbyterian__Philadelphia[[#This Row],[Plan]],'13.Lookup'!A:A,'13.Lookup'!B:B)</f>
        <v>Gross Charge</v>
      </c>
      <c r="G5358" s="1" t="s">
        <v>6</v>
      </c>
      <c r="H5358" t="s">
        <v>2684</v>
      </c>
    </row>
    <row r="5359" spans="1:8" x14ac:dyDescent="0.25">
      <c r="A5359">
        <v>13</v>
      </c>
      <c r="B5359" t="s">
        <v>775</v>
      </c>
      <c r="C5359" s="1" t="s">
        <v>776</v>
      </c>
      <c r="D5359">
        <v>832</v>
      </c>
      <c r="E5359" s="1" t="s">
        <v>2399</v>
      </c>
      <c r="F5359" s="1" t="str">
        <f>_xlfn.XLOOKUP(_13__Hospitals_of_the_University_of_Pennsylvania_Penn_Presbyterian__Philadelphia[[#This Row],[Plan]],'13.Lookup'!A:A,'13.Lookup'!B:B)</f>
        <v>Self Pay</v>
      </c>
      <c r="G5359" s="1" t="s">
        <v>2685</v>
      </c>
      <c r="H5359" t="s">
        <v>4181</v>
      </c>
    </row>
    <row r="5360" spans="1:8" x14ac:dyDescent="0.25">
      <c r="A5360">
        <v>13</v>
      </c>
      <c r="B5360" t="s">
        <v>775</v>
      </c>
      <c r="C5360" s="1" t="s">
        <v>776</v>
      </c>
      <c r="D5360">
        <v>832</v>
      </c>
      <c r="E5360" s="1" t="s">
        <v>2399</v>
      </c>
      <c r="F5360" s="1" t="str">
        <f>_xlfn.XLOOKUP(_13__Hospitals_of_the_University_of_Pennsylvania_Penn_Presbyterian__Philadelphia[[#This Row],[Plan]],'13.Lookup'!A:A,'13.Lookup'!B:B)</f>
        <v>Aetna</v>
      </c>
      <c r="G5360" s="1" t="s">
        <v>778</v>
      </c>
      <c r="H5360">
        <v>13292</v>
      </c>
    </row>
    <row r="5361" spans="1:8" x14ac:dyDescent="0.25">
      <c r="A5361">
        <v>13</v>
      </c>
      <c r="B5361" t="s">
        <v>775</v>
      </c>
      <c r="C5361" s="1" t="s">
        <v>776</v>
      </c>
      <c r="D5361">
        <v>832</v>
      </c>
      <c r="E5361" s="1" t="s">
        <v>2399</v>
      </c>
      <c r="F5361" s="1" t="str">
        <f>_xlfn.XLOOKUP(_13__Hospitals_of_the_University_of_Pennsylvania_Penn_Presbyterian__Philadelphia[[#This Row],[Plan]],'13.Lookup'!A:A,'13.Lookup'!B:B)</f>
        <v>Aetna</v>
      </c>
      <c r="G5361" s="1" t="s">
        <v>779</v>
      </c>
      <c r="H5361">
        <v>6169</v>
      </c>
    </row>
    <row r="5362" spans="1:8" x14ac:dyDescent="0.25">
      <c r="A5362">
        <v>13</v>
      </c>
      <c r="B5362" t="s">
        <v>775</v>
      </c>
      <c r="C5362" s="1" t="s">
        <v>776</v>
      </c>
      <c r="D5362">
        <v>832</v>
      </c>
      <c r="E5362" s="1" t="s">
        <v>2399</v>
      </c>
      <c r="F5362" s="1" t="str">
        <f>_xlfn.XLOOKUP(_13__Hospitals_of_the_University_of_Pennsylvania_Penn_Presbyterian__Philadelphia[[#This Row],[Plan]],'13.Lookup'!A:A,'13.Lookup'!B:B)</f>
        <v>Cigna</v>
      </c>
      <c r="G5362" s="1" t="s">
        <v>780</v>
      </c>
      <c r="H5362" t="s">
        <v>2400</v>
      </c>
    </row>
    <row r="5363" spans="1:8" x14ac:dyDescent="0.25">
      <c r="A5363">
        <v>13</v>
      </c>
      <c r="B5363" t="s">
        <v>775</v>
      </c>
      <c r="C5363" s="1" t="s">
        <v>776</v>
      </c>
      <c r="D5363">
        <v>832</v>
      </c>
      <c r="E5363" s="1" t="s">
        <v>2399</v>
      </c>
      <c r="F5363" s="1" t="str">
        <f>_xlfn.XLOOKUP(_13__Hospitals_of_the_University_of_Pennsylvania_Penn_Presbyterian__Philadelphia[[#This Row],[Plan]],'13.Lookup'!A:A,'13.Lookup'!B:B)</f>
        <v>Cigna</v>
      </c>
      <c r="G5363" s="1" t="s">
        <v>782</v>
      </c>
      <c r="H5363" t="s">
        <v>2401</v>
      </c>
    </row>
    <row r="5364" spans="1:8" x14ac:dyDescent="0.25">
      <c r="A5364">
        <v>13</v>
      </c>
      <c r="B5364" t="s">
        <v>775</v>
      </c>
      <c r="C5364" s="1" t="s">
        <v>776</v>
      </c>
      <c r="D5364">
        <v>832</v>
      </c>
      <c r="E5364" s="1" t="s">
        <v>2399</v>
      </c>
      <c r="F5364" s="1" t="str">
        <f>_xlfn.XLOOKUP(_13__Hospitals_of_the_University_of_Pennsylvania_Penn_Presbyterian__Philadelphia[[#This Row],[Plan]],'13.Lookup'!A:A,'13.Lookup'!B:B)</f>
        <v>Other</v>
      </c>
      <c r="G5364" s="1" t="s">
        <v>784</v>
      </c>
      <c r="H5364" t="s">
        <v>2396</v>
      </c>
    </row>
    <row r="5365" spans="1:8" x14ac:dyDescent="0.25">
      <c r="A5365">
        <v>13</v>
      </c>
      <c r="B5365" t="s">
        <v>775</v>
      </c>
      <c r="C5365" s="1" t="s">
        <v>776</v>
      </c>
      <c r="D5365">
        <v>832</v>
      </c>
      <c r="E5365" s="1" t="s">
        <v>2399</v>
      </c>
      <c r="F5365" s="1" t="str">
        <f>_xlfn.XLOOKUP(_13__Hospitals_of_the_University_of_Pennsylvania_Penn_Presbyterian__Philadelphia[[#This Row],[Plan]],'13.Lookup'!A:A,'13.Lookup'!B:B)</f>
        <v>Other</v>
      </c>
      <c r="G5365" s="1" t="s">
        <v>786</v>
      </c>
      <c r="H5365" t="s">
        <v>2402</v>
      </c>
    </row>
    <row r="5366" spans="1:8" x14ac:dyDescent="0.25">
      <c r="A5366">
        <v>13</v>
      </c>
      <c r="B5366" t="s">
        <v>775</v>
      </c>
      <c r="C5366" s="1" t="s">
        <v>776</v>
      </c>
      <c r="D5366">
        <v>832</v>
      </c>
      <c r="E5366" s="1" t="s">
        <v>2399</v>
      </c>
      <c r="F5366" s="1" t="str">
        <f>_xlfn.XLOOKUP(_13__Hospitals_of_the_University_of_Pennsylvania_Penn_Presbyterian__Philadelphia[[#This Row],[Plan]],'13.Lookup'!A:A,'13.Lookup'!B:B)</f>
        <v>Other</v>
      </c>
      <c r="G5366" s="1" t="s">
        <v>2687</v>
      </c>
      <c r="H5366" t="s">
        <v>4182</v>
      </c>
    </row>
    <row r="5367" spans="1:8" x14ac:dyDescent="0.25">
      <c r="A5367">
        <v>13</v>
      </c>
      <c r="B5367" t="s">
        <v>775</v>
      </c>
      <c r="C5367" s="1" t="s">
        <v>776</v>
      </c>
      <c r="D5367">
        <v>832</v>
      </c>
      <c r="E5367" s="1" t="s">
        <v>2399</v>
      </c>
      <c r="F5367" s="1" t="str">
        <f>_xlfn.XLOOKUP(_13__Hospitals_of_the_University_of_Pennsylvania_Penn_Presbyterian__Philadelphia[[#This Row],[Plan]],'13.Lookup'!A:A,'13.Lookup'!B:B)</f>
        <v>Other</v>
      </c>
      <c r="G5367" s="1" t="s">
        <v>2689</v>
      </c>
      <c r="H5367" t="s">
        <v>4183</v>
      </c>
    </row>
    <row r="5368" spans="1:8" x14ac:dyDescent="0.25">
      <c r="A5368">
        <v>13</v>
      </c>
      <c r="B5368" t="s">
        <v>775</v>
      </c>
      <c r="C5368" s="1" t="s">
        <v>776</v>
      </c>
      <c r="D5368">
        <v>832</v>
      </c>
      <c r="E5368" s="1" t="s">
        <v>2399</v>
      </c>
      <c r="F5368" s="1" t="str">
        <f>_xlfn.XLOOKUP(_13__Hospitals_of_the_University_of_Pennsylvania_Penn_Presbyterian__Philadelphia[[#This Row],[Plan]],'13.Lookup'!A:A,'13.Lookup'!B:B)</f>
        <v>Other</v>
      </c>
      <c r="G5368" s="1" t="s">
        <v>2691</v>
      </c>
      <c r="H5368" t="s">
        <v>3092</v>
      </c>
    </row>
    <row r="5369" spans="1:8" x14ac:dyDescent="0.25">
      <c r="A5369">
        <v>13</v>
      </c>
      <c r="B5369" t="s">
        <v>775</v>
      </c>
      <c r="C5369" s="1" t="s">
        <v>776</v>
      </c>
      <c r="D5369">
        <v>832</v>
      </c>
      <c r="E5369" s="1" t="s">
        <v>2399</v>
      </c>
      <c r="F5369" s="1" t="str">
        <f>_xlfn.XLOOKUP(_13__Hospitals_of_the_University_of_Pennsylvania_Penn_Presbyterian__Philadelphia[[#This Row],[Plan]],'13.Lookup'!A:A,'13.Lookup'!B:B)</f>
        <v>Other</v>
      </c>
      <c r="G5369" s="1" t="s">
        <v>2693</v>
      </c>
      <c r="H5369" t="s">
        <v>4184</v>
      </c>
    </row>
    <row r="5370" spans="1:8" x14ac:dyDescent="0.25">
      <c r="A5370">
        <v>13</v>
      </c>
      <c r="B5370" t="s">
        <v>775</v>
      </c>
      <c r="C5370" s="1" t="s">
        <v>776</v>
      </c>
      <c r="D5370">
        <v>832</v>
      </c>
      <c r="E5370" s="1" t="s">
        <v>2399</v>
      </c>
      <c r="F5370" s="1" t="str">
        <f>_xlfn.XLOOKUP(_13__Hospitals_of_the_University_of_Pennsylvania_Penn_Presbyterian__Philadelphia[[#This Row],[Plan]],'13.Lookup'!A:A,'13.Lookup'!B:B)</f>
        <v>Other</v>
      </c>
      <c r="G5370" s="1" t="s">
        <v>2695</v>
      </c>
      <c r="H5370" t="s">
        <v>4183</v>
      </c>
    </row>
    <row r="5371" spans="1:8" x14ac:dyDescent="0.25">
      <c r="A5371">
        <v>13</v>
      </c>
      <c r="B5371" t="s">
        <v>775</v>
      </c>
      <c r="C5371" s="1" t="s">
        <v>776</v>
      </c>
      <c r="D5371">
        <v>832</v>
      </c>
      <c r="E5371" s="1" t="s">
        <v>2399</v>
      </c>
      <c r="F5371" s="1" t="str">
        <f>_xlfn.XLOOKUP(_13__Hospitals_of_the_University_of_Pennsylvania_Penn_Presbyterian__Philadelphia[[#This Row],[Plan]],'13.Lookup'!A:A,'13.Lookup'!B:B)</f>
        <v>Other</v>
      </c>
      <c r="G5371" s="1" t="s">
        <v>2696</v>
      </c>
      <c r="H5371" t="s">
        <v>4178</v>
      </c>
    </row>
    <row r="5372" spans="1:8" x14ac:dyDescent="0.25">
      <c r="A5372">
        <v>13</v>
      </c>
      <c r="B5372" t="s">
        <v>775</v>
      </c>
      <c r="C5372" s="1" t="s">
        <v>776</v>
      </c>
      <c r="D5372">
        <v>832</v>
      </c>
      <c r="E5372" s="1" t="s">
        <v>2399</v>
      </c>
      <c r="F5372" s="1" t="str">
        <f>_xlfn.XLOOKUP(_13__Hospitals_of_the_University_of_Pennsylvania_Penn_Presbyterian__Philadelphia[[#This Row],[Plan]],'13.Lookup'!A:A,'13.Lookup'!B:B)</f>
        <v>Other</v>
      </c>
      <c r="G5372" s="1" t="s">
        <v>2698</v>
      </c>
      <c r="H5372" t="s">
        <v>2403</v>
      </c>
    </row>
    <row r="5373" spans="1:8" x14ac:dyDescent="0.25">
      <c r="A5373">
        <v>13</v>
      </c>
      <c r="B5373" t="s">
        <v>775</v>
      </c>
      <c r="C5373" s="1" t="s">
        <v>776</v>
      </c>
      <c r="D5373">
        <v>832</v>
      </c>
      <c r="E5373" s="1" t="s">
        <v>2399</v>
      </c>
      <c r="F5373" s="1" t="str">
        <f>_xlfn.XLOOKUP(_13__Hospitals_of_the_University_of_Pennsylvania_Penn_Presbyterian__Philadelphia[[#This Row],[Plan]],'13.Lookup'!A:A,'13.Lookup'!B:B)</f>
        <v>Other</v>
      </c>
      <c r="G5373" s="1" t="s">
        <v>2699</v>
      </c>
      <c r="H5373" t="s">
        <v>4185</v>
      </c>
    </row>
    <row r="5374" spans="1:8" x14ac:dyDescent="0.25">
      <c r="A5374">
        <v>13</v>
      </c>
      <c r="B5374" t="s">
        <v>775</v>
      </c>
      <c r="C5374" s="1" t="s">
        <v>776</v>
      </c>
      <c r="D5374">
        <v>832</v>
      </c>
      <c r="E5374" s="1" t="s">
        <v>2399</v>
      </c>
      <c r="F5374" s="1" t="str">
        <f>_xlfn.XLOOKUP(_13__Hospitals_of_the_University_of_Pennsylvania_Penn_Presbyterian__Philadelphia[[#This Row],[Plan]],'13.Lookup'!A:A,'13.Lookup'!B:B)</f>
        <v>Other</v>
      </c>
      <c r="G5374" s="1" t="s">
        <v>2701</v>
      </c>
      <c r="H5374" t="s">
        <v>4180</v>
      </c>
    </row>
    <row r="5375" spans="1:8" x14ac:dyDescent="0.25">
      <c r="A5375">
        <v>13</v>
      </c>
      <c r="B5375" t="s">
        <v>775</v>
      </c>
      <c r="C5375" s="1" t="s">
        <v>776</v>
      </c>
      <c r="D5375">
        <v>832</v>
      </c>
      <c r="E5375" s="1" t="s">
        <v>2399</v>
      </c>
      <c r="F5375" s="1" t="str">
        <f>_xlfn.XLOOKUP(_13__Hospitals_of_the_University_of_Pennsylvania_Penn_Presbyterian__Philadelphia[[#This Row],[Plan]],'13.Lookup'!A:A,'13.Lookup'!B:B)</f>
        <v>United Healthcare</v>
      </c>
      <c r="G5375" s="1" t="s">
        <v>788</v>
      </c>
      <c r="H5375" t="s">
        <v>2310</v>
      </c>
    </row>
    <row r="5376" spans="1:8" x14ac:dyDescent="0.25">
      <c r="A5376">
        <v>13</v>
      </c>
      <c r="B5376" t="s">
        <v>775</v>
      </c>
      <c r="C5376" s="1" t="s">
        <v>776</v>
      </c>
      <c r="D5376">
        <v>832</v>
      </c>
      <c r="E5376" s="1" t="s">
        <v>2399</v>
      </c>
      <c r="F5376" s="1" t="str">
        <f>_xlfn.XLOOKUP(_13__Hospitals_of_the_University_of_Pennsylvania_Penn_Presbyterian__Philadelphia[[#This Row],[Plan]],'13.Lookup'!A:A,'13.Lookup'!B:B)</f>
        <v>United Healthcare</v>
      </c>
      <c r="G5376" s="1" t="s">
        <v>790</v>
      </c>
      <c r="H5376" t="s">
        <v>2403</v>
      </c>
    </row>
    <row r="5377" spans="1:8" x14ac:dyDescent="0.25">
      <c r="A5377">
        <v>13</v>
      </c>
      <c r="B5377" t="s">
        <v>775</v>
      </c>
      <c r="C5377" s="1" t="s">
        <v>776</v>
      </c>
      <c r="D5377">
        <v>832</v>
      </c>
      <c r="E5377" s="1" t="s">
        <v>2399</v>
      </c>
      <c r="F5377" s="1" t="str">
        <f>_xlfn.XLOOKUP(_13__Hospitals_of_the_University_of_Pennsylvania_Penn_Presbyterian__Philadelphia[[#This Row],[Plan]],'13.Lookup'!A:A,'13.Lookup'!B:B)</f>
        <v>Other</v>
      </c>
      <c r="G5377" s="1" t="s">
        <v>2703</v>
      </c>
      <c r="H5377" t="s">
        <v>2310</v>
      </c>
    </row>
    <row r="5378" spans="1:8" x14ac:dyDescent="0.25">
      <c r="A5378">
        <v>13</v>
      </c>
      <c r="B5378" t="s">
        <v>775</v>
      </c>
      <c r="C5378" s="1" t="s">
        <v>776</v>
      </c>
      <c r="D5378">
        <v>832</v>
      </c>
      <c r="E5378" s="1" t="s">
        <v>2399</v>
      </c>
      <c r="F5378" s="1" t="str">
        <f>_xlfn.XLOOKUP(_13__Hospitals_of_the_University_of_Pennsylvania_Penn_Presbyterian__Philadelphia[[#This Row],[Plan]],'13.Lookup'!A:A,'13.Lookup'!B:B)</f>
        <v>Other</v>
      </c>
      <c r="G5378" s="1" t="s">
        <v>2704</v>
      </c>
      <c r="H5378" t="s">
        <v>4178</v>
      </c>
    </row>
    <row r="5379" spans="1:8" x14ac:dyDescent="0.25">
      <c r="A5379">
        <v>13</v>
      </c>
      <c r="B5379" t="s">
        <v>775</v>
      </c>
      <c r="C5379" s="1" t="s">
        <v>776</v>
      </c>
      <c r="D5379">
        <v>833</v>
      </c>
      <c r="E5379" s="1" t="s">
        <v>2404</v>
      </c>
      <c r="F5379" s="1" t="str">
        <f>_xlfn.XLOOKUP(_13__Hospitals_of_the_University_of_Pennsylvania_Penn_Presbyterian__Philadelphia[[#This Row],[Plan]],'13.Lookup'!A:A,'13.Lookup'!B:B)</f>
        <v>Gross Charge</v>
      </c>
      <c r="G5379" s="1" t="s">
        <v>6</v>
      </c>
      <c r="H5379" t="s">
        <v>2684</v>
      </c>
    </row>
    <row r="5380" spans="1:8" x14ac:dyDescent="0.25">
      <c r="A5380">
        <v>13</v>
      </c>
      <c r="B5380" t="s">
        <v>775</v>
      </c>
      <c r="C5380" s="1" t="s">
        <v>776</v>
      </c>
      <c r="D5380">
        <v>833</v>
      </c>
      <c r="E5380" s="1" t="s">
        <v>2404</v>
      </c>
      <c r="F5380" s="1" t="str">
        <f>_xlfn.XLOOKUP(_13__Hospitals_of_the_University_of_Pennsylvania_Penn_Presbyterian__Philadelphia[[#This Row],[Plan]],'13.Lookup'!A:A,'13.Lookup'!B:B)</f>
        <v>Self Pay</v>
      </c>
      <c r="G5380" s="1" t="s">
        <v>2685</v>
      </c>
      <c r="H5380" t="s">
        <v>4186</v>
      </c>
    </row>
    <row r="5381" spans="1:8" x14ac:dyDescent="0.25">
      <c r="A5381">
        <v>13</v>
      </c>
      <c r="B5381" t="s">
        <v>775</v>
      </c>
      <c r="C5381" s="1" t="s">
        <v>776</v>
      </c>
      <c r="D5381">
        <v>833</v>
      </c>
      <c r="E5381" s="1" t="s">
        <v>2404</v>
      </c>
      <c r="F5381" s="1" t="str">
        <f>_xlfn.XLOOKUP(_13__Hospitals_of_the_University_of_Pennsylvania_Penn_Presbyterian__Philadelphia[[#This Row],[Plan]],'13.Lookup'!A:A,'13.Lookup'!B:B)</f>
        <v>Aetna</v>
      </c>
      <c r="G5381" s="1" t="s">
        <v>778</v>
      </c>
      <c r="H5381">
        <v>11849</v>
      </c>
    </row>
    <row r="5382" spans="1:8" x14ac:dyDescent="0.25">
      <c r="A5382">
        <v>13</v>
      </c>
      <c r="B5382" t="s">
        <v>775</v>
      </c>
      <c r="C5382" s="1" t="s">
        <v>776</v>
      </c>
      <c r="D5382">
        <v>833</v>
      </c>
      <c r="E5382" s="1" t="s">
        <v>2404</v>
      </c>
      <c r="F5382" s="1" t="str">
        <f>_xlfn.XLOOKUP(_13__Hospitals_of_the_University_of_Pennsylvania_Penn_Presbyterian__Philadelphia[[#This Row],[Plan]],'13.Lookup'!A:A,'13.Lookup'!B:B)</f>
        <v>Aetna</v>
      </c>
      <c r="G5382" s="1" t="s">
        <v>779</v>
      </c>
      <c r="H5382">
        <v>4368</v>
      </c>
    </row>
    <row r="5383" spans="1:8" x14ac:dyDescent="0.25">
      <c r="A5383">
        <v>13</v>
      </c>
      <c r="B5383" t="s">
        <v>775</v>
      </c>
      <c r="C5383" s="1" t="s">
        <v>776</v>
      </c>
      <c r="D5383">
        <v>833</v>
      </c>
      <c r="E5383" s="1" t="s">
        <v>2404</v>
      </c>
      <c r="F5383" s="1" t="str">
        <f>_xlfn.XLOOKUP(_13__Hospitals_of_the_University_of_Pennsylvania_Penn_Presbyterian__Philadelphia[[#This Row],[Plan]],'13.Lookup'!A:A,'13.Lookup'!B:B)</f>
        <v>Cigna</v>
      </c>
      <c r="G5383" s="1" t="s">
        <v>780</v>
      </c>
      <c r="H5383" t="s">
        <v>2405</v>
      </c>
    </row>
    <row r="5384" spans="1:8" x14ac:dyDescent="0.25">
      <c r="A5384">
        <v>13</v>
      </c>
      <c r="B5384" t="s">
        <v>775</v>
      </c>
      <c r="C5384" s="1" t="s">
        <v>776</v>
      </c>
      <c r="D5384">
        <v>833</v>
      </c>
      <c r="E5384" s="1" t="s">
        <v>2404</v>
      </c>
      <c r="F5384" s="1" t="str">
        <f>_xlfn.XLOOKUP(_13__Hospitals_of_the_University_of_Pennsylvania_Penn_Presbyterian__Philadelphia[[#This Row],[Plan]],'13.Lookup'!A:A,'13.Lookup'!B:B)</f>
        <v>Cigna</v>
      </c>
      <c r="G5384" s="1" t="s">
        <v>782</v>
      </c>
      <c r="H5384" t="s">
        <v>2406</v>
      </c>
    </row>
    <row r="5385" spans="1:8" x14ac:dyDescent="0.25">
      <c r="A5385">
        <v>13</v>
      </c>
      <c r="B5385" t="s">
        <v>775</v>
      </c>
      <c r="C5385" s="1" t="s">
        <v>776</v>
      </c>
      <c r="D5385">
        <v>833</v>
      </c>
      <c r="E5385" s="1" t="s">
        <v>2404</v>
      </c>
      <c r="F5385" s="1" t="str">
        <f>_xlfn.XLOOKUP(_13__Hospitals_of_the_University_of_Pennsylvania_Penn_Presbyterian__Philadelphia[[#This Row],[Plan]],'13.Lookup'!A:A,'13.Lookup'!B:B)</f>
        <v>Other</v>
      </c>
      <c r="G5385" s="1" t="s">
        <v>784</v>
      </c>
      <c r="H5385" t="s">
        <v>2396</v>
      </c>
    </row>
    <row r="5386" spans="1:8" x14ac:dyDescent="0.25">
      <c r="A5386">
        <v>13</v>
      </c>
      <c r="B5386" t="s">
        <v>775</v>
      </c>
      <c r="C5386" s="1" t="s">
        <v>776</v>
      </c>
      <c r="D5386">
        <v>833</v>
      </c>
      <c r="E5386" s="1" t="s">
        <v>2404</v>
      </c>
      <c r="F5386" s="1" t="str">
        <f>_xlfn.XLOOKUP(_13__Hospitals_of_the_University_of_Pennsylvania_Penn_Presbyterian__Philadelphia[[#This Row],[Plan]],'13.Lookup'!A:A,'13.Lookup'!B:B)</f>
        <v>Other</v>
      </c>
      <c r="G5386" s="1" t="s">
        <v>786</v>
      </c>
      <c r="H5386" t="s">
        <v>2407</v>
      </c>
    </row>
    <row r="5387" spans="1:8" x14ac:dyDescent="0.25">
      <c r="A5387">
        <v>13</v>
      </c>
      <c r="B5387" t="s">
        <v>775</v>
      </c>
      <c r="C5387" s="1" t="s">
        <v>776</v>
      </c>
      <c r="D5387">
        <v>833</v>
      </c>
      <c r="E5387" s="1" t="s">
        <v>2404</v>
      </c>
      <c r="F5387" s="1" t="str">
        <f>_xlfn.XLOOKUP(_13__Hospitals_of_the_University_of_Pennsylvania_Penn_Presbyterian__Philadelphia[[#This Row],[Plan]],'13.Lookup'!A:A,'13.Lookup'!B:B)</f>
        <v>Other</v>
      </c>
      <c r="G5387" s="1" t="s">
        <v>2687</v>
      </c>
      <c r="H5387" t="s">
        <v>4187</v>
      </c>
    </row>
    <row r="5388" spans="1:8" x14ac:dyDescent="0.25">
      <c r="A5388">
        <v>13</v>
      </c>
      <c r="B5388" t="s">
        <v>775</v>
      </c>
      <c r="C5388" s="1" t="s">
        <v>776</v>
      </c>
      <c r="D5388">
        <v>833</v>
      </c>
      <c r="E5388" s="1" t="s">
        <v>2404</v>
      </c>
      <c r="F5388" s="1" t="str">
        <f>_xlfn.XLOOKUP(_13__Hospitals_of_the_University_of_Pennsylvania_Penn_Presbyterian__Philadelphia[[#This Row],[Plan]],'13.Lookup'!A:A,'13.Lookup'!B:B)</f>
        <v>Other</v>
      </c>
      <c r="G5388" s="1" t="s">
        <v>2689</v>
      </c>
      <c r="H5388" t="s">
        <v>4188</v>
      </c>
    </row>
    <row r="5389" spans="1:8" x14ac:dyDescent="0.25">
      <c r="A5389">
        <v>13</v>
      </c>
      <c r="B5389" t="s">
        <v>775</v>
      </c>
      <c r="C5389" s="1" t="s">
        <v>776</v>
      </c>
      <c r="D5389">
        <v>833</v>
      </c>
      <c r="E5389" s="1" t="s">
        <v>2404</v>
      </c>
      <c r="F5389" s="1" t="str">
        <f>_xlfn.XLOOKUP(_13__Hospitals_of_the_University_of_Pennsylvania_Penn_Presbyterian__Philadelphia[[#This Row],[Plan]],'13.Lookup'!A:A,'13.Lookup'!B:B)</f>
        <v>Other</v>
      </c>
      <c r="G5389" s="1" t="s">
        <v>2691</v>
      </c>
      <c r="H5389" t="s">
        <v>2942</v>
      </c>
    </row>
    <row r="5390" spans="1:8" x14ac:dyDescent="0.25">
      <c r="A5390">
        <v>13</v>
      </c>
      <c r="B5390" t="s">
        <v>775</v>
      </c>
      <c r="C5390" s="1" t="s">
        <v>776</v>
      </c>
      <c r="D5390">
        <v>833</v>
      </c>
      <c r="E5390" s="1" t="s">
        <v>2404</v>
      </c>
      <c r="F5390" s="1" t="str">
        <f>_xlfn.XLOOKUP(_13__Hospitals_of_the_University_of_Pennsylvania_Penn_Presbyterian__Philadelphia[[#This Row],[Plan]],'13.Lookup'!A:A,'13.Lookup'!B:B)</f>
        <v>Other</v>
      </c>
      <c r="G5390" s="1" t="s">
        <v>2693</v>
      </c>
      <c r="H5390" t="s">
        <v>2513</v>
      </c>
    </row>
    <row r="5391" spans="1:8" x14ac:dyDescent="0.25">
      <c r="A5391">
        <v>13</v>
      </c>
      <c r="B5391" t="s">
        <v>775</v>
      </c>
      <c r="C5391" s="1" t="s">
        <v>776</v>
      </c>
      <c r="D5391">
        <v>833</v>
      </c>
      <c r="E5391" s="1" t="s">
        <v>2404</v>
      </c>
      <c r="F5391" s="1" t="str">
        <f>_xlfn.XLOOKUP(_13__Hospitals_of_the_University_of_Pennsylvania_Penn_Presbyterian__Philadelphia[[#This Row],[Plan]],'13.Lookup'!A:A,'13.Lookup'!B:B)</f>
        <v>Other</v>
      </c>
      <c r="G5391" s="1" t="s">
        <v>2695</v>
      </c>
      <c r="H5391" t="s">
        <v>4188</v>
      </c>
    </row>
    <row r="5392" spans="1:8" x14ac:dyDescent="0.25">
      <c r="A5392">
        <v>13</v>
      </c>
      <c r="B5392" t="s">
        <v>775</v>
      </c>
      <c r="C5392" s="1" t="s">
        <v>776</v>
      </c>
      <c r="D5392">
        <v>833</v>
      </c>
      <c r="E5392" s="1" t="s">
        <v>2404</v>
      </c>
      <c r="F5392" s="1" t="str">
        <f>_xlfn.XLOOKUP(_13__Hospitals_of_the_University_of_Pennsylvania_Penn_Presbyterian__Philadelphia[[#This Row],[Plan]],'13.Lookup'!A:A,'13.Lookup'!B:B)</f>
        <v>Other</v>
      </c>
      <c r="G5392" s="1" t="s">
        <v>2696</v>
      </c>
      <c r="H5392" t="s">
        <v>4178</v>
      </c>
    </row>
    <row r="5393" spans="1:8" x14ac:dyDescent="0.25">
      <c r="A5393">
        <v>13</v>
      </c>
      <c r="B5393" t="s">
        <v>775</v>
      </c>
      <c r="C5393" s="1" t="s">
        <v>776</v>
      </c>
      <c r="D5393">
        <v>833</v>
      </c>
      <c r="E5393" s="1" t="s">
        <v>2404</v>
      </c>
      <c r="F5393" s="1" t="str">
        <f>_xlfn.XLOOKUP(_13__Hospitals_of_the_University_of_Pennsylvania_Penn_Presbyterian__Philadelphia[[#This Row],[Plan]],'13.Lookup'!A:A,'13.Lookup'!B:B)</f>
        <v>Other</v>
      </c>
      <c r="G5393" s="1" t="s">
        <v>2698</v>
      </c>
      <c r="H5393" t="s">
        <v>2409</v>
      </c>
    </row>
    <row r="5394" spans="1:8" x14ac:dyDescent="0.25">
      <c r="A5394">
        <v>13</v>
      </c>
      <c r="B5394" t="s">
        <v>775</v>
      </c>
      <c r="C5394" s="1" t="s">
        <v>776</v>
      </c>
      <c r="D5394">
        <v>833</v>
      </c>
      <c r="E5394" s="1" t="s">
        <v>2404</v>
      </c>
      <c r="F5394" s="1" t="str">
        <f>_xlfn.XLOOKUP(_13__Hospitals_of_the_University_of_Pennsylvania_Penn_Presbyterian__Philadelphia[[#This Row],[Plan]],'13.Lookup'!A:A,'13.Lookup'!B:B)</f>
        <v>Other</v>
      </c>
      <c r="G5394" s="1" t="s">
        <v>2699</v>
      </c>
      <c r="H5394" t="s">
        <v>4189</v>
      </c>
    </row>
    <row r="5395" spans="1:8" x14ac:dyDescent="0.25">
      <c r="A5395">
        <v>13</v>
      </c>
      <c r="B5395" t="s">
        <v>775</v>
      </c>
      <c r="C5395" s="1" t="s">
        <v>776</v>
      </c>
      <c r="D5395">
        <v>833</v>
      </c>
      <c r="E5395" s="1" t="s">
        <v>2404</v>
      </c>
      <c r="F5395" s="1" t="str">
        <f>_xlfn.XLOOKUP(_13__Hospitals_of_the_University_of_Pennsylvania_Penn_Presbyterian__Philadelphia[[#This Row],[Plan]],'13.Lookup'!A:A,'13.Lookup'!B:B)</f>
        <v>Other</v>
      </c>
      <c r="G5395" s="1" t="s">
        <v>2701</v>
      </c>
      <c r="H5395" t="s">
        <v>4180</v>
      </c>
    </row>
    <row r="5396" spans="1:8" x14ac:dyDescent="0.25">
      <c r="A5396">
        <v>13</v>
      </c>
      <c r="B5396" t="s">
        <v>775</v>
      </c>
      <c r="C5396" s="1" t="s">
        <v>776</v>
      </c>
      <c r="D5396">
        <v>833</v>
      </c>
      <c r="E5396" s="1" t="s">
        <v>2404</v>
      </c>
      <c r="F5396" s="1" t="str">
        <f>_xlfn.XLOOKUP(_13__Hospitals_of_the_University_of_Pennsylvania_Penn_Presbyterian__Philadelphia[[#This Row],[Plan]],'13.Lookup'!A:A,'13.Lookup'!B:B)</f>
        <v>United Healthcare</v>
      </c>
      <c r="G5396" s="1" t="s">
        <v>788</v>
      </c>
      <c r="H5396" t="s">
        <v>2408</v>
      </c>
    </row>
    <row r="5397" spans="1:8" x14ac:dyDescent="0.25">
      <c r="A5397">
        <v>13</v>
      </c>
      <c r="B5397" t="s">
        <v>775</v>
      </c>
      <c r="C5397" s="1" t="s">
        <v>776</v>
      </c>
      <c r="D5397">
        <v>833</v>
      </c>
      <c r="E5397" s="1" t="s">
        <v>2404</v>
      </c>
      <c r="F5397" s="1" t="str">
        <f>_xlfn.XLOOKUP(_13__Hospitals_of_the_University_of_Pennsylvania_Penn_Presbyterian__Philadelphia[[#This Row],[Plan]],'13.Lookup'!A:A,'13.Lookup'!B:B)</f>
        <v>United Healthcare</v>
      </c>
      <c r="G5397" s="1" t="s">
        <v>790</v>
      </c>
      <c r="H5397" t="s">
        <v>2409</v>
      </c>
    </row>
    <row r="5398" spans="1:8" x14ac:dyDescent="0.25">
      <c r="A5398">
        <v>13</v>
      </c>
      <c r="B5398" t="s">
        <v>775</v>
      </c>
      <c r="C5398" s="1" t="s">
        <v>776</v>
      </c>
      <c r="D5398">
        <v>833</v>
      </c>
      <c r="E5398" s="1" t="s">
        <v>2404</v>
      </c>
      <c r="F5398" s="1" t="str">
        <f>_xlfn.XLOOKUP(_13__Hospitals_of_the_University_of_Pennsylvania_Penn_Presbyterian__Philadelphia[[#This Row],[Plan]],'13.Lookup'!A:A,'13.Lookup'!B:B)</f>
        <v>Other</v>
      </c>
      <c r="G5398" s="1" t="s">
        <v>2703</v>
      </c>
      <c r="H5398" t="s">
        <v>4190</v>
      </c>
    </row>
    <row r="5399" spans="1:8" x14ac:dyDescent="0.25">
      <c r="A5399">
        <v>13</v>
      </c>
      <c r="B5399" t="s">
        <v>775</v>
      </c>
      <c r="C5399" s="1" t="s">
        <v>776</v>
      </c>
      <c r="D5399">
        <v>833</v>
      </c>
      <c r="E5399" s="1" t="s">
        <v>2404</v>
      </c>
      <c r="F5399" s="1" t="str">
        <f>_xlfn.XLOOKUP(_13__Hospitals_of_the_University_of_Pennsylvania_Penn_Presbyterian__Philadelphia[[#This Row],[Plan]],'13.Lookup'!A:A,'13.Lookup'!B:B)</f>
        <v>Other</v>
      </c>
      <c r="G5399" s="1" t="s">
        <v>2704</v>
      </c>
      <c r="H5399" t="s">
        <v>4178</v>
      </c>
    </row>
    <row r="5400" spans="1:8" x14ac:dyDescent="0.25">
      <c r="A5400">
        <v>13</v>
      </c>
      <c r="B5400" t="s">
        <v>775</v>
      </c>
      <c r="C5400" s="1" t="s">
        <v>776</v>
      </c>
      <c r="D5400">
        <v>834</v>
      </c>
      <c r="E5400" s="1" t="s">
        <v>2410</v>
      </c>
      <c r="F5400" s="1" t="str">
        <f>_xlfn.XLOOKUP(_13__Hospitals_of_the_University_of_Pennsylvania_Penn_Presbyterian__Philadelphia[[#This Row],[Plan]],'13.Lookup'!A:A,'13.Lookup'!B:B)</f>
        <v>Gross Charge</v>
      </c>
      <c r="G5400" s="1" t="s">
        <v>6</v>
      </c>
      <c r="H5400" t="s">
        <v>2684</v>
      </c>
    </row>
    <row r="5401" spans="1:8" x14ac:dyDescent="0.25">
      <c r="A5401">
        <v>13</v>
      </c>
      <c r="B5401" t="s">
        <v>775</v>
      </c>
      <c r="C5401" s="1" t="s">
        <v>776</v>
      </c>
      <c r="D5401">
        <v>834</v>
      </c>
      <c r="E5401" s="1" t="s">
        <v>2410</v>
      </c>
      <c r="F5401" s="1" t="str">
        <f>_xlfn.XLOOKUP(_13__Hospitals_of_the_University_of_Pennsylvania_Penn_Presbyterian__Philadelphia[[#This Row],[Plan]],'13.Lookup'!A:A,'13.Lookup'!B:B)</f>
        <v>Self Pay</v>
      </c>
      <c r="G5401" s="1" t="s">
        <v>2685</v>
      </c>
      <c r="H5401" t="s">
        <v>4191</v>
      </c>
    </row>
    <row r="5402" spans="1:8" x14ac:dyDescent="0.25">
      <c r="A5402">
        <v>13</v>
      </c>
      <c r="B5402" t="s">
        <v>775</v>
      </c>
      <c r="C5402" s="1" t="s">
        <v>776</v>
      </c>
      <c r="D5402">
        <v>834</v>
      </c>
      <c r="E5402" s="1" t="s">
        <v>2410</v>
      </c>
      <c r="F5402" s="1" t="str">
        <f>_xlfn.XLOOKUP(_13__Hospitals_of_the_University_of_Pennsylvania_Penn_Presbyterian__Philadelphia[[#This Row],[Plan]],'13.Lookup'!A:A,'13.Lookup'!B:B)</f>
        <v>Aetna</v>
      </c>
      <c r="G5402" s="1" t="s">
        <v>778</v>
      </c>
      <c r="H5402">
        <v>100267</v>
      </c>
    </row>
    <row r="5403" spans="1:8" x14ac:dyDescent="0.25">
      <c r="A5403">
        <v>13</v>
      </c>
      <c r="B5403" t="s">
        <v>775</v>
      </c>
      <c r="C5403" s="1" t="s">
        <v>776</v>
      </c>
      <c r="D5403">
        <v>834</v>
      </c>
      <c r="E5403" s="1" t="s">
        <v>2410</v>
      </c>
      <c r="F5403" s="1" t="str">
        <f>_xlfn.XLOOKUP(_13__Hospitals_of_the_University_of_Pennsylvania_Penn_Presbyterian__Philadelphia[[#This Row],[Plan]],'13.Lookup'!A:A,'13.Lookup'!B:B)</f>
        <v>Aetna</v>
      </c>
      <c r="G5403" s="1" t="s">
        <v>779</v>
      </c>
      <c r="H5403">
        <v>45108</v>
      </c>
    </row>
    <row r="5404" spans="1:8" x14ac:dyDescent="0.25">
      <c r="A5404">
        <v>13</v>
      </c>
      <c r="B5404" t="s">
        <v>775</v>
      </c>
      <c r="C5404" s="1" t="s">
        <v>776</v>
      </c>
      <c r="D5404">
        <v>834</v>
      </c>
      <c r="E5404" s="1" t="s">
        <v>2410</v>
      </c>
      <c r="F5404" s="1" t="str">
        <f>_xlfn.XLOOKUP(_13__Hospitals_of_the_University_of_Pennsylvania_Penn_Presbyterian__Philadelphia[[#This Row],[Plan]],'13.Lookup'!A:A,'13.Lookup'!B:B)</f>
        <v>Cigna</v>
      </c>
      <c r="G5404" s="1" t="s">
        <v>780</v>
      </c>
      <c r="H5404" t="s">
        <v>2411</v>
      </c>
    </row>
    <row r="5405" spans="1:8" x14ac:dyDescent="0.25">
      <c r="A5405">
        <v>13</v>
      </c>
      <c r="B5405" t="s">
        <v>775</v>
      </c>
      <c r="C5405" s="1" t="s">
        <v>776</v>
      </c>
      <c r="D5405">
        <v>834</v>
      </c>
      <c r="E5405" s="1" t="s">
        <v>2410</v>
      </c>
      <c r="F5405" s="1" t="str">
        <f>_xlfn.XLOOKUP(_13__Hospitals_of_the_University_of_Pennsylvania_Penn_Presbyterian__Philadelphia[[#This Row],[Plan]],'13.Lookup'!A:A,'13.Lookup'!B:B)</f>
        <v>Cigna</v>
      </c>
      <c r="G5405" s="1" t="s">
        <v>782</v>
      </c>
      <c r="H5405" t="s">
        <v>2412</v>
      </c>
    </row>
    <row r="5406" spans="1:8" x14ac:dyDescent="0.25">
      <c r="A5406">
        <v>13</v>
      </c>
      <c r="B5406" t="s">
        <v>775</v>
      </c>
      <c r="C5406" s="1" t="s">
        <v>776</v>
      </c>
      <c r="D5406">
        <v>834</v>
      </c>
      <c r="E5406" s="1" t="s">
        <v>2410</v>
      </c>
      <c r="F5406" s="1" t="str">
        <f>_xlfn.XLOOKUP(_13__Hospitals_of_the_University_of_Pennsylvania_Penn_Presbyterian__Philadelphia[[#This Row],[Plan]],'13.Lookup'!A:A,'13.Lookup'!B:B)</f>
        <v>Other</v>
      </c>
      <c r="G5406" s="1" t="s">
        <v>784</v>
      </c>
      <c r="H5406" t="s">
        <v>2413</v>
      </c>
    </row>
    <row r="5407" spans="1:8" x14ac:dyDescent="0.25">
      <c r="A5407">
        <v>13</v>
      </c>
      <c r="B5407" t="s">
        <v>775</v>
      </c>
      <c r="C5407" s="1" t="s">
        <v>776</v>
      </c>
      <c r="D5407">
        <v>834</v>
      </c>
      <c r="E5407" s="1" t="s">
        <v>2410</v>
      </c>
      <c r="F5407" s="1" t="str">
        <f>_xlfn.XLOOKUP(_13__Hospitals_of_the_University_of_Pennsylvania_Penn_Presbyterian__Philadelphia[[#This Row],[Plan]],'13.Lookup'!A:A,'13.Lookup'!B:B)</f>
        <v>Other</v>
      </c>
      <c r="G5407" s="1" t="s">
        <v>786</v>
      </c>
      <c r="H5407" t="s">
        <v>2414</v>
      </c>
    </row>
    <row r="5408" spans="1:8" x14ac:dyDescent="0.25">
      <c r="A5408">
        <v>13</v>
      </c>
      <c r="B5408" t="s">
        <v>775</v>
      </c>
      <c r="C5408" s="1" t="s">
        <v>776</v>
      </c>
      <c r="D5408">
        <v>834</v>
      </c>
      <c r="E5408" s="1" t="s">
        <v>2410</v>
      </c>
      <c r="F5408" s="1" t="str">
        <f>_xlfn.XLOOKUP(_13__Hospitals_of_the_University_of_Pennsylvania_Penn_Presbyterian__Philadelphia[[#This Row],[Plan]],'13.Lookup'!A:A,'13.Lookup'!B:B)</f>
        <v>Other</v>
      </c>
      <c r="G5408" s="1" t="s">
        <v>2687</v>
      </c>
      <c r="H5408" t="s">
        <v>4192</v>
      </c>
    </row>
    <row r="5409" spans="1:8" x14ac:dyDescent="0.25">
      <c r="A5409">
        <v>13</v>
      </c>
      <c r="B5409" t="s">
        <v>775</v>
      </c>
      <c r="C5409" s="1" t="s">
        <v>776</v>
      </c>
      <c r="D5409">
        <v>834</v>
      </c>
      <c r="E5409" s="1" t="s">
        <v>2410</v>
      </c>
      <c r="F5409" s="1" t="str">
        <f>_xlfn.XLOOKUP(_13__Hospitals_of_the_University_of_Pennsylvania_Penn_Presbyterian__Philadelphia[[#This Row],[Plan]],'13.Lookup'!A:A,'13.Lookup'!B:B)</f>
        <v>Other</v>
      </c>
      <c r="G5409" s="1" t="s">
        <v>2689</v>
      </c>
      <c r="H5409" t="s">
        <v>4193</v>
      </c>
    </row>
    <row r="5410" spans="1:8" x14ac:dyDescent="0.25">
      <c r="A5410">
        <v>13</v>
      </c>
      <c r="B5410" t="s">
        <v>775</v>
      </c>
      <c r="C5410" s="1" t="s">
        <v>776</v>
      </c>
      <c r="D5410">
        <v>834</v>
      </c>
      <c r="E5410" s="1" t="s">
        <v>2410</v>
      </c>
      <c r="F5410" s="1" t="str">
        <f>_xlfn.XLOOKUP(_13__Hospitals_of_the_University_of_Pennsylvania_Penn_Presbyterian__Philadelphia[[#This Row],[Plan]],'13.Lookup'!A:A,'13.Lookup'!B:B)</f>
        <v>Other</v>
      </c>
      <c r="G5410" s="1" t="s">
        <v>2691</v>
      </c>
      <c r="H5410" t="s">
        <v>4194</v>
      </c>
    </row>
    <row r="5411" spans="1:8" x14ac:dyDescent="0.25">
      <c r="A5411">
        <v>13</v>
      </c>
      <c r="B5411" t="s">
        <v>775</v>
      </c>
      <c r="C5411" s="1" t="s">
        <v>776</v>
      </c>
      <c r="D5411">
        <v>834</v>
      </c>
      <c r="E5411" s="1" t="s">
        <v>2410</v>
      </c>
      <c r="F5411" s="1" t="str">
        <f>_xlfn.XLOOKUP(_13__Hospitals_of_the_University_of_Pennsylvania_Penn_Presbyterian__Philadelphia[[#This Row],[Plan]],'13.Lookup'!A:A,'13.Lookup'!B:B)</f>
        <v>Other</v>
      </c>
      <c r="G5411" s="1" t="s">
        <v>2693</v>
      </c>
      <c r="H5411" t="s">
        <v>4195</v>
      </c>
    </row>
    <row r="5412" spans="1:8" x14ac:dyDescent="0.25">
      <c r="A5412">
        <v>13</v>
      </c>
      <c r="B5412" t="s">
        <v>775</v>
      </c>
      <c r="C5412" s="1" t="s">
        <v>776</v>
      </c>
      <c r="D5412">
        <v>834</v>
      </c>
      <c r="E5412" s="1" t="s">
        <v>2410</v>
      </c>
      <c r="F5412" s="1" t="str">
        <f>_xlfn.XLOOKUP(_13__Hospitals_of_the_University_of_Pennsylvania_Penn_Presbyterian__Philadelphia[[#This Row],[Plan]],'13.Lookup'!A:A,'13.Lookup'!B:B)</f>
        <v>Other</v>
      </c>
      <c r="G5412" s="1" t="s">
        <v>2695</v>
      </c>
      <c r="H5412" t="s">
        <v>4193</v>
      </c>
    </row>
    <row r="5413" spans="1:8" x14ac:dyDescent="0.25">
      <c r="A5413">
        <v>13</v>
      </c>
      <c r="B5413" t="s">
        <v>775</v>
      </c>
      <c r="C5413" s="1" t="s">
        <v>776</v>
      </c>
      <c r="D5413">
        <v>834</v>
      </c>
      <c r="E5413" s="1" t="s">
        <v>2410</v>
      </c>
      <c r="F5413" s="1" t="str">
        <f>_xlfn.XLOOKUP(_13__Hospitals_of_the_University_of_Pennsylvania_Penn_Presbyterian__Philadelphia[[#This Row],[Plan]],'13.Lookup'!A:A,'13.Lookup'!B:B)</f>
        <v>Other</v>
      </c>
      <c r="G5413" s="1" t="s">
        <v>2696</v>
      </c>
      <c r="H5413" t="s">
        <v>4196</v>
      </c>
    </row>
    <row r="5414" spans="1:8" x14ac:dyDescent="0.25">
      <c r="A5414">
        <v>13</v>
      </c>
      <c r="B5414" t="s">
        <v>775</v>
      </c>
      <c r="C5414" s="1" t="s">
        <v>776</v>
      </c>
      <c r="D5414">
        <v>834</v>
      </c>
      <c r="E5414" s="1" t="s">
        <v>2410</v>
      </c>
      <c r="F5414" s="1" t="str">
        <f>_xlfn.XLOOKUP(_13__Hospitals_of_the_University_of_Pennsylvania_Penn_Presbyterian__Philadelphia[[#This Row],[Plan]],'13.Lookup'!A:A,'13.Lookup'!B:B)</f>
        <v>Other</v>
      </c>
      <c r="G5414" s="1" t="s">
        <v>2698</v>
      </c>
      <c r="H5414" t="s">
        <v>2416</v>
      </c>
    </row>
    <row r="5415" spans="1:8" x14ac:dyDescent="0.25">
      <c r="A5415">
        <v>13</v>
      </c>
      <c r="B5415" t="s">
        <v>775</v>
      </c>
      <c r="C5415" s="1" t="s">
        <v>776</v>
      </c>
      <c r="D5415">
        <v>834</v>
      </c>
      <c r="E5415" s="1" t="s">
        <v>2410</v>
      </c>
      <c r="F5415" s="1" t="str">
        <f>_xlfn.XLOOKUP(_13__Hospitals_of_the_University_of_Pennsylvania_Penn_Presbyterian__Philadelphia[[#This Row],[Plan]],'13.Lookup'!A:A,'13.Lookup'!B:B)</f>
        <v>Other</v>
      </c>
      <c r="G5415" s="1" t="s">
        <v>2699</v>
      </c>
      <c r="H5415" t="s">
        <v>4197</v>
      </c>
    </row>
    <row r="5416" spans="1:8" x14ac:dyDescent="0.25">
      <c r="A5416">
        <v>13</v>
      </c>
      <c r="B5416" t="s">
        <v>775</v>
      </c>
      <c r="C5416" s="1" t="s">
        <v>776</v>
      </c>
      <c r="D5416">
        <v>834</v>
      </c>
      <c r="E5416" s="1" t="s">
        <v>2410</v>
      </c>
      <c r="F5416" s="1" t="str">
        <f>_xlfn.XLOOKUP(_13__Hospitals_of_the_University_of_Pennsylvania_Penn_Presbyterian__Philadelphia[[#This Row],[Plan]],'13.Lookup'!A:A,'13.Lookup'!B:B)</f>
        <v>Other</v>
      </c>
      <c r="G5416" s="1" t="s">
        <v>2701</v>
      </c>
      <c r="H5416" t="s">
        <v>4198</v>
      </c>
    </row>
    <row r="5417" spans="1:8" x14ac:dyDescent="0.25">
      <c r="A5417">
        <v>13</v>
      </c>
      <c r="B5417" t="s">
        <v>775</v>
      </c>
      <c r="C5417" s="1" t="s">
        <v>776</v>
      </c>
      <c r="D5417">
        <v>834</v>
      </c>
      <c r="E5417" s="1" t="s">
        <v>2410</v>
      </c>
      <c r="F5417" s="1" t="str">
        <f>_xlfn.XLOOKUP(_13__Hospitals_of_the_University_of_Pennsylvania_Penn_Presbyterian__Philadelphia[[#This Row],[Plan]],'13.Lookup'!A:A,'13.Lookup'!B:B)</f>
        <v>United Healthcare</v>
      </c>
      <c r="G5417" s="1" t="s">
        <v>788</v>
      </c>
      <c r="H5417" t="s">
        <v>2415</v>
      </c>
    </row>
    <row r="5418" spans="1:8" x14ac:dyDescent="0.25">
      <c r="A5418">
        <v>13</v>
      </c>
      <c r="B5418" t="s">
        <v>775</v>
      </c>
      <c r="C5418" s="1" t="s">
        <v>776</v>
      </c>
      <c r="D5418">
        <v>834</v>
      </c>
      <c r="E5418" s="1" t="s">
        <v>2410</v>
      </c>
      <c r="F5418" s="1" t="str">
        <f>_xlfn.XLOOKUP(_13__Hospitals_of_the_University_of_Pennsylvania_Penn_Presbyterian__Philadelphia[[#This Row],[Plan]],'13.Lookup'!A:A,'13.Lookup'!B:B)</f>
        <v>United Healthcare</v>
      </c>
      <c r="G5418" s="1" t="s">
        <v>790</v>
      </c>
      <c r="H5418" t="s">
        <v>2416</v>
      </c>
    </row>
    <row r="5419" spans="1:8" x14ac:dyDescent="0.25">
      <c r="A5419">
        <v>13</v>
      </c>
      <c r="B5419" t="s">
        <v>775</v>
      </c>
      <c r="C5419" s="1" t="s">
        <v>776</v>
      </c>
      <c r="D5419">
        <v>834</v>
      </c>
      <c r="E5419" s="1" t="s">
        <v>2410</v>
      </c>
      <c r="F5419" s="1" t="str">
        <f>_xlfn.XLOOKUP(_13__Hospitals_of_the_University_of_Pennsylvania_Penn_Presbyterian__Philadelphia[[#This Row],[Plan]],'13.Lookup'!A:A,'13.Lookup'!B:B)</f>
        <v>Other</v>
      </c>
      <c r="G5419" s="1" t="s">
        <v>2703</v>
      </c>
      <c r="H5419" t="s">
        <v>4195</v>
      </c>
    </row>
    <row r="5420" spans="1:8" x14ac:dyDescent="0.25">
      <c r="A5420">
        <v>13</v>
      </c>
      <c r="B5420" t="s">
        <v>775</v>
      </c>
      <c r="C5420" s="1" t="s">
        <v>776</v>
      </c>
      <c r="D5420">
        <v>834</v>
      </c>
      <c r="E5420" s="1" t="s">
        <v>2410</v>
      </c>
      <c r="F5420" s="1" t="str">
        <f>_xlfn.XLOOKUP(_13__Hospitals_of_the_University_of_Pennsylvania_Penn_Presbyterian__Philadelphia[[#This Row],[Plan]],'13.Lookup'!A:A,'13.Lookup'!B:B)</f>
        <v>Other</v>
      </c>
      <c r="G5420" s="1" t="s">
        <v>2704</v>
      </c>
      <c r="H5420" t="s">
        <v>4196</v>
      </c>
    </row>
    <row r="5421" spans="1:8" x14ac:dyDescent="0.25">
      <c r="A5421">
        <v>13</v>
      </c>
      <c r="B5421" t="s">
        <v>775</v>
      </c>
      <c r="C5421" s="1" t="s">
        <v>776</v>
      </c>
      <c r="D5421">
        <v>837</v>
      </c>
      <c r="E5421" s="1" t="s">
        <v>2417</v>
      </c>
      <c r="F5421" s="1" t="str">
        <f>_xlfn.XLOOKUP(_13__Hospitals_of_the_University_of_Pennsylvania_Penn_Presbyterian__Philadelphia[[#This Row],[Plan]],'13.Lookup'!A:A,'13.Lookup'!B:B)</f>
        <v>Gross Charge</v>
      </c>
      <c r="G5421" s="1" t="s">
        <v>6</v>
      </c>
      <c r="H5421" t="s">
        <v>2684</v>
      </c>
    </row>
    <row r="5422" spans="1:8" x14ac:dyDescent="0.25">
      <c r="A5422">
        <v>13</v>
      </c>
      <c r="B5422" t="s">
        <v>775</v>
      </c>
      <c r="C5422" s="1" t="s">
        <v>776</v>
      </c>
      <c r="D5422">
        <v>837</v>
      </c>
      <c r="E5422" s="1" t="s">
        <v>2417</v>
      </c>
      <c r="F5422" s="1" t="str">
        <f>_xlfn.XLOOKUP(_13__Hospitals_of_the_University_of_Pennsylvania_Penn_Presbyterian__Philadelphia[[#This Row],[Plan]],'13.Lookup'!A:A,'13.Lookup'!B:B)</f>
        <v>Self Pay</v>
      </c>
      <c r="G5422" s="1" t="s">
        <v>2685</v>
      </c>
      <c r="H5422" t="s">
        <v>4199</v>
      </c>
    </row>
    <row r="5423" spans="1:8" x14ac:dyDescent="0.25">
      <c r="A5423">
        <v>13</v>
      </c>
      <c r="B5423" t="s">
        <v>775</v>
      </c>
      <c r="C5423" s="1" t="s">
        <v>776</v>
      </c>
      <c r="D5423">
        <v>837</v>
      </c>
      <c r="E5423" s="1" t="s">
        <v>2417</v>
      </c>
      <c r="F5423" s="1" t="str">
        <f>_xlfn.XLOOKUP(_13__Hospitals_of_the_University_of_Pennsylvania_Penn_Presbyterian__Philadelphia[[#This Row],[Plan]],'13.Lookup'!A:A,'13.Lookup'!B:B)</f>
        <v>Aetna</v>
      </c>
      <c r="G5423" s="1" t="s">
        <v>778</v>
      </c>
      <c r="H5423">
        <v>122884</v>
      </c>
    </row>
    <row r="5424" spans="1:8" x14ac:dyDescent="0.25">
      <c r="A5424">
        <v>13</v>
      </c>
      <c r="B5424" t="s">
        <v>775</v>
      </c>
      <c r="C5424" s="1" t="s">
        <v>776</v>
      </c>
      <c r="D5424">
        <v>837</v>
      </c>
      <c r="E5424" s="1" t="s">
        <v>2417</v>
      </c>
      <c r="F5424" s="1" t="str">
        <f>_xlfn.XLOOKUP(_13__Hospitals_of_the_University_of_Pennsylvania_Penn_Presbyterian__Philadelphia[[#This Row],[Plan]],'13.Lookup'!A:A,'13.Lookup'!B:B)</f>
        <v>Aetna</v>
      </c>
      <c r="G5424" s="1" t="s">
        <v>779</v>
      </c>
      <c r="H5424">
        <v>42516</v>
      </c>
    </row>
    <row r="5425" spans="1:8" x14ac:dyDescent="0.25">
      <c r="A5425">
        <v>13</v>
      </c>
      <c r="B5425" t="s">
        <v>775</v>
      </c>
      <c r="C5425" s="1" t="s">
        <v>776</v>
      </c>
      <c r="D5425">
        <v>837</v>
      </c>
      <c r="E5425" s="1" t="s">
        <v>2417</v>
      </c>
      <c r="F5425" s="1" t="str">
        <f>_xlfn.XLOOKUP(_13__Hospitals_of_the_University_of_Pennsylvania_Penn_Presbyterian__Philadelphia[[#This Row],[Plan]],'13.Lookup'!A:A,'13.Lookup'!B:B)</f>
        <v>Cigna</v>
      </c>
      <c r="G5425" s="1" t="s">
        <v>780</v>
      </c>
      <c r="H5425" t="s">
        <v>2418</v>
      </c>
    </row>
    <row r="5426" spans="1:8" x14ac:dyDescent="0.25">
      <c r="A5426">
        <v>13</v>
      </c>
      <c r="B5426" t="s">
        <v>775</v>
      </c>
      <c r="C5426" s="1" t="s">
        <v>776</v>
      </c>
      <c r="D5426">
        <v>837</v>
      </c>
      <c r="E5426" s="1" t="s">
        <v>2417</v>
      </c>
      <c r="F5426" s="1" t="str">
        <f>_xlfn.XLOOKUP(_13__Hospitals_of_the_University_of_Pennsylvania_Penn_Presbyterian__Philadelphia[[#This Row],[Plan]],'13.Lookup'!A:A,'13.Lookup'!B:B)</f>
        <v>Cigna</v>
      </c>
      <c r="G5426" s="1" t="s">
        <v>782</v>
      </c>
      <c r="H5426" t="s">
        <v>2419</v>
      </c>
    </row>
    <row r="5427" spans="1:8" x14ac:dyDescent="0.25">
      <c r="A5427">
        <v>13</v>
      </c>
      <c r="B5427" t="s">
        <v>775</v>
      </c>
      <c r="C5427" s="1" t="s">
        <v>776</v>
      </c>
      <c r="D5427">
        <v>837</v>
      </c>
      <c r="E5427" s="1" t="s">
        <v>2417</v>
      </c>
      <c r="F5427" s="1" t="str">
        <f>_xlfn.XLOOKUP(_13__Hospitals_of_the_University_of_Pennsylvania_Penn_Presbyterian__Philadelphia[[#This Row],[Plan]],'13.Lookup'!A:A,'13.Lookup'!B:B)</f>
        <v>Other</v>
      </c>
      <c r="G5427" s="1" t="s">
        <v>784</v>
      </c>
      <c r="H5427" t="s">
        <v>2420</v>
      </c>
    </row>
    <row r="5428" spans="1:8" x14ac:dyDescent="0.25">
      <c r="A5428">
        <v>13</v>
      </c>
      <c r="B5428" t="s">
        <v>775</v>
      </c>
      <c r="C5428" s="1" t="s">
        <v>776</v>
      </c>
      <c r="D5428">
        <v>837</v>
      </c>
      <c r="E5428" s="1" t="s">
        <v>2417</v>
      </c>
      <c r="F5428" s="1" t="str">
        <f>_xlfn.XLOOKUP(_13__Hospitals_of_the_University_of_Pennsylvania_Penn_Presbyterian__Philadelphia[[#This Row],[Plan]],'13.Lookup'!A:A,'13.Lookup'!B:B)</f>
        <v>Other</v>
      </c>
      <c r="G5428" s="1" t="s">
        <v>786</v>
      </c>
      <c r="H5428" t="s">
        <v>2421</v>
      </c>
    </row>
    <row r="5429" spans="1:8" x14ac:dyDescent="0.25">
      <c r="A5429">
        <v>13</v>
      </c>
      <c r="B5429" t="s">
        <v>775</v>
      </c>
      <c r="C5429" s="1" t="s">
        <v>776</v>
      </c>
      <c r="D5429">
        <v>837</v>
      </c>
      <c r="E5429" s="1" t="s">
        <v>2417</v>
      </c>
      <c r="F5429" s="1" t="str">
        <f>_xlfn.XLOOKUP(_13__Hospitals_of_the_University_of_Pennsylvania_Penn_Presbyterian__Philadelphia[[#This Row],[Plan]],'13.Lookup'!A:A,'13.Lookup'!B:B)</f>
        <v>Other</v>
      </c>
      <c r="G5429" s="1" t="s">
        <v>2687</v>
      </c>
      <c r="H5429" t="s">
        <v>4200</v>
      </c>
    </row>
    <row r="5430" spans="1:8" x14ac:dyDescent="0.25">
      <c r="A5430">
        <v>13</v>
      </c>
      <c r="B5430" t="s">
        <v>775</v>
      </c>
      <c r="C5430" s="1" t="s">
        <v>776</v>
      </c>
      <c r="D5430">
        <v>837</v>
      </c>
      <c r="E5430" s="1" t="s">
        <v>2417</v>
      </c>
      <c r="F5430" s="1" t="str">
        <f>_xlfn.XLOOKUP(_13__Hospitals_of_the_University_of_Pennsylvania_Penn_Presbyterian__Philadelphia[[#This Row],[Plan]],'13.Lookup'!A:A,'13.Lookup'!B:B)</f>
        <v>Other</v>
      </c>
      <c r="G5430" s="1" t="s">
        <v>2689</v>
      </c>
      <c r="H5430" t="s">
        <v>4201</v>
      </c>
    </row>
    <row r="5431" spans="1:8" x14ac:dyDescent="0.25">
      <c r="A5431">
        <v>13</v>
      </c>
      <c r="B5431" t="s">
        <v>775</v>
      </c>
      <c r="C5431" s="1" t="s">
        <v>776</v>
      </c>
      <c r="D5431">
        <v>837</v>
      </c>
      <c r="E5431" s="1" t="s">
        <v>2417</v>
      </c>
      <c r="F5431" s="1" t="str">
        <f>_xlfn.XLOOKUP(_13__Hospitals_of_the_University_of_Pennsylvania_Penn_Presbyterian__Philadelphia[[#This Row],[Plan]],'13.Lookup'!A:A,'13.Lookup'!B:B)</f>
        <v>Other</v>
      </c>
      <c r="G5431" s="1" t="s">
        <v>2691</v>
      </c>
      <c r="H5431" t="s">
        <v>4202</v>
      </c>
    </row>
    <row r="5432" spans="1:8" x14ac:dyDescent="0.25">
      <c r="A5432">
        <v>13</v>
      </c>
      <c r="B5432" t="s">
        <v>775</v>
      </c>
      <c r="C5432" s="1" t="s">
        <v>776</v>
      </c>
      <c r="D5432">
        <v>837</v>
      </c>
      <c r="E5432" s="1" t="s">
        <v>2417</v>
      </c>
      <c r="F5432" s="1" t="str">
        <f>_xlfn.XLOOKUP(_13__Hospitals_of_the_University_of_Pennsylvania_Penn_Presbyterian__Philadelphia[[#This Row],[Plan]],'13.Lookup'!A:A,'13.Lookup'!B:B)</f>
        <v>Other</v>
      </c>
      <c r="G5432" s="1" t="s">
        <v>2693</v>
      </c>
      <c r="H5432" t="s">
        <v>4203</v>
      </c>
    </row>
    <row r="5433" spans="1:8" x14ac:dyDescent="0.25">
      <c r="A5433">
        <v>13</v>
      </c>
      <c r="B5433" t="s">
        <v>775</v>
      </c>
      <c r="C5433" s="1" t="s">
        <v>776</v>
      </c>
      <c r="D5433">
        <v>837</v>
      </c>
      <c r="E5433" s="1" t="s">
        <v>2417</v>
      </c>
      <c r="F5433" s="1" t="str">
        <f>_xlfn.XLOOKUP(_13__Hospitals_of_the_University_of_Pennsylvania_Penn_Presbyterian__Philadelphia[[#This Row],[Plan]],'13.Lookup'!A:A,'13.Lookup'!B:B)</f>
        <v>Other</v>
      </c>
      <c r="G5433" s="1" t="s">
        <v>2695</v>
      </c>
      <c r="H5433" t="s">
        <v>4201</v>
      </c>
    </row>
    <row r="5434" spans="1:8" x14ac:dyDescent="0.25">
      <c r="A5434">
        <v>13</v>
      </c>
      <c r="B5434" t="s">
        <v>775</v>
      </c>
      <c r="C5434" s="1" t="s">
        <v>776</v>
      </c>
      <c r="D5434">
        <v>837</v>
      </c>
      <c r="E5434" s="1" t="s">
        <v>2417</v>
      </c>
      <c r="F5434" s="1" t="str">
        <f>_xlfn.XLOOKUP(_13__Hospitals_of_the_University_of_Pennsylvania_Penn_Presbyterian__Philadelphia[[#This Row],[Plan]],'13.Lookup'!A:A,'13.Lookup'!B:B)</f>
        <v>Other</v>
      </c>
      <c r="G5434" s="1" t="s">
        <v>2696</v>
      </c>
      <c r="H5434" t="s">
        <v>3334</v>
      </c>
    </row>
    <row r="5435" spans="1:8" x14ac:dyDescent="0.25">
      <c r="A5435">
        <v>13</v>
      </c>
      <c r="B5435" t="s">
        <v>775</v>
      </c>
      <c r="C5435" s="1" t="s">
        <v>776</v>
      </c>
      <c r="D5435">
        <v>837</v>
      </c>
      <c r="E5435" s="1" t="s">
        <v>2417</v>
      </c>
      <c r="F5435" s="1" t="str">
        <f>_xlfn.XLOOKUP(_13__Hospitals_of_the_University_of_Pennsylvania_Penn_Presbyterian__Philadelphia[[#This Row],[Plan]],'13.Lookup'!A:A,'13.Lookup'!B:B)</f>
        <v>Other</v>
      </c>
      <c r="G5435" s="1" t="s">
        <v>2698</v>
      </c>
      <c r="H5435" t="s">
        <v>2423</v>
      </c>
    </row>
    <row r="5436" spans="1:8" x14ac:dyDescent="0.25">
      <c r="A5436">
        <v>13</v>
      </c>
      <c r="B5436" t="s">
        <v>775</v>
      </c>
      <c r="C5436" s="1" t="s">
        <v>776</v>
      </c>
      <c r="D5436">
        <v>837</v>
      </c>
      <c r="E5436" s="1" t="s">
        <v>2417</v>
      </c>
      <c r="F5436" s="1" t="str">
        <f>_xlfn.XLOOKUP(_13__Hospitals_of_the_University_of_Pennsylvania_Penn_Presbyterian__Philadelphia[[#This Row],[Plan]],'13.Lookup'!A:A,'13.Lookup'!B:B)</f>
        <v>Other</v>
      </c>
      <c r="G5436" s="1" t="s">
        <v>2699</v>
      </c>
      <c r="H5436" t="s">
        <v>4204</v>
      </c>
    </row>
    <row r="5437" spans="1:8" x14ac:dyDescent="0.25">
      <c r="A5437">
        <v>13</v>
      </c>
      <c r="B5437" t="s">
        <v>775</v>
      </c>
      <c r="C5437" s="1" t="s">
        <v>776</v>
      </c>
      <c r="D5437">
        <v>837</v>
      </c>
      <c r="E5437" s="1" t="s">
        <v>2417</v>
      </c>
      <c r="F5437" s="1" t="str">
        <f>_xlfn.XLOOKUP(_13__Hospitals_of_the_University_of_Pennsylvania_Penn_Presbyterian__Philadelphia[[#This Row],[Plan]],'13.Lookup'!A:A,'13.Lookup'!B:B)</f>
        <v>Other</v>
      </c>
      <c r="G5437" s="1" t="s">
        <v>2701</v>
      </c>
      <c r="H5437" t="s">
        <v>4205</v>
      </c>
    </row>
    <row r="5438" spans="1:8" x14ac:dyDescent="0.25">
      <c r="A5438">
        <v>13</v>
      </c>
      <c r="B5438" t="s">
        <v>775</v>
      </c>
      <c r="C5438" s="1" t="s">
        <v>776</v>
      </c>
      <c r="D5438">
        <v>837</v>
      </c>
      <c r="E5438" s="1" t="s">
        <v>2417</v>
      </c>
      <c r="F5438" s="1" t="str">
        <f>_xlfn.XLOOKUP(_13__Hospitals_of_the_University_of_Pennsylvania_Penn_Presbyterian__Philadelphia[[#This Row],[Plan]],'13.Lookup'!A:A,'13.Lookup'!B:B)</f>
        <v>United Healthcare</v>
      </c>
      <c r="G5438" s="1" t="s">
        <v>788</v>
      </c>
      <c r="H5438" t="s">
        <v>2422</v>
      </c>
    </row>
    <row r="5439" spans="1:8" x14ac:dyDescent="0.25">
      <c r="A5439">
        <v>13</v>
      </c>
      <c r="B5439" t="s">
        <v>775</v>
      </c>
      <c r="C5439" s="1" t="s">
        <v>776</v>
      </c>
      <c r="D5439">
        <v>837</v>
      </c>
      <c r="E5439" s="1" t="s">
        <v>2417</v>
      </c>
      <c r="F5439" s="1" t="str">
        <f>_xlfn.XLOOKUP(_13__Hospitals_of_the_University_of_Pennsylvania_Penn_Presbyterian__Philadelphia[[#This Row],[Plan]],'13.Lookup'!A:A,'13.Lookup'!B:B)</f>
        <v>United Healthcare</v>
      </c>
      <c r="G5439" s="1" t="s">
        <v>790</v>
      </c>
      <c r="H5439" t="s">
        <v>2423</v>
      </c>
    </row>
    <row r="5440" spans="1:8" x14ac:dyDescent="0.25">
      <c r="A5440">
        <v>13</v>
      </c>
      <c r="B5440" t="s">
        <v>775</v>
      </c>
      <c r="C5440" s="1" t="s">
        <v>776</v>
      </c>
      <c r="D5440">
        <v>837</v>
      </c>
      <c r="E5440" s="1" t="s">
        <v>2417</v>
      </c>
      <c r="F5440" s="1" t="str">
        <f>_xlfn.XLOOKUP(_13__Hospitals_of_the_University_of_Pennsylvania_Penn_Presbyterian__Philadelphia[[#This Row],[Plan]],'13.Lookup'!A:A,'13.Lookup'!B:B)</f>
        <v>Other</v>
      </c>
      <c r="G5440" s="1" t="s">
        <v>2703</v>
      </c>
      <c r="H5440" t="s">
        <v>2422</v>
      </c>
    </row>
    <row r="5441" spans="1:8" x14ac:dyDescent="0.25">
      <c r="A5441">
        <v>13</v>
      </c>
      <c r="B5441" t="s">
        <v>775</v>
      </c>
      <c r="C5441" s="1" t="s">
        <v>776</v>
      </c>
      <c r="D5441">
        <v>837</v>
      </c>
      <c r="E5441" s="1" t="s">
        <v>2417</v>
      </c>
      <c r="F5441" s="1" t="str">
        <f>_xlfn.XLOOKUP(_13__Hospitals_of_the_University_of_Pennsylvania_Penn_Presbyterian__Philadelphia[[#This Row],[Plan]],'13.Lookup'!A:A,'13.Lookup'!B:B)</f>
        <v>Other</v>
      </c>
      <c r="G5441" s="1" t="s">
        <v>2704</v>
      </c>
      <c r="H5441" t="s">
        <v>3334</v>
      </c>
    </row>
    <row r="5442" spans="1:8" x14ac:dyDescent="0.25">
      <c r="A5442">
        <v>13</v>
      </c>
      <c r="B5442" t="s">
        <v>775</v>
      </c>
      <c r="C5442" s="1" t="s">
        <v>776</v>
      </c>
      <c r="D5442">
        <v>840</v>
      </c>
      <c r="E5442" s="1" t="s">
        <v>2424</v>
      </c>
      <c r="F5442" s="1" t="str">
        <f>_xlfn.XLOOKUP(_13__Hospitals_of_the_University_of_Pennsylvania_Penn_Presbyterian__Philadelphia[[#This Row],[Plan]],'13.Lookup'!A:A,'13.Lookup'!B:B)</f>
        <v>Gross Charge</v>
      </c>
      <c r="G5442" s="1" t="s">
        <v>6</v>
      </c>
      <c r="H5442" t="s">
        <v>2684</v>
      </c>
    </row>
    <row r="5443" spans="1:8" x14ac:dyDescent="0.25">
      <c r="A5443">
        <v>13</v>
      </c>
      <c r="B5443" t="s">
        <v>775</v>
      </c>
      <c r="C5443" s="1" t="s">
        <v>776</v>
      </c>
      <c r="D5443">
        <v>840</v>
      </c>
      <c r="E5443" s="1" t="s">
        <v>2424</v>
      </c>
      <c r="F5443" s="1" t="str">
        <f>_xlfn.XLOOKUP(_13__Hospitals_of_the_University_of_Pennsylvania_Penn_Presbyterian__Philadelphia[[#This Row],[Plan]],'13.Lookup'!A:A,'13.Lookup'!B:B)</f>
        <v>Self Pay</v>
      </c>
      <c r="G5443" s="1" t="s">
        <v>2685</v>
      </c>
      <c r="H5443" t="s">
        <v>4206</v>
      </c>
    </row>
    <row r="5444" spans="1:8" x14ac:dyDescent="0.25">
      <c r="A5444">
        <v>13</v>
      </c>
      <c r="B5444" t="s">
        <v>775</v>
      </c>
      <c r="C5444" s="1" t="s">
        <v>776</v>
      </c>
      <c r="D5444">
        <v>840</v>
      </c>
      <c r="E5444" s="1" t="s">
        <v>2424</v>
      </c>
      <c r="F5444" s="1" t="str">
        <f>_xlfn.XLOOKUP(_13__Hospitals_of_the_University_of_Pennsylvania_Penn_Presbyterian__Philadelphia[[#This Row],[Plan]],'13.Lookup'!A:A,'13.Lookup'!B:B)</f>
        <v>Aetna</v>
      </c>
      <c r="G5444" s="1" t="s">
        <v>778</v>
      </c>
      <c r="H5444">
        <v>59052</v>
      </c>
    </row>
    <row r="5445" spans="1:8" x14ac:dyDescent="0.25">
      <c r="A5445">
        <v>13</v>
      </c>
      <c r="B5445" t="s">
        <v>775</v>
      </c>
      <c r="C5445" s="1" t="s">
        <v>776</v>
      </c>
      <c r="D5445">
        <v>840</v>
      </c>
      <c r="E5445" s="1" t="s">
        <v>2424</v>
      </c>
      <c r="F5445" s="1" t="str">
        <f>_xlfn.XLOOKUP(_13__Hospitals_of_the_University_of_Pennsylvania_Penn_Presbyterian__Philadelphia[[#This Row],[Plan]],'13.Lookup'!A:A,'13.Lookup'!B:B)</f>
        <v>Aetna</v>
      </c>
      <c r="G5445" s="1" t="s">
        <v>779</v>
      </c>
      <c r="H5445">
        <v>24166</v>
      </c>
    </row>
    <row r="5446" spans="1:8" x14ac:dyDescent="0.25">
      <c r="A5446">
        <v>13</v>
      </c>
      <c r="B5446" t="s">
        <v>775</v>
      </c>
      <c r="C5446" s="1" t="s">
        <v>776</v>
      </c>
      <c r="D5446">
        <v>840</v>
      </c>
      <c r="E5446" s="1" t="s">
        <v>2424</v>
      </c>
      <c r="F5446" s="1" t="str">
        <f>_xlfn.XLOOKUP(_13__Hospitals_of_the_University_of_Pennsylvania_Penn_Presbyterian__Philadelphia[[#This Row],[Plan]],'13.Lookup'!A:A,'13.Lookup'!B:B)</f>
        <v>Cigna</v>
      </c>
      <c r="G5446" s="1" t="s">
        <v>780</v>
      </c>
      <c r="H5446" t="s">
        <v>2425</v>
      </c>
    </row>
    <row r="5447" spans="1:8" x14ac:dyDescent="0.25">
      <c r="A5447">
        <v>13</v>
      </c>
      <c r="B5447" t="s">
        <v>775</v>
      </c>
      <c r="C5447" s="1" t="s">
        <v>776</v>
      </c>
      <c r="D5447">
        <v>840</v>
      </c>
      <c r="E5447" s="1" t="s">
        <v>2424</v>
      </c>
      <c r="F5447" s="1" t="str">
        <f>_xlfn.XLOOKUP(_13__Hospitals_of_the_University_of_Pennsylvania_Penn_Presbyterian__Philadelphia[[#This Row],[Plan]],'13.Lookup'!A:A,'13.Lookup'!B:B)</f>
        <v>Cigna</v>
      </c>
      <c r="G5447" s="1" t="s">
        <v>782</v>
      </c>
      <c r="H5447" t="s">
        <v>2426</v>
      </c>
    </row>
    <row r="5448" spans="1:8" x14ac:dyDescent="0.25">
      <c r="A5448">
        <v>13</v>
      </c>
      <c r="B5448" t="s">
        <v>775</v>
      </c>
      <c r="C5448" s="1" t="s">
        <v>776</v>
      </c>
      <c r="D5448">
        <v>840</v>
      </c>
      <c r="E5448" s="1" t="s">
        <v>2424</v>
      </c>
      <c r="F5448" s="1" t="str">
        <f>_xlfn.XLOOKUP(_13__Hospitals_of_the_University_of_Pennsylvania_Penn_Presbyterian__Philadelphia[[#This Row],[Plan]],'13.Lookup'!A:A,'13.Lookup'!B:B)</f>
        <v>Other</v>
      </c>
      <c r="G5448" s="1" t="s">
        <v>784</v>
      </c>
      <c r="H5448" t="s">
        <v>2427</v>
      </c>
    </row>
    <row r="5449" spans="1:8" x14ac:dyDescent="0.25">
      <c r="A5449">
        <v>13</v>
      </c>
      <c r="B5449" t="s">
        <v>775</v>
      </c>
      <c r="C5449" s="1" t="s">
        <v>776</v>
      </c>
      <c r="D5449">
        <v>840</v>
      </c>
      <c r="E5449" s="1" t="s">
        <v>2424</v>
      </c>
      <c r="F5449" s="1" t="str">
        <f>_xlfn.XLOOKUP(_13__Hospitals_of_the_University_of_Pennsylvania_Penn_Presbyterian__Philadelphia[[#This Row],[Plan]],'13.Lookup'!A:A,'13.Lookup'!B:B)</f>
        <v>Other</v>
      </c>
      <c r="G5449" s="1" t="s">
        <v>786</v>
      </c>
      <c r="H5449" t="s">
        <v>2428</v>
      </c>
    </row>
    <row r="5450" spans="1:8" x14ac:dyDescent="0.25">
      <c r="A5450">
        <v>13</v>
      </c>
      <c r="B5450" t="s">
        <v>775</v>
      </c>
      <c r="C5450" s="1" t="s">
        <v>776</v>
      </c>
      <c r="D5450">
        <v>840</v>
      </c>
      <c r="E5450" s="1" t="s">
        <v>2424</v>
      </c>
      <c r="F5450" s="1" t="str">
        <f>_xlfn.XLOOKUP(_13__Hospitals_of_the_University_of_Pennsylvania_Penn_Presbyterian__Philadelphia[[#This Row],[Plan]],'13.Lookup'!A:A,'13.Lookup'!B:B)</f>
        <v>Other</v>
      </c>
      <c r="G5450" s="1" t="s">
        <v>2687</v>
      </c>
      <c r="H5450" t="s">
        <v>4207</v>
      </c>
    </row>
    <row r="5451" spans="1:8" x14ac:dyDescent="0.25">
      <c r="A5451">
        <v>13</v>
      </c>
      <c r="B5451" t="s">
        <v>775</v>
      </c>
      <c r="C5451" s="1" t="s">
        <v>776</v>
      </c>
      <c r="D5451">
        <v>840</v>
      </c>
      <c r="E5451" s="1" t="s">
        <v>2424</v>
      </c>
      <c r="F5451" s="1" t="str">
        <f>_xlfn.XLOOKUP(_13__Hospitals_of_the_University_of_Pennsylvania_Penn_Presbyterian__Philadelphia[[#This Row],[Plan]],'13.Lookup'!A:A,'13.Lookup'!B:B)</f>
        <v>Other</v>
      </c>
      <c r="G5451" s="1" t="s">
        <v>2689</v>
      </c>
      <c r="H5451" t="s">
        <v>4208</v>
      </c>
    </row>
    <row r="5452" spans="1:8" x14ac:dyDescent="0.25">
      <c r="A5452">
        <v>13</v>
      </c>
      <c r="B5452" t="s">
        <v>775</v>
      </c>
      <c r="C5452" s="1" t="s">
        <v>776</v>
      </c>
      <c r="D5452">
        <v>840</v>
      </c>
      <c r="E5452" s="1" t="s">
        <v>2424</v>
      </c>
      <c r="F5452" s="1" t="str">
        <f>_xlfn.XLOOKUP(_13__Hospitals_of_the_University_of_Pennsylvania_Penn_Presbyterian__Philadelphia[[#This Row],[Plan]],'13.Lookup'!A:A,'13.Lookup'!B:B)</f>
        <v>Other</v>
      </c>
      <c r="G5452" s="1" t="s">
        <v>2691</v>
      </c>
      <c r="H5452" t="s">
        <v>4209</v>
      </c>
    </row>
    <row r="5453" spans="1:8" x14ac:dyDescent="0.25">
      <c r="A5453">
        <v>13</v>
      </c>
      <c r="B5453" t="s">
        <v>775</v>
      </c>
      <c r="C5453" s="1" t="s">
        <v>776</v>
      </c>
      <c r="D5453">
        <v>840</v>
      </c>
      <c r="E5453" s="1" t="s">
        <v>2424</v>
      </c>
      <c r="F5453" s="1" t="str">
        <f>_xlfn.XLOOKUP(_13__Hospitals_of_the_University_of_Pennsylvania_Penn_Presbyterian__Philadelphia[[#This Row],[Plan]],'13.Lookup'!A:A,'13.Lookup'!B:B)</f>
        <v>Other</v>
      </c>
      <c r="G5453" s="1" t="s">
        <v>2693</v>
      </c>
      <c r="H5453" t="s">
        <v>4210</v>
      </c>
    </row>
    <row r="5454" spans="1:8" x14ac:dyDescent="0.25">
      <c r="A5454">
        <v>13</v>
      </c>
      <c r="B5454" t="s">
        <v>775</v>
      </c>
      <c r="C5454" s="1" t="s">
        <v>776</v>
      </c>
      <c r="D5454">
        <v>840</v>
      </c>
      <c r="E5454" s="1" t="s">
        <v>2424</v>
      </c>
      <c r="F5454" s="1" t="str">
        <f>_xlfn.XLOOKUP(_13__Hospitals_of_the_University_of_Pennsylvania_Penn_Presbyterian__Philadelphia[[#This Row],[Plan]],'13.Lookup'!A:A,'13.Lookup'!B:B)</f>
        <v>Other</v>
      </c>
      <c r="G5454" s="1" t="s">
        <v>2695</v>
      </c>
      <c r="H5454" t="s">
        <v>4208</v>
      </c>
    </row>
    <row r="5455" spans="1:8" x14ac:dyDescent="0.25">
      <c r="A5455">
        <v>13</v>
      </c>
      <c r="B5455" t="s">
        <v>775</v>
      </c>
      <c r="C5455" s="1" t="s">
        <v>776</v>
      </c>
      <c r="D5455">
        <v>840</v>
      </c>
      <c r="E5455" s="1" t="s">
        <v>2424</v>
      </c>
      <c r="F5455" s="1" t="str">
        <f>_xlfn.XLOOKUP(_13__Hospitals_of_the_University_of_Pennsylvania_Penn_Presbyterian__Philadelphia[[#This Row],[Plan]],'13.Lookup'!A:A,'13.Lookup'!B:B)</f>
        <v>Other</v>
      </c>
      <c r="G5455" s="1" t="s">
        <v>2696</v>
      </c>
      <c r="H5455" t="s">
        <v>4211</v>
      </c>
    </row>
    <row r="5456" spans="1:8" x14ac:dyDescent="0.25">
      <c r="A5456">
        <v>13</v>
      </c>
      <c r="B5456" t="s">
        <v>775</v>
      </c>
      <c r="C5456" s="1" t="s">
        <v>776</v>
      </c>
      <c r="D5456">
        <v>840</v>
      </c>
      <c r="E5456" s="1" t="s">
        <v>2424</v>
      </c>
      <c r="F5456" s="1" t="str">
        <f>_xlfn.XLOOKUP(_13__Hospitals_of_the_University_of_Pennsylvania_Penn_Presbyterian__Philadelphia[[#This Row],[Plan]],'13.Lookup'!A:A,'13.Lookup'!B:B)</f>
        <v>Other</v>
      </c>
      <c r="G5456" s="1" t="s">
        <v>2698</v>
      </c>
      <c r="H5456" t="s">
        <v>2430</v>
      </c>
    </row>
    <row r="5457" spans="1:8" x14ac:dyDescent="0.25">
      <c r="A5457">
        <v>13</v>
      </c>
      <c r="B5457" t="s">
        <v>775</v>
      </c>
      <c r="C5457" s="1" t="s">
        <v>776</v>
      </c>
      <c r="D5457">
        <v>840</v>
      </c>
      <c r="E5457" s="1" t="s">
        <v>2424</v>
      </c>
      <c r="F5457" s="1" t="str">
        <f>_xlfn.XLOOKUP(_13__Hospitals_of_the_University_of_Pennsylvania_Penn_Presbyterian__Philadelphia[[#This Row],[Plan]],'13.Lookup'!A:A,'13.Lookup'!B:B)</f>
        <v>Other</v>
      </c>
      <c r="G5457" s="1" t="s">
        <v>2699</v>
      </c>
      <c r="H5457" t="s">
        <v>4212</v>
      </c>
    </row>
    <row r="5458" spans="1:8" x14ac:dyDescent="0.25">
      <c r="A5458">
        <v>13</v>
      </c>
      <c r="B5458" t="s">
        <v>775</v>
      </c>
      <c r="C5458" s="1" t="s">
        <v>776</v>
      </c>
      <c r="D5458">
        <v>840</v>
      </c>
      <c r="E5458" s="1" t="s">
        <v>2424</v>
      </c>
      <c r="F5458" s="1" t="str">
        <f>_xlfn.XLOOKUP(_13__Hospitals_of_the_University_of_Pennsylvania_Penn_Presbyterian__Philadelphia[[#This Row],[Plan]],'13.Lookup'!A:A,'13.Lookup'!B:B)</f>
        <v>Other</v>
      </c>
      <c r="G5458" s="1" t="s">
        <v>2701</v>
      </c>
      <c r="H5458" t="s">
        <v>4213</v>
      </c>
    </row>
    <row r="5459" spans="1:8" x14ac:dyDescent="0.25">
      <c r="A5459">
        <v>13</v>
      </c>
      <c r="B5459" t="s">
        <v>775</v>
      </c>
      <c r="C5459" s="1" t="s">
        <v>776</v>
      </c>
      <c r="D5459">
        <v>840</v>
      </c>
      <c r="E5459" s="1" t="s">
        <v>2424</v>
      </c>
      <c r="F5459" s="1" t="str">
        <f>_xlfn.XLOOKUP(_13__Hospitals_of_the_University_of_Pennsylvania_Penn_Presbyterian__Philadelphia[[#This Row],[Plan]],'13.Lookup'!A:A,'13.Lookup'!B:B)</f>
        <v>United Healthcare</v>
      </c>
      <c r="G5459" s="1" t="s">
        <v>788</v>
      </c>
      <c r="H5459" t="s">
        <v>2429</v>
      </c>
    </row>
    <row r="5460" spans="1:8" x14ac:dyDescent="0.25">
      <c r="A5460">
        <v>13</v>
      </c>
      <c r="B5460" t="s">
        <v>775</v>
      </c>
      <c r="C5460" s="1" t="s">
        <v>776</v>
      </c>
      <c r="D5460">
        <v>840</v>
      </c>
      <c r="E5460" s="1" t="s">
        <v>2424</v>
      </c>
      <c r="F5460" s="1" t="str">
        <f>_xlfn.XLOOKUP(_13__Hospitals_of_the_University_of_Pennsylvania_Penn_Presbyterian__Philadelphia[[#This Row],[Plan]],'13.Lookup'!A:A,'13.Lookup'!B:B)</f>
        <v>United Healthcare</v>
      </c>
      <c r="G5460" s="1" t="s">
        <v>790</v>
      </c>
      <c r="H5460" t="s">
        <v>2430</v>
      </c>
    </row>
    <row r="5461" spans="1:8" x14ac:dyDescent="0.25">
      <c r="A5461">
        <v>13</v>
      </c>
      <c r="B5461" t="s">
        <v>775</v>
      </c>
      <c r="C5461" s="1" t="s">
        <v>776</v>
      </c>
      <c r="D5461">
        <v>840</v>
      </c>
      <c r="E5461" s="1" t="s">
        <v>2424</v>
      </c>
      <c r="F5461" s="1" t="str">
        <f>_xlfn.XLOOKUP(_13__Hospitals_of_the_University_of_Pennsylvania_Penn_Presbyterian__Philadelphia[[#This Row],[Plan]],'13.Lookup'!A:A,'13.Lookup'!B:B)</f>
        <v>Other</v>
      </c>
      <c r="G5461" s="1" t="s">
        <v>2703</v>
      </c>
      <c r="H5461" t="s">
        <v>4210</v>
      </c>
    </row>
    <row r="5462" spans="1:8" x14ac:dyDescent="0.25">
      <c r="A5462">
        <v>13</v>
      </c>
      <c r="B5462" t="s">
        <v>775</v>
      </c>
      <c r="C5462" s="1" t="s">
        <v>776</v>
      </c>
      <c r="D5462">
        <v>840</v>
      </c>
      <c r="E5462" s="1" t="s">
        <v>2424</v>
      </c>
      <c r="F5462" s="1" t="str">
        <f>_xlfn.XLOOKUP(_13__Hospitals_of_the_University_of_Pennsylvania_Penn_Presbyterian__Philadelphia[[#This Row],[Plan]],'13.Lookup'!A:A,'13.Lookup'!B:B)</f>
        <v>Other</v>
      </c>
      <c r="G5462" s="1" t="s">
        <v>2704</v>
      </c>
      <c r="H5462" t="s">
        <v>4211</v>
      </c>
    </row>
    <row r="5463" spans="1:8" x14ac:dyDescent="0.25">
      <c r="A5463">
        <v>13</v>
      </c>
      <c r="B5463" t="s">
        <v>775</v>
      </c>
      <c r="C5463" s="1" t="s">
        <v>776</v>
      </c>
      <c r="D5463">
        <v>841</v>
      </c>
      <c r="E5463" s="1" t="s">
        <v>2431</v>
      </c>
      <c r="F5463" s="1" t="str">
        <f>_xlfn.XLOOKUP(_13__Hospitals_of_the_University_of_Pennsylvania_Penn_Presbyterian__Philadelphia[[#This Row],[Plan]],'13.Lookup'!A:A,'13.Lookup'!B:B)</f>
        <v>Gross Charge</v>
      </c>
      <c r="G5463" s="1" t="s">
        <v>6</v>
      </c>
      <c r="H5463" t="s">
        <v>2684</v>
      </c>
    </row>
    <row r="5464" spans="1:8" x14ac:dyDescent="0.25">
      <c r="A5464">
        <v>13</v>
      </c>
      <c r="B5464" t="s">
        <v>775</v>
      </c>
      <c r="C5464" s="1" t="s">
        <v>776</v>
      </c>
      <c r="D5464">
        <v>841</v>
      </c>
      <c r="E5464" s="1" t="s">
        <v>2431</v>
      </c>
      <c r="F5464" s="1" t="str">
        <f>_xlfn.XLOOKUP(_13__Hospitals_of_the_University_of_Pennsylvania_Penn_Presbyterian__Philadelphia[[#This Row],[Plan]],'13.Lookup'!A:A,'13.Lookup'!B:B)</f>
        <v>Self Pay</v>
      </c>
      <c r="G5464" s="1" t="s">
        <v>2685</v>
      </c>
      <c r="H5464" t="s">
        <v>4214</v>
      </c>
    </row>
    <row r="5465" spans="1:8" x14ac:dyDescent="0.25">
      <c r="A5465">
        <v>13</v>
      </c>
      <c r="B5465" t="s">
        <v>775</v>
      </c>
      <c r="C5465" s="1" t="s">
        <v>776</v>
      </c>
      <c r="D5465">
        <v>841</v>
      </c>
      <c r="E5465" s="1" t="s">
        <v>2431</v>
      </c>
      <c r="F5465" s="1" t="str">
        <f>_xlfn.XLOOKUP(_13__Hospitals_of_the_University_of_Pennsylvania_Penn_Presbyterian__Philadelphia[[#This Row],[Plan]],'13.Lookup'!A:A,'13.Lookup'!B:B)</f>
        <v>Aetna</v>
      </c>
      <c r="G5465" s="1" t="s">
        <v>778</v>
      </c>
      <c r="H5465">
        <v>30851</v>
      </c>
    </row>
    <row r="5466" spans="1:8" x14ac:dyDescent="0.25">
      <c r="A5466">
        <v>13</v>
      </c>
      <c r="B5466" t="s">
        <v>775</v>
      </c>
      <c r="C5466" s="1" t="s">
        <v>776</v>
      </c>
      <c r="D5466">
        <v>841</v>
      </c>
      <c r="E5466" s="1" t="s">
        <v>2431</v>
      </c>
      <c r="F5466" s="1" t="str">
        <f>_xlfn.XLOOKUP(_13__Hospitals_of_the_University_of_Pennsylvania_Penn_Presbyterian__Philadelphia[[#This Row],[Plan]],'13.Lookup'!A:A,'13.Lookup'!B:B)</f>
        <v>Aetna</v>
      </c>
      <c r="G5466" s="1" t="s">
        <v>779</v>
      </c>
      <c r="H5466">
        <v>12383</v>
      </c>
    </row>
    <row r="5467" spans="1:8" x14ac:dyDescent="0.25">
      <c r="A5467">
        <v>13</v>
      </c>
      <c r="B5467" t="s">
        <v>775</v>
      </c>
      <c r="C5467" s="1" t="s">
        <v>776</v>
      </c>
      <c r="D5467">
        <v>841</v>
      </c>
      <c r="E5467" s="1" t="s">
        <v>2431</v>
      </c>
      <c r="F5467" s="1" t="str">
        <f>_xlfn.XLOOKUP(_13__Hospitals_of_the_University_of_Pennsylvania_Penn_Presbyterian__Philadelphia[[#This Row],[Plan]],'13.Lookup'!A:A,'13.Lookup'!B:B)</f>
        <v>Cigna</v>
      </c>
      <c r="G5467" s="1" t="s">
        <v>780</v>
      </c>
      <c r="H5467" t="s">
        <v>2432</v>
      </c>
    </row>
    <row r="5468" spans="1:8" x14ac:dyDescent="0.25">
      <c r="A5468">
        <v>13</v>
      </c>
      <c r="B5468" t="s">
        <v>775</v>
      </c>
      <c r="C5468" s="1" t="s">
        <v>776</v>
      </c>
      <c r="D5468">
        <v>841</v>
      </c>
      <c r="E5468" s="1" t="s">
        <v>2431</v>
      </c>
      <c r="F5468" s="1" t="str">
        <f>_xlfn.XLOOKUP(_13__Hospitals_of_the_University_of_Pennsylvania_Penn_Presbyterian__Philadelphia[[#This Row],[Plan]],'13.Lookup'!A:A,'13.Lookup'!B:B)</f>
        <v>Cigna</v>
      </c>
      <c r="G5468" s="1" t="s">
        <v>782</v>
      </c>
      <c r="H5468" t="s">
        <v>2433</v>
      </c>
    </row>
    <row r="5469" spans="1:8" x14ac:dyDescent="0.25">
      <c r="A5469">
        <v>13</v>
      </c>
      <c r="B5469" t="s">
        <v>775</v>
      </c>
      <c r="C5469" s="1" t="s">
        <v>776</v>
      </c>
      <c r="D5469">
        <v>841</v>
      </c>
      <c r="E5469" s="1" t="s">
        <v>2431</v>
      </c>
      <c r="F5469" s="1" t="str">
        <f>_xlfn.XLOOKUP(_13__Hospitals_of_the_University_of_Pennsylvania_Penn_Presbyterian__Philadelphia[[#This Row],[Plan]],'13.Lookup'!A:A,'13.Lookup'!B:B)</f>
        <v>Other</v>
      </c>
      <c r="G5469" s="1" t="s">
        <v>784</v>
      </c>
      <c r="H5469" t="s">
        <v>2427</v>
      </c>
    </row>
    <row r="5470" spans="1:8" x14ac:dyDescent="0.25">
      <c r="A5470">
        <v>13</v>
      </c>
      <c r="B5470" t="s">
        <v>775</v>
      </c>
      <c r="C5470" s="1" t="s">
        <v>776</v>
      </c>
      <c r="D5470">
        <v>841</v>
      </c>
      <c r="E5470" s="1" t="s">
        <v>2431</v>
      </c>
      <c r="F5470" s="1" t="str">
        <f>_xlfn.XLOOKUP(_13__Hospitals_of_the_University_of_Pennsylvania_Penn_Presbyterian__Philadelphia[[#This Row],[Plan]],'13.Lookup'!A:A,'13.Lookup'!B:B)</f>
        <v>Other</v>
      </c>
      <c r="G5470" s="1" t="s">
        <v>786</v>
      </c>
      <c r="H5470" t="s">
        <v>2434</v>
      </c>
    </row>
    <row r="5471" spans="1:8" x14ac:dyDescent="0.25">
      <c r="A5471">
        <v>13</v>
      </c>
      <c r="B5471" t="s">
        <v>775</v>
      </c>
      <c r="C5471" s="1" t="s">
        <v>776</v>
      </c>
      <c r="D5471">
        <v>841</v>
      </c>
      <c r="E5471" s="1" t="s">
        <v>2431</v>
      </c>
      <c r="F5471" s="1" t="str">
        <f>_xlfn.XLOOKUP(_13__Hospitals_of_the_University_of_Pennsylvania_Penn_Presbyterian__Philadelphia[[#This Row],[Plan]],'13.Lookup'!A:A,'13.Lookup'!B:B)</f>
        <v>Other</v>
      </c>
      <c r="G5471" s="1" t="s">
        <v>2687</v>
      </c>
      <c r="H5471" t="s">
        <v>4215</v>
      </c>
    </row>
    <row r="5472" spans="1:8" x14ac:dyDescent="0.25">
      <c r="A5472">
        <v>13</v>
      </c>
      <c r="B5472" t="s">
        <v>775</v>
      </c>
      <c r="C5472" s="1" t="s">
        <v>776</v>
      </c>
      <c r="D5472">
        <v>841</v>
      </c>
      <c r="E5472" s="1" t="s">
        <v>2431</v>
      </c>
      <c r="F5472" s="1" t="str">
        <f>_xlfn.XLOOKUP(_13__Hospitals_of_the_University_of_Pennsylvania_Penn_Presbyterian__Philadelphia[[#This Row],[Plan]],'13.Lookup'!A:A,'13.Lookup'!B:B)</f>
        <v>Other</v>
      </c>
      <c r="G5472" s="1" t="s">
        <v>2689</v>
      </c>
      <c r="H5472" t="s">
        <v>4216</v>
      </c>
    </row>
    <row r="5473" spans="1:8" x14ac:dyDescent="0.25">
      <c r="A5473">
        <v>13</v>
      </c>
      <c r="B5473" t="s">
        <v>775</v>
      </c>
      <c r="C5473" s="1" t="s">
        <v>776</v>
      </c>
      <c r="D5473">
        <v>841</v>
      </c>
      <c r="E5473" s="1" t="s">
        <v>2431</v>
      </c>
      <c r="F5473" s="1" t="str">
        <f>_xlfn.XLOOKUP(_13__Hospitals_of_the_University_of_Pennsylvania_Penn_Presbyterian__Philadelphia[[#This Row],[Plan]],'13.Lookup'!A:A,'13.Lookup'!B:B)</f>
        <v>Other</v>
      </c>
      <c r="G5473" s="1" t="s">
        <v>2691</v>
      </c>
      <c r="H5473" t="s">
        <v>3000</v>
      </c>
    </row>
    <row r="5474" spans="1:8" x14ac:dyDescent="0.25">
      <c r="A5474">
        <v>13</v>
      </c>
      <c r="B5474" t="s">
        <v>775</v>
      </c>
      <c r="C5474" s="1" t="s">
        <v>776</v>
      </c>
      <c r="D5474">
        <v>841</v>
      </c>
      <c r="E5474" s="1" t="s">
        <v>2431</v>
      </c>
      <c r="F5474" s="1" t="str">
        <f>_xlfn.XLOOKUP(_13__Hospitals_of_the_University_of_Pennsylvania_Penn_Presbyterian__Philadelphia[[#This Row],[Plan]],'13.Lookup'!A:A,'13.Lookup'!B:B)</f>
        <v>Other</v>
      </c>
      <c r="G5474" s="1" t="s">
        <v>2693</v>
      </c>
      <c r="H5474" t="s">
        <v>4217</v>
      </c>
    </row>
    <row r="5475" spans="1:8" x14ac:dyDescent="0.25">
      <c r="A5475">
        <v>13</v>
      </c>
      <c r="B5475" t="s">
        <v>775</v>
      </c>
      <c r="C5475" s="1" t="s">
        <v>776</v>
      </c>
      <c r="D5475">
        <v>841</v>
      </c>
      <c r="E5475" s="1" t="s">
        <v>2431</v>
      </c>
      <c r="F5475" s="1" t="str">
        <f>_xlfn.XLOOKUP(_13__Hospitals_of_the_University_of_Pennsylvania_Penn_Presbyterian__Philadelphia[[#This Row],[Plan]],'13.Lookup'!A:A,'13.Lookup'!B:B)</f>
        <v>Other</v>
      </c>
      <c r="G5475" s="1" t="s">
        <v>2695</v>
      </c>
      <c r="H5475" t="s">
        <v>4216</v>
      </c>
    </row>
    <row r="5476" spans="1:8" x14ac:dyDescent="0.25">
      <c r="A5476">
        <v>13</v>
      </c>
      <c r="B5476" t="s">
        <v>775</v>
      </c>
      <c r="C5476" s="1" t="s">
        <v>776</v>
      </c>
      <c r="D5476">
        <v>841</v>
      </c>
      <c r="E5476" s="1" t="s">
        <v>2431</v>
      </c>
      <c r="F5476" s="1" t="str">
        <f>_xlfn.XLOOKUP(_13__Hospitals_of_the_University_of_Pennsylvania_Penn_Presbyterian__Philadelphia[[#This Row],[Plan]],'13.Lookup'!A:A,'13.Lookup'!B:B)</f>
        <v>Other</v>
      </c>
      <c r="G5476" s="1" t="s">
        <v>2696</v>
      </c>
      <c r="H5476" t="s">
        <v>4211</v>
      </c>
    </row>
    <row r="5477" spans="1:8" x14ac:dyDescent="0.25">
      <c r="A5477">
        <v>13</v>
      </c>
      <c r="B5477" t="s">
        <v>775</v>
      </c>
      <c r="C5477" s="1" t="s">
        <v>776</v>
      </c>
      <c r="D5477">
        <v>841</v>
      </c>
      <c r="E5477" s="1" t="s">
        <v>2431</v>
      </c>
      <c r="F5477" s="1" t="str">
        <f>_xlfn.XLOOKUP(_13__Hospitals_of_the_University_of_Pennsylvania_Penn_Presbyterian__Philadelphia[[#This Row],[Plan]],'13.Lookup'!A:A,'13.Lookup'!B:B)</f>
        <v>Other</v>
      </c>
      <c r="G5477" s="1" t="s">
        <v>2698</v>
      </c>
      <c r="H5477" t="s">
        <v>2436</v>
      </c>
    </row>
    <row r="5478" spans="1:8" x14ac:dyDescent="0.25">
      <c r="A5478">
        <v>13</v>
      </c>
      <c r="B5478" t="s">
        <v>775</v>
      </c>
      <c r="C5478" s="1" t="s">
        <v>776</v>
      </c>
      <c r="D5478">
        <v>841</v>
      </c>
      <c r="E5478" s="1" t="s">
        <v>2431</v>
      </c>
      <c r="F5478" s="1" t="str">
        <f>_xlfn.XLOOKUP(_13__Hospitals_of_the_University_of_Pennsylvania_Penn_Presbyterian__Philadelphia[[#This Row],[Plan]],'13.Lookup'!A:A,'13.Lookup'!B:B)</f>
        <v>Other</v>
      </c>
      <c r="G5478" s="1" t="s">
        <v>2699</v>
      </c>
      <c r="H5478" t="s">
        <v>4218</v>
      </c>
    </row>
    <row r="5479" spans="1:8" x14ac:dyDescent="0.25">
      <c r="A5479">
        <v>13</v>
      </c>
      <c r="B5479" t="s">
        <v>775</v>
      </c>
      <c r="C5479" s="1" t="s">
        <v>776</v>
      </c>
      <c r="D5479">
        <v>841</v>
      </c>
      <c r="E5479" s="1" t="s">
        <v>2431</v>
      </c>
      <c r="F5479" s="1" t="str">
        <f>_xlfn.XLOOKUP(_13__Hospitals_of_the_University_of_Pennsylvania_Penn_Presbyterian__Philadelphia[[#This Row],[Plan]],'13.Lookup'!A:A,'13.Lookup'!B:B)</f>
        <v>Other</v>
      </c>
      <c r="G5479" s="1" t="s">
        <v>2701</v>
      </c>
      <c r="H5479" t="s">
        <v>4213</v>
      </c>
    </row>
    <row r="5480" spans="1:8" x14ac:dyDescent="0.25">
      <c r="A5480">
        <v>13</v>
      </c>
      <c r="B5480" t="s">
        <v>775</v>
      </c>
      <c r="C5480" s="1" t="s">
        <v>776</v>
      </c>
      <c r="D5480">
        <v>841</v>
      </c>
      <c r="E5480" s="1" t="s">
        <v>2431</v>
      </c>
      <c r="F5480" s="1" t="str">
        <f>_xlfn.XLOOKUP(_13__Hospitals_of_the_University_of_Pennsylvania_Penn_Presbyterian__Philadelphia[[#This Row],[Plan]],'13.Lookup'!A:A,'13.Lookup'!B:B)</f>
        <v>United Healthcare</v>
      </c>
      <c r="G5480" s="1" t="s">
        <v>788</v>
      </c>
      <c r="H5480" t="s">
        <v>2435</v>
      </c>
    </row>
    <row r="5481" spans="1:8" x14ac:dyDescent="0.25">
      <c r="A5481">
        <v>13</v>
      </c>
      <c r="B5481" t="s">
        <v>775</v>
      </c>
      <c r="C5481" s="1" t="s">
        <v>776</v>
      </c>
      <c r="D5481">
        <v>841</v>
      </c>
      <c r="E5481" s="1" t="s">
        <v>2431</v>
      </c>
      <c r="F5481" s="1" t="str">
        <f>_xlfn.XLOOKUP(_13__Hospitals_of_the_University_of_Pennsylvania_Penn_Presbyterian__Philadelphia[[#This Row],[Plan]],'13.Lookup'!A:A,'13.Lookup'!B:B)</f>
        <v>United Healthcare</v>
      </c>
      <c r="G5481" s="1" t="s">
        <v>790</v>
      </c>
      <c r="H5481" t="s">
        <v>2436</v>
      </c>
    </row>
    <row r="5482" spans="1:8" x14ac:dyDescent="0.25">
      <c r="A5482">
        <v>13</v>
      </c>
      <c r="B5482" t="s">
        <v>775</v>
      </c>
      <c r="C5482" s="1" t="s">
        <v>776</v>
      </c>
      <c r="D5482">
        <v>841</v>
      </c>
      <c r="E5482" s="1" t="s">
        <v>2431</v>
      </c>
      <c r="F5482" s="1" t="str">
        <f>_xlfn.XLOOKUP(_13__Hospitals_of_the_University_of_Pennsylvania_Penn_Presbyterian__Philadelphia[[#This Row],[Plan]],'13.Lookup'!A:A,'13.Lookup'!B:B)</f>
        <v>Other</v>
      </c>
      <c r="G5482" s="1" t="s">
        <v>2703</v>
      </c>
      <c r="H5482" t="s">
        <v>4217</v>
      </c>
    </row>
    <row r="5483" spans="1:8" x14ac:dyDescent="0.25">
      <c r="A5483">
        <v>13</v>
      </c>
      <c r="B5483" t="s">
        <v>775</v>
      </c>
      <c r="C5483" s="1" t="s">
        <v>776</v>
      </c>
      <c r="D5483">
        <v>841</v>
      </c>
      <c r="E5483" s="1" t="s">
        <v>2431</v>
      </c>
      <c r="F5483" s="1" t="str">
        <f>_xlfn.XLOOKUP(_13__Hospitals_of_the_University_of_Pennsylvania_Penn_Presbyterian__Philadelphia[[#This Row],[Plan]],'13.Lookup'!A:A,'13.Lookup'!B:B)</f>
        <v>Other</v>
      </c>
      <c r="G5483" s="1" t="s">
        <v>2704</v>
      </c>
      <c r="H5483" t="s">
        <v>4211</v>
      </c>
    </row>
    <row r="5484" spans="1:8" x14ac:dyDescent="0.25">
      <c r="A5484">
        <v>13</v>
      </c>
      <c r="B5484" t="s">
        <v>775</v>
      </c>
      <c r="C5484" s="1" t="s">
        <v>776</v>
      </c>
      <c r="D5484">
        <v>846</v>
      </c>
      <c r="E5484" s="1" t="s">
        <v>2437</v>
      </c>
      <c r="F5484" s="1" t="str">
        <f>_xlfn.XLOOKUP(_13__Hospitals_of_the_University_of_Pennsylvania_Penn_Presbyterian__Philadelphia[[#This Row],[Plan]],'13.Lookup'!A:A,'13.Lookup'!B:B)</f>
        <v>Gross Charge</v>
      </c>
      <c r="G5484" s="1" t="s">
        <v>6</v>
      </c>
      <c r="H5484" t="s">
        <v>2684</v>
      </c>
    </row>
    <row r="5485" spans="1:8" x14ac:dyDescent="0.25">
      <c r="A5485">
        <v>13</v>
      </c>
      <c r="B5485" t="s">
        <v>775</v>
      </c>
      <c r="C5485" s="1" t="s">
        <v>776</v>
      </c>
      <c r="D5485">
        <v>846</v>
      </c>
      <c r="E5485" s="1" t="s">
        <v>2437</v>
      </c>
      <c r="F5485" s="1" t="str">
        <f>_xlfn.XLOOKUP(_13__Hospitals_of_the_University_of_Pennsylvania_Penn_Presbyterian__Philadelphia[[#This Row],[Plan]],'13.Lookup'!A:A,'13.Lookup'!B:B)</f>
        <v>Self Pay</v>
      </c>
      <c r="G5485" s="1" t="s">
        <v>2685</v>
      </c>
      <c r="H5485" t="s">
        <v>4219</v>
      </c>
    </row>
    <row r="5486" spans="1:8" x14ac:dyDescent="0.25">
      <c r="A5486">
        <v>13</v>
      </c>
      <c r="B5486" t="s">
        <v>775</v>
      </c>
      <c r="C5486" s="1" t="s">
        <v>776</v>
      </c>
      <c r="D5486">
        <v>846</v>
      </c>
      <c r="E5486" s="1" t="s">
        <v>2437</v>
      </c>
      <c r="F5486" s="1" t="str">
        <f>_xlfn.XLOOKUP(_13__Hospitals_of_the_University_of_Pennsylvania_Penn_Presbyterian__Philadelphia[[#This Row],[Plan]],'13.Lookup'!A:A,'13.Lookup'!B:B)</f>
        <v>Aetna</v>
      </c>
      <c r="G5486" s="1" t="s">
        <v>778</v>
      </c>
      <c r="H5486">
        <v>44232</v>
      </c>
    </row>
    <row r="5487" spans="1:8" x14ac:dyDescent="0.25">
      <c r="A5487">
        <v>13</v>
      </c>
      <c r="B5487" t="s">
        <v>775</v>
      </c>
      <c r="C5487" s="1" t="s">
        <v>776</v>
      </c>
      <c r="D5487">
        <v>846</v>
      </c>
      <c r="E5487" s="1" t="s">
        <v>2437</v>
      </c>
      <c r="F5487" s="1" t="str">
        <f>_xlfn.XLOOKUP(_13__Hospitals_of_the_University_of_Pennsylvania_Penn_Presbyterian__Philadelphia[[#This Row],[Plan]],'13.Lookup'!A:A,'13.Lookup'!B:B)</f>
        <v>Aetna</v>
      </c>
      <c r="G5487" s="1" t="s">
        <v>779</v>
      </c>
      <c r="H5487">
        <v>20134</v>
      </c>
    </row>
    <row r="5488" spans="1:8" x14ac:dyDescent="0.25">
      <c r="A5488">
        <v>13</v>
      </c>
      <c r="B5488" t="s">
        <v>775</v>
      </c>
      <c r="C5488" s="1" t="s">
        <v>776</v>
      </c>
      <c r="D5488">
        <v>846</v>
      </c>
      <c r="E5488" s="1" t="s">
        <v>2437</v>
      </c>
      <c r="F5488" s="1" t="str">
        <f>_xlfn.XLOOKUP(_13__Hospitals_of_the_University_of_Pennsylvania_Penn_Presbyterian__Philadelphia[[#This Row],[Plan]],'13.Lookup'!A:A,'13.Lookup'!B:B)</f>
        <v>Cigna</v>
      </c>
      <c r="G5488" s="1" t="s">
        <v>780</v>
      </c>
      <c r="H5488" t="s">
        <v>2438</v>
      </c>
    </row>
    <row r="5489" spans="1:8" x14ac:dyDescent="0.25">
      <c r="A5489">
        <v>13</v>
      </c>
      <c r="B5489" t="s">
        <v>775</v>
      </c>
      <c r="C5489" s="1" t="s">
        <v>776</v>
      </c>
      <c r="D5489">
        <v>846</v>
      </c>
      <c r="E5489" s="1" t="s">
        <v>2437</v>
      </c>
      <c r="F5489" s="1" t="str">
        <f>_xlfn.XLOOKUP(_13__Hospitals_of_the_University_of_Pennsylvania_Penn_Presbyterian__Philadelphia[[#This Row],[Plan]],'13.Lookup'!A:A,'13.Lookup'!B:B)</f>
        <v>Cigna</v>
      </c>
      <c r="G5489" s="1" t="s">
        <v>782</v>
      </c>
      <c r="H5489" t="s">
        <v>2439</v>
      </c>
    </row>
    <row r="5490" spans="1:8" x14ac:dyDescent="0.25">
      <c r="A5490">
        <v>13</v>
      </c>
      <c r="B5490" t="s">
        <v>775</v>
      </c>
      <c r="C5490" s="1" t="s">
        <v>776</v>
      </c>
      <c r="D5490">
        <v>846</v>
      </c>
      <c r="E5490" s="1" t="s">
        <v>2437</v>
      </c>
      <c r="F5490" s="1" t="str">
        <f>_xlfn.XLOOKUP(_13__Hospitals_of_the_University_of_Pennsylvania_Penn_Presbyterian__Philadelphia[[#This Row],[Plan]],'13.Lookup'!A:A,'13.Lookup'!B:B)</f>
        <v>Other</v>
      </c>
      <c r="G5490" s="1" t="s">
        <v>784</v>
      </c>
      <c r="H5490" t="s">
        <v>2440</v>
      </c>
    </row>
    <row r="5491" spans="1:8" x14ac:dyDescent="0.25">
      <c r="A5491">
        <v>13</v>
      </c>
      <c r="B5491" t="s">
        <v>775</v>
      </c>
      <c r="C5491" s="1" t="s">
        <v>776</v>
      </c>
      <c r="D5491">
        <v>846</v>
      </c>
      <c r="E5491" s="1" t="s">
        <v>2437</v>
      </c>
      <c r="F5491" s="1" t="str">
        <f>_xlfn.XLOOKUP(_13__Hospitals_of_the_University_of_Pennsylvania_Penn_Presbyterian__Philadelphia[[#This Row],[Plan]],'13.Lookup'!A:A,'13.Lookup'!B:B)</f>
        <v>Other</v>
      </c>
      <c r="G5491" s="1" t="s">
        <v>786</v>
      </c>
      <c r="H5491" t="s">
        <v>2441</v>
      </c>
    </row>
    <row r="5492" spans="1:8" x14ac:dyDescent="0.25">
      <c r="A5492">
        <v>13</v>
      </c>
      <c r="B5492" t="s">
        <v>775</v>
      </c>
      <c r="C5492" s="1" t="s">
        <v>776</v>
      </c>
      <c r="D5492">
        <v>846</v>
      </c>
      <c r="E5492" s="1" t="s">
        <v>2437</v>
      </c>
      <c r="F5492" s="1" t="str">
        <f>_xlfn.XLOOKUP(_13__Hospitals_of_the_University_of_Pennsylvania_Penn_Presbyterian__Philadelphia[[#This Row],[Plan]],'13.Lookup'!A:A,'13.Lookup'!B:B)</f>
        <v>Other</v>
      </c>
      <c r="G5492" s="1" t="s">
        <v>2687</v>
      </c>
      <c r="H5492" t="s">
        <v>4220</v>
      </c>
    </row>
    <row r="5493" spans="1:8" x14ac:dyDescent="0.25">
      <c r="A5493">
        <v>13</v>
      </c>
      <c r="B5493" t="s">
        <v>775</v>
      </c>
      <c r="C5493" s="1" t="s">
        <v>776</v>
      </c>
      <c r="D5493">
        <v>846</v>
      </c>
      <c r="E5493" s="1" t="s">
        <v>2437</v>
      </c>
      <c r="F5493" s="1" t="str">
        <f>_xlfn.XLOOKUP(_13__Hospitals_of_the_University_of_Pennsylvania_Penn_Presbyterian__Philadelphia[[#This Row],[Plan]],'13.Lookup'!A:A,'13.Lookup'!B:B)</f>
        <v>Other</v>
      </c>
      <c r="G5493" s="1" t="s">
        <v>2689</v>
      </c>
      <c r="H5493" t="s">
        <v>3185</v>
      </c>
    </row>
    <row r="5494" spans="1:8" x14ac:dyDescent="0.25">
      <c r="A5494">
        <v>13</v>
      </c>
      <c r="B5494" t="s">
        <v>775</v>
      </c>
      <c r="C5494" s="1" t="s">
        <v>776</v>
      </c>
      <c r="D5494">
        <v>846</v>
      </c>
      <c r="E5494" s="1" t="s">
        <v>2437</v>
      </c>
      <c r="F5494" s="1" t="str">
        <f>_xlfn.XLOOKUP(_13__Hospitals_of_the_University_of_Pennsylvania_Penn_Presbyterian__Philadelphia[[#This Row],[Plan]],'13.Lookup'!A:A,'13.Lookup'!B:B)</f>
        <v>Other</v>
      </c>
      <c r="G5494" s="1" t="s">
        <v>2691</v>
      </c>
      <c r="H5494" t="s">
        <v>3429</v>
      </c>
    </row>
    <row r="5495" spans="1:8" x14ac:dyDescent="0.25">
      <c r="A5495">
        <v>13</v>
      </c>
      <c r="B5495" t="s">
        <v>775</v>
      </c>
      <c r="C5495" s="1" t="s">
        <v>776</v>
      </c>
      <c r="D5495">
        <v>846</v>
      </c>
      <c r="E5495" s="1" t="s">
        <v>2437</v>
      </c>
      <c r="F5495" s="1" t="str">
        <f>_xlfn.XLOOKUP(_13__Hospitals_of_the_University_of_Pennsylvania_Penn_Presbyterian__Philadelphia[[#This Row],[Plan]],'13.Lookup'!A:A,'13.Lookup'!B:B)</f>
        <v>Other</v>
      </c>
      <c r="G5495" s="1" t="s">
        <v>2693</v>
      </c>
      <c r="H5495" t="s">
        <v>4221</v>
      </c>
    </row>
    <row r="5496" spans="1:8" x14ac:dyDescent="0.25">
      <c r="A5496">
        <v>13</v>
      </c>
      <c r="B5496" t="s">
        <v>775</v>
      </c>
      <c r="C5496" s="1" t="s">
        <v>776</v>
      </c>
      <c r="D5496">
        <v>846</v>
      </c>
      <c r="E5496" s="1" t="s">
        <v>2437</v>
      </c>
      <c r="F5496" s="1" t="str">
        <f>_xlfn.XLOOKUP(_13__Hospitals_of_the_University_of_Pennsylvania_Penn_Presbyterian__Philadelphia[[#This Row],[Plan]],'13.Lookup'!A:A,'13.Lookup'!B:B)</f>
        <v>Other</v>
      </c>
      <c r="G5496" s="1" t="s">
        <v>2695</v>
      </c>
      <c r="H5496" t="s">
        <v>3185</v>
      </c>
    </row>
    <row r="5497" spans="1:8" x14ac:dyDescent="0.25">
      <c r="A5497">
        <v>13</v>
      </c>
      <c r="B5497" t="s">
        <v>775</v>
      </c>
      <c r="C5497" s="1" t="s">
        <v>776</v>
      </c>
      <c r="D5497">
        <v>846</v>
      </c>
      <c r="E5497" s="1" t="s">
        <v>2437</v>
      </c>
      <c r="F5497" s="1" t="str">
        <f>_xlfn.XLOOKUP(_13__Hospitals_of_the_University_of_Pennsylvania_Penn_Presbyterian__Philadelphia[[#This Row],[Plan]],'13.Lookup'!A:A,'13.Lookup'!B:B)</f>
        <v>Other</v>
      </c>
      <c r="G5497" s="1" t="s">
        <v>2696</v>
      </c>
      <c r="H5497" t="s">
        <v>4222</v>
      </c>
    </row>
    <row r="5498" spans="1:8" x14ac:dyDescent="0.25">
      <c r="A5498">
        <v>13</v>
      </c>
      <c r="B5498" t="s">
        <v>775</v>
      </c>
      <c r="C5498" s="1" t="s">
        <v>776</v>
      </c>
      <c r="D5498">
        <v>846</v>
      </c>
      <c r="E5498" s="1" t="s">
        <v>2437</v>
      </c>
      <c r="F5498" s="1" t="str">
        <f>_xlfn.XLOOKUP(_13__Hospitals_of_the_University_of_Pennsylvania_Penn_Presbyterian__Philadelphia[[#This Row],[Plan]],'13.Lookup'!A:A,'13.Lookup'!B:B)</f>
        <v>Other</v>
      </c>
      <c r="G5498" s="1" t="s">
        <v>2698</v>
      </c>
      <c r="H5498" t="s">
        <v>2443</v>
      </c>
    </row>
    <row r="5499" spans="1:8" x14ac:dyDescent="0.25">
      <c r="A5499">
        <v>13</v>
      </c>
      <c r="B5499" t="s">
        <v>775</v>
      </c>
      <c r="C5499" s="1" t="s">
        <v>776</v>
      </c>
      <c r="D5499">
        <v>846</v>
      </c>
      <c r="E5499" s="1" t="s">
        <v>2437</v>
      </c>
      <c r="F5499" s="1" t="str">
        <f>_xlfn.XLOOKUP(_13__Hospitals_of_the_University_of_Pennsylvania_Penn_Presbyterian__Philadelphia[[#This Row],[Plan]],'13.Lookup'!A:A,'13.Lookup'!B:B)</f>
        <v>Other</v>
      </c>
      <c r="G5499" s="1" t="s">
        <v>2699</v>
      </c>
      <c r="H5499" t="s">
        <v>4223</v>
      </c>
    </row>
    <row r="5500" spans="1:8" x14ac:dyDescent="0.25">
      <c r="A5500">
        <v>13</v>
      </c>
      <c r="B5500" t="s">
        <v>775</v>
      </c>
      <c r="C5500" s="1" t="s">
        <v>776</v>
      </c>
      <c r="D5500">
        <v>846</v>
      </c>
      <c r="E5500" s="1" t="s">
        <v>2437</v>
      </c>
      <c r="F5500" s="1" t="str">
        <f>_xlfn.XLOOKUP(_13__Hospitals_of_the_University_of_Pennsylvania_Penn_Presbyterian__Philadelphia[[#This Row],[Plan]],'13.Lookup'!A:A,'13.Lookup'!B:B)</f>
        <v>Other</v>
      </c>
      <c r="G5500" s="1" t="s">
        <v>2701</v>
      </c>
      <c r="H5500" t="s">
        <v>1905</v>
      </c>
    </row>
    <row r="5501" spans="1:8" x14ac:dyDescent="0.25">
      <c r="A5501">
        <v>13</v>
      </c>
      <c r="B5501" t="s">
        <v>775</v>
      </c>
      <c r="C5501" s="1" t="s">
        <v>776</v>
      </c>
      <c r="D5501">
        <v>846</v>
      </c>
      <c r="E5501" s="1" t="s">
        <v>2437</v>
      </c>
      <c r="F5501" s="1" t="str">
        <f>_xlfn.XLOOKUP(_13__Hospitals_of_the_University_of_Pennsylvania_Penn_Presbyterian__Philadelphia[[#This Row],[Plan]],'13.Lookup'!A:A,'13.Lookup'!B:B)</f>
        <v>United Healthcare</v>
      </c>
      <c r="G5501" s="1" t="s">
        <v>788</v>
      </c>
      <c r="H5501" t="s">
        <v>2442</v>
      </c>
    </row>
    <row r="5502" spans="1:8" x14ac:dyDescent="0.25">
      <c r="A5502">
        <v>13</v>
      </c>
      <c r="B5502" t="s">
        <v>775</v>
      </c>
      <c r="C5502" s="1" t="s">
        <v>776</v>
      </c>
      <c r="D5502">
        <v>846</v>
      </c>
      <c r="E5502" s="1" t="s">
        <v>2437</v>
      </c>
      <c r="F5502" s="1" t="str">
        <f>_xlfn.XLOOKUP(_13__Hospitals_of_the_University_of_Pennsylvania_Penn_Presbyterian__Philadelphia[[#This Row],[Plan]],'13.Lookup'!A:A,'13.Lookup'!B:B)</f>
        <v>United Healthcare</v>
      </c>
      <c r="G5502" s="1" t="s">
        <v>790</v>
      </c>
      <c r="H5502" t="s">
        <v>2443</v>
      </c>
    </row>
    <row r="5503" spans="1:8" x14ac:dyDescent="0.25">
      <c r="A5503">
        <v>13</v>
      </c>
      <c r="B5503" t="s">
        <v>775</v>
      </c>
      <c r="C5503" s="1" t="s">
        <v>776</v>
      </c>
      <c r="D5503">
        <v>846</v>
      </c>
      <c r="E5503" s="1" t="s">
        <v>2437</v>
      </c>
      <c r="F5503" s="1" t="str">
        <f>_xlfn.XLOOKUP(_13__Hospitals_of_the_University_of_Pennsylvania_Penn_Presbyterian__Philadelphia[[#This Row],[Plan]],'13.Lookup'!A:A,'13.Lookup'!B:B)</f>
        <v>Other</v>
      </c>
      <c r="G5503" s="1" t="s">
        <v>2703</v>
      </c>
      <c r="H5503" t="s">
        <v>2442</v>
      </c>
    </row>
    <row r="5504" spans="1:8" x14ac:dyDescent="0.25">
      <c r="A5504">
        <v>13</v>
      </c>
      <c r="B5504" t="s">
        <v>775</v>
      </c>
      <c r="C5504" s="1" t="s">
        <v>776</v>
      </c>
      <c r="D5504">
        <v>846</v>
      </c>
      <c r="E5504" s="1" t="s">
        <v>2437</v>
      </c>
      <c r="F5504" s="1" t="str">
        <f>_xlfn.XLOOKUP(_13__Hospitals_of_the_University_of_Pennsylvania_Penn_Presbyterian__Philadelphia[[#This Row],[Plan]],'13.Lookup'!A:A,'13.Lookup'!B:B)</f>
        <v>Other</v>
      </c>
      <c r="G5504" s="1" t="s">
        <v>2704</v>
      </c>
      <c r="H5504" t="s">
        <v>4222</v>
      </c>
    </row>
    <row r="5505" spans="1:8" x14ac:dyDescent="0.25">
      <c r="A5505">
        <v>13</v>
      </c>
      <c r="B5505" t="s">
        <v>775</v>
      </c>
      <c r="C5505" s="1" t="s">
        <v>776</v>
      </c>
      <c r="D5505">
        <v>847</v>
      </c>
      <c r="E5505" s="1" t="s">
        <v>2444</v>
      </c>
      <c r="F5505" s="1" t="str">
        <f>_xlfn.XLOOKUP(_13__Hospitals_of_the_University_of_Pennsylvania_Penn_Presbyterian__Philadelphia[[#This Row],[Plan]],'13.Lookup'!A:A,'13.Lookup'!B:B)</f>
        <v>Gross Charge</v>
      </c>
      <c r="G5505" s="1" t="s">
        <v>6</v>
      </c>
      <c r="H5505" t="s">
        <v>2684</v>
      </c>
    </row>
    <row r="5506" spans="1:8" x14ac:dyDescent="0.25">
      <c r="A5506">
        <v>13</v>
      </c>
      <c r="B5506" t="s">
        <v>775</v>
      </c>
      <c r="C5506" s="1" t="s">
        <v>776</v>
      </c>
      <c r="D5506">
        <v>847</v>
      </c>
      <c r="E5506" s="1" t="s">
        <v>2444</v>
      </c>
      <c r="F5506" s="1" t="str">
        <f>_xlfn.XLOOKUP(_13__Hospitals_of_the_University_of_Pennsylvania_Penn_Presbyterian__Philadelphia[[#This Row],[Plan]],'13.Lookup'!A:A,'13.Lookup'!B:B)</f>
        <v>Self Pay</v>
      </c>
      <c r="G5506" s="1" t="s">
        <v>2685</v>
      </c>
      <c r="H5506" t="s">
        <v>4224</v>
      </c>
    </row>
    <row r="5507" spans="1:8" x14ac:dyDescent="0.25">
      <c r="A5507">
        <v>13</v>
      </c>
      <c r="B5507" t="s">
        <v>775</v>
      </c>
      <c r="C5507" s="1" t="s">
        <v>776</v>
      </c>
      <c r="D5507">
        <v>847</v>
      </c>
      <c r="E5507" s="1" t="s">
        <v>2444</v>
      </c>
      <c r="F5507" s="1" t="str">
        <f>_xlfn.XLOOKUP(_13__Hospitals_of_the_University_of_Pennsylvania_Penn_Presbyterian__Philadelphia[[#This Row],[Plan]],'13.Lookup'!A:A,'13.Lookup'!B:B)</f>
        <v>Aetna</v>
      </c>
      <c r="G5507" s="1" t="s">
        <v>778</v>
      </c>
      <c r="H5507">
        <v>21997</v>
      </c>
    </row>
    <row r="5508" spans="1:8" x14ac:dyDescent="0.25">
      <c r="A5508">
        <v>13</v>
      </c>
      <c r="B5508" t="s">
        <v>775</v>
      </c>
      <c r="C5508" s="1" t="s">
        <v>776</v>
      </c>
      <c r="D5508">
        <v>847</v>
      </c>
      <c r="E5508" s="1" t="s">
        <v>2444</v>
      </c>
      <c r="F5508" s="1" t="str">
        <f>_xlfn.XLOOKUP(_13__Hospitals_of_the_University_of_Pennsylvania_Penn_Presbyterian__Philadelphia[[#This Row],[Plan]],'13.Lookup'!A:A,'13.Lookup'!B:B)</f>
        <v>Aetna</v>
      </c>
      <c r="G5508" s="1" t="s">
        <v>779</v>
      </c>
      <c r="H5508">
        <v>10272</v>
      </c>
    </row>
    <row r="5509" spans="1:8" x14ac:dyDescent="0.25">
      <c r="A5509">
        <v>13</v>
      </c>
      <c r="B5509" t="s">
        <v>775</v>
      </c>
      <c r="C5509" s="1" t="s">
        <v>776</v>
      </c>
      <c r="D5509">
        <v>847</v>
      </c>
      <c r="E5509" s="1" t="s">
        <v>2444</v>
      </c>
      <c r="F5509" s="1" t="str">
        <f>_xlfn.XLOOKUP(_13__Hospitals_of_the_University_of_Pennsylvania_Penn_Presbyterian__Philadelphia[[#This Row],[Plan]],'13.Lookup'!A:A,'13.Lookup'!B:B)</f>
        <v>Cigna</v>
      </c>
      <c r="G5509" s="1" t="s">
        <v>780</v>
      </c>
      <c r="H5509" t="s">
        <v>2445</v>
      </c>
    </row>
    <row r="5510" spans="1:8" x14ac:dyDescent="0.25">
      <c r="A5510">
        <v>13</v>
      </c>
      <c r="B5510" t="s">
        <v>775</v>
      </c>
      <c r="C5510" s="1" t="s">
        <v>776</v>
      </c>
      <c r="D5510">
        <v>847</v>
      </c>
      <c r="E5510" s="1" t="s">
        <v>2444</v>
      </c>
      <c r="F5510" s="1" t="str">
        <f>_xlfn.XLOOKUP(_13__Hospitals_of_the_University_of_Pennsylvania_Penn_Presbyterian__Philadelphia[[#This Row],[Plan]],'13.Lookup'!A:A,'13.Lookup'!B:B)</f>
        <v>Cigna</v>
      </c>
      <c r="G5510" s="1" t="s">
        <v>782</v>
      </c>
      <c r="H5510" t="s">
        <v>2446</v>
      </c>
    </row>
    <row r="5511" spans="1:8" x14ac:dyDescent="0.25">
      <c r="A5511">
        <v>13</v>
      </c>
      <c r="B5511" t="s">
        <v>775</v>
      </c>
      <c r="C5511" s="1" t="s">
        <v>776</v>
      </c>
      <c r="D5511">
        <v>847</v>
      </c>
      <c r="E5511" s="1" t="s">
        <v>2444</v>
      </c>
      <c r="F5511" s="1" t="str">
        <f>_xlfn.XLOOKUP(_13__Hospitals_of_the_University_of_Pennsylvania_Penn_Presbyterian__Philadelphia[[#This Row],[Plan]],'13.Lookup'!A:A,'13.Lookup'!B:B)</f>
        <v>Other</v>
      </c>
      <c r="G5511" s="1" t="s">
        <v>784</v>
      </c>
      <c r="H5511" t="s">
        <v>2440</v>
      </c>
    </row>
    <row r="5512" spans="1:8" x14ac:dyDescent="0.25">
      <c r="A5512">
        <v>13</v>
      </c>
      <c r="B5512" t="s">
        <v>775</v>
      </c>
      <c r="C5512" s="1" t="s">
        <v>776</v>
      </c>
      <c r="D5512">
        <v>847</v>
      </c>
      <c r="E5512" s="1" t="s">
        <v>2444</v>
      </c>
      <c r="F5512" s="1" t="str">
        <f>_xlfn.XLOOKUP(_13__Hospitals_of_the_University_of_Pennsylvania_Penn_Presbyterian__Philadelphia[[#This Row],[Plan]],'13.Lookup'!A:A,'13.Lookup'!B:B)</f>
        <v>Other</v>
      </c>
      <c r="G5512" s="1" t="s">
        <v>786</v>
      </c>
      <c r="H5512" t="s">
        <v>2447</v>
      </c>
    </row>
    <row r="5513" spans="1:8" x14ac:dyDescent="0.25">
      <c r="A5513">
        <v>13</v>
      </c>
      <c r="B5513" t="s">
        <v>775</v>
      </c>
      <c r="C5513" s="1" t="s">
        <v>776</v>
      </c>
      <c r="D5513">
        <v>847</v>
      </c>
      <c r="E5513" s="1" t="s">
        <v>2444</v>
      </c>
      <c r="F5513" s="1" t="str">
        <f>_xlfn.XLOOKUP(_13__Hospitals_of_the_University_of_Pennsylvania_Penn_Presbyterian__Philadelphia[[#This Row],[Plan]],'13.Lookup'!A:A,'13.Lookup'!B:B)</f>
        <v>Other</v>
      </c>
      <c r="G5513" s="1" t="s">
        <v>2687</v>
      </c>
      <c r="H5513" t="s">
        <v>4220</v>
      </c>
    </row>
    <row r="5514" spans="1:8" x14ac:dyDescent="0.25">
      <c r="A5514">
        <v>13</v>
      </c>
      <c r="B5514" t="s">
        <v>775</v>
      </c>
      <c r="C5514" s="1" t="s">
        <v>776</v>
      </c>
      <c r="D5514">
        <v>847</v>
      </c>
      <c r="E5514" s="1" t="s">
        <v>2444</v>
      </c>
      <c r="F5514" s="1" t="str">
        <f>_xlfn.XLOOKUP(_13__Hospitals_of_the_University_of_Pennsylvania_Penn_Presbyterian__Philadelphia[[#This Row],[Plan]],'13.Lookup'!A:A,'13.Lookup'!B:B)</f>
        <v>Other</v>
      </c>
      <c r="G5514" s="1" t="s">
        <v>2689</v>
      </c>
      <c r="H5514" t="s">
        <v>4225</v>
      </c>
    </row>
    <row r="5515" spans="1:8" x14ac:dyDescent="0.25">
      <c r="A5515">
        <v>13</v>
      </c>
      <c r="B5515" t="s">
        <v>775</v>
      </c>
      <c r="C5515" s="1" t="s">
        <v>776</v>
      </c>
      <c r="D5515">
        <v>847</v>
      </c>
      <c r="E5515" s="1" t="s">
        <v>2444</v>
      </c>
      <c r="F5515" s="1" t="str">
        <f>_xlfn.XLOOKUP(_13__Hospitals_of_the_University_of_Pennsylvania_Penn_Presbyterian__Philadelphia[[#This Row],[Plan]],'13.Lookup'!A:A,'13.Lookup'!B:B)</f>
        <v>Other</v>
      </c>
      <c r="G5515" s="1" t="s">
        <v>2691</v>
      </c>
      <c r="H5515" t="s">
        <v>3030</v>
      </c>
    </row>
    <row r="5516" spans="1:8" x14ac:dyDescent="0.25">
      <c r="A5516">
        <v>13</v>
      </c>
      <c r="B5516" t="s">
        <v>775</v>
      </c>
      <c r="C5516" s="1" t="s">
        <v>776</v>
      </c>
      <c r="D5516">
        <v>847</v>
      </c>
      <c r="E5516" s="1" t="s">
        <v>2444</v>
      </c>
      <c r="F5516" s="1" t="str">
        <f>_xlfn.XLOOKUP(_13__Hospitals_of_the_University_of_Pennsylvania_Penn_Presbyterian__Philadelphia[[#This Row],[Plan]],'13.Lookup'!A:A,'13.Lookup'!B:B)</f>
        <v>Other</v>
      </c>
      <c r="G5516" s="1" t="s">
        <v>2693</v>
      </c>
      <c r="H5516" t="s">
        <v>4226</v>
      </c>
    </row>
    <row r="5517" spans="1:8" x14ac:dyDescent="0.25">
      <c r="A5517">
        <v>13</v>
      </c>
      <c r="B5517" t="s">
        <v>775</v>
      </c>
      <c r="C5517" s="1" t="s">
        <v>776</v>
      </c>
      <c r="D5517">
        <v>847</v>
      </c>
      <c r="E5517" s="1" t="s">
        <v>2444</v>
      </c>
      <c r="F5517" s="1" t="str">
        <f>_xlfn.XLOOKUP(_13__Hospitals_of_the_University_of_Pennsylvania_Penn_Presbyterian__Philadelphia[[#This Row],[Plan]],'13.Lookup'!A:A,'13.Lookup'!B:B)</f>
        <v>Other</v>
      </c>
      <c r="G5517" s="1" t="s">
        <v>2695</v>
      </c>
      <c r="H5517" t="s">
        <v>4225</v>
      </c>
    </row>
    <row r="5518" spans="1:8" x14ac:dyDescent="0.25">
      <c r="A5518">
        <v>13</v>
      </c>
      <c r="B5518" t="s">
        <v>775</v>
      </c>
      <c r="C5518" s="1" t="s">
        <v>776</v>
      </c>
      <c r="D5518">
        <v>847</v>
      </c>
      <c r="E5518" s="1" t="s">
        <v>2444</v>
      </c>
      <c r="F5518" s="1" t="str">
        <f>_xlfn.XLOOKUP(_13__Hospitals_of_the_University_of_Pennsylvania_Penn_Presbyterian__Philadelphia[[#This Row],[Plan]],'13.Lookup'!A:A,'13.Lookup'!B:B)</f>
        <v>Other</v>
      </c>
      <c r="G5518" s="1" t="s">
        <v>2696</v>
      </c>
      <c r="H5518" t="s">
        <v>4222</v>
      </c>
    </row>
    <row r="5519" spans="1:8" x14ac:dyDescent="0.25">
      <c r="A5519">
        <v>13</v>
      </c>
      <c r="B5519" t="s">
        <v>775</v>
      </c>
      <c r="C5519" s="1" t="s">
        <v>776</v>
      </c>
      <c r="D5519">
        <v>847</v>
      </c>
      <c r="E5519" s="1" t="s">
        <v>2444</v>
      </c>
      <c r="F5519" s="1" t="str">
        <f>_xlfn.XLOOKUP(_13__Hospitals_of_the_University_of_Pennsylvania_Penn_Presbyterian__Philadelphia[[#This Row],[Plan]],'13.Lookup'!A:A,'13.Lookup'!B:B)</f>
        <v>Other</v>
      </c>
      <c r="G5519" s="1" t="s">
        <v>2698</v>
      </c>
      <c r="H5519" t="s">
        <v>2449</v>
      </c>
    </row>
    <row r="5520" spans="1:8" x14ac:dyDescent="0.25">
      <c r="A5520">
        <v>13</v>
      </c>
      <c r="B5520" t="s">
        <v>775</v>
      </c>
      <c r="C5520" s="1" t="s">
        <v>776</v>
      </c>
      <c r="D5520">
        <v>847</v>
      </c>
      <c r="E5520" s="1" t="s">
        <v>2444</v>
      </c>
      <c r="F5520" s="1" t="str">
        <f>_xlfn.XLOOKUP(_13__Hospitals_of_the_University_of_Pennsylvania_Penn_Presbyterian__Philadelphia[[#This Row],[Plan]],'13.Lookup'!A:A,'13.Lookup'!B:B)</f>
        <v>Other</v>
      </c>
      <c r="G5520" s="1" t="s">
        <v>2699</v>
      </c>
      <c r="H5520" t="s">
        <v>4227</v>
      </c>
    </row>
    <row r="5521" spans="1:8" x14ac:dyDescent="0.25">
      <c r="A5521">
        <v>13</v>
      </c>
      <c r="B5521" t="s">
        <v>775</v>
      </c>
      <c r="C5521" s="1" t="s">
        <v>776</v>
      </c>
      <c r="D5521">
        <v>847</v>
      </c>
      <c r="E5521" s="1" t="s">
        <v>2444</v>
      </c>
      <c r="F5521" s="1" t="str">
        <f>_xlfn.XLOOKUP(_13__Hospitals_of_the_University_of_Pennsylvania_Penn_Presbyterian__Philadelphia[[#This Row],[Plan]],'13.Lookup'!A:A,'13.Lookup'!B:B)</f>
        <v>Other</v>
      </c>
      <c r="G5521" s="1" t="s">
        <v>2701</v>
      </c>
      <c r="H5521" t="s">
        <v>1905</v>
      </c>
    </row>
    <row r="5522" spans="1:8" x14ac:dyDescent="0.25">
      <c r="A5522">
        <v>13</v>
      </c>
      <c r="B5522" t="s">
        <v>775</v>
      </c>
      <c r="C5522" s="1" t="s">
        <v>776</v>
      </c>
      <c r="D5522">
        <v>847</v>
      </c>
      <c r="E5522" s="1" t="s">
        <v>2444</v>
      </c>
      <c r="F5522" s="1" t="str">
        <f>_xlfn.XLOOKUP(_13__Hospitals_of_the_University_of_Pennsylvania_Penn_Presbyterian__Philadelphia[[#This Row],[Plan]],'13.Lookup'!A:A,'13.Lookup'!B:B)</f>
        <v>United Healthcare</v>
      </c>
      <c r="G5522" s="1" t="s">
        <v>788</v>
      </c>
      <c r="H5522" t="s">
        <v>2448</v>
      </c>
    </row>
    <row r="5523" spans="1:8" x14ac:dyDescent="0.25">
      <c r="A5523">
        <v>13</v>
      </c>
      <c r="B5523" t="s">
        <v>775</v>
      </c>
      <c r="C5523" s="1" t="s">
        <v>776</v>
      </c>
      <c r="D5523">
        <v>847</v>
      </c>
      <c r="E5523" s="1" t="s">
        <v>2444</v>
      </c>
      <c r="F5523" s="1" t="str">
        <f>_xlfn.XLOOKUP(_13__Hospitals_of_the_University_of_Pennsylvania_Penn_Presbyterian__Philadelphia[[#This Row],[Plan]],'13.Lookup'!A:A,'13.Lookup'!B:B)</f>
        <v>United Healthcare</v>
      </c>
      <c r="G5523" s="1" t="s">
        <v>790</v>
      </c>
      <c r="H5523" t="s">
        <v>2449</v>
      </c>
    </row>
    <row r="5524" spans="1:8" x14ac:dyDescent="0.25">
      <c r="A5524">
        <v>13</v>
      </c>
      <c r="B5524" t="s">
        <v>775</v>
      </c>
      <c r="C5524" s="1" t="s">
        <v>776</v>
      </c>
      <c r="D5524">
        <v>847</v>
      </c>
      <c r="E5524" s="1" t="s">
        <v>2444</v>
      </c>
      <c r="F5524" s="1" t="str">
        <f>_xlfn.XLOOKUP(_13__Hospitals_of_the_University_of_Pennsylvania_Penn_Presbyterian__Philadelphia[[#This Row],[Plan]],'13.Lookup'!A:A,'13.Lookup'!B:B)</f>
        <v>Other</v>
      </c>
      <c r="G5524" s="1" t="s">
        <v>2703</v>
      </c>
      <c r="H5524" t="s">
        <v>2448</v>
      </c>
    </row>
    <row r="5525" spans="1:8" x14ac:dyDescent="0.25">
      <c r="A5525">
        <v>13</v>
      </c>
      <c r="B5525" t="s">
        <v>775</v>
      </c>
      <c r="C5525" s="1" t="s">
        <v>776</v>
      </c>
      <c r="D5525">
        <v>847</v>
      </c>
      <c r="E5525" s="1" t="s">
        <v>2444</v>
      </c>
      <c r="F5525" s="1" t="str">
        <f>_xlfn.XLOOKUP(_13__Hospitals_of_the_University_of_Pennsylvania_Penn_Presbyterian__Philadelphia[[#This Row],[Plan]],'13.Lookup'!A:A,'13.Lookup'!B:B)</f>
        <v>Other</v>
      </c>
      <c r="G5525" s="1" t="s">
        <v>2704</v>
      </c>
      <c r="H5525" t="s">
        <v>4222</v>
      </c>
    </row>
    <row r="5526" spans="1:8" x14ac:dyDescent="0.25">
      <c r="A5526">
        <v>13</v>
      </c>
      <c r="B5526" t="s">
        <v>775</v>
      </c>
      <c r="C5526" s="1" t="s">
        <v>776</v>
      </c>
      <c r="D5526">
        <v>853</v>
      </c>
      <c r="E5526" s="1" t="s">
        <v>2450</v>
      </c>
      <c r="F5526" s="1" t="str">
        <f>_xlfn.XLOOKUP(_13__Hospitals_of_the_University_of_Pennsylvania_Penn_Presbyterian__Philadelphia[[#This Row],[Plan]],'13.Lookup'!A:A,'13.Lookup'!B:B)</f>
        <v>Gross Charge</v>
      </c>
      <c r="G5526" s="1" t="s">
        <v>6</v>
      </c>
      <c r="H5526" t="s">
        <v>2684</v>
      </c>
    </row>
    <row r="5527" spans="1:8" x14ac:dyDescent="0.25">
      <c r="A5527">
        <v>13</v>
      </c>
      <c r="B5527" t="s">
        <v>775</v>
      </c>
      <c r="C5527" s="1" t="s">
        <v>776</v>
      </c>
      <c r="D5527">
        <v>853</v>
      </c>
      <c r="E5527" s="1" t="s">
        <v>2450</v>
      </c>
      <c r="F5527" s="1" t="str">
        <f>_xlfn.XLOOKUP(_13__Hospitals_of_the_University_of_Pennsylvania_Penn_Presbyterian__Philadelphia[[#This Row],[Plan]],'13.Lookup'!A:A,'13.Lookup'!B:B)</f>
        <v>Self Pay</v>
      </c>
      <c r="G5527" s="1" t="s">
        <v>2685</v>
      </c>
      <c r="H5527" t="s">
        <v>4228</v>
      </c>
    </row>
    <row r="5528" spans="1:8" x14ac:dyDescent="0.25">
      <c r="A5528">
        <v>13</v>
      </c>
      <c r="B5528" t="s">
        <v>775</v>
      </c>
      <c r="C5528" s="1" t="s">
        <v>776</v>
      </c>
      <c r="D5528">
        <v>853</v>
      </c>
      <c r="E5528" s="1" t="s">
        <v>2450</v>
      </c>
      <c r="F5528" s="1" t="str">
        <f>_xlfn.XLOOKUP(_13__Hospitals_of_the_University_of_Pennsylvania_Penn_Presbyterian__Philadelphia[[#This Row],[Plan]],'13.Lookup'!A:A,'13.Lookup'!B:B)</f>
        <v>Aetna</v>
      </c>
      <c r="G5528" s="1" t="s">
        <v>778</v>
      </c>
      <c r="H5528">
        <v>98997</v>
      </c>
    </row>
    <row r="5529" spans="1:8" x14ac:dyDescent="0.25">
      <c r="A5529">
        <v>13</v>
      </c>
      <c r="B5529" t="s">
        <v>775</v>
      </c>
      <c r="C5529" s="1" t="s">
        <v>776</v>
      </c>
      <c r="D5529">
        <v>853</v>
      </c>
      <c r="E5529" s="1" t="s">
        <v>2450</v>
      </c>
      <c r="F5529" s="1" t="str">
        <f>_xlfn.XLOOKUP(_13__Hospitals_of_the_University_of_Pennsylvania_Penn_Presbyterian__Philadelphia[[#This Row],[Plan]],'13.Lookup'!A:A,'13.Lookup'!B:B)</f>
        <v>Aetna</v>
      </c>
      <c r="G5529" s="1" t="s">
        <v>779</v>
      </c>
      <c r="H5529">
        <v>36940</v>
      </c>
    </row>
    <row r="5530" spans="1:8" x14ac:dyDescent="0.25">
      <c r="A5530">
        <v>13</v>
      </c>
      <c r="B5530" t="s">
        <v>775</v>
      </c>
      <c r="C5530" s="1" t="s">
        <v>776</v>
      </c>
      <c r="D5530">
        <v>853</v>
      </c>
      <c r="E5530" s="1" t="s">
        <v>2450</v>
      </c>
      <c r="F5530" s="1" t="str">
        <f>_xlfn.XLOOKUP(_13__Hospitals_of_the_University_of_Pennsylvania_Penn_Presbyterian__Philadelphia[[#This Row],[Plan]],'13.Lookup'!A:A,'13.Lookup'!B:B)</f>
        <v>Cigna</v>
      </c>
      <c r="G5530" s="1" t="s">
        <v>780</v>
      </c>
      <c r="H5530" t="s">
        <v>2451</v>
      </c>
    </row>
    <row r="5531" spans="1:8" x14ac:dyDescent="0.25">
      <c r="A5531">
        <v>13</v>
      </c>
      <c r="B5531" t="s">
        <v>775</v>
      </c>
      <c r="C5531" s="1" t="s">
        <v>776</v>
      </c>
      <c r="D5531">
        <v>853</v>
      </c>
      <c r="E5531" s="1" t="s">
        <v>2450</v>
      </c>
      <c r="F5531" s="1" t="str">
        <f>_xlfn.XLOOKUP(_13__Hospitals_of_the_University_of_Pennsylvania_Penn_Presbyterian__Philadelphia[[#This Row],[Plan]],'13.Lookup'!A:A,'13.Lookup'!B:B)</f>
        <v>Cigna</v>
      </c>
      <c r="G5531" s="1" t="s">
        <v>782</v>
      </c>
      <c r="H5531" t="s">
        <v>2452</v>
      </c>
    </row>
    <row r="5532" spans="1:8" x14ac:dyDescent="0.25">
      <c r="A5532">
        <v>13</v>
      </c>
      <c r="B5532" t="s">
        <v>775</v>
      </c>
      <c r="C5532" s="1" t="s">
        <v>776</v>
      </c>
      <c r="D5532">
        <v>853</v>
      </c>
      <c r="E5532" s="1" t="s">
        <v>2450</v>
      </c>
      <c r="F5532" s="1" t="str">
        <f>_xlfn.XLOOKUP(_13__Hospitals_of_the_University_of_Pennsylvania_Penn_Presbyterian__Philadelphia[[#This Row],[Plan]],'13.Lookup'!A:A,'13.Lookup'!B:B)</f>
        <v>Other</v>
      </c>
      <c r="G5532" s="1" t="s">
        <v>784</v>
      </c>
      <c r="H5532" t="s">
        <v>2453</v>
      </c>
    </row>
    <row r="5533" spans="1:8" x14ac:dyDescent="0.25">
      <c r="A5533">
        <v>13</v>
      </c>
      <c r="B5533" t="s">
        <v>775</v>
      </c>
      <c r="C5533" s="1" t="s">
        <v>776</v>
      </c>
      <c r="D5533">
        <v>853</v>
      </c>
      <c r="E5533" s="1" t="s">
        <v>2450</v>
      </c>
      <c r="F5533" s="1" t="str">
        <f>_xlfn.XLOOKUP(_13__Hospitals_of_the_University_of_Pennsylvania_Penn_Presbyterian__Philadelphia[[#This Row],[Plan]],'13.Lookup'!A:A,'13.Lookup'!B:B)</f>
        <v>Other</v>
      </c>
      <c r="G5533" s="1" t="s">
        <v>786</v>
      </c>
      <c r="H5533" t="s">
        <v>2454</v>
      </c>
    </row>
    <row r="5534" spans="1:8" x14ac:dyDescent="0.25">
      <c r="A5534">
        <v>13</v>
      </c>
      <c r="B5534" t="s">
        <v>775</v>
      </c>
      <c r="C5534" s="1" t="s">
        <v>776</v>
      </c>
      <c r="D5534">
        <v>853</v>
      </c>
      <c r="E5534" s="1" t="s">
        <v>2450</v>
      </c>
      <c r="F5534" s="1" t="str">
        <f>_xlfn.XLOOKUP(_13__Hospitals_of_the_University_of_Pennsylvania_Penn_Presbyterian__Philadelphia[[#This Row],[Plan]],'13.Lookup'!A:A,'13.Lookup'!B:B)</f>
        <v>Other</v>
      </c>
      <c r="G5534" s="1" t="s">
        <v>2687</v>
      </c>
      <c r="H5534" t="s">
        <v>4229</v>
      </c>
    </row>
    <row r="5535" spans="1:8" x14ac:dyDescent="0.25">
      <c r="A5535">
        <v>13</v>
      </c>
      <c r="B5535" t="s">
        <v>775</v>
      </c>
      <c r="C5535" s="1" t="s">
        <v>776</v>
      </c>
      <c r="D5535">
        <v>853</v>
      </c>
      <c r="E5535" s="1" t="s">
        <v>2450</v>
      </c>
      <c r="F5535" s="1" t="str">
        <f>_xlfn.XLOOKUP(_13__Hospitals_of_the_University_of_Pennsylvania_Penn_Presbyterian__Philadelphia[[#This Row],[Plan]],'13.Lookup'!A:A,'13.Lookup'!B:B)</f>
        <v>Other</v>
      </c>
      <c r="G5535" s="1" t="s">
        <v>2689</v>
      </c>
      <c r="H5535" t="s">
        <v>4230</v>
      </c>
    </row>
    <row r="5536" spans="1:8" x14ac:dyDescent="0.25">
      <c r="A5536">
        <v>13</v>
      </c>
      <c r="B5536" t="s">
        <v>775</v>
      </c>
      <c r="C5536" s="1" t="s">
        <v>776</v>
      </c>
      <c r="D5536">
        <v>853</v>
      </c>
      <c r="E5536" s="1" t="s">
        <v>2450</v>
      </c>
      <c r="F5536" s="1" t="str">
        <f>_xlfn.XLOOKUP(_13__Hospitals_of_the_University_of_Pennsylvania_Penn_Presbyterian__Philadelphia[[#This Row],[Plan]],'13.Lookup'!A:A,'13.Lookup'!B:B)</f>
        <v>Other</v>
      </c>
      <c r="G5536" s="1" t="s">
        <v>2691</v>
      </c>
      <c r="H5536" t="s">
        <v>4231</v>
      </c>
    </row>
    <row r="5537" spans="1:8" x14ac:dyDescent="0.25">
      <c r="A5537">
        <v>13</v>
      </c>
      <c r="B5537" t="s">
        <v>775</v>
      </c>
      <c r="C5537" s="1" t="s">
        <v>776</v>
      </c>
      <c r="D5537">
        <v>853</v>
      </c>
      <c r="E5537" s="1" t="s">
        <v>2450</v>
      </c>
      <c r="F5537" s="1" t="str">
        <f>_xlfn.XLOOKUP(_13__Hospitals_of_the_University_of_Pennsylvania_Penn_Presbyterian__Philadelphia[[#This Row],[Plan]],'13.Lookup'!A:A,'13.Lookup'!B:B)</f>
        <v>Other</v>
      </c>
      <c r="G5537" s="1" t="s">
        <v>2693</v>
      </c>
      <c r="H5537" t="s">
        <v>4232</v>
      </c>
    </row>
    <row r="5538" spans="1:8" x14ac:dyDescent="0.25">
      <c r="A5538">
        <v>13</v>
      </c>
      <c r="B5538" t="s">
        <v>775</v>
      </c>
      <c r="C5538" s="1" t="s">
        <v>776</v>
      </c>
      <c r="D5538">
        <v>853</v>
      </c>
      <c r="E5538" s="1" t="s">
        <v>2450</v>
      </c>
      <c r="F5538" s="1" t="str">
        <f>_xlfn.XLOOKUP(_13__Hospitals_of_the_University_of_Pennsylvania_Penn_Presbyterian__Philadelphia[[#This Row],[Plan]],'13.Lookup'!A:A,'13.Lookup'!B:B)</f>
        <v>Other</v>
      </c>
      <c r="G5538" s="1" t="s">
        <v>2695</v>
      </c>
      <c r="H5538" t="s">
        <v>4230</v>
      </c>
    </row>
    <row r="5539" spans="1:8" x14ac:dyDescent="0.25">
      <c r="A5539">
        <v>13</v>
      </c>
      <c r="B5539" t="s">
        <v>775</v>
      </c>
      <c r="C5539" s="1" t="s">
        <v>776</v>
      </c>
      <c r="D5539">
        <v>853</v>
      </c>
      <c r="E5539" s="1" t="s">
        <v>2450</v>
      </c>
      <c r="F5539" s="1" t="str">
        <f>_xlfn.XLOOKUP(_13__Hospitals_of_the_University_of_Pennsylvania_Penn_Presbyterian__Philadelphia[[#This Row],[Plan]],'13.Lookup'!A:A,'13.Lookup'!B:B)</f>
        <v>Other</v>
      </c>
      <c r="G5539" s="1" t="s">
        <v>2696</v>
      </c>
      <c r="H5539" t="s">
        <v>4233</v>
      </c>
    </row>
    <row r="5540" spans="1:8" x14ac:dyDescent="0.25">
      <c r="A5540">
        <v>13</v>
      </c>
      <c r="B5540" t="s">
        <v>775</v>
      </c>
      <c r="C5540" s="1" t="s">
        <v>776</v>
      </c>
      <c r="D5540">
        <v>853</v>
      </c>
      <c r="E5540" s="1" t="s">
        <v>2450</v>
      </c>
      <c r="F5540" s="1" t="str">
        <f>_xlfn.XLOOKUP(_13__Hospitals_of_the_University_of_Pennsylvania_Penn_Presbyterian__Philadelphia[[#This Row],[Plan]],'13.Lookup'!A:A,'13.Lookup'!B:B)</f>
        <v>Other</v>
      </c>
      <c r="G5540" s="1" t="s">
        <v>2698</v>
      </c>
      <c r="H5540" t="s">
        <v>2456</v>
      </c>
    </row>
    <row r="5541" spans="1:8" x14ac:dyDescent="0.25">
      <c r="A5541">
        <v>13</v>
      </c>
      <c r="B5541" t="s">
        <v>775</v>
      </c>
      <c r="C5541" s="1" t="s">
        <v>776</v>
      </c>
      <c r="D5541">
        <v>853</v>
      </c>
      <c r="E5541" s="1" t="s">
        <v>2450</v>
      </c>
      <c r="F5541" s="1" t="str">
        <f>_xlfn.XLOOKUP(_13__Hospitals_of_the_University_of_Pennsylvania_Penn_Presbyterian__Philadelphia[[#This Row],[Plan]],'13.Lookup'!A:A,'13.Lookup'!B:B)</f>
        <v>Other</v>
      </c>
      <c r="G5541" s="1" t="s">
        <v>2699</v>
      </c>
      <c r="H5541" t="s">
        <v>4234</v>
      </c>
    </row>
    <row r="5542" spans="1:8" x14ac:dyDescent="0.25">
      <c r="A5542">
        <v>13</v>
      </c>
      <c r="B5542" t="s">
        <v>775</v>
      </c>
      <c r="C5542" s="1" t="s">
        <v>776</v>
      </c>
      <c r="D5542">
        <v>853</v>
      </c>
      <c r="E5542" s="1" t="s">
        <v>2450</v>
      </c>
      <c r="F5542" s="1" t="str">
        <f>_xlfn.XLOOKUP(_13__Hospitals_of_the_University_of_Pennsylvania_Penn_Presbyterian__Philadelphia[[#This Row],[Plan]],'13.Lookup'!A:A,'13.Lookup'!B:B)</f>
        <v>Other</v>
      </c>
      <c r="G5542" s="1" t="s">
        <v>2701</v>
      </c>
      <c r="H5542" t="s">
        <v>4235</v>
      </c>
    </row>
    <row r="5543" spans="1:8" x14ac:dyDescent="0.25">
      <c r="A5543">
        <v>13</v>
      </c>
      <c r="B5543" t="s">
        <v>775</v>
      </c>
      <c r="C5543" s="1" t="s">
        <v>776</v>
      </c>
      <c r="D5543">
        <v>853</v>
      </c>
      <c r="E5543" s="1" t="s">
        <v>2450</v>
      </c>
      <c r="F5543" s="1" t="str">
        <f>_xlfn.XLOOKUP(_13__Hospitals_of_the_University_of_Pennsylvania_Penn_Presbyterian__Philadelphia[[#This Row],[Plan]],'13.Lookup'!A:A,'13.Lookup'!B:B)</f>
        <v>United Healthcare</v>
      </c>
      <c r="G5543" s="1" t="s">
        <v>788</v>
      </c>
      <c r="H5543" t="s">
        <v>2455</v>
      </c>
    </row>
    <row r="5544" spans="1:8" x14ac:dyDescent="0.25">
      <c r="A5544">
        <v>13</v>
      </c>
      <c r="B5544" t="s">
        <v>775</v>
      </c>
      <c r="C5544" s="1" t="s">
        <v>776</v>
      </c>
      <c r="D5544">
        <v>853</v>
      </c>
      <c r="E5544" s="1" t="s">
        <v>2450</v>
      </c>
      <c r="F5544" s="1" t="str">
        <f>_xlfn.XLOOKUP(_13__Hospitals_of_the_University_of_Pennsylvania_Penn_Presbyterian__Philadelphia[[#This Row],[Plan]],'13.Lookup'!A:A,'13.Lookup'!B:B)</f>
        <v>United Healthcare</v>
      </c>
      <c r="G5544" s="1" t="s">
        <v>790</v>
      </c>
      <c r="H5544" t="s">
        <v>2456</v>
      </c>
    </row>
    <row r="5545" spans="1:8" x14ac:dyDescent="0.25">
      <c r="A5545">
        <v>13</v>
      </c>
      <c r="B5545" t="s">
        <v>775</v>
      </c>
      <c r="C5545" s="1" t="s">
        <v>776</v>
      </c>
      <c r="D5545">
        <v>853</v>
      </c>
      <c r="E5545" s="1" t="s">
        <v>2450</v>
      </c>
      <c r="F5545" s="1" t="str">
        <f>_xlfn.XLOOKUP(_13__Hospitals_of_the_University_of_Pennsylvania_Penn_Presbyterian__Philadelphia[[#This Row],[Plan]],'13.Lookup'!A:A,'13.Lookup'!B:B)</f>
        <v>Other</v>
      </c>
      <c r="G5545" s="1" t="s">
        <v>2703</v>
      </c>
      <c r="H5545" t="s">
        <v>4232</v>
      </c>
    </row>
    <row r="5546" spans="1:8" x14ac:dyDescent="0.25">
      <c r="A5546">
        <v>13</v>
      </c>
      <c r="B5546" t="s">
        <v>775</v>
      </c>
      <c r="C5546" s="1" t="s">
        <v>776</v>
      </c>
      <c r="D5546">
        <v>853</v>
      </c>
      <c r="E5546" s="1" t="s">
        <v>2450</v>
      </c>
      <c r="F5546" s="1" t="str">
        <f>_xlfn.XLOOKUP(_13__Hospitals_of_the_University_of_Pennsylvania_Penn_Presbyterian__Philadelphia[[#This Row],[Plan]],'13.Lookup'!A:A,'13.Lookup'!B:B)</f>
        <v>Other</v>
      </c>
      <c r="G5546" s="1" t="s">
        <v>2704</v>
      </c>
      <c r="H5546" t="s">
        <v>4233</v>
      </c>
    </row>
    <row r="5547" spans="1:8" x14ac:dyDescent="0.25">
      <c r="A5547">
        <v>13</v>
      </c>
      <c r="B5547" t="s">
        <v>775</v>
      </c>
      <c r="C5547" s="1" t="s">
        <v>776</v>
      </c>
      <c r="D5547">
        <v>854</v>
      </c>
      <c r="E5547" s="1" t="s">
        <v>2457</v>
      </c>
      <c r="F5547" s="1" t="str">
        <f>_xlfn.XLOOKUP(_13__Hospitals_of_the_University_of_Pennsylvania_Penn_Presbyterian__Philadelphia[[#This Row],[Plan]],'13.Lookup'!A:A,'13.Lookup'!B:B)</f>
        <v>Gross Charge</v>
      </c>
      <c r="G5547" s="1" t="s">
        <v>6</v>
      </c>
      <c r="H5547" t="s">
        <v>2684</v>
      </c>
    </row>
    <row r="5548" spans="1:8" x14ac:dyDescent="0.25">
      <c r="A5548">
        <v>13</v>
      </c>
      <c r="B5548" t="s">
        <v>775</v>
      </c>
      <c r="C5548" s="1" t="s">
        <v>776</v>
      </c>
      <c r="D5548">
        <v>854</v>
      </c>
      <c r="E5548" s="1" t="s">
        <v>2457</v>
      </c>
      <c r="F5548" s="1" t="str">
        <f>_xlfn.XLOOKUP(_13__Hospitals_of_the_University_of_Pennsylvania_Penn_Presbyterian__Philadelphia[[#This Row],[Plan]],'13.Lookup'!A:A,'13.Lookup'!B:B)</f>
        <v>Self Pay</v>
      </c>
      <c r="G5548" s="1" t="s">
        <v>2685</v>
      </c>
      <c r="H5548" t="s">
        <v>4236</v>
      </c>
    </row>
    <row r="5549" spans="1:8" x14ac:dyDescent="0.25">
      <c r="A5549">
        <v>13</v>
      </c>
      <c r="B5549" t="s">
        <v>775</v>
      </c>
      <c r="C5549" s="1" t="s">
        <v>776</v>
      </c>
      <c r="D5549">
        <v>854</v>
      </c>
      <c r="E5549" s="1" t="s">
        <v>2457</v>
      </c>
      <c r="F5549" s="1" t="str">
        <f>_xlfn.XLOOKUP(_13__Hospitals_of_the_University_of_Pennsylvania_Penn_Presbyterian__Philadelphia[[#This Row],[Plan]],'13.Lookup'!A:A,'13.Lookup'!B:B)</f>
        <v>Aetna</v>
      </c>
      <c r="G5549" s="1" t="s">
        <v>778</v>
      </c>
      <c r="H5549">
        <v>45398</v>
      </c>
    </row>
    <row r="5550" spans="1:8" x14ac:dyDescent="0.25">
      <c r="A5550">
        <v>13</v>
      </c>
      <c r="B5550" t="s">
        <v>775</v>
      </c>
      <c r="C5550" s="1" t="s">
        <v>776</v>
      </c>
      <c r="D5550">
        <v>854</v>
      </c>
      <c r="E5550" s="1" t="s">
        <v>2457</v>
      </c>
      <c r="F5550" s="1" t="str">
        <f>_xlfn.XLOOKUP(_13__Hospitals_of_the_University_of_Pennsylvania_Penn_Presbyterian__Philadelphia[[#This Row],[Plan]],'13.Lookup'!A:A,'13.Lookup'!B:B)</f>
        <v>Aetna</v>
      </c>
      <c r="G5550" s="1" t="s">
        <v>779</v>
      </c>
      <c r="H5550">
        <v>15882</v>
      </c>
    </row>
    <row r="5551" spans="1:8" x14ac:dyDescent="0.25">
      <c r="A5551">
        <v>13</v>
      </c>
      <c r="B5551" t="s">
        <v>775</v>
      </c>
      <c r="C5551" s="1" t="s">
        <v>776</v>
      </c>
      <c r="D5551">
        <v>854</v>
      </c>
      <c r="E5551" s="1" t="s">
        <v>2457</v>
      </c>
      <c r="F5551" s="1" t="str">
        <f>_xlfn.XLOOKUP(_13__Hospitals_of_the_University_of_Pennsylvania_Penn_Presbyterian__Philadelphia[[#This Row],[Plan]],'13.Lookup'!A:A,'13.Lookup'!B:B)</f>
        <v>Cigna</v>
      </c>
      <c r="G5551" s="1" t="s">
        <v>780</v>
      </c>
      <c r="H5551" t="s">
        <v>2458</v>
      </c>
    </row>
    <row r="5552" spans="1:8" x14ac:dyDescent="0.25">
      <c r="A5552">
        <v>13</v>
      </c>
      <c r="B5552" t="s">
        <v>775</v>
      </c>
      <c r="C5552" s="1" t="s">
        <v>776</v>
      </c>
      <c r="D5552">
        <v>854</v>
      </c>
      <c r="E5552" s="1" t="s">
        <v>2457</v>
      </c>
      <c r="F5552" s="1" t="str">
        <f>_xlfn.XLOOKUP(_13__Hospitals_of_the_University_of_Pennsylvania_Penn_Presbyterian__Philadelphia[[#This Row],[Plan]],'13.Lookup'!A:A,'13.Lookup'!B:B)</f>
        <v>Cigna</v>
      </c>
      <c r="G5552" s="1" t="s">
        <v>782</v>
      </c>
      <c r="H5552" t="s">
        <v>2459</v>
      </c>
    </row>
    <row r="5553" spans="1:8" x14ac:dyDescent="0.25">
      <c r="A5553">
        <v>13</v>
      </c>
      <c r="B5553" t="s">
        <v>775</v>
      </c>
      <c r="C5553" s="1" t="s">
        <v>776</v>
      </c>
      <c r="D5553">
        <v>854</v>
      </c>
      <c r="E5553" s="1" t="s">
        <v>2457</v>
      </c>
      <c r="F5553" s="1" t="str">
        <f>_xlfn.XLOOKUP(_13__Hospitals_of_the_University_of_Pennsylvania_Penn_Presbyterian__Philadelphia[[#This Row],[Plan]],'13.Lookup'!A:A,'13.Lookup'!B:B)</f>
        <v>Other</v>
      </c>
      <c r="G5553" s="1" t="s">
        <v>784</v>
      </c>
      <c r="H5553" t="s">
        <v>2453</v>
      </c>
    </row>
    <row r="5554" spans="1:8" x14ac:dyDescent="0.25">
      <c r="A5554">
        <v>13</v>
      </c>
      <c r="B5554" t="s">
        <v>775</v>
      </c>
      <c r="C5554" s="1" t="s">
        <v>776</v>
      </c>
      <c r="D5554">
        <v>854</v>
      </c>
      <c r="E5554" s="1" t="s">
        <v>2457</v>
      </c>
      <c r="F5554" s="1" t="str">
        <f>_xlfn.XLOOKUP(_13__Hospitals_of_the_University_of_Pennsylvania_Penn_Presbyterian__Philadelphia[[#This Row],[Plan]],'13.Lookup'!A:A,'13.Lookup'!B:B)</f>
        <v>Other</v>
      </c>
      <c r="G5554" s="1" t="s">
        <v>786</v>
      </c>
      <c r="H5554" t="s">
        <v>2356</v>
      </c>
    </row>
    <row r="5555" spans="1:8" x14ac:dyDescent="0.25">
      <c r="A5555">
        <v>13</v>
      </c>
      <c r="B5555" t="s">
        <v>775</v>
      </c>
      <c r="C5555" s="1" t="s">
        <v>776</v>
      </c>
      <c r="D5555">
        <v>854</v>
      </c>
      <c r="E5555" s="1" t="s">
        <v>2457</v>
      </c>
      <c r="F5555" s="1" t="str">
        <f>_xlfn.XLOOKUP(_13__Hospitals_of_the_University_of_Pennsylvania_Penn_Presbyterian__Philadelphia[[#This Row],[Plan]],'13.Lookup'!A:A,'13.Lookup'!B:B)</f>
        <v>Other</v>
      </c>
      <c r="G5555" s="1" t="s">
        <v>2687</v>
      </c>
      <c r="H5555" t="s">
        <v>4237</v>
      </c>
    </row>
    <row r="5556" spans="1:8" x14ac:dyDescent="0.25">
      <c r="A5556">
        <v>13</v>
      </c>
      <c r="B5556" t="s">
        <v>775</v>
      </c>
      <c r="C5556" s="1" t="s">
        <v>776</v>
      </c>
      <c r="D5556">
        <v>854</v>
      </c>
      <c r="E5556" s="1" t="s">
        <v>2457</v>
      </c>
      <c r="F5556" s="1" t="str">
        <f>_xlfn.XLOOKUP(_13__Hospitals_of_the_University_of_Pennsylvania_Penn_Presbyterian__Philadelphia[[#This Row],[Plan]],'13.Lookup'!A:A,'13.Lookup'!B:B)</f>
        <v>Other</v>
      </c>
      <c r="G5556" s="1" t="s">
        <v>2689</v>
      </c>
      <c r="H5556" t="s">
        <v>4238</v>
      </c>
    </row>
    <row r="5557" spans="1:8" x14ac:dyDescent="0.25">
      <c r="A5557">
        <v>13</v>
      </c>
      <c r="B5557" t="s">
        <v>775</v>
      </c>
      <c r="C5557" s="1" t="s">
        <v>776</v>
      </c>
      <c r="D5557">
        <v>854</v>
      </c>
      <c r="E5557" s="1" t="s">
        <v>2457</v>
      </c>
      <c r="F5557" s="1" t="str">
        <f>_xlfn.XLOOKUP(_13__Hospitals_of_the_University_of_Pennsylvania_Penn_Presbyterian__Philadelphia[[#This Row],[Plan]],'13.Lookup'!A:A,'13.Lookup'!B:B)</f>
        <v>Other</v>
      </c>
      <c r="G5557" s="1" t="s">
        <v>2691</v>
      </c>
      <c r="H5557" t="s">
        <v>4142</v>
      </c>
    </row>
    <row r="5558" spans="1:8" x14ac:dyDescent="0.25">
      <c r="A5558">
        <v>13</v>
      </c>
      <c r="B5558" t="s">
        <v>775</v>
      </c>
      <c r="C5558" s="1" t="s">
        <v>776</v>
      </c>
      <c r="D5558">
        <v>854</v>
      </c>
      <c r="E5558" s="1" t="s">
        <v>2457</v>
      </c>
      <c r="F5558" s="1" t="str">
        <f>_xlfn.XLOOKUP(_13__Hospitals_of_the_University_of_Pennsylvania_Penn_Presbyterian__Philadelphia[[#This Row],[Plan]],'13.Lookup'!A:A,'13.Lookup'!B:B)</f>
        <v>Other</v>
      </c>
      <c r="G5558" s="1" t="s">
        <v>2693</v>
      </c>
      <c r="H5558" t="s">
        <v>4239</v>
      </c>
    </row>
    <row r="5559" spans="1:8" x14ac:dyDescent="0.25">
      <c r="A5559">
        <v>13</v>
      </c>
      <c r="B5559" t="s">
        <v>775</v>
      </c>
      <c r="C5559" s="1" t="s">
        <v>776</v>
      </c>
      <c r="D5559">
        <v>854</v>
      </c>
      <c r="E5559" s="1" t="s">
        <v>2457</v>
      </c>
      <c r="F5559" s="1" t="str">
        <f>_xlfn.XLOOKUP(_13__Hospitals_of_the_University_of_Pennsylvania_Penn_Presbyterian__Philadelphia[[#This Row],[Plan]],'13.Lookup'!A:A,'13.Lookup'!B:B)</f>
        <v>Other</v>
      </c>
      <c r="G5559" s="1" t="s">
        <v>2695</v>
      </c>
      <c r="H5559" t="s">
        <v>4238</v>
      </c>
    </row>
    <row r="5560" spans="1:8" x14ac:dyDescent="0.25">
      <c r="A5560">
        <v>13</v>
      </c>
      <c r="B5560" t="s">
        <v>775</v>
      </c>
      <c r="C5560" s="1" t="s">
        <v>776</v>
      </c>
      <c r="D5560">
        <v>854</v>
      </c>
      <c r="E5560" s="1" t="s">
        <v>2457</v>
      </c>
      <c r="F5560" s="1" t="str">
        <f>_xlfn.XLOOKUP(_13__Hospitals_of_the_University_of_Pennsylvania_Penn_Presbyterian__Philadelphia[[#This Row],[Plan]],'13.Lookup'!A:A,'13.Lookup'!B:B)</f>
        <v>Other</v>
      </c>
      <c r="G5560" s="1" t="s">
        <v>2696</v>
      </c>
      <c r="H5560" t="s">
        <v>4233</v>
      </c>
    </row>
    <row r="5561" spans="1:8" x14ac:dyDescent="0.25">
      <c r="A5561">
        <v>13</v>
      </c>
      <c r="B5561" t="s">
        <v>775</v>
      </c>
      <c r="C5561" s="1" t="s">
        <v>776</v>
      </c>
      <c r="D5561">
        <v>854</v>
      </c>
      <c r="E5561" s="1" t="s">
        <v>2457</v>
      </c>
      <c r="F5561" s="1" t="str">
        <f>_xlfn.XLOOKUP(_13__Hospitals_of_the_University_of_Pennsylvania_Penn_Presbyterian__Philadelphia[[#This Row],[Plan]],'13.Lookup'!A:A,'13.Lookup'!B:B)</f>
        <v>Other</v>
      </c>
      <c r="G5561" s="1" t="s">
        <v>2698</v>
      </c>
      <c r="H5561" t="s">
        <v>2461</v>
      </c>
    </row>
    <row r="5562" spans="1:8" x14ac:dyDescent="0.25">
      <c r="A5562">
        <v>13</v>
      </c>
      <c r="B5562" t="s">
        <v>775</v>
      </c>
      <c r="C5562" s="1" t="s">
        <v>776</v>
      </c>
      <c r="D5562">
        <v>854</v>
      </c>
      <c r="E5562" s="1" t="s">
        <v>2457</v>
      </c>
      <c r="F5562" s="1" t="str">
        <f>_xlfn.XLOOKUP(_13__Hospitals_of_the_University_of_Pennsylvania_Penn_Presbyterian__Philadelphia[[#This Row],[Plan]],'13.Lookup'!A:A,'13.Lookup'!B:B)</f>
        <v>Other</v>
      </c>
      <c r="G5562" s="1" t="s">
        <v>2699</v>
      </c>
      <c r="H5562" t="s">
        <v>4240</v>
      </c>
    </row>
    <row r="5563" spans="1:8" x14ac:dyDescent="0.25">
      <c r="A5563">
        <v>13</v>
      </c>
      <c r="B5563" t="s">
        <v>775</v>
      </c>
      <c r="C5563" s="1" t="s">
        <v>776</v>
      </c>
      <c r="D5563">
        <v>854</v>
      </c>
      <c r="E5563" s="1" t="s">
        <v>2457</v>
      </c>
      <c r="F5563" s="1" t="str">
        <f>_xlfn.XLOOKUP(_13__Hospitals_of_the_University_of_Pennsylvania_Penn_Presbyterian__Philadelphia[[#This Row],[Plan]],'13.Lookup'!A:A,'13.Lookup'!B:B)</f>
        <v>Other</v>
      </c>
      <c r="G5563" s="1" t="s">
        <v>2701</v>
      </c>
      <c r="H5563" t="s">
        <v>4235</v>
      </c>
    </row>
    <row r="5564" spans="1:8" x14ac:dyDescent="0.25">
      <c r="A5564">
        <v>13</v>
      </c>
      <c r="B5564" t="s">
        <v>775</v>
      </c>
      <c r="C5564" s="1" t="s">
        <v>776</v>
      </c>
      <c r="D5564">
        <v>854</v>
      </c>
      <c r="E5564" s="1" t="s">
        <v>2457</v>
      </c>
      <c r="F5564" s="1" t="str">
        <f>_xlfn.XLOOKUP(_13__Hospitals_of_the_University_of_Pennsylvania_Penn_Presbyterian__Philadelphia[[#This Row],[Plan]],'13.Lookup'!A:A,'13.Lookup'!B:B)</f>
        <v>United Healthcare</v>
      </c>
      <c r="G5564" s="1" t="s">
        <v>788</v>
      </c>
      <c r="H5564" t="s">
        <v>2460</v>
      </c>
    </row>
    <row r="5565" spans="1:8" x14ac:dyDescent="0.25">
      <c r="A5565">
        <v>13</v>
      </c>
      <c r="B5565" t="s">
        <v>775</v>
      </c>
      <c r="C5565" s="1" t="s">
        <v>776</v>
      </c>
      <c r="D5565">
        <v>854</v>
      </c>
      <c r="E5565" s="1" t="s">
        <v>2457</v>
      </c>
      <c r="F5565" s="1" t="str">
        <f>_xlfn.XLOOKUP(_13__Hospitals_of_the_University_of_Pennsylvania_Penn_Presbyterian__Philadelphia[[#This Row],[Plan]],'13.Lookup'!A:A,'13.Lookup'!B:B)</f>
        <v>United Healthcare</v>
      </c>
      <c r="G5565" s="1" t="s">
        <v>790</v>
      </c>
      <c r="H5565" t="s">
        <v>2461</v>
      </c>
    </row>
    <row r="5566" spans="1:8" x14ac:dyDescent="0.25">
      <c r="A5566">
        <v>13</v>
      </c>
      <c r="B5566" t="s">
        <v>775</v>
      </c>
      <c r="C5566" s="1" t="s">
        <v>776</v>
      </c>
      <c r="D5566">
        <v>854</v>
      </c>
      <c r="E5566" s="1" t="s">
        <v>2457</v>
      </c>
      <c r="F5566" s="1" t="str">
        <f>_xlfn.XLOOKUP(_13__Hospitals_of_the_University_of_Pennsylvania_Penn_Presbyterian__Philadelphia[[#This Row],[Plan]],'13.Lookup'!A:A,'13.Lookup'!B:B)</f>
        <v>Other</v>
      </c>
      <c r="G5566" s="1" t="s">
        <v>2703</v>
      </c>
      <c r="H5566" t="s">
        <v>2460</v>
      </c>
    </row>
    <row r="5567" spans="1:8" x14ac:dyDescent="0.25">
      <c r="A5567">
        <v>13</v>
      </c>
      <c r="B5567" t="s">
        <v>775</v>
      </c>
      <c r="C5567" s="1" t="s">
        <v>776</v>
      </c>
      <c r="D5567">
        <v>854</v>
      </c>
      <c r="E5567" s="1" t="s">
        <v>2457</v>
      </c>
      <c r="F5567" s="1" t="str">
        <f>_xlfn.XLOOKUP(_13__Hospitals_of_the_University_of_Pennsylvania_Penn_Presbyterian__Philadelphia[[#This Row],[Plan]],'13.Lookup'!A:A,'13.Lookup'!B:B)</f>
        <v>Other</v>
      </c>
      <c r="G5567" s="1" t="s">
        <v>2704</v>
      </c>
      <c r="H5567" t="s">
        <v>4233</v>
      </c>
    </row>
    <row r="5568" spans="1:8" x14ac:dyDescent="0.25">
      <c r="A5568">
        <v>13</v>
      </c>
      <c r="B5568" t="s">
        <v>775</v>
      </c>
      <c r="C5568" s="1" t="s">
        <v>776</v>
      </c>
      <c r="D5568">
        <v>856</v>
      </c>
      <c r="E5568" s="1" t="s">
        <v>2462</v>
      </c>
      <c r="F5568" s="1" t="str">
        <f>_xlfn.XLOOKUP(_13__Hospitals_of_the_University_of_Pennsylvania_Penn_Presbyterian__Philadelphia[[#This Row],[Plan]],'13.Lookup'!A:A,'13.Lookup'!B:B)</f>
        <v>Gross Charge</v>
      </c>
      <c r="G5568" s="1" t="s">
        <v>6</v>
      </c>
      <c r="H5568" t="s">
        <v>2684</v>
      </c>
    </row>
    <row r="5569" spans="1:8" x14ac:dyDescent="0.25">
      <c r="A5569">
        <v>13</v>
      </c>
      <c r="B5569" t="s">
        <v>775</v>
      </c>
      <c r="C5569" s="1" t="s">
        <v>776</v>
      </c>
      <c r="D5569">
        <v>856</v>
      </c>
      <c r="E5569" s="1" t="s">
        <v>2462</v>
      </c>
      <c r="F5569" s="1" t="str">
        <f>_xlfn.XLOOKUP(_13__Hospitals_of_the_University_of_Pennsylvania_Penn_Presbyterian__Philadelphia[[#This Row],[Plan]],'13.Lookup'!A:A,'13.Lookup'!B:B)</f>
        <v>Self Pay</v>
      </c>
      <c r="G5569" s="1" t="s">
        <v>2685</v>
      </c>
      <c r="H5569" t="s">
        <v>4241</v>
      </c>
    </row>
    <row r="5570" spans="1:8" x14ac:dyDescent="0.25">
      <c r="A5570">
        <v>13</v>
      </c>
      <c r="B5570" t="s">
        <v>775</v>
      </c>
      <c r="C5570" s="1" t="s">
        <v>776</v>
      </c>
      <c r="D5570">
        <v>856</v>
      </c>
      <c r="E5570" s="1" t="s">
        <v>2462</v>
      </c>
      <c r="F5570" s="1" t="str">
        <f>_xlfn.XLOOKUP(_13__Hospitals_of_the_University_of_Pennsylvania_Penn_Presbyterian__Philadelphia[[#This Row],[Plan]],'13.Lookup'!A:A,'13.Lookup'!B:B)</f>
        <v>Aetna</v>
      </c>
      <c r="G5570" s="1" t="s">
        <v>778</v>
      </c>
      <c r="H5570">
        <v>91600</v>
      </c>
    </row>
    <row r="5571" spans="1:8" x14ac:dyDescent="0.25">
      <c r="A5571">
        <v>13</v>
      </c>
      <c r="B5571" t="s">
        <v>775</v>
      </c>
      <c r="C5571" s="1" t="s">
        <v>776</v>
      </c>
      <c r="D5571">
        <v>856</v>
      </c>
      <c r="E5571" s="1" t="s">
        <v>2462</v>
      </c>
      <c r="F5571" s="1" t="str">
        <f>_xlfn.XLOOKUP(_13__Hospitals_of_the_University_of_Pennsylvania_Penn_Presbyterian__Philadelphia[[#This Row],[Plan]],'13.Lookup'!A:A,'13.Lookup'!B:B)</f>
        <v>Aetna</v>
      </c>
      <c r="G5571" s="1" t="s">
        <v>779</v>
      </c>
      <c r="H5571">
        <v>33993</v>
      </c>
    </row>
    <row r="5572" spans="1:8" x14ac:dyDescent="0.25">
      <c r="A5572">
        <v>13</v>
      </c>
      <c r="B5572" t="s">
        <v>775</v>
      </c>
      <c r="C5572" s="1" t="s">
        <v>776</v>
      </c>
      <c r="D5572">
        <v>856</v>
      </c>
      <c r="E5572" s="1" t="s">
        <v>2462</v>
      </c>
      <c r="F5572" s="1" t="str">
        <f>_xlfn.XLOOKUP(_13__Hospitals_of_the_University_of_Pennsylvania_Penn_Presbyterian__Philadelphia[[#This Row],[Plan]],'13.Lookup'!A:A,'13.Lookup'!B:B)</f>
        <v>Cigna</v>
      </c>
      <c r="G5572" s="1" t="s">
        <v>780</v>
      </c>
      <c r="H5572" t="s">
        <v>2463</v>
      </c>
    </row>
    <row r="5573" spans="1:8" x14ac:dyDescent="0.25">
      <c r="A5573">
        <v>13</v>
      </c>
      <c r="B5573" t="s">
        <v>775</v>
      </c>
      <c r="C5573" s="1" t="s">
        <v>776</v>
      </c>
      <c r="D5573">
        <v>856</v>
      </c>
      <c r="E5573" s="1" t="s">
        <v>2462</v>
      </c>
      <c r="F5573" s="1" t="str">
        <f>_xlfn.XLOOKUP(_13__Hospitals_of_the_University_of_Pennsylvania_Penn_Presbyterian__Philadelphia[[#This Row],[Plan]],'13.Lookup'!A:A,'13.Lookup'!B:B)</f>
        <v>Cigna</v>
      </c>
      <c r="G5573" s="1" t="s">
        <v>782</v>
      </c>
      <c r="H5573" t="s">
        <v>2464</v>
      </c>
    </row>
    <row r="5574" spans="1:8" x14ac:dyDescent="0.25">
      <c r="A5574">
        <v>13</v>
      </c>
      <c r="B5574" t="s">
        <v>775</v>
      </c>
      <c r="C5574" s="1" t="s">
        <v>776</v>
      </c>
      <c r="D5574">
        <v>856</v>
      </c>
      <c r="E5574" s="1" t="s">
        <v>2462</v>
      </c>
      <c r="F5574" s="1" t="str">
        <f>_xlfn.XLOOKUP(_13__Hospitals_of_the_University_of_Pennsylvania_Penn_Presbyterian__Philadelphia[[#This Row],[Plan]],'13.Lookup'!A:A,'13.Lookup'!B:B)</f>
        <v>Other</v>
      </c>
      <c r="G5574" s="1" t="s">
        <v>784</v>
      </c>
      <c r="H5574" t="s">
        <v>2465</v>
      </c>
    </row>
    <row r="5575" spans="1:8" x14ac:dyDescent="0.25">
      <c r="A5575">
        <v>13</v>
      </c>
      <c r="B5575" t="s">
        <v>775</v>
      </c>
      <c r="C5575" s="1" t="s">
        <v>776</v>
      </c>
      <c r="D5575">
        <v>856</v>
      </c>
      <c r="E5575" s="1" t="s">
        <v>2462</v>
      </c>
      <c r="F5575" s="1" t="str">
        <f>_xlfn.XLOOKUP(_13__Hospitals_of_the_University_of_Pennsylvania_Penn_Presbyterian__Philadelphia[[#This Row],[Plan]],'13.Lookup'!A:A,'13.Lookup'!B:B)</f>
        <v>Other</v>
      </c>
      <c r="G5575" s="1" t="s">
        <v>786</v>
      </c>
      <c r="H5575" t="s">
        <v>2466</v>
      </c>
    </row>
    <row r="5576" spans="1:8" x14ac:dyDescent="0.25">
      <c r="A5576">
        <v>13</v>
      </c>
      <c r="B5576" t="s">
        <v>775</v>
      </c>
      <c r="C5576" s="1" t="s">
        <v>776</v>
      </c>
      <c r="D5576">
        <v>856</v>
      </c>
      <c r="E5576" s="1" t="s">
        <v>2462</v>
      </c>
      <c r="F5576" s="1" t="str">
        <f>_xlfn.XLOOKUP(_13__Hospitals_of_the_University_of_Pennsylvania_Penn_Presbyterian__Philadelphia[[#This Row],[Plan]],'13.Lookup'!A:A,'13.Lookup'!B:B)</f>
        <v>Other</v>
      </c>
      <c r="G5576" s="1" t="s">
        <v>2687</v>
      </c>
      <c r="H5576" t="s">
        <v>4242</v>
      </c>
    </row>
    <row r="5577" spans="1:8" x14ac:dyDescent="0.25">
      <c r="A5577">
        <v>13</v>
      </c>
      <c r="B5577" t="s">
        <v>775</v>
      </c>
      <c r="C5577" s="1" t="s">
        <v>776</v>
      </c>
      <c r="D5577">
        <v>856</v>
      </c>
      <c r="E5577" s="1" t="s">
        <v>2462</v>
      </c>
      <c r="F5577" s="1" t="str">
        <f>_xlfn.XLOOKUP(_13__Hospitals_of_the_University_of_Pennsylvania_Penn_Presbyterian__Philadelphia[[#This Row],[Plan]],'13.Lookup'!A:A,'13.Lookup'!B:B)</f>
        <v>Other</v>
      </c>
      <c r="G5577" s="1" t="s">
        <v>2689</v>
      </c>
      <c r="H5577" t="s">
        <v>4243</v>
      </c>
    </row>
    <row r="5578" spans="1:8" x14ac:dyDescent="0.25">
      <c r="A5578">
        <v>13</v>
      </c>
      <c r="B5578" t="s">
        <v>775</v>
      </c>
      <c r="C5578" s="1" t="s">
        <v>776</v>
      </c>
      <c r="D5578">
        <v>856</v>
      </c>
      <c r="E5578" s="1" t="s">
        <v>2462</v>
      </c>
      <c r="F5578" s="1" t="str">
        <f>_xlfn.XLOOKUP(_13__Hospitals_of_the_University_of_Pennsylvania_Penn_Presbyterian__Philadelphia[[#This Row],[Plan]],'13.Lookup'!A:A,'13.Lookup'!B:B)</f>
        <v>Other</v>
      </c>
      <c r="G5578" s="1" t="s">
        <v>2691</v>
      </c>
      <c r="H5578" t="s">
        <v>4244</v>
      </c>
    </row>
    <row r="5579" spans="1:8" x14ac:dyDescent="0.25">
      <c r="A5579">
        <v>13</v>
      </c>
      <c r="B5579" t="s">
        <v>775</v>
      </c>
      <c r="C5579" s="1" t="s">
        <v>776</v>
      </c>
      <c r="D5579">
        <v>856</v>
      </c>
      <c r="E5579" s="1" t="s">
        <v>2462</v>
      </c>
      <c r="F5579" s="1" t="str">
        <f>_xlfn.XLOOKUP(_13__Hospitals_of_the_University_of_Pennsylvania_Penn_Presbyterian__Philadelphia[[#This Row],[Plan]],'13.Lookup'!A:A,'13.Lookup'!B:B)</f>
        <v>Other</v>
      </c>
      <c r="G5579" s="1" t="s">
        <v>2693</v>
      </c>
      <c r="H5579" t="s">
        <v>4245</v>
      </c>
    </row>
    <row r="5580" spans="1:8" x14ac:dyDescent="0.25">
      <c r="A5580">
        <v>13</v>
      </c>
      <c r="B5580" t="s">
        <v>775</v>
      </c>
      <c r="C5580" s="1" t="s">
        <v>776</v>
      </c>
      <c r="D5580">
        <v>856</v>
      </c>
      <c r="E5580" s="1" t="s">
        <v>2462</v>
      </c>
      <c r="F5580" s="1" t="str">
        <f>_xlfn.XLOOKUP(_13__Hospitals_of_the_University_of_Pennsylvania_Penn_Presbyterian__Philadelphia[[#This Row],[Plan]],'13.Lookup'!A:A,'13.Lookup'!B:B)</f>
        <v>Other</v>
      </c>
      <c r="G5580" s="1" t="s">
        <v>2695</v>
      </c>
      <c r="H5580" t="s">
        <v>4243</v>
      </c>
    </row>
    <row r="5581" spans="1:8" x14ac:dyDescent="0.25">
      <c r="A5581">
        <v>13</v>
      </c>
      <c r="B5581" t="s">
        <v>775</v>
      </c>
      <c r="C5581" s="1" t="s">
        <v>776</v>
      </c>
      <c r="D5581">
        <v>856</v>
      </c>
      <c r="E5581" s="1" t="s">
        <v>2462</v>
      </c>
      <c r="F5581" s="1" t="str">
        <f>_xlfn.XLOOKUP(_13__Hospitals_of_the_University_of_Pennsylvania_Penn_Presbyterian__Philadelphia[[#This Row],[Plan]],'13.Lookup'!A:A,'13.Lookup'!B:B)</f>
        <v>Other</v>
      </c>
      <c r="G5581" s="1" t="s">
        <v>2696</v>
      </c>
      <c r="H5581" t="s">
        <v>4246</v>
      </c>
    </row>
    <row r="5582" spans="1:8" x14ac:dyDescent="0.25">
      <c r="A5582">
        <v>13</v>
      </c>
      <c r="B5582" t="s">
        <v>775</v>
      </c>
      <c r="C5582" s="1" t="s">
        <v>776</v>
      </c>
      <c r="D5582">
        <v>856</v>
      </c>
      <c r="E5582" s="1" t="s">
        <v>2462</v>
      </c>
      <c r="F5582" s="1" t="str">
        <f>_xlfn.XLOOKUP(_13__Hospitals_of_the_University_of_Pennsylvania_Penn_Presbyterian__Philadelphia[[#This Row],[Plan]],'13.Lookup'!A:A,'13.Lookup'!B:B)</f>
        <v>Other</v>
      </c>
      <c r="G5582" s="1" t="s">
        <v>2698</v>
      </c>
      <c r="H5582" t="s">
        <v>2468</v>
      </c>
    </row>
    <row r="5583" spans="1:8" x14ac:dyDescent="0.25">
      <c r="A5583">
        <v>13</v>
      </c>
      <c r="B5583" t="s">
        <v>775</v>
      </c>
      <c r="C5583" s="1" t="s">
        <v>776</v>
      </c>
      <c r="D5583">
        <v>856</v>
      </c>
      <c r="E5583" s="1" t="s">
        <v>2462</v>
      </c>
      <c r="F5583" s="1" t="str">
        <f>_xlfn.XLOOKUP(_13__Hospitals_of_the_University_of_Pennsylvania_Penn_Presbyterian__Philadelphia[[#This Row],[Plan]],'13.Lookup'!A:A,'13.Lookup'!B:B)</f>
        <v>Other</v>
      </c>
      <c r="G5583" s="1" t="s">
        <v>2699</v>
      </c>
      <c r="H5583" t="s">
        <v>4247</v>
      </c>
    </row>
    <row r="5584" spans="1:8" x14ac:dyDescent="0.25">
      <c r="A5584">
        <v>13</v>
      </c>
      <c r="B5584" t="s">
        <v>775</v>
      </c>
      <c r="C5584" s="1" t="s">
        <v>776</v>
      </c>
      <c r="D5584">
        <v>856</v>
      </c>
      <c r="E5584" s="1" t="s">
        <v>2462</v>
      </c>
      <c r="F5584" s="1" t="str">
        <f>_xlfn.XLOOKUP(_13__Hospitals_of_the_University_of_Pennsylvania_Penn_Presbyterian__Philadelphia[[#This Row],[Plan]],'13.Lookup'!A:A,'13.Lookup'!B:B)</f>
        <v>Other</v>
      </c>
      <c r="G5584" s="1" t="s">
        <v>2701</v>
      </c>
      <c r="H5584" t="s">
        <v>1973</v>
      </c>
    </row>
    <row r="5585" spans="1:8" x14ac:dyDescent="0.25">
      <c r="A5585">
        <v>13</v>
      </c>
      <c r="B5585" t="s">
        <v>775</v>
      </c>
      <c r="C5585" s="1" t="s">
        <v>776</v>
      </c>
      <c r="D5585">
        <v>856</v>
      </c>
      <c r="E5585" s="1" t="s">
        <v>2462</v>
      </c>
      <c r="F5585" s="1" t="str">
        <f>_xlfn.XLOOKUP(_13__Hospitals_of_the_University_of_Pennsylvania_Penn_Presbyterian__Philadelphia[[#This Row],[Plan]],'13.Lookup'!A:A,'13.Lookup'!B:B)</f>
        <v>United Healthcare</v>
      </c>
      <c r="G5585" s="1" t="s">
        <v>788</v>
      </c>
      <c r="H5585" t="s">
        <v>2467</v>
      </c>
    </row>
    <row r="5586" spans="1:8" x14ac:dyDescent="0.25">
      <c r="A5586">
        <v>13</v>
      </c>
      <c r="B5586" t="s">
        <v>775</v>
      </c>
      <c r="C5586" s="1" t="s">
        <v>776</v>
      </c>
      <c r="D5586">
        <v>856</v>
      </c>
      <c r="E5586" s="1" t="s">
        <v>2462</v>
      </c>
      <c r="F5586" s="1" t="str">
        <f>_xlfn.XLOOKUP(_13__Hospitals_of_the_University_of_Pennsylvania_Penn_Presbyterian__Philadelphia[[#This Row],[Plan]],'13.Lookup'!A:A,'13.Lookup'!B:B)</f>
        <v>United Healthcare</v>
      </c>
      <c r="G5586" s="1" t="s">
        <v>790</v>
      </c>
      <c r="H5586" t="s">
        <v>2468</v>
      </c>
    </row>
    <row r="5587" spans="1:8" x14ac:dyDescent="0.25">
      <c r="A5587">
        <v>13</v>
      </c>
      <c r="B5587" t="s">
        <v>775</v>
      </c>
      <c r="C5587" s="1" t="s">
        <v>776</v>
      </c>
      <c r="D5587">
        <v>856</v>
      </c>
      <c r="E5587" s="1" t="s">
        <v>2462</v>
      </c>
      <c r="F5587" s="1" t="str">
        <f>_xlfn.XLOOKUP(_13__Hospitals_of_the_University_of_Pennsylvania_Penn_Presbyterian__Philadelphia[[#This Row],[Plan]],'13.Lookup'!A:A,'13.Lookup'!B:B)</f>
        <v>Other</v>
      </c>
      <c r="G5587" s="1" t="s">
        <v>2703</v>
      </c>
      <c r="H5587" t="s">
        <v>4245</v>
      </c>
    </row>
    <row r="5588" spans="1:8" x14ac:dyDescent="0.25">
      <c r="A5588">
        <v>13</v>
      </c>
      <c r="B5588" t="s">
        <v>775</v>
      </c>
      <c r="C5588" s="1" t="s">
        <v>776</v>
      </c>
      <c r="D5588">
        <v>856</v>
      </c>
      <c r="E5588" s="1" t="s">
        <v>2462</v>
      </c>
      <c r="F5588" s="1" t="str">
        <f>_xlfn.XLOOKUP(_13__Hospitals_of_the_University_of_Pennsylvania_Penn_Presbyterian__Philadelphia[[#This Row],[Plan]],'13.Lookup'!A:A,'13.Lookup'!B:B)</f>
        <v>Other</v>
      </c>
      <c r="G5588" s="1" t="s">
        <v>2704</v>
      </c>
      <c r="H5588" t="s">
        <v>4246</v>
      </c>
    </row>
    <row r="5589" spans="1:8" x14ac:dyDescent="0.25">
      <c r="A5589">
        <v>13</v>
      </c>
      <c r="B5589" t="s">
        <v>775</v>
      </c>
      <c r="C5589" s="1" t="s">
        <v>776</v>
      </c>
      <c r="D5589">
        <v>857</v>
      </c>
      <c r="E5589" s="1" t="s">
        <v>2469</v>
      </c>
      <c r="F5589" s="1" t="str">
        <f>_xlfn.XLOOKUP(_13__Hospitals_of_the_University_of_Pennsylvania_Penn_Presbyterian__Philadelphia[[#This Row],[Plan]],'13.Lookup'!A:A,'13.Lookup'!B:B)</f>
        <v>Gross Charge</v>
      </c>
      <c r="G5589" s="1" t="s">
        <v>6</v>
      </c>
      <c r="H5589" t="s">
        <v>2684</v>
      </c>
    </row>
    <row r="5590" spans="1:8" x14ac:dyDescent="0.25">
      <c r="A5590">
        <v>13</v>
      </c>
      <c r="B5590" t="s">
        <v>775</v>
      </c>
      <c r="C5590" s="1" t="s">
        <v>776</v>
      </c>
      <c r="D5590">
        <v>857</v>
      </c>
      <c r="E5590" s="1" t="s">
        <v>2469</v>
      </c>
      <c r="F5590" s="1" t="str">
        <f>_xlfn.XLOOKUP(_13__Hospitals_of_the_University_of_Pennsylvania_Penn_Presbyterian__Philadelphia[[#This Row],[Plan]],'13.Lookup'!A:A,'13.Lookup'!B:B)</f>
        <v>Self Pay</v>
      </c>
      <c r="G5590" s="1" t="s">
        <v>2685</v>
      </c>
      <c r="H5590" t="s">
        <v>4248</v>
      </c>
    </row>
    <row r="5591" spans="1:8" x14ac:dyDescent="0.25">
      <c r="A5591">
        <v>13</v>
      </c>
      <c r="B5591" t="s">
        <v>775</v>
      </c>
      <c r="C5591" s="1" t="s">
        <v>776</v>
      </c>
      <c r="D5591">
        <v>857</v>
      </c>
      <c r="E5591" s="1" t="s">
        <v>2469</v>
      </c>
      <c r="F5591" s="1" t="str">
        <f>_xlfn.XLOOKUP(_13__Hospitals_of_the_University_of_Pennsylvania_Penn_Presbyterian__Philadelphia[[#This Row],[Plan]],'13.Lookup'!A:A,'13.Lookup'!B:B)</f>
        <v>Aetna</v>
      </c>
      <c r="G5591" s="1" t="s">
        <v>778</v>
      </c>
      <c r="H5591">
        <v>38976</v>
      </c>
    </row>
    <row r="5592" spans="1:8" x14ac:dyDescent="0.25">
      <c r="A5592">
        <v>13</v>
      </c>
      <c r="B5592" t="s">
        <v>775</v>
      </c>
      <c r="C5592" s="1" t="s">
        <v>776</v>
      </c>
      <c r="D5592">
        <v>857</v>
      </c>
      <c r="E5592" s="1" t="s">
        <v>2469</v>
      </c>
      <c r="F5592" s="1" t="str">
        <f>_xlfn.XLOOKUP(_13__Hospitals_of_the_University_of_Pennsylvania_Penn_Presbyterian__Philadelphia[[#This Row],[Plan]],'13.Lookup'!A:A,'13.Lookup'!B:B)</f>
        <v>Aetna</v>
      </c>
      <c r="G5592" s="1" t="s">
        <v>779</v>
      </c>
      <c r="H5592">
        <v>15441</v>
      </c>
    </row>
    <row r="5593" spans="1:8" x14ac:dyDescent="0.25">
      <c r="A5593">
        <v>13</v>
      </c>
      <c r="B5593" t="s">
        <v>775</v>
      </c>
      <c r="C5593" s="1" t="s">
        <v>776</v>
      </c>
      <c r="D5593">
        <v>857</v>
      </c>
      <c r="E5593" s="1" t="s">
        <v>2469</v>
      </c>
      <c r="F5593" s="1" t="str">
        <f>_xlfn.XLOOKUP(_13__Hospitals_of_the_University_of_Pennsylvania_Penn_Presbyterian__Philadelphia[[#This Row],[Plan]],'13.Lookup'!A:A,'13.Lookup'!B:B)</f>
        <v>Cigna</v>
      </c>
      <c r="G5593" s="1" t="s">
        <v>780</v>
      </c>
      <c r="H5593" t="s">
        <v>2470</v>
      </c>
    </row>
    <row r="5594" spans="1:8" x14ac:dyDescent="0.25">
      <c r="A5594">
        <v>13</v>
      </c>
      <c r="B5594" t="s">
        <v>775</v>
      </c>
      <c r="C5594" s="1" t="s">
        <v>776</v>
      </c>
      <c r="D5594">
        <v>857</v>
      </c>
      <c r="E5594" s="1" t="s">
        <v>2469</v>
      </c>
      <c r="F5594" s="1" t="str">
        <f>_xlfn.XLOOKUP(_13__Hospitals_of_the_University_of_Pennsylvania_Penn_Presbyterian__Philadelphia[[#This Row],[Plan]],'13.Lookup'!A:A,'13.Lookup'!B:B)</f>
        <v>Cigna</v>
      </c>
      <c r="G5594" s="1" t="s">
        <v>782</v>
      </c>
      <c r="H5594" t="s">
        <v>2471</v>
      </c>
    </row>
    <row r="5595" spans="1:8" x14ac:dyDescent="0.25">
      <c r="A5595">
        <v>13</v>
      </c>
      <c r="B5595" t="s">
        <v>775</v>
      </c>
      <c r="C5595" s="1" t="s">
        <v>776</v>
      </c>
      <c r="D5595">
        <v>857</v>
      </c>
      <c r="E5595" s="1" t="s">
        <v>2469</v>
      </c>
      <c r="F5595" s="1" t="str">
        <f>_xlfn.XLOOKUP(_13__Hospitals_of_the_University_of_Pennsylvania_Penn_Presbyterian__Philadelphia[[#This Row],[Plan]],'13.Lookup'!A:A,'13.Lookup'!B:B)</f>
        <v>Other</v>
      </c>
      <c r="G5595" s="1" t="s">
        <v>784</v>
      </c>
      <c r="H5595" t="s">
        <v>2465</v>
      </c>
    </row>
    <row r="5596" spans="1:8" x14ac:dyDescent="0.25">
      <c r="A5596">
        <v>13</v>
      </c>
      <c r="B5596" t="s">
        <v>775</v>
      </c>
      <c r="C5596" s="1" t="s">
        <v>776</v>
      </c>
      <c r="D5596">
        <v>857</v>
      </c>
      <c r="E5596" s="1" t="s">
        <v>2469</v>
      </c>
      <c r="F5596" s="1" t="str">
        <f>_xlfn.XLOOKUP(_13__Hospitals_of_the_University_of_Pennsylvania_Penn_Presbyterian__Philadelphia[[#This Row],[Plan]],'13.Lookup'!A:A,'13.Lookup'!B:B)</f>
        <v>Other</v>
      </c>
      <c r="G5596" s="1" t="s">
        <v>786</v>
      </c>
      <c r="H5596" t="s">
        <v>2472</v>
      </c>
    </row>
    <row r="5597" spans="1:8" x14ac:dyDescent="0.25">
      <c r="A5597">
        <v>13</v>
      </c>
      <c r="B5597" t="s">
        <v>775</v>
      </c>
      <c r="C5597" s="1" t="s">
        <v>776</v>
      </c>
      <c r="D5597">
        <v>857</v>
      </c>
      <c r="E5597" s="1" t="s">
        <v>2469</v>
      </c>
      <c r="F5597" s="1" t="str">
        <f>_xlfn.XLOOKUP(_13__Hospitals_of_the_University_of_Pennsylvania_Penn_Presbyterian__Philadelphia[[#This Row],[Plan]],'13.Lookup'!A:A,'13.Lookup'!B:B)</f>
        <v>Other</v>
      </c>
      <c r="G5597" s="1" t="s">
        <v>2687</v>
      </c>
      <c r="H5597" t="s">
        <v>4249</v>
      </c>
    </row>
    <row r="5598" spans="1:8" x14ac:dyDescent="0.25">
      <c r="A5598">
        <v>13</v>
      </c>
      <c r="B5598" t="s">
        <v>775</v>
      </c>
      <c r="C5598" s="1" t="s">
        <v>776</v>
      </c>
      <c r="D5598">
        <v>857</v>
      </c>
      <c r="E5598" s="1" t="s">
        <v>2469</v>
      </c>
      <c r="F5598" s="1" t="str">
        <f>_xlfn.XLOOKUP(_13__Hospitals_of_the_University_of_Pennsylvania_Penn_Presbyterian__Philadelphia[[#This Row],[Plan]],'13.Lookup'!A:A,'13.Lookup'!B:B)</f>
        <v>Other</v>
      </c>
      <c r="G5598" s="1" t="s">
        <v>2689</v>
      </c>
      <c r="H5598" t="s">
        <v>4250</v>
      </c>
    </row>
    <row r="5599" spans="1:8" x14ac:dyDescent="0.25">
      <c r="A5599">
        <v>13</v>
      </c>
      <c r="B5599" t="s">
        <v>775</v>
      </c>
      <c r="C5599" s="1" t="s">
        <v>776</v>
      </c>
      <c r="D5599">
        <v>857</v>
      </c>
      <c r="E5599" s="1" t="s">
        <v>2469</v>
      </c>
      <c r="F5599" s="1" t="str">
        <f>_xlfn.XLOOKUP(_13__Hospitals_of_the_University_of_Pennsylvania_Penn_Presbyterian__Philadelphia[[#This Row],[Plan]],'13.Lookup'!A:A,'13.Lookup'!B:B)</f>
        <v>Other</v>
      </c>
      <c r="G5599" s="1" t="s">
        <v>2691</v>
      </c>
      <c r="H5599" t="s">
        <v>3206</v>
      </c>
    </row>
    <row r="5600" spans="1:8" x14ac:dyDescent="0.25">
      <c r="A5600">
        <v>13</v>
      </c>
      <c r="B5600" t="s">
        <v>775</v>
      </c>
      <c r="C5600" s="1" t="s">
        <v>776</v>
      </c>
      <c r="D5600">
        <v>857</v>
      </c>
      <c r="E5600" s="1" t="s">
        <v>2469</v>
      </c>
      <c r="F5600" s="1" t="str">
        <f>_xlfn.XLOOKUP(_13__Hospitals_of_the_University_of_Pennsylvania_Penn_Presbyterian__Philadelphia[[#This Row],[Plan]],'13.Lookup'!A:A,'13.Lookup'!B:B)</f>
        <v>Other</v>
      </c>
      <c r="G5600" s="1" t="s">
        <v>2693</v>
      </c>
      <c r="H5600" t="s">
        <v>4251</v>
      </c>
    </row>
    <row r="5601" spans="1:8" x14ac:dyDescent="0.25">
      <c r="A5601">
        <v>13</v>
      </c>
      <c r="B5601" t="s">
        <v>775</v>
      </c>
      <c r="C5601" s="1" t="s">
        <v>776</v>
      </c>
      <c r="D5601">
        <v>857</v>
      </c>
      <c r="E5601" s="1" t="s">
        <v>2469</v>
      </c>
      <c r="F5601" s="1" t="str">
        <f>_xlfn.XLOOKUP(_13__Hospitals_of_the_University_of_Pennsylvania_Penn_Presbyterian__Philadelphia[[#This Row],[Plan]],'13.Lookup'!A:A,'13.Lookup'!B:B)</f>
        <v>Other</v>
      </c>
      <c r="G5601" s="1" t="s">
        <v>2695</v>
      </c>
      <c r="H5601" t="s">
        <v>4250</v>
      </c>
    </row>
    <row r="5602" spans="1:8" x14ac:dyDescent="0.25">
      <c r="A5602">
        <v>13</v>
      </c>
      <c r="B5602" t="s">
        <v>775</v>
      </c>
      <c r="C5602" s="1" t="s">
        <v>776</v>
      </c>
      <c r="D5602">
        <v>857</v>
      </c>
      <c r="E5602" s="1" t="s">
        <v>2469</v>
      </c>
      <c r="F5602" s="1" t="str">
        <f>_xlfn.XLOOKUP(_13__Hospitals_of_the_University_of_Pennsylvania_Penn_Presbyterian__Philadelphia[[#This Row],[Plan]],'13.Lookup'!A:A,'13.Lookup'!B:B)</f>
        <v>Other</v>
      </c>
      <c r="G5602" s="1" t="s">
        <v>2696</v>
      </c>
      <c r="H5602" t="s">
        <v>4246</v>
      </c>
    </row>
    <row r="5603" spans="1:8" x14ac:dyDescent="0.25">
      <c r="A5603">
        <v>13</v>
      </c>
      <c r="B5603" t="s">
        <v>775</v>
      </c>
      <c r="C5603" s="1" t="s">
        <v>776</v>
      </c>
      <c r="D5603">
        <v>857</v>
      </c>
      <c r="E5603" s="1" t="s">
        <v>2469</v>
      </c>
      <c r="F5603" s="1" t="str">
        <f>_xlfn.XLOOKUP(_13__Hospitals_of_the_University_of_Pennsylvania_Penn_Presbyterian__Philadelphia[[#This Row],[Plan]],'13.Lookup'!A:A,'13.Lookup'!B:B)</f>
        <v>Other</v>
      </c>
      <c r="G5603" s="1" t="s">
        <v>2698</v>
      </c>
      <c r="H5603" t="s">
        <v>2474</v>
      </c>
    </row>
    <row r="5604" spans="1:8" x14ac:dyDescent="0.25">
      <c r="A5604">
        <v>13</v>
      </c>
      <c r="B5604" t="s">
        <v>775</v>
      </c>
      <c r="C5604" s="1" t="s">
        <v>776</v>
      </c>
      <c r="D5604">
        <v>857</v>
      </c>
      <c r="E5604" s="1" t="s">
        <v>2469</v>
      </c>
      <c r="F5604" s="1" t="str">
        <f>_xlfn.XLOOKUP(_13__Hospitals_of_the_University_of_Pennsylvania_Penn_Presbyterian__Philadelphia[[#This Row],[Plan]],'13.Lookup'!A:A,'13.Lookup'!B:B)</f>
        <v>Other</v>
      </c>
      <c r="G5604" s="1" t="s">
        <v>2699</v>
      </c>
      <c r="H5604" t="s">
        <v>4252</v>
      </c>
    </row>
    <row r="5605" spans="1:8" x14ac:dyDescent="0.25">
      <c r="A5605">
        <v>13</v>
      </c>
      <c r="B5605" t="s">
        <v>775</v>
      </c>
      <c r="C5605" s="1" t="s">
        <v>776</v>
      </c>
      <c r="D5605">
        <v>857</v>
      </c>
      <c r="E5605" s="1" t="s">
        <v>2469</v>
      </c>
      <c r="F5605" s="1" t="str">
        <f>_xlfn.XLOOKUP(_13__Hospitals_of_the_University_of_Pennsylvania_Penn_Presbyterian__Philadelphia[[#This Row],[Plan]],'13.Lookup'!A:A,'13.Lookup'!B:B)</f>
        <v>Other</v>
      </c>
      <c r="G5605" s="1" t="s">
        <v>2701</v>
      </c>
      <c r="H5605" t="s">
        <v>1973</v>
      </c>
    </row>
    <row r="5606" spans="1:8" x14ac:dyDescent="0.25">
      <c r="A5606">
        <v>13</v>
      </c>
      <c r="B5606" t="s">
        <v>775</v>
      </c>
      <c r="C5606" s="1" t="s">
        <v>776</v>
      </c>
      <c r="D5606">
        <v>857</v>
      </c>
      <c r="E5606" s="1" t="s">
        <v>2469</v>
      </c>
      <c r="F5606" s="1" t="str">
        <f>_xlfn.XLOOKUP(_13__Hospitals_of_the_University_of_Pennsylvania_Penn_Presbyterian__Philadelphia[[#This Row],[Plan]],'13.Lookup'!A:A,'13.Lookup'!B:B)</f>
        <v>United Healthcare</v>
      </c>
      <c r="G5606" s="1" t="s">
        <v>788</v>
      </c>
      <c r="H5606" t="s">
        <v>2473</v>
      </c>
    </row>
    <row r="5607" spans="1:8" x14ac:dyDescent="0.25">
      <c r="A5607">
        <v>13</v>
      </c>
      <c r="B5607" t="s">
        <v>775</v>
      </c>
      <c r="C5607" s="1" t="s">
        <v>776</v>
      </c>
      <c r="D5607">
        <v>857</v>
      </c>
      <c r="E5607" s="1" t="s">
        <v>2469</v>
      </c>
      <c r="F5607" s="1" t="str">
        <f>_xlfn.XLOOKUP(_13__Hospitals_of_the_University_of_Pennsylvania_Penn_Presbyterian__Philadelphia[[#This Row],[Plan]],'13.Lookup'!A:A,'13.Lookup'!B:B)</f>
        <v>United Healthcare</v>
      </c>
      <c r="G5607" s="1" t="s">
        <v>790</v>
      </c>
      <c r="H5607" t="s">
        <v>2474</v>
      </c>
    </row>
    <row r="5608" spans="1:8" x14ac:dyDescent="0.25">
      <c r="A5608">
        <v>13</v>
      </c>
      <c r="B5608" t="s">
        <v>775</v>
      </c>
      <c r="C5608" s="1" t="s">
        <v>776</v>
      </c>
      <c r="D5608">
        <v>857</v>
      </c>
      <c r="E5608" s="1" t="s">
        <v>2469</v>
      </c>
      <c r="F5608" s="1" t="str">
        <f>_xlfn.XLOOKUP(_13__Hospitals_of_the_University_of_Pennsylvania_Penn_Presbyterian__Philadelphia[[#This Row],[Plan]],'13.Lookup'!A:A,'13.Lookup'!B:B)</f>
        <v>Other</v>
      </c>
      <c r="G5608" s="1" t="s">
        <v>2703</v>
      </c>
      <c r="H5608" t="s">
        <v>2473</v>
      </c>
    </row>
    <row r="5609" spans="1:8" x14ac:dyDescent="0.25">
      <c r="A5609">
        <v>13</v>
      </c>
      <c r="B5609" t="s">
        <v>775</v>
      </c>
      <c r="C5609" s="1" t="s">
        <v>776</v>
      </c>
      <c r="D5609">
        <v>857</v>
      </c>
      <c r="E5609" s="1" t="s">
        <v>2469</v>
      </c>
      <c r="F5609" s="1" t="str">
        <f>_xlfn.XLOOKUP(_13__Hospitals_of_the_University_of_Pennsylvania_Penn_Presbyterian__Philadelphia[[#This Row],[Plan]],'13.Lookup'!A:A,'13.Lookup'!B:B)</f>
        <v>Other</v>
      </c>
      <c r="G5609" s="1" t="s">
        <v>2704</v>
      </c>
      <c r="H5609" t="s">
        <v>4246</v>
      </c>
    </row>
    <row r="5610" spans="1:8" x14ac:dyDescent="0.25">
      <c r="A5610">
        <v>13</v>
      </c>
      <c r="B5610" t="s">
        <v>775</v>
      </c>
      <c r="C5610" s="1" t="s">
        <v>776</v>
      </c>
      <c r="D5610">
        <v>862</v>
      </c>
      <c r="E5610" s="1" t="s">
        <v>2475</v>
      </c>
      <c r="F5610" s="1" t="str">
        <f>_xlfn.XLOOKUP(_13__Hospitals_of_the_University_of_Pennsylvania_Penn_Presbyterian__Philadelphia[[#This Row],[Plan]],'13.Lookup'!A:A,'13.Lookup'!B:B)</f>
        <v>Gross Charge</v>
      </c>
      <c r="G5610" s="1" t="s">
        <v>6</v>
      </c>
      <c r="H5610" t="s">
        <v>2684</v>
      </c>
    </row>
    <row r="5611" spans="1:8" x14ac:dyDescent="0.25">
      <c r="A5611">
        <v>13</v>
      </c>
      <c r="B5611" t="s">
        <v>775</v>
      </c>
      <c r="C5611" s="1" t="s">
        <v>776</v>
      </c>
      <c r="D5611">
        <v>862</v>
      </c>
      <c r="E5611" s="1" t="s">
        <v>2475</v>
      </c>
      <c r="F5611" s="1" t="str">
        <f>_xlfn.XLOOKUP(_13__Hospitals_of_the_University_of_Pennsylvania_Penn_Presbyterian__Philadelphia[[#This Row],[Plan]],'13.Lookup'!A:A,'13.Lookup'!B:B)</f>
        <v>Self Pay</v>
      </c>
      <c r="G5611" s="1" t="s">
        <v>2685</v>
      </c>
      <c r="H5611" t="s">
        <v>4253</v>
      </c>
    </row>
    <row r="5612" spans="1:8" x14ac:dyDescent="0.25">
      <c r="A5612">
        <v>13</v>
      </c>
      <c r="B5612" t="s">
        <v>775</v>
      </c>
      <c r="C5612" s="1" t="s">
        <v>776</v>
      </c>
      <c r="D5612">
        <v>862</v>
      </c>
      <c r="E5612" s="1" t="s">
        <v>2475</v>
      </c>
      <c r="F5612" s="1" t="str">
        <f>_xlfn.XLOOKUP(_13__Hospitals_of_the_University_of_Pennsylvania_Penn_Presbyterian__Philadelphia[[#This Row],[Plan]],'13.Lookup'!A:A,'13.Lookup'!B:B)</f>
        <v>Aetna</v>
      </c>
      <c r="G5612" s="1" t="s">
        <v>778</v>
      </c>
      <c r="H5612">
        <v>35185</v>
      </c>
    </row>
    <row r="5613" spans="1:8" x14ac:dyDescent="0.25">
      <c r="A5613">
        <v>13</v>
      </c>
      <c r="B5613" t="s">
        <v>775</v>
      </c>
      <c r="C5613" s="1" t="s">
        <v>776</v>
      </c>
      <c r="D5613">
        <v>862</v>
      </c>
      <c r="E5613" s="1" t="s">
        <v>2475</v>
      </c>
      <c r="F5613" s="1" t="str">
        <f>_xlfn.XLOOKUP(_13__Hospitals_of_the_University_of_Pennsylvania_Penn_Presbyterian__Philadelphia[[#This Row],[Plan]],'13.Lookup'!A:A,'13.Lookup'!B:B)</f>
        <v>Aetna</v>
      </c>
      <c r="G5613" s="1" t="s">
        <v>779</v>
      </c>
      <c r="H5613">
        <v>14289</v>
      </c>
    </row>
    <row r="5614" spans="1:8" x14ac:dyDescent="0.25">
      <c r="A5614">
        <v>13</v>
      </c>
      <c r="B5614" t="s">
        <v>775</v>
      </c>
      <c r="C5614" s="1" t="s">
        <v>776</v>
      </c>
      <c r="D5614">
        <v>862</v>
      </c>
      <c r="E5614" s="1" t="s">
        <v>2475</v>
      </c>
      <c r="F5614" s="1" t="str">
        <f>_xlfn.XLOOKUP(_13__Hospitals_of_the_University_of_Pennsylvania_Penn_Presbyterian__Philadelphia[[#This Row],[Plan]],'13.Lookup'!A:A,'13.Lookup'!B:B)</f>
        <v>Cigna</v>
      </c>
      <c r="G5614" s="1" t="s">
        <v>780</v>
      </c>
      <c r="H5614" t="s">
        <v>2476</v>
      </c>
    </row>
    <row r="5615" spans="1:8" x14ac:dyDescent="0.25">
      <c r="A5615">
        <v>13</v>
      </c>
      <c r="B5615" t="s">
        <v>775</v>
      </c>
      <c r="C5615" s="1" t="s">
        <v>776</v>
      </c>
      <c r="D5615">
        <v>862</v>
      </c>
      <c r="E5615" s="1" t="s">
        <v>2475</v>
      </c>
      <c r="F5615" s="1" t="str">
        <f>_xlfn.XLOOKUP(_13__Hospitals_of_the_University_of_Pennsylvania_Penn_Presbyterian__Philadelphia[[#This Row],[Plan]],'13.Lookup'!A:A,'13.Lookup'!B:B)</f>
        <v>Cigna</v>
      </c>
      <c r="G5615" s="1" t="s">
        <v>782</v>
      </c>
      <c r="H5615" t="s">
        <v>2477</v>
      </c>
    </row>
    <row r="5616" spans="1:8" x14ac:dyDescent="0.25">
      <c r="A5616">
        <v>13</v>
      </c>
      <c r="B5616" t="s">
        <v>775</v>
      </c>
      <c r="C5616" s="1" t="s">
        <v>776</v>
      </c>
      <c r="D5616">
        <v>862</v>
      </c>
      <c r="E5616" s="1" t="s">
        <v>2475</v>
      </c>
      <c r="F5616" s="1" t="str">
        <f>_xlfn.XLOOKUP(_13__Hospitals_of_the_University_of_Pennsylvania_Penn_Presbyterian__Philadelphia[[#This Row],[Plan]],'13.Lookup'!A:A,'13.Lookup'!B:B)</f>
        <v>Other</v>
      </c>
      <c r="G5616" s="1" t="s">
        <v>784</v>
      </c>
      <c r="H5616" t="s">
        <v>2478</v>
      </c>
    </row>
    <row r="5617" spans="1:8" x14ac:dyDescent="0.25">
      <c r="A5617">
        <v>13</v>
      </c>
      <c r="B5617" t="s">
        <v>775</v>
      </c>
      <c r="C5617" s="1" t="s">
        <v>776</v>
      </c>
      <c r="D5617">
        <v>862</v>
      </c>
      <c r="E5617" s="1" t="s">
        <v>2475</v>
      </c>
      <c r="F5617" s="1" t="str">
        <f>_xlfn.XLOOKUP(_13__Hospitals_of_the_University_of_Pennsylvania_Penn_Presbyterian__Philadelphia[[#This Row],[Plan]],'13.Lookup'!A:A,'13.Lookup'!B:B)</f>
        <v>Other</v>
      </c>
      <c r="G5617" s="1" t="s">
        <v>786</v>
      </c>
      <c r="H5617" t="s">
        <v>2479</v>
      </c>
    </row>
    <row r="5618" spans="1:8" x14ac:dyDescent="0.25">
      <c r="A5618">
        <v>13</v>
      </c>
      <c r="B5618" t="s">
        <v>775</v>
      </c>
      <c r="C5618" s="1" t="s">
        <v>776</v>
      </c>
      <c r="D5618">
        <v>862</v>
      </c>
      <c r="E5618" s="1" t="s">
        <v>2475</v>
      </c>
      <c r="F5618" s="1" t="str">
        <f>_xlfn.XLOOKUP(_13__Hospitals_of_the_University_of_Pennsylvania_Penn_Presbyterian__Philadelphia[[#This Row],[Plan]],'13.Lookup'!A:A,'13.Lookup'!B:B)</f>
        <v>Other</v>
      </c>
      <c r="G5618" s="1" t="s">
        <v>2687</v>
      </c>
      <c r="H5618" t="s">
        <v>4254</v>
      </c>
    </row>
    <row r="5619" spans="1:8" x14ac:dyDescent="0.25">
      <c r="A5619">
        <v>13</v>
      </c>
      <c r="B5619" t="s">
        <v>775</v>
      </c>
      <c r="C5619" s="1" t="s">
        <v>776</v>
      </c>
      <c r="D5619">
        <v>862</v>
      </c>
      <c r="E5619" s="1" t="s">
        <v>2475</v>
      </c>
      <c r="F5619" s="1" t="str">
        <f>_xlfn.XLOOKUP(_13__Hospitals_of_the_University_of_Pennsylvania_Penn_Presbyterian__Philadelphia[[#This Row],[Plan]],'13.Lookup'!A:A,'13.Lookup'!B:B)</f>
        <v>Other</v>
      </c>
      <c r="G5619" s="1" t="s">
        <v>2689</v>
      </c>
      <c r="H5619" t="s">
        <v>4255</v>
      </c>
    </row>
    <row r="5620" spans="1:8" x14ac:dyDescent="0.25">
      <c r="A5620">
        <v>13</v>
      </c>
      <c r="B5620" t="s">
        <v>775</v>
      </c>
      <c r="C5620" s="1" t="s">
        <v>776</v>
      </c>
      <c r="D5620">
        <v>862</v>
      </c>
      <c r="E5620" s="1" t="s">
        <v>2475</v>
      </c>
      <c r="F5620" s="1" t="str">
        <f>_xlfn.XLOOKUP(_13__Hospitals_of_the_University_of_Pennsylvania_Penn_Presbyterian__Philadelphia[[#This Row],[Plan]],'13.Lookup'!A:A,'13.Lookup'!B:B)</f>
        <v>Other</v>
      </c>
      <c r="G5620" s="1" t="s">
        <v>2691</v>
      </c>
      <c r="H5620" t="s">
        <v>3504</v>
      </c>
    </row>
    <row r="5621" spans="1:8" x14ac:dyDescent="0.25">
      <c r="A5621">
        <v>13</v>
      </c>
      <c r="B5621" t="s">
        <v>775</v>
      </c>
      <c r="C5621" s="1" t="s">
        <v>776</v>
      </c>
      <c r="D5621">
        <v>862</v>
      </c>
      <c r="E5621" s="1" t="s">
        <v>2475</v>
      </c>
      <c r="F5621" s="1" t="str">
        <f>_xlfn.XLOOKUP(_13__Hospitals_of_the_University_of_Pennsylvania_Penn_Presbyterian__Philadelphia[[#This Row],[Plan]],'13.Lookup'!A:A,'13.Lookup'!B:B)</f>
        <v>Other</v>
      </c>
      <c r="G5621" s="1" t="s">
        <v>2693</v>
      </c>
      <c r="H5621" t="s">
        <v>4256</v>
      </c>
    </row>
    <row r="5622" spans="1:8" x14ac:dyDescent="0.25">
      <c r="A5622">
        <v>13</v>
      </c>
      <c r="B5622" t="s">
        <v>775</v>
      </c>
      <c r="C5622" s="1" t="s">
        <v>776</v>
      </c>
      <c r="D5622">
        <v>862</v>
      </c>
      <c r="E5622" s="1" t="s">
        <v>2475</v>
      </c>
      <c r="F5622" s="1" t="str">
        <f>_xlfn.XLOOKUP(_13__Hospitals_of_the_University_of_Pennsylvania_Penn_Presbyterian__Philadelphia[[#This Row],[Plan]],'13.Lookup'!A:A,'13.Lookup'!B:B)</f>
        <v>Other</v>
      </c>
      <c r="G5622" s="1" t="s">
        <v>2695</v>
      </c>
      <c r="H5622" t="s">
        <v>4255</v>
      </c>
    </row>
    <row r="5623" spans="1:8" x14ac:dyDescent="0.25">
      <c r="A5623">
        <v>13</v>
      </c>
      <c r="B5623" t="s">
        <v>775</v>
      </c>
      <c r="C5623" s="1" t="s">
        <v>776</v>
      </c>
      <c r="D5623">
        <v>862</v>
      </c>
      <c r="E5623" s="1" t="s">
        <v>2475</v>
      </c>
      <c r="F5623" s="1" t="str">
        <f>_xlfn.XLOOKUP(_13__Hospitals_of_the_University_of_Pennsylvania_Penn_Presbyterian__Philadelphia[[#This Row],[Plan]],'13.Lookup'!A:A,'13.Lookup'!B:B)</f>
        <v>Other</v>
      </c>
      <c r="G5623" s="1" t="s">
        <v>2696</v>
      </c>
      <c r="H5623" t="s">
        <v>4257</v>
      </c>
    </row>
    <row r="5624" spans="1:8" x14ac:dyDescent="0.25">
      <c r="A5624">
        <v>13</v>
      </c>
      <c r="B5624" t="s">
        <v>775</v>
      </c>
      <c r="C5624" s="1" t="s">
        <v>776</v>
      </c>
      <c r="D5624">
        <v>862</v>
      </c>
      <c r="E5624" s="1" t="s">
        <v>2475</v>
      </c>
      <c r="F5624" s="1" t="str">
        <f>_xlfn.XLOOKUP(_13__Hospitals_of_the_University_of_Pennsylvania_Penn_Presbyterian__Philadelphia[[#This Row],[Plan]],'13.Lookup'!A:A,'13.Lookup'!B:B)</f>
        <v>Other</v>
      </c>
      <c r="G5624" s="1" t="s">
        <v>2698</v>
      </c>
      <c r="H5624" t="s">
        <v>2481</v>
      </c>
    </row>
    <row r="5625" spans="1:8" x14ac:dyDescent="0.25">
      <c r="A5625">
        <v>13</v>
      </c>
      <c r="B5625" t="s">
        <v>775</v>
      </c>
      <c r="C5625" s="1" t="s">
        <v>776</v>
      </c>
      <c r="D5625">
        <v>862</v>
      </c>
      <c r="E5625" s="1" t="s">
        <v>2475</v>
      </c>
      <c r="F5625" s="1" t="str">
        <f>_xlfn.XLOOKUP(_13__Hospitals_of_the_University_of_Pennsylvania_Penn_Presbyterian__Philadelphia[[#This Row],[Plan]],'13.Lookup'!A:A,'13.Lookup'!B:B)</f>
        <v>Other</v>
      </c>
      <c r="G5625" s="1" t="s">
        <v>2699</v>
      </c>
      <c r="H5625" t="s">
        <v>4258</v>
      </c>
    </row>
    <row r="5626" spans="1:8" x14ac:dyDescent="0.25">
      <c r="A5626">
        <v>13</v>
      </c>
      <c r="B5626" t="s">
        <v>775</v>
      </c>
      <c r="C5626" s="1" t="s">
        <v>776</v>
      </c>
      <c r="D5626">
        <v>862</v>
      </c>
      <c r="E5626" s="1" t="s">
        <v>2475</v>
      </c>
      <c r="F5626" s="1" t="str">
        <f>_xlfn.XLOOKUP(_13__Hospitals_of_the_University_of_Pennsylvania_Penn_Presbyterian__Philadelphia[[#This Row],[Plan]],'13.Lookup'!A:A,'13.Lookup'!B:B)</f>
        <v>Other</v>
      </c>
      <c r="G5626" s="1" t="s">
        <v>2701</v>
      </c>
      <c r="H5626" t="s">
        <v>4259</v>
      </c>
    </row>
    <row r="5627" spans="1:8" x14ac:dyDescent="0.25">
      <c r="A5627">
        <v>13</v>
      </c>
      <c r="B5627" t="s">
        <v>775</v>
      </c>
      <c r="C5627" s="1" t="s">
        <v>776</v>
      </c>
      <c r="D5627">
        <v>862</v>
      </c>
      <c r="E5627" s="1" t="s">
        <v>2475</v>
      </c>
      <c r="F5627" s="1" t="str">
        <f>_xlfn.XLOOKUP(_13__Hospitals_of_the_University_of_Pennsylvania_Penn_Presbyterian__Philadelphia[[#This Row],[Plan]],'13.Lookup'!A:A,'13.Lookup'!B:B)</f>
        <v>United Healthcare</v>
      </c>
      <c r="G5627" s="1" t="s">
        <v>788</v>
      </c>
      <c r="H5627" t="s">
        <v>2480</v>
      </c>
    </row>
    <row r="5628" spans="1:8" x14ac:dyDescent="0.25">
      <c r="A5628">
        <v>13</v>
      </c>
      <c r="B5628" t="s">
        <v>775</v>
      </c>
      <c r="C5628" s="1" t="s">
        <v>776</v>
      </c>
      <c r="D5628">
        <v>862</v>
      </c>
      <c r="E5628" s="1" t="s">
        <v>2475</v>
      </c>
      <c r="F5628" s="1" t="str">
        <f>_xlfn.XLOOKUP(_13__Hospitals_of_the_University_of_Pennsylvania_Penn_Presbyterian__Philadelphia[[#This Row],[Plan]],'13.Lookup'!A:A,'13.Lookup'!B:B)</f>
        <v>United Healthcare</v>
      </c>
      <c r="G5628" s="1" t="s">
        <v>790</v>
      </c>
      <c r="H5628" t="s">
        <v>2481</v>
      </c>
    </row>
    <row r="5629" spans="1:8" x14ac:dyDescent="0.25">
      <c r="A5629">
        <v>13</v>
      </c>
      <c r="B5629" t="s">
        <v>775</v>
      </c>
      <c r="C5629" s="1" t="s">
        <v>776</v>
      </c>
      <c r="D5629">
        <v>862</v>
      </c>
      <c r="E5629" s="1" t="s">
        <v>2475</v>
      </c>
      <c r="F5629" s="1" t="str">
        <f>_xlfn.XLOOKUP(_13__Hospitals_of_the_University_of_Pennsylvania_Penn_Presbyterian__Philadelphia[[#This Row],[Plan]],'13.Lookup'!A:A,'13.Lookup'!B:B)</f>
        <v>Other</v>
      </c>
      <c r="G5629" s="1" t="s">
        <v>2703</v>
      </c>
      <c r="H5629" t="s">
        <v>2480</v>
      </c>
    </row>
    <row r="5630" spans="1:8" x14ac:dyDescent="0.25">
      <c r="A5630">
        <v>13</v>
      </c>
      <c r="B5630" t="s">
        <v>775</v>
      </c>
      <c r="C5630" s="1" t="s">
        <v>776</v>
      </c>
      <c r="D5630">
        <v>862</v>
      </c>
      <c r="E5630" s="1" t="s">
        <v>2475</v>
      </c>
      <c r="F5630" s="1" t="str">
        <f>_xlfn.XLOOKUP(_13__Hospitals_of_the_University_of_Pennsylvania_Penn_Presbyterian__Philadelphia[[#This Row],[Plan]],'13.Lookup'!A:A,'13.Lookup'!B:B)</f>
        <v>Other</v>
      </c>
      <c r="G5630" s="1" t="s">
        <v>2704</v>
      </c>
      <c r="H5630" t="s">
        <v>4257</v>
      </c>
    </row>
    <row r="5631" spans="1:8" x14ac:dyDescent="0.25">
      <c r="A5631">
        <v>13</v>
      </c>
      <c r="B5631" t="s">
        <v>775</v>
      </c>
      <c r="C5631" s="1" t="s">
        <v>776</v>
      </c>
      <c r="D5631">
        <v>863</v>
      </c>
      <c r="E5631" s="1" t="s">
        <v>2482</v>
      </c>
      <c r="F5631" s="1" t="str">
        <f>_xlfn.XLOOKUP(_13__Hospitals_of_the_University_of_Pennsylvania_Penn_Presbyterian__Philadelphia[[#This Row],[Plan]],'13.Lookup'!A:A,'13.Lookup'!B:B)</f>
        <v>Gross Charge</v>
      </c>
      <c r="G5631" s="1" t="s">
        <v>6</v>
      </c>
      <c r="H5631" t="s">
        <v>2684</v>
      </c>
    </row>
    <row r="5632" spans="1:8" x14ac:dyDescent="0.25">
      <c r="A5632">
        <v>13</v>
      </c>
      <c r="B5632" t="s">
        <v>775</v>
      </c>
      <c r="C5632" s="1" t="s">
        <v>776</v>
      </c>
      <c r="D5632">
        <v>863</v>
      </c>
      <c r="E5632" s="1" t="s">
        <v>2482</v>
      </c>
      <c r="F5632" s="1" t="str">
        <f>_xlfn.XLOOKUP(_13__Hospitals_of_the_University_of_Pennsylvania_Penn_Presbyterian__Philadelphia[[#This Row],[Plan]],'13.Lookup'!A:A,'13.Lookup'!B:B)</f>
        <v>Self Pay</v>
      </c>
      <c r="G5632" s="1" t="s">
        <v>2685</v>
      </c>
      <c r="H5632" t="s">
        <v>4260</v>
      </c>
    </row>
    <row r="5633" spans="1:8" x14ac:dyDescent="0.25">
      <c r="A5633">
        <v>13</v>
      </c>
      <c r="B5633" t="s">
        <v>775</v>
      </c>
      <c r="C5633" s="1" t="s">
        <v>776</v>
      </c>
      <c r="D5633">
        <v>863</v>
      </c>
      <c r="E5633" s="1" t="s">
        <v>2482</v>
      </c>
      <c r="F5633" s="1" t="str">
        <f>_xlfn.XLOOKUP(_13__Hospitals_of_the_University_of_Pennsylvania_Penn_Presbyterian__Philadelphia[[#This Row],[Plan]],'13.Lookup'!A:A,'13.Lookup'!B:B)</f>
        <v>Aetna</v>
      </c>
      <c r="G5633" s="1" t="s">
        <v>778</v>
      </c>
      <c r="H5633">
        <v>18700</v>
      </c>
    </row>
    <row r="5634" spans="1:8" x14ac:dyDescent="0.25">
      <c r="A5634">
        <v>13</v>
      </c>
      <c r="B5634" t="s">
        <v>775</v>
      </c>
      <c r="C5634" s="1" t="s">
        <v>776</v>
      </c>
      <c r="D5634">
        <v>863</v>
      </c>
      <c r="E5634" s="1" t="s">
        <v>2482</v>
      </c>
      <c r="F5634" s="1" t="str">
        <f>_xlfn.XLOOKUP(_13__Hospitals_of_the_University_of_Pennsylvania_Penn_Presbyterian__Philadelphia[[#This Row],[Plan]],'13.Lookup'!A:A,'13.Lookup'!B:B)</f>
        <v>Aetna</v>
      </c>
      <c r="G5634" s="1" t="s">
        <v>779</v>
      </c>
      <c r="H5634">
        <v>7629</v>
      </c>
    </row>
    <row r="5635" spans="1:8" x14ac:dyDescent="0.25">
      <c r="A5635">
        <v>13</v>
      </c>
      <c r="B5635" t="s">
        <v>775</v>
      </c>
      <c r="C5635" s="1" t="s">
        <v>776</v>
      </c>
      <c r="D5635">
        <v>863</v>
      </c>
      <c r="E5635" s="1" t="s">
        <v>2482</v>
      </c>
      <c r="F5635" s="1" t="str">
        <f>_xlfn.XLOOKUP(_13__Hospitals_of_the_University_of_Pennsylvania_Penn_Presbyterian__Philadelphia[[#This Row],[Plan]],'13.Lookup'!A:A,'13.Lookup'!B:B)</f>
        <v>Cigna</v>
      </c>
      <c r="G5635" s="1" t="s">
        <v>780</v>
      </c>
      <c r="H5635" t="s">
        <v>2483</v>
      </c>
    </row>
    <row r="5636" spans="1:8" x14ac:dyDescent="0.25">
      <c r="A5636">
        <v>13</v>
      </c>
      <c r="B5636" t="s">
        <v>775</v>
      </c>
      <c r="C5636" s="1" t="s">
        <v>776</v>
      </c>
      <c r="D5636">
        <v>863</v>
      </c>
      <c r="E5636" s="1" t="s">
        <v>2482</v>
      </c>
      <c r="F5636" s="1" t="str">
        <f>_xlfn.XLOOKUP(_13__Hospitals_of_the_University_of_Pennsylvania_Penn_Presbyterian__Philadelphia[[#This Row],[Plan]],'13.Lookup'!A:A,'13.Lookup'!B:B)</f>
        <v>Cigna</v>
      </c>
      <c r="G5636" s="1" t="s">
        <v>782</v>
      </c>
      <c r="H5636" t="s">
        <v>2484</v>
      </c>
    </row>
    <row r="5637" spans="1:8" x14ac:dyDescent="0.25">
      <c r="A5637">
        <v>13</v>
      </c>
      <c r="B5637" t="s">
        <v>775</v>
      </c>
      <c r="C5637" s="1" t="s">
        <v>776</v>
      </c>
      <c r="D5637">
        <v>863</v>
      </c>
      <c r="E5637" s="1" t="s">
        <v>2482</v>
      </c>
      <c r="F5637" s="1" t="str">
        <f>_xlfn.XLOOKUP(_13__Hospitals_of_the_University_of_Pennsylvania_Penn_Presbyterian__Philadelphia[[#This Row],[Plan]],'13.Lookup'!A:A,'13.Lookup'!B:B)</f>
        <v>Other</v>
      </c>
      <c r="G5637" s="1" t="s">
        <v>784</v>
      </c>
      <c r="H5637" t="s">
        <v>2478</v>
      </c>
    </row>
    <row r="5638" spans="1:8" x14ac:dyDescent="0.25">
      <c r="A5638">
        <v>13</v>
      </c>
      <c r="B5638" t="s">
        <v>775</v>
      </c>
      <c r="C5638" s="1" t="s">
        <v>776</v>
      </c>
      <c r="D5638">
        <v>863</v>
      </c>
      <c r="E5638" s="1" t="s">
        <v>2482</v>
      </c>
      <c r="F5638" s="1" t="str">
        <f>_xlfn.XLOOKUP(_13__Hospitals_of_the_University_of_Pennsylvania_Penn_Presbyterian__Philadelphia[[#This Row],[Plan]],'13.Lookup'!A:A,'13.Lookup'!B:B)</f>
        <v>Other</v>
      </c>
      <c r="G5638" s="1" t="s">
        <v>786</v>
      </c>
      <c r="H5638" t="s">
        <v>2485</v>
      </c>
    </row>
    <row r="5639" spans="1:8" x14ac:dyDescent="0.25">
      <c r="A5639">
        <v>13</v>
      </c>
      <c r="B5639" t="s">
        <v>775</v>
      </c>
      <c r="C5639" s="1" t="s">
        <v>776</v>
      </c>
      <c r="D5639">
        <v>863</v>
      </c>
      <c r="E5639" s="1" t="s">
        <v>2482</v>
      </c>
      <c r="F5639" s="1" t="str">
        <f>_xlfn.XLOOKUP(_13__Hospitals_of_the_University_of_Pennsylvania_Penn_Presbyterian__Philadelphia[[#This Row],[Plan]],'13.Lookup'!A:A,'13.Lookup'!B:B)</f>
        <v>Other</v>
      </c>
      <c r="G5639" s="1" t="s">
        <v>2687</v>
      </c>
      <c r="H5639" t="s">
        <v>2988</v>
      </c>
    </row>
    <row r="5640" spans="1:8" x14ac:dyDescent="0.25">
      <c r="A5640">
        <v>13</v>
      </c>
      <c r="B5640" t="s">
        <v>775</v>
      </c>
      <c r="C5640" s="1" t="s">
        <v>776</v>
      </c>
      <c r="D5640">
        <v>863</v>
      </c>
      <c r="E5640" s="1" t="s">
        <v>2482</v>
      </c>
      <c r="F5640" s="1" t="str">
        <f>_xlfn.XLOOKUP(_13__Hospitals_of_the_University_of_Pennsylvania_Penn_Presbyterian__Philadelphia[[#This Row],[Plan]],'13.Lookup'!A:A,'13.Lookup'!B:B)</f>
        <v>Other</v>
      </c>
      <c r="G5640" s="1" t="s">
        <v>2689</v>
      </c>
      <c r="H5640" t="s">
        <v>4261</v>
      </c>
    </row>
    <row r="5641" spans="1:8" x14ac:dyDescent="0.25">
      <c r="A5641">
        <v>13</v>
      </c>
      <c r="B5641" t="s">
        <v>775</v>
      </c>
      <c r="C5641" s="1" t="s">
        <v>776</v>
      </c>
      <c r="D5641">
        <v>863</v>
      </c>
      <c r="E5641" s="1" t="s">
        <v>2482</v>
      </c>
      <c r="F5641" s="1" t="str">
        <f>_xlfn.XLOOKUP(_13__Hospitals_of_the_University_of_Pennsylvania_Penn_Presbyterian__Philadelphia[[#This Row],[Plan]],'13.Lookup'!A:A,'13.Lookup'!B:B)</f>
        <v>Other</v>
      </c>
      <c r="G5641" s="1" t="s">
        <v>2691</v>
      </c>
      <c r="H5641" t="s">
        <v>4176</v>
      </c>
    </row>
    <row r="5642" spans="1:8" x14ac:dyDescent="0.25">
      <c r="A5642">
        <v>13</v>
      </c>
      <c r="B5642" t="s">
        <v>775</v>
      </c>
      <c r="C5642" s="1" t="s">
        <v>776</v>
      </c>
      <c r="D5642">
        <v>863</v>
      </c>
      <c r="E5642" s="1" t="s">
        <v>2482</v>
      </c>
      <c r="F5642" s="1" t="str">
        <f>_xlfn.XLOOKUP(_13__Hospitals_of_the_University_of_Pennsylvania_Penn_Presbyterian__Philadelphia[[#This Row],[Plan]],'13.Lookup'!A:A,'13.Lookup'!B:B)</f>
        <v>Other</v>
      </c>
      <c r="G5642" s="1" t="s">
        <v>2693</v>
      </c>
      <c r="H5642" t="s">
        <v>4262</v>
      </c>
    </row>
    <row r="5643" spans="1:8" x14ac:dyDescent="0.25">
      <c r="A5643">
        <v>13</v>
      </c>
      <c r="B5643" t="s">
        <v>775</v>
      </c>
      <c r="C5643" s="1" t="s">
        <v>776</v>
      </c>
      <c r="D5643">
        <v>863</v>
      </c>
      <c r="E5643" s="1" t="s">
        <v>2482</v>
      </c>
      <c r="F5643" s="1" t="str">
        <f>_xlfn.XLOOKUP(_13__Hospitals_of_the_University_of_Pennsylvania_Penn_Presbyterian__Philadelphia[[#This Row],[Plan]],'13.Lookup'!A:A,'13.Lookup'!B:B)</f>
        <v>Other</v>
      </c>
      <c r="G5643" s="1" t="s">
        <v>2695</v>
      </c>
      <c r="H5643" t="s">
        <v>4261</v>
      </c>
    </row>
    <row r="5644" spans="1:8" x14ac:dyDescent="0.25">
      <c r="A5644">
        <v>13</v>
      </c>
      <c r="B5644" t="s">
        <v>775</v>
      </c>
      <c r="C5644" s="1" t="s">
        <v>776</v>
      </c>
      <c r="D5644">
        <v>863</v>
      </c>
      <c r="E5644" s="1" t="s">
        <v>2482</v>
      </c>
      <c r="F5644" s="1" t="str">
        <f>_xlfn.XLOOKUP(_13__Hospitals_of_the_University_of_Pennsylvania_Penn_Presbyterian__Philadelphia[[#This Row],[Plan]],'13.Lookup'!A:A,'13.Lookup'!B:B)</f>
        <v>Other</v>
      </c>
      <c r="G5644" s="1" t="s">
        <v>2696</v>
      </c>
      <c r="H5644" t="s">
        <v>4257</v>
      </c>
    </row>
    <row r="5645" spans="1:8" x14ac:dyDescent="0.25">
      <c r="A5645">
        <v>13</v>
      </c>
      <c r="B5645" t="s">
        <v>775</v>
      </c>
      <c r="C5645" s="1" t="s">
        <v>776</v>
      </c>
      <c r="D5645">
        <v>863</v>
      </c>
      <c r="E5645" s="1" t="s">
        <v>2482</v>
      </c>
      <c r="F5645" s="1" t="str">
        <f>_xlfn.XLOOKUP(_13__Hospitals_of_the_University_of_Pennsylvania_Penn_Presbyterian__Philadelphia[[#This Row],[Plan]],'13.Lookup'!A:A,'13.Lookup'!B:B)</f>
        <v>Other</v>
      </c>
      <c r="G5645" s="1" t="s">
        <v>2698</v>
      </c>
      <c r="H5645" t="s">
        <v>2487</v>
      </c>
    </row>
    <row r="5646" spans="1:8" x14ac:dyDescent="0.25">
      <c r="A5646">
        <v>13</v>
      </c>
      <c r="B5646" t="s">
        <v>775</v>
      </c>
      <c r="C5646" s="1" t="s">
        <v>776</v>
      </c>
      <c r="D5646">
        <v>863</v>
      </c>
      <c r="E5646" s="1" t="s">
        <v>2482</v>
      </c>
      <c r="F5646" s="1" t="str">
        <f>_xlfn.XLOOKUP(_13__Hospitals_of_the_University_of_Pennsylvania_Penn_Presbyterian__Philadelphia[[#This Row],[Plan]],'13.Lookup'!A:A,'13.Lookup'!B:B)</f>
        <v>Other</v>
      </c>
      <c r="G5646" s="1" t="s">
        <v>2699</v>
      </c>
      <c r="H5646" t="s">
        <v>4263</v>
      </c>
    </row>
    <row r="5647" spans="1:8" x14ac:dyDescent="0.25">
      <c r="A5647">
        <v>13</v>
      </c>
      <c r="B5647" t="s">
        <v>775</v>
      </c>
      <c r="C5647" s="1" t="s">
        <v>776</v>
      </c>
      <c r="D5647">
        <v>863</v>
      </c>
      <c r="E5647" s="1" t="s">
        <v>2482</v>
      </c>
      <c r="F5647" s="1" t="str">
        <f>_xlfn.XLOOKUP(_13__Hospitals_of_the_University_of_Pennsylvania_Penn_Presbyterian__Philadelphia[[#This Row],[Plan]],'13.Lookup'!A:A,'13.Lookup'!B:B)</f>
        <v>Other</v>
      </c>
      <c r="G5647" s="1" t="s">
        <v>2701</v>
      </c>
      <c r="H5647" t="s">
        <v>4259</v>
      </c>
    </row>
    <row r="5648" spans="1:8" x14ac:dyDescent="0.25">
      <c r="A5648">
        <v>13</v>
      </c>
      <c r="B5648" t="s">
        <v>775</v>
      </c>
      <c r="C5648" s="1" t="s">
        <v>776</v>
      </c>
      <c r="D5648">
        <v>863</v>
      </c>
      <c r="E5648" s="1" t="s">
        <v>2482</v>
      </c>
      <c r="F5648" s="1" t="str">
        <f>_xlfn.XLOOKUP(_13__Hospitals_of_the_University_of_Pennsylvania_Penn_Presbyterian__Philadelphia[[#This Row],[Plan]],'13.Lookup'!A:A,'13.Lookup'!B:B)</f>
        <v>United Healthcare</v>
      </c>
      <c r="G5648" s="1" t="s">
        <v>788</v>
      </c>
      <c r="H5648" t="s">
        <v>2486</v>
      </c>
    </row>
    <row r="5649" spans="1:8" x14ac:dyDescent="0.25">
      <c r="A5649">
        <v>13</v>
      </c>
      <c r="B5649" t="s">
        <v>775</v>
      </c>
      <c r="C5649" s="1" t="s">
        <v>776</v>
      </c>
      <c r="D5649">
        <v>863</v>
      </c>
      <c r="E5649" s="1" t="s">
        <v>2482</v>
      </c>
      <c r="F5649" s="1" t="str">
        <f>_xlfn.XLOOKUP(_13__Hospitals_of_the_University_of_Pennsylvania_Penn_Presbyterian__Philadelphia[[#This Row],[Plan]],'13.Lookup'!A:A,'13.Lookup'!B:B)</f>
        <v>United Healthcare</v>
      </c>
      <c r="G5649" s="1" t="s">
        <v>790</v>
      </c>
      <c r="H5649" t="s">
        <v>2487</v>
      </c>
    </row>
    <row r="5650" spans="1:8" x14ac:dyDescent="0.25">
      <c r="A5650">
        <v>13</v>
      </c>
      <c r="B5650" t="s">
        <v>775</v>
      </c>
      <c r="C5650" s="1" t="s">
        <v>776</v>
      </c>
      <c r="D5650">
        <v>863</v>
      </c>
      <c r="E5650" s="1" t="s">
        <v>2482</v>
      </c>
      <c r="F5650" s="1" t="str">
        <f>_xlfn.XLOOKUP(_13__Hospitals_of_the_University_of_Pennsylvania_Penn_Presbyterian__Philadelphia[[#This Row],[Plan]],'13.Lookup'!A:A,'13.Lookup'!B:B)</f>
        <v>Other</v>
      </c>
      <c r="G5650" s="1" t="s">
        <v>2703</v>
      </c>
      <c r="H5650" t="s">
        <v>2486</v>
      </c>
    </row>
    <row r="5651" spans="1:8" x14ac:dyDescent="0.25">
      <c r="A5651">
        <v>13</v>
      </c>
      <c r="B5651" t="s">
        <v>775</v>
      </c>
      <c r="C5651" s="1" t="s">
        <v>776</v>
      </c>
      <c r="D5651">
        <v>863</v>
      </c>
      <c r="E5651" s="1" t="s">
        <v>2482</v>
      </c>
      <c r="F5651" s="1" t="str">
        <f>_xlfn.XLOOKUP(_13__Hospitals_of_the_University_of_Pennsylvania_Penn_Presbyterian__Philadelphia[[#This Row],[Plan]],'13.Lookup'!A:A,'13.Lookup'!B:B)</f>
        <v>Other</v>
      </c>
      <c r="G5651" s="1" t="s">
        <v>2704</v>
      </c>
      <c r="H5651" t="s">
        <v>4257</v>
      </c>
    </row>
    <row r="5652" spans="1:8" x14ac:dyDescent="0.25">
      <c r="A5652">
        <v>13</v>
      </c>
      <c r="B5652" t="s">
        <v>775</v>
      </c>
      <c r="C5652" s="1" t="s">
        <v>776</v>
      </c>
      <c r="D5652">
        <v>864</v>
      </c>
      <c r="E5652" s="1" t="s">
        <v>2488</v>
      </c>
      <c r="F5652" s="1" t="str">
        <f>_xlfn.XLOOKUP(_13__Hospitals_of_the_University_of_Pennsylvania_Penn_Presbyterian__Philadelphia[[#This Row],[Plan]],'13.Lookup'!A:A,'13.Lookup'!B:B)</f>
        <v>Gross Charge</v>
      </c>
      <c r="G5652" s="1" t="s">
        <v>6</v>
      </c>
      <c r="H5652" t="s">
        <v>2684</v>
      </c>
    </row>
    <row r="5653" spans="1:8" x14ac:dyDescent="0.25">
      <c r="A5653">
        <v>13</v>
      </c>
      <c r="B5653" t="s">
        <v>775</v>
      </c>
      <c r="C5653" s="1" t="s">
        <v>776</v>
      </c>
      <c r="D5653">
        <v>864</v>
      </c>
      <c r="E5653" s="1" t="s">
        <v>2488</v>
      </c>
      <c r="F5653" s="1" t="str">
        <f>_xlfn.XLOOKUP(_13__Hospitals_of_the_University_of_Pennsylvania_Penn_Presbyterian__Philadelphia[[#This Row],[Plan]],'13.Lookup'!A:A,'13.Lookup'!B:B)</f>
        <v>Self Pay</v>
      </c>
      <c r="G5653" s="1" t="s">
        <v>2685</v>
      </c>
      <c r="H5653" t="s">
        <v>903</v>
      </c>
    </row>
    <row r="5654" spans="1:8" x14ac:dyDescent="0.25">
      <c r="A5654">
        <v>13</v>
      </c>
      <c r="B5654" t="s">
        <v>775</v>
      </c>
      <c r="C5654" s="1" t="s">
        <v>776</v>
      </c>
      <c r="D5654">
        <v>864</v>
      </c>
      <c r="E5654" s="1" t="s">
        <v>2488</v>
      </c>
      <c r="F5654" s="1" t="str">
        <f>_xlfn.XLOOKUP(_13__Hospitals_of_the_University_of_Pennsylvania_Penn_Presbyterian__Philadelphia[[#This Row],[Plan]],'13.Lookup'!A:A,'13.Lookup'!B:B)</f>
        <v>Aetna</v>
      </c>
      <c r="G5654" s="1" t="s">
        <v>778</v>
      </c>
      <c r="H5654">
        <v>16007</v>
      </c>
    </row>
    <row r="5655" spans="1:8" x14ac:dyDescent="0.25">
      <c r="A5655">
        <v>13</v>
      </c>
      <c r="B5655" t="s">
        <v>775</v>
      </c>
      <c r="C5655" s="1" t="s">
        <v>776</v>
      </c>
      <c r="D5655">
        <v>864</v>
      </c>
      <c r="E5655" s="1" t="s">
        <v>2488</v>
      </c>
      <c r="F5655" s="1" t="str">
        <f>_xlfn.XLOOKUP(_13__Hospitals_of_the_University_of_Pennsylvania_Penn_Presbyterian__Philadelphia[[#This Row],[Plan]],'13.Lookup'!A:A,'13.Lookup'!B:B)</f>
        <v>Aetna</v>
      </c>
      <c r="G5655" s="1" t="s">
        <v>779</v>
      </c>
      <c r="H5655">
        <v>6872</v>
      </c>
    </row>
    <row r="5656" spans="1:8" x14ac:dyDescent="0.25">
      <c r="A5656">
        <v>13</v>
      </c>
      <c r="B5656" t="s">
        <v>775</v>
      </c>
      <c r="C5656" s="1" t="s">
        <v>776</v>
      </c>
      <c r="D5656">
        <v>864</v>
      </c>
      <c r="E5656" s="1" t="s">
        <v>2488</v>
      </c>
      <c r="F5656" s="1" t="str">
        <f>_xlfn.XLOOKUP(_13__Hospitals_of_the_University_of_Pennsylvania_Penn_Presbyterian__Philadelphia[[#This Row],[Plan]],'13.Lookup'!A:A,'13.Lookup'!B:B)</f>
        <v>Cigna</v>
      </c>
      <c r="G5656" s="1" t="s">
        <v>780</v>
      </c>
      <c r="H5656" t="s">
        <v>2489</v>
      </c>
    </row>
    <row r="5657" spans="1:8" x14ac:dyDescent="0.25">
      <c r="A5657">
        <v>13</v>
      </c>
      <c r="B5657" t="s">
        <v>775</v>
      </c>
      <c r="C5657" s="1" t="s">
        <v>776</v>
      </c>
      <c r="D5657">
        <v>864</v>
      </c>
      <c r="E5657" s="1" t="s">
        <v>2488</v>
      </c>
      <c r="F5657" s="1" t="str">
        <f>_xlfn.XLOOKUP(_13__Hospitals_of_the_University_of_Pennsylvania_Penn_Presbyterian__Philadelphia[[#This Row],[Plan]],'13.Lookup'!A:A,'13.Lookup'!B:B)</f>
        <v>Cigna</v>
      </c>
      <c r="G5657" s="1" t="s">
        <v>782</v>
      </c>
      <c r="H5657" t="s">
        <v>2490</v>
      </c>
    </row>
    <row r="5658" spans="1:8" x14ac:dyDescent="0.25">
      <c r="A5658">
        <v>13</v>
      </c>
      <c r="B5658" t="s">
        <v>775</v>
      </c>
      <c r="C5658" s="1" t="s">
        <v>776</v>
      </c>
      <c r="D5658">
        <v>864</v>
      </c>
      <c r="E5658" s="1" t="s">
        <v>2488</v>
      </c>
      <c r="F5658" s="1" t="str">
        <f>_xlfn.XLOOKUP(_13__Hospitals_of_the_University_of_Pennsylvania_Penn_Presbyterian__Philadelphia[[#This Row],[Plan]],'13.Lookup'!A:A,'13.Lookup'!B:B)</f>
        <v>Other</v>
      </c>
      <c r="G5658" s="1" t="s">
        <v>784</v>
      </c>
      <c r="H5658" t="s">
        <v>2491</v>
      </c>
    </row>
    <row r="5659" spans="1:8" x14ac:dyDescent="0.25">
      <c r="A5659">
        <v>13</v>
      </c>
      <c r="B5659" t="s">
        <v>775</v>
      </c>
      <c r="C5659" s="1" t="s">
        <v>776</v>
      </c>
      <c r="D5659">
        <v>864</v>
      </c>
      <c r="E5659" s="1" t="s">
        <v>2488</v>
      </c>
      <c r="F5659" s="1" t="str">
        <f>_xlfn.XLOOKUP(_13__Hospitals_of_the_University_of_Pennsylvania_Penn_Presbyterian__Philadelphia[[#This Row],[Plan]],'13.Lookup'!A:A,'13.Lookup'!B:B)</f>
        <v>Other</v>
      </c>
      <c r="G5659" s="1" t="s">
        <v>786</v>
      </c>
      <c r="H5659" t="s">
        <v>2492</v>
      </c>
    </row>
    <row r="5660" spans="1:8" x14ac:dyDescent="0.25">
      <c r="A5660">
        <v>13</v>
      </c>
      <c r="B5660" t="s">
        <v>775</v>
      </c>
      <c r="C5660" s="1" t="s">
        <v>776</v>
      </c>
      <c r="D5660">
        <v>864</v>
      </c>
      <c r="E5660" s="1" t="s">
        <v>2488</v>
      </c>
      <c r="F5660" s="1" t="str">
        <f>_xlfn.XLOOKUP(_13__Hospitals_of_the_University_of_Pennsylvania_Penn_Presbyterian__Philadelphia[[#This Row],[Plan]],'13.Lookup'!A:A,'13.Lookup'!B:B)</f>
        <v>Other</v>
      </c>
      <c r="G5660" s="1" t="s">
        <v>2687</v>
      </c>
      <c r="H5660" t="s">
        <v>4264</v>
      </c>
    </row>
    <row r="5661" spans="1:8" x14ac:dyDescent="0.25">
      <c r="A5661">
        <v>13</v>
      </c>
      <c r="B5661" t="s">
        <v>775</v>
      </c>
      <c r="C5661" s="1" t="s">
        <v>776</v>
      </c>
      <c r="D5661">
        <v>864</v>
      </c>
      <c r="E5661" s="1" t="s">
        <v>2488</v>
      </c>
      <c r="F5661" s="1" t="str">
        <f>_xlfn.XLOOKUP(_13__Hospitals_of_the_University_of_Pennsylvania_Penn_Presbyterian__Philadelphia[[#This Row],[Plan]],'13.Lookup'!A:A,'13.Lookup'!B:B)</f>
        <v>Other</v>
      </c>
      <c r="G5661" s="1" t="s">
        <v>2689</v>
      </c>
      <c r="H5661" t="s">
        <v>4265</v>
      </c>
    </row>
    <row r="5662" spans="1:8" x14ac:dyDescent="0.25">
      <c r="A5662">
        <v>13</v>
      </c>
      <c r="B5662" t="s">
        <v>775</v>
      </c>
      <c r="C5662" s="1" t="s">
        <v>776</v>
      </c>
      <c r="D5662">
        <v>864</v>
      </c>
      <c r="E5662" s="1" t="s">
        <v>2488</v>
      </c>
      <c r="F5662" s="1" t="str">
        <f>_xlfn.XLOOKUP(_13__Hospitals_of_the_University_of_Pennsylvania_Penn_Presbyterian__Philadelphia[[#This Row],[Plan]],'13.Lookup'!A:A,'13.Lookup'!B:B)</f>
        <v>Other</v>
      </c>
      <c r="G5662" s="1" t="s">
        <v>2691</v>
      </c>
      <c r="H5662" t="s">
        <v>3738</v>
      </c>
    </row>
    <row r="5663" spans="1:8" x14ac:dyDescent="0.25">
      <c r="A5663">
        <v>13</v>
      </c>
      <c r="B5663" t="s">
        <v>775</v>
      </c>
      <c r="C5663" s="1" t="s">
        <v>776</v>
      </c>
      <c r="D5663">
        <v>864</v>
      </c>
      <c r="E5663" s="1" t="s">
        <v>2488</v>
      </c>
      <c r="F5663" s="1" t="str">
        <f>_xlfn.XLOOKUP(_13__Hospitals_of_the_University_of_Pennsylvania_Penn_Presbyterian__Philadelphia[[#This Row],[Plan]],'13.Lookup'!A:A,'13.Lookup'!B:B)</f>
        <v>Other</v>
      </c>
      <c r="G5663" s="1" t="s">
        <v>2693</v>
      </c>
      <c r="H5663" t="s">
        <v>4266</v>
      </c>
    </row>
    <row r="5664" spans="1:8" x14ac:dyDescent="0.25">
      <c r="A5664">
        <v>13</v>
      </c>
      <c r="B5664" t="s">
        <v>775</v>
      </c>
      <c r="C5664" s="1" t="s">
        <v>776</v>
      </c>
      <c r="D5664">
        <v>864</v>
      </c>
      <c r="E5664" s="1" t="s">
        <v>2488</v>
      </c>
      <c r="F5664" s="1" t="str">
        <f>_xlfn.XLOOKUP(_13__Hospitals_of_the_University_of_Pennsylvania_Penn_Presbyterian__Philadelphia[[#This Row],[Plan]],'13.Lookup'!A:A,'13.Lookup'!B:B)</f>
        <v>Other</v>
      </c>
      <c r="G5664" s="1" t="s">
        <v>2695</v>
      </c>
      <c r="H5664" t="s">
        <v>4265</v>
      </c>
    </row>
    <row r="5665" spans="1:8" x14ac:dyDescent="0.25">
      <c r="A5665">
        <v>13</v>
      </c>
      <c r="B5665" t="s">
        <v>775</v>
      </c>
      <c r="C5665" s="1" t="s">
        <v>776</v>
      </c>
      <c r="D5665">
        <v>864</v>
      </c>
      <c r="E5665" s="1" t="s">
        <v>2488</v>
      </c>
      <c r="F5665" s="1" t="str">
        <f>_xlfn.XLOOKUP(_13__Hospitals_of_the_University_of_Pennsylvania_Penn_Presbyterian__Philadelphia[[#This Row],[Plan]],'13.Lookup'!A:A,'13.Lookup'!B:B)</f>
        <v>Other</v>
      </c>
      <c r="G5665" s="1" t="s">
        <v>2696</v>
      </c>
      <c r="H5665" t="s">
        <v>4267</v>
      </c>
    </row>
    <row r="5666" spans="1:8" x14ac:dyDescent="0.25">
      <c r="A5666">
        <v>13</v>
      </c>
      <c r="B5666" t="s">
        <v>775</v>
      </c>
      <c r="C5666" s="1" t="s">
        <v>776</v>
      </c>
      <c r="D5666">
        <v>864</v>
      </c>
      <c r="E5666" s="1" t="s">
        <v>2488</v>
      </c>
      <c r="F5666" s="1" t="str">
        <f>_xlfn.XLOOKUP(_13__Hospitals_of_the_University_of_Pennsylvania_Penn_Presbyterian__Philadelphia[[#This Row],[Plan]],'13.Lookup'!A:A,'13.Lookup'!B:B)</f>
        <v>Other</v>
      </c>
      <c r="G5666" s="1" t="s">
        <v>2698</v>
      </c>
      <c r="H5666" t="s">
        <v>2494</v>
      </c>
    </row>
    <row r="5667" spans="1:8" x14ac:dyDescent="0.25">
      <c r="A5667">
        <v>13</v>
      </c>
      <c r="B5667" t="s">
        <v>775</v>
      </c>
      <c r="C5667" s="1" t="s">
        <v>776</v>
      </c>
      <c r="D5667">
        <v>864</v>
      </c>
      <c r="E5667" s="1" t="s">
        <v>2488</v>
      </c>
      <c r="F5667" s="1" t="str">
        <f>_xlfn.XLOOKUP(_13__Hospitals_of_the_University_of_Pennsylvania_Penn_Presbyterian__Philadelphia[[#This Row],[Plan]],'13.Lookup'!A:A,'13.Lookup'!B:B)</f>
        <v>Other</v>
      </c>
      <c r="G5667" s="1" t="s">
        <v>2699</v>
      </c>
      <c r="H5667" t="s">
        <v>4268</v>
      </c>
    </row>
    <row r="5668" spans="1:8" x14ac:dyDescent="0.25">
      <c r="A5668">
        <v>13</v>
      </c>
      <c r="B5668" t="s">
        <v>775</v>
      </c>
      <c r="C5668" s="1" t="s">
        <v>776</v>
      </c>
      <c r="D5668">
        <v>864</v>
      </c>
      <c r="E5668" s="1" t="s">
        <v>2488</v>
      </c>
      <c r="F5668" s="1" t="str">
        <f>_xlfn.XLOOKUP(_13__Hospitals_of_the_University_of_Pennsylvania_Penn_Presbyterian__Philadelphia[[#This Row],[Plan]],'13.Lookup'!A:A,'13.Lookup'!B:B)</f>
        <v>Other</v>
      </c>
      <c r="G5668" s="1" t="s">
        <v>2701</v>
      </c>
      <c r="H5668" t="s">
        <v>4269</v>
      </c>
    </row>
    <row r="5669" spans="1:8" x14ac:dyDescent="0.25">
      <c r="A5669">
        <v>13</v>
      </c>
      <c r="B5669" t="s">
        <v>775</v>
      </c>
      <c r="C5669" s="1" t="s">
        <v>776</v>
      </c>
      <c r="D5669">
        <v>864</v>
      </c>
      <c r="E5669" s="1" t="s">
        <v>2488</v>
      </c>
      <c r="F5669" s="1" t="str">
        <f>_xlfn.XLOOKUP(_13__Hospitals_of_the_University_of_Pennsylvania_Penn_Presbyterian__Philadelphia[[#This Row],[Plan]],'13.Lookup'!A:A,'13.Lookup'!B:B)</f>
        <v>United Healthcare</v>
      </c>
      <c r="G5669" s="1" t="s">
        <v>788</v>
      </c>
      <c r="H5669" t="s">
        <v>2493</v>
      </c>
    </row>
    <row r="5670" spans="1:8" x14ac:dyDescent="0.25">
      <c r="A5670">
        <v>13</v>
      </c>
      <c r="B5670" t="s">
        <v>775</v>
      </c>
      <c r="C5670" s="1" t="s">
        <v>776</v>
      </c>
      <c r="D5670">
        <v>864</v>
      </c>
      <c r="E5670" s="1" t="s">
        <v>2488</v>
      </c>
      <c r="F5670" s="1" t="str">
        <f>_xlfn.XLOOKUP(_13__Hospitals_of_the_University_of_Pennsylvania_Penn_Presbyterian__Philadelphia[[#This Row],[Plan]],'13.Lookup'!A:A,'13.Lookup'!B:B)</f>
        <v>United Healthcare</v>
      </c>
      <c r="G5670" s="1" t="s">
        <v>790</v>
      </c>
      <c r="H5670" t="s">
        <v>2494</v>
      </c>
    </row>
    <row r="5671" spans="1:8" x14ac:dyDescent="0.25">
      <c r="A5671">
        <v>13</v>
      </c>
      <c r="B5671" t="s">
        <v>775</v>
      </c>
      <c r="C5671" s="1" t="s">
        <v>776</v>
      </c>
      <c r="D5671">
        <v>864</v>
      </c>
      <c r="E5671" s="1" t="s">
        <v>2488</v>
      </c>
      <c r="F5671" s="1" t="str">
        <f>_xlfn.XLOOKUP(_13__Hospitals_of_the_University_of_Pennsylvania_Penn_Presbyterian__Philadelphia[[#This Row],[Plan]],'13.Lookup'!A:A,'13.Lookup'!B:B)</f>
        <v>Other</v>
      </c>
      <c r="G5671" s="1" t="s">
        <v>2703</v>
      </c>
      <c r="H5671" t="s">
        <v>4266</v>
      </c>
    </row>
    <row r="5672" spans="1:8" x14ac:dyDescent="0.25">
      <c r="A5672">
        <v>13</v>
      </c>
      <c r="B5672" t="s">
        <v>775</v>
      </c>
      <c r="C5672" s="1" t="s">
        <v>776</v>
      </c>
      <c r="D5672">
        <v>864</v>
      </c>
      <c r="E5672" s="1" t="s">
        <v>2488</v>
      </c>
      <c r="F5672" s="1" t="str">
        <f>_xlfn.XLOOKUP(_13__Hospitals_of_the_University_of_Pennsylvania_Penn_Presbyterian__Philadelphia[[#This Row],[Plan]],'13.Lookup'!A:A,'13.Lookup'!B:B)</f>
        <v>Other</v>
      </c>
      <c r="G5672" s="1" t="s">
        <v>2704</v>
      </c>
      <c r="H5672" t="s">
        <v>4267</v>
      </c>
    </row>
    <row r="5673" spans="1:8" x14ac:dyDescent="0.25">
      <c r="A5673">
        <v>13</v>
      </c>
      <c r="B5673" t="s">
        <v>775</v>
      </c>
      <c r="C5673" s="1" t="s">
        <v>776</v>
      </c>
      <c r="D5673">
        <v>866</v>
      </c>
      <c r="E5673" s="1" t="s">
        <v>2495</v>
      </c>
      <c r="F5673" s="1" t="str">
        <f>_xlfn.XLOOKUP(_13__Hospitals_of_the_University_of_Pennsylvania_Penn_Presbyterian__Philadelphia[[#This Row],[Plan]],'13.Lookup'!A:A,'13.Lookup'!B:B)</f>
        <v>Gross Charge</v>
      </c>
      <c r="G5673" s="1" t="s">
        <v>6</v>
      </c>
      <c r="H5673" t="s">
        <v>2684</v>
      </c>
    </row>
    <row r="5674" spans="1:8" x14ac:dyDescent="0.25">
      <c r="A5674">
        <v>13</v>
      </c>
      <c r="B5674" t="s">
        <v>775</v>
      </c>
      <c r="C5674" s="1" t="s">
        <v>776</v>
      </c>
      <c r="D5674">
        <v>866</v>
      </c>
      <c r="E5674" s="1" t="s">
        <v>2495</v>
      </c>
      <c r="F5674" s="1" t="str">
        <f>_xlfn.XLOOKUP(_13__Hospitals_of_the_University_of_Pennsylvania_Penn_Presbyterian__Philadelphia[[#This Row],[Plan]],'13.Lookup'!A:A,'13.Lookup'!B:B)</f>
        <v>Self Pay</v>
      </c>
      <c r="G5674" s="1" t="s">
        <v>2685</v>
      </c>
      <c r="H5674" t="s">
        <v>3364</v>
      </c>
    </row>
    <row r="5675" spans="1:8" x14ac:dyDescent="0.25">
      <c r="A5675">
        <v>13</v>
      </c>
      <c r="B5675" t="s">
        <v>775</v>
      </c>
      <c r="C5675" s="1" t="s">
        <v>776</v>
      </c>
      <c r="D5675">
        <v>866</v>
      </c>
      <c r="E5675" s="1" t="s">
        <v>2495</v>
      </c>
      <c r="F5675" s="1" t="str">
        <f>_xlfn.XLOOKUP(_13__Hospitals_of_the_University_of_Pennsylvania_Penn_Presbyterian__Philadelphia[[#This Row],[Plan]],'13.Lookup'!A:A,'13.Lookup'!B:B)</f>
        <v>Aetna</v>
      </c>
      <c r="G5675" s="1" t="s">
        <v>778</v>
      </c>
      <c r="H5675">
        <v>14117</v>
      </c>
    </row>
    <row r="5676" spans="1:8" x14ac:dyDescent="0.25">
      <c r="A5676">
        <v>13</v>
      </c>
      <c r="B5676" t="s">
        <v>775</v>
      </c>
      <c r="C5676" s="1" t="s">
        <v>776</v>
      </c>
      <c r="D5676">
        <v>866</v>
      </c>
      <c r="E5676" s="1" t="s">
        <v>2495</v>
      </c>
      <c r="F5676" s="1" t="str">
        <f>_xlfn.XLOOKUP(_13__Hospitals_of_the_University_of_Pennsylvania_Penn_Presbyterian__Philadelphia[[#This Row],[Plan]],'13.Lookup'!A:A,'13.Lookup'!B:B)</f>
        <v>Aetna</v>
      </c>
      <c r="G5676" s="1" t="s">
        <v>779</v>
      </c>
      <c r="H5676">
        <v>6593</v>
      </c>
    </row>
    <row r="5677" spans="1:8" x14ac:dyDescent="0.25">
      <c r="A5677">
        <v>13</v>
      </c>
      <c r="B5677" t="s">
        <v>775</v>
      </c>
      <c r="C5677" s="1" t="s">
        <v>776</v>
      </c>
      <c r="D5677">
        <v>866</v>
      </c>
      <c r="E5677" s="1" t="s">
        <v>2495</v>
      </c>
      <c r="F5677" s="1" t="str">
        <f>_xlfn.XLOOKUP(_13__Hospitals_of_the_University_of_Pennsylvania_Penn_Presbyterian__Philadelphia[[#This Row],[Plan]],'13.Lookup'!A:A,'13.Lookup'!B:B)</f>
        <v>Cigna</v>
      </c>
      <c r="G5677" s="1" t="s">
        <v>780</v>
      </c>
      <c r="H5677" t="s">
        <v>1479</v>
      </c>
    </row>
    <row r="5678" spans="1:8" x14ac:dyDescent="0.25">
      <c r="A5678">
        <v>13</v>
      </c>
      <c r="B5678" t="s">
        <v>775</v>
      </c>
      <c r="C5678" s="1" t="s">
        <v>776</v>
      </c>
      <c r="D5678">
        <v>866</v>
      </c>
      <c r="E5678" s="1" t="s">
        <v>2495</v>
      </c>
      <c r="F5678" s="1" t="str">
        <f>_xlfn.XLOOKUP(_13__Hospitals_of_the_University_of_Pennsylvania_Penn_Presbyterian__Philadelphia[[#This Row],[Plan]],'13.Lookup'!A:A,'13.Lookup'!B:B)</f>
        <v>Cigna</v>
      </c>
      <c r="G5678" s="1" t="s">
        <v>782</v>
      </c>
      <c r="H5678" t="s">
        <v>1480</v>
      </c>
    </row>
    <row r="5679" spans="1:8" x14ac:dyDescent="0.25">
      <c r="A5679">
        <v>13</v>
      </c>
      <c r="B5679" t="s">
        <v>775</v>
      </c>
      <c r="C5679" s="1" t="s">
        <v>776</v>
      </c>
      <c r="D5679">
        <v>866</v>
      </c>
      <c r="E5679" s="1" t="s">
        <v>2495</v>
      </c>
      <c r="F5679" s="1" t="str">
        <f>_xlfn.XLOOKUP(_13__Hospitals_of_the_University_of_Pennsylvania_Penn_Presbyterian__Philadelphia[[#This Row],[Plan]],'13.Lookup'!A:A,'13.Lookup'!B:B)</f>
        <v>Other</v>
      </c>
      <c r="G5679" s="1" t="s">
        <v>784</v>
      </c>
      <c r="H5679" t="s">
        <v>2496</v>
      </c>
    </row>
    <row r="5680" spans="1:8" x14ac:dyDescent="0.25">
      <c r="A5680">
        <v>13</v>
      </c>
      <c r="B5680" t="s">
        <v>775</v>
      </c>
      <c r="C5680" s="1" t="s">
        <v>776</v>
      </c>
      <c r="D5680">
        <v>866</v>
      </c>
      <c r="E5680" s="1" t="s">
        <v>2495</v>
      </c>
      <c r="F5680" s="1" t="str">
        <f>_xlfn.XLOOKUP(_13__Hospitals_of_the_University_of_Pennsylvania_Penn_Presbyterian__Philadelphia[[#This Row],[Plan]],'13.Lookup'!A:A,'13.Lookup'!B:B)</f>
        <v>Other</v>
      </c>
      <c r="G5680" s="1" t="s">
        <v>786</v>
      </c>
      <c r="H5680" t="s">
        <v>1482</v>
      </c>
    </row>
    <row r="5681" spans="1:8" x14ac:dyDescent="0.25">
      <c r="A5681">
        <v>13</v>
      </c>
      <c r="B5681" t="s">
        <v>775</v>
      </c>
      <c r="C5681" s="1" t="s">
        <v>776</v>
      </c>
      <c r="D5681">
        <v>866</v>
      </c>
      <c r="E5681" s="1" t="s">
        <v>2495</v>
      </c>
      <c r="F5681" s="1" t="str">
        <f>_xlfn.XLOOKUP(_13__Hospitals_of_the_University_of_Pennsylvania_Penn_Presbyterian__Philadelphia[[#This Row],[Plan]],'13.Lookup'!A:A,'13.Lookup'!B:B)</f>
        <v>Other</v>
      </c>
      <c r="G5681" s="1" t="s">
        <v>2687</v>
      </c>
      <c r="H5681" t="s">
        <v>4270</v>
      </c>
    </row>
    <row r="5682" spans="1:8" x14ac:dyDescent="0.25">
      <c r="A5682">
        <v>13</v>
      </c>
      <c r="B5682" t="s">
        <v>775</v>
      </c>
      <c r="C5682" s="1" t="s">
        <v>776</v>
      </c>
      <c r="D5682">
        <v>866</v>
      </c>
      <c r="E5682" s="1" t="s">
        <v>2495</v>
      </c>
      <c r="F5682" s="1" t="str">
        <f>_xlfn.XLOOKUP(_13__Hospitals_of_the_University_of_Pennsylvania_Penn_Presbyterian__Philadelphia[[#This Row],[Plan]],'13.Lookup'!A:A,'13.Lookup'!B:B)</f>
        <v>Other</v>
      </c>
      <c r="G5682" s="1" t="s">
        <v>2689</v>
      </c>
      <c r="H5682" t="s">
        <v>3365</v>
      </c>
    </row>
    <row r="5683" spans="1:8" x14ac:dyDescent="0.25">
      <c r="A5683">
        <v>13</v>
      </c>
      <c r="B5683" t="s">
        <v>775</v>
      </c>
      <c r="C5683" s="1" t="s">
        <v>776</v>
      </c>
      <c r="D5683">
        <v>866</v>
      </c>
      <c r="E5683" s="1" t="s">
        <v>2495</v>
      </c>
      <c r="F5683" s="1" t="str">
        <f>_xlfn.XLOOKUP(_13__Hospitals_of_the_University_of_Pennsylvania_Penn_Presbyterian__Philadelphia[[#This Row],[Plan]],'13.Lookup'!A:A,'13.Lookup'!B:B)</f>
        <v>Other</v>
      </c>
      <c r="G5683" s="1" t="s">
        <v>2691</v>
      </c>
      <c r="H5683" t="s">
        <v>3738</v>
      </c>
    </row>
    <row r="5684" spans="1:8" x14ac:dyDescent="0.25">
      <c r="A5684">
        <v>13</v>
      </c>
      <c r="B5684" t="s">
        <v>775</v>
      </c>
      <c r="C5684" s="1" t="s">
        <v>776</v>
      </c>
      <c r="D5684">
        <v>866</v>
      </c>
      <c r="E5684" s="1" t="s">
        <v>2495</v>
      </c>
      <c r="F5684" s="1" t="str">
        <f>_xlfn.XLOOKUP(_13__Hospitals_of_the_University_of_Pennsylvania_Penn_Presbyterian__Philadelphia[[#This Row],[Plan]],'13.Lookup'!A:A,'13.Lookup'!B:B)</f>
        <v>Other</v>
      </c>
      <c r="G5684" s="1" t="s">
        <v>2693</v>
      </c>
      <c r="H5684" t="s">
        <v>4271</v>
      </c>
    </row>
    <row r="5685" spans="1:8" x14ac:dyDescent="0.25">
      <c r="A5685">
        <v>13</v>
      </c>
      <c r="B5685" t="s">
        <v>775</v>
      </c>
      <c r="C5685" s="1" t="s">
        <v>776</v>
      </c>
      <c r="D5685">
        <v>866</v>
      </c>
      <c r="E5685" s="1" t="s">
        <v>2495</v>
      </c>
      <c r="F5685" s="1" t="str">
        <f>_xlfn.XLOOKUP(_13__Hospitals_of_the_University_of_Pennsylvania_Penn_Presbyterian__Philadelphia[[#This Row],[Plan]],'13.Lookup'!A:A,'13.Lookup'!B:B)</f>
        <v>Other</v>
      </c>
      <c r="G5685" s="1" t="s">
        <v>2695</v>
      </c>
      <c r="H5685" t="s">
        <v>3365</v>
      </c>
    </row>
    <row r="5686" spans="1:8" x14ac:dyDescent="0.25">
      <c r="A5686">
        <v>13</v>
      </c>
      <c r="B5686" t="s">
        <v>775</v>
      </c>
      <c r="C5686" s="1" t="s">
        <v>776</v>
      </c>
      <c r="D5686">
        <v>866</v>
      </c>
      <c r="E5686" s="1" t="s">
        <v>2495</v>
      </c>
      <c r="F5686" s="1" t="str">
        <f>_xlfn.XLOOKUP(_13__Hospitals_of_the_University_of_Pennsylvania_Penn_Presbyterian__Philadelphia[[#This Row],[Plan]],'13.Lookup'!A:A,'13.Lookup'!B:B)</f>
        <v>Other</v>
      </c>
      <c r="G5686" s="1" t="s">
        <v>2696</v>
      </c>
      <c r="H5686" t="s">
        <v>4272</v>
      </c>
    </row>
    <row r="5687" spans="1:8" x14ac:dyDescent="0.25">
      <c r="A5687">
        <v>13</v>
      </c>
      <c r="B5687" t="s">
        <v>775</v>
      </c>
      <c r="C5687" s="1" t="s">
        <v>776</v>
      </c>
      <c r="D5687">
        <v>866</v>
      </c>
      <c r="E5687" s="1" t="s">
        <v>2495</v>
      </c>
      <c r="F5687" s="1" t="str">
        <f>_xlfn.XLOOKUP(_13__Hospitals_of_the_University_of_Pennsylvania_Penn_Presbyterian__Philadelphia[[#This Row],[Plan]],'13.Lookup'!A:A,'13.Lookup'!B:B)</f>
        <v>Other</v>
      </c>
      <c r="G5687" s="1" t="s">
        <v>2698</v>
      </c>
      <c r="H5687" t="s">
        <v>1484</v>
      </c>
    </row>
    <row r="5688" spans="1:8" x14ac:dyDescent="0.25">
      <c r="A5688">
        <v>13</v>
      </c>
      <c r="B5688" t="s">
        <v>775</v>
      </c>
      <c r="C5688" s="1" t="s">
        <v>776</v>
      </c>
      <c r="D5688">
        <v>866</v>
      </c>
      <c r="E5688" s="1" t="s">
        <v>2495</v>
      </c>
      <c r="F5688" s="1" t="str">
        <f>_xlfn.XLOOKUP(_13__Hospitals_of_the_University_of_Pennsylvania_Penn_Presbyterian__Philadelphia[[#This Row],[Plan]],'13.Lookup'!A:A,'13.Lookup'!B:B)</f>
        <v>Other</v>
      </c>
      <c r="G5688" s="1" t="s">
        <v>2699</v>
      </c>
      <c r="H5688" t="s">
        <v>1372</v>
      </c>
    </row>
    <row r="5689" spans="1:8" x14ac:dyDescent="0.25">
      <c r="A5689">
        <v>13</v>
      </c>
      <c r="B5689" t="s">
        <v>775</v>
      </c>
      <c r="C5689" s="1" t="s">
        <v>776</v>
      </c>
      <c r="D5689">
        <v>866</v>
      </c>
      <c r="E5689" s="1" t="s">
        <v>2495</v>
      </c>
      <c r="F5689" s="1" t="str">
        <f>_xlfn.XLOOKUP(_13__Hospitals_of_the_University_of_Pennsylvania_Penn_Presbyterian__Philadelphia[[#This Row],[Plan]],'13.Lookup'!A:A,'13.Lookup'!B:B)</f>
        <v>Other</v>
      </c>
      <c r="G5689" s="1" t="s">
        <v>2701</v>
      </c>
      <c r="H5689" t="s">
        <v>4273</v>
      </c>
    </row>
    <row r="5690" spans="1:8" x14ac:dyDescent="0.25">
      <c r="A5690">
        <v>13</v>
      </c>
      <c r="B5690" t="s">
        <v>775</v>
      </c>
      <c r="C5690" s="1" t="s">
        <v>776</v>
      </c>
      <c r="D5690">
        <v>866</v>
      </c>
      <c r="E5690" s="1" t="s">
        <v>2495</v>
      </c>
      <c r="F5690" s="1" t="str">
        <f>_xlfn.XLOOKUP(_13__Hospitals_of_the_University_of_Pennsylvania_Penn_Presbyterian__Philadelphia[[#This Row],[Plan]],'13.Lookup'!A:A,'13.Lookup'!B:B)</f>
        <v>United Healthcare</v>
      </c>
      <c r="G5690" s="1" t="s">
        <v>788</v>
      </c>
      <c r="H5690" t="s">
        <v>1483</v>
      </c>
    </row>
    <row r="5691" spans="1:8" x14ac:dyDescent="0.25">
      <c r="A5691">
        <v>13</v>
      </c>
      <c r="B5691" t="s">
        <v>775</v>
      </c>
      <c r="C5691" s="1" t="s">
        <v>776</v>
      </c>
      <c r="D5691">
        <v>866</v>
      </c>
      <c r="E5691" s="1" t="s">
        <v>2495</v>
      </c>
      <c r="F5691" s="1" t="str">
        <f>_xlfn.XLOOKUP(_13__Hospitals_of_the_University_of_Pennsylvania_Penn_Presbyterian__Philadelphia[[#This Row],[Plan]],'13.Lookup'!A:A,'13.Lookup'!B:B)</f>
        <v>United Healthcare</v>
      </c>
      <c r="G5691" s="1" t="s">
        <v>790</v>
      </c>
      <c r="H5691" t="s">
        <v>1484</v>
      </c>
    </row>
    <row r="5692" spans="1:8" x14ac:dyDescent="0.25">
      <c r="A5692">
        <v>13</v>
      </c>
      <c r="B5692" t="s">
        <v>775</v>
      </c>
      <c r="C5692" s="1" t="s">
        <v>776</v>
      </c>
      <c r="D5692">
        <v>866</v>
      </c>
      <c r="E5692" s="1" t="s">
        <v>2495</v>
      </c>
      <c r="F5692" s="1" t="str">
        <f>_xlfn.XLOOKUP(_13__Hospitals_of_the_University_of_Pennsylvania_Penn_Presbyterian__Philadelphia[[#This Row],[Plan]],'13.Lookup'!A:A,'13.Lookup'!B:B)</f>
        <v>Other</v>
      </c>
      <c r="G5692" s="1" t="s">
        <v>2703</v>
      </c>
      <c r="H5692" t="s">
        <v>4271</v>
      </c>
    </row>
    <row r="5693" spans="1:8" x14ac:dyDescent="0.25">
      <c r="A5693">
        <v>13</v>
      </c>
      <c r="B5693" t="s">
        <v>775</v>
      </c>
      <c r="C5693" s="1" t="s">
        <v>776</v>
      </c>
      <c r="D5693">
        <v>866</v>
      </c>
      <c r="E5693" s="1" t="s">
        <v>2495</v>
      </c>
      <c r="F5693" s="1" t="str">
        <f>_xlfn.XLOOKUP(_13__Hospitals_of_the_University_of_Pennsylvania_Penn_Presbyterian__Philadelphia[[#This Row],[Plan]],'13.Lookup'!A:A,'13.Lookup'!B:B)</f>
        <v>Other</v>
      </c>
      <c r="G5693" s="1" t="s">
        <v>2704</v>
      </c>
      <c r="H5693" t="s">
        <v>4272</v>
      </c>
    </row>
    <row r="5694" spans="1:8" x14ac:dyDescent="0.25">
      <c r="A5694">
        <v>13</v>
      </c>
      <c r="B5694" t="s">
        <v>775</v>
      </c>
      <c r="C5694" s="1" t="s">
        <v>776</v>
      </c>
      <c r="D5694">
        <v>870</v>
      </c>
      <c r="E5694" s="1" t="s">
        <v>2497</v>
      </c>
      <c r="F5694" s="1" t="str">
        <f>_xlfn.XLOOKUP(_13__Hospitals_of_the_University_of_Pennsylvania_Penn_Presbyterian__Philadelphia[[#This Row],[Plan]],'13.Lookup'!A:A,'13.Lookup'!B:B)</f>
        <v>Gross Charge</v>
      </c>
      <c r="G5694" s="1" t="s">
        <v>6</v>
      </c>
      <c r="H5694" t="s">
        <v>2684</v>
      </c>
    </row>
    <row r="5695" spans="1:8" x14ac:dyDescent="0.25">
      <c r="A5695">
        <v>13</v>
      </c>
      <c r="B5695" t="s">
        <v>775</v>
      </c>
      <c r="C5695" s="1" t="s">
        <v>776</v>
      </c>
      <c r="D5695">
        <v>870</v>
      </c>
      <c r="E5695" s="1" t="s">
        <v>2497</v>
      </c>
      <c r="F5695" s="1" t="str">
        <f>_xlfn.XLOOKUP(_13__Hospitals_of_the_University_of_Pennsylvania_Penn_Presbyterian__Philadelphia[[#This Row],[Plan]],'13.Lookup'!A:A,'13.Lookup'!B:B)</f>
        <v>Self Pay</v>
      </c>
      <c r="G5695" s="1" t="s">
        <v>2685</v>
      </c>
      <c r="H5695" t="s">
        <v>4274</v>
      </c>
    </row>
    <row r="5696" spans="1:8" x14ac:dyDescent="0.25">
      <c r="A5696">
        <v>13</v>
      </c>
      <c r="B5696" t="s">
        <v>775</v>
      </c>
      <c r="C5696" s="1" t="s">
        <v>776</v>
      </c>
      <c r="D5696">
        <v>870</v>
      </c>
      <c r="E5696" s="1" t="s">
        <v>2497</v>
      </c>
      <c r="F5696" s="1" t="str">
        <f>_xlfn.XLOOKUP(_13__Hospitals_of_the_University_of_Pennsylvania_Penn_Presbyterian__Philadelphia[[#This Row],[Plan]],'13.Lookup'!A:A,'13.Lookup'!B:B)</f>
        <v>Aetna</v>
      </c>
      <c r="G5696" s="1" t="s">
        <v>778</v>
      </c>
      <c r="H5696">
        <v>111603</v>
      </c>
    </row>
    <row r="5697" spans="1:8" x14ac:dyDescent="0.25">
      <c r="A5697">
        <v>13</v>
      </c>
      <c r="B5697" t="s">
        <v>775</v>
      </c>
      <c r="C5697" s="1" t="s">
        <v>776</v>
      </c>
      <c r="D5697">
        <v>870</v>
      </c>
      <c r="E5697" s="1" t="s">
        <v>2497</v>
      </c>
      <c r="F5697" s="1" t="str">
        <f>_xlfn.XLOOKUP(_13__Hospitals_of_the_University_of_Pennsylvania_Penn_Presbyterian__Philadelphia[[#This Row],[Plan]],'13.Lookup'!A:A,'13.Lookup'!B:B)</f>
        <v>Aetna</v>
      </c>
      <c r="G5697" s="1" t="s">
        <v>779</v>
      </c>
      <c r="H5697">
        <v>47877</v>
      </c>
    </row>
    <row r="5698" spans="1:8" x14ac:dyDescent="0.25">
      <c r="A5698">
        <v>13</v>
      </c>
      <c r="B5698" t="s">
        <v>775</v>
      </c>
      <c r="C5698" s="1" t="s">
        <v>776</v>
      </c>
      <c r="D5698">
        <v>870</v>
      </c>
      <c r="E5698" s="1" t="s">
        <v>2497</v>
      </c>
      <c r="F5698" s="1" t="str">
        <f>_xlfn.XLOOKUP(_13__Hospitals_of_the_University_of_Pennsylvania_Penn_Presbyterian__Philadelphia[[#This Row],[Plan]],'13.Lookup'!A:A,'13.Lookup'!B:B)</f>
        <v>Cigna</v>
      </c>
      <c r="G5698" s="1" t="s">
        <v>780</v>
      </c>
      <c r="H5698" t="s">
        <v>2498</v>
      </c>
    </row>
    <row r="5699" spans="1:8" x14ac:dyDescent="0.25">
      <c r="A5699">
        <v>13</v>
      </c>
      <c r="B5699" t="s">
        <v>775</v>
      </c>
      <c r="C5699" s="1" t="s">
        <v>776</v>
      </c>
      <c r="D5699">
        <v>870</v>
      </c>
      <c r="E5699" s="1" t="s">
        <v>2497</v>
      </c>
      <c r="F5699" s="1" t="str">
        <f>_xlfn.XLOOKUP(_13__Hospitals_of_the_University_of_Pennsylvania_Penn_Presbyterian__Philadelphia[[#This Row],[Plan]],'13.Lookup'!A:A,'13.Lookup'!B:B)</f>
        <v>Cigna</v>
      </c>
      <c r="G5699" s="1" t="s">
        <v>782</v>
      </c>
      <c r="H5699" t="s">
        <v>2499</v>
      </c>
    </row>
    <row r="5700" spans="1:8" x14ac:dyDescent="0.25">
      <c r="A5700">
        <v>13</v>
      </c>
      <c r="B5700" t="s">
        <v>775</v>
      </c>
      <c r="C5700" s="1" t="s">
        <v>776</v>
      </c>
      <c r="D5700">
        <v>870</v>
      </c>
      <c r="E5700" s="1" t="s">
        <v>2497</v>
      </c>
      <c r="F5700" s="1" t="str">
        <f>_xlfn.XLOOKUP(_13__Hospitals_of_the_University_of_Pennsylvania_Penn_Presbyterian__Philadelphia[[#This Row],[Plan]],'13.Lookup'!A:A,'13.Lookup'!B:B)</f>
        <v>Other</v>
      </c>
      <c r="G5700" s="1" t="s">
        <v>784</v>
      </c>
      <c r="H5700" t="s">
        <v>2500</v>
      </c>
    </row>
    <row r="5701" spans="1:8" x14ac:dyDescent="0.25">
      <c r="A5701">
        <v>13</v>
      </c>
      <c r="B5701" t="s">
        <v>775</v>
      </c>
      <c r="C5701" s="1" t="s">
        <v>776</v>
      </c>
      <c r="D5701">
        <v>870</v>
      </c>
      <c r="E5701" s="1" t="s">
        <v>2497</v>
      </c>
      <c r="F5701" s="1" t="str">
        <f>_xlfn.XLOOKUP(_13__Hospitals_of_the_University_of_Pennsylvania_Penn_Presbyterian__Philadelphia[[#This Row],[Plan]],'13.Lookup'!A:A,'13.Lookup'!B:B)</f>
        <v>Other</v>
      </c>
      <c r="G5701" s="1" t="s">
        <v>786</v>
      </c>
      <c r="H5701" t="s">
        <v>2501</v>
      </c>
    </row>
    <row r="5702" spans="1:8" x14ac:dyDescent="0.25">
      <c r="A5702">
        <v>13</v>
      </c>
      <c r="B5702" t="s">
        <v>775</v>
      </c>
      <c r="C5702" s="1" t="s">
        <v>776</v>
      </c>
      <c r="D5702">
        <v>870</v>
      </c>
      <c r="E5702" s="1" t="s">
        <v>2497</v>
      </c>
      <c r="F5702" s="1" t="str">
        <f>_xlfn.XLOOKUP(_13__Hospitals_of_the_University_of_Pennsylvania_Penn_Presbyterian__Philadelphia[[#This Row],[Plan]],'13.Lookup'!A:A,'13.Lookup'!B:B)</f>
        <v>Other</v>
      </c>
      <c r="G5702" s="1" t="s">
        <v>2687</v>
      </c>
      <c r="H5702" t="s">
        <v>4275</v>
      </c>
    </row>
    <row r="5703" spans="1:8" x14ac:dyDescent="0.25">
      <c r="A5703">
        <v>13</v>
      </c>
      <c r="B5703" t="s">
        <v>775</v>
      </c>
      <c r="C5703" s="1" t="s">
        <v>776</v>
      </c>
      <c r="D5703">
        <v>870</v>
      </c>
      <c r="E5703" s="1" t="s">
        <v>2497</v>
      </c>
      <c r="F5703" s="1" t="str">
        <f>_xlfn.XLOOKUP(_13__Hospitals_of_the_University_of_Pennsylvania_Penn_Presbyterian__Philadelphia[[#This Row],[Plan]],'13.Lookup'!A:A,'13.Lookup'!B:B)</f>
        <v>Other</v>
      </c>
      <c r="G5703" s="1" t="s">
        <v>2689</v>
      </c>
      <c r="H5703" t="s">
        <v>4276</v>
      </c>
    </row>
    <row r="5704" spans="1:8" x14ac:dyDescent="0.25">
      <c r="A5704">
        <v>13</v>
      </c>
      <c r="B5704" t="s">
        <v>775</v>
      </c>
      <c r="C5704" s="1" t="s">
        <v>776</v>
      </c>
      <c r="D5704">
        <v>870</v>
      </c>
      <c r="E5704" s="1" t="s">
        <v>2497</v>
      </c>
      <c r="F5704" s="1" t="str">
        <f>_xlfn.XLOOKUP(_13__Hospitals_of_the_University_of_Pennsylvania_Penn_Presbyterian__Philadelphia[[#This Row],[Plan]],'13.Lookup'!A:A,'13.Lookup'!B:B)</f>
        <v>Other</v>
      </c>
      <c r="G5704" s="1" t="s">
        <v>2691</v>
      </c>
      <c r="H5704" t="s">
        <v>4277</v>
      </c>
    </row>
    <row r="5705" spans="1:8" x14ac:dyDescent="0.25">
      <c r="A5705">
        <v>13</v>
      </c>
      <c r="B5705" t="s">
        <v>775</v>
      </c>
      <c r="C5705" s="1" t="s">
        <v>776</v>
      </c>
      <c r="D5705">
        <v>870</v>
      </c>
      <c r="E5705" s="1" t="s">
        <v>2497</v>
      </c>
      <c r="F5705" s="1" t="str">
        <f>_xlfn.XLOOKUP(_13__Hospitals_of_the_University_of_Pennsylvania_Penn_Presbyterian__Philadelphia[[#This Row],[Plan]],'13.Lookup'!A:A,'13.Lookup'!B:B)</f>
        <v>Other</v>
      </c>
      <c r="G5705" s="1" t="s">
        <v>2693</v>
      </c>
      <c r="H5705" t="s">
        <v>4278</v>
      </c>
    </row>
    <row r="5706" spans="1:8" x14ac:dyDescent="0.25">
      <c r="A5706">
        <v>13</v>
      </c>
      <c r="B5706" t="s">
        <v>775</v>
      </c>
      <c r="C5706" s="1" t="s">
        <v>776</v>
      </c>
      <c r="D5706">
        <v>870</v>
      </c>
      <c r="E5706" s="1" t="s">
        <v>2497</v>
      </c>
      <c r="F5706" s="1" t="str">
        <f>_xlfn.XLOOKUP(_13__Hospitals_of_the_University_of_Pennsylvania_Penn_Presbyterian__Philadelphia[[#This Row],[Plan]],'13.Lookup'!A:A,'13.Lookup'!B:B)</f>
        <v>Other</v>
      </c>
      <c r="G5706" s="1" t="s">
        <v>2695</v>
      </c>
      <c r="H5706" t="s">
        <v>4276</v>
      </c>
    </row>
    <row r="5707" spans="1:8" x14ac:dyDescent="0.25">
      <c r="A5707">
        <v>13</v>
      </c>
      <c r="B5707" t="s">
        <v>775</v>
      </c>
      <c r="C5707" s="1" t="s">
        <v>776</v>
      </c>
      <c r="D5707">
        <v>870</v>
      </c>
      <c r="E5707" s="1" t="s">
        <v>2497</v>
      </c>
      <c r="F5707" s="1" t="str">
        <f>_xlfn.XLOOKUP(_13__Hospitals_of_the_University_of_Pennsylvania_Penn_Presbyterian__Philadelphia[[#This Row],[Plan]],'13.Lookup'!A:A,'13.Lookup'!B:B)</f>
        <v>Other</v>
      </c>
      <c r="G5707" s="1" t="s">
        <v>2696</v>
      </c>
      <c r="H5707" t="s">
        <v>4279</v>
      </c>
    </row>
    <row r="5708" spans="1:8" x14ac:dyDescent="0.25">
      <c r="A5708">
        <v>13</v>
      </c>
      <c r="B5708" t="s">
        <v>775</v>
      </c>
      <c r="C5708" s="1" t="s">
        <v>776</v>
      </c>
      <c r="D5708">
        <v>870</v>
      </c>
      <c r="E5708" s="1" t="s">
        <v>2497</v>
      </c>
      <c r="F5708" s="1" t="str">
        <f>_xlfn.XLOOKUP(_13__Hospitals_of_the_University_of_Pennsylvania_Penn_Presbyterian__Philadelphia[[#This Row],[Plan]],'13.Lookup'!A:A,'13.Lookup'!B:B)</f>
        <v>Other</v>
      </c>
      <c r="G5708" s="1" t="s">
        <v>2698</v>
      </c>
      <c r="H5708" t="s">
        <v>2503</v>
      </c>
    </row>
    <row r="5709" spans="1:8" x14ac:dyDescent="0.25">
      <c r="A5709">
        <v>13</v>
      </c>
      <c r="B5709" t="s">
        <v>775</v>
      </c>
      <c r="C5709" s="1" t="s">
        <v>776</v>
      </c>
      <c r="D5709">
        <v>870</v>
      </c>
      <c r="E5709" s="1" t="s">
        <v>2497</v>
      </c>
      <c r="F5709" s="1" t="str">
        <f>_xlfn.XLOOKUP(_13__Hospitals_of_the_University_of_Pennsylvania_Penn_Presbyterian__Philadelphia[[#This Row],[Plan]],'13.Lookup'!A:A,'13.Lookup'!B:B)</f>
        <v>Other</v>
      </c>
      <c r="G5709" s="1" t="s">
        <v>2699</v>
      </c>
      <c r="H5709" t="s">
        <v>4280</v>
      </c>
    </row>
    <row r="5710" spans="1:8" x14ac:dyDescent="0.25">
      <c r="A5710">
        <v>13</v>
      </c>
      <c r="B5710" t="s">
        <v>775</v>
      </c>
      <c r="C5710" s="1" t="s">
        <v>776</v>
      </c>
      <c r="D5710">
        <v>870</v>
      </c>
      <c r="E5710" s="1" t="s">
        <v>2497</v>
      </c>
      <c r="F5710" s="1" t="str">
        <f>_xlfn.XLOOKUP(_13__Hospitals_of_the_University_of_Pennsylvania_Penn_Presbyterian__Philadelphia[[#This Row],[Plan]],'13.Lookup'!A:A,'13.Lookup'!B:B)</f>
        <v>Other</v>
      </c>
      <c r="G5710" s="1" t="s">
        <v>2701</v>
      </c>
      <c r="H5710" t="s">
        <v>4281</v>
      </c>
    </row>
    <row r="5711" spans="1:8" x14ac:dyDescent="0.25">
      <c r="A5711">
        <v>13</v>
      </c>
      <c r="B5711" t="s">
        <v>775</v>
      </c>
      <c r="C5711" s="1" t="s">
        <v>776</v>
      </c>
      <c r="D5711">
        <v>870</v>
      </c>
      <c r="E5711" s="1" t="s">
        <v>2497</v>
      </c>
      <c r="F5711" s="1" t="str">
        <f>_xlfn.XLOOKUP(_13__Hospitals_of_the_University_of_Pennsylvania_Penn_Presbyterian__Philadelphia[[#This Row],[Plan]],'13.Lookup'!A:A,'13.Lookup'!B:B)</f>
        <v>United Healthcare</v>
      </c>
      <c r="G5711" s="1" t="s">
        <v>788</v>
      </c>
      <c r="H5711" t="s">
        <v>2502</v>
      </c>
    </row>
    <row r="5712" spans="1:8" x14ac:dyDescent="0.25">
      <c r="A5712">
        <v>13</v>
      </c>
      <c r="B5712" t="s">
        <v>775</v>
      </c>
      <c r="C5712" s="1" t="s">
        <v>776</v>
      </c>
      <c r="D5712">
        <v>870</v>
      </c>
      <c r="E5712" s="1" t="s">
        <v>2497</v>
      </c>
      <c r="F5712" s="1" t="str">
        <f>_xlfn.XLOOKUP(_13__Hospitals_of_the_University_of_Pennsylvania_Penn_Presbyterian__Philadelphia[[#This Row],[Plan]],'13.Lookup'!A:A,'13.Lookup'!B:B)</f>
        <v>United Healthcare</v>
      </c>
      <c r="G5712" s="1" t="s">
        <v>790</v>
      </c>
      <c r="H5712" t="s">
        <v>2503</v>
      </c>
    </row>
    <row r="5713" spans="1:8" x14ac:dyDescent="0.25">
      <c r="A5713">
        <v>13</v>
      </c>
      <c r="B5713" t="s">
        <v>775</v>
      </c>
      <c r="C5713" s="1" t="s">
        <v>776</v>
      </c>
      <c r="D5713">
        <v>870</v>
      </c>
      <c r="E5713" s="1" t="s">
        <v>2497</v>
      </c>
      <c r="F5713" s="1" t="str">
        <f>_xlfn.XLOOKUP(_13__Hospitals_of_the_University_of_Pennsylvania_Penn_Presbyterian__Philadelphia[[#This Row],[Plan]],'13.Lookup'!A:A,'13.Lookup'!B:B)</f>
        <v>Other</v>
      </c>
      <c r="G5713" s="1" t="s">
        <v>2703</v>
      </c>
      <c r="H5713" t="s">
        <v>4278</v>
      </c>
    </row>
    <row r="5714" spans="1:8" x14ac:dyDescent="0.25">
      <c r="A5714">
        <v>13</v>
      </c>
      <c r="B5714" t="s">
        <v>775</v>
      </c>
      <c r="C5714" s="1" t="s">
        <v>776</v>
      </c>
      <c r="D5714">
        <v>870</v>
      </c>
      <c r="E5714" s="1" t="s">
        <v>2497</v>
      </c>
      <c r="F5714" s="1" t="str">
        <f>_xlfn.XLOOKUP(_13__Hospitals_of_the_University_of_Pennsylvania_Penn_Presbyterian__Philadelphia[[#This Row],[Plan]],'13.Lookup'!A:A,'13.Lookup'!B:B)</f>
        <v>Other</v>
      </c>
      <c r="G5714" s="1" t="s">
        <v>2704</v>
      </c>
      <c r="H5714" t="s">
        <v>4279</v>
      </c>
    </row>
    <row r="5715" spans="1:8" x14ac:dyDescent="0.25">
      <c r="A5715">
        <v>13</v>
      </c>
      <c r="B5715" t="s">
        <v>775</v>
      </c>
      <c r="C5715" s="1" t="s">
        <v>776</v>
      </c>
      <c r="D5715">
        <v>871</v>
      </c>
      <c r="E5715" s="1" t="s">
        <v>2504</v>
      </c>
      <c r="F5715" s="1" t="str">
        <f>_xlfn.XLOOKUP(_13__Hospitals_of_the_University_of_Pennsylvania_Penn_Presbyterian__Philadelphia[[#This Row],[Plan]],'13.Lookup'!A:A,'13.Lookup'!B:B)</f>
        <v>Gross Charge</v>
      </c>
      <c r="G5715" s="1" t="s">
        <v>6</v>
      </c>
      <c r="H5715" t="s">
        <v>2684</v>
      </c>
    </row>
    <row r="5716" spans="1:8" x14ac:dyDescent="0.25">
      <c r="A5716">
        <v>13</v>
      </c>
      <c r="B5716" t="s">
        <v>775</v>
      </c>
      <c r="C5716" s="1" t="s">
        <v>776</v>
      </c>
      <c r="D5716">
        <v>871</v>
      </c>
      <c r="E5716" s="1" t="s">
        <v>2504</v>
      </c>
      <c r="F5716" s="1" t="str">
        <f>_xlfn.XLOOKUP(_13__Hospitals_of_the_University_of_Pennsylvania_Penn_Presbyterian__Philadelphia[[#This Row],[Plan]],'13.Lookup'!A:A,'13.Lookup'!B:B)</f>
        <v>Self Pay</v>
      </c>
      <c r="G5716" s="1" t="s">
        <v>2685</v>
      </c>
      <c r="H5716" t="s">
        <v>4282</v>
      </c>
    </row>
    <row r="5717" spans="1:8" x14ac:dyDescent="0.25">
      <c r="A5717">
        <v>13</v>
      </c>
      <c r="B5717" t="s">
        <v>775</v>
      </c>
      <c r="C5717" s="1" t="s">
        <v>776</v>
      </c>
      <c r="D5717">
        <v>871</v>
      </c>
      <c r="E5717" s="1" t="s">
        <v>2504</v>
      </c>
      <c r="F5717" s="1" t="str">
        <f>_xlfn.XLOOKUP(_13__Hospitals_of_the_University_of_Pennsylvania_Penn_Presbyterian__Philadelphia[[#This Row],[Plan]],'13.Lookup'!A:A,'13.Lookup'!B:B)</f>
        <v>Aetna</v>
      </c>
      <c r="G5717" s="1" t="s">
        <v>778</v>
      </c>
      <c r="H5717">
        <v>34361</v>
      </c>
    </row>
    <row r="5718" spans="1:8" x14ac:dyDescent="0.25">
      <c r="A5718">
        <v>13</v>
      </c>
      <c r="B5718" t="s">
        <v>775</v>
      </c>
      <c r="C5718" s="1" t="s">
        <v>776</v>
      </c>
      <c r="D5718">
        <v>871</v>
      </c>
      <c r="E5718" s="1" t="s">
        <v>2504</v>
      </c>
      <c r="F5718" s="1" t="str">
        <f>_xlfn.XLOOKUP(_13__Hospitals_of_the_University_of_Pennsylvania_Penn_Presbyterian__Philadelphia[[#This Row],[Plan]],'13.Lookup'!A:A,'13.Lookup'!B:B)</f>
        <v>Aetna</v>
      </c>
      <c r="G5718" s="1" t="s">
        <v>779</v>
      </c>
      <c r="H5718">
        <v>14210</v>
      </c>
    </row>
    <row r="5719" spans="1:8" x14ac:dyDescent="0.25">
      <c r="A5719">
        <v>13</v>
      </c>
      <c r="B5719" t="s">
        <v>775</v>
      </c>
      <c r="C5719" s="1" t="s">
        <v>776</v>
      </c>
      <c r="D5719">
        <v>871</v>
      </c>
      <c r="E5719" s="1" t="s">
        <v>2504</v>
      </c>
      <c r="F5719" s="1" t="str">
        <f>_xlfn.XLOOKUP(_13__Hospitals_of_the_University_of_Pennsylvania_Penn_Presbyterian__Philadelphia[[#This Row],[Plan]],'13.Lookup'!A:A,'13.Lookup'!B:B)</f>
        <v>Cigna</v>
      </c>
      <c r="G5719" s="1" t="s">
        <v>780</v>
      </c>
      <c r="H5719" t="s">
        <v>2505</v>
      </c>
    </row>
    <row r="5720" spans="1:8" x14ac:dyDescent="0.25">
      <c r="A5720">
        <v>13</v>
      </c>
      <c r="B5720" t="s">
        <v>775</v>
      </c>
      <c r="C5720" s="1" t="s">
        <v>776</v>
      </c>
      <c r="D5720">
        <v>871</v>
      </c>
      <c r="E5720" s="1" t="s">
        <v>2504</v>
      </c>
      <c r="F5720" s="1" t="str">
        <f>_xlfn.XLOOKUP(_13__Hospitals_of_the_University_of_Pennsylvania_Penn_Presbyterian__Philadelphia[[#This Row],[Plan]],'13.Lookup'!A:A,'13.Lookup'!B:B)</f>
        <v>Cigna</v>
      </c>
      <c r="G5720" s="1" t="s">
        <v>782</v>
      </c>
      <c r="H5720" t="s">
        <v>2506</v>
      </c>
    </row>
    <row r="5721" spans="1:8" x14ac:dyDescent="0.25">
      <c r="A5721">
        <v>13</v>
      </c>
      <c r="B5721" t="s">
        <v>775</v>
      </c>
      <c r="C5721" s="1" t="s">
        <v>776</v>
      </c>
      <c r="D5721">
        <v>871</v>
      </c>
      <c r="E5721" s="1" t="s">
        <v>2504</v>
      </c>
      <c r="F5721" s="1" t="str">
        <f>_xlfn.XLOOKUP(_13__Hospitals_of_the_University_of_Pennsylvania_Penn_Presbyterian__Philadelphia[[#This Row],[Plan]],'13.Lookup'!A:A,'13.Lookup'!B:B)</f>
        <v>Other</v>
      </c>
      <c r="G5721" s="1" t="s">
        <v>784</v>
      </c>
      <c r="H5721" t="s">
        <v>2500</v>
      </c>
    </row>
    <row r="5722" spans="1:8" x14ac:dyDescent="0.25">
      <c r="A5722">
        <v>13</v>
      </c>
      <c r="B5722" t="s">
        <v>775</v>
      </c>
      <c r="C5722" s="1" t="s">
        <v>776</v>
      </c>
      <c r="D5722">
        <v>871</v>
      </c>
      <c r="E5722" s="1" t="s">
        <v>2504</v>
      </c>
      <c r="F5722" s="1" t="str">
        <f>_xlfn.XLOOKUP(_13__Hospitals_of_the_University_of_Pennsylvania_Penn_Presbyterian__Philadelphia[[#This Row],[Plan]],'13.Lookup'!A:A,'13.Lookup'!B:B)</f>
        <v>Other</v>
      </c>
      <c r="G5722" s="1" t="s">
        <v>786</v>
      </c>
      <c r="H5722" t="s">
        <v>2507</v>
      </c>
    </row>
    <row r="5723" spans="1:8" x14ac:dyDescent="0.25">
      <c r="A5723">
        <v>13</v>
      </c>
      <c r="B5723" t="s">
        <v>775</v>
      </c>
      <c r="C5723" s="1" t="s">
        <v>776</v>
      </c>
      <c r="D5723">
        <v>871</v>
      </c>
      <c r="E5723" s="1" t="s">
        <v>2504</v>
      </c>
      <c r="F5723" s="1" t="str">
        <f>_xlfn.XLOOKUP(_13__Hospitals_of_the_University_of_Pennsylvania_Penn_Presbyterian__Philadelphia[[#This Row],[Plan]],'13.Lookup'!A:A,'13.Lookup'!B:B)</f>
        <v>Other</v>
      </c>
      <c r="G5723" s="1" t="s">
        <v>2687</v>
      </c>
      <c r="H5723" t="s">
        <v>4283</v>
      </c>
    </row>
    <row r="5724" spans="1:8" x14ac:dyDescent="0.25">
      <c r="A5724">
        <v>13</v>
      </c>
      <c r="B5724" t="s">
        <v>775</v>
      </c>
      <c r="C5724" s="1" t="s">
        <v>776</v>
      </c>
      <c r="D5724">
        <v>871</v>
      </c>
      <c r="E5724" s="1" t="s">
        <v>2504</v>
      </c>
      <c r="F5724" s="1" t="str">
        <f>_xlfn.XLOOKUP(_13__Hospitals_of_the_University_of_Pennsylvania_Penn_Presbyterian__Philadelphia[[#This Row],[Plan]],'13.Lookup'!A:A,'13.Lookup'!B:B)</f>
        <v>Other</v>
      </c>
      <c r="G5724" s="1" t="s">
        <v>2689</v>
      </c>
      <c r="H5724" t="s">
        <v>4284</v>
      </c>
    </row>
    <row r="5725" spans="1:8" x14ac:dyDescent="0.25">
      <c r="A5725">
        <v>13</v>
      </c>
      <c r="B5725" t="s">
        <v>775</v>
      </c>
      <c r="C5725" s="1" t="s">
        <v>776</v>
      </c>
      <c r="D5725">
        <v>871</v>
      </c>
      <c r="E5725" s="1" t="s">
        <v>2504</v>
      </c>
      <c r="F5725" s="1" t="str">
        <f>_xlfn.XLOOKUP(_13__Hospitals_of_the_University_of_Pennsylvania_Penn_Presbyterian__Philadelphia[[#This Row],[Plan]],'13.Lookup'!A:A,'13.Lookup'!B:B)</f>
        <v>Other</v>
      </c>
      <c r="G5725" s="1" t="s">
        <v>2691</v>
      </c>
      <c r="H5725" t="s">
        <v>3059</v>
      </c>
    </row>
    <row r="5726" spans="1:8" x14ac:dyDescent="0.25">
      <c r="A5726">
        <v>13</v>
      </c>
      <c r="B5726" t="s">
        <v>775</v>
      </c>
      <c r="C5726" s="1" t="s">
        <v>776</v>
      </c>
      <c r="D5726">
        <v>871</v>
      </c>
      <c r="E5726" s="1" t="s">
        <v>2504</v>
      </c>
      <c r="F5726" s="1" t="str">
        <f>_xlfn.XLOOKUP(_13__Hospitals_of_the_University_of_Pennsylvania_Penn_Presbyterian__Philadelphia[[#This Row],[Plan]],'13.Lookup'!A:A,'13.Lookup'!B:B)</f>
        <v>Other</v>
      </c>
      <c r="G5726" s="1" t="s">
        <v>2693</v>
      </c>
      <c r="H5726" t="s">
        <v>4285</v>
      </c>
    </row>
    <row r="5727" spans="1:8" x14ac:dyDescent="0.25">
      <c r="A5727">
        <v>13</v>
      </c>
      <c r="B5727" t="s">
        <v>775</v>
      </c>
      <c r="C5727" s="1" t="s">
        <v>776</v>
      </c>
      <c r="D5727">
        <v>871</v>
      </c>
      <c r="E5727" s="1" t="s">
        <v>2504</v>
      </c>
      <c r="F5727" s="1" t="str">
        <f>_xlfn.XLOOKUP(_13__Hospitals_of_the_University_of_Pennsylvania_Penn_Presbyterian__Philadelphia[[#This Row],[Plan]],'13.Lookup'!A:A,'13.Lookup'!B:B)</f>
        <v>Other</v>
      </c>
      <c r="G5727" s="1" t="s">
        <v>2695</v>
      </c>
      <c r="H5727" t="s">
        <v>4284</v>
      </c>
    </row>
    <row r="5728" spans="1:8" x14ac:dyDescent="0.25">
      <c r="A5728">
        <v>13</v>
      </c>
      <c r="B5728" t="s">
        <v>775</v>
      </c>
      <c r="C5728" s="1" t="s">
        <v>776</v>
      </c>
      <c r="D5728">
        <v>871</v>
      </c>
      <c r="E5728" s="1" t="s">
        <v>2504</v>
      </c>
      <c r="F5728" s="1" t="str">
        <f>_xlfn.XLOOKUP(_13__Hospitals_of_the_University_of_Pennsylvania_Penn_Presbyterian__Philadelphia[[#This Row],[Plan]],'13.Lookup'!A:A,'13.Lookup'!B:B)</f>
        <v>Other</v>
      </c>
      <c r="G5728" s="1" t="s">
        <v>2696</v>
      </c>
      <c r="H5728" t="s">
        <v>4279</v>
      </c>
    </row>
    <row r="5729" spans="1:8" x14ac:dyDescent="0.25">
      <c r="A5729">
        <v>13</v>
      </c>
      <c r="B5729" t="s">
        <v>775</v>
      </c>
      <c r="C5729" s="1" t="s">
        <v>776</v>
      </c>
      <c r="D5729">
        <v>871</v>
      </c>
      <c r="E5729" s="1" t="s">
        <v>2504</v>
      </c>
      <c r="F5729" s="1" t="str">
        <f>_xlfn.XLOOKUP(_13__Hospitals_of_the_University_of_Pennsylvania_Penn_Presbyterian__Philadelphia[[#This Row],[Plan]],'13.Lookup'!A:A,'13.Lookup'!B:B)</f>
        <v>Other</v>
      </c>
      <c r="G5729" s="1" t="s">
        <v>2698</v>
      </c>
      <c r="H5729" t="s">
        <v>2509</v>
      </c>
    </row>
    <row r="5730" spans="1:8" x14ac:dyDescent="0.25">
      <c r="A5730">
        <v>13</v>
      </c>
      <c r="B5730" t="s">
        <v>775</v>
      </c>
      <c r="C5730" s="1" t="s">
        <v>776</v>
      </c>
      <c r="D5730">
        <v>871</v>
      </c>
      <c r="E5730" s="1" t="s">
        <v>2504</v>
      </c>
      <c r="F5730" s="1" t="str">
        <f>_xlfn.XLOOKUP(_13__Hospitals_of_the_University_of_Pennsylvania_Penn_Presbyterian__Philadelphia[[#This Row],[Plan]],'13.Lookup'!A:A,'13.Lookup'!B:B)</f>
        <v>Other</v>
      </c>
      <c r="G5730" s="1" t="s">
        <v>2699</v>
      </c>
      <c r="H5730" t="s">
        <v>1146</v>
      </c>
    </row>
    <row r="5731" spans="1:8" x14ac:dyDescent="0.25">
      <c r="A5731">
        <v>13</v>
      </c>
      <c r="B5731" t="s">
        <v>775</v>
      </c>
      <c r="C5731" s="1" t="s">
        <v>776</v>
      </c>
      <c r="D5731">
        <v>871</v>
      </c>
      <c r="E5731" s="1" t="s">
        <v>2504</v>
      </c>
      <c r="F5731" s="1" t="str">
        <f>_xlfn.XLOOKUP(_13__Hospitals_of_the_University_of_Pennsylvania_Penn_Presbyterian__Philadelphia[[#This Row],[Plan]],'13.Lookup'!A:A,'13.Lookup'!B:B)</f>
        <v>Other</v>
      </c>
      <c r="G5731" s="1" t="s">
        <v>2701</v>
      </c>
      <c r="H5731" t="s">
        <v>4281</v>
      </c>
    </row>
    <row r="5732" spans="1:8" x14ac:dyDescent="0.25">
      <c r="A5732">
        <v>13</v>
      </c>
      <c r="B5732" t="s">
        <v>775</v>
      </c>
      <c r="C5732" s="1" t="s">
        <v>776</v>
      </c>
      <c r="D5732">
        <v>871</v>
      </c>
      <c r="E5732" s="1" t="s">
        <v>2504</v>
      </c>
      <c r="F5732" s="1" t="str">
        <f>_xlfn.XLOOKUP(_13__Hospitals_of_the_University_of_Pennsylvania_Penn_Presbyterian__Philadelphia[[#This Row],[Plan]],'13.Lookup'!A:A,'13.Lookup'!B:B)</f>
        <v>United Healthcare</v>
      </c>
      <c r="G5732" s="1" t="s">
        <v>788</v>
      </c>
      <c r="H5732" t="s">
        <v>2508</v>
      </c>
    </row>
    <row r="5733" spans="1:8" x14ac:dyDescent="0.25">
      <c r="A5733">
        <v>13</v>
      </c>
      <c r="B5733" t="s">
        <v>775</v>
      </c>
      <c r="C5733" s="1" t="s">
        <v>776</v>
      </c>
      <c r="D5733">
        <v>871</v>
      </c>
      <c r="E5733" s="1" t="s">
        <v>2504</v>
      </c>
      <c r="F5733" s="1" t="str">
        <f>_xlfn.XLOOKUP(_13__Hospitals_of_the_University_of_Pennsylvania_Penn_Presbyterian__Philadelphia[[#This Row],[Plan]],'13.Lookup'!A:A,'13.Lookup'!B:B)</f>
        <v>United Healthcare</v>
      </c>
      <c r="G5733" s="1" t="s">
        <v>790</v>
      </c>
      <c r="H5733" t="s">
        <v>2509</v>
      </c>
    </row>
    <row r="5734" spans="1:8" x14ac:dyDescent="0.25">
      <c r="A5734">
        <v>13</v>
      </c>
      <c r="B5734" t="s">
        <v>775</v>
      </c>
      <c r="C5734" s="1" t="s">
        <v>776</v>
      </c>
      <c r="D5734">
        <v>871</v>
      </c>
      <c r="E5734" s="1" t="s">
        <v>2504</v>
      </c>
      <c r="F5734" s="1" t="str">
        <f>_xlfn.XLOOKUP(_13__Hospitals_of_the_University_of_Pennsylvania_Penn_Presbyterian__Philadelphia[[#This Row],[Plan]],'13.Lookup'!A:A,'13.Lookup'!B:B)</f>
        <v>Other</v>
      </c>
      <c r="G5734" s="1" t="s">
        <v>2703</v>
      </c>
      <c r="H5734" t="s">
        <v>4285</v>
      </c>
    </row>
    <row r="5735" spans="1:8" x14ac:dyDescent="0.25">
      <c r="A5735">
        <v>13</v>
      </c>
      <c r="B5735" t="s">
        <v>775</v>
      </c>
      <c r="C5735" s="1" t="s">
        <v>776</v>
      </c>
      <c r="D5735">
        <v>871</v>
      </c>
      <c r="E5735" s="1" t="s">
        <v>2504</v>
      </c>
      <c r="F5735" s="1" t="str">
        <f>_xlfn.XLOOKUP(_13__Hospitals_of_the_University_of_Pennsylvania_Penn_Presbyterian__Philadelphia[[#This Row],[Plan]],'13.Lookup'!A:A,'13.Lookup'!B:B)</f>
        <v>Other</v>
      </c>
      <c r="G5735" s="1" t="s">
        <v>2704</v>
      </c>
      <c r="H5735" t="s">
        <v>4279</v>
      </c>
    </row>
    <row r="5736" spans="1:8" x14ac:dyDescent="0.25">
      <c r="A5736">
        <v>13</v>
      </c>
      <c r="B5736" t="s">
        <v>775</v>
      </c>
      <c r="C5736" s="1" t="s">
        <v>776</v>
      </c>
      <c r="D5736">
        <v>872</v>
      </c>
      <c r="E5736" s="1" t="s">
        <v>2510</v>
      </c>
      <c r="F5736" s="1" t="str">
        <f>_xlfn.XLOOKUP(_13__Hospitals_of_the_University_of_Pennsylvania_Penn_Presbyterian__Philadelphia[[#This Row],[Plan]],'13.Lookup'!A:A,'13.Lookup'!B:B)</f>
        <v>Gross Charge</v>
      </c>
      <c r="G5736" s="1" t="s">
        <v>6</v>
      </c>
      <c r="H5736" t="s">
        <v>2684</v>
      </c>
    </row>
    <row r="5737" spans="1:8" x14ac:dyDescent="0.25">
      <c r="A5737">
        <v>13</v>
      </c>
      <c r="B5737" t="s">
        <v>775</v>
      </c>
      <c r="C5737" s="1" t="s">
        <v>776</v>
      </c>
      <c r="D5737">
        <v>872</v>
      </c>
      <c r="E5737" s="1" t="s">
        <v>2510</v>
      </c>
      <c r="F5737" s="1" t="str">
        <f>_xlfn.XLOOKUP(_13__Hospitals_of_the_University_of_Pennsylvania_Penn_Presbyterian__Philadelphia[[#This Row],[Plan]],'13.Lookup'!A:A,'13.Lookup'!B:B)</f>
        <v>Self Pay</v>
      </c>
      <c r="G5737" s="1" t="s">
        <v>2685</v>
      </c>
      <c r="H5737" t="s">
        <v>4286</v>
      </c>
    </row>
    <row r="5738" spans="1:8" x14ac:dyDescent="0.25">
      <c r="A5738">
        <v>13</v>
      </c>
      <c r="B5738" t="s">
        <v>775</v>
      </c>
      <c r="C5738" s="1" t="s">
        <v>776</v>
      </c>
      <c r="D5738">
        <v>872</v>
      </c>
      <c r="E5738" s="1" t="s">
        <v>2510</v>
      </c>
      <c r="F5738" s="1" t="str">
        <f>_xlfn.XLOOKUP(_13__Hospitals_of_the_University_of_Pennsylvania_Penn_Presbyterian__Philadelphia[[#This Row],[Plan]],'13.Lookup'!A:A,'13.Lookup'!B:B)</f>
        <v>Aetna</v>
      </c>
      <c r="G5738" s="1" t="s">
        <v>778</v>
      </c>
      <c r="H5738">
        <v>20018</v>
      </c>
    </row>
    <row r="5739" spans="1:8" x14ac:dyDescent="0.25">
      <c r="A5739">
        <v>13</v>
      </c>
      <c r="B5739" t="s">
        <v>775</v>
      </c>
      <c r="C5739" s="1" t="s">
        <v>776</v>
      </c>
      <c r="D5739">
        <v>872</v>
      </c>
      <c r="E5739" s="1" t="s">
        <v>2510</v>
      </c>
      <c r="F5739" s="1" t="str">
        <f>_xlfn.XLOOKUP(_13__Hospitals_of_the_University_of_Pennsylvania_Penn_Presbyterian__Philadelphia[[#This Row],[Plan]],'13.Lookup'!A:A,'13.Lookup'!B:B)</f>
        <v>Aetna</v>
      </c>
      <c r="G5739" s="1" t="s">
        <v>779</v>
      </c>
      <c r="H5739">
        <v>7955</v>
      </c>
    </row>
    <row r="5740" spans="1:8" x14ac:dyDescent="0.25">
      <c r="A5740">
        <v>13</v>
      </c>
      <c r="B5740" t="s">
        <v>775</v>
      </c>
      <c r="C5740" s="1" t="s">
        <v>776</v>
      </c>
      <c r="D5740">
        <v>872</v>
      </c>
      <c r="E5740" s="1" t="s">
        <v>2510</v>
      </c>
      <c r="F5740" s="1" t="str">
        <f>_xlfn.XLOOKUP(_13__Hospitals_of_the_University_of_Pennsylvania_Penn_Presbyterian__Philadelphia[[#This Row],[Plan]],'13.Lookup'!A:A,'13.Lookup'!B:B)</f>
        <v>Cigna</v>
      </c>
      <c r="G5740" s="1" t="s">
        <v>780</v>
      </c>
      <c r="H5740" t="s">
        <v>2511</v>
      </c>
    </row>
    <row r="5741" spans="1:8" x14ac:dyDescent="0.25">
      <c r="A5741">
        <v>13</v>
      </c>
      <c r="B5741" t="s">
        <v>775</v>
      </c>
      <c r="C5741" s="1" t="s">
        <v>776</v>
      </c>
      <c r="D5741">
        <v>872</v>
      </c>
      <c r="E5741" s="1" t="s">
        <v>2510</v>
      </c>
      <c r="F5741" s="1" t="str">
        <f>_xlfn.XLOOKUP(_13__Hospitals_of_the_University_of_Pennsylvania_Penn_Presbyterian__Philadelphia[[#This Row],[Plan]],'13.Lookup'!A:A,'13.Lookup'!B:B)</f>
        <v>Cigna</v>
      </c>
      <c r="G5741" s="1" t="s">
        <v>782</v>
      </c>
      <c r="H5741" t="s">
        <v>2512</v>
      </c>
    </row>
    <row r="5742" spans="1:8" x14ac:dyDescent="0.25">
      <c r="A5742">
        <v>13</v>
      </c>
      <c r="B5742" t="s">
        <v>775</v>
      </c>
      <c r="C5742" s="1" t="s">
        <v>776</v>
      </c>
      <c r="D5742">
        <v>872</v>
      </c>
      <c r="E5742" s="1" t="s">
        <v>2510</v>
      </c>
      <c r="F5742" s="1" t="str">
        <f>_xlfn.XLOOKUP(_13__Hospitals_of_the_University_of_Pennsylvania_Penn_Presbyterian__Philadelphia[[#This Row],[Plan]],'13.Lookup'!A:A,'13.Lookup'!B:B)</f>
        <v>Other</v>
      </c>
      <c r="G5742" s="1" t="s">
        <v>784</v>
      </c>
      <c r="H5742" t="s">
        <v>2500</v>
      </c>
    </row>
    <row r="5743" spans="1:8" x14ac:dyDescent="0.25">
      <c r="A5743">
        <v>13</v>
      </c>
      <c r="B5743" t="s">
        <v>775</v>
      </c>
      <c r="C5743" s="1" t="s">
        <v>776</v>
      </c>
      <c r="D5743">
        <v>872</v>
      </c>
      <c r="E5743" s="1" t="s">
        <v>2510</v>
      </c>
      <c r="F5743" s="1" t="str">
        <f>_xlfn.XLOOKUP(_13__Hospitals_of_the_University_of_Pennsylvania_Penn_Presbyterian__Philadelphia[[#This Row],[Plan]],'13.Lookup'!A:A,'13.Lookup'!B:B)</f>
        <v>Other</v>
      </c>
      <c r="G5743" s="1" t="s">
        <v>786</v>
      </c>
      <c r="H5743" t="s">
        <v>2513</v>
      </c>
    </row>
    <row r="5744" spans="1:8" x14ac:dyDescent="0.25">
      <c r="A5744">
        <v>13</v>
      </c>
      <c r="B5744" t="s">
        <v>775</v>
      </c>
      <c r="C5744" s="1" t="s">
        <v>776</v>
      </c>
      <c r="D5744">
        <v>872</v>
      </c>
      <c r="E5744" s="1" t="s">
        <v>2510</v>
      </c>
      <c r="F5744" s="1" t="str">
        <f>_xlfn.XLOOKUP(_13__Hospitals_of_the_University_of_Pennsylvania_Penn_Presbyterian__Philadelphia[[#This Row],[Plan]],'13.Lookup'!A:A,'13.Lookup'!B:B)</f>
        <v>Other</v>
      </c>
      <c r="G5744" s="1" t="s">
        <v>2687</v>
      </c>
      <c r="H5744" t="s">
        <v>2988</v>
      </c>
    </row>
    <row r="5745" spans="1:8" x14ac:dyDescent="0.25">
      <c r="A5745">
        <v>13</v>
      </c>
      <c r="B5745" t="s">
        <v>775</v>
      </c>
      <c r="C5745" s="1" t="s">
        <v>776</v>
      </c>
      <c r="D5745">
        <v>872</v>
      </c>
      <c r="E5745" s="1" t="s">
        <v>2510</v>
      </c>
      <c r="F5745" s="1" t="str">
        <f>_xlfn.XLOOKUP(_13__Hospitals_of_the_University_of_Pennsylvania_Penn_Presbyterian__Philadelphia[[#This Row],[Plan]],'13.Lookup'!A:A,'13.Lookup'!B:B)</f>
        <v>Other</v>
      </c>
      <c r="G5745" s="1" t="s">
        <v>2689</v>
      </c>
      <c r="H5745" t="s">
        <v>4287</v>
      </c>
    </row>
    <row r="5746" spans="1:8" x14ac:dyDescent="0.25">
      <c r="A5746">
        <v>13</v>
      </c>
      <c r="B5746" t="s">
        <v>775</v>
      </c>
      <c r="C5746" s="1" t="s">
        <v>776</v>
      </c>
      <c r="D5746">
        <v>872</v>
      </c>
      <c r="E5746" s="1" t="s">
        <v>2510</v>
      </c>
      <c r="F5746" s="1" t="str">
        <f>_xlfn.XLOOKUP(_13__Hospitals_of_the_University_of_Pennsylvania_Penn_Presbyterian__Philadelphia[[#This Row],[Plan]],'13.Lookup'!A:A,'13.Lookup'!B:B)</f>
        <v>Other</v>
      </c>
      <c r="G5746" s="1" t="s">
        <v>2691</v>
      </c>
      <c r="H5746" t="s">
        <v>3349</v>
      </c>
    </row>
    <row r="5747" spans="1:8" x14ac:dyDescent="0.25">
      <c r="A5747">
        <v>13</v>
      </c>
      <c r="B5747" t="s">
        <v>775</v>
      </c>
      <c r="C5747" s="1" t="s">
        <v>776</v>
      </c>
      <c r="D5747">
        <v>872</v>
      </c>
      <c r="E5747" s="1" t="s">
        <v>2510</v>
      </c>
      <c r="F5747" s="1" t="str">
        <f>_xlfn.XLOOKUP(_13__Hospitals_of_the_University_of_Pennsylvania_Penn_Presbyterian__Philadelphia[[#This Row],[Plan]],'13.Lookup'!A:A,'13.Lookup'!B:B)</f>
        <v>Other</v>
      </c>
      <c r="G5747" s="1" t="s">
        <v>2693</v>
      </c>
      <c r="H5747" t="s">
        <v>4288</v>
      </c>
    </row>
    <row r="5748" spans="1:8" x14ac:dyDescent="0.25">
      <c r="A5748">
        <v>13</v>
      </c>
      <c r="B5748" t="s">
        <v>775</v>
      </c>
      <c r="C5748" s="1" t="s">
        <v>776</v>
      </c>
      <c r="D5748">
        <v>872</v>
      </c>
      <c r="E5748" s="1" t="s">
        <v>2510</v>
      </c>
      <c r="F5748" s="1" t="str">
        <f>_xlfn.XLOOKUP(_13__Hospitals_of_the_University_of_Pennsylvania_Penn_Presbyterian__Philadelphia[[#This Row],[Plan]],'13.Lookup'!A:A,'13.Lookup'!B:B)</f>
        <v>Other</v>
      </c>
      <c r="G5748" s="1" t="s">
        <v>2695</v>
      </c>
      <c r="H5748" t="s">
        <v>4287</v>
      </c>
    </row>
    <row r="5749" spans="1:8" x14ac:dyDescent="0.25">
      <c r="A5749">
        <v>13</v>
      </c>
      <c r="B5749" t="s">
        <v>775</v>
      </c>
      <c r="C5749" s="1" t="s">
        <v>776</v>
      </c>
      <c r="D5749">
        <v>872</v>
      </c>
      <c r="E5749" s="1" t="s">
        <v>2510</v>
      </c>
      <c r="F5749" s="1" t="str">
        <f>_xlfn.XLOOKUP(_13__Hospitals_of_the_University_of_Pennsylvania_Penn_Presbyterian__Philadelphia[[#This Row],[Plan]],'13.Lookup'!A:A,'13.Lookup'!B:B)</f>
        <v>Other</v>
      </c>
      <c r="G5749" s="1" t="s">
        <v>2696</v>
      </c>
      <c r="H5749" t="s">
        <v>4279</v>
      </c>
    </row>
    <row r="5750" spans="1:8" x14ac:dyDescent="0.25">
      <c r="A5750">
        <v>13</v>
      </c>
      <c r="B5750" t="s">
        <v>775</v>
      </c>
      <c r="C5750" s="1" t="s">
        <v>776</v>
      </c>
      <c r="D5750">
        <v>872</v>
      </c>
      <c r="E5750" s="1" t="s">
        <v>2510</v>
      </c>
      <c r="F5750" s="1" t="str">
        <f>_xlfn.XLOOKUP(_13__Hospitals_of_the_University_of_Pennsylvania_Penn_Presbyterian__Philadelphia[[#This Row],[Plan]],'13.Lookup'!A:A,'13.Lookup'!B:B)</f>
        <v>Other</v>
      </c>
      <c r="G5750" s="1" t="s">
        <v>2698</v>
      </c>
      <c r="H5750" t="s">
        <v>2515</v>
      </c>
    </row>
    <row r="5751" spans="1:8" x14ac:dyDescent="0.25">
      <c r="A5751">
        <v>13</v>
      </c>
      <c r="B5751" t="s">
        <v>775</v>
      </c>
      <c r="C5751" s="1" t="s">
        <v>776</v>
      </c>
      <c r="D5751">
        <v>872</v>
      </c>
      <c r="E5751" s="1" t="s">
        <v>2510</v>
      </c>
      <c r="F5751" s="1" t="str">
        <f>_xlfn.XLOOKUP(_13__Hospitals_of_the_University_of_Pennsylvania_Penn_Presbyterian__Philadelphia[[#This Row],[Plan]],'13.Lookup'!A:A,'13.Lookup'!B:B)</f>
        <v>Other</v>
      </c>
      <c r="G5751" s="1" t="s">
        <v>2699</v>
      </c>
      <c r="H5751" t="s">
        <v>4289</v>
      </c>
    </row>
    <row r="5752" spans="1:8" x14ac:dyDescent="0.25">
      <c r="A5752">
        <v>13</v>
      </c>
      <c r="B5752" t="s">
        <v>775</v>
      </c>
      <c r="C5752" s="1" t="s">
        <v>776</v>
      </c>
      <c r="D5752">
        <v>872</v>
      </c>
      <c r="E5752" s="1" t="s">
        <v>2510</v>
      </c>
      <c r="F5752" s="1" t="str">
        <f>_xlfn.XLOOKUP(_13__Hospitals_of_the_University_of_Pennsylvania_Penn_Presbyterian__Philadelphia[[#This Row],[Plan]],'13.Lookup'!A:A,'13.Lookup'!B:B)</f>
        <v>Other</v>
      </c>
      <c r="G5752" s="1" t="s">
        <v>2701</v>
      </c>
      <c r="H5752" t="s">
        <v>4281</v>
      </c>
    </row>
    <row r="5753" spans="1:8" x14ac:dyDescent="0.25">
      <c r="A5753">
        <v>13</v>
      </c>
      <c r="B5753" t="s">
        <v>775</v>
      </c>
      <c r="C5753" s="1" t="s">
        <v>776</v>
      </c>
      <c r="D5753">
        <v>872</v>
      </c>
      <c r="E5753" s="1" t="s">
        <v>2510</v>
      </c>
      <c r="F5753" s="1" t="str">
        <f>_xlfn.XLOOKUP(_13__Hospitals_of_the_University_of_Pennsylvania_Penn_Presbyterian__Philadelphia[[#This Row],[Plan]],'13.Lookup'!A:A,'13.Lookup'!B:B)</f>
        <v>United Healthcare</v>
      </c>
      <c r="G5753" s="1" t="s">
        <v>788</v>
      </c>
      <c r="H5753" t="s">
        <v>2514</v>
      </c>
    </row>
    <row r="5754" spans="1:8" x14ac:dyDescent="0.25">
      <c r="A5754">
        <v>13</v>
      </c>
      <c r="B5754" t="s">
        <v>775</v>
      </c>
      <c r="C5754" s="1" t="s">
        <v>776</v>
      </c>
      <c r="D5754">
        <v>872</v>
      </c>
      <c r="E5754" s="1" t="s">
        <v>2510</v>
      </c>
      <c r="F5754" s="1" t="str">
        <f>_xlfn.XLOOKUP(_13__Hospitals_of_the_University_of_Pennsylvania_Penn_Presbyterian__Philadelphia[[#This Row],[Plan]],'13.Lookup'!A:A,'13.Lookup'!B:B)</f>
        <v>United Healthcare</v>
      </c>
      <c r="G5754" s="1" t="s">
        <v>790</v>
      </c>
      <c r="H5754" t="s">
        <v>2515</v>
      </c>
    </row>
    <row r="5755" spans="1:8" x14ac:dyDescent="0.25">
      <c r="A5755">
        <v>13</v>
      </c>
      <c r="B5755" t="s">
        <v>775</v>
      </c>
      <c r="C5755" s="1" t="s">
        <v>776</v>
      </c>
      <c r="D5755">
        <v>872</v>
      </c>
      <c r="E5755" s="1" t="s">
        <v>2510</v>
      </c>
      <c r="F5755" s="1" t="str">
        <f>_xlfn.XLOOKUP(_13__Hospitals_of_the_University_of_Pennsylvania_Penn_Presbyterian__Philadelphia[[#This Row],[Plan]],'13.Lookup'!A:A,'13.Lookup'!B:B)</f>
        <v>Other</v>
      </c>
      <c r="G5755" s="1" t="s">
        <v>2703</v>
      </c>
      <c r="H5755" t="s">
        <v>4288</v>
      </c>
    </row>
    <row r="5756" spans="1:8" x14ac:dyDescent="0.25">
      <c r="A5756">
        <v>13</v>
      </c>
      <c r="B5756" t="s">
        <v>775</v>
      </c>
      <c r="C5756" s="1" t="s">
        <v>776</v>
      </c>
      <c r="D5756">
        <v>872</v>
      </c>
      <c r="E5756" s="1" t="s">
        <v>2510</v>
      </c>
      <c r="F5756" s="1" t="str">
        <f>_xlfn.XLOOKUP(_13__Hospitals_of_the_University_of_Pennsylvania_Penn_Presbyterian__Philadelphia[[#This Row],[Plan]],'13.Lookup'!A:A,'13.Lookup'!B:B)</f>
        <v>Other</v>
      </c>
      <c r="G5756" s="1" t="s">
        <v>2704</v>
      </c>
      <c r="H5756" t="s">
        <v>4279</v>
      </c>
    </row>
    <row r="5757" spans="1:8" x14ac:dyDescent="0.25">
      <c r="A5757">
        <v>13</v>
      </c>
      <c r="B5757" t="s">
        <v>775</v>
      </c>
      <c r="C5757" s="1" t="s">
        <v>776</v>
      </c>
      <c r="D5757">
        <v>880</v>
      </c>
      <c r="E5757" s="1" t="s">
        <v>2516</v>
      </c>
      <c r="F5757" s="1" t="str">
        <f>_xlfn.XLOOKUP(_13__Hospitals_of_the_University_of_Pennsylvania_Penn_Presbyterian__Philadelphia[[#This Row],[Plan]],'13.Lookup'!A:A,'13.Lookup'!B:B)</f>
        <v>Gross Charge</v>
      </c>
      <c r="G5757" s="1" t="s">
        <v>6</v>
      </c>
      <c r="H5757" t="s">
        <v>2684</v>
      </c>
    </row>
    <row r="5758" spans="1:8" x14ac:dyDescent="0.25">
      <c r="A5758">
        <v>13</v>
      </c>
      <c r="B5758" t="s">
        <v>775</v>
      </c>
      <c r="C5758" s="1" t="s">
        <v>776</v>
      </c>
      <c r="D5758">
        <v>880</v>
      </c>
      <c r="E5758" s="1" t="s">
        <v>2516</v>
      </c>
      <c r="F5758" s="1" t="str">
        <f>_xlfn.XLOOKUP(_13__Hospitals_of_the_University_of_Pennsylvania_Penn_Presbyterian__Philadelphia[[#This Row],[Plan]],'13.Lookup'!A:A,'13.Lookup'!B:B)</f>
        <v>Self Pay</v>
      </c>
      <c r="G5758" s="1" t="s">
        <v>2685</v>
      </c>
      <c r="H5758" t="s">
        <v>4290</v>
      </c>
    </row>
    <row r="5759" spans="1:8" x14ac:dyDescent="0.25">
      <c r="A5759">
        <v>13</v>
      </c>
      <c r="B5759" t="s">
        <v>775</v>
      </c>
      <c r="C5759" s="1" t="s">
        <v>776</v>
      </c>
      <c r="D5759">
        <v>880</v>
      </c>
      <c r="E5759" s="1" t="s">
        <v>2516</v>
      </c>
      <c r="F5759" s="1" t="str">
        <f>_xlfn.XLOOKUP(_13__Hospitals_of_the_University_of_Pennsylvania_Penn_Presbyterian__Philadelphia[[#This Row],[Plan]],'13.Lookup'!A:A,'13.Lookup'!B:B)</f>
        <v>Aetna</v>
      </c>
      <c r="G5759" s="1" t="s">
        <v>778</v>
      </c>
      <c r="H5759">
        <v>11803</v>
      </c>
    </row>
    <row r="5760" spans="1:8" x14ac:dyDescent="0.25">
      <c r="A5760">
        <v>13</v>
      </c>
      <c r="B5760" t="s">
        <v>775</v>
      </c>
      <c r="C5760" s="1" t="s">
        <v>776</v>
      </c>
      <c r="D5760">
        <v>880</v>
      </c>
      <c r="E5760" s="1" t="s">
        <v>2516</v>
      </c>
      <c r="F5760" s="1" t="str">
        <f>_xlfn.XLOOKUP(_13__Hospitals_of_the_University_of_Pennsylvania_Penn_Presbyterian__Philadelphia[[#This Row],[Plan]],'13.Lookup'!A:A,'13.Lookup'!B:B)</f>
        <v>Aetna</v>
      </c>
      <c r="G5760" s="1" t="s">
        <v>779</v>
      </c>
      <c r="H5760">
        <v>6788</v>
      </c>
    </row>
    <row r="5761" spans="1:8" x14ac:dyDescent="0.25">
      <c r="A5761">
        <v>13</v>
      </c>
      <c r="B5761" t="s">
        <v>775</v>
      </c>
      <c r="C5761" s="1" t="s">
        <v>776</v>
      </c>
      <c r="D5761">
        <v>880</v>
      </c>
      <c r="E5761" s="1" t="s">
        <v>2516</v>
      </c>
      <c r="F5761" s="1" t="str">
        <f>_xlfn.XLOOKUP(_13__Hospitals_of_the_University_of_Pennsylvania_Penn_Presbyterian__Philadelphia[[#This Row],[Plan]],'13.Lookup'!A:A,'13.Lookup'!B:B)</f>
        <v>Cigna</v>
      </c>
      <c r="G5761" s="1" t="s">
        <v>780</v>
      </c>
      <c r="H5761" t="s">
        <v>2517</v>
      </c>
    </row>
    <row r="5762" spans="1:8" x14ac:dyDescent="0.25">
      <c r="A5762">
        <v>13</v>
      </c>
      <c r="B5762" t="s">
        <v>775</v>
      </c>
      <c r="C5762" s="1" t="s">
        <v>776</v>
      </c>
      <c r="D5762">
        <v>880</v>
      </c>
      <c r="E5762" s="1" t="s">
        <v>2516</v>
      </c>
      <c r="F5762" s="1" t="str">
        <f>_xlfn.XLOOKUP(_13__Hospitals_of_the_University_of_Pennsylvania_Penn_Presbyterian__Philadelphia[[#This Row],[Plan]],'13.Lookup'!A:A,'13.Lookup'!B:B)</f>
        <v>Cigna</v>
      </c>
      <c r="G5762" s="1" t="s">
        <v>782</v>
      </c>
      <c r="H5762" t="s">
        <v>2518</v>
      </c>
    </row>
    <row r="5763" spans="1:8" x14ac:dyDescent="0.25">
      <c r="A5763">
        <v>13</v>
      </c>
      <c r="B5763" t="s">
        <v>775</v>
      </c>
      <c r="C5763" s="1" t="s">
        <v>776</v>
      </c>
      <c r="D5763">
        <v>880</v>
      </c>
      <c r="E5763" s="1" t="s">
        <v>2516</v>
      </c>
      <c r="F5763" s="1" t="str">
        <f>_xlfn.XLOOKUP(_13__Hospitals_of_the_University_of_Pennsylvania_Penn_Presbyterian__Philadelphia[[#This Row],[Plan]],'13.Lookup'!A:A,'13.Lookup'!B:B)</f>
        <v>Other</v>
      </c>
      <c r="G5763" s="1" t="s">
        <v>784</v>
      </c>
      <c r="H5763" t="s">
        <v>2519</v>
      </c>
    </row>
    <row r="5764" spans="1:8" x14ac:dyDescent="0.25">
      <c r="A5764">
        <v>13</v>
      </c>
      <c r="B5764" t="s">
        <v>775</v>
      </c>
      <c r="C5764" s="1" t="s">
        <v>776</v>
      </c>
      <c r="D5764">
        <v>880</v>
      </c>
      <c r="E5764" s="1" t="s">
        <v>2516</v>
      </c>
      <c r="F5764" s="1" t="str">
        <f>_xlfn.XLOOKUP(_13__Hospitals_of_the_University_of_Pennsylvania_Penn_Presbyterian__Philadelphia[[#This Row],[Plan]],'13.Lookup'!A:A,'13.Lookup'!B:B)</f>
        <v>Other</v>
      </c>
      <c r="G5764" s="1" t="s">
        <v>786</v>
      </c>
      <c r="H5764" t="s">
        <v>2520</v>
      </c>
    </row>
    <row r="5765" spans="1:8" x14ac:dyDescent="0.25">
      <c r="A5765">
        <v>13</v>
      </c>
      <c r="B5765" t="s">
        <v>775</v>
      </c>
      <c r="C5765" s="1" t="s">
        <v>776</v>
      </c>
      <c r="D5765">
        <v>880</v>
      </c>
      <c r="E5765" s="1" t="s">
        <v>2516</v>
      </c>
      <c r="F5765" s="1" t="str">
        <f>_xlfn.XLOOKUP(_13__Hospitals_of_the_University_of_Pennsylvania_Penn_Presbyterian__Philadelphia[[#This Row],[Plan]],'13.Lookup'!A:A,'13.Lookup'!B:B)</f>
        <v>Other</v>
      </c>
      <c r="G5765" s="1" t="s">
        <v>2687</v>
      </c>
      <c r="H5765" t="s">
        <v>4291</v>
      </c>
    </row>
    <row r="5766" spans="1:8" x14ac:dyDescent="0.25">
      <c r="A5766">
        <v>13</v>
      </c>
      <c r="B5766" t="s">
        <v>775</v>
      </c>
      <c r="C5766" s="1" t="s">
        <v>776</v>
      </c>
      <c r="D5766">
        <v>880</v>
      </c>
      <c r="E5766" s="1" t="s">
        <v>2516</v>
      </c>
      <c r="F5766" s="1" t="str">
        <f>_xlfn.XLOOKUP(_13__Hospitals_of_the_University_of_Pennsylvania_Penn_Presbyterian__Philadelphia[[#This Row],[Plan]],'13.Lookup'!A:A,'13.Lookup'!B:B)</f>
        <v>Other</v>
      </c>
      <c r="G5766" s="1" t="s">
        <v>2689</v>
      </c>
      <c r="H5766" t="s">
        <v>4292</v>
      </c>
    </row>
    <row r="5767" spans="1:8" x14ac:dyDescent="0.25">
      <c r="A5767">
        <v>13</v>
      </c>
      <c r="B5767" t="s">
        <v>775</v>
      </c>
      <c r="C5767" s="1" t="s">
        <v>776</v>
      </c>
      <c r="D5767">
        <v>880</v>
      </c>
      <c r="E5767" s="1" t="s">
        <v>2516</v>
      </c>
      <c r="F5767" s="1" t="str">
        <f>_xlfn.XLOOKUP(_13__Hospitals_of_the_University_of_Pennsylvania_Penn_Presbyterian__Philadelphia[[#This Row],[Plan]],'13.Lookup'!A:A,'13.Lookup'!B:B)</f>
        <v>Other</v>
      </c>
      <c r="G5767" s="1" t="s">
        <v>2691</v>
      </c>
      <c r="H5767" t="s">
        <v>2917</v>
      </c>
    </row>
    <row r="5768" spans="1:8" x14ac:dyDescent="0.25">
      <c r="A5768">
        <v>13</v>
      </c>
      <c r="B5768" t="s">
        <v>775</v>
      </c>
      <c r="C5768" s="1" t="s">
        <v>776</v>
      </c>
      <c r="D5768">
        <v>880</v>
      </c>
      <c r="E5768" s="1" t="s">
        <v>2516</v>
      </c>
      <c r="F5768" s="1" t="str">
        <f>_xlfn.XLOOKUP(_13__Hospitals_of_the_University_of_Pennsylvania_Penn_Presbyterian__Philadelphia[[#This Row],[Plan]],'13.Lookup'!A:A,'13.Lookup'!B:B)</f>
        <v>Other</v>
      </c>
      <c r="G5768" s="1" t="s">
        <v>2693</v>
      </c>
      <c r="H5768" t="s">
        <v>4293</v>
      </c>
    </row>
    <row r="5769" spans="1:8" x14ac:dyDescent="0.25">
      <c r="A5769">
        <v>13</v>
      </c>
      <c r="B5769" t="s">
        <v>775</v>
      </c>
      <c r="C5769" s="1" t="s">
        <v>776</v>
      </c>
      <c r="D5769">
        <v>880</v>
      </c>
      <c r="E5769" s="1" t="s">
        <v>2516</v>
      </c>
      <c r="F5769" s="1" t="str">
        <f>_xlfn.XLOOKUP(_13__Hospitals_of_the_University_of_Pennsylvania_Penn_Presbyterian__Philadelphia[[#This Row],[Plan]],'13.Lookup'!A:A,'13.Lookup'!B:B)</f>
        <v>Other</v>
      </c>
      <c r="G5769" s="1" t="s">
        <v>2695</v>
      </c>
      <c r="H5769" t="s">
        <v>4292</v>
      </c>
    </row>
    <row r="5770" spans="1:8" x14ac:dyDescent="0.25">
      <c r="A5770">
        <v>13</v>
      </c>
      <c r="B5770" t="s">
        <v>775</v>
      </c>
      <c r="C5770" s="1" t="s">
        <v>776</v>
      </c>
      <c r="D5770">
        <v>880</v>
      </c>
      <c r="E5770" s="1" t="s">
        <v>2516</v>
      </c>
      <c r="F5770" s="1" t="str">
        <f>_xlfn.XLOOKUP(_13__Hospitals_of_the_University_of_Pennsylvania_Penn_Presbyterian__Philadelphia[[#This Row],[Plan]],'13.Lookup'!A:A,'13.Lookup'!B:B)</f>
        <v>Other</v>
      </c>
      <c r="G5770" s="1" t="s">
        <v>2696</v>
      </c>
      <c r="H5770" t="s">
        <v>4136</v>
      </c>
    </row>
    <row r="5771" spans="1:8" x14ac:dyDescent="0.25">
      <c r="A5771">
        <v>13</v>
      </c>
      <c r="B5771" t="s">
        <v>775</v>
      </c>
      <c r="C5771" s="1" t="s">
        <v>776</v>
      </c>
      <c r="D5771">
        <v>880</v>
      </c>
      <c r="E5771" s="1" t="s">
        <v>2516</v>
      </c>
      <c r="F5771" s="1" t="str">
        <f>_xlfn.XLOOKUP(_13__Hospitals_of_the_University_of_Pennsylvania_Penn_Presbyterian__Philadelphia[[#This Row],[Plan]],'13.Lookup'!A:A,'13.Lookup'!B:B)</f>
        <v>Other</v>
      </c>
      <c r="G5771" s="1" t="s">
        <v>2698</v>
      </c>
      <c r="H5771" t="s">
        <v>2522</v>
      </c>
    </row>
    <row r="5772" spans="1:8" x14ac:dyDescent="0.25">
      <c r="A5772">
        <v>13</v>
      </c>
      <c r="B5772" t="s">
        <v>775</v>
      </c>
      <c r="C5772" s="1" t="s">
        <v>776</v>
      </c>
      <c r="D5772">
        <v>880</v>
      </c>
      <c r="E5772" s="1" t="s">
        <v>2516</v>
      </c>
      <c r="F5772" s="1" t="str">
        <f>_xlfn.XLOOKUP(_13__Hospitals_of_the_University_of_Pennsylvania_Penn_Presbyterian__Philadelphia[[#This Row],[Plan]],'13.Lookup'!A:A,'13.Lookup'!B:B)</f>
        <v>Other</v>
      </c>
      <c r="G5772" s="1" t="s">
        <v>2699</v>
      </c>
      <c r="H5772" t="s">
        <v>4294</v>
      </c>
    </row>
    <row r="5773" spans="1:8" x14ac:dyDescent="0.25">
      <c r="A5773">
        <v>13</v>
      </c>
      <c r="B5773" t="s">
        <v>775</v>
      </c>
      <c r="C5773" s="1" t="s">
        <v>776</v>
      </c>
      <c r="D5773">
        <v>880</v>
      </c>
      <c r="E5773" s="1" t="s">
        <v>2516</v>
      </c>
      <c r="F5773" s="1" t="str">
        <f>_xlfn.XLOOKUP(_13__Hospitals_of_the_University_of_Pennsylvania_Penn_Presbyterian__Philadelphia[[#This Row],[Plan]],'13.Lookup'!A:A,'13.Lookup'!B:B)</f>
        <v>Other</v>
      </c>
      <c r="G5773" s="1" t="s">
        <v>2701</v>
      </c>
      <c r="H5773" t="s">
        <v>1944</v>
      </c>
    </row>
    <row r="5774" spans="1:8" x14ac:dyDescent="0.25">
      <c r="A5774">
        <v>13</v>
      </c>
      <c r="B5774" t="s">
        <v>775</v>
      </c>
      <c r="C5774" s="1" t="s">
        <v>776</v>
      </c>
      <c r="D5774">
        <v>880</v>
      </c>
      <c r="E5774" s="1" t="s">
        <v>2516</v>
      </c>
      <c r="F5774" s="1" t="str">
        <f>_xlfn.XLOOKUP(_13__Hospitals_of_the_University_of_Pennsylvania_Penn_Presbyterian__Philadelphia[[#This Row],[Plan]],'13.Lookup'!A:A,'13.Lookup'!B:B)</f>
        <v>United Healthcare</v>
      </c>
      <c r="G5774" s="1" t="s">
        <v>788</v>
      </c>
      <c r="H5774" t="s">
        <v>2521</v>
      </c>
    </row>
    <row r="5775" spans="1:8" x14ac:dyDescent="0.25">
      <c r="A5775">
        <v>13</v>
      </c>
      <c r="B5775" t="s">
        <v>775</v>
      </c>
      <c r="C5775" s="1" t="s">
        <v>776</v>
      </c>
      <c r="D5775">
        <v>880</v>
      </c>
      <c r="E5775" s="1" t="s">
        <v>2516</v>
      </c>
      <c r="F5775" s="1" t="str">
        <f>_xlfn.XLOOKUP(_13__Hospitals_of_the_University_of_Pennsylvania_Penn_Presbyterian__Philadelphia[[#This Row],[Plan]],'13.Lookup'!A:A,'13.Lookup'!B:B)</f>
        <v>United Healthcare</v>
      </c>
      <c r="G5775" s="1" t="s">
        <v>790</v>
      </c>
      <c r="H5775" t="s">
        <v>2522</v>
      </c>
    </row>
    <row r="5776" spans="1:8" x14ac:dyDescent="0.25">
      <c r="A5776">
        <v>13</v>
      </c>
      <c r="B5776" t="s">
        <v>775</v>
      </c>
      <c r="C5776" s="1" t="s">
        <v>776</v>
      </c>
      <c r="D5776">
        <v>880</v>
      </c>
      <c r="E5776" s="1" t="s">
        <v>2516</v>
      </c>
      <c r="F5776" s="1" t="str">
        <f>_xlfn.XLOOKUP(_13__Hospitals_of_the_University_of_Pennsylvania_Penn_Presbyterian__Philadelphia[[#This Row],[Plan]],'13.Lookup'!A:A,'13.Lookup'!B:B)</f>
        <v>Other</v>
      </c>
      <c r="G5776" s="1" t="s">
        <v>2703</v>
      </c>
      <c r="H5776" t="s">
        <v>4293</v>
      </c>
    </row>
    <row r="5777" spans="1:8" x14ac:dyDescent="0.25">
      <c r="A5777">
        <v>13</v>
      </c>
      <c r="B5777" t="s">
        <v>775</v>
      </c>
      <c r="C5777" s="1" t="s">
        <v>776</v>
      </c>
      <c r="D5777">
        <v>880</v>
      </c>
      <c r="E5777" s="1" t="s">
        <v>2516</v>
      </c>
      <c r="F5777" s="1" t="str">
        <f>_xlfn.XLOOKUP(_13__Hospitals_of_the_University_of_Pennsylvania_Penn_Presbyterian__Philadelphia[[#This Row],[Plan]],'13.Lookup'!A:A,'13.Lookup'!B:B)</f>
        <v>Other</v>
      </c>
      <c r="G5777" s="1" t="s">
        <v>2704</v>
      </c>
      <c r="H5777" t="s">
        <v>4136</v>
      </c>
    </row>
    <row r="5778" spans="1:8" x14ac:dyDescent="0.25">
      <c r="A5778">
        <v>13</v>
      </c>
      <c r="B5778" t="s">
        <v>775</v>
      </c>
      <c r="C5778" s="1" t="s">
        <v>776</v>
      </c>
      <c r="D5778">
        <v>881</v>
      </c>
      <c r="E5778" s="1" t="s">
        <v>2523</v>
      </c>
      <c r="F5778" s="1" t="str">
        <f>_xlfn.XLOOKUP(_13__Hospitals_of_the_University_of_Pennsylvania_Penn_Presbyterian__Philadelphia[[#This Row],[Plan]],'13.Lookup'!A:A,'13.Lookup'!B:B)</f>
        <v>Gross Charge</v>
      </c>
      <c r="G5778" s="1" t="s">
        <v>6</v>
      </c>
      <c r="H5778" t="s">
        <v>2684</v>
      </c>
    </row>
    <row r="5779" spans="1:8" x14ac:dyDescent="0.25">
      <c r="A5779">
        <v>13</v>
      </c>
      <c r="B5779" t="s">
        <v>775</v>
      </c>
      <c r="C5779" s="1" t="s">
        <v>776</v>
      </c>
      <c r="D5779">
        <v>881</v>
      </c>
      <c r="E5779" s="1" t="s">
        <v>2523</v>
      </c>
      <c r="F5779" s="1" t="str">
        <f>_xlfn.XLOOKUP(_13__Hospitals_of_the_University_of_Pennsylvania_Penn_Presbyterian__Philadelphia[[#This Row],[Plan]],'13.Lookup'!A:A,'13.Lookup'!B:B)</f>
        <v>Self Pay</v>
      </c>
      <c r="G5779" s="1" t="s">
        <v>2685</v>
      </c>
      <c r="H5779" t="s">
        <v>4295</v>
      </c>
    </row>
    <row r="5780" spans="1:8" x14ac:dyDescent="0.25">
      <c r="A5780">
        <v>13</v>
      </c>
      <c r="B5780" t="s">
        <v>775</v>
      </c>
      <c r="C5780" s="1" t="s">
        <v>776</v>
      </c>
      <c r="D5780">
        <v>881</v>
      </c>
      <c r="E5780" s="1" t="s">
        <v>2523</v>
      </c>
      <c r="F5780" s="1" t="str">
        <f>_xlfn.XLOOKUP(_13__Hospitals_of_the_University_of_Pennsylvania_Penn_Presbyterian__Philadelphia[[#This Row],[Plan]],'13.Lookup'!A:A,'13.Lookup'!B:B)</f>
        <v>Aetna</v>
      </c>
      <c r="G5780" s="1" t="s">
        <v>778</v>
      </c>
      <c r="H5780">
        <v>9571</v>
      </c>
    </row>
    <row r="5781" spans="1:8" x14ac:dyDescent="0.25">
      <c r="A5781">
        <v>13</v>
      </c>
      <c r="B5781" t="s">
        <v>775</v>
      </c>
      <c r="C5781" s="1" t="s">
        <v>776</v>
      </c>
      <c r="D5781">
        <v>881</v>
      </c>
      <c r="E5781" s="1" t="s">
        <v>2523</v>
      </c>
      <c r="F5781" s="1" t="str">
        <f>_xlfn.XLOOKUP(_13__Hospitals_of_the_University_of_Pennsylvania_Penn_Presbyterian__Philadelphia[[#This Row],[Plan]],'13.Lookup'!A:A,'13.Lookup'!B:B)</f>
        <v>Aetna</v>
      </c>
      <c r="G5781" s="1" t="s">
        <v>779</v>
      </c>
      <c r="H5781">
        <v>6329</v>
      </c>
    </row>
    <row r="5782" spans="1:8" x14ac:dyDescent="0.25">
      <c r="A5782">
        <v>13</v>
      </c>
      <c r="B5782" t="s">
        <v>775</v>
      </c>
      <c r="C5782" s="1" t="s">
        <v>776</v>
      </c>
      <c r="D5782">
        <v>881</v>
      </c>
      <c r="E5782" s="1" t="s">
        <v>2523</v>
      </c>
      <c r="F5782" s="1" t="str">
        <f>_xlfn.XLOOKUP(_13__Hospitals_of_the_University_of_Pennsylvania_Penn_Presbyterian__Philadelphia[[#This Row],[Plan]],'13.Lookup'!A:A,'13.Lookup'!B:B)</f>
        <v>Cigna</v>
      </c>
      <c r="G5782" s="1" t="s">
        <v>780</v>
      </c>
      <c r="H5782" t="s">
        <v>2524</v>
      </c>
    </row>
    <row r="5783" spans="1:8" x14ac:dyDescent="0.25">
      <c r="A5783">
        <v>13</v>
      </c>
      <c r="B5783" t="s">
        <v>775</v>
      </c>
      <c r="C5783" s="1" t="s">
        <v>776</v>
      </c>
      <c r="D5783">
        <v>881</v>
      </c>
      <c r="E5783" s="1" t="s">
        <v>2523</v>
      </c>
      <c r="F5783" s="1" t="str">
        <f>_xlfn.XLOOKUP(_13__Hospitals_of_the_University_of_Pennsylvania_Penn_Presbyterian__Philadelphia[[#This Row],[Plan]],'13.Lookup'!A:A,'13.Lookup'!B:B)</f>
        <v>Cigna</v>
      </c>
      <c r="G5783" s="1" t="s">
        <v>782</v>
      </c>
      <c r="H5783" t="s">
        <v>2525</v>
      </c>
    </row>
    <row r="5784" spans="1:8" x14ac:dyDescent="0.25">
      <c r="A5784">
        <v>13</v>
      </c>
      <c r="B5784" t="s">
        <v>775</v>
      </c>
      <c r="C5784" s="1" t="s">
        <v>776</v>
      </c>
      <c r="D5784">
        <v>881</v>
      </c>
      <c r="E5784" s="1" t="s">
        <v>2523</v>
      </c>
      <c r="F5784" s="1" t="str">
        <f>_xlfn.XLOOKUP(_13__Hospitals_of_the_University_of_Pennsylvania_Penn_Presbyterian__Philadelphia[[#This Row],[Plan]],'13.Lookup'!A:A,'13.Lookup'!B:B)</f>
        <v>Other</v>
      </c>
      <c r="G5784" s="1" t="s">
        <v>784</v>
      </c>
      <c r="H5784" t="s">
        <v>2526</v>
      </c>
    </row>
    <row r="5785" spans="1:8" x14ac:dyDescent="0.25">
      <c r="A5785">
        <v>13</v>
      </c>
      <c r="B5785" t="s">
        <v>775</v>
      </c>
      <c r="C5785" s="1" t="s">
        <v>776</v>
      </c>
      <c r="D5785">
        <v>881</v>
      </c>
      <c r="E5785" s="1" t="s">
        <v>2523</v>
      </c>
      <c r="F5785" s="1" t="str">
        <f>_xlfn.XLOOKUP(_13__Hospitals_of_the_University_of_Pennsylvania_Penn_Presbyterian__Philadelphia[[#This Row],[Plan]],'13.Lookup'!A:A,'13.Lookup'!B:B)</f>
        <v>Other</v>
      </c>
      <c r="G5785" s="1" t="s">
        <v>786</v>
      </c>
      <c r="H5785" t="s">
        <v>2527</v>
      </c>
    </row>
    <row r="5786" spans="1:8" x14ac:dyDescent="0.25">
      <c r="A5786">
        <v>13</v>
      </c>
      <c r="B5786" t="s">
        <v>775</v>
      </c>
      <c r="C5786" s="1" t="s">
        <v>776</v>
      </c>
      <c r="D5786">
        <v>881</v>
      </c>
      <c r="E5786" s="1" t="s">
        <v>2523</v>
      </c>
      <c r="F5786" s="1" t="str">
        <f>_xlfn.XLOOKUP(_13__Hospitals_of_the_University_of_Pennsylvania_Penn_Presbyterian__Philadelphia[[#This Row],[Plan]],'13.Lookup'!A:A,'13.Lookup'!B:B)</f>
        <v>Other</v>
      </c>
      <c r="G5786" s="1" t="s">
        <v>2687</v>
      </c>
      <c r="H5786" t="s">
        <v>4296</v>
      </c>
    </row>
    <row r="5787" spans="1:8" x14ac:dyDescent="0.25">
      <c r="A5787">
        <v>13</v>
      </c>
      <c r="B5787" t="s">
        <v>775</v>
      </c>
      <c r="C5787" s="1" t="s">
        <v>776</v>
      </c>
      <c r="D5787">
        <v>881</v>
      </c>
      <c r="E5787" s="1" t="s">
        <v>2523</v>
      </c>
      <c r="F5787" s="1" t="str">
        <f>_xlfn.XLOOKUP(_13__Hospitals_of_the_University_of_Pennsylvania_Penn_Presbyterian__Philadelphia[[#This Row],[Plan]],'13.Lookup'!A:A,'13.Lookup'!B:B)</f>
        <v>Other</v>
      </c>
      <c r="G5787" s="1" t="s">
        <v>2689</v>
      </c>
      <c r="H5787" t="s">
        <v>3506</v>
      </c>
    </row>
    <row r="5788" spans="1:8" x14ac:dyDescent="0.25">
      <c r="A5788">
        <v>13</v>
      </c>
      <c r="B5788" t="s">
        <v>775</v>
      </c>
      <c r="C5788" s="1" t="s">
        <v>776</v>
      </c>
      <c r="D5788">
        <v>881</v>
      </c>
      <c r="E5788" s="1" t="s">
        <v>2523</v>
      </c>
      <c r="F5788" s="1" t="str">
        <f>_xlfn.XLOOKUP(_13__Hospitals_of_the_University_of_Pennsylvania_Penn_Presbyterian__Philadelphia[[#This Row],[Plan]],'13.Lookup'!A:A,'13.Lookup'!B:B)</f>
        <v>Other</v>
      </c>
      <c r="G5788" s="1" t="s">
        <v>2691</v>
      </c>
      <c r="H5788" t="s">
        <v>2797</v>
      </c>
    </row>
    <row r="5789" spans="1:8" x14ac:dyDescent="0.25">
      <c r="A5789">
        <v>13</v>
      </c>
      <c r="B5789" t="s">
        <v>775</v>
      </c>
      <c r="C5789" s="1" t="s">
        <v>776</v>
      </c>
      <c r="D5789">
        <v>881</v>
      </c>
      <c r="E5789" s="1" t="s">
        <v>2523</v>
      </c>
      <c r="F5789" s="1" t="str">
        <f>_xlfn.XLOOKUP(_13__Hospitals_of_the_University_of_Pennsylvania_Penn_Presbyterian__Philadelphia[[#This Row],[Plan]],'13.Lookup'!A:A,'13.Lookup'!B:B)</f>
        <v>Other</v>
      </c>
      <c r="G5789" s="1" t="s">
        <v>2693</v>
      </c>
      <c r="H5789" t="s">
        <v>4297</v>
      </c>
    </row>
    <row r="5790" spans="1:8" x14ac:dyDescent="0.25">
      <c r="A5790">
        <v>13</v>
      </c>
      <c r="B5790" t="s">
        <v>775</v>
      </c>
      <c r="C5790" s="1" t="s">
        <v>776</v>
      </c>
      <c r="D5790">
        <v>881</v>
      </c>
      <c r="E5790" s="1" t="s">
        <v>2523</v>
      </c>
      <c r="F5790" s="1" t="str">
        <f>_xlfn.XLOOKUP(_13__Hospitals_of_the_University_of_Pennsylvania_Penn_Presbyterian__Philadelphia[[#This Row],[Plan]],'13.Lookup'!A:A,'13.Lookup'!B:B)</f>
        <v>Other</v>
      </c>
      <c r="G5790" s="1" t="s">
        <v>2695</v>
      </c>
      <c r="H5790" t="s">
        <v>3506</v>
      </c>
    </row>
    <row r="5791" spans="1:8" x14ac:dyDescent="0.25">
      <c r="A5791">
        <v>13</v>
      </c>
      <c r="B5791" t="s">
        <v>775</v>
      </c>
      <c r="C5791" s="1" t="s">
        <v>776</v>
      </c>
      <c r="D5791">
        <v>881</v>
      </c>
      <c r="E5791" s="1" t="s">
        <v>2523</v>
      </c>
      <c r="F5791" s="1" t="str">
        <f>_xlfn.XLOOKUP(_13__Hospitals_of_the_University_of_Pennsylvania_Penn_Presbyterian__Philadelphia[[#This Row],[Plan]],'13.Lookup'!A:A,'13.Lookup'!B:B)</f>
        <v>Other</v>
      </c>
      <c r="G5791" s="1" t="s">
        <v>2696</v>
      </c>
      <c r="H5791" t="s">
        <v>4298</v>
      </c>
    </row>
    <row r="5792" spans="1:8" x14ac:dyDescent="0.25">
      <c r="A5792">
        <v>13</v>
      </c>
      <c r="B5792" t="s">
        <v>775</v>
      </c>
      <c r="C5792" s="1" t="s">
        <v>776</v>
      </c>
      <c r="D5792">
        <v>881</v>
      </c>
      <c r="E5792" s="1" t="s">
        <v>2523</v>
      </c>
      <c r="F5792" s="1" t="str">
        <f>_xlfn.XLOOKUP(_13__Hospitals_of_the_University_of_Pennsylvania_Penn_Presbyterian__Philadelphia[[#This Row],[Plan]],'13.Lookup'!A:A,'13.Lookup'!B:B)</f>
        <v>Other</v>
      </c>
      <c r="G5792" s="1" t="s">
        <v>2698</v>
      </c>
      <c r="H5792" t="s">
        <v>2529</v>
      </c>
    </row>
    <row r="5793" spans="1:8" x14ac:dyDescent="0.25">
      <c r="A5793">
        <v>13</v>
      </c>
      <c r="B5793" t="s">
        <v>775</v>
      </c>
      <c r="C5793" s="1" t="s">
        <v>776</v>
      </c>
      <c r="D5793">
        <v>881</v>
      </c>
      <c r="E5793" s="1" t="s">
        <v>2523</v>
      </c>
      <c r="F5793" s="1" t="str">
        <f>_xlfn.XLOOKUP(_13__Hospitals_of_the_University_of_Pennsylvania_Penn_Presbyterian__Philadelphia[[#This Row],[Plan]],'13.Lookup'!A:A,'13.Lookup'!B:B)</f>
        <v>Other</v>
      </c>
      <c r="G5793" s="1" t="s">
        <v>2699</v>
      </c>
      <c r="H5793" t="s">
        <v>894</v>
      </c>
    </row>
    <row r="5794" spans="1:8" x14ac:dyDescent="0.25">
      <c r="A5794">
        <v>13</v>
      </c>
      <c r="B5794" t="s">
        <v>775</v>
      </c>
      <c r="C5794" s="1" t="s">
        <v>776</v>
      </c>
      <c r="D5794">
        <v>881</v>
      </c>
      <c r="E5794" s="1" t="s">
        <v>2523</v>
      </c>
      <c r="F5794" s="1" t="str">
        <f>_xlfn.XLOOKUP(_13__Hospitals_of_the_University_of_Pennsylvania_Penn_Presbyterian__Philadelphia[[#This Row],[Plan]],'13.Lookup'!A:A,'13.Lookup'!B:B)</f>
        <v>Other</v>
      </c>
      <c r="G5794" s="1" t="s">
        <v>2701</v>
      </c>
      <c r="H5794" t="s">
        <v>4299</v>
      </c>
    </row>
    <row r="5795" spans="1:8" x14ac:dyDescent="0.25">
      <c r="A5795">
        <v>13</v>
      </c>
      <c r="B5795" t="s">
        <v>775</v>
      </c>
      <c r="C5795" s="1" t="s">
        <v>776</v>
      </c>
      <c r="D5795">
        <v>881</v>
      </c>
      <c r="E5795" s="1" t="s">
        <v>2523</v>
      </c>
      <c r="F5795" s="1" t="str">
        <f>_xlfn.XLOOKUP(_13__Hospitals_of_the_University_of_Pennsylvania_Penn_Presbyterian__Philadelphia[[#This Row],[Plan]],'13.Lookup'!A:A,'13.Lookup'!B:B)</f>
        <v>United Healthcare</v>
      </c>
      <c r="G5795" s="1" t="s">
        <v>788</v>
      </c>
      <c r="H5795" t="s">
        <v>2528</v>
      </c>
    </row>
    <row r="5796" spans="1:8" x14ac:dyDescent="0.25">
      <c r="A5796">
        <v>13</v>
      </c>
      <c r="B5796" t="s">
        <v>775</v>
      </c>
      <c r="C5796" s="1" t="s">
        <v>776</v>
      </c>
      <c r="D5796">
        <v>881</v>
      </c>
      <c r="E5796" s="1" t="s">
        <v>2523</v>
      </c>
      <c r="F5796" s="1" t="str">
        <f>_xlfn.XLOOKUP(_13__Hospitals_of_the_University_of_Pennsylvania_Penn_Presbyterian__Philadelphia[[#This Row],[Plan]],'13.Lookup'!A:A,'13.Lookup'!B:B)</f>
        <v>United Healthcare</v>
      </c>
      <c r="G5796" s="1" t="s">
        <v>790</v>
      </c>
      <c r="H5796" t="s">
        <v>2529</v>
      </c>
    </row>
    <row r="5797" spans="1:8" x14ac:dyDescent="0.25">
      <c r="A5797">
        <v>13</v>
      </c>
      <c r="B5797" t="s">
        <v>775</v>
      </c>
      <c r="C5797" s="1" t="s">
        <v>776</v>
      </c>
      <c r="D5797">
        <v>881</v>
      </c>
      <c r="E5797" s="1" t="s">
        <v>2523</v>
      </c>
      <c r="F5797" s="1" t="str">
        <f>_xlfn.XLOOKUP(_13__Hospitals_of_the_University_of_Pennsylvania_Penn_Presbyterian__Philadelphia[[#This Row],[Plan]],'13.Lookup'!A:A,'13.Lookup'!B:B)</f>
        <v>Other</v>
      </c>
      <c r="G5797" s="1" t="s">
        <v>2703</v>
      </c>
      <c r="H5797" t="s">
        <v>4297</v>
      </c>
    </row>
    <row r="5798" spans="1:8" x14ac:dyDescent="0.25">
      <c r="A5798">
        <v>13</v>
      </c>
      <c r="B5798" t="s">
        <v>775</v>
      </c>
      <c r="C5798" s="1" t="s">
        <v>776</v>
      </c>
      <c r="D5798">
        <v>881</v>
      </c>
      <c r="E5798" s="1" t="s">
        <v>2523</v>
      </c>
      <c r="F5798" s="1" t="str">
        <f>_xlfn.XLOOKUP(_13__Hospitals_of_the_University_of_Pennsylvania_Penn_Presbyterian__Philadelphia[[#This Row],[Plan]],'13.Lookup'!A:A,'13.Lookup'!B:B)</f>
        <v>Other</v>
      </c>
      <c r="G5798" s="1" t="s">
        <v>2704</v>
      </c>
      <c r="H5798" t="s">
        <v>4298</v>
      </c>
    </row>
    <row r="5799" spans="1:8" x14ac:dyDescent="0.25">
      <c r="A5799">
        <v>13</v>
      </c>
      <c r="B5799" t="s">
        <v>775</v>
      </c>
      <c r="C5799" s="1" t="s">
        <v>776</v>
      </c>
      <c r="D5799">
        <v>883</v>
      </c>
      <c r="E5799" s="1" t="s">
        <v>2530</v>
      </c>
      <c r="F5799" s="1" t="str">
        <f>_xlfn.XLOOKUP(_13__Hospitals_of_the_University_of_Pennsylvania_Penn_Presbyterian__Philadelphia[[#This Row],[Plan]],'13.Lookup'!A:A,'13.Lookup'!B:B)</f>
        <v>Gross Charge</v>
      </c>
      <c r="G5799" s="1" t="s">
        <v>6</v>
      </c>
      <c r="H5799" t="s">
        <v>2684</v>
      </c>
    </row>
    <row r="5800" spans="1:8" x14ac:dyDescent="0.25">
      <c r="A5800">
        <v>13</v>
      </c>
      <c r="B5800" t="s">
        <v>775</v>
      </c>
      <c r="C5800" s="1" t="s">
        <v>776</v>
      </c>
      <c r="D5800">
        <v>883</v>
      </c>
      <c r="E5800" s="1" t="s">
        <v>2530</v>
      </c>
      <c r="F5800" s="1" t="str">
        <f>_xlfn.XLOOKUP(_13__Hospitals_of_the_University_of_Pennsylvania_Penn_Presbyterian__Philadelphia[[#This Row],[Plan]],'13.Lookup'!A:A,'13.Lookup'!B:B)</f>
        <v>Self Pay</v>
      </c>
      <c r="G5800" s="1" t="s">
        <v>2685</v>
      </c>
      <c r="H5800" t="s">
        <v>4300</v>
      </c>
    </row>
    <row r="5801" spans="1:8" x14ac:dyDescent="0.25">
      <c r="A5801">
        <v>13</v>
      </c>
      <c r="B5801" t="s">
        <v>775</v>
      </c>
      <c r="C5801" s="1" t="s">
        <v>776</v>
      </c>
      <c r="D5801">
        <v>883</v>
      </c>
      <c r="E5801" s="1" t="s">
        <v>2530</v>
      </c>
      <c r="F5801" s="1" t="str">
        <f>_xlfn.XLOOKUP(_13__Hospitals_of_the_University_of_Pennsylvania_Penn_Presbyterian__Philadelphia[[#This Row],[Plan]],'13.Lookup'!A:A,'13.Lookup'!B:B)</f>
        <v>Aetna</v>
      </c>
      <c r="G5801" s="1" t="s">
        <v>778</v>
      </c>
      <c r="H5801">
        <v>15336</v>
      </c>
    </row>
    <row r="5802" spans="1:8" x14ac:dyDescent="0.25">
      <c r="A5802">
        <v>13</v>
      </c>
      <c r="B5802" t="s">
        <v>775</v>
      </c>
      <c r="C5802" s="1" t="s">
        <v>776</v>
      </c>
      <c r="D5802">
        <v>883</v>
      </c>
      <c r="E5802" s="1" t="s">
        <v>2530</v>
      </c>
      <c r="F5802" s="1" t="str">
        <f>_xlfn.XLOOKUP(_13__Hospitals_of_the_University_of_Pennsylvania_Penn_Presbyterian__Philadelphia[[#This Row],[Plan]],'13.Lookup'!A:A,'13.Lookup'!B:B)</f>
        <v>Aetna</v>
      </c>
      <c r="G5802" s="1" t="s">
        <v>779</v>
      </c>
      <c r="H5802">
        <v>12069</v>
      </c>
    </row>
    <row r="5803" spans="1:8" x14ac:dyDescent="0.25">
      <c r="A5803">
        <v>13</v>
      </c>
      <c r="B5803" t="s">
        <v>775</v>
      </c>
      <c r="C5803" s="1" t="s">
        <v>776</v>
      </c>
      <c r="D5803">
        <v>883</v>
      </c>
      <c r="E5803" s="1" t="s">
        <v>2530</v>
      </c>
      <c r="F5803" s="1" t="str">
        <f>_xlfn.XLOOKUP(_13__Hospitals_of_the_University_of_Pennsylvania_Penn_Presbyterian__Philadelphia[[#This Row],[Plan]],'13.Lookup'!A:A,'13.Lookup'!B:B)</f>
        <v>Cigna</v>
      </c>
      <c r="G5803" s="1" t="s">
        <v>780</v>
      </c>
      <c r="H5803" t="s">
        <v>2531</v>
      </c>
    </row>
    <row r="5804" spans="1:8" x14ac:dyDescent="0.25">
      <c r="A5804">
        <v>13</v>
      </c>
      <c r="B5804" t="s">
        <v>775</v>
      </c>
      <c r="C5804" s="1" t="s">
        <v>776</v>
      </c>
      <c r="D5804">
        <v>883</v>
      </c>
      <c r="E5804" s="1" t="s">
        <v>2530</v>
      </c>
      <c r="F5804" s="1" t="str">
        <f>_xlfn.XLOOKUP(_13__Hospitals_of_the_University_of_Pennsylvania_Penn_Presbyterian__Philadelphia[[#This Row],[Plan]],'13.Lookup'!A:A,'13.Lookup'!B:B)</f>
        <v>Cigna</v>
      </c>
      <c r="G5804" s="1" t="s">
        <v>782</v>
      </c>
      <c r="H5804" t="s">
        <v>2532</v>
      </c>
    </row>
    <row r="5805" spans="1:8" x14ac:dyDescent="0.25">
      <c r="A5805">
        <v>13</v>
      </c>
      <c r="B5805" t="s">
        <v>775</v>
      </c>
      <c r="C5805" s="1" t="s">
        <v>776</v>
      </c>
      <c r="D5805">
        <v>883</v>
      </c>
      <c r="E5805" s="1" t="s">
        <v>2530</v>
      </c>
      <c r="F5805" s="1" t="str">
        <f>_xlfn.XLOOKUP(_13__Hospitals_of_the_University_of_Pennsylvania_Penn_Presbyterian__Philadelphia[[#This Row],[Plan]],'13.Lookup'!A:A,'13.Lookup'!B:B)</f>
        <v>Other</v>
      </c>
      <c r="G5805" s="1" t="s">
        <v>784</v>
      </c>
      <c r="H5805" t="s">
        <v>2533</v>
      </c>
    </row>
    <row r="5806" spans="1:8" x14ac:dyDescent="0.25">
      <c r="A5806">
        <v>13</v>
      </c>
      <c r="B5806" t="s">
        <v>775</v>
      </c>
      <c r="C5806" s="1" t="s">
        <v>776</v>
      </c>
      <c r="D5806">
        <v>883</v>
      </c>
      <c r="E5806" s="1" t="s">
        <v>2530</v>
      </c>
      <c r="F5806" s="1" t="str">
        <f>_xlfn.XLOOKUP(_13__Hospitals_of_the_University_of_Pennsylvania_Penn_Presbyterian__Philadelphia[[#This Row],[Plan]],'13.Lookup'!A:A,'13.Lookup'!B:B)</f>
        <v>Other</v>
      </c>
      <c r="G5806" s="1" t="s">
        <v>786</v>
      </c>
      <c r="H5806" t="s">
        <v>2534</v>
      </c>
    </row>
    <row r="5807" spans="1:8" x14ac:dyDescent="0.25">
      <c r="A5807">
        <v>13</v>
      </c>
      <c r="B5807" t="s">
        <v>775</v>
      </c>
      <c r="C5807" s="1" t="s">
        <v>776</v>
      </c>
      <c r="D5807">
        <v>883</v>
      </c>
      <c r="E5807" s="1" t="s">
        <v>2530</v>
      </c>
      <c r="F5807" s="1" t="str">
        <f>_xlfn.XLOOKUP(_13__Hospitals_of_the_University_of_Pennsylvania_Penn_Presbyterian__Philadelphia[[#This Row],[Plan]],'13.Lookup'!A:A,'13.Lookup'!B:B)</f>
        <v>Other</v>
      </c>
      <c r="G5807" s="1" t="s">
        <v>2687</v>
      </c>
      <c r="H5807" t="s">
        <v>4301</v>
      </c>
    </row>
    <row r="5808" spans="1:8" x14ac:dyDescent="0.25">
      <c r="A5808">
        <v>13</v>
      </c>
      <c r="B5808" t="s">
        <v>775</v>
      </c>
      <c r="C5808" s="1" t="s">
        <v>776</v>
      </c>
      <c r="D5808">
        <v>883</v>
      </c>
      <c r="E5808" s="1" t="s">
        <v>2530</v>
      </c>
      <c r="F5808" s="1" t="str">
        <f>_xlfn.XLOOKUP(_13__Hospitals_of_the_University_of_Pennsylvania_Penn_Presbyterian__Philadelphia[[#This Row],[Plan]],'13.Lookup'!A:A,'13.Lookup'!B:B)</f>
        <v>Other</v>
      </c>
      <c r="G5808" s="1" t="s">
        <v>2689</v>
      </c>
      <c r="H5808" t="s">
        <v>4302</v>
      </c>
    </row>
    <row r="5809" spans="1:8" x14ac:dyDescent="0.25">
      <c r="A5809">
        <v>13</v>
      </c>
      <c r="B5809" t="s">
        <v>775</v>
      </c>
      <c r="C5809" s="1" t="s">
        <v>776</v>
      </c>
      <c r="D5809">
        <v>883</v>
      </c>
      <c r="E5809" s="1" t="s">
        <v>2530</v>
      </c>
      <c r="F5809" s="1" t="str">
        <f>_xlfn.XLOOKUP(_13__Hospitals_of_the_University_of_Pennsylvania_Penn_Presbyterian__Philadelphia[[#This Row],[Plan]],'13.Lookup'!A:A,'13.Lookup'!B:B)</f>
        <v>Other</v>
      </c>
      <c r="G5809" s="1" t="s">
        <v>2691</v>
      </c>
      <c r="H5809" t="s">
        <v>3569</v>
      </c>
    </row>
    <row r="5810" spans="1:8" x14ac:dyDescent="0.25">
      <c r="A5810">
        <v>13</v>
      </c>
      <c r="B5810" t="s">
        <v>775</v>
      </c>
      <c r="C5810" s="1" t="s">
        <v>776</v>
      </c>
      <c r="D5810">
        <v>883</v>
      </c>
      <c r="E5810" s="1" t="s">
        <v>2530</v>
      </c>
      <c r="F5810" s="1" t="str">
        <f>_xlfn.XLOOKUP(_13__Hospitals_of_the_University_of_Pennsylvania_Penn_Presbyterian__Philadelphia[[#This Row],[Plan]],'13.Lookup'!A:A,'13.Lookup'!B:B)</f>
        <v>Other</v>
      </c>
      <c r="G5810" s="1" t="s">
        <v>2693</v>
      </c>
      <c r="H5810" t="s">
        <v>4303</v>
      </c>
    </row>
    <row r="5811" spans="1:8" x14ac:dyDescent="0.25">
      <c r="A5811">
        <v>13</v>
      </c>
      <c r="B5811" t="s">
        <v>775</v>
      </c>
      <c r="C5811" s="1" t="s">
        <v>776</v>
      </c>
      <c r="D5811">
        <v>883</v>
      </c>
      <c r="E5811" s="1" t="s">
        <v>2530</v>
      </c>
      <c r="F5811" s="1" t="str">
        <f>_xlfn.XLOOKUP(_13__Hospitals_of_the_University_of_Pennsylvania_Penn_Presbyterian__Philadelphia[[#This Row],[Plan]],'13.Lookup'!A:A,'13.Lookup'!B:B)</f>
        <v>Other</v>
      </c>
      <c r="G5811" s="1" t="s">
        <v>2695</v>
      </c>
      <c r="H5811" t="s">
        <v>4302</v>
      </c>
    </row>
    <row r="5812" spans="1:8" x14ac:dyDescent="0.25">
      <c r="A5812">
        <v>13</v>
      </c>
      <c r="B5812" t="s">
        <v>775</v>
      </c>
      <c r="C5812" s="1" t="s">
        <v>776</v>
      </c>
      <c r="D5812">
        <v>883</v>
      </c>
      <c r="E5812" s="1" t="s">
        <v>2530</v>
      </c>
      <c r="F5812" s="1" t="str">
        <f>_xlfn.XLOOKUP(_13__Hospitals_of_the_University_of_Pennsylvania_Penn_Presbyterian__Philadelphia[[#This Row],[Plan]],'13.Lookup'!A:A,'13.Lookup'!B:B)</f>
        <v>Other</v>
      </c>
      <c r="G5812" s="1" t="s">
        <v>2696</v>
      </c>
      <c r="H5812" t="s">
        <v>4304</v>
      </c>
    </row>
    <row r="5813" spans="1:8" x14ac:dyDescent="0.25">
      <c r="A5813">
        <v>13</v>
      </c>
      <c r="B5813" t="s">
        <v>775</v>
      </c>
      <c r="C5813" s="1" t="s">
        <v>776</v>
      </c>
      <c r="D5813">
        <v>883</v>
      </c>
      <c r="E5813" s="1" t="s">
        <v>2530</v>
      </c>
      <c r="F5813" s="1" t="str">
        <f>_xlfn.XLOOKUP(_13__Hospitals_of_the_University_of_Pennsylvania_Penn_Presbyterian__Philadelphia[[#This Row],[Plan]],'13.Lookup'!A:A,'13.Lookup'!B:B)</f>
        <v>Other</v>
      </c>
      <c r="G5813" s="1" t="s">
        <v>2698</v>
      </c>
      <c r="H5813" t="s">
        <v>2536</v>
      </c>
    </row>
    <row r="5814" spans="1:8" x14ac:dyDescent="0.25">
      <c r="A5814">
        <v>13</v>
      </c>
      <c r="B5814" t="s">
        <v>775</v>
      </c>
      <c r="C5814" s="1" t="s">
        <v>776</v>
      </c>
      <c r="D5814">
        <v>883</v>
      </c>
      <c r="E5814" s="1" t="s">
        <v>2530</v>
      </c>
      <c r="F5814" s="1" t="str">
        <f>_xlfn.XLOOKUP(_13__Hospitals_of_the_University_of_Pennsylvania_Penn_Presbyterian__Philadelphia[[#This Row],[Plan]],'13.Lookup'!A:A,'13.Lookup'!B:B)</f>
        <v>Other</v>
      </c>
      <c r="G5814" s="1" t="s">
        <v>2699</v>
      </c>
      <c r="H5814" t="s">
        <v>4305</v>
      </c>
    </row>
    <row r="5815" spans="1:8" x14ac:dyDescent="0.25">
      <c r="A5815">
        <v>13</v>
      </c>
      <c r="B5815" t="s">
        <v>775</v>
      </c>
      <c r="C5815" s="1" t="s">
        <v>776</v>
      </c>
      <c r="D5815">
        <v>883</v>
      </c>
      <c r="E5815" s="1" t="s">
        <v>2530</v>
      </c>
      <c r="F5815" s="1" t="str">
        <f>_xlfn.XLOOKUP(_13__Hospitals_of_the_University_of_Pennsylvania_Penn_Presbyterian__Philadelphia[[#This Row],[Plan]],'13.Lookup'!A:A,'13.Lookup'!B:B)</f>
        <v>Other</v>
      </c>
      <c r="G5815" s="1" t="s">
        <v>2701</v>
      </c>
      <c r="H5815" t="s">
        <v>4306</v>
      </c>
    </row>
    <row r="5816" spans="1:8" x14ac:dyDescent="0.25">
      <c r="A5816">
        <v>13</v>
      </c>
      <c r="B5816" t="s">
        <v>775</v>
      </c>
      <c r="C5816" s="1" t="s">
        <v>776</v>
      </c>
      <c r="D5816">
        <v>883</v>
      </c>
      <c r="E5816" s="1" t="s">
        <v>2530</v>
      </c>
      <c r="F5816" s="1" t="str">
        <f>_xlfn.XLOOKUP(_13__Hospitals_of_the_University_of_Pennsylvania_Penn_Presbyterian__Philadelphia[[#This Row],[Plan]],'13.Lookup'!A:A,'13.Lookup'!B:B)</f>
        <v>United Healthcare</v>
      </c>
      <c r="G5816" s="1" t="s">
        <v>788</v>
      </c>
      <c r="H5816" t="s">
        <v>2535</v>
      </c>
    </row>
    <row r="5817" spans="1:8" x14ac:dyDescent="0.25">
      <c r="A5817">
        <v>13</v>
      </c>
      <c r="B5817" t="s">
        <v>775</v>
      </c>
      <c r="C5817" s="1" t="s">
        <v>776</v>
      </c>
      <c r="D5817">
        <v>883</v>
      </c>
      <c r="E5817" s="1" t="s">
        <v>2530</v>
      </c>
      <c r="F5817" s="1" t="str">
        <f>_xlfn.XLOOKUP(_13__Hospitals_of_the_University_of_Pennsylvania_Penn_Presbyterian__Philadelphia[[#This Row],[Plan]],'13.Lookup'!A:A,'13.Lookup'!B:B)</f>
        <v>United Healthcare</v>
      </c>
      <c r="G5817" s="1" t="s">
        <v>790</v>
      </c>
      <c r="H5817" t="s">
        <v>2536</v>
      </c>
    </row>
    <row r="5818" spans="1:8" x14ac:dyDescent="0.25">
      <c r="A5818">
        <v>13</v>
      </c>
      <c r="B5818" t="s">
        <v>775</v>
      </c>
      <c r="C5818" s="1" t="s">
        <v>776</v>
      </c>
      <c r="D5818">
        <v>883</v>
      </c>
      <c r="E5818" s="1" t="s">
        <v>2530</v>
      </c>
      <c r="F5818" s="1" t="str">
        <f>_xlfn.XLOOKUP(_13__Hospitals_of_the_University_of_Pennsylvania_Penn_Presbyterian__Philadelphia[[#This Row],[Plan]],'13.Lookup'!A:A,'13.Lookup'!B:B)</f>
        <v>Other</v>
      </c>
      <c r="G5818" s="1" t="s">
        <v>2703</v>
      </c>
      <c r="H5818" t="s">
        <v>2535</v>
      </c>
    </row>
    <row r="5819" spans="1:8" x14ac:dyDescent="0.25">
      <c r="A5819">
        <v>13</v>
      </c>
      <c r="B5819" t="s">
        <v>775</v>
      </c>
      <c r="C5819" s="1" t="s">
        <v>776</v>
      </c>
      <c r="D5819">
        <v>883</v>
      </c>
      <c r="E5819" s="1" t="s">
        <v>2530</v>
      </c>
      <c r="F5819" s="1" t="str">
        <f>_xlfn.XLOOKUP(_13__Hospitals_of_the_University_of_Pennsylvania_Penn_Presbyterian__Philadelphia[[#This Row],[Plan]],'13.Lookup'!A:A,'13.Lookup'!B:B)</f>
        <v>Other</v>
      </c>
      <c r="G5819" s="1" t="s">
        <v>2704</v>
      </c>
      <c r="H5819" t="s">
        <v>4304</v>
      </c>
    </row>
    <row r="5820" spans="1:8" x14ac:dyDescent="0.25">
      <c r="A5820">
        <v>13</v>
      </c>
      <c r="B5820" t="s">
        <v>775</v>
      </c>
      <c r="C5820" s="1" t="s">
        <v>776</v>
      </c>
      <c r="D5820">
        <v>884</v>
      </c>
      <c r="E5820" s="1" t="s">
        <v>2537</v>
      </c>
      <c r="F5820" s="1" t="str">
        <f>_xlfn.XLOOKUP(_13__Hospitals_of_the_University_of_Pennsylvania_Penn_Presbyterian__Philadelphia[[#This Row],[Plan]],'13.Lookup'!A:A,'13.Lookup'!B:B)</f>
        <v>Gross Charge</v>
      </c>
      <c r="G5820" s="1" t="s">
        <v>6</v>
      </c>
      <c r="H5820" t="s">
        <v>2684</v>
      </c>
    </row>
    <row r="5821" spans="1:8" x14ac:dyDescent="0.25">
      <c r="A5821">
        <v>13</v>
      </c>
      <c r="B5821" t="s">
        <v>775</v>
      </c>
      <c r="C5821" s="1" t="s">
        <v>776</v>
      </c>
      <c r="D5821">
        <v>884</v>
      </c>
      <c r="E5821" s="1" t="s">
        <v>2537</v>
      </c>
      <c r="F5821" s="1" t="str">
        <f>_xlfn.XLOOKUP(_13__Hospitals_of_the_University_of_Pennsylvania_Penn_Presbyterian__Philadelphia[[#This Row],[Plan]],'13.Lookup'!A:A,'13.Lookup'!B:B)</f>
        <v>Self Pay</v>
      </c>
      <c r="G5821" s="1" t="s">
        <v>2685</v>
      </c>
      <c r="H5821" t="s">
        <v>4307</v>
      </c>
    </row>
    <row r="5822" spans="1:8" x14ac:dyDescent="0.25">
      <c r="A5822">
        <v>13</v>
      </c>
      <c r="B5822" t="s">
        <v>775</v>
      </c>
      <c r="C5822" s="1" t="s">
        <v>776</v>
      </c>
      <c r="D5822">
        <v>884</v>
      </c>
      <c r="E5822" s="1" t="s">
        <v>2537</v>
      </c>
      <c r="F5822" s="1" t="str">
        <f>_xlfn.XLOOKUP(_13__Hospitals_of_the_University_of_Pennsylvania_Penn_Presbyterian__Philadelphia[[#This Row],[Plan]],'13.Lookup'!A:A,'13.Lookup'!B:B)</f>
        <v>Aetna</v>
      </c>
      <c r="G5822" s="1" t="s">
        <v>778</v>
      </c>
      <c r="H5822">
        <v>14242</v>
      </c>
    </row>
    <row r="5823" spans="1:8" x14ac:dyDescent="0.25">
      <c r="A5823">
        <v>13</v>
      </c>
      <c r="B5823" t="s">
        <v>775</v>
      </c>
      <c r="C5823" s="1" t="s">
        <v>776</v>
      </c>
      <c r="D5823">
        <v>884</v>
      </c>
      <c r="E5823" s="1" t="s">
        <v>2537</v>
      </c>
      <c r="F5823" s="1" t="str">
        <f>_xlfn.XLOOKUP(_13__Hospitals_of_the_University_of_Pennsylvania_Penn_Presbyterian__Philadelphia[[#This Row],[Plan]],'13.Lookup'!A:A,'13.Lookup'!B:B)</f>
        <v>Aetna</v>
      </c>
      <c r="G5823" s="1" t="s">
        <v>779</v>
      </c>
      <c r="H5823">
        <v>11075</v>
      </c>
    </row>
    <row r="5824" spans="1:8" x14ac:dyDescent="0.25">
      <c r="A5824">
        <v>13</v>
      </c>
      <c r="B5824" t="s">
        <v>775</v>
      </c>
      <c r="C5824" s="1" t="s">
        <v>776</v>
      </c>
      <c r="D5824">
        <v>884</v>
      </c>
      <c r="E5824" s="1" t="s">
        <v>2537</v>
      </c>
      <c r="F5824" s="1" t="str">
        <f>_xlfn.XLOOKUP(_13__Hospitals_of_the_University_of_Pennsylvania_Penn_Presbyterian__Philadelphia[[#This Row],[Plan]],'13.Lookup'!A:A,'13.Lookup'!B:B)</f>
        <v>Cigna</v>
      </c>
      <c r="G5824" s="1" t="s">
        <v>780</v>
      </c>
      <c r="H5824" t="s">
        <v>2538</v>
      </c>
    </row>
    <row r="5825" spans="1:8" x14ac:dyDescent="0.25">
      <c r="A5825">
        <v>13</v>
      </c>
      <c r="B5825" t="s">
        <v>775</v>
      </c>
      <c r="C5825" s="1" t="s">
        <v>776</v>
      </c>
      <c r="D5825">
        <v>884</v>
      </c>
      <c r="E5825" s="1" t="s">
        <v>2537</v>
      </c>
      <c r="F5825" s="1" t="str">
        <f>_xlfn.XLOOKUP(_13__Hospitals_of_the_University_of_Pennsylvania_Penn_Presbyterian__Philadelphia[[#This Row],[Plan]],'13.Lookup'!A:A,'13.Lookup'!B:B)</f>
        <v>Cigna</v>
      </c>
      <c r="G5825" s="1" t="s">
        <v>782</v>
      </c>
      <c r="H5825" t="s">
        <v>2539</v>
      </c>
    </row>
    <row r="5826" spans="1:8" x14ac:dyDescent="0.25">
      <c r="A5826">
        <v>13</v>
      </c>
      <c r="B5826" t="s">
        <v>775</v>
      </c>
      <c r="C5826" s="1" t="s">
        <v>776</v>
      </c>
      <c r="D5826">
        <v>884</v>
      </c>
      <c r="E5826" s="1" t="s">
        <v>2537</v>
      </c>
      <c r="F5826" s="1" t="str">
        <f>_xlfn.XLOOKUP(_13__Hospitals_of_the_University_of_Pennsylvania_Penn_Presbyterian__Philadelphia[[#This Row],[Plan]],'13.Lookup'!A:A,'13.Lookup'!B:B)</f>
        <v>Other</v>
      </c>
      <c r="G5826" s="1" t="s">
        <v>784</v>
      </c>
      <c r="H5826" t="s">
        <v>894</v>
      </c>
    </row>
    <row r="5827" spans="1:8" x14ac:dyDescent="0.25">
      <c r="A5827">
        <v>13</v>
      </c>
      <c r="B5827" t="s">
        <v>775</v>
      </c>
      <c r="C5827" s="1" t="s">
        <v>776</v>
      </c>
      <c r="D5827">
        <v>884</v>
      </c>
      <c r="E5827" s="1" t="s">
        <v>2537</v>
      </c>
      <c r="F5827" s="1" t="str">
        <f>_xlfn.XLOOKUP(_13__Hospitals_of_the_University_of_Pennsylvania_Penn_Presbyterian__Philadelphia[[#This Row],[Plan]],'13.Lookup'!A:A,'13.Lookup'!B:B)</f>
        <v>Other</v>
      </c>
      <c r="G5827" s="1" t="s">
        <v>786</v>
      </c>
      <c r="H5827" t="s">
        <v>2540</v>
      </c>
    </row>
    <row r="5828" spans="1:8" x14ac:dyDescent="0.25">
      <c r="A5828">
        <v>13</v>
      </c>
      <c r="B5828" t="s">
        <v>775</v>
      </c>
      <c r="C5828" s="1" t="s">
        <v>776</v>
      </c>
      <c r="D5828">
        <v>884</v>
      </c>
      <c r="E5828" s="1" t="s">
        <v>2537</v>
      </c>
      <c r="F5828" s="1" t="str">
        <f>_xlfn.XLOOKUP(_13__Hospitals_of_the_University_of_Pennsylvania_Penn_Presbyterian__Philadelphia[[#This Row],[Plan]],'13.Lookup'!A:A,'13.Lookup'!B:B)</f>
        <v>Other</v>
      </c>
      <c r="G5828" s="1" t="s">
        <v>2687</v>
      </c>
      <c r="H5828" t="s">
        <v>4308</v>
      </c>
    </row>
    <row r="5829" spans="1:8" x14ac:dyDescent="0.25">
      <c r="A5829">
        <v>13</v>
      </c>
      <c r="B5829" t="s">
        <v>775</v>
      </c>
      <c r="C5829" s="1" t="s">
        <v>776</v>
      </c>
      <c r="D5829">
        <v>884</v>
      </c>
      <c r="E5829" s="1" t="s">
        <v>2537</v>
      </c>
      <c r="F5829" s="1" t="str">
        <f>_xlfn.XLOOKUP(_13__Hospitals_of_the_University_of_Pennsylvania_Penn_Presbyterian__Philadelphia[[#This Row],[Plan]],'13.Lookup'!A:A,'13.Lookup'!B:B)</f>
        <v>Other</v>
      </c>
      <c r="G5829" s="1" t="s">
        <v>2689</v>
      </c>
      <c r="H5829" t="s">
        <v>4309</v>
      </c>
    </row>
    <row r="5830" spans="1:8" x14ac:dyDescent="0.25">
      <c r="A5830">
        <v>13</v>
      </c>
      <c r="B5830" t="s">
        <v>775</v>
      </c>
      <c r="C5830" s="1" t="s">
        <v>776</v>
      </c>
      <c r="D5830">
        <v>884</v>
      </c>
      <c r="E5830" s="1" t="s">
        <v>2537</v>
      </c>
      <c r="F5830" s="1" t="str">
        <f>_xlfn.XLOOKUP(_13__Hospitals_of_the_University_of_Pennsylvania_Penn_Presbyterian__Philadelphia[[#This Row],[Plan]],'13.Lookup'!A:A,'13.Lookup'!B:B)</f>
        <v>Other</v>
      </c>
      <c r="G5830" s="1" t="s">
        <v>2691</v>
      </c>
      <c r="H5830" t="s">
        <v>2776</v>
      </c>
    </row>
    <row r="5831" spans="1:8" x14ac:dyDescent="0.25">
      <c r="A5831">
        <v>13</v>
      </c>
      <c r="B5831" t="s">
        <v>775</v>
      </c>
      <c r="C5831" s="1" t="s">
        <v>776</v>
      </c>
      <c r="D5831">
        <v>884</v>
      </c>
      <c r="E5831" s="1" t="s">
        <v>2537</v>
      </c>
      <c r="F5831" s="1" t="str">
        <f>_xlfn.XLOOKUP(_13__Hospitals_of_the_University_of_Pennsylvania_Penn_Presbyterian__Philadelphia[[#This Row],[Plan]],'13.Lookup'!A:A,'13.Lookup'!B:B)</f>
        <v>Other</v>
      </c>
      <c r="G5831" s="1" t="s">
        <v>2693</v>
      </c>
      <c r="H5831" t="s">
        <v>4140</v>
      </c>
    </row>
    <row r="5832" spans="1:8" x14ac:dyDescent="0.25">
      <c r="A5832">
        <v>13</v>
      </c>
      <c r="B5832" t="s">
        <v>775</v>
      </c>
      <c r="C5832" s="1" t="s">
        <v>776</v>
      </c>
      <c r="D5832">
        <v>884</v>
      </c>
      <c r="E5832" s="1" t="s">
        <v>2537</v>
      </c>
      <c r="F5832" s="1" t="str">
        <f>_xlfn.XLOOKUP(_13__Hospitals_of_the_University_of_Pennsylvania_Penn_Presbyterian__Philadelphia[[#This Row],[Plan]],'13.Lookup'!A:A,'13.Lookup'!B:B)</f>
        <v>Other</v>
      </c>
      <c r="G5832" s="1" t="s">
        <v>2695</v>
      </c>
      <c r="H5832" t="s">
        <v>4309</v>
      </c>
    </row>
    <row r="5833" spans="1:8" x14ac:dyDescent="0.25">
      <c r="A5833">
        <v>13</v>
      </c>
      <c r="B5833" t="s">
        <v>775</v>
      </c>
      <c r="C5833" s="1" t="s">
        <v>776</v>
      </c>
      <c r="D5833">
        <v>884</v>
      </c>
      <c r="E5833" s="1" t="s">
        <v>2537</v>
      </c>
      <c r="F5833" s="1" t="str">
        <f>_xlfn.XLOOKUP(_13__Hospitals_of_the_University_of_Pennsylvania_Penn_Presbyterian__Philadelphia[[#This Row],[Plan]],'13.Lookup'!A:A,'13.Lookup'!B:B)</f>
        <v>Other</v>
      </c>
      <c r="G5833" s="1" t="s">
        <v>2696</v>
      </c>
      <c r="H5833" t="s">
        <v>2815</v>
      </c>
    </row>
    <row r="5834" spans="1:8" x14ac:dyDescent="0.25">
      <c r="A5834">
        <v>13</v>
      </c>
      <c r="B5834" t="s">
        <v>775</v>
      </c>
      <c r="C5834" s="1" t="s">
        <v>776</v>
      </c>
      <c r="D5834">
        <v>884</v>
      </c>
      <c r="E5834" s="1" t="s">
        <v>2537</v>
      </c>
      <c r="F5834" s="1" t="str">
        <f>_xlfn.XLOOKUP(_13__Hospitals_of_the_University_of_Pennsylvania_Penn_Presbyterian__Philadelphia[[#This Row],[Plan]],'13.Lookup'!A:A,'13.Lookup'!B:B)</f>
        <v>Other</v>
      </c>
      <c r="G5834" s="1" t="s">
        <v>2698</v>
      </c>
      <c r="H5834" t="s">
        <v>2542</v>
      </c>
    </row>
    <row r="5835" spans="1:8" x14ac:dyDescent="0.25">
      <c r="A5835">
        <v>13</v>
      </c>
      <c r="B5835" t="s">
        <v>775</v>
      </c>
      <c r="C5835" s="1" t="s">
        <v>776</v>
      </c>
      <c r="D5835">
        <v>884</v>
      </c>
      <c r="E5835" s="1" t="s">
        <v>2537</v>
      </c>
      <c r="F5835" s="1" t="str">
        <f>_xlfn.XLOOKUP(_13__Hospitals_of_the_University_of_Pennsylvania_Penn_Presbyterian__Philadelphia[[#This Row],[Plan]],'13.Lookup'!A:A,'13.Lookup'!B:B)</f>
        <v>Other</v>
      </c>
      <c r="G5835" s="1" t="s">
        <v>2699</v>
      </c>
      <c r="H5835" t="s">
        <v>4310</v>
      </c>
    </row>
    <row r="5836" spans="1:8" x14ac:dyDescent="0.25">
      <c r="A5836">
        <v>13</v>
      </c>
      <c r="B5836" t="s">
        <v>775</v>
      </c>
      <c r="C5836" s="1" t="s">
        <v>776</v>
      </c>
      <c r="D5836">
        <v>884</v>
      </c>
      <c r="E5836" s="1" t="s">
        <v>2537</v>
      </c>
      <c r="F5836" s="1" t="str">
        <f>_xlfn.XLOOKUP(_13__Hospitals_of_the_University_of_Pennsylvania_Penn_Presbyterian__Philadelphia[[#This Row],[Plan]],'13.Lookup'!A:A,'13.Lookup'!B:B)</f>
        <v>Other</v>
      </c>
      <c r="G5836" s="1" t="s">
        <v>2701</v>
      </c>
      <c r="H5836" t="s">
        <v>2817</v>
      </c>
    </row>
    <row r="5837" spans="1:8" x14ac:dyDescent="0.25">
      <c r="A5837">
        <v>13</v>
      </c>
      <c r="B5837" t="s">
        <v>775</v>
      </c>
      <c r="C5837" s="1" t="s">
        <v>776</v>
      </c>
      <c r="D5837">
        <v>884</v>
      </c>
      <c r="E5837" s="1" t="s">
        <v>2537</v>
      </c>
      <c r="F5837" s="1" t="str">
        <f>_xlfn.XLOOKUP(_13__Hospitals_of_the_University_of_Pennsylvania_Penn_Presbyterian__Philadelphia[[#This Row],[Plan]],'13.Lookup'!A:A,'13.Lookup'!B:B)</f>
        <v>United Healthcare</v>
      </c>
      <c r="G5837" s="1" t="s">
        <v>788</v>
      </c>
      <c r="H5837" t="s">
        <v>2541</v>
      </c>
    </row>
    <row r="5838" spans="1:8" x14ac:dyDescent="0.25">
      <c r="A5838">
        <v>13</v>
      </c>
      <c r="B5838" t="s">
        <v>775</v>
      </c>
      <c r="C5838" s="1" t="s">
        <v>776</v>
      </c>
      <c r="D5838">
        <v>884</v>
      </c>
      <c r="E5838" s="1" t="s">
        <v>2537</v>
      </c>
      <c r="F5838" s="1" t="str">
        <f>_xlfn.XLOOKUP(_13__Hospitals_of_the_University_of_Pennsylvania_Penn_Presbyterian__Philadelphia[[#This Row],[Plan]],'13.Lookup'!A:A,'13.Lookup'!B:B)</f>
        <v>United Healthcare</v>
      </c>
      <c r="G5838" s="1" t="s">
        <v>790</v>
      </c>
      <c r="H5838" t="s">
        <v>2542</v>
      </c>
    </row>
    <row r="5839" spans="1:8" x14ac:dyDescent="0.25">
      <c r="A5839">
        <v>13</v>
      </c>
      <c r="B5839" t="s">
        <v>775</v>
      </c>
      <c r="C5839" s="1" t="s">
        <v>776</v>
      </c>
      <c r="D5839">
        <v>884</v>
      </c>
      <c r="E5839" s="1" t="s">
        <v>2537</v>
      </c>
      <c r="F5839" s="1" t="str">
        <f>_xlfn.XLOOKUP(_13__Hospitals_of_the_University_of_Pennsylvania_Penn_Presbyterian__Philadelphia[[#This Row],[Plan]],'13.Lookup'!A:A,'13.Lookup'!B:B)</f>
        <v>Other</v>
      </c>
      <c r="G5839" s="1" t="s">
        <v>2703</v>
      </c>
      <c r="H5839" t="s">
        <v>4140</v>
      </c>
    </row>
    <row r="5840" spans="1:8" x14ac:dyDescent="0.25">
      <c r="A5840">
        <v>13</v>
      </c>
      <c r="B5840" t="s">
        <v>775</v>
      </c>
      <c r="C5840" s="1" t="s">
        <v>776</v>
      </c>
      <c r="D5840">
        <v>884</v>
      </c>
      <c r="E5840" s="1" t="s">
        <v>2537</v>
      </c>
      <c r="F5840" s="1" t="str">
        <f>_xlfn.XLOOKUP(_13__Hospitals_of_the_University_of_Pennsylvania_Penn_Presbyterian__Philadelphia[[#This Row],[Plan]],'13.Lookup'!A:A,'13.Lookup'!B:B)</f>
        <v>Other</v>
      </c>
      <c r="G5840" s="1" t="s">
        <v>2704</v>
      </c>
      <c r="H5840" t="s">
        <v>2815</v>
      </c>
    </row>
    <row r="5841" spans="1:8" x14ac:dyDescent="0.25">
      <c r="A5841">
        <v>13</v>
      </c>
      <c r="B5841" t="s">
        <v>775</v>
      </c>
      <c r="C5841" s="1" t="s">
        <v>776</v>
      </c>
      <c r="D5841">
        <v>885</v>
      </c>
      <c r="E5841" s="1" t="s">
        <v>2543</v>
      </c>
      <c r="F5841" s="1" t="str">
        <f>_xlfn.XLOOKUP(_13__Hospitals_of_the_University_of_Pennsylvania_Penn_Presbyterian__Philadelphia[[#This Row],[Plan]],'13.Lookup'!A:A,'13.Lookup'!B:B)</f>
        <v>Gross Charge</v>
      </c>
      <c r="G5841" s="1" t="s">
        <v>6</v>
      </c>
      <c r="H5841" t="s">
        <v>2684</v>
      </c>
    </row>
    <row r="5842" spans="1:8" x14ac:dyDescent="0.25">
      <c r="A5842">
        <v>13</v>
      </c>
      <c r="B5842" t="s">
        <v>775</v>
      </c>
      <c r="C5842" s="1" t="s">
        <v>776</v>
      </c>
      <c r="D5842">
        <v>885</v>
      </c>
      <c r="E5842" s="1" t="s">
        <v>2543</v>
      </c>
      <c r="F5842" s="1" t="str">
        <f>_xlfn.XLOOKUP(_13__Hospitals_of_the_University_of_Pennsylvania_Penn_Presbyterian__Philadelphia[[#This Row],[Plan]],'13.Lookup'!A:A,'13.Lookup'!B:B)</f>
        <v>Self Pay</v>
      </c>
      <c r="G5842" s="1" t="s">
        <v>2685</v>
      </c>
      <c r="H5842" t="s">
        <v>4311</v>
      </c>
    </row>
    <row r="5843" spans="1:8" x14ac:dyDescent="0.25">
      <c r="A5843">
        <v>13</v>
      </c>
      <c r="B5843" t="s">
        <v>775</v>
      </c>
      <c r="C5843" s="1" t="s">
        <v>776</v>
      </c>
      <c r="D5843">
        <v>885</v>
      </c>
      <c r="E5843" s="1" t="s">
        <v>2543</v>
      </c>
      <c r="F5843" s="1" t="str">
        <f>_xlfn.XLOOKUP(_13__Hospitals_of_the_University_of_Pennsylvania_Penn_Presbyterian__Philadelphia[[#This Row],[Plan]],'13.Lookup'!A:A,'13.Lookup'!B:B)</f>
        <v>Aetna</v>
      </c>
      <c r="G5843" s="1" t="s">
        <v>778</v>
      </c>
      <c r="H5843">
        <v>11403</v>
      </c>
    </row>
    <row r="5844" spans="1:8" x14ac:dyDescent="0.25">
      <c r="A5844">
        <v>13</v>
      </c>
      <c r="B5844" t="s">
        <v>775</v>
      </c>
      <c r="C5844" s="1" t="s">
        <v>776</v>
      </c>
      <c r="D5844">
        <v>885</v>
      </c>
      <c r="E5844" s="1" t="s">
        <v>2543</v>
      </c>
      <c r="F5844" s="1" t="str">
        <f>_xlfn.XLOOKUP(_13__Hospitals_of_the_University_of_Pennsylvania_Penn_Presbyterian__Philadelphia[[#This Row],[Plan]],'13.Lookup'!A:A,'13.Lookup'!B:B)</f>
        <v>Aetna</v>
      </c>
      <c r="G5844" s="1" t="s">
        <v>779</v>
      </c>
      <c r="H5844">
        <v>9548</v>
      </c>
    </row>
    <row r="5845" spans="1:8" x14ac:dyDescent="0.25">
      <c r="A5845">
        <v>13</v>
      </c>
      <c r="B5845" t="s">
        <v>775</v>
      </c>
      <c r="C5845" s="1" t="s">
        <v>776</v>
      </c>
      <c r="D5845">
        <v>885</v>
      </c>
      <c r="E5845" s="1" t="s">
        <v>2543</v>
      </c>
      <c r="F5845" s="1" t="str">
        <f>_xlfn.XLOOKUP(_13__Hospitals_of_the_University_of_Pennsylvania_Penn_Presbyterian__Philadelphia[[#This Row],[Plan]],'13.Lookup'!A:A,'13.Lookup'!B:B)</f>
        <v>Cigna</v>
      </c>
      <c r="G5845" s="1" t="s">
        <v>780</v>
      </c>
      <c r="H5845" t="s">
        <v>2544</v>
      </c>
    </row>
    <row r="5846" spans="1:8" x14ac:dyDescent="0.25">
      <c r="A5846">
        <v>13</v>
      </c>
      <c r="B5846" t="s">
        <v>775</v>
      </c>
      <c r="C5846" s="1" t="s">
        <v>776</v>
      </c>
      <c r="D5846">
        <v>885</v>
      </c>
      <c r="E5846" s="1" t="s">
        <v>2543</v>
      </c>
      <c r="F5846" s="1" t="str">
        <f>_xlfn.XLOOKUP(_13__Hospitals_of_the_University_of_Pennsylvania_Penn_Presbyterian__Philadelphia[[#This Row],[Plan]],'13.Lookup'!A:A,'13.Lookup'!B:B)</f>
        <v>Cigna</v>
      </c>
      <c r="G5846" s="1" t="s">
        <v>782</v>
      </c>
      <c r="H5846" t="s">
        <v>2545</v>
      </c>
    </row>
    <row r="5847" spans="1:8" x14ac:dyDescent="0.25">
      <c r="A5847">
        <v>13</v>
      </c>
      <c r="B5847" t="s">
        <v>775</v>
      </c>
      <c r="C5847" s="1" t="s">
        <v>776</v>
      </c>
      <c r="D5847">
        <v>885</v>
      </c>
      <c r="E5847" s="1" t="s">
        <v>2543</v>
      </c>
      <c r="F5847" s="1" t="str">
        <f>_xlfn.XLOOKUP(_13__Hospitals_of_the_University_of_Pennsylvania_Penn_Presbyterian__Philadelphia[[#This Row],[Plan]],'13.Lookup'!A:A,'13.Lookup'!B:B)</f>
        <v>Other</v>
      </c>
      <c r="G5847" s="1" t="s">
        <v>784</v>
      </c>
      <c r="H5847" t="s">
        <v>2546</v>
      </c>
    </row>
    <row r="5848" spans="1:8" x14ac:dyDescent="0.25">
      <c r="A5848">
        <v>13</v>
      </c>
      <c r="B5848" t="s">
        <v>775</v>
      </c>
      <c r="C5848" s="1" t="s">
        <v>776</v>
      </c>
      <c r="D5848">
        <v>885</v>
      </c>
      <c r="E5848" s="1" t="s">
        <v>2543</v>
      </c>
      <c r="F5848" s="1" t="str">
        <f>_xlfn.XLOOKUP(_13__Hospitals_of_the_University_of_Pennsylvania_Penn_Presbyterian__Philadelphia[[#This Row],[Plan]],'13.Lookup'!A:A,'13.Lookup'!B:B)</f>
        <v>Other</v>
      </c>
      <c r="G5848" s="1" t="s">
        <v>786</v>
      </c>
      <c r="H5848" t="s">
        <v>2547</v>
      </c>
    </row>
    <row r="5849" spans="1:8" x14ac:dyDescent="0.25">
      <c r="A5849">
        <v>13</v>
      </c>
      <c r="B5849" t="s">
        <v>775</v>
      </c>
      <c r="C5849" s="1" t="s">
        <v>776</v>
      </c>
      <c r="D5849">
        <v>885</v>
      </c>
      <c r="E5849" s="1" t="s">
        <v>2543</v>
      </c>
      <c r="F5849" s="1" t="str">
        <f>_xlfn.XLOOKUP(_13__Hospitals_of_the_University_of_Pennsylvania_Penn_Presbyterian__Philadelphia[[#This Row],[Plan]],'13.Lookup'!A:A,'13.Lookup'!B:B)</f>
        <v>Other</v>
      </c>
      <c r="G5849" s="1" t="s">
        <v>2687</v>
      </c>
      <c r="H5849" t="s">
        <v>4312</v>
      </c>
    </row>
    <row r="5850" spans="1:8" x14ac:dyDescent="0.25">
      <c r="A5850">
        <v>13</v>
      </c>
      <c r="B5850" t="s">
        <v>775</v>
      </c>
      <c r="C5850" s="1" t="s">
        <v>776</v>
      </c>
      <c r="D5850">
        <v>885</v>
      </c>
      <c r="E5850" s="1" t="s">
        <v>2543</v>
      </c>
      <c r="F5850" s="1" t="str">
        <f>_xlfn.XLOOKUP(_13__Hospitals_of_the_University_of_Pennsylvania_Penn_Presbyterian__Philadelphia[[#This Row],[Plan]],'13.Lookup'!A:A,'13.Lookup'!B:B)</f>
        <v>Other</v>
      </c>
      <c r="G5850" s="1" t="s">
        <v>2689</v>
      </c>
      <c r="H5850" t="s">
        <v>4313</v>
      </c>
    </row>
    <row r="5851" spans="1:8" x14ac:dyDescent="0.25">
      <c r="A5851">
        <v>13</v>
      </c>
      <c r="B5851" t="s">
        <v>775</v>
      </c>
      <c r="C5851" s="1" t="s">
        <v>776</v>
      </c>
      <c r="D5851">
        <v>885</v>
      </c>
      <c r="E5851" s="1" t="s">
        <v>2543</v>
      </c>
      <c r="F5851" s="1" t="str">
        <f>_xlfn.XLOOKUP(_13__Hospitals_of_the_University_of_Pennsylvania_Penn_Presbyterian__Philadelphia[[#This Row],[Plan]],'13.Lookup'!A:A,'13.Lookup'!B:B)</f>
        <v>Other</v>
      </c>
      <c r="G5851" s="1" t="s">
        <v>2691</v>
      </c>
      <c r="H5851" t="s">
        <v>3429</v>
      </c>
    </row>
    <row r="5852" spans="1:8" x14ac:dyDescent="0.25">
      <c r="A5852">
        <v>13</v>
      </c>
      <c r="B5852" t="s">
        <v>775</v>
      </c>
      <c r="C5852" s="1" t="s">
        <v>776</v>
      </c>
      <c r="D5852">
        <v>885</v>
      </c>
      <c r="E5852" s="1" t="s">
        <v>2543</v>
      </c>
      <c r="F5852" s="1" t="str">
        <f>_xlfn.XLOOKUP(_13__Hospitals_of_the_University_of_Pennsylvania_Penn_Presbyterian__Philadelphia[[#This Row],[Plan]],'13.Lookup'!A:A,'13.Lookup'!B:B)</f>
        <v>Other</v>
      </c>
      <c r="G5852" s="1" t="s">
        <v>2693</v>
      </c>
      <c r="H5852" t="s">
        <v>4314</v>
      </c>
    </row>
    <row r="5853" spans="1:8" x14ac:dyDescent="0.25">
      <c r="A5853">
        <v>13</v>
      </c>
      <c r="B5853" t="s">
        <v>775</v>
      </c>
      <c r="C5853" s="1" t="s">
        <v>776</v>
      </c>
      <c r="D5853">
        <v>885</v>
      </c>
      <c r="E5853" s="1" t="s">
        <v>2543</v>
      </c>
      <c r="F5853" s="1" t="str">
        <f>_xlfn.XLOOKUP(_13__Hospitals_of_the_University_of_Pennsylvania_Penn_Presbyterian__Philadelphia[[#This Row],[Plan]],'13.Lookup'!A:A,'13.Lookup'!B:B)</f>
        <v>Other</v>
      </c>
      <c r="G5853" s="1" t="s">
        <v>2695</v>
      </c>
      <c r="H5853" t="s">
        <v>4313</v>
      </c>
    </row>
    <row r="5854" spans="1:8" x14ac:dyDescent="0.25">
      <c r="A5854">
        <v>13</v>
      </c>
      <c r="B5854" t="s">
        <v>775</v>
      </c>
      <c r="C5854" s="1" t="s">
        <v>776</v>
      </c>
      <c r="D5854">
        <v>885</v>
      </c>
      <c r="E5854" s="1" t="s">
        <v>2543</v>
      </c>
      <c r="F5854" s="1" t="str">
        <f>_xlfn.XLOOKUP(_13__Hospitals_of_the_University_of_Pennsylvania_Penn_Presbyterian__Philadelphia[[#This Row],[Plan]],'13.Lookup'!A:A,'13.Lookup'!B:B)</f>
        <v>Other</v>
      </c>
      <c r="G5854" s="1" t="s">
        <v>2696</v>
      </c>
      <c r="H5854" t="s">
        <v>4315</v>
      </c>
    </row>
    <row r="5855" spans="1:8" x14ac:dyDescent="0.25">
      <c r="A5855">
        <v>13</v>
      </c>
      <c r="B5855" t="s">
        <v>775</v>
      </c>
      <c r="C5855" s="1" t="s">
        <v>776</v>
      </c>
      <c r="D5855">
        <v>885</v>
      </c>
      <c r="E5855" s="1" t="s">
        <v>2543</v>
      </c>
      <c r="F5855" s="1" t="str">
        <f>_xlfn.XLOOKUP(_13__Hospitals_of_the_University_of_Pennsylvania_Penn_Presbyterian__Philadelphia[[#This Row],[Plan]],'13.Lookup'!A:A,'13.Lookup'!B:B)</f>
        <v>Other</v>
      </c>
      <c r="G5855" s="1" t="s">
        <v>2698</v>
      </c>
      <c r="H5855" t="s">
        <v>2549</v>
      </c>
    </row>
    <row r="5856" spans="1:8" x14ac:dyDescent="0.25">
      <c r="A5856">
        <v>13</v>
      </c>
      <c r="B5856" t="s">
        <v>775</v>
      </c>
      <c r="C5856" s="1" t="s">
        <v>776</v>
      </c>
      <c r="D5856">
        <v>885</v>
      </c>
      <c r="E5856" s="1" t="s">
        <v>2543</v>
      </c>
      <c r="F5856" s="1" t="str">
        <f>_xlfn.XLOOKUP(_13__Hospitals_of_the_University_of_Pennsylvania_Penn_Presbyterian__Philadelphia[[#This Row],[Plan]],'13.Lookup'!A:A,'13.Lookup'!B:B)</f>
        <v>Other</v>
      </c>
      <c r="G5856" s="1" t="s">
        <v>2699</v>
      </c>
      <c r="H5856" t="s">
        <v>2558</v>
      </c>
    </row>
    <row r="5857" spans="1:8" x14ac:dyDescent="0.25">
      <c r="A5857">
        <v>13</v>
      </c>
      <c r="B5857" t="s">
        <v>775</v>
      </c>
      <c r="C5857" s="1" t="s">
        <v>776</v>
      </c>
      <c r="D5857">
        <v>885</v>
      </c>
      <c r="E5857" s="1" t="s">
        <v>2543</v>
      </c>
      <c r="F5857" s="1" t="str">
        <f>_xlfn.XLOOKUP(_13__Hospitals_of_the_University_of_Pennsylvania_Penn_Presbyterian__Philadelphia[[#This Row],[Plan]],'13.Lookup'!A:A,'13.Lookup'!B:B)</f>
        <v>Other</v>
      </c>
      <c r="G5857" s="1" t="s">
        <v>2701</v>
      </c>
      <c r="H5857" t="s">
        <v>4316</v>
      </c>
    </row>
    <row r="5858" spans="1:8" x14ac:dyDescent="0.25">
      <c r="A5858">
        <v>13</v>
      </c>
      <c r="B5858" t="s">
        <v>775</v>
      </c>
      <c r="C5858" s="1" t="s">
        <v>776</v>
      </c>
      <c r="D5858">
        <v>885</v>
      </c>
      <c r="E5858" s="1" t="s">
        <v>2543</v>
      </c>
      <c r="F5858" s="1" t="str">
        <f>_xlfn.XLOOKUP(_13__Hospitals_of_the_University_of_Pennsylvania_Penn_Presbyterian__Philadelphia[[#This Row],[Plan]],'13.Lookup'!A:A,'13.Lookup'!B:B)</f>
        <v>United Healthcare</v>
      </c>
      <c r="G5858" s="1" t="s">
        <v>788</v>
      </c>
      <c r="H5858" t="s">
        <v>2548</v>
      </c>
    </row>
    <row r="5859" spans="1:8" x14ac:dyDescent="0.25">
      <c r="A5859">
        <v>13</v>
      </c>
      <c r="B5859" t="s">
        <v>775</v>
      </c>
      <c r="C5859" s="1" t="s">
        <v>776</v>
      </c>
      <c r="D5859">
        <v>885</v>
      </c>
      <c r="E5859" s="1" t="s">
        <v>2543</v>
      </c>
      <c r="F5859" s="1" t="str">
        <f>_xlfn.XLOOKUP(_13__Hospitals_of_the_University_of_Pennsylvania_Penn_Presbyterian__Philadelphia[[#This Row],[Plan]],'13.Lookup'!A:A,'13.Lookup'!B:B)</f>
        <v>United Healthcare</v>
      </c>
      <c r="G5859" s="1" t="s">
        <v>790</v>
      </c>
      <c r="H5859" t="s">
        <v>2549</v>
      </c>
    </row>
    <row r="5860" spans="1:8" x14ac:dyDescent="0.25">
      <c r="A5860">
        <v>13</v>
      </c>
      <c r="B5860" t="s">
        <v>775</v>
      </c>
      <c r="C5860" s="1" t="s">
        <v>776</v>
      </c>
      <c r="D5860">
        <v>885</v>
      </c>
      <c r="E5860" s="1" t="s">
        <v>2543</v>
      </c>
      <c r="F5860" s="1" t="str">
        <f>_xlfn.XLOOKUP(_13__Hospitals_of_the_University_of_Pennsylvania_Penn_Presbyterian__Philadelphia[[#This Row],[Plan]],'13.Lookup'!A:A,'13.Lookup'!B:B)</f>
        <v>Other</v>
      </c>
      <c r="G5860" s="1" t="s">
        <v>2703</v>
      </c>
      <c r="H5860" t="s">
        <v>4314</v>
      </c>
    </row>
    <row r="5861" spans="1:8" x14ac:dyDescent="0.25">
      <c r="A5861">
        <v>13</v>
      </c>
      <c r="B5861" t="s">
        <v>775</v>
      </c>
      <c r="C5861" s="1" t="s">
        <v>776</v>
      </c>
      <c r="D5861">
        <v>885</v>
      </c>
      <c r="E5861" s="1" t="s">
        <v>2543</v>
      </c>
      <c r="F5861" s="1" t="str">
        <f>_xlfn.XLOOKUP(_13__Hospitals_of_the_University_of_Pennsylvania_Penn_Presbyterian__Philadelphia[[#This Row],[Plan]],'13.Lookup'!A:A,'13.Lookup'!B:B)</f>
        <v>Other</v>
      </c>
      <c r="G5861" s="1" t="s">
        <v>2704</v>
      </c>
      <c r="H5861" t="s">
        <v>4315</v>
      </c>
    </row>
    <row r="5862" spans="1:8" x14ac:dyDescent="0.25">
      <c r="A5862">
        <v>13</v>
      </c>
      <c r="B5862" t="s">
        <v>775</v>
      </c>
      <c r="C5862" s="1" t="s">
        <v>776</v>
      </c>
      <c r="D5862">
        <v>894</v>
      </c>
      <c r="E5862" s="1" t="s">
        <v>2550</v>
      </c>
      <c r="F5862" s="1" t="str">
        <f>_xlfn.XLOOKUP(_13__Hospitals_of_the_University_of_Pennsylvania_Penn_Presbyterian__Philadelphia[[#This Row],[Plan]],'13.Lookup'!A:A,'13.Lookup'!B:B)</f>
        <v>Gross Charge</v>
      </c>
      <c r="G5862" s="1" t="s">
        <v>6</v>
      </c>
      <c r="H5862" t="s">
        <v>2684</v>
      </c>
    </row>
    <row r="5863" spans="1:8" x14ac:dyDescent="0.25">
      <c r="A5863">
        <v>13</v>
      </c>
      <c r="B5863" t="s">
        <v>775</v>
      </c>
      <c r="C5863" s="1" t="s">
        <v>776</v>
      </c>
      <c r="D5863">
        <v>894</v>
      </c>
      <c r="E5863" s="1" t="s">
        <v>2550</v>
      </c>
      <c r="F5863" s="1" t="str">
        <f>_xlfn.XLOOKUP(_13__Hospitals_of_the_University_of_Pennsylvania_Penn_Presbyterian__Philadelphia[[#This Row],[Plan]],'13.Lookup'!A:A,'13.Lookup'!B:B)</f>
        <v>Self Pay</v>
      </c>
      <c r="G5863" s="1" t="s">
        <v>2685</v>
      </c>
      <c r="H5863" t="s">
        <v>4317</v>
      </c>
    </row>
    <row r="5864" spans="1:8" x14ac:dyDescent="0.25">
      <c r="A5864">
        <v>13</v>
      </c>
      <c r="B5864" t="s">
        <v>775</v>
      </c>
      <c r="C5864" s="1" t="s">
        <v>776</v>
      </c>
      <c r="D5864">
        <v>894</v>
      </c>
      <c r="E5864" s="1" t="s">
        <v>2550</v>
      </c>
      <c r="F5864" s="1" t="str">
        <f>_xlfn.XLOOKUP(_13__Hospitals_of_the_University_of_Pennsylvania_Penn_Presbyterian__Philadelphia[[#This Row],[Plan]],'13.Lookup'!A:A,'13.Lookup'!B:B)</f>
        <v>Aetna</v>
      </c>
      <c r="G5864" s="1" t="s">
        <v>778</v>
      </c>
      <c r="H5864">
        <v>8824</v>
      </c>
    </row>
    <row r="5865" spans="1:8" x14ac:dyDescent="0.25">
      <c r="A5865">
        <v>13</v>
      </c>
      <c r="B5865" t="s">
        <v>775</v>
      </c>
      <c r="C5865" s="1" t="s">
        <v>776</v>
      </c>
      <c r="D5865">
        <v>894</v>
      </c>
      <c r="E5865" s="1" t="s">
        <v>2550</v>
      </c>
      <c r="F5865" s="1" t="str">
        <f>_xlfn.XLOOKUP(_13__Hospitals_of_the_University_of_Pennsylvania_Penn_Presbyterian__Philadelphia[[#This Row],[Plan]],'13.Lookup'!A:A,'13.Lookup'!B:B)</f>
        <v>Aetna</v>
      </c>
      <c r="G5865" s="1" t="s">
        <v>779</v>
      </c>
      <c r="H5865">
        <v>4453</v>
      </c>
    </row>
    <row r="5866" spans="1:8" x14ac:dyDescent="0.25">
      <c r="A5866">
        <v>13</v>
      </c>
      <c r="B5866" t="s">
        <v>775</v>
      </c>
      <c r="C5866" s="1" t="s">
        <v>776</v>
      </c>
      <c r="D5866">
        <v>894</v>
      </c>
      <c r="E5866" s="1" t="s">
        <v>2550</v>
      </c>
      <c r="F5866" s="1" t="str">
        <f>_xlfn.XLOOKUP(_13__Hospitals_of_the_University_of_Pennsylvania_Penn_Presbyterian__Philadelphia[[#This Row],[Plan]],'13.Lookup'!A:A,'13.Lookup'!B:B)</f>
        <v>Cigna</v>
      </c>
      <c r="G5866" s="1" t="s">
        <v>780</v>
      </c>
      <c r="H5866" t="s">
        <v>2551</v>
      </c>
    </row>
    <row r="5867" spans="1:8" x14ac:dyDescent="0.25">
      <c r="A5867">
        <v>13</v>
      </c>
      <c r="B5867" t="s">
        <v>775</v>
      </c>
      <c r="C5867" s="1" t="s">
        <v>776</v>
      </c>
      <c r="D5867">
        <v>894</v>
      </c>
      <c r="E5867" s="1" t="s">
        <v>2550</v>
      </c>
      <c r="F5867" s="1" t="str">
        <f>_xlfn.XLOOKUP(_13__Hospitals_of_the_University_of_Pennsylvania_Penn_Presbyterian__Philadelphia[[#This Row],[Plan]],'13.Lookup'!A:A,'13.Lookup'!B:B)</f>
        <v>Cigna</v>
      </c>
      <c r="G5867" s="1" t="s">
        <v>782</v>
      </c>
      <c r="H5867" t="s">
        <v>2552</v>
      </c>
    </row>
    <row r="5868" spans="1:8" x14ac:dyDescent="0.25">
      <c r="A5868">
        <v>13</v>
      </c>
      <c r="B5868" t="s">
        <v>775</v>
      </c>
      <c r="C5868" s="1" t="s">
        <v>776</v>
      </c>
      <c r="D5868">
        <v>894</v>
      </c>
      <c r="E5868" s="1" t="s">
        <v>2550</v>
      </c>
      <c r="F5868" s="1" t="str">
        <f>_xlfn.XLOOKUP(_13__Hospitals_of_the_University_of_Pennsylvania_Penn_Presbyterian__Philadelphia[[#This Row],[Plan]],'13.Lookup'!A:A,'13.Lookup'!B:B)</f>
        <v>Other</v>
      </c>
      <c r="G5868" s="1" t="s">
        <v>784</v>
      </c>
      <c r="H5868" t="s">
        <v>2553</v>
      </c>
    </row>
    <row r="5869" spans="1:8" x14ac:dyDescent="0.25">
      <c r="A5869">
        <v>13</v>
      </c>
      <c r="B5869" t="s">
        <v>775</v>
      </c>
      <c r="C5869" s="1" t="s">
        <v>776</v>
      </c>
      <c r="D5869">
        <v>894</v>
      </c>
      <c r="E5869" s="1" t="s">
        <v>2550</v>
      </c>
      <c r="F5869" s="1" t="str">
        <f>_xlfn.XLOOKUP(_13__Hospitals_of_the_University_of_Pennsylvania_Penn_Presbyterian__Philadelphia[[#This Row],[Plan]],'13.Lookup'!A:A,'13.Lookup'!B:B)</f>
        <v>Other</v>
      </c>
      <c r="G5869" s="1" t="s">
        <v>786</v>
      </c>
      <c r="H5869" t="s">
        <v>2554</v>
      </c>
    </row>
    <row r="5870" spans="1:8" x14ac:dyDescent="0.25">
      <c r="A5870">
        <v>13</v>
      </c>
      <c r="B5870" t="s">
        <v>775</v>
      </c>
      <c r="C5870" s="1" t="s">
        <v>776</v>
      </c>
      <c r="D5870">
        <v>894</v>
      </c>
      <c r="E5870" s="1" t="s">
        <v>2550</v>
      </c>
      <c r="F5870" s="1" t="str">
        <f>_xlfn.XLOOKUP(_13__Hospitals_of_the_University_of_Pennsylvania_Penn_Presbyterian__Philadelphia[[#This Row],[Plan]],'13.Lookup'!A:A,'13.Lookup'!B:B)</f>
        <v>Other</v>
      </c>
      <c r="G5870" s="1" t="s">
        <v>2687</v>
      </c>
      <c r="H5870" t="s">
        <v>4318</v>
      </c>
    </row>
    <row r="5871" spans="1:8" x14ac:dyDescent="0.25">
      <c r="A5871">
        <v>13</v>
      </c>
      <c r="B5871" t="s">
        <v>775</v>
      </c>
      <c r="C5871" s="1" t="s">
        <v>776</v>
      </c>
      <c r="D5871">
        <v>894</v>
      </c>
      <c r="E5871" s="1" t="s">
        <v>2550</v>
      </c>
      <c r="F5871" s="1" t="str">
        <f>_xlfn.XLOOKUP(_13__Hospitals_of_the_University_of_Pennsylvania_Penn_Presbyterian__Philadelphia[[#This Row],[Plan]],'13.Lookup'!A:A,'13.Lookup'!B:B)</f>
        <v>Other</v>
      </c>
      <c r="G5871" s="1" t="s">
        <v>2689</v>
      </c>
      <c r="H5871" t="s">
        <v>4319</v>
      </c>
    </row>
    <row r="5872" spans="1:8" x14ac:dyDescent="0.25">
      <c r="A5872">
        <v>13</v>
      </c>
      <c r="B5872" t="s">
        <v>775</v>
      </c>
      <c r="C5872" s="1" t="s">
        <v>776</v>
      </c>
      <c r="D5872">
        <v>894</v>
      </c>
      <c r="E5872" s="1" t="s">
        <v>2550</v>
      </c>
      <c r="F5872" s="1" t="str">
        <f>_xlfn.XLOOKUP(_13__Hospitals_of_the_University_of_Pennsylvania_Penn_Presbyterian__Philadelphia[[#This Row],[Plan]],'13.Lookup'!A:A,'13.Lookup'!B:B)</f>
        <v>Other</v>
      </c>
      <c r="G5872" s="1" t="s">
        <v>2691</v>
      </c>
      <c r="H5872" t="s">
        <v>946</v>
      </c>
    </row>
    <row r="5873" spans="1:8" x14ac:dyDescent="0.25">
      <c r="A5873">
        <v>13</v>
      </c>
      <c r="B5873" t="s">
        <v>775</v>
      </c>
      <c r="C5873" s="1" t="s">
        <v>776</v>
      </c>
      <c r="D5873">
        <v>894</v>
      </c>
      <c r="E5873" s="1" t="s">
        <v>2550</v>
      </c>
      <c r="F5873" s="1" t="str">
        <f>_xlfn.XLOOKUP(_13__Hospitals_of_the_University_of_Pennsylvania_Penn_Presbyterian__Philadelphia[[#This Row],[Plan]],'13.Lookup'!A:A,'13.Lookup'!B:B)</f>
        <v>Other</v>
      </c>
      <c r="G5873" s="1" t="s">
        <v>2693</v>
      </c>
      <c r="H5873" t="s">
        <v>4320</v>
      </c>
    </row>
    <row r="5874" spans="1:8" x14ac:dyDescent="0.25">
      <c r="A5874">
        <v>13</v>
      </c>
      <c r="B5874" t="s">
        <v>775</v>
      </c>
      <c r="C5874" s="1" t="s">
        <v>776</v>
      </c>
      <c r="D5874">
        <v>894</v>
      </c>
      <c r="E5874" s="1" t="s">
        <v>2550</v>
      </c>
      <c r="F5874" s="1" t="str">
        <f>_xlfn.XLOOKUP(_13__Hospitals_of_the_University_of_Pennsylvania_Penn_Presbyterian__Philadelphia[[#This Row],[Plan]],'13.Lookup'!A:A,'13.Lookup'!B:B)</f>
        <v>Other</v>
      </c>
      <c r="G5874" s="1" t="s">
        <v>2695</v>
      </c>
      <c r="H5874" t="s">
        <v>4319</v>
      </c>
    </row>
    <row r="5875" spans="1:8" x14ac:dyDescent="0.25">
      <c r="A5875">
        <v>13</v>
      </c>
      <c r="B5875" t="s">
        <v>775</v>
      </c>
      <c r="C5875" s="1" t="s">
        <v>776</v>
      </c>
      <c r="D5875">
        <v>894</v>
      </c>
      <c r="E5875" s="1" t="s">
        <v>2550</v>
      </c>
      <c r="F5875" s="1" t="str">
        <f>_xlfn.XLOOKUP(_13__Hospitals_of_the_University_of_Pennsylvania_Penn_Presbyterian__Philadelphia[[#This Row],[Plan]],'13.Lookup'!A:A,'13.Lookup'!B:B)</f>
        <v>Other</v>
      </c>
      <c r="G5875" s="1" t="s">
        <v>2696</v>
      </c>
      <c r="H5875" t="s">
        <v>4321</v>
      </c>
    </row>
    <row r="5876" spans="1:8" x14ac:dyDescent="0.25">
      <c r="A5876">
        <v>13</v>
      </c>
      <c r="B5876" t="s">
        <v>775</v>
      </c>
      <c r="C5876" s="1" t="s">
        <v>776</v>
      </c>
      <c r="D5876">
        <v>894</v>
      </c>
      <c r="E5876" s="1" t="s">
        <v>2550</v>
      </c>
      <c r="F5876" s="1" t="str">
        <f>_xlfn.XLOOKUP(_13__Hospitals_of_the_University_of_Pennsylvania_Penn_Presbyterian__Philadelphia[[#This Row],[Plan]],'13.Lookup'!A:A,'13.Lookup'!B:B)</f>
        <v>Other</v>
      </c>
      <c r="G5876" s="1" t="s">
        <v>2698</v>
      </c>
      <c r="H5876" t="s">
        <v>2555</v>
      </c>
    </row>
    <row r="5877" spans="1:8" x14ac:dyDescent="0.25">
      <c r="A5877">
        <v>13</v>
      </c>
      <c r="B5877" t="s">
        <v>775</v>
      </c>
      <c r="C5877" s="1" t="s">
        <v>776</v>
      </c>
      <c r="D5877">
        <v>894</v>
      </c>
      <c r="E5877" s="1" t="s">
        <v>2550</v>
      </c>
      <c r="F5877" s="1" t="str">
        <f>_xlfn.XLOOKUP(_13__Hospitals_of_the_University_of_Pennsylvania_Penn_Presbyterian__Philadelphia[[#This Row],[Plan]],'13.Lookup'!A:A,'13.Lookup'!B:B)</f>
        <v>Other</v>
      </c>
      <c r="G5877" s="1" t="s">
        <v>2699</v>
      </c>
      <c r="H5877" t="s">
        <v>4322</v>
      </c>
    </row>
    <row r="5878" spans="1:8" x14ac:dyDescent="0.25">
      <c r="A5878">
        <v>13</v>
      </c>
      <c r="B5878" t="s">
        <v>775</v>
      </c>
      <c r="C5878" s="1" t="s">
        <v>776</v>
      </c>
      <c r="D5878">
        <v>894</v>
      </c>
      <c r="E5878" s="1" t="s">
        <v>2550</v>
      </c>
      <c r="F5878" s="1" t="str">
        <f>_xlfn.XLOOKUP(_13__Hospitals_of_the_University_of_Pennsylvania_Penn_Presbyterian__Philadelphia[[#This Row],[Plan]],'13.Lookup'!A:A,'13.Lookup'!B:B)</f>
        <v>Other</v>
      </c>
      <c r="G5878" s="1" t="s">
        <v>2701</v>
      </c>
      <c r="H5878" t="s">
        <v>4323</v>
      </c>
    </row>
    <row r="5879" spans="1:8" x14ac:dyDescent="0.25">
      <c r="A5879">
        <v>13</v>
      </c>
      <c r="B5879" t="s">
        <v>775</v>
      </c>
      <c r="C5879" s="1" t="s">
        <v>776</v>
      </c>
      <c r="D5879">
        <v>894</v>
      </c>
      <c r="E5879" s="1" t="s">
        <v>2550</v>
      </c>
      <c r="F5879" s="1" t="str">
        <f>_xlfn.XLOOKUP(_13__Hospitals_of_the_University_of_Pennsylvania_Penn_Presbyterian__Philadelphia[[#This Row],[Plan]],'13.Lookup'!A:A,'13.Lookup'!B:B)</f>
        <v>United Healthcare</v>
      </c>
      <c r="G5879" s="1" t="s">
        <v>788</v>
      </c>
      <c r="H5879" t="s">
        <v>1972</v>
      </c>
    </row>
    <row r="5880" spans="1:8" x14ac:dyDescent="0.25">
      <c r="A5880">
        <v>13</v>
      </c>
      <c r="B5880" t="s">
        <v>775</v>
      </c>
      <c r="C5880" s="1" t="s">
        <v>776</v>
      </c>
      <c r="D5880">
        <v>894</v>
      </c>
      <c r="E5880" s="1" t="s">
        <v>2550</v>
      </c>
      <c r="F5880" s="1" t="str">
        <f>_xlfn.XLOOKUP(_13__Hospitals_of_the_University_of_Pennsylvania_Penn_Presbyterian__Philadelphia[[#This Row],[Plan]],'13.Lookup'!A:A,'13.Lookup'!B:B)</f>
        <v>United Healthcare</v>
      </c>
      <c r="G5880" s="1" t="s">
        <v>790</v>
      </c>
      <c r="H5880" t="s">
        <v>2555</v>
      </c>
    </row>
    <row r="5881" spans="1:8" x14ac:dyDescent="0.25">
      <c r="A5881">
        <v>13</v>
      </c>
      <c r="B5881" t="s">
        <v>775</v>
      </c>
      <c r="C5881" s="1" t="s">
        <v>776</v>
      </c>
      <c r="D5881">
        <v>894</v>
      </c>
      <c r="E5881" s="1" t="s">
        <v>2550</v>
      </c>
      <c r="F5881" s="1" t="str">
        <f>_xlfn.XLOOKUP(_13__Hospitals_of_the_University_of_Pennsylvania_Penn_Presbyterian__Philadelphia[[#This Row],[Plan]],'13.Lookup'!A:A,'13.Lookup'!B:B)</f>
        <v>Other</v>
      </c>
      <c r="G5881" s="1" t="s">
        <v>2703</v>
      </c>
      <c r="H5881" t="s">
        <v>4320</v>
      </c>
    </row>
    <row r="5882" spans="1:8" x14ac:dyDescent="0.25">
      <c r="A5882">
        <v>13</v>
      </c>
      <c r="B5882" t="s">
        <v>775</v>
      </c>
      <c r="C5882" s="1" t="s">
        <v>776</v>
      </c>
      <c r="D5882">
        <v>894</v>
      </c>
      <c r="E5882" s="1" t="s">
        <v>2550</v>
      </c>
      <c r="F5882" s="1" t="str">
        <f>_xlfn.XLOOKUP(_13__Hospitals_of_the_University_of_Pennsylvania_Penn_Presbyterian__Philadelphia[[#This Row],[Plan]],'13.Lookup'!A:A,'13.Lookup'!B:B)</f>
        <v>Other</v>
      </c>
      <c r="G5882" s="1" t="s">
        <v>2704</v>
      </c>
      <c r="H5882" t="s">
        <v>4321</v>
      </c>
    </row>
    <row r="5883" spans="1:8" x14ac:dyDescent="0.25">
      <c r="A5883">
        <v>13</v>
      </c>
      <c r="B5883" t="s">
        <v>775</v>
      </c>
      <c r="C5883" s="1" t="s">
        <v>776</v>
      </c>
      <c r="D5883">
        <v>895</v>
      </c>
      <c r="E5883" s="1" t="s">
        <v>2556</v>
      </c>
      <c r="F5883" s="1" t="str">
        <f>_xlfn.XLOOKUP(_13__Hospitals_of_the_University_of_Pennsylvania_Penn_Presbyterian__Philadelphia[[#This Row],[Plan]],'13.Lookup'!A:A,'13.Lookup'!B:B)</f>
        <v>Gross Charge</v>
      </c>
      <c r="G5883" s="1" t="s">
        <v>6</v>
      </c>
      <c r="H5883" t="s">
        <v>2684</v>
      </c>
    </row>
    <row r="5884" spans="1:8" x14ac:dyDescent="0.25">
      <c r="A5884">
        <v>13</v>
      </c>
      <c r="B5884" t="s">
        <v>775</v>
      </c>
      <c r="C5884" s="1" t="s">
        <v>776</v>
      </c>
      <c r="D5884">
        <v>895</v>
      </c>
      <c r="E5884" s="1" t="s">
        <v>2556</v>
      </c>
      <c r="F5884" s="1" t="str">
        <f>_xlfn.XLOOKUP(_13__Hospitals_of_the_University_of_Pennsylvania_Penn_Presbyterian__Philadelphia[[#This Row],[Plan]],'13.Lookup'!A:A,'13.Lookup'!B:B)</f>
        <v>Self Pay</v>
      </c>
      <c r="G5884" s="1" t="s">
        <v>2685</v>
      </c>
      <c r="H5884" t="s">
        <v>4324</v>
      </c>
    </row>
    <row r="5885" spans="1:8" x14ac:dyDescent="0.25">
      <c r="A5885">
        <v>13</v>
      </c>
      <c r="B5885" t="s">
        <v>775</v>
      </c>
      <c r="C5885" s="1" t="s">
        <v>776</v>
      </c>
      <c r="D5885">
        <v>895</v>
      </c>
      <c r="E5885" s="1" t="s">
        <v>2556</v>
      </c>
      <c r="F5885" s="1" t="str">
        <f>_xlfn.XLOOKUP(_13__Hospitals_of_the_University_of_Pennsylvania_Penn_Presbyterian__Philadelphia[[#This Row],[Plan]],'13.Lookup'!A:A,'13.Lookup'!B:B)</f>
        <v>Aetna</v>
      </c>
      <c r="G5885" s="1" t="s">
        <v>778</v>
      </c>
      <c r="H5885">
        <v>39267</v>
      </c>
    </row>
    <row r="5886" spans="1:8" x14ac:dyDescent="0.25">
      <c r="A5886">
        <v>13</v>
      </c>
      <c r="B5886" t="s">
        <v>775</v>
      </c>
      <c r="C5886" s="1" t="s">
        <v>776</v>
      </c>
      <c r="D5886">
        <v>895</v>
      </c>
      <c r="E5886" s="1" t="s">
        <v>2556</v>
      </c>
      <c r="F5886" s="1" t="str">
        <f>_xlfn.XLOOKUP(_13__Hospitals_of_the_University_of_Pennsylvania_Penn_Presbyterian__Philadelphia[[#This Row],[Plan]],'13.Lookup'!A:A,'13.Lookup'!B:B)</f>
        <v>Aetna</v>
      </c>
      <c r="G5886" s="1" t="s">
        <v>779</v>
      </c>
      <c r="H5886">
        <v>12170</v>
      </c>
    </row>
    <row r="5887" spans="1:8" x14ac:dyDescent="0.25">
      <c r="A5887">
        <v>13</v>
      </c>
      <c r="B5887" t="s">
        <v>775</v>
      </c>
      <c r="C5887" s="1" t="s">
        <v>776</v>
      </c>
      <c r="D5887">
        <v>895</v>
      </c>
      <c r="E5887" s="1" t="s">
        <v>2556</v>
      </c>
      <c r="F5887" s="1" t="str">
        <f>_xlfn.XLOOKUP(_13__Hospitals_of_the_University_of_Pennsylvania_Penn_Presbyterian__Philadelphia[[#This Row],[Plan]],'13.Lookup'!A:A,'13.Lookup'!B:B)</f>
        <v>Cigna</v>
      </c>
      <c r="G5887" s="1" t="s">
        <v>780</v>
      </c>
      <c r="H5887" t="s">
        <v>2557</v>
      </c>
    </row>
    <row r="5888" spans="1:8" x14ac:dyDescent="0.25">
      <c r="A5888">
        <v>13</v>
      </c>
      <c r="B5888" t="s">
        <v>775</v>
      </c>
      <c r="C5888" s="1" t="s">
        <v>776</v>
      </c>
      <c r="D5888">
        <v>895</v>
      </c>
      <c r="E5888" s="1" t="s">
        <v>2556</v>
      </c>
      <c r="F5888" s="1" t="str">
        <f>_xlfn.XLOOKUP(_13__Hospitals_of_the_University_of_Pennsylvania_Penn_Presbyterian__Philadelphia[[#This Row],[Plan]],'13.Lookup'!A:A,'13.Lookup'!B:B)</f>
        <v>Cigna</v>
      </c>
      <c r="G5888" s="1" t="s">
        <v>782</v>
      </c>
      <c r="H5888" t="s">
        <v>2558</v>
      </c>
    </row>
    <row r="5889" spans="1:8" x14ac:dyDescent="0.25">
      <c r="A5889">
        <v>13</v>
      </c>
      <c r="B5889" t="s">
        <v>775</v>
      </c>
      <c r="C5889" s="1" t="s">
        <v>776</v>
      </c>
      <c r="D5889">
        <v>895</v>
      </c>
      <c r="E5889" s="1" t="s">
        <v>2556</v>
      </c>
      <c r="F5889" s="1" t="str">
        <f>_xlfn.XLOOKUP(_13__Hospitals_of_the_University_of_Pennsylvania_Penn_Presbyterian__Philadelphia[[#This Row],[Plan]],'13.Lookup'!A:A,'13.Lookup'!B:B)</f>
        <v>Other</v>
      </c>
      <c r="G5889" s="1" t="s">
        <v>784</v>
      </c>
      <c r="H5889" t="s">
        <v>2559</v>
      </c>
    </row>
    <row r="5890" spans="1:8" x14ac:dyDescent="0.25">
      <c r="A5890">
        <v>13</v>
      </c>
      <c r="B5890" t="s">
        <v>775</v>
      </c>
      <c r="C5890" s="1" t="s">
        <v>776</v>
      </c>
      <c r="D5890">
        <v>895</v>
      </c>
      <c r="E5890" s="1" t="s">
        <v>2556</v>
      </c>
      <c r="F5890" s="1" t="str">
        <f>_xlfn.XLOOKUP(_13__Hospitals_of_the_University_of_Pennsylvania_Penn_Presbyterian__Philadelphia[[#This Row],[Plan]],'13.Lookup'!A:A,'13.Lookup'!B:B)</f>
        <v>Other</v>
      </c>
      <c r="G5890" s="1" t="s">
        <v>786</v>
      </c>
      <c r="H5890" t="s">
        <v>2560</v>
      </c>
    </row>
    <row r="5891" spans="1:8" x14ac:dyDescent="0.25">
      <c r="A5891">
        <v>13</v>
      </c>
      <c r="B5891" t="s">
        <v>775</v>
      </c>
      <c r="C5891" s="1" t="s">
        <v>776</v>
      </c>
      <c r="D5891">
        <v>895</v>
      </c>
      <c r="E5891" s="1" t="s">
        <v>2556</v>
      </c>
      <c r="F5891" s="1" t="str">
        <f>_xlfn.XLOOKUP(_13__Hospitals_of_the_University_of_Pennsylvania_Penn_Presbyterian__Philadelphia[[#This Row],[Plan]],'13.Lookup'!A:A,'13.Lookup'!B:B)</f>
        <v>Other</v>
      </c>
      <c r="G5891" s="1" t="s">
        <v>2687</v>
      </c>
      <c r="H5891" t="s">
        <v>4325</v>
      </c>
    </row>
    <row r="5892" spans="1:8" x14ac:dyDescent="0.25">
      <c r="A5892">
        <v>13</v>
      </c>
      <c r="B5892" t="s">
        <v>775</v>
      </c>
      <c r="C5892" s="1" t="s">
        <v>776</v>
      </c>
      <c r="D5892">
        <v>895</v>
      </c>
      <c r="E5892" s="1" t="s">
        <v>2556</v>
      </c>
      <c r="F5892" s="1" t="str">
        <f>_xlfn.XLOOKUP(_13__Hospitals_of_the_University_of_Pennsylvania_Penn_Presbyterian__Philadelphia[[#This Row],[Plan]],'13.Lookup'!A:A,'13.Lookup'!B:B)</f>
        <v>Other</v>
      </c>
      <c r="G5892" s="1" t="s">
        <v>2689</v>
      </c>
      <c r="H5892" t="s">
        <v>4326</v>
      </c>
    </row>
    <row r="5893" spans="1:8" x14ac:dyDescent="0.25">
      <c r="A5893">
        <v>13</v>
      </c>
      <c r="B5893" t="s">
        <v>775</v>
      </c>
      <c r="C5893" s="1" t="s">
        <v>776</v>
      </c>
      <c r="D5893">
        <v>895</v>
      </c>
      <c r="E5893" s="1" t="s">
        <v>2556</v>
      </c>
      <c r="F5893" s="1" t="str">
        <f>_xlfn.XLOOKUP(_13__Hospitals_of_the_University_of_Pennsylvania_Penn_Presbyterian__Philadelphia[[#This Row],[Plan]],'13.Lookup'!A:A,'13.Lookup'!B:B)</f>
        <v>Other</v>
      </c>
      <c r="G5893" s="1" t="s">
        <v>2691</v>
      </c>
      <c r="H5893" t="s">
        <v>4327</v>
      </c>
    </row>
    <row r="5894" spans="1:8" x14ac:dyDescent="0.25">
      <c r="A5894">
        <v>13</v>
      </c>
      <c r="B5894" t="s">
        <v>775</v>
      </c>
      <c r="C5894" s="1" t="s">
        <v>776</v>
      </c>
      <c r="D5894">
        <v>895</v>
      </c>
      <c r="E5894" s="1" t="s">
        <v>2556</v>
      </c>
      <c r="F5894" s="1" t="str">
        <f>_xlfn.XLOOKUP(_13__Hospitals_of_the_University_of_Pennsylvania_Penn_Presbyterian__Philadelphia[[#This Row],[Plan]],'13.Lookup'!A:A,'13.Lookup'!B:B)</f>
        <v>Other</v>
      </c>
      <c r="G5894" s="1" t="s">
        <v>2693</v>
      </c>
      <c r="H5894" t="s">
        <v>4328</v>
      </c>
    </row>
    <row r="5895" spans="1:8" x14ac:dyDescent="0.25">
      <c r="A5895">
        <v>13</v>
      </c>
      <c r="B5895" t="s">
        <v>775</v>
      </c>
      <c r="C5895" s="1" t="s">
        <v>776</v>
      </c>
      <c r="D5895">
        <v>895</v>
      </c>
      <c r="E5895" s="1" t="s">
        <v>2556</v>
      </c>
      <c r="F5895" s="1" t="str">
        <f>_xlfn.XLOOKUP(_13__Hospitals_of_the_University_of_Pennsylvania_Penn_Presbyterian__Philadelphia[[#This Row],[Plan]],'13.Lookup'!A:A,'13.Lookup'!B:B)</f>
        <v>Other</v>
      </c>
      <c r="G5895" s="1" t="s">
        <v>2695</v>
      </c>
      <c r="H5895" t="s">
        <v>4326</v>
      </c>
    </row>
    <row r="5896" spans="1:8" x14ac:dyDescent="0.25">
      <c r="A5896">
        <v>13</v>
      </c>
      <c r="B5896" t="s">
        <v>775</v>
      </c>
      <c r="C5896" s="1" t="s">
        <v>776</v>
      </c>
      <c r="D5896">
        <v>895</v>
      </c>
      <c r="E5896" s="1" t="s">
        <v>2556</v>
      </c>
      <c r="F5896" s="1" t="str">
        <f>_xlfn.XLOOKUP(_13__Hospitals_of_the_University_of_Pennsylvania_Penn_Presbyterian__Philadelphia[[#This Row],[Plan]],'13.Lookup'!A:A,'13.Lookup'!B:B)</f>
        <v>Other</v>
      </c>
      <c r="G5896" s="1" t="s">
        <v>2696</v>
      </c>
      <c r="H5896" t="s">
        <v>2559</v>
      </c>
    </row>
    <row r="5897" spans="1:8" x14ac:dyDescent="0.25">
      <c r="A5897">
        <v>13</v>
      </c>
      <c r="B5897" t="s">
        <v>775</v>
      </c>
      <c r="C5897" s="1" t="s">
        <v>776</v>
      </c>
      <c r="D5897">
        <v>895</v>
      </c>
      <c r="E5897" s="1" t="s">
        <v>2556</v>
      </c>
      <c r="F5897" s="1" t="str">
        <f>_xlfn.XLOOKUP(_13__Hospitals_of_the_University_of_Pennsylvania_Penn_Presbyterian__Philadelphia[[#This Row],[Plan]],'13.Lookup'!A:A,'13.Lookup'!B:B)</f>
        <v>Other</v>
      </c>
      <c r="G5897" s="1" t="s">
        <v>2698</v>
      </c>
      <c r="H5897" t="s">
        <v>2562</v>
      </c>
    </row>
    <row r="5898" spans="1:8" x14ac:dyDescent="0.25">
      <c r="A5898">
        <v>13</v>
      </c>
      <c r="B5898" t="s">
        <v>775</v>
      </c>
      <c r="C5898" s="1" t="s">
        <v>776</v>
      </c>
      <c r="D5898">
        <v>895</v>
      </c>
      <c r="E5898" s="1" t="s">
        <v>2556</v>
      </c>
      <c r="F5898" s="1" t="str">
        <f>_xlfn.XLOOKUP(_13__Hospitals_of_the_University_of_Pennsylvania_Penn_Presbyterian__Philadelphia[[#This Row],[Plan]],'13.Lookup'!A:A,'13.Lookup'!B:B)</f>
        <v>Other</v>
      </c>
      <c r="G5898" s="1" t="s">
        <v>2699</v>
      </c>
      <c r="H5898" t="s">
        <v>4329</v>
      </c>
    </row>
    <row r="5899" spans="1:8" x14ac:dyDescent="0.25">
      <c r="A5899">
        <v>13</v>
      </c>
      <c r="B5899" t="s">
        <v>775</v>
      </c>
      <c r="C5899" s="1" t="s">
        <v>776</v>
      </c>
      <c r="D5899">
        <v>895</v>
      </c>
      <c r="E5899" s="1" t="s">
        <v>2556</v>
      </c>
      <c r="F5899" s="1" t="str">
        <f>_xlfn.XLOOKUP(_13__Hospitals_of_the_University_of_Pennsylvania_Penn_Presbyterian__Philadelphia[[#This Row],[Plan]],'13.Lookup'!A:A,'13.Lookup'!B:B)</f>
        <v>Other</v>
      </c>
      <c r="G5899" s="1" t="s">
        <v>2701</v>
      </c>
      <c r="H5899" t="s">
        <v>2559</v>
      </c>
    </row>
    <row r="5900" spans="1:8" x14ac:dyDescent="0.25">
      <c r="A5900">
        <v>13</v>
      </c>
      <c r="B5900" t="s">
        <v>775</v>
      </c>
      <c r="C5900" s="1" t="s">
        <v>776</v>
      </c>
      <c r="D5900">
        <v>895</v>
      </c>
      <c r="E5900" s="1" t="s">
        <v>2556</v>
      </c>
      <c r="F5900" s="1" t="str">
        <f>_xlfn.XLOOKUP(_13__Hospitals_of_the_University_of_Pennsylvania_Penn_Presbyterian__Philadelphia[[#This Row],[Plan]],'13.Lookup'!A:A,'13.Lookup'!B:B)</f>
        <v>United Healthcare</v>
      </c>
      <c r="G5900" s="1" t="s">
        <v>788</v>
      </c>
      <c r="H5900" t="s">
        <v>2561</v>
      </c>
    </row>
    <row r="5901" spans="1:8" x14ac:dyDescent="0.25">
      <c r="A5901">
        <v>13</v>
      </c>
      <c r="B5901" t="s">
        <v>775</v>
      </c>
      <c r="C5901" s="1" t="s">
        <v>776</v>
      </c>
      <c r="D5901">
        <v>895</v>
      </c>
      <c r="E5901" s="1" t="s">
        <v>2556</v>
      </c>
      <c r="F5901" s="1" t="str">
        <f>_xlfn.XLOOKUP(_13__Hospitals_of_the_University_of_Pennsylvania_Penn_Presbyterian__Philadelphia[[#This Row],[Plan]],'13.Lookup'!A:A,'13.Lookup'!B:B)</f>
        <v>United Healthcare</v>
      </c>
      <c r="G5901" s="1" t="s">
        <v>790</v>
      </c>
      <c r="H5901" t="s">
        <v>2562</v>
      </c>
    </row>
    <row r="5902" spans="1:8" x14ac:dyDescent="0.25">
      <c r="A5902">
        <v>13</v>
      </c>
      <c r="B5902" t="s">
        <v>775</v>
      </c>
      <c r="C5902" s="1" t="s">
        <v>776</v>
      </c>
      <c r="D5902">
        <v>895</v>
      </c>
      <c r="E5902" s="1" t="s">
        <v>2556</v>
      </c>
      <c r="F5902" s="1" t="str">
        <f>_xlfn.XLOOKUP(_13__Hospitals_of_the_University_of_Pennsylvania_Penn_Presbyterian__Philadelphia[[#This Row],[Plan]],'13.Lookup'!A:A,'13.Lookup'!B:B)</f>
        <v>Other</v>
      </c>
      <c r="G5902" s="1" t="s">
        <v>2703</v>
      </c>
      <c r="H5902" t="s">
        <v>4330</v>
      </c>
    </row>
    <row r="5903" spans="1:8" x14ac:dyDescent="0.25">
      <c r="A5903">
        <v>13</v>
      </c>
      <c r="B5903" t="s">
        <v>775</v>
      </c>
      <c r="C5903" s="1" t="s">
        <v>776</v>
      </c>
      <c r="D5903">
        <v>895</v>
      </c>
      <c r="E5903" s="1" t="s">
        <v>2556</v>
      </c>
      <c r="F5903" s="1" t="str">
        <f>_xlfn.XLOOKUP(_13__Hospitals_of_the_University_of_Pennsylvania_Penn_Presbyterian__Philadelphia[[#This Row],[Plan]],'13.Lookup'!A:A,'13.Lookup'!B:B)</f>
        <v>Other</v>
      </c>
      <c r="G5903" s="1" t="s">
        <v>2704</v>
      </c>
      <c r="H5903" t="s">
        <v>2559</v>
      </c>
    </row>
    <row r="5904" spans="1:8" x14ac:dyDescent="0.25">
      <c r="A5904">
        <v>13</v>
      </c>
      <c r="B5904" t="s">
        <v>775</v>
      </c>
      <c r="C5904" s="1" t="s">
        <v>776</v>
      </c>
      <c r="D5904">
        <v>896</v>
      </c>
      <c r="E5904" s="1" t="s">
        <v>2563</v>
      </c>
      <c r="F5904" s="1" t="str">
        <f>_xlfn.XLOOKUP(_13__Hospitals_of_the_University_of_Pennsylvania_Penn_Presbyterian__Philadelphia[[#This Row],[Plan]],'13.Lookup'!A:A,'13.Lookup'!B:B)</f>
        <v>Gross Charge</v>
      </c>
      <c r="G5904" s="1" t="s">
        <v>6</v>
      </c>
      <c r="H5904" t="s">
        <v>2684</v>
      </c>
    </row>
    <row r="5905" spans="1:8" x14ac:dyDescent="0.25">
      <c r="A5905">
        <v>13</v>
      </c>
      <c r="B5905" t="s">
        <v>775</v>
      </c>
      <c r="C5905" s="1" t="s">
        <v>776</v>
      </c>
      <c r="D5905">
        <v>896</v>
      </c>
      <c r="E5905" s="1" t="s">
        <v>2563</v>
      </c>
      <c r="F5905" s="1" t="str">
        <f>_xlfn.XLOOKUP(_13__Hospitals_of_the_University_of_Pennsylvania_Penn_Presbyterian__Philadelphia[[#This Row],[Plan]],'13.Lookup'!A:A,'13.Lookup'!B:B)</f>
        <v>Self Pay</v>
      </c>
      <c r="G5905" s="1" t="s">
        <v>2685</v>
      </c>
      <c r="H5905" t="s">
        <v>4331</v>
      </c>
    </row>
    <row r="5906" spans="1:8" x14ac:dyDescent="0.25">
      <c r="A5906">
        <v>13</v>
      </c>
      <c r="B5906" t="s">
        <v>775</v>
      </c>
      <c r="C5906" s="1" t="s">
        <v>776</v>
      </c>
      <c r="D5906">
        <v>896</v>
      </c>
      <c r="E5906" s="1" t="s">
        <v>2563</v>
      </c>
      <c r="F5906" s="1" t="str">
        <f>_xlfn.XLOOKUP(_13__Hospitals_of_the_University_of_Pennsylvania_Penn_Presbyterian__Philadelphia[[#This Row],[Plan]],'13.Lookup'!A:A,'13.Lookup'!B:B)</f>
        <v>Aetna</v>
      </c>
      <c r="G5906" s="1" t="s">
        <v>778</v>
      </c>
      <c r="H5906">
        <v>21619</v>
      </c>
    </row>
    <row r="5907" spans="1:8" x14ac:dyDescent="0.25">
      <c r="A5907">
        <v>13</v>
      </c>
      <c r="B5907" t="s">
        <v>775</v>
      </c>
      <c r="C5907" s="1" t="s">
        <v>776</v>
      </c>
      <c r="D5907">
        <v>896</v>
      </c>
      <c r="E5907" s="1" t="s">
        <v>2563</v>
      </c>
      <c r="F5907" s="1" t="str">
        <f>_xlfn.XLOOKUP(_13__Hospitals_of_the_University_of_Pennsylvania_Penn_Presbyterian__Philadelphia[[#This Row],[Plan]],'13.Lookup'!A:A,'13.Lookup'!B:B)</f>
        <v>Aetna</v>
      </c>
      <c r="G5907" s="1" t="s">
        <v>779</v>
      </c>
      <c r="H5907">
        <v>13537</v>
      </c>
    </row>
    <row r="5908" spans="1:8" x14ac:dyDescent="0.25">
      <c r="A5908">
        <v>13</v>
      </c>
      <c r="B5908" t="s">
        <v>775</v>
      </c>
      <c r="C5908" s="1" t="s">
        <v>776</v>
      </c>
      <c r="D5908">
        <v>896</v>
      </c>
      <c r="E5908" s="1" t="s">
        <v>2563</v>
      </c>
      <c r="F5908" s="1" t="str">
        <f>_xlfn.XLOOKUP(_13__Hospitals_of_the_University_of_Pennsylvania_Penn_Presbyterian__Philadelphia[[#This Row],[Plan]],'13.Lookup'!A:A,'13.Lookup'!B:B)</f>
        <v>Cigna</v>
      </c>
      <c r="G5908" s="1" t="s">
        <v>780</v>
      </c>
      <c r="H5908" t="s">
        <v>2564</v>
      </c>
    </row>
    <row r="5909" spans="1:8" x14ac:dyDescent="0.25">
      <c r="A5909">
        <v>13</v>
      </c>
      <c r="B5909" t="s">
        <v>775</v>
      </c>
      <c r="C5909" s="1" t="s">
        <v>776</v>
      </c>
      <c r="D5909">
        <v>896</v>
      </c>
      <c r="E5909" s="1" t="s">
        <v>2563</v>
      </c>
      <c r="F5909" s="1" t="str">
        <f>_xlfn.XLOOKUP(_13__Hospitals_of_the_University_of_Pennsylvania_Penn_Presbyterian__Philadelphia[[#This Row],[Plan]],'13.Lookup'!A:A,'13.Lookup'!B:B)</f>
        <v>Cigna</v>
      </c>
      <c r="G5909" s="1" t="s">
        <v>782</v>
      </c>
      <c r="H5909" t="s">
        <v>2565</v>
      </c>
    </row>
    <row r="5910" spans="1:8" x14ac:dyDescent="0.25">
      <c r="A5910">
        <v>13</v>
      </c>
      <c r="B5910" t="s">
        <v>775</v>
      </c>
      <c r="C5910" s="1" t="s">
        <v>776</v>
      </c>
      <c r="D5910">
        <v>896</v>
      </c>
      <c r="E5910" s="1" t="s">
        <v>2563</v>
      </c>
      <c r="F5910" s="1" t="str">
        <f>_xlfn.XLOOKUP(_13__Hospitals_of_the_University_of_Pennsylvania_Penn_Presbyterian__Philadelphia[[#This Row],[Plan]],'13.Lookup'!A:A,'13.Lookup'!B:B)</f>
        <v>Other</v>
      </c>
      <c r="G5910" s="1" t="s">
        <v>784</v>
      </c>
      <c r="H5910" t="s">
        <v>2566</v>
      </c>
    </row>
    <row r="5911" spans="1:8" x14ac:dyDescent="0.25">
      <c r="A5911">
        <v>13</v>
      </c>
      <c r="B5911" t="s">
        <v>775</v>
      </c>
      <c r="C5911" s="1" t="s">
        <v>776</v>
      </c>
      <c r="D5911">
        <v>896</v>
      </c>
      <c r="E5911" s="1" t="s">
        <v>2563</v>
      </c>
      <c r="F5911" s="1" t="str">
        <f>_xlfn.XLOOKUP(_13__Hospitals_of_the_University_of_Pennsylvania_Penn_Presbyterian__Philadelphia[[#This Row],[Plan]],'13.Lookup'!A:A,'13.Lookup'!B:B)</f>
        <v>Other</v>
      </c>
      <c r="G5911" s="1" t="s">
        <v>786</v>
      </c>
      <c r="H5911" t="s">
        <v>2567</v>
      </c>
    </row>
    <row r="5912" spans="1:8" x14ac:dyDescent="0.25">
      <c r="A5912">
        <v>13</v>
      </c>
      <c r="B5912" t="s">
        <v>775</v>
      </c>
      <c r="C5912" s="1" t="s">
        <v>776</v>
      </c>
      <c r="D5912">
        <v>896</v>
      </c>
      <c r="E5912" s="1" t="s">
        <v>2563</v>
      </c>
      <c r="F5912" s="1" t="str">
        <f>_xlfn.XLOOKUP(_13__Hospitals_of_the_University_of_Pennsylvania_Penn_Presbyterian__Philadelphia[[#This Row],[Plan]],'13.Lookup'!A:A,'13.Lookup'!B:B)</f>
        <v>Other</v>
      </c>
      <c r="G5912" s="1" t="s">
        <v>2687</v>
      </c>
      <c r="H5912" t="s">
        <v>4332</v>
      </c>
    </row>
    <row r="5913" spans="1:8" x14ac:dyDescent="0.25">
      <c r="A5913">
        <v>13</v>
      </c>
      <c r="B5913" t="s">
        <v>775</v>
      </c>
      <c r="C5913" s="1" t="s">
        <v>776</v>
      </c>
      <c r="D5913">
        <v>896</v>
      </c>
      <c r="E5913" s="1" t="s">
        <v>2563</v>
      </c>
      <c r="F5913" s="1" t="str">
        <f>_xlfn.XLOOKUP(_13__Hospitals_of_the_University_of_Pennsylvania_Penn_Presbyterian__Philadelphia[[#This Row],[Plan]],'13.Lookup'!A:A,'13.Lookup'!B:B)</f>
        <v>Other</v>
      </c>
      <c r="G5913" s="1" t="s">
        <v>2689</v>
      </c>
      <c r="H5913" t="s">
        <v>4333</v>
      </c>
    </row>
    <row r="5914" spans="1:8" x14ac:dyDescent="0.25">
      <c r="A5914">
        <v>13</v>
      </c>
      <c r="B5914" t="s">
        <v>775</v>
      </c>
      <c r="C5914" s="1" t="s">
        <v>776</v>
      </c>
      <c r="D5914">
        <v>896</v>
      </c>
      <c r="E5914" s="1" t="s">
        <v>2563</v>
      </c>
      <c r="F5914" s="1" t="str">
        <f>_xlfn.XLOOKUP(_13__Hospitals_of_the_University_of_Pennsylvania_Penn_Presbyterian__Philadelphia[[#This Row],[Plan]],'13.Lookup'!A:A,'13.Lookup'!B:B)</f>
        <v>Other</v>
      </c>
      <c r="G5914" s="1" t="s">
        <v>2691</v>
      </c>
      <c r="H5914" t="s">
        <v>3011</v>
      </c>
    </row>
    <row r="5915" spans="1:8" x14ac:dyDescent="0.25">
      <c r="A5915">
        <v>13</v>
      </c>
      <c r="B5915" t="s">
        <v>775</v>
      </c>
      <c r="C5915" s="1" t="s">
        <v>776</v>
      </c>
      <c r="D5915">
        <v>896</v>
      </c>
      <c r="E5915" s="1" t="s">
        <v>2563</v>
      </c>
      <c r="F5915" s="1" t="str">
        <f>_xlfn.XLOOKUP(_13__Hospitals_of_the_University_of_Pennsylvania_Penn_Presbyterian__Philadelphia[[#This Row],[Plan]],'13.Lookup'!A:A,'13.Lookup'!B:B)</f>
        <v>Other</v>
      </c>
      <c r="G5915" s="1" t="s">
        <v>2693</v>
      </c>
      <c r="H5915" t="s">
        <v>4334</v>
      </c>
    </row>
    <row r="5916" spans="1:8" x14ac:dyDescent="0.25">
      <c r="A5916">
        <v>13</v>
      </c>
      <c r="B5916" t="s">
        <v>775</v>
      </c>
      <c r="C5916" s="1" t="s">
        <v>776</v>
      </c>
      <c r="D5916">
        <v>896</v>
      </c>
      <c r="E5916" s="1" t="s">
        <v>2563</v>
      </c>
      <c r="F5916" s="1" t="str">
        <f>_xlfn.XLOOKUP(_13__Hospitals_of_the_University_of_Pennsylvania_Penn_Presbyterian__Philadelphia[[#This Row],[Plan]],'13.Lookup'!A:A,'13.Lookup'!B:B)</f>
        <v>Other</v>
      </c>
      <c r="G5916" s="1" t="s">
        <v>2695</v>
      </c>
      <c r="H5916" t="s">
        <v>4333</v>
      </c>
    </row>
    <row r="5917" spans="1:8" x14ac:dyDescent="0.25">
      <c r="A5917">
        <v>13</v>
      </c>
      <c r="B5917" t="s">
        <v>775</v>
      </c>
      <c r="C5917" s="1" t="s">
        <v>776</v>
      </c>
      <c r="D5917">
        <v>896</v>
      </c>
      <c r="E5917" s="1" t="s">
        <v>2563</v>
      </c>
      <c r="F5917" s="1" t="str">
        <f>_xlfn.XLOOKUP(_13__Hospitals_of_the_University_of_Pennsylvania_Penn_Presbyterian__Philadelphia[[#This Row],[Plan]],'13.Lookup'!A:A,'13.Lookup'!B:B)</f>
        <v>Other</v>
      </c>
      <c r="G5917" s="1" t="s">
        <v>2696</v>
      </c>
      <c r="H5917" t="s">
        <v>4335</v>
      </c>
    </row>
    <row r="5918" spans="1:8" x14ac:dyDescent="0.25">
      <c r="A5918">
        <v>13</v>
      </c>
      <c r="B5918" t="s">
        <v>775</v>
      </c>
      <c r="C5918" s="1" t="s">
        <v>776</v>
      </c>
      <c r="D5918">
        <v>896</v>
      </c>
      <c r="E5918" s="1" t="s">
        <v>2563</v>
      </c>
      <c r="F5918" s="1" t="str">
        <f>_xlfn.XLOOKUP(_13__Hospitals_of_the_University_of_Pennsylvania_Penn_Presbyterian__Philadelphia[[#This Row],[Plan]],'13.Lookup'!A:A,'13.Lookup'!B:B)</f>
        <v>Other</v>
      </c>
      <c r="G5918" s="1" t="s">
        <v>2698</v>
      </c>
      <c r="H5918" t="s">
        <v>2569</v>
      </c>
    </row>
    <row r="5919" spans="1:8" x14ac:dyDescent="0.25">
      <c r="A5919">
        <v>13</v>
      </c>
      <c r="B5919" t="s">
        <v>775</v>
      </c>
      <c r="C5919" s="1" t="s">
        <v>776</v>
      </c>
      <c r="D5919">
        <v>896</v>
      </c>
      <c r="E5919" s="1" t="s">
        <v>2563</v>
      </c>
      <c r="F5919" s="1" t="str">
        <f>_xlfn.XLOOKUP(_13__Hospitals_of_the_University_of_Pennsylvania_Penn_Presbyterian__Philadelphia[[#This Row],[Plan]],'13.Lookup'!A:A,'13.Lookup'!B:B)</f>
        <v>Other</v>
      </c>
      <c r="G5919" s="1" t="s">
        <v>2699</v>
      </c>
      <c r="H5919" t="s">
        <v>2801</v>
      </c>
    </row>
    <row r="5920" spans="1:8" x14ac:dyDescent="0.25">
      <c r="A5920">
        <v>13</v>
      </c>
      <c r="B5920" t="s">
        <v>775</v>
      </c>
      <c r="C5920" s="1" t="s">
        <v>776</v>
      </c>
      <c r="D5920">
        <v>896</v>
      </c>
      <c r="E5920" s="1" t="s">
        <v>2563</v>
      </c>
      <c r="F5920" s="1" t="str">
        <f>_xlfn.XLOOKUP(_13__Hospitals_of_the_University_of_Pennsylvania_Penn_Presbyterian__Philadelphia[[#This Row],[Plan]],'13.Lookup'!A:A,'13.Lookup'!B:B)</f>
        <v>Other</v>
      </c>
      <c r="G5920" s="1" t="s">
        <v>2701</v>
      </c>
      <c r="H5920" t="s">
        <v>4336</v>
      </c>
    </row>
    <row r="5921" spans="1:8" x14ac:dyDescent="0.25">
      <c r="A5921">
        <v>13</v>
      </c>
      <c r="B5921" t="s">
        <v>775</v>
      </c>
      <c r="C5921" s="1" t="s">
        <v>776</v>
      </c>
      <c r="D5921">
        <v>896</v>
      </c>
      <c r="E5921" s="1" t="s">
        <v>2563</v>
      </c>
      <c r="F5921" s="1" t="str">
        <f>_xlfn.XLOOKUP(_13__Hospitals_of_the_University_of_Pennsylvania_Penn_Presbyterian__Philadelphia[[#This Row],[Plan]],'13.Lookup'!A:A,'13.Lookup'!B:B)</f>
        <v>United Healthcare</v>
      </c>
      <c r="G5921" s="1" t="s">
        <v>788</v>
      </c>
      <c r="H5921" t="s">
        <v>2568</v>
      </c>
    </row>
    <row r="5922" spans="1:8" x14ac:dyDescent="0.25">
      <c r="A5922">
        <v>13</v>
      </c>
      <c r="B5922" t="s">
        <v>775</v>
      </c>
      <c r="C5922" s="1" t="s">
        <v>776</v>
      </c>
      <c r="D5922">
        <v>896</v>
      </c>
      <c r="E5922" s="1" t="s">
        <v>2563</v>
      </c>
      <c r="F5922" s="1" t="str">
        <f>_xlfn.XLOOKUP(_13__Hospitals_of_the_University_of_Pennsylvania_Penn_Presbyterian__Philadelphia[[#This Row],[Plan]],'13.Lookup'!A:A,'13.Lookup'!B:B)</f>
        <v>United Healthcare</v>
      </c>
      <c r="G5922" s="1" t="s">
        <v>790</v>
      </c>
      <c r="H5922" t="s">
        <v>2569</v>
      </c>
    </row>
    <row r="5923" spans="1:8" x14ac:dyDescent="0.25">
      <c r="A5923">
        <v>13</v>
      </c>
      <c r="B5923" t="s">
        <v>775</v>
      </c>
      <c r="C5923" s="1" t="s">
        <v>776</v>
      </c>
      <c r="D5923">
        <v>896</v>
      </c>
      <c r="E5923" s="1" t="s">
        <v>2563</v>
      </c>
      <c r="F5923" s="1" t="str">
        <f>_xlfn.XLOOKUP(_13__Hospitals_of_the_University_of_Pennsylvania_Penn_Presbyterian__Philadelphia[[#This Row],[Plan]],'13.Lookup'!A:A,'13.Lookup'!B:B)</f>
        <v>Other</v>
      </c>
      <c r="G5923" s="1" t="s">
        <v>2703</v>
      </c>
      <c r="H5923" t="s">
        <v>2568</v>
      </c>
    </row>
    <row r="5924" spans="1:8" x14ac:dyDescent="0.25">
      <c r="A5924">
        <v>13</v>
      </c>
      <c r="B5924" t="s">
        <v>775</v>
      </c>
      <c r="C5924" s="1" t="s">
        <v>776</v>
      </c>
      <c r="D5924">
        <v>896</v>
      </c>
      <c r="E5924" s="1" t="s">
        <v>2563</v>
      </c>
      <c r="F5924" s="1" t="str">
        <f>_xlfn.XLOOKUP(_13__Hospitals_of_the_University_of_Pennsylvania_Penn_Presbyterian__Philadelphia[[#This Row],[Plan]],'13.Lookup'!A:A,'13.Lookup'!B:B)</f>
        <v>Other</v>
      </c>
      <c r="G5924" s="1" t="s">
        <v>2704</v>
      </c>
      <c r="H5924" t="s">
        <v>4335</v>
      </c>
    </row>
    <row r="5925" spans="1:8" x14ac:dyDescent="0.25">
      <c r="A5925">
        <v>13</v>
      </c>
      <c r="B5925" t="s">
        <v>775</v>
      </c>
      <c r="C5925" s="1" t="s">
        <v>776</v>
      </c>
      <c r="D5925">
        <v>897</v>
      </c>
      <c r="E5925" s="1" t="s">
        <v>2570</v>
      </c>
      <c r="F5925" s="1" t="str">
        <f>_xlfn.XLOOKUP(_13__Hospitals_of_the_University_of_Pennsylvania_Penn_Presbyterian__Philadelphia[[#This Row],[Plan]],'13.Lookup'!A:A,'13.Lookup'!B:B)</f>
        <v>Gross Charge</v>
      </c>
      <c r="G5925" s="1" t="s">
        <v>6</v>
      </c>
      <c r="H5925" t="s">
        <v>2684</v>
      </c>
    </row>
    <row r="5926" spans="1:8" x14ac:dyDescent="0.25">
      <c r="A5926">
        <v>13</v>
      </c>
      <c r="B5926" t="s">
        <v>775</v>
      </c>
      <c r="C5926" s="1" t="s">
        <v>776</v>
      </c>
      <c r="D5926">
        <v>897</v>
      </c>
      <c r="E5926" s="1" t="s">
        <v>2570</v>
      </c>
      <c r="F5926" s="1" t="str">
        <f>_xlfn.XLOOKUP(_13__Hospitals_of_the_University_of_Pennsylvania_Penn_Presbyterian__Philadelphia[[#This Row],[Plan]],'13.Lookup'!A:A,'13.Lookup'!B:B)</f>
        <v>Self Pay</v>
      </c>
      <c r="G5926" s="1" t="s">
        <v>2685</v>
      </c>
      <c r="H5926" t="s">
        <v>4337</v>
      </c>
    </row>
    <row r="5927" spans="1:8" x14ac:dyDescent="0.25">
      <c r="A5927">
        <v>13</v>
      </c>
      <c r="B5927" t="s">
        <v>775</v>
      </c>
      <c r="C5927" s="1" t="s">
        <v>776</v>
      </c>
      <c r="D5927">
        <v>897</v>
      </c>
      <c r="E5927" s="1" t="s">
        <v>2570</v>
      </c>
      <c r="F5927" s="1" t="str">
        <f>_xlfn.XLOOKUP(_13__Hospitals_of_the_University_of_Pennsylvania_Penn_Presbyterian__Philadelphia[[#This Row],[Plan]],'13.Lookup'!A:A,'13.Lookup'!B:B)</f>
        <v>Aetna</v>
      </c>
      <c r="G5927" s="1" t="s">
        <v>778</v>
      </c>
      <c r="H5927">
        <v>15001</v>
      </c>
    </row>
    <row r="5928" spans="1:8" x14ac:dyDescent="0.25">
      <c r="A5928">
        <v>13</v>
      </c>
      <c r="B5928" t="s">
        <v>775</v>
      </c>
      <c r="C5928" s="1" t="s">
        <v>776</v>
      </c>
      <c r="D5928">
        <v>897</v>
      </c>
      <c r="E5928" s="1" t="s">
        <v>2570</v>
      </c>
      <c r="F5928" s="1" t="str">
        <f>_xlfn.XLOOKUP(_13__Hospitals_of_the_University_of_Pennsylvania_Penn_Presbyterian__Philadelphia[[#This Row],[Plan]],'13.Lookup'!A:A,'13.Lookup'!B:B)</f>
        <v>Aetna</v>
      </c>
      <c r="G5928" s="1" t="s">
        <v>779</v>
      </c>
      <c r="H5928">
        <v>6507</v>
      </c>
    </row>
    <row r="5929" spans="1:8" x14ac:dyDescent="0.25">
      <c r="A5929">
        <v>13</v>
      </c>
      <c r="B5929" t="s">
        <v>775</v>
      </c>
      <c r="C5929" s="1" t="s">
        <v>776</v>
      </c>
      <c r="D5929">
        <v>897</v>
      </c>
      <c r="E5929" s="1" t="s">
        <v>2570</v>
      </c>
      <c r="F5929" s="1" t="str">
        <f>_xlfn.XLOOKUP(_13__Hospitals_of_the_University_of_Pennsylvania_Penn_Presbyterian__Philadelphia[[#This Row],[Plan]],'13.Lookup'!A:A,'13.Lookup'!B:B)</f>
        <v>Cigna</v>
      </c>
      <c r="G5929" s="1" t="s">
        <v>780</v>
      </c>
      <c r="H5929" t="s">
        <v>2571</v>
      </c>
    </row>
    <row r="5930" spans="1:8" x14ac:dyDescent="0.25">
      <c r="A5930">
        <v>13</v>
      </c>
      <c r="B5930" t="s">
        <v>775</v>
      </c>
      <c r="C5930" s="1" t="s">
        <v>776</v>
      </c>
      <c r="D5930">
        <v>897</v>
      </c>
      <c r="E5930" s="1" t="s">
        <v>2570</v>
      </c>
      <c r="F5930" s="1" t="str">
        <f>_xlfn.XLOOKUP(_13__Hospitals_of_the_University_of_Pennsylvania_Penn_Presbyterian__Philadelphia[[#This Row],[Plan]],'13.Lookup'!A:A,'13.Lookup'!B:B)</f>
        <v>Cigna</v>
      </c>
      <c r="G5930" s="1" t="s">
        <v>782</v>
      </c>
      <c r="H5930" t="s">
        <v>2572</v>
      </c>
    </row>
    <row r="5931" spans="1:8" x14ac:dyDescent="0.25">
      <c r="A5931">
        <v>13</v>
      </c>
      <c r="B5931" t="s">
        <v>775</v>
      </c>
      <c r="C5931" s="1" t="s">
        <v>776</v>
      </c>
      <c r="D5931">
        <v>897</v>
      </c>
      <c r="E5931" s="1" t="s">
        <v>2570</v>
      </c>
      <c r="F5931" s="1" t="str">
        <f>_xlfn.XLOOKUP(_13__Hospitals_of_the_University_of_Pennsylvania_Penn_Presbyterian__Philadelphia[[#This Row],[Plan]],'13.Lookup'!A:A,'13.Lookup'!B:B)</f>
        <v>Other</v>
      </c>
      <c r="G5931" s="1" t="s">
        <v>784</v>
      </c>
      <c r="H5931" t="s">
        <v>2566</v>
      </c>
    </row>
    <row r="5932" spans="1:8" x14ac:dyDescent="0.25">
      <c r="A5932">
        <v>13</v>
      </c>
      <c r="B5932" t="s">
        <v>775</v>
      </c>
      <c r="C5932" s="1" t="s">
        <v>776</v>
      </c>
      <c r="D5932">
        <v>897</v>
      </c>
      <c r="E5932" s="1" t="s">
        <v>2570</v>
      </c>
      <c r="F5932" s="1" t="str">
        <f>_xlfn.XLOOKUP(_13__Hospitals_of_the_University_of_Pennsylvania_Penn_Presbyterian__Philadelphia[[#This Row],[Plan]],'13.Lookup'!A:A,'13.Lookup'!B:B)</f>
        <v>Other</v>
      </c>
      <c r="G5932" s="1" t="s">
        <v>786</v>
      </c>
      <c r="H5932" t="s">
        <v>2573</v>
      </c>
    </row>
    <row r="5933" spans="1:8" x14ac:dyDescent="0.25">
      <c r="A5933">
        <v>13</v>
      </c>
      <c r="B5933" t="s">
        <v>775</v>
      </c>
      <c r="C5933" s="1" t="s">
        <v>776</v>
      </c>
      <c r="D5933">
        <v>897</v>
      </c>
      <c r="E5933" s="1" t="s">
        <v>2570</v>
      </c>
      <c r="F5933" s="1" t="str">
        <f>_xlfn.XLOOKUP(_13__Hospitals_of_the_University_of_Pennsylvania_Penn_Presbyterian__Philadelphia[[#This Row],[Plan]],'13.Lookup'!A:A,'13.Lookup'!B:B)</f>
        <v>Other</v>
      </c>
      <c r="G5933" s="1" t="s">
        <v>2687</v>
      </c>
      <c r="H5933" t="s">
        <v>4338</v>
      </c>
    </row>
    <row r="5934" spans="1:8" x14ac:dyDescent="0.25">
      <c r="A5934">
        <v>13</v>
      </c>
      <c r="B5934" t="s">
        <v>775</v>
      </c>
      <c r="C5934" s="1" t="s">
        <v>776</v>
      </c>
      <c r="D5934">
        <v>897</v>
      </c>
      <c r="E5934" s="1" t="s">
        <v>2570</v>
      </c>
      <c r="F5934" s="1" t="str">
        <f>_xlfn.XLOOKUP(_13__Hospitals_of_the_University_of_Pennsylvania_Penn_Presbyterian__Philadelphia[[#This Row],[Plan]],'13.Lookup'!A:A,'13.Lookup'!B:B)</f>
        <v>Other</v>
      </c>
      <c r="G5934" s="1" t="s">
        <v>2689</v>
      </c>
      <c r="H5934" t="s">
        <v>4339</v>
      </c>
    </row>
    <row r="5935" spans="1:8" x14ac:dyDescent="0.25">
      <c r="A5935">
        <v>13</v>
      </c>
      <c r="B5935" t="s">
        <v>775</v>
      </c>
      <c r="C5935" s="1" t="s">
        <v>776</v>
      </c>
      <c r="D5935">
        <v>897</v>
      </c>
      <c r="E5935" s="1" t="s">
        <v>2570</v>
      </c>
      <c r="F5935" s="1" t="str">
        <f>_xlfn.XLOOKUP(_13__Hospitals_of_the_University_of_Pennsylvania_Penn_Presbyterian__Philadelphia[[#This Row],[Plan]],'13.Lookup'!A:A,'13.Lookup'!B:B)</f>
        <v>Other</v>
      </c>
      <c r="G5935" s="1" t="s">
        <v>2691</v>
      </c>
      <c r="H5935" t="s">
        <v>4176</v>
      </c>
    </row>
    <row r="5936" spans="1:8" x14ac:dyDescent="0.25">
      <c r="A5936">
        <v>13</v>
      </c>
      <c r="B5936" t="s">
        <v>775</v>
      </c>
      <c r="C5936" s="1" t="s">
        <v>776</v>
      </c>
      <c r="D5936">
        <v>897</v>
      </c>
      <c r="E5936" s="1" t="s">
        <v>2570</v>
      </c>
      <c r="F5936" s="1" t="str">
        <f>_xlfn.XLOOKUP(_13__Hospitals_of_the_University_of_Pennsylvania_Penn_Presbyterian__Philadelphia[[#This Row],[Plan]],'13.Lookup'!A:A,'13.Lookup'!B:B)</f>
        <v>Other</v>
      </c>
      <c r="G5936" s="1" t="s">
        <v>2693</v>
      </c>
      <c r="H5936" t="s">
        <v>4340</v>
      </c>
    </row>
    <row r="5937" spans="1:8" x14ac:dyDescent="0.25">
      <c r="A5937">
        <v>13</v>
      </c>
      <c r="B5937" t="s">
        <v>775</v>
      </c>
      <c r="C5937" s="1" t="s">
        <v>776</v>
      </c>
      <c r="D5937">
        <v>897</v>
      </c>
      <c r="E5937" s="1" t="s">
        <v>2570</v>
      </c>
      <c r="F5937" s="1" t="str">
        <f>_xlfn.XLOOKUP(_13__Hospitals_of_the_University_of_Pennsylvania_Penn_Presbyterian__Philadelphia[[#This Row],[Plan]],'13.Lookup'!A:A,'13.Lookup'!B:B)</f>
        <v>Other</v>
      </c>
      <c r="G5937" s="1" t="s">
        <v>2695</v>
      </c>
      <c r="H5937" t="s">
        <v>4339</v>
      </c>
    </row>
    <row r="5938" spans="1:8" x14ac:dyDescent="0.25">
      <c r="A5938">
        <v>13</v>
      </c>
      <c r="B5938" t="s">
        <v>775</v>
      </c>
      <c r="C5938" s="1" t="s">
        <v>776</v>
      </c>
      <c r="D5938">
        <v>897</v>
      </c>
      <c r="E5938" s="1" t="s">
        <v>2570</v>
      </c>
      <c r="F5938" s="1" t="str">
        <f>_xlfn.XLOOKUP(_13__Hospitals_of_the_University_of_Pennsylvania_Penn_Presbyterian__Philadelphia[[#This Row],[Plan]],'13.Lookup'!A:A,'13.Lookup'!B:B)</f>
        <v>Other</v>
      </c>
      <c r="G5938" s="1" t="s">
        <v>2696</v>
      </c>
      <c r="H5938" t="s">
        <v>4335</v>
      </c>
    </row>
    <row r="5939" spans="1:8" x14ac:dyDescent="0.25">
      <c r="A5939">
        <v>13</v>
      </c>
      <c r="B5939" t="s">
        <v>775</v>
      </c>
      <c r="C5939" s="1" t="s">
        <v>776</v>
      </c>
      <c r="D5939">
        <v>897</v>
      </c>
      <c r="E5939" s="1" t="s">
        <v>2570</v>
      </c>
      <c r="F5939" s="1" t="str">
        <f>_xlfn.XLOOKUP(_13__Hospitals_of_the_University_of_Pennsylvania_Penn_Presbyterian__Philadelphia[[#This Row],[Plan]],'13.Lookup'!A:A,'13.Lookup'!B:B)</f>
        <v>Other</v>
      </c>
      <c r="G5939" s="1" t="s">
        <v>2698</v>
      </c>
      <c r="H5939" t="s">
        <v>2575</v>
      </c>
    </row>
    <row r="5940" spans="1:8" x14ac:dyDescent="0.25">
      <c r="A5940">
        <v>13</v>
      </c>
      <c r="B5940" t="s">
        <v>775</v>
      </c>
      <c r="C5940" s="1" t="s">
        <v>776</v>
      </c>
      <c r="D5940">
        <v>897</v>
      </c>
      <c r="E5940" s="1" t="s">
        <v>2570</v>
      </c>
      <c r="F5940" s="1" t="str">
        <f>_xlfn.XLOOKUP(_13__Hospitals_of_the_University_of_Pennsylvania_Penn_Presbyterian__Philadelphia[[#This Row],[Plan]],'13.Lookup'!A:A,'13.Lookup'!B:B)</f>
        <v>Other</v>
      </c>
      <c r="G5940" s="1" t="s">
        <v>2699</v>
      </c>
      <c r="H5940" t="s">
        <v>4341</v>
      </c>
    </row>
    <row r="5941" spans="1:8" x14ac:dyDescent="0.25">
      <c r="A5941">
        <v>13</v>
      </c>
      <c r="B5941" t="s">
        <v>775</v>
      </c>
      <c r="C5941" s="1" t="s">
        <v>776</v>
      </c>
      <c r="D5941">
        <v>897</v>
      </c>
      <c r="E5941" s="1" t="s">
        <v>2570</v>
      </c>
      <c r="F5941" s="1" t="str">
        <f>_xlfn.XLOOKUP(_13__Hospitals_of_the_University_of_Pennsylvania_Penn_Presbyterian__Philadelphia[[#This Row],[Plan]],'13.Lookup'!A:A,'13.Lookup'!B:B)</f>
        <v>Other</v>
      </c>
      <c r="G5941" s="1" t="s">
        <v>2701</v>
      </c>
      <c r="H5941" t="s">
        <v>4336</v>
      </c>
    </row>
    <row r="5942" spans="1:8" x14ac:dyDescent="0.25">
      <c r="A5942">
        <v>13</v>
      </c>
      <c r="B5942" t="s">
        <v>775</v>
      </c>
      <c r="C5942" s="1" t="s">
        <v>776</v>
      </c>
      <c r="D5942">
        <v>897</v>
      </c>
      <c r="E5942" s="1" t="s">
        <v>2570</v>
      </c>
      <c r="F5942" s="1" t="str">
        <f>_xlfn.XLOOKUP(_13__Hospitals_of_the_University_of_Pennsylvania_Penn_Presbyterian__Philadelphia[[#This Row],[Plan]],'13.Lookup'!A:A,'13.Lookup'!B:B)</f>
        <v>United Healthcare</v>
      </c>
      <c r="G5942" s="1" t="s">
        <v>788</v>
      </c>
      <c r="H5942" t="s">
        <v>2574</v>
      </c>
    </row>
    <row r="5943" spans="1:8" x14ac:dyDescent="0.25">
      <c r="A5943">
        <v>13</v>
      </c>
      <c r="B5943" t="s">
        <v>775</v>
      </c>
      <c r="C5943" s="1" t="s">
        <v>776</v>
      </c>
      <c r="D5943">
        <v>897</v>
      </c>
      <c r="E5943" s="1" t="s">
        <v>2570</v>
      </c>
      <c r="F5943" s="1" t="str">
        <f>_xlfn.XLOOKUP(_13__Hospitals_of_the_University_of_Pennsylvania_Penn_Presbyterian__Philadelphia[[#This Row],[Plan]],'13.Lookup'!A:A,'13.Lookup'!B:B)</f>
        <v>United Healthcare</v>
      </c>
      <c r="G5943" s="1" t="s">
        <v>790</v>
      </c>
      <c r="H5943" t="s">
        <v>2575</v>
      </c>
    </row>
    <row r="5944" spans="1:8" x14ac:dyDescent="0.25">
      <c r="A5944">
        <v>13</v>
      </c>
      <c r="B5944" t="s">
        <v>775</v>
      </c>
      <c r="C5944" s="1" t="s">
        <v>776</v>
      </c>
      <c r="D5944">
        <v>897</v>
      </c>
      <c r="E5944" s="1" t="s">
        <v>2570</v>
      </c>
      <c r="F5944" s="1" t="str">
        <f>_xlfn.XLOOKUP(_13__Hospitals_of_the_University_of_Pennsylvania_Penn_Presbyterian__Philadelphia[[#This Row],[Plan]],'13.Lookup'!A:A,'13.Lookup'!B:B)</f>
        <v>Other</v>
      </c>
      <c r="G5944" s="1" t="s">
        <v>2703</v>
      </c>
      <c r="H5944" t="s">
        <v>4340</v>
      </c>
    </row>
    <row r="5945" spans="1:8" x14ac:dyDescent="0.25">
      <c r="A5945">
        <v>13</v>
      </c>
      <c r="B5945" t="s">
        <v>775</v>
      </c>
      <c r="C5945" s="1" t="s">
        <v>776</v>
      </c>
      <c r="D5945">
        <v>897</v>
      </c>
      <c r="E5945" s="1" t="s">
        <v>2570</v>
      </c>
      <c r="F5945" s="1" t="str">
        <f>_xlfn.XLOOKUP(_13__Hospitals_of_the_University_of_Pennsylvania_Penn_Presbyterian__Philadelphia[[#This Row],[Plan]],'13.Lookup'!A:A,'13.Lookup'!B:B)</f>
        <v>Other</v>
      </c>
      <c r="G5945" s="1" t="s">
        <v>2704</v>
      </c>
      <c r="H5945" t="s">
        <v>4335</v>
      </c>
    </row>
    <row r="5946" spans="1:8" x14ac:dyDescent="0.25">
      <c r="A5946">
        <v>13</v>
      </c>
      <c r="B5946" t="s">
        <v>775</v>
      </c>
      <c r="C5946" s="1" t="s">
        <v>776</v>
      </c>
      <c r="D5946">
        <v>907</v>
      </c>
      <c r="E5946" s="1" t="s">
        <v>2576</v>
      </c>
      <c r="F5946" s="1" t="str">
        <f>_xlfn.XLOOKUP(_13__Hospitals_of_the_University_of_Pennsylvania_Penn_Presbyterian__Philadelphia[[#This Row],[Plan]],'13.Lookup'!A:A,'13.Lookup'!B:B)</f>
        <v>Gross Charge</v>
      </c>
      <c r="G5946" s="1" t="s">
        <v>6</v>
      </c>
      <c r="H5946" t="s">
        <v>2684</v>
      </c>
    </row>
    <row r="5947" spans="1:8" x14ac:dyDescent="0.25">
      <c r="A5947">
        <v>13</v>
      </c>
      <c r="B5947" t="s">
        <v>775</v>
      </c>
      <c r="C5947" s="1" t="s">
        <v>776</v>
      </c>
      <c r="D5947">
        <v>907</v>
      </c>
      <c r="E5947" s="1" t="s">
        <v>2576</v>
      </c>
      <c r="F5947" s="1" t="str">
        <f>_xlfn.XLOOKUP(_13__Hospitals_of_the_University_of_Pennsylvania_Penn_Presbyterian__Philadelphia[[#This Row],[Plan]],'13.Lookup'!A:A,'13.Lookup'!B:B)</f>
        <v>Self Pay</v>
      </c>
      <c r="G5947" s="1" t="s">
        <v>2685</v>
      </c>
      <c r="H5947" t="s">
        <v>4342</v>
      </c>
    </row>
    <row r="5948" spans="1:8" x14ac:dyDescent="0.25">
      <c r="A5948">
        <v>13</v>
      </c>
      <c r="B5948" t="s">
        <v>775</v>
      </c>
      <c r="C5948" s="1" t="s">
        <v>776</v>
      </c>
      <c r="D5948">
        <v>907</v>
      </c>
      <c r="E5948" s="1" t="s">
        <v>2576</v>
      </c>
      <c r="F5948" s="1" t="str">
        <f>_xlfn.XLOOKUP(_13__Hospitals_of_the_University_of_Pennsylvania_Penn_Presbyterian__Philadelphia[[#This Row],[Plan]],'13.Lookup'!A:A,'13.Lookup'!B:B)</f>
        <v>Aetna</v>
      </c>
      <c r="G5948" s="1" t="s">
        <v>778</v>
      </c>
      <c r="H5948">
        <v>72009</v>
      </c>
    </row>
    <row r="5949" spans="1:8" x14ac:dyDescent="0.25">
      <c r="A5949">
        <v>13</v>
      </c>
      <c r="B5949" t="s">
        <v>775</v>
      </c>
      <c r="C5949" s="1" t="s">
        <v>776</v>
      </c>
      <c r="D5949">
        <v>907</v>
      </c>
      <c r="E5949" s="1" t="s">
        <v>2576</v>
      </c>
      <c r="F5949" s="1" t="str">
        <f>_xlfn.XLOOKUP(_13__Hospitals_of_the_University_of_Pennsylvania_Penn_Presbyterian__Philadelphia[[#This Row],[Plan]],'13.Lookup'!A:A,'13.Lookup'!B:B)</f>
        <v>Aetna</v>
      </c>
      <c r="G5949" s="1" t="s">
        <v>779</v>
      </c>
      <c r="H5949">
        <v>29644</v>
      </c>
    </row>
    <row r="5950" spans="1:8" x14ac:dyDescent="0.25">
      <c r="A5950">
        <v>13</v>
      </c>
      <c r="B5950" t="s">
        <v>775</v>
      </c>
      <c r="C5950" s="1" t="s">
        <v>776</v>
      </c>
      <c r="D5950">
        <v>907</v>
      </c>
      <c r="E5950" s="1" t="s">
        <v>2576</v>
      </c>
      <c r="F5950" s="1" t="str">
        <f>_xlfn.XLOOKUP(_13__Hospitals_of_the_University_of_Pennsylvania_Penn_Presbyterian__Philadelphia[[#This Row],[Plan]],'13.Lookup'!A:A,'13.Lookup'!B:B)</f>
        <v>Cigna</v>
      </c>
      <c r="G5950" s="1" t="s">
        <v>780</v>
      </c>
      <c r="H5950" t="s">
        <v>2577</v>
      </c>
    </row>
    <row r="5951" spans="1:8" x14ac:dyDescent="0.25">
      <c r="A5951">
        <v>13</v>
      </c>
      <c r="B5951" t="s">
        <v>775</v>
      </c>
      <c r="C5951" s="1" t="s">
        <v>776</v>
      </c>
      <c r="D5951">
        <v>907</v>
      </c>
      <c r="E5951" s="1" t="s">
        <v>2576</v>
      </c>
      <c r="F5951" s="1" t="str">
        <f>_xlfn.XLOOKUP(_13__Hospitals_of_the_University_of_Pennsylvania_Penn_Presbyterian__Philadelphia[[#This Row],[Plan]],'13.Lookup'!A:A,'13.Lookup'!B:B)</f>
        <v>Cigna</v>
      </c>
      <c r="G5951" s="1" t="s">
        <v>782</v>
      </c>
      <c r="H5951" t="s">
        <v>2578</v>
      </c>
    </row>
    <row r="5952" spans="1:8" x14ac:dyDescent="0.25">
      <c r="A5952">
        <v>13</v>
      </c>
      <c r="B5952" t="s">
        <v>775</v>
      </c>
      <c r="C5952" s="1" t="s">
        <v>776</v>
      </c>
      <c r="D5952">
        <v>907</v>
      </c>
      <c r="E5952" s="1" t="s">
        <v>2576</v>
      </c>
      <c r="F5952" s="1" t="str">
        <f>_xlfn.XLOOKUP(_13__Hospitals_of_the_University_of_Pennsylvania_Penn_Presbyterian__Philadelphia[[#This Row],[Plan]],'13.Lookup'!A:A,'13.Lookup'!B:B)</f>
        <v>Other</v>
      </c>
      <c r="G5952" s="1" t="s">
        <v>784</v>
      </c>
      <c r="H5952" t="s">
        <v>2579</v>
      </c>
    </row>
    <row r="5953" spans="1:8" x14ac:dyDescent="0.25">
      <c r="A5953">
        <v>13</v>
      </c>
      <c r="B5953" t="s">
        <v>775</v>
      </c>
      <c r="C5953" s="1" t="s">
        <v>776</v>
      </c>
      <c r="D5953">
        <v>907</v>
      </c>
      <c r="E5953" s="1" t="s">
        <v>2576</v>
      </c>
      <c r="F5953" s="1" t="str">
        <f>_xlfn.XLOOKUP(_13__Hospitals_of_the_University_of_Pennsylvania_Penn_Presbyterian__Philadelphia[[#This Row],[Plan]],'13.Lookup'!A:A,'13.Lookup'!B:B)</f>
        <v>Other</v>
      </c>
      <c r="G5953" s="1" t="s">
        <v>786</v>
      </c>
      <c r="H5953" t="s">
        <v>2580</v>
      </c>
    </row>
    <row r="5954" spans="1:8" x14ac:dyDescent="0.25">
      <c r="A5954">
        <v>13</v>
      </c>
      <c r="B5954" t="s">
        <v>775</v>
      </c>
      <c r="C5954" s="1" t="s">
        <v>776</v>
      </c>
      <c r="D5954">
        <v>907</v>
      </c>
      <c r="E5954" s="1" t="s">
        <v>2576</v>
      </c>
      <c r="F5954" s="1" t="str">
        <f>_xlfn.XLOOKUP(_13__Hospitals_of_the_University_of_Pennsylvania_Penn_Presbyterian__Philadelphia[[#This Row],[Plan]],'13.Lookup'!A:A,'13.Lookup'!B:B)</f>
        <v>Other</v>
      </c>
      <c r="G5954" s="1" t="s">
        <v>2687</v>
      </c>
      <c r="H5954" t="s">
        <v>4343</v>
      </c>
    </row>
    <row r="5955" spans="1:8" x14ac:dyDescent="0.25">
      <c r="A5955">
        <v>13</v>
      </c>
      <c r="B5955" t="s">
        <v>775</v>
      </c>
      <c r="C5955" s="1" t="s">
        <v>776</v>
      </c>
      <c r="D5955">
        <v>907</v>
      </c>
      <c r="E5955" s="1" t="s">
        <v>2576</v>
      </c>
      <c r="F5955" s="1" t="str">
        <f>_xlfn.XLOOKUP(_13__Hospitals_of_the_University_of_Pennsylvania_Penn_Presbyterian__Philadelphia[[#This Row],[Plan]],'13.Lookup'!A:A,'13.Lookup'!B:B)</f>
        <v>Other</v>
      </c>
      <c r="G5955" s="1" t="s">
        <v>2689</v>
      </c>
      <c r="H5955" t="s">
        <v>4344</v>
      </c>
    </row>
    <row r="5956" spans="1:8" x14ac:dyDescent="0.25">
      <c r="A5956">
        <v>13</v>
      </c>
      <c r="B5956" t="s">
        <v>775</v>
      </c>
      <c r="C5956" s="1" t="s">
        <v>776</v>
      </c>
      <c r="D5956">
        <v>907</v>
      </c>
      <c r="E5956" s="1" t="s">
        <v>2576</v>
      </c>
      <c r="F5956" s="1" t="str">
        <f>_xlfn.XLOOKUP(_13__Hospitals_of_the_University_of_Pennsylvania_Penn_Presbyterian__Philadelphia[[#This Row],[Plan]],'13.Lookup'!A:A,'13.Lookup'!B:B)</f>
        <v>Other</v>
      </c>
      <c r="G5956" s="1" t="s">
        <v>2691</v>
      </c>
      <c r="H5956" t="s">
        <v>4345</v>
      </c>
    </row>
    <row r="5957" spans="1:8" x14ac:dyDescent="0.25">
      <c r="A5957">
        <v>13</v>
      </c>
      <c r="B5957" t="s">
        <v>775</v>
      </c>
      <c r="C5957" s="1" t="s">
        <v>776</v>
      </c>
      <c r="D5957">
        <v>907</v>
      </c>
      <c r="E5957" s="1" t="s">
        <v>2576</v>
      </c>
      <c r="F5957" s="1" t="str">
        <f>_xlfn.XLOOKUP(_13__Hospitals_of_the_University_of_Pennsylvania_Penn_Presbyterian__Philadelphia[[#This Row],[Plan]],'13.Lookup'!A:A,'13.Lookup'!B:B)</f>
        <v>Other</v>
      </c>
      <c r="G5957" s="1" t="s">
        <v>2693</v>
      </c>
      <c r="H5957" t="s">
        <v>4346</v>
      </c>
    </row>
    <row r="5958" spans="1:8" x14ac:dyDescent="0.25">
      <c r="A5958">
        <v>13</v>
      </c>
      <c r="B5958" t="s">
        <v>775</v>
      </c>
      <c r="C5958" s="1" t="s">
        <v>776</v>
      </c>
      <c r="D5958">
        <v>907</v>
      </c>
      <c r="E5958" s="1" t="s">
        <v>2576</v>
      </c>
      <c r="F5958" s="1" t="str">
        <f>_xlfn.XLOOKUP(_13__Hospitals_of_the_University_of_Pennsylvania_Penn_Presbyterian__Philadelphia[[#This Row],[Plan]],'13.Lookup'!A:A,'13.Lookup'!B:B)</f>
        <v>Other</v>
      </c>
      <c r="G5958" s="1" t="s">
        <v>2695</v>
      </c>
      <c r="H5958" t="s">
        <v>4344</v>
      </c>
    </row>
    <row r="5959" spans="1:8" x14ac:dyDescent="0.25">
      <c r="A5959">
        <v>13</v>
      </c>
      <c r="B5959" t="s">
        <v>775</v>
      </c>
      <c r="C5959" s="1" t="s">
        <v>776</v>
      </c>
      <c r="D5959">
        <v>907</v>
      </c>
      <c r="E5959" s="1" t="s">
        <v>2576</v>
      </c>
      <c r="F5959" s="1" t="str">
        <f>_xlfn.XLOOKUP(_13__Hospitals_of_the_University_of_Pennsylvania_Penn_Presbyterian__Philadelphia[[#This Row],[Plan]],'13.Lookup'!A:A,'13.Lookup'!B:B)</f>
        <v>Other</v>
      </c>
      <c r="G5959" s="1" t="s">
        <v>2696</v>
      </c>
      <c r="H5959" t="s">
        <v>4347</v>
      </c>
    </row>
    <row r="5960" spans="1:8" x14ac:dyDescent="0.25">
      <c r="A5960">
        <v>13</v>
      </c>
      <c r="B5960" t="s">
        <v>775</v>
      </c>
      <c r="C5960" s="1" t="s">
        <v>776</v>
      </c>
      <c r="D5960">
        <v>907</v>
      </c>
      <c r="E5960" s="1" t="s">
        <v>2576</v>
      </c>
      <c r="F5960" s="1" t="str">
        <f>_xlfn.XLOOKUP(_13__Hospitals_of_the_University_of_Pennsylvania_Penn_Presbyterian__Philadelphia[[#This Row],[Plan]],'13.Lookup'!A:A,'13.Lookup'!B:B)</f>
        <v>Other</v>
      </c>
      <c r="G5960" s="1" t="s">
        <v>2698</v>
      </c>
      <c r="H5960" t="s">
        <v>2582</v>
      </c>
    </row>
    <row r="5961" spans="1:8" x14ac:dyDescent="0.25">
      <c r="A5961">
        <v>13</v>
      </c>
      <c r="B5961" t="s">
        <v>775</v>
      </c>
      <c r="C5961" s="1" t="s">
        <v>776</v>
      </c>
      <c r="D5961">
        <v>907</v>
      </c>
      <c r="E5961" s="1" t="s">
        <v>2576</v>
      </c>
      <c r="F5961" s="1" t="str">
        <f>_xlfn.XLOOKUP(_13__Hospitals_of_the_University_of_Pennsylvania_Penn_Presbyterian__Philadelphia[[#This Row],[Plan]],'13.Lookup'!A:A,'13.Lookup'!B:B)</f>
        <v>Other</v>
      </c>
      <c r="G5961" s="1" t="s">
        <v>2699</v>
      </c>
      <c r="H5961" t="s">
        <v>4348</v>
      </c>
    </row>
    <row r="5962" spans="1:8" x14ac:dyDescent="0.25">
      <c r="A5962">
        <v>13</v>
      </c>
      <c r="B5962" t="s">
        <v>775</v>
      </c>
      <c r="C5962" s="1" t="s">
        <v>776</v>
      </c>
      <c r="D5962">
        <v>907</v>
      </c>
      <c r="E5962" s="1" t="s">
        <v>2576</v>
      </c>
      <c r="F5962" s="1" t="str">
        <f>_xlfn.XLOOKUP(_13__Hospitals_of_the_University_of_Pennsylvania_Penn_Presbyterian__Philadelphia[[#This Row],[Plan]],'13.Lookup'!A:A,'13.Lookup'!B:B)</f>
        <v>Other</v>
      </c>
      <c r="G5962" s="1" t="s">
        <v>2701</v>
      </c>
      <c r="H5962" t="s">
        <v>4349</v>
      </c>
    </row>
    <row r="5963" spans="1:8" x14ac:dyDescent="0.25">
      <c r="A5963">
        <v>13</v>
      </c>
      <c r="B5963" t="s">
        <v>775</v>
      </c>
      <c r="C5963" s="1" t="s">
        <v>776</v>
      </c>
      <c r="D5963">
        <v>907</v>
      </c>
      <c r="E5963" s="1" t="s">
        <v>2576</v>
      </c>
      <c r="F5963" s="1" t="str">
        <f>_xlfn.XLOOKUP(_13__Hospitals_of_the_University_of_Pennsylvania_Penn_Presbyterian__Philadelphia[[#This Row],[Plan]],'13.Lookup'!A:A,'13.Lookup'!B:B)</f>
        <v>United Healthcare</v>
      </c>
      <c r="G5963" s="1" t="s">
        <v>788</v>
      </c>
      <c r="H5963" t="s">
        <v>2581</v>
      </c>
    </row>
    <row r="5964" spans="1:8" x14ac:dyDescent="0.25">
      <c r="A5964">
        <v>13</v>
      </c>
      <c r="B5964" t="s">
        <v>775</v>
      </c>
      <c r="C5964" s="1" t="s">
        <v>776</v>
      </c>
      <c r="D5964">
        <v>907</v>
      </c>
      <c r="E5964" s="1" t="s">
        <v>2576</v>
      </c>
      <c r="F5964" s="1" t="str">
        <f>_xlfn.XLOOKUP(_13__Hospitals_of_the_University_of_Pennsylvania_Penn_Presbyterian__Philadelphia[[#This Row],[Plan]],'13.Lookup'!A:A,'13.Lookup'!B:B)</f>
        <v>United Healthcare</v>
      </c>
      <c r="G5964" s="1" t="s">
        <v>790</v>
      </c>
      <c r="H5964" t="s">
        <v>2582</v>
      </c>
    </row>
    <row r="5965" spans="1:8" x14ac:dyDescent="0.25">
      <c r="A5965">
        <v>13</v>
      </c>
      <c r="B5965" t="s">
        <v>775</v>
      </c>
      <c r="C5965" s="1" t="s">
        <v>776</v>
      </c>
      <c r="D5965">
        <v>907</v>
      </c>
      <c r="E5965" s="1" t="s">
        <v>2576</v>
      </c>
      <c r="F5965" s="1" t="str">
        <f>_xlfn.XLOOKUP(_13__Hospitals_of_the_University_of_Pennsylvania_Penn_Presbyterian__Philadelphia[[#This Row],[Plan]],'13.Lookup'!A:A,'13.Lookup'!B:B)</f>
        <v>Other</v>
      </c>
      <c r="G5965" s="1" t="s">
        <v>2703</v>
      </c>
      <c r="H5965" t="s">
        <v>4346</v>
      </c>
    </row>
    <row r="5966" spans="1:8" x14ac:dyDescent="0.25">
      <c r="A5966">
        <v>13</v>
      </c>
      <c r="B5966" t="s">
        <v>775</v>
      </c>
      <c r="C5966" s="1" t="s">
        <v>776</v>
      </c>
      <c r="D5966">
        <v>907</v>
      </c>
      <c r="E5966" s="1" t="s">
        <v>2576</v>
      </c>
      <c r="F5966" s="1" t="str">
        <f>_xlfn.XLOOKUP(_13__Hospitals_of_the_University_of_Pennsylvania_Penn_Presbyterian__Philadelphia[[#This Row],[Plan]],'13.Lookup'!A:A,'13.Lookup'!B:B)</f>
        <v>Other</v>
      </c>
      <c r="G5966" s="1" t="s">
        <v>2704</v>
      </c>
      <c r="H5966" t="s">
        <v>4347</v>
      </c>
    </row>
    <row r="5967" spans="1:8" x14ac:dyDescent="0.25">
      <c r="A5967">
        <v>13</v>
      </c>
      <c r="B5967" t="s">
        <v>775</v>
      </c>
      <c r="C5967" s="1" t="s">
        <v>776</v>
      </c>
      <c r="D5967">
        <v>908</v>
      </c>
      <c r="E5967" s="1" t="s">
        <v>2583</v>
      </c>
      <c r="F5967" s="1" t="str">
        <f>_xlfn.XLOOKUP(_13__Hospitals_of_the_University_of_Pennsylvania_Penn_Presbyterian__Philadelphia[[#This Row],[Plan]],'13.Lookup'!A:A,'13.Lookup'!B:B)</f>
        <v>Gross Charge</v>
      </c>
      <c r="G5967" s="1" t="s">
        <v>6</v>
      </c>
      <c r="H5967" t="s">
        <v>2684</v>
      </c>
    </row>
    <row r="5968" spans="1:8" x14ac:dyDescent="0.25">
      <c r="A5968">
        <v>13</v>
      </c>
      <c r="B5968" t="s">
        <v>775</v>
      </c>
      <c r="C5968" s="1" t="s">
        <v>776</v>
      </c>
      <c r="D5968">
        <v>908</v>
      </c>
      <c r="E5968" s="1" t="s">
        <v>2583</v>
      </c>
      <c r="F5968" s="1" t="str">
        <f>_xlfn.XLOOKUP(_13__Hospitals_of_the_University_of_Pennsylvania_Penn_Presbyterian__Philadelphia[[#This Row],[Plan]],'13.Lookup'!A:A,'13.Lookup'!B:B)</f>
        <v>Self Pay</v>
      </c>
      <c r="G5968" s="1" t="s">
        <v>2685</v>
      </c>
      <c r="H5968" t="s">
        <v>4350</v>
      </c>
    </row>
    <row r="5969" spans="1:8" x14ac:dyDescent="0.25">
      <c r="A5969">
        <v>13</v>
      </c>
      <c r="B5969" t="s">
        <v>775</v>
      </c>
      <c r="C5969" s="1" t="s">
        <v>776</v>
      </c>
      <c r="D5969">
        <v>908</v>
      </c>
      <c r="E5969" s="1" t="s">
        <v>2583</v>
      </c>
      <c r="F5969" s="1" t="str">
        <f>_xlfn.XLOOKUP(_13__Hospitals_of_the_University_of_Pennsylvania_Penn_Presbyterian__Philadelphia[[#This Row],[Plan]],'13.Lookup'!A:A,'13.Lookup'!B:B)</f>
        <v>Aetna</v>
      </c>
      <c r="G5969" s="1" t="s">
        <v>778</v>
      </c>
      <c r="H5969">
        <v>37218</v>
      </c>
    </row>
    <row r="5970" spans="1:8" x14ac:dyDescent="0.25">
      <c r="A5970">
        <v>13</v>
      </c>
      <c r="B5970" t="s">
        <v>775</v>
      </c>
      <c r="C5970" s="1" t="s">
        <v>776</v>
      </c>
      <c r="D5970">
        <v>908</v>
      </c>
      <c r="E5970" s="1" t="s">
        <v>2583</v>
      </c>
      <c r="F5970" s="1" t="str">
        <f>_xlfn.XLOOKUP(_13__Hospitals_of_the_University_of_Pennsylvania_Penn_Presbyterian__Philadelphia[[#This Row],[Plan]],'13.Lookup'!A:A,'13.Lookup'!B:B)</f>
        <v>Aetna</v>
      </c>
      <c r="G5970" s="1" t="s">
        <v>779</v>
      </c>
      <c r="H5970">
        <v>15483</v>
      </c>
    </row>
    <row r="5971" spans="1:8" x14ac:dyDescent="0.25">
      <c r="A5971">
        <v>13</v>
      </c>
      <c r="B5971" t="s">
        <v>775</v>
      </c>
      <c r="C5971" s="1" t="s">
        <v>776</v>
      </c>
      <c r="D5971">
        <v>908</v>
      </c>
      <c r="E5971" s="1" t="s">
        <v>2583</v>
      </c>
      <c r="F5971" s="1" t="str">
        <f>_xlfn.XLOOKUP(_13__Hospitals_of_the_University_of_Pennsylvania_Penn_Presbyterian__Philadelphia[[#This Row],[Plan]],'13.Lookup'!A:A,'13.Lookup'!B:B)</f>
        <v>Cigna</v>
      </c>
      <c r="G5971" s="1" t="s">
        <v>780</v>
      </c>
      <c r="H5971" t="s">
        <v>2584</v>
      </c>
    </row>
    <row r="5972" spans="1:8" x14ac:dyDescent="0.25">
      <c r="A5972">
        <v>13</v>
      </c>
      <c r="B5972" t="s">
        <v>775</v>
      </c>
      <c r="C5972" s="1" t="s">
        <v>776</v>
      </c>
      <c r="D5972">
        <v>908</v>
      </c>
      <c r="E5972" s="1" t="s">
        <v>2583</v>
      </c>
      <c r="F5972" s="1" t="str">
        <f>_xlfn.XLOOKUP(_13__Hospitals_of_the_University_of_Pennsylvania_Penn_Presbyterian__Philadelphia[[#This Row],[Plan]],'13.Lookup'!A:A,'13.Lookup'!B:B)</f>
        <v>Cigna</v>
      </c>
      <c r="G5972" s="1" t="s">
        <v>782</v>
      </c>
      <c r="H5972" t="s">
        <v>2585</v>
      </c>
    </row>
    <row r="5973" spans="1:8" x14ac:dyDescent="0.25">
      <c r="A5973">
        <v>13</v>
      </c>
      <c r="B5973" t="s">
        <v>775</v>
      </c>
      <c r="C5973" s="1" t="s">
        <v>776</v>
      </c>
      <c r="D5973">
        <v>908</v>
      </c>
      <c r="E5973" s="1" t="s">
        <v>2583</v>
      </c>
      <c r="F5973" s="1" t="str">
        <f>_xlfn.XLOOKUP(_13__Hospitals_of_the_University_of_Pennsylvania_Penn_Presbyterian__Philadelphia[[#This Row],[Plan]],'13.Lookup'!A:A,'13.Lookup'!B:B)</f>
        <v>Other</v>
      </c>
      <c r="G5973" s="1" t="s">
        <v>784</v>
      </c>
      <c r="H5973" t="s">
        <v>2579</v>
      </c>
    </row>
    <row r="5974" spans="1:8" x14ac:dyDescent="0.25">
      <c r="A5974">
        <v>13</v>
      </c>
      <c r="B5974" t="s">
        <v>775</v>
      </c>
      <c r="C5974" s="1" t="s">
        <v>776</v>
      </c>
      <c r="D5974">
        <v>908</v>
      </c>
      <c r="E5974" s="1" t="s">
        <v>2583</v>
      </c>
      <c r="F5974" s="1" t="str">
        <f>_xlfn.XLOOKUP(_13__Hospitals_of_the_University_of_Pennsylvania_Penn_Presbyterian__Philadelphia[[#This Row],[Plan]],'13.Lookup'!A:A,'13.Lookup'!B:B)</f>
        <v>Other</v>
      </c>
      <c r="G5974" s="1" t="s">
        <v>786</v>
      </c>
      <c r="H5974" t="s">
        <v>2586</v>
      </c>
    </row>
    <row r="5975" spans="1:8" x14ac:dyDescent="0.25">
      <c r="A5975">
        <v>13</v>
      </c>
      <c r="B5975" t="s">
        <v>775</v>
      </c>
      <c r="C5975" s="1" t="s">
        <v>776</v>
      </c>
      <c r="D5975">
        <v>908</v>
      </c>
      <c r="E5975" s="1" t="s">
        <v>2583</v>
      </c>
      <c r="F5975" s="1" t="str">
        <f>_xlfn.XLOOKUP(_13__Hospitals_of_the_University_of_Pennsylvania_Penn_Presbyterian__Philadelphia[[#This Row],[Plan]],'13.Lookup'!A:A,'13.Lookup'!B:B)</f>
        <v>Other</v>
      </c>
      <c r="G5975" s="1" t="s">
        <v>2687</v>
      </c>
      <c r="H5975" t="s">
        <v>4351</v>
      </c>
    </row>
    <row r="5976" spans="1:8" x14ac:dyDescent="0.25">
      <c r="A5976">
        <v>13</v>
      </c>
      <c r="B5976" t="s">
        <v>775</v>
      </c>
      <c r="C5976" s="1" t="s">
        <v>776</v>
      </c>
      <c r="D5976">
        <v>908</v>
      </c>
      <c r="E5976" s="1" t="s">
        <v>2583</v>
      </c>
      <c r="F5976" s="1" t="str">
        <f>_xlfn.XLOOKUP(_13__Hospitals_of_the_University_of_Pennsylvania_Penn_Presbyterian__Philadelphia[[#This Row],[Plan]],'13.Lookup'!A:A,'13.Lookup'!B:B)</f>
        <v>Other</v>
      </c>
      <c r="G5976" s="1" t="s">
        <v>2689</v>
      </c>
      <c r="H5976" t="s">
        <v>4352</v>
      </c>
    </row>
    <row r="5977" spans="1:8" x14ac:dyDescent="0.25">
      <c r="A5977">
        <v>13</v>
      </c>
      <c r="B5977" t="s">
        <v>775</v>
      </c>
      <c r="C5977" s="1" t="s">
        <v>776</v>
      </c>
      <c r="D5977">
        <v>908</v>
      </c>
      <c r="E5977" s="1" t="s">
        <v>2583</v>
      </c>
      <c r="F5977" s="1" t="str">
        <f>_xlfn.XLOOKUP(_13__Hospitals_of_the_University_of_Pennsylvania_Penn_Presbyterian__Philadelphia[[#This Row],[Plan]],'13.Lookup'!A:A,'13.Lookup'!B:B)</f>
        <v>Other</v>
      </c>
      <c r="G5977" s="1" t="s">
        <v>2691</v>
      </c>
      <c r="H5977" t="s">
        <v>2797</v>
      </c>
    </row>
    <row r="5978" spans="1:8" x14ac:dyDescent="0.25">
      <c r="A5978">
        <v>13</v>
      </c>
      <c r="B5978" t="s">
        <v>775</v>
      </c>
      <c r="C5978" s="1" t="s">
        <v>776</v>
      </c>
      <c r="D5978">
        <v>908</v>
      </c>
      <c r="E5978" s="1" t="s">
        <v>2583</v>
      </c>
      <c r="F5978" s="1" t="str">
        <f>_xlfn.XLOOKUP(_13__Hospitals_of_the_University_of_Pennsylvania_Penn_Presbyterian__Philadelphia[[#This Row],[Plan]],'13.Lookup'!A:A,'13.Lookup'!B:B)</f>
        <v>Other</v>
      </c>
      <c r="G5978" s="1" t="s">
        <v>2693</v>
      </c>
      <c r="H5978" t="s">
        <v>4353</v>
      </c>
    </row>
    <row r="5979" spans="1:8" x14ac:dyDescent="0.25">
      <c r="A5979">
        <v>13</v>
      </c>
      <c r="B5979" t="s">
        <v>775</v>
      </c>
      <c r="C5979" s="1" t="s">
        <v>776</v>
      </c>
      <c r="D5979">
        <v>908</v>
      </c>
      <c r="E5979" s="1" t="s">
        <v>2583</v>
      </c>
      <c r="F5979" s="1" t="str">
        <f>_xlfn.XLOOKUP(_13__Hospitals_of_the_University_of_Pennsylvania_Penn_Presbyterian__Philadelphia[[#This Row],[Plan]],'13.Lookup'!A:A,'13.Lookup'!B:B)</f>
        <v>Other</v>
      </c>
      <c r="G5979" s="1" t="s">
        <v>2695</v>
      </c>
      <c r="H5979" t="s">
        <v>4352</v>
      </c>
    </row>
    <row r="5980" spans="1:8" x14ac:dyDescent="0.25">
      <c r="A5980">
        <v>13</v>
      </c>
      <c r="B5980" t="s">
        <v>775</v>
      </c>
      <c r="C5980" s="1" t="s">
        <v>776</v>
      </c>
      <c r="D5980">
        <v>908</v>
      </c>
      <c r="E5980" s="1" t="s">
        <v>2583</v>
      </c>
      <c r="F5980" s="1" t="str">
        <f>_xlfn.XLOOKUP(_13__Hospitals_of_the_University_of_Pennsylvania_Penn_Presbyterian__Philadelphia[[#This Row],[Plan]],'13.Lookup'!A:A,'13.Lookup'!B:B)</f>
        <v>Other</v>
      </c>
      <c r="G5980" s="1" t="s">
        <v>2696</v>
      </c>
      <c r="H5980" t="s">
        <v>4347</v>
      </c>
    </row>
    <row r="5981" spans="1:8" x14ac:dyDescent="0.25">
      <c r="A5981">
        <v>13</v>
      </c>
      <c r="B5981" t="s">
        <v>775</v>
      </c>
      <c r="C5981" s="1" t="s">
        <v>776</v>
      </c>
      <c r="D5981">
        <v>908</v>
      </c>
      <c r="E5981" s="1" t="s">
        <v>2583</v>
      </c>
      <c r="F5981" s="1" t="str">
        <f>_xlfn.XLOOKUP(_13__Hospitals_of_the_University_of_Pennsylvania_Penn_Presbyterian__Philadelphia[[#This Row],[Plan]],'13.Lookup'!A:A,'13.Lookup'!B:B)</f>
        <v>Other</v>
      </c>
      <c r="G5981" s="1" t="s">
        <v>2698</v>
      </c>
      <c r="H5981" t="s">
        <v>2588</v>
      </c>
    </row>
    <row r="5982" spans="1:8" x14ac:dyDescent="0.25">
      <c r="A5982">
        <v>13</v>
      </c>
      <c r="B5982" t="s">
        <v>775</v>
      </c>
      <c r="C5982" s="1" t="s">
        <v>776</v>
      </c>
      <c r="D5982">
        <v>908</v>
      </c>
      <c r="E5982" s="1" t="s">
        <v>2583</v>
      </c>
      <c r="F5982" s="1" t="str">
        <f>_xlfn.XLOOKUP(_13__Hospitals_of_the_University_of_Pennsylvania_Penn_Presbyterian__Philadelphia[[#This Row],[Plan]],'13.Lookup'!A:A,'13.Lookup'!B:B)</f>
        <v>Other</v>
      </c>
      <c r="G5982" s="1" t="s">
        <v>2699</v>
      </c>
      <c r="H5982" t="s">
        <v>4354</v>
      </c>
    </row>
    <row r="5983" spans="1:8" x14ac:dyDescent="0.25">
      <c r="A5983">
        <v>13</v>
      </c>
      <c r="B5983" t="s">
        <v>775</v>
      </c>
      <c r="C5983" s="1" t="s">
        <v>776</v>
      </c>
      <c r="D5983">
        <v>908</v>
      </c>
      <c r="E5983" s="1" t="s">
        <v>2583</v>
      </c>
      <c r="F5983" s="1" t="str">
        <f>_xlfn.XLOOKUP(_13__Hospitals_of_the_University_of_Pennsylvania_Penn_Presbyterian__Philadelphia[[#This Row],[Plan]],'13.Lookup'!A:A,'13.Lookup'!B:B)</f>
        <v>Other</v>
      </c>
      <c r="G5983" s="1" t="s">
        <v>2701</v>
      </c>
      <c r="H5983" t="s">
        <v>4349</v>
      </c>
    </row>
    <row r="5984" spans="1:8" x14ac:dyDescent="0.25">
      <c r="A5984">
        <v>13</v>
      </c>
      <c r="B5984" t="s">
        <v>775</v>
      </c>
      <c r="C5984" s="1" t="s">
        <v>776</v>
      </c>
      <c r="D5984">
        <v>908</v>
      </c>
      <c r="E5984" s="1" t="s">
        <v>2583</v>
      </c>
      <c r="F5984" s="1" t="str">
        <f>_xlfn.XLOOKUP(_13__Hospitals_of_the_University_of_Pennsylvania_Penn_Presbyterian__Philadelphia[[#This Row],[Plan]],'13.Lookup'!A:A,'13.Lookup'!B:B)</f>
        <v>United Healthcare</v>
      </c>
      <c r="G5984" s="1" t="s">
        <v>788</v>
      </c>
      <c r="H5984" t="s">
        <v>2587</v>
      </c>
    </row>
    <row r="5985" spans="1:8" x14ac:dyDescent="0.25">
      <c r="A5985">
        <v>13</v>
      </c>
      <c r="B5985" t="s">
        <v>775</v>
      </c>
      <c r="C5985" s="1" t="s">
        <v>776</v>
      </c>
      <c r="D5985">
        <v>908</v>
      </c>
      <c r="E5985" s="1" t="s">
        <v>2583</v>
      </c>
      <c r="F5985" s="1" t="str">
        <f>_xlfn.XLOOKUP(_13__Hospitals_of_the_University_of_Pennsylvania_Penn_Presbyterian__Philadelphia[[#This Row],[Plan]],'13.Lookup'!A:A,'13.Lookup'!B:B)</f>
        <v>United Healthcare</v>
      </c>
      <c r="G5985" s="1" t="s">
        <v>790</v>
      </c>
      <c r="H5985" t="s">
        <v>2588</v>
      </c>
    </row>
    <row r="5986" spans="1:8" x14ac:dyDescent="0.25">
      <c r="A5986">
        <v>13</v>
      </c>
      <c r="B5986" t="s">
        <v>775</v>
      </c>
      <c r="C5986" s="1" t="s">
        <v>776</v>
      </c>
      <c r="D5986">
        <v>908</v>
      </c>
      <c r="E5986" s="1" t="s">
        <v>2583</v>
      </c>
      <c r="F5986" s="1" t="str">
        <f>_xlfn.XLOOKUP(_13__Hospitals_of_the_University_of_Pennsylvania_Penn_Presbyterian__Philadelphia[[#This Row],[Plan]],'13.Lookup'!A:A,'13.Lookup'!B:B)</f>
        <v>Other</v>
      </c>
      <c r="G5986" s="1" t="s">
        <v>2703</v>
      </c>
      <c r="H5986" t="s">
        <v>2587</v>
      </c>
    </row>
    <row r="5987" spans="1:8" x14ac:dyDescent="0.25">
      <c r="A5987">
        <v>13</v>
      </c>
      <c r="B5987" t="s">
        <v>775</v>
      </c>
      <c r="C5987" s="1" t="s">
        <v>776</v>
      </c>
      <c r="D5987">
        <v>908</v>
      </c>
      <c r="E5987" s="1" t="s">
        <v>2583</v>
      </c>
      <c r="F5987" s="1" t="str">
        <f>_xlfn.XLOOKUP(_13__Hospitals_of_the_University_of_Pennsylvania_Penn_Presbyterian__Philadelphia[[#This Row],[Plan]],'13.Lookup'!A:A,'13.Lookup'!B:B)</f>
        <v>Other</v>
      </c>
      <c r="G5987" s="1" t="s">
        <v>2704</v>
      </c>
      <c r="H5987" t="s">
        <v>4347</v>
      </c>
    </row>
    <row r="5988" spans="1:8" x14ac:dyDescent="0.25">
      <c r="A5988">
        <v>13</v>
      </c>
      <c r="B5988" t="s">
        <v>775</v>
      </c>
      <c r="C5988" s="1" t="s">
        <v>776</v>
      </c>
      <c r="D5988">
        <v>917</v>
      </c>
      <c r="E5988" s="1" t="s">
        <v>2589</v>
      </c>
      <c r="F5988" s="1" t="str">
        <f>_xlfn.XLOOKUP(_13__Hospitals_of_the_University_of_Pennsylvania_Penn_Presbyterian__Philadelphia[[#This Row],[Plan]],'13.Lookup'!A:A,'13.Lookup'!B:B)</f>
        <v>Gross Charge</v>
      </c>
      <c r="G5988" s="1" t="s">
        <v>6</v>
      </c>
      <c r="H5988" t="s">
        <v>2684</v>
      </c>
    </row>
    <row r="5989" spans="1:8" x14ac:dyDescent="0.25">
      <c r="A5989">
        <v>13</v>
      </c>
      <c r="B5989" t="s">
        <v>775</v>
      </c>
      <c r="C5989" s="1" t="s">
        <v>776</v>
      </c>
      <c r="D5989">
        <v>917</v>
      </c>
      <c r="E5989" s="1" t="s">
        <v>2589</v>
      </c>
      <c r="F5989" s="1" t="str">
        <f>_xlfn.XLOOKUP(_13__Hospitals_of_the_University_of_Pennsylvania_Penn_Presbyterian__Philadelphia[[#This Row],[Plan]],'13.Lookup'!A:A,'13.Lookup'!B:B)</f>
        <v>Self Pay</v>
      </c>
      <c r="G5989" s="1" t="s">
        <v>2685</v>
      </c>
      <c r="H5989" t="s">
        <v>4355</v>
      </c>
    </row>
    <row r="5990" spans="1:8" x14ac:dyDescent="0.25">
      <c r="A5990">
        <v>13</v>
      </c>
      <c r="B5990" t="s">
        <v>775</v>
      </c>
      <c r="C5990" s="1" t="s">
        <v>776</v>
      </c>
      <c r="D5990">
        <v>917</v>
      </c>
      <c r="E5990" s="1" t="s">
        <v>2589</v>
      </c>
      <c r="F5990" s="1" t="str">
        <f>_xlfn.XLOOKUP(_13__Hospitals_of_the_University_of_Pennsylvania_Penn_Presbyterian__Philadelphia[[#This Row],[Plan]],'13.Lookup'!A:A,'13.Lookup'!B:B)</f>
        <v>Aetna</v>
      </c>
      <c r="G5990" s="1" t="s">
        <v>778</v>
      </c>
      <c r="H5990">
        <v>26714</v>
      </c>
    </row>
    <row r="5991" spans="1:8" x14ac:dyDescent="0.25">
      <c r="A5991">
        <v>13</v>
      </c>
      <c r="B5991" t="s">
        <v>775</v>
      </c>
      <c r="C5991" s="1" t="s">
        <v>776</v>
      </c>
      <c r="D5991">
        <v>917</v>
      </c>
      <c r="E5991" s="1" t="s">
        <v>2589</v>
      </c>
      <c r="F5991" s="1" t="str">
        <f>_xlfn.XLOOKUP(_13__Hospitals_of_the_University_of_Pennsylvania_Penn_Presbyterian__Philadelphia[[#This Row],[Plan]],'13.Lookup'!A:A,'13.Lookup'!B:B)</f>
        <v>Aetna</v>
      </c>
      <c r="G5991" s="1" t="s">
        <v>779</v>
      </c>
      <c r="H5991">
        <v>11324</v>
      </c>
    </row>
    <row r="5992" spans="1:8" x14ac:dyDescent="0.25">
      <c r="A5992">
        <v>13</v>
      </c>
      <c r="B5992" t="s">
        <v>775</v>
      </c>
      <c r="C5992" s="1" t="s">
        <v>776</v>
      </c>
      <c r="D5992">
        <v>917</v>
      </c>
      <c r="E5992" s="1" t="s">
        <v>2589</v>
      </c>
      <c r="F5992" s="1" t="str">
        <f>_xlfn.XLOOKUP(_13__Hospitals_of_the_University_of_Pennsylvania_Penn_Presbyterian__Philadelphia[[#This Row],[Plan]],'13.Lookup'!A:A,'13.Lookup'!B:B)</f>
        <v>Cigna</v>
      </c>
      <c r="G5992" s="1" t="s">
        <v>780</v>
      </c>
      <c r="H5992" t="s">
        <v>2590</v>
      </c>
    </row>
    <row r="5993" spans="1:8" x14ac:dyDescent="0.25">
      <c r="A5993">
        <v>13</v>
      </c>
      <c r="B5993" t="s">
        <v>775</v>
      </c>
      <c r="C5993" s="1" t="s">
        <v>776</v>
      </c>
      <c r="D5993">
        <v>917</v>
      </c>
      <c r="E5993" s="1" t="s">
        <v>2589</v>
      </c>
      <c r="F5993" s="1" t="str">
        <f>_xlfn.XLOOKUP(_13__Hospitals_of_the_University_of_Pennsylvania_Penn_Presbyterian__Philadelphia[[#This Row],[Plan]],'13.Lookup'!A:A,'13.Lookup'!B:B)</f>
        <v>Cigna</v>
      </c>
      <c r="G5993" s="1" t="s">
        <v>782</v>
      </c>
      <c r="H5993" t="s">
        <v>2591</v>
      </c>
    </row>
    <row r="5994" spans="1:8" x14ac:dyDescent="0.25">
      <c r="A5994">
        <v>13</v>
      </c>
      <c r="B5994" t="s">
        <v>775</v>
      </c>
      <c r="C5994" s="1" t="s">
        <v>776</v>
      </c>
      <c r="D5994">
        <v>917</v>
      </c>
      <c r="E5994" s="1" t="s">
        <v>2589</v>
      </c>
      <c r="F5994" s="1" t="str">
        <f>_xlfn.XLOOKUP(_13__Hospitals_of_the_University_of_Pennsylvania_Penn_Presbyterian__Philadelphia[[#This Row],[Plan]],'13.Lookup'!A:A,'13.Lookup'!B:B)</f>
        <v>Other</v>
      </c>
      <c r="G5994" s="1" t="s">
        <v>784</v>
      </c>
      <c r="H5994" t="s">
        <v>2592</v>
      </c>
    </row>
    <row r="5995" spans="1:8" x14ac:dyDescent="0.25">
      <c r="A5995">
        <v>13</v>
      </c>
      <c r="B5995" t="s">
        <v>775</v>
      </c>
      <c r="C5995" s="1" t="s">
        <v>776</v>
      </c>
      <c r="D5995">
        <v>917</v>
      </c>
      <c r="E5995" s="1" t="s">
        <v>2589</v>
      </c>
      <c r="F5995" s="1" t="str">
        <f>_xlfn.XLOOKUP(_13__Hospitals_of_the_University_of_Pennsylvania_Penn_Presbyterian__Philadelphia[[#This Row],[Plan]],'13.Lookup'!A:A,'13.Lookup'!B:B)</f>
        <v>Other</v>
      </c>
      <c r="G5995" s="1" t="s">
        <v>786</v>
      </c>
      <c r="H5995" t="s">
        <v>2593</v>
      </c>
    </row>
    <row r="5996" spans="1:8" x14ac:dyDescent="0.25">
      <c r="A5996">
        <v>13</v>
      </c>
      <c r="B5996" t="s">
        <v>775</v>
      </c>
      <c r="C5996" s="1" t="s">
        <v>776</v>
      </c>
      <c r="D5996">
        <v>917</v>
      </c>
      <c r="E5996" s="1" t="s">
        <v>2589</v>
      </c>
      <c r="F5996" s="1" t="str">
        <f>_xlfn.XLOOKUP(_13__Hospitals_of_the_University_of_Pennsylvania_Penn_Presbyterian__Philadelphia[[#This Row],[Plan]],'13.Lookup'!A:A,'13.Lookup'!B:B)</f>
        <v>Other</v>
      </c>
      <c r="G5996" s="1" t="s">
        <v>2687</v>
      </c>
      <c r="H5996" t="s">
        <v>4356</v>
      </c>
    </row>
    <row r="5997" spans="1:8" x14ac:dyDescent="0.25">
      <c r="A5997">
        <v>13</v>
      </c>
      <c r="B5997" t="s">
        <v>775</v>
      </c>
      <c r="C5997" s="1" t="s">
        <v>776</v>
      </c>
      <c r="D5997">
        <v>917</v>
      </c>
      <c r="E5997" s="1" t="s">
        <v>2589</v>
      </c>
      <c r="F5997" s="1" t="str">
        <f>_xlfn.XLOOKUP(_13__Hospitals_of_the_University_of_Pennsylvania_Penn_Presbyterian__Philadelphia[[#This Row],[Plan]],'13.Lookup'!A:A,'13.Lookup'!B:B)</f>
        <v>Other</v>
      </c>
      <c r="G5997" s="1" t="s">
        <v>2689</v>
      </c>
      <c r="H5997" t="s">
        <v>4357</v>
      </c>
    </row>
    <row r="5998" spans="1:8" x14ac:dyDescent="0.25">
      <c r="A5998">
        <v>13</v>
      </c>
      <c r="B5998" t="s">
        <v>775</v>
      </c>
      <c r="C5998" s="1" t="s">
        <v>776</v>
      </c>
      <c r="D5998">
        <v>917</v>
      </c>
      <c r="E5998" s="1" t="s">
        <v>2589</v>
      </c>
      <c r="F5998" s="1" t="str">
        <f>_xlfn.XLOOKUP(_13__Hospitals_of_the_University_of_Pennsylvania_Penn_Presbyterian__Philadelphia[[#This Row],[Plan]],'13.Lookup'!A:A,'13.Lookup'!B:B)</f>
        <v>Other</v>
      </c>
      <c r="G5998" s="1" t="s">
        <v>2691</v>
      </c>
      <c r="H5998" t="s">
        <v>3349</v>
      </c>
    </row>
    <row r="5999" spans="1:8" x14ac:dyDescent="0.25">
      <c r="A5999">
        <v>13</v>
      </c>
      <c r="B5999" t="s">
        <v>775</v>
      </c>
      <c r="C5999" s="1" t="s">
        <v>776</v>
      </c>
      <c r="D5999">
        <v>917</v>
      </c>
      <c r="E5999" s="1" t="s">
        <v>2589</v>
      </c>
      <c r="F5999" s="1" t="str">
        <f>_xlfn.XLOOKUP(_13__Hospitals_of_the_University_of_Pennsylvania_Penn_Presbyterian__Philadelphia[[#This Row],[Plan]],'13.Lookup'!A:A,'13.Lookup'!B:B)</f>
        <v>Other</v>
      </c>
      <c r="G5999" s="1" t="s">
        <v>2693</v>
      </c>
      <c r="H5999" t="s">
        <v>4358</v>
      </c>
    </row>
    <row r="6000" spans="1:8" x14ac:dyDescent="0.25">
      <c r="A6000">
        <v>13</v>
      </c>
      <c r="B6000" t="s">
        <v>775</v>
      </c>
      <c r="C6000" s="1" t="s">
        <v>776</v>
      </c>
      <c r="D6000">
        <v>917</v>
      </c>
      <c r="E6000" s="1" t="s">
        <v>2589</v>
      </c>
      <c r="F6000" s="1" t="str">
        <f>_xlfn.XLOOKUP(_13__Hospitals_of_the_University_of_Pennsylvania_Penn_Presbyterian__Philadelphia[[#This Row],[Plan]],'13.Lookup'!A:A,'13.Lookup'!B:B)</f>
        <v>Other</v>
      </c>
      <c r="G6000" s="1" t="s">
        <v>2695</v>
      </c>
      <c r="H6000" t="s">
        <v>4357</v>
      </c>
    </row>
    <row r="6001" spans="1:8" x14ac:dyDescent="0.25">
      <c r="A6001">
        <v>13</v>
      </c>
      <c r="B6001" t="s">
        <v>775</v>
      </c>
      <c r="C6001" s="1" t="s">
        <v>776</v>
      </c>
      <c r="D6001">
        <v>917</v>
      </c>
      <c r="E6001" s="1" t="s">
        <v>2589</v>
      </c>
      <c r="F6001" s="1" t="str">
        <f>_xlfn.XLOOKUP(_13__Hospitals_of_the_University_of_Pennsylvania_Penn_Presbyterian__Philadelphia[[#This Row],[Plan]],'13.Lookup'!A:A,'13.Lookup'!B:B)</f>
        <v>Other</v>
      </c>
      <c r="G6001" s="1" t="s">
        <v>2696</v>
      </c>
      <c r="H6001" t="s">
        <v>4359</v>
      </c>
    </row>
    <row r="6002" spans="1:8" x14ac:dyDescent="0.25">
      <c r="A6002">
        <v>13</v>
      </c>
      <c r="B6002" t="s">
        <v>775</v>
      </c>
      <c r="C6002" s="1" t="s">
        <v>776</v>
      </c>
      <c r="D6002">
        <v>917</v>
      </c>
      <c r="E6002" s="1" t="s">
        <v>2589</v>
      </c>
      <c r="F6002" s="1" t="str">
        <f>_xlfn.XLOOKUP(_13__Hospitals_of_the_University_of_Pennsylvania_Penn_Presbyterian__Philadelphia[[#This Row],[Plan]],'13.Lookup'!A:A,'13.Lookup'!B:B)</f>
        <v>Other</v>
      </c>
      <c r="G6002" s="1" t="s">
        <v>2698</v>
      </c>
      <c r="H6002" t="s">
        <v>2595</v>
      </c>
    </row>
    <row r="6003" spans="1:8" x14ac:dyDescent="0.25">
      <c r="A6003">
        <v>13</v>
      </c>
      <c r="B6003" t="s">
        <v>775</v>
      </c>
      <c r="C6003" s="1" t="s">
        <v>776</v>
      </c>
      <c r="D6003">
        <v>917</v>
      </c>
      <c r="E6003" s="1" t="s">
        <v>2589</v>
      </c>
      <c r="F6003" s="1" t="str">
        <f>_xlfn.XLOOKUP(_13__Hospitals_of_the_University_of_Pennsylvania_Penn_Presbyterian__Philadelphia[[#This Row],[Plan]],'13.Lookup'!A:A,'13.Lookup'!B:B)</f>
        <v>Other</v>
      </c>
      <c r="G6003" s="1" t="s">
        <v>2699</v>
      </c>
      <c r="H6003" t="s">
        <v>4360</v>
      </c>
    </row>
    <row r="6004" spans="1:8" x14ac:dyDescent="0.25">
      <c r="A6004">
        <v>13</v>
      </c>
      <c r="B6004" t="s">
        <v>775</v>
      </c>
      <c r="C6004" s="1" t="s">
        <v>776</v>
      </c>
      <c r="D6004">
        <v>917</v>
      </c>
      <c r="E6004" s="1" t="s">
        <v>2589</v>
      </c>
      <c r="F6004" s="1" t="str">
        <f>_xlfn.XLOOKUP(_13__Hospitals_of_the_University_of_Pennsylvania_Penn_Presbyterian__Philadelphia[[#This Row],[Plan]],'13.Lookup'!A:A,'13.Lookup'!B:B)</f>
        <v>Other</v>
      </c>
      <c r="G6004" s="1" t="s">
        <v>2701</v>
      </c>
      <c r="H6004" t="s">
        <v>2640</v>
      </c>
    </row>
    <row r="6005" spans="1:8" x14ac:dyDescent="0.25">
      <c r="A6005">
        <v>13</v>
      </c>
      <c r="B6005" t="s">
        <v>775</v>
      </c>
      <c r="C6005" s="1" t="s">
        <v>776</v>
      </c>
      <c r="D6005">
        <v>917</v>
      </c>
      <c r="E6005" s="1" t="s">
        <v>2589</v>
      </c>
      <c r="F6005" s="1" t="str">
        <f>_xlfn.XLOOKUP(_13__Hospitals_of_the_University_of_Pennsylvania_Penn_Presbyterian__Philadelphia[[#This Row],[Plan]],'13.Lookup'!A:A,'13.Lookup'!B:B)</f>
        <v>United Healthcare</v>
      </c>
      <c r="G6005" s="1" t="s">
        <v>788</v>
      </c>
      <c r="H6005" t="s">
        <v>2594</v>
      </c>
    </row>
    <row r="6006" spans="1:8" x14ac:dyDescent="0.25">
      <c r="A6006">
        <v>13</v>
      </c>
      <c r="B6006" t="s">
        <v>775</v>
      </c>
      <c r="C6006" s="1" t="s">
        <v>776</v>
      </c>
      <c r="D6006">
        <v>917</v>
      </c>
      <c r="E6006" s="1" t="s">
        <v>2589</v>
      </c>
      <c r="F6006" s="1" t="str">
        <f>_xlfn.XLOOKUP(_13__Hospitals_of_the_University_of_Pennsylvania_Penn_Presbyterian__Philadelphia[[#This Row],[Plan]],'13.Lookup'!A:A,'13.Lookup'!B:B)</f>
        <v>United Healthcare</v>
      </c>
      <c r="G6006" s="1" t="s">
        <v>790</v>
      </c>
      <c r="H6006" t="s">
        <v>2595</v>
      </c>
    </row>
    <row r="6007" spans="1:8" x14ac:dyDescent="0.25">
      <c r="A6007">
        <v>13</v>
      </c>
      <c r="B6007" t="s">
        <v>775</v>
      </c>
      <c r="C6007" s="1" t="s">
        <v>776</v>
      </c>
      <c r="D6007">
        <v>917</v>
      </c>
      <c r="E6007" s="1" t="s">
        <v>2589</v>
      </c>
      <c r="F6007" s="1" t="str">
        <f>_xlfn.XLOOKUP(_13__Hospitals_of_the_University_of_Pennsylvania_Penn_Presbyterian__Philadelphia[[#This Row],[Plan]],'13.Lookup'!A:A,'13.Lookup'!B:B)</f>
        <v>Other</v>
      </c>
      <c r="G6007" s="1" t="s">
        <v>2703</v>
      </c>
      <c r="H6007" t="s">
        <v>4358</v>
      </c>
    </row>
    <row r="6008" spans="1:8" x14ac:dyDescent="0.25">
      <c r="A6008">
        <v>13</v>
      </c>
      <c r="B6008" t="s">
        <v>775</v>
      </c>
      <c r="C6008" s="1" t="s">
        <v>776</v>
      </c>
      <c r="D6008">
        <v>917</v>
      </c>
      <c r="E6008" s="1" t="s">
        <v>2589</v>
      </c>
      <c r="F6008" s="1" t="str">
        <f>_xlfn.XLOOKUP(_13__Hospitals_of_the_University_of_Pennsylvania_Penn_Presbyterian__Philadelphia[[#This Row],[Plan]],'13.Lookup'!A:A,'13.Lookup'!B:B)</f>
        <v>Other</v>
      </c>
      <c r="G6008" s="1" t="s">
        <v>2704</v>
      </c>
      <c r="H6008" t="s">
        <v>4359</v>
      </c>
    </row>
    <row r="6009" spans="1:8" x14ac:dyDescent="0.25">
      <c r="A6009">
        <v>13</v>
      </c>
      <c r="B6009" t="s">
        <v>775</v>
      </c>
      <c r="C6009" s="1" t="s">
        <v>776</v>
      </c>
      <c r="D6009">
        <v>918</v>
      </c>
      <c r="E6009" s="1" t="s">
        <v>2596</v>
      </c>
      <c r="F6009" s="1" t="str">
        <f>_xlfn.XLOOKUP(_13__Hospitals_of_the_University_of_Pennsylvania_Penn_Presbyterian__Philadelphia[[#This Row],[Plan]],'13.Lookup'!A:A,'13.Lookup'!B:B)</f>
        <v>Gross Charge</v>
      </c>
      <c r="G6009" s="1" t="s">
        <v>6</v>
      </c>
      <c r="H6009" t="s">
        <v>2684</v>
      </c>
    </row>
    <row r="6010" spans="1:8" x14ac:dyDescent="0.25">
      <c r="A6010">
        <v>13</v>
      </c>
      <c r="B6010" t="s">
        <v>775</v>
      </c>
      <c r="C6010" s="1" t="s">
        <v>776</v>
      </c>
      <c r="D6010">
        <v>918</v>
      </c>
      <c r="E6010" s="1" t="s">
        <v>2596</v>
      </c>
      <c r="F6010" s="1" t="str">
        <f>_xlfn.XLOOKUP(_13__Hospitals_of_the_University_of_Pennsylvania_Penn_Presbyterian__Philadelphia[[#This Row],[Plan]],'13.Lookup'!A:A,'13.Lookup'!B:B)</f>
        <v>Self Pay</v>
      </c>
      <c r="G6010" s="1" t="s">
        <v>2685</v>
      </c>
      <c r="H6010" t="s">
        <v>2235</v>
      </c>
    </row>
    <row r="6011" spans="1:8" x14ac:dyDescent="0.25">
      <c r="A6011">
        <v>13</v>
      </c>
      <c r="B6011" t="s">
        <v>775</v>
      </c>
      <c r="C6011" s="1" t="s">
        <v>776</v>
      </c>
      <c r="D6011">
        <v>918</v>
      </c>
      <c r="E6011" s="1" t="s">
        <v>2596</v>
      </c>
      <c r="F6011" s="1" t="str">
        <f>_xlfn.XLOOKUP(_13__Hospitals_of_the_University_of_Pennsylvania_Penn_Presbyterian__Philadelphia[[#This Row],[Plan]],'13.Lookup'!A:A,'13.Lookup'!B:B)</f>
        <v>Aetna</v>
      </c>
      <c r="G6011" s="1" t="s">
        <v>778</v>
      </c>
      <c r="H6011">
        <v>12191</v>
      </c>
    </row>
    <row r="6012" spans="1:8" x14ac:dyDescent="0.25">
      <c r="A6012">
        <v>13</v>
      </c>
      <c r="B6012" t="s">
        <v>775</v>
      </c>
      <c r="C6012" s="1" t="s">
        <v>776</v>
      </c>
      <c r="D6012">
        <v>918</v>
      </c>
      <c r="E6012" s="1" t="s">
        <v>2596</v>
      </c>
      <c r="F6012" s="1" t="str">
        <f>_xlfn.XLOOKUP(_13__Hospitals_of_the_University_of_Pennsylvania_Penn_Presbyterian__Philadelphia[[#This Row],[Plan]],'13.Lookup'!A:A,'13.Lookup'!B:B)</f>
        <v>Aetna</v>
      </c>
      <c r="G6012" s="1" t="s">
        <v>779</v>
      </c>
      <c r="H6012">
        <v>6252</v>
      </c>
    </row>
    <row r="6013" spans="1:8" x14ac:dyDescent="0.25">
      <c r="A6013">
        <v>13</v>
      </c>
      <c r="B6013" t="s">
        <v>775</v>
      </c>
      <c r="C6013" s="1" t="s">
        <v>776</v>
      </c>
      <c r="D6013">
        <v>918</v>
      </c>
      <c r="E6013" s="1" t="s">
        <v>2596</v>
      </c>
      <c r="F6013" s="1" t="str">
        <f>_xlfn.XLOOKUP(_13__Hospitals_of_the_University_of_Pennsylvania_Penn_Presbyterian__Philadelphia[[#This Row],[Plan]],'13.Lookup'!A:A,'13.Lookup'!B:B)</f>
        <v>Cigna</v>
      </c>
      <c r="G6013" s="1" t="s">
        <v>780</v>
      </c>
      <c r="H6013" t="s">
        <v>2008</v>
      </c>
    </row>
    <row r="6014" spans="1:8" x14ac:dyDescent="0.25">
      <c r="A6014">
        <v>13</v>
      </c>
      <c r="B6014" t="s">
        <v>775</v>
      </c>
      <c r="C6014" s="1" t="s">
        <v>776</v>
      </c>
      <c r="D6014">
        <v>918</v>
      </c>
      <c r="E6014" s="1" t="s">
        <v>2596</v>
      </c>
      <c r="F6014" s="1" t="str">
        <f>_xlfn.XLOOKUP(_13__Hospitals_of_the_University_of_Pennsylvania_Penn_Presbyterian__Philadelphia[[#This Row],[Plan]],'13.Lookup'!A:A,'13.Lookup'!B:B)</f>
        <v>Cigna</v>
      </c>
      <c r="G6014" s="1" t="s">
        <v>782</v>
      </c>
      <c r="H6014" t="s">
        <v>2009</v>
      </c>
    </row>
    <row r="6015" spans="1:8" x14ac:dyDescent="0.25">
      <c r="A6015">
        <v>13</v>
      </c>
      <c r="B6015" t="s">
        <v>775</v>
      </c>
      <c r="C6015" s="1" t="s">
        <v>776</v>
      </c>
      <c r="D6015">
        <v>918</v>
      </c>
      <c r="E6015" s="1" t="s">
        <v>2596</v>
      </c>
      <c r="F6015" s="1" t="str">
        <f>_xlfn.XLOOKUP(_13__Hospitals_of_the_University_of_Pennsylvania_Penn_Presbyterian__Philadelphia[[#This Row],[Plan]],'13.Lookup'!A:A,'13.Lookup'!B:B)</f>
        <v>Other</v>
      </c>
      <c r="G6015" s="1" t="s">
        <v>784</v>
      </c>
      <c r="H6015" t="s">
        <v>2597</v>
      </c>
    </row>
    <row r="6016" spans="1:8" x14ac:dyDescent="0.25">
      <c r="A6016">
        <v>13</v>
      </c>
      <c r="B6016" t="s">
        <v>775</v>
      </c>
      <c r="C6016" s="1" t="s">
        <v>776</v>
      </c>
      <c r="D6016">
        <v>918</v>
      </c>
      <c r="E6016" s="1" t="s">
        <v>2596</v>
      </c>
      <c r="F6016" s="1" t="str">
        <f>_xlfn.XLOOKUP(_13__Hospitals_of_the_University_of_Pennsylvania_Penn_Presbyterian__Philadelphia[[#This Row],[Plan]],'13.Lookup'!A:A,'13.Lookup'!B:B)</f>
        <v>Other</v>
      </c>
      <c r="G6016" s="1" t="s">
        <v>786</v>
      </c>
      <c r="H6016" t="s">
        <v>2010</v>
      </c>
    </row>
    <row r="6017" spans="1:8" x14ac:dyDescent="0.25">
      <c r="A6017">
        <v>13</v>
      </c>
      <c r="B6017" t="s">
        <v>775</v>
      </c>
      <c r="C6017" s="1" t="s">
        <v>776</v>
      </c>
      <c r="D6017">
        <v>918</v>
      </c>
      <c r="E6017" s="1" t="s">
        <v>2596</v>
      </c>
      <c r="F6017" s="1" t="str">
        <f>_xlfn.XLOOKUP(_13__Hospitals_of_the_University_of_Pennsylvania_Penn_Presbyterian__Philadelphia[[#This Row],[Plan]],'13.Lookup'!A:A,'13.Lookup'!B:B)</f>
        <v>Other</v>
      </c>
      <c r="G6017" s="1" t="s">
        <v>2687</v>
      </c>
      <c r="H6017" t="s">
        <v>4361</v>
      </c>
    </row>
    <row r="6018" spans="1:8" x14ac:dyDescent="0.25">
      <c r="A6018">
        <v>13</v>
      </c>
      <c r="B6018" t="s">
        <v>775</v>
      </c>
      <c r="C6018" s="1" t="s">
        <v>776</v>
      </c>
      <c r="D6018">
        <v>918</v>
      </c>
      <c r="E6018" s="1" t="s">
        <v>2596</v>
      </c>
      <c r="F6018" s="1" t="str">
        <f>_xlfn.XLOOKUP(_13__Hospitals_of_the_University_of_Pennsylvania_Penn_Presbyterian__Philadelphia[[#This Row],[Plan]],'13.Lookup'!A:A,'13.Lookup'!B:B)</f>
        <v>Other</v>
      </c>
      <c r="G6018" s="1" t="s">
        <v>2689</v>
      </c>
      <c r="H6018" t="s">
        <v>3838</v>
      </c>
    </row>
    <row r="6019" spans="1:8" x14ac:dyDescent="0.25">
      <c r="A6019">
        <v>13</v>
      </c>
      <c r="B6019" t="s">
        <v>775</v>
      </c>
      <c r="C6019" s="1" t="s">
        <v>776</v>
      </c>
      <c r="D6019">
        <v>918</v>
      </c>
      <c r="E6019" s="1" t="s">
        <v>2596</v>
      </c>
      <c r="F6019" s="1" t="str">
        <f>_xlfn.XLOOKUP(_13__Hospitals_of_the_University_of_Pennsylvania_Penn_Presbyterian__Philadelphia[[#This Row],[Plan]],'13.Lookup'!A:A,'13.Lookup'!B:B)</f>
        <v>Other</v>
      </c>
      <c r="G6019" s="1" t="s">
        <v>2691</v>
      </c>
      <c r="H6019" t="s">
        <v>2922</v>
      </c>
    </row>
    <row r="6020" spans="1:8" x14ac:dyDescent="0.25">
      <c r="A6020">
        <v>13</v>
      </c>
      <c r="B6020" t="s">
        <v>775</v>
      </c>
      <c r="C6020" s="1" t="s">
        <v>776</v>
      </c>
      <c r="D6020">
        <v>918</v>
      </c>
      <c r="E6020" s="1" t="s">
        <v>2596</v>
      </c>
      <c r="F6020" s="1" t="str">
        <f>_xlfn.XLOOKUP(_13__Hospitals_of_the_University_of_Pennsylvania_Penn_Presbyterian__Philadelphia[[#This Row],[Plan]],'13.Lookup'!A:A,'13.Lookup'!B:B)</f>
        <v>Other</v>
      </c>
      <c r="G6020" s="1" t="s">
        <v>2693</v>
      </c>
      <c r="H6020" t="s">
        <v>4362</v>
      </c>
    </row>
    <row r="6021" spans="1:8" x14ac:dyDescent="0.25">
      <c r="A6021">
        <v>13</v>
      </c>
      <c r="B6021" t="s">
        <v>775</v>
      </c>
      <c r="C6021" s="1" t="s">
        <v>776</v>
      </c>
      <c r="D6021">
        <v>918</v>
      </c>
      <c r="E6021" s="1" t="s">
        <v>2596</v>
      </c>
      <c r="F6021" s="1" t="str">
        <f>_xlfn.XLOOKUP(_13__Hospitals_of_the_University_of_Pennsylvania_Penn_Presbyterian__Philadelphia[[#This Row],[Plan]],'13.Lookup'!A:A,'13.Lookup'!B:B)</f>
        <v>Other</v>
      </c>
      <c r="G6021" s="1" t="s">
        <v>2695</v>
      </c>
      <c r="H6021" t="s">
        <v>3838</v>
      </c>
    </row>
    <row r="6022" spans="1:8" x14ac:dyDescent="0.25">
      <c r="A6022">
        <v>13</v>
      </c>
      <c r="B6022" t="s">
        <v>775</v>
      </c>
      <c r="C6022" s="1" t="s">
        <v>776</v>
      </c>
      <c r="D6022">
        <v>918</v>
      </c>
      <c r="E6022" s="1" t="s">
        <v>2596</v>
      </c>
      <c r="F6022" s="1" t="str">
        <f>_xlfn.XLOOKUP(_13__Hospitals_of_the_University_of_Pennsylvania_Penn_Presbyterian__Philadelphia[[#This Row],[Plan]],'13.Lookup'!A:A,'13.Lookup'!B:B)</f>
        <v>Other</v>
      </c>
      <c r="G6022" s="1" t="s">
        <v>2696</v>
      </c>
      <c r="H6022" t="s">
        <v>4363</v>
      </c>
    </row>
    <row r="6023" spans="1:8" x14ac:dyDescent="0.25">
      <c r="A6023">
        <v>13</v>
      </c>
      <c r="B6023" t="s">
        <v>775</v>
      </c>
      <c r="C6023" s="1" t="s">
        <v>776</v>
      </c>
      <c r="D6023">
        <v>918</v>
      </c>
      <c r="E6023" s="1" t="s">
        <v>2596</v>
      </c>
      <c r="F6023" s="1" t="str">
        <f>_xlfn.XLOOKUP(_13__Hospitals_of_the_University_of_Pennsylvania_Penn_Presbyterian__Philadelphia[[#This Row],[Plan]],'13.Lookup'!A:A,'13.Lookup'!B:B)</f>
        <v>Other</v>
      </c>
      <c r="G6023" s="1" t="s">
        <v>2698</v>
      </c>
      <c r="H6023" t="s">
        <v>2012</v>
      </c>
    </row>
    <row r="6024" spans="1:8" x14ac:dyDescent="0.25">
      <c r="A6024">
        <v>13</v>
      </c>
      <c r="B6024" t="s">
        <v>775</v>
      </c>
      <c r="C6024" s="1" t="s">
        <v>776</v>
      </c>
      <c r="D6024">
        <v>918</v>
      </c>
      <c r="E6024" s="1" t="s">
        <v>2596</v>
      </c>
      <c r="F6024" s="1" t="str">
        <f>_xlfn.XLOOKUP(_13__Hospitals_of_the_University_of_Pennsylvania_Penn_Presbyterian__Philadelphia[[#This Row],[Plan]],'13.Lookup'!A:A,'13.Lookup'!B:B)</f>
        <v>Other</v>
      </c>
      <c r="G6024" s="1" t="s">
        <v>2699</v>
      </c>
      <c r="H6024" t="s">
        <v>2485</v>
      </c>
    </row>
    <row r="6025" spans="1:8" x14ac:dyDescent="0.25">
      <c r="A6025">
        <v>13</v>
      </c>
      <c r="B6025" t="s">
        <v>775</v>
      </c>
      <c r="C6025" s="1" t="s">
        <v>776</v>
      </c>
      <c r="D6025">
        <v>918</v>
      </c>
      <c r="E6025" s="1" t="s">
        <v>2596</v>
      </c>
      <c r="F6025" s="1" t="str">
        <f>_xlfn.XLOOKUP(_13__Hospitals_of_the_University_of_Pennsylvania_Penn_Presbyterian__Philadelphia[[#This Row],[Plan]],'13.Lookup'!A:A,'13.Lookup'!B:B)</f>
        <v>Other</v>
      </c>
      <c r="G6025" s="1" t="s">
        <v>2701</v>
      </c>
      <c r="H6025" t="s">
        <v>4364</v>
      </c>
    </row>
    <row r="6026" spans="1:8" x14ac:dyDescent="0.25">
      <c r="A6026">
        <v>13</v>
      </c>
      <c r="B6026" t="s">
        <v>775</v>
      </c>
      <c r="C6026" s="1" t="s">
        <v>776</v>
      </c>
      <c r="D6026">
        <v>918</v>
      </c>
      <c r="E6026" s="1" t="s">
        <v>2596</v>
      </c>
      <c r="F6026" s="1" t="str">
        <f>_xlfn.XLOOKUP(_13__Hospitals_of_the_University_of_Pennsylvania_Penn_Presbyterian__Philadelphia[[#This Row],[Plan]],'13.Lookup'!A:A,'13.Lookup'!B:B)</f>
        <v>United Healthcare</v>
      </c>
      <c r="G6026" s="1" t="s">
        <v>788</v>
      </c>
      <c r="H6026" t="s">
        <v>2011</v>
      </c>
    </row>
    <row r="6027" spans="1:8" x14ac:dyDescent="0.25">
      <c r="A6027">
        <v>13</v>
      </c>
      <c r="B6027" t="s">
        <v>775</v>
      </c>
      <c r="C6027" s="1" t="s">
        <v>776</v>
      </c>
      <c r="D6027">
        <v>918</v>
      </c>
      <c r="E6027" s="1" t="s">
        <v>2596</v>
      </c>
      <c r="F6027" s="1" t="str">
        <f>_xlfn.XLOOKUP(_13__Hospitals_of_the_University_of_Pennsylvania_Penn_Presbyterian__Philadelphia[[#This Row],[Plan]],'13.Lookup'!A:A,'13.Lookup'!B:B)</f>
        <v>United Healthcare</v>
      </c>
      <c r="G6027" s="1" t="s">
        <v>790</v>
      </c>
      <c r="H6027" t="s">
        <v>2012</v>
      </c>
    </row>
    <row r="6028" spans="1:8" x14ac:dyDescent="0.25">
      <c r="A6028">
        <v>13</v>
      </c>
      <c r="B6028" t="s">
        <v>775</v>
      </c>
      <c r="C6028" s="1" t="s">
        <v>776</v>
      </c>
      <c r="D6028">
        <v>918</v>
      </c>
      <c r="E6028" s="1" t="s">
        <v>2596</v>
      </c>
      <c r="F6028" s="1" t="str">
        <f>_xlfn.XLOOKUP(_13__Hospitals_of_the_University_of_Pennsylvania_Penn_Presbyterian__Philadelphia[[#This Row],[Plan]],'13.Lookup'!A:A,'13.Lookup'!B:B)</f>
        <v>Other</v>
      </c>
      <c r="G6028" s="1" t="s">
        <v>2703</v>
      </c>
      <c r="H6028" t="s">
        <v>4362</v>
      </c>
    </row>
    <row r="6029" spans="1:8" x14ac:dyDescent="0.25">
      <c r="A6029">
        <v>13</v>
      </c>
      <c r="B6029" t="s">
        <v>775</v>
      </c>
      <c r="C6029" s="1" t="s">
        <v>776</v>
      </c>
      <c r="D6029">
        <v>918</v>
      </c>
      <c r="E6029" s="1" t="s">
        <v>2596</v>
      </c>
      <c r="F6029" s="1" t="str">
        <f>_xlfn.XLOOKUP(_13__Hospitals_of_the_University_of_Pennsylvania_Penn_Presbyterian__Philadelphia[[#This Row],[Plan]],'13.Lookup'!A:A,'13.Lookup'!B:B)</f>
        <v>Other</v>
      </c>
      <c r="G6029" s="1" t="s">
        <v>2704</v>
      </c>
      <c r="H6029" t="s">
        <v>4363</v>
      </c>
    </row>
    <row r="6030" spans="1:8" x14ac:dyDescent="0.25">
      <c r="A6030">
        <v>13</v>
      </c>
      <c r="B6030" t="s">
        <v>775</v>
      </c>
      <c r="C6030" s="1" t="s">
        <v>776</v>
      </c>
      <c r="D6030">
        <v>919</v>
      </c>
      <c r="E6030" s="1" t="s">
        <v>2598</v>
      </c>
      <c r="F6030" s="1" t="str">
        <f>_xlfn.XLOOKUP(_13__Hospitals_of_the_University_of_Pennsylvania_Penn_Presbyterian__Philadelphia[[#This Row],[Plan]],'13.Lookup'!A:A,'13.Lookup'!B:B)</f>
        <v>Gross Charge</v>
      </c>
      <c r="G6030" s="1" t="s">
        <v>6</v>
      </c>
      <c r="H6030" t="s">
        <v>2684</v>
      </c>
    </row>
    <row r="6031" spans="1:8" x14ac:dyDescent="0.25">
      <c r="A6031">
        <v>13</v>
      </c>
      <c r="B6031" t="s">
        <v>775</v>
      </c>
      <c r="C6031" s="1" t="s">
        <v>776</v>
      </c>
      <c r="D6031">
        <v>919</v>
      </c>
      <c r="E6031" s="1" t="s">
        <v>2598</v>
      </c>
      <c r="F6031" s="1" t="str">
        <f>_xlfn.XLOOKUP(_13__Hospitals_of_the_University_of_Pennsylvania_Penn_Presbyterian__Philadelphia[[#This Row],[Plan]],'13.Lookup'!A:A,'13.Lookup'!B:B)</f>
        <v>Self Pay</v>
      </c>
      <c r="G6031" s="1" t="s">
        <v>2685</v>
      </c>
      <c r="H6031" t="s">
        <v>4365</v>
      </c>
    </row>
    <row r="6032" spans="1:8" x14ac:dyDescent="0.25">
      <c r="A6032">
        <v>13</v>
      </c>
      <c r="B6032" t="s">
        <v>775</v>
      </c>
      <c r="C6032" s="1" t="s">
        <v>776</v>
      </c>
      <c r="D6032">
        <v>919</v>
      </c>
      <c r="E6032" s="1" t="s">
        <v>2598</v>
      </c>
      <c r="F6032" s="1" t="str">
        <f>_xlfn.XLOOKUP(_13__Hospitals_of_the_University_of_Pennsylvania_Penn_Presbyterian__Philadelphia[[#This Row],[Plan]],'13.Lookup'!A:A,'13.Lookup'!B:B)</f>
        <v>Aetna</v>
      </c>
      <c r="G6032" s="1" t="s">
        <v>778</v>
      </c>
      <c r="H6032">
        <v>31849</v>
      </c>
    </row>
    <row r="6033" spans="1:8" x14ac:dyDescent="0.25">
      <c r="A6033">
        <v>13</v>
      </c>
      <c r="B6033" t="s">
        <v>775</v>
      </c>
      <c r="C6033" s="1" t="s">
        <v>776</v>
      </c>
      <c r="D6033">
        <v>919</v>
      </c>
      <c r="E6033" s="1" t="s">
        <v>2598</v>
      </c>
      <c r="F6033" s="1" t="str">
        <f>_xlfn.XLOOKUP(_13__Hospitals_of_the_University_of_Pennsylvania_Penn_Presbyterian__Philadelphia[[#This Row],[Plan]],'13.Lookup'!A:A,'13.Lookup'!B:B)</f>
        <v>Aetna</v>
      </c>
      <c r="G6033" s="1" t="s">
        <v>779</v>
      </c>
      <c r="H6033">
        <v>13961</v>
      </c>
    </row>
    <row r="6034" spans="1:8" x14ac:dyDescent="0.25">
      <c r="A6034">
        <v>13</v>
      </c>
      <c r="B6034" t="s">
        <v>775</v>
      </c>
      <c r="C6034" s="1" t="s">
        <v>776</v>
      </c>
      <c r="D6034">
        <v>919</v>
      </c>
      <c r="E6034" s="1" t="s">
        <v>2598</v>
      </c>
      <c r="F6034" s="1" t="str">
        <f>_xlfn.XLOOKUP(_13__Hospitals_of_the_University_of_Pennsylvania_Penn_Presbyterian__Philadelphia[[#This Row],[Plan]],'13.Lookup'!A:A,'13.Lookup'!B:B)</f>
        <v>Cigna</v>
      </c>
      <c r="G6034" s="1" t="s">
        <v>780</v>
      </c>
      <c r="H6034" t="s">
        <v>2599</v>
      </c>
    </row>
    <row r="6035" spans="1:8" x14ac:dyDescent="0.25">
      <c r="A6035">
        <v>13</v>
      </c>
      <c r="B6035" t="s">
        <v>775</v>
      </c>
      <c r="C6035" s="1" t="s">
        <v>776</v>
      </c>
      <c r="D6035">
        <v>919</v>
      </c>
      <c r="E6035" s="1" t="s">
        <v>2598</v>
      </c>
      <c r="F6035" s="1" t="str">
        <f>_xlfn.XLOOKUP(_13__Hospitals_of_the_University_of_Pennsylvania_Penn_Presbyterian__Philadelphia[[#This Row],[Plan]],'13.Lookup'!A:A,'13.Lookup'!B:B)</f>
        <v>Cigna</v>
      </c>
      <c r="G6035" s="1" t="s">
        <v>782</v>
      </c>
      <c r="H6035" t="s">
        <v>2600</v>
      </c>
    </row>
    <row r="6036" spans="1:8" x14ac:dyDescent="0.25">
      <c r="A6036">
        <v>13</v>
      </c>
      <c r="B6036" t="s">
        <v>775</v>
      </c>
      <c r="C6036" s="1" t="s">
        <v>776</v>
      </c>
      <c r="D6036">
        <v>919</v>
      </c>
      <c r="E6036" s="1" t="s">
        <v>2598</v>
      </c>
      <c r="F6036" s="1" t="str">
        <f>_xlfn.XLOOKUP(_13__Hospitals_of_the_University_of_Pennsylvania_Penn_Presbyterian__Philadelphia[[#This Row],[Plan]],'13.Lookup'!A:A,'13.Lookup'!B:B)</f>
        <v>Other</v>
      </c>
      <c r="G6036" s="1" t="s">
        <v>784</v>
      </c>
      <c r="H6036" t="s">
        <v>2017</v>
      </c>
    </row>
    <row r="6037" spans="1:8" x14ac:dyDescent="0.25">
      <c r="A6037">
        <v>13</v>
      </c>
      <c r="B6037" t="s">
        <v>775</v>
      </c>
      <c r="C6037" s="1" t="s">
        <v>776</v>
      </c>
      <c r="D6037">
        <v>919</v>
      </c>
      <c r="E6037" s="1" t="s">
        <v>2598</v>
      </c>
      <c r="F6037" s="1" t="str">
        <f>_xlfn.XLOOKUP(_13__Hospitals_of_the_University_of_Pennsylvania_Penn_Presbyterian__Philadelphia[[#This Row],[Plan]],'13.Lookup'!A:A,'13.Lookup'!B:B)</f>
        <v>Other</v>
      </c>
      <c r="G6037" s="1" t="s">
        <v>786</v>
      </c>
      <c r="H6037" t="s">
        <v>2601</v>
      </c>
    </row>
    <row r="6038" spans="1:8" x14ac:dyDescent="0.25">
      <c r="A6038">
        <v>13</v>
      </c>
      <c r="B6038" t="s">
        <v>775</v>
      </c>
      <c r="C6038" s="1" t="s">
        <v>776</v>
      </c>
      <c r="D6038">
        <v>919</v>
      </c>
      <c r="E6038" s="1" t="s">
        <v>2598</v>
      </c>
      <c r="F6038" s="1" t="str">
        <f>_xlfn.XLOOKUP(_13__Hospitals_of_the_University_of_Pennsylvania_Penn_Presbyterian__Philadelphia[[#This Row],[Plan]],'13.Lookup'!A:A,'13.Lookup'!B:B)</f>
        <v>Other</v>
      </c>
      <c r="G6038" s="1" t="s">
        <v>2687</v>
      </c>
      <c r="H6038" t="s">
        <v>4366</v>
      </c>
    </row>
    <row r="6039" spans="1:8" x14ac:dyDescent="0.25">
      <c r="A6039">
        <v>13</v>
      </c>
      <c r="B6039" t="s">
        <v>775</v>
      </c>
      <c r="C6039" s="1" t="s">
        <v>776</v>
      </c>
      <c r="D6039">
        <v>919</v>
      </c>
      <c r="E6039" s="1" t="s">
        <v>2598</v>
      </c>
      <c r="F6039" s="1" t="str">
        <f>_xlfn.XLOOKUP(_13__Hospitals_of_the_University_of_Pennsylvania_Penn_Presbyterian__Philadelphia[[#This Row],[Plan]],'13.Lookup'!A:A,'13.Lookup'!B:B)</f>
        <v>Other</v>
      </c>
      <c r="G6039" s="1" t="s">
        <v>2689</v>
      </c>
      <c r="H6039" t="s">
        <v>4367</v>
      </c>
    </row>
    <row r="6040" spans="1:8" x14ac:dyDescent="0.25">
      <c r="A6040">
        <v>13</v>
      </c>
      <c r="B6040" t="s">
        <v>775</v>
      </c>
      <c r="C6040" s="1" t="s">
        <v>776</v>
      </c>
      <c r="D6040">
        <v>919</v>
      </c>
      <c r="E6040" s="1" t="s">
        <v>2598</v>
      </c>
      <c r="F6040" s="1" t="str">
        <f>_xlfn.XLOOKUP(_13__Hospitals_of_the_University_of_Pennsylvania_Penn_Presbyterian__Philadelphia[[#This Row],[Plan]],'13.Lookup'!A:A,'13.Lookup'!B:B)</f>
        <v>Other</v>
      </c>
      <c r="G6040" s="1" t="s">
        <v>2691</v>
      </c>
      <c r="H6040" t="s">
        <v>2880</v>
      </c>
    </row>
    <row r="6041" spans="1:8" x14ac:dyDescent="0.25">
      <c r="A6041">
        <v>13</v>
      </c>
      <c r="B6041" t="s">
        <v>775</v>
      </c>
      <c r="C6041" s="1" t="s">
        <v>776</v>
      </c>
      <c r="D6041">
        <v>919</v>
      </c>
      <c r="E6041" s="1" t="s">
        <v>2598</v>
      </c>
      <c r="F6041" s="1" t="str">
        <f>_xlfn.XLOOKUP(_13__Hospitals_of_the_University_of_Pennsylvania_Penn_Presbyterian__Philadelphia[[#This Row],[Plan]],'13.Lookup'!A:A,'13.Lookup'!B:B)</f>
        <v>Other</v>
      </c>
      <c r="G6041" s="1" t="s">
        <v>2693</v>
      </c>
      <c r="H6041" t="s">
        <v>4368</v>
      </c>
    </row>
    <row r="6042" spans="1:8" x14ac:dyDescent="0.25">
      <c r="A6042">
        <v>13</v>
      </c>
      <c r="B6042" t="s">
        <v>775</v>
      </c>
      <c r="C6042" s="1" t="s">
        <v>776</v>
      </c>
      <c r="D6042">
        <v>919</v>
      </c>
      <c r="E6042" s="1" t="s">
        <v>2598</v>
      </c>
      <c r="F6042" s="1" t="str">
        <f>_xlfn.XLOOKUP(_13__Hospitals_of_the_University_of_Pennsylvania_Penn_Presbyterian__Philadelphia[[#This Row],[Plan]],'13.Lookup'!A:A,'13.Lookup'!B:B)</f>
        <v>Other</v>
      </c>
      <c r="G6042" s="1" t="s">
        <v>2695</v>
      </c>
      <c r="H6042" t="s">
        <v>4367</v>
      </c>
    </row>
    <row r="6043" spans="1:8" x14ac:dyDescent="0.25">
      <c r="A6043">
        <v>13</v>
      </c>
      <c r="B6043" t="s">
        <v>775</v>
      </c>
      <c r="C6043" s="1" t="s">
        <v>776</v>
      </c>
      <c r="D6043">
        <v>919</v>
      </c>
      <c r="E6043" s="1" t="s">
        <v>2598</v>
      </c>
      <c r="F6043" s="1" t="str">
        <f>_xlfn.XLOOKUP(_13__Hospitals_of_the_University_of_Pennsylvania_Penn_Presbyterian__Philadelphia[[#This Row],[Plan]],'13.Lookup'!A:A,'13.Lookup'!B:B)</f>
        <v>Other</v>
      </c>
      <c r="G6043" s="1" t="s">
        <v>2696</v>
      </c>
      <c r="H6043" t="s">
        <v>4369</v>
      </c>
    </row>
    <row r="6044" spans="1:8" x14ac:dyDescent="0.25">
      <c r="A6044">
        <v>13</v>
      </c>
      <c r="B6044" t="s">
        <v>775</v>
      </c>
      <c r="C6044" s="1" t="s">
        <v>776</v>
      </c>
      <c r="D6044">
        <v>919</v>
      </c>
      <c r="E6044" s="1" t="s">
        <v>2598</v>
      </c>
      <c r="F6044" s="1" t="str">
        <f>_xlfn.XLOOKUP(_13__Hospitals_of_the_University_of_Pennsylvania_Penn_Presbyterian__Philadelphia[[#This Row],[Plan]],'13.Lookup'!A:A,'13.Lookup'!B:B)</f>
        <v>Other</v>
      </c>
      <c r="G6044" s="1" t="s">
        <v>2698</v>
      </c>
      <c r="H6044" t="s">
        <v>2603</v>
      </c>
    </row>
    <row r="6045" spans="1:8" x14ac:dyDescent="0.25">
      <c r="A6045">
        <v>13</v>
      </c>
      <c r="B6045" t="s">
        <v>775</v>
      </c>
      <c r="C6045" s="1" t="s">
        <v>776</v>
      </c>
      <c r="D6045">
        <v>919</v>
      </c>
      <c r="E6045" s="1" t="s">
        <v>2598</v>
      </c>
      <c r="F6045" s="1" t="str">
        <f>_xlfn.XLOOKUP(_13__Hospitals_of_the_University_of_Pennsylvania_Penn_Presbyterian__Philadelphia[[#This Row],[Plan]],'13.Lookup'!A:A,'13.Lookup'!B:B)</f>
        <v>Other</v>
      </c>
      <c r="G6045" s="1" t="s">
        <v>2699</v>
      </c>
      <c r="H6045" t="s">
        <v>4370</v>
      </c>
    </row>
    <row r="6046" spans="1:8" x14ac:dyDescent="0.25">
      <c r="A6046">
        <v>13</v>
      </c>
      <c r="B6046" t="s">
        <v>775</v>
      </c>
      <c r="C6046" s="1" t="s">
        <v>776</v>
      </c>
      <c r="D6046">
        <v>919</v>
      </c>
      <c r="E6046" s="1" t="s">
        <v>2598</v>
      </c>
      <c r="F6046" s="1" t="str">
        <f>_xlfn.XLOOKUP(_13__Hospitals_of_the_University_of_Pennsylvania_Penn_Presbyterian__Philadelphia[[#This Row],[Plan]],'13.Lookup'!A:A,'13.Lookup'!B:B)</f>
        <v>Other</v>
      </c>
      <c r="G6046" s="1" t="s">
        <v>2701</v>
      </c>
      <c r="H6046" t="s">
        <v>4371</v>
      </c>
    </row>
    <row r="6047" spans="1:8" x14ac:dyDescent="0.25">
      <c r="A6047">
        <v>13</v>
      </c>
      <c r="B6047" t="s">
        <v>775</v>
      </c>
      <c r="C6047" s="1" t="s">
        <v>776</v>
      </c>
      <c r="D6047">
        <v>919</v>
      </c>
      <c r="E6047" s="1" t="s">
        <v>2598</v>
      </c>
      <c r="F6047" s="1" t="str">
        <f>_xlfn.XLOOKUP(_13__Hospitals_of_the_University_of_Pennsylvania_Penn_Presbyterian__Philadelphia[[#This Row],[Plan]],'13.Lookup'!A:A,'13.Lookup'!B:B)</f>
        <v>United Healthcare</v>
      </c>
      <c r="G6047" s="1" t="s">
        <v>788</v>
      </c>
      <c r="H6047" t="s">
        <v>2602</v>
      </c>
    </row>
    <row r="6048" spans="1:8" x14ac:dyDescent="0.25">
      <c r="A6048">
        <v>13</v>
      </c>
      <c r="B6048" t="s">
        <v>775</v>
      </c>
      <c r="C6048" s="1" t="s">
        <v>776</v>
      </c>
      <c r="D6048">
        <v>919</v>
      </c>
      <c r="E6048" s="1" t="s">
        <v>2598</v>
      </c>
      <c r="F6048" s="1" t="str">
        <f>_xlfn.XLOOKUP(_13__Hospitals_of_the_University_of_Pennsylvania_Penn_Presbyterian__Philadelphia[[#This Row],[Plan]],'13.Lookup'!A:A,'13.Lookup'!B:B)</f>
        <v>United Healthcare</v>
      </c>
      <c r="G6048" s="1" t="s">
        <v>790</v>
      </c>
      <c r="H6048" t="s">
        <v>2603</v>
      </c>
    </row>
    <row r="6049" spans="1:8" x14ac:dyDescent="0.25">
      <c r="A6049">
        <v>13</v>
      </c>
      <c r="B6049" t="s">
        <v>775</v>
      </c>
      <c r="C6049" s="1" t="s">
        <v>776</v>
      </c>
      <c r="D6049">
        <v>919</v>
      </c>
      <c r="E6049" s="1" t="s">
        <v>2598</v>
      </c>
      <c r="F6049" s="1" t="str">
        <f>_xlfn.XLOOKUP(_13__Hospitals_of_the_University_of_Pennsylvania_Penn_Presbyterian__Philadelphia[[#This Row],[Plan]],'13.Lookup'!A:A,'13.Lookup'!B:B)</f>
        <v>Other</v>
      </c>
      <c r="G6049" s="1" t="s">
        <v>2703</v>
      </c>
      <c r="H6049" t="s">
        <v>4368</v>
      </c>
    </row>
    <row r="6050" spans="1:8" x14ac:dyDescent="0.25">
      <c r="A6050">
        <v>13</v>
      </c>
      <c r="B6050" t="s">
        <v>775</v>
      </c>
      <c r="C6050" s="1" t="s">
        <v>776</v>
      </c>
      <c r="D6050">
        <v>919</v>
      </c>
      <c r="E6050" s="1" t="s">
        <v>2598</v>
      </c>
      <c r="F6050" s="1" t="str">
        <f>_xlfn.XLOOKUP(_13__Hospitals_of_the_University_of_Pennsylvania_Penn_Presbyterian__Philadelphia[[#This Row],[Plan]],'13.Lookup'!A:A,'13.Lookup'!B:B)</f>
        <v>Other</v>
      </c>
      <c r="G6050" s="1" t="s">
        <v>2704</v>
      </c>
      <c r="H6050" t="s">
        <v>4369</v>
      </c>
    </row>
    <row r="6051" spans="1:8" x14ac:dyDescent="0.25">
      <c r="A6051">
        <v>13</v>
      </c>
      <c r="B6051" t="s">
        <v>775</v>
      </c>
      <c r="C6051" s="1" t="s">
        <v>776</v>
      </c>
      <c r="D6051">
        <v>920</v>
      </c>
      <c r="E6051" s="1" t="s">
        <v>2604</v>
      </c>
      <c r="F6051" s="1" t="str">
        <f>_xlfn.XLOOKUP(_13__Hospitals_of_the_University_of_Pennsylvania_Penn_Presbyterian__Philadelphia[[#This Row],[Plan]],'13.Lookup'!A:A,'13.Lookup'!B:B)</f>
        <v>Gross Charge</v>
      </c>
      <c r="G6051" s="1" t="s">
        <v>6</v>
      </c>
      <c r="H6051" t="s">
        <v>2684</v>
      </c>
    </row>
    <row r="6052" spans="1:8" x14ac:dyDescent="0.25">
      <c r="A6052">
        <v>13</v>
      </c>
      <c r="B6052" t="s">
        <v>775</v>
      </c>
      <c r="C6052" s="1" t="s">
        <v>776</v>
      </c>
      <c r="D6052">
        <v>920</v>
      </c>
      <c r="E6052" s="1" t="s">
        <v>2604</v>
      </c>
      <c r="F6052" s="1" t="str">
        <f>_xlfn.XLOOKUP(_13__Hospitals_of_the_University_of_Pennsylvania_Penn_Presbyterian__Philadelphia[[#This Row],[Plan]],'13.Lookup'!A:A,'13.Lookup'!B:B)</f>
        <v>Self Pay</v>
      </c>
      <c r="G6052" s="1" t="s">
        <v>2685</v>
      </c>
      <c r="H6052" t="s">
        <v>4372</v>
      </c>
    </row>
    <row r="6053" spans="1:8" x14ac:dyDescent="0.25">
      <c r="A6053">
        <v>13</v>
      </c>
      <c r="B6053" t="s">
        <v>775</v>
      </c>
      <c r="C6053" s="1" t="s">
        <v>776</v>
      </c>
      <c r="D6053">
        <v>920</v>
      </c>
      <c r="E6053" s="1" t="s">
        <v>2604</v>
      </c>
      <c r="F6053" s="1" t="str">
        <f>_xlfn.XLOOKUP(_13__Hospitals_of_the_University_of_Pennsylvania_Penn_Presbyterian__Philadelphia[[#This Row],[Plan]],'13.Lookup'!A:A,'13.Lookup'!B:B)</f>
        <v>Aetna</v>
      </c>
      <c r="G6053" s="1" t="s">
        <v>778</v>
      </c>
      <c r="H6053">
        <v>18728</v>
      </c>
    </row>
    <row r="6054" spans="1:8" x14ac:dyDescent="0.25">
      <c r="A6054">
        <v>13</v>
      </c>
      <c r="B6054" t="s">
        <v>775</v>
      </c>
      <c r="C6054" s="1" t="s">
        <v>776</v>
      </c>
      <c r="D6054">
        <v>920</v>
      </c>
      <c r="E6054" s="1" t="s">
        <v>2604</v>
      </c>
      <c r="F6054" s="1" t="str">
        <f>_xlfn.XLOOKUP(_13__Hospitals_of_the_University_of_Pennsylvania_Penn_Presbyterian__Philadelphia[[#This Row],[Plan]],'13.Lookup'!A:A,'13.Lookup'!B:B)</f>
        <v>Aetna</v>
      </c>
      <c r="G6054" s="1" t="s">
        <v>779</v>
      </c>
      <c r="H6054">
        <v>7998</v>
      </c>
    </row>
    <row r="6055" spans="1:8" x14ac:dyDescent="0.25">
      <c r="A6055">
        <v>13</v>
      </c>
      <c r="B6055" t="s">
        <v>775</v>
      </c>
      <c r="C6055" s="1" t="s">
        <v>776</v>
      </c>
      <c r="D6055">
        <v>920</v>
      </c>
      <c r="E6055" s="1" t="s">
        <v>2604</v>
      </c>
      <c r="F6055" s="1" t="str">
        <f>_xlfn.XLOOKUP(_13__Hospitals_of_the_University_of_Pennsylvania_Penn_Presbyterian__Philadelphia[[#This Row],[Plan]],'13.Lookup'!A:A,'13.Lookup'!B:B)</f>
        <v>Cigna</v>
      </c>
      <c r="G6055" s="1" t="s">
        <v>780</v>
      </c>
      <c r="H6055" t="s">
        <v>2605</v>
      </c>
    </row>
    <row r="6056" spans="1:8" x14ac:dyDescent="0.25">
      <c r="A6056">
        <v>13</v>
      </c>
      <c r="B6056" t="s">
        <v>775</v>
      </c>
      <c r="C6056" s="1" t="s">
        <v>776</v>
      </c>
      <c r="D6056">
        <v>920</v>
      </c>
      <c r="E6056" s="1" t="s">
        <v>2604</v>
      </c>
      <c r="F6056" s="1" t="str">
        <f>_xlfn.XLOOKUP(_13__Hospitals_of_the_University_of_Pennsylvania_Penn_Presbyterian__Philadelphia[[#This Row],[Plan]],'13.Lookup'!A:A,'13.Lookup'!B:B)</f>
        <v>Cigna</v>
      </c>
      <c r="G6056" s="1" t="s">
        <v>782</v>
      </c>
      <c r="H6056" t="s">
        <v>2606</v>
      </c>
    </row>
    <row r="6057" spans="1:8" x14ac:dyDescent="0.25">
      <c r="A6057">
        <v>13</v>
      </c>
      <c r="B6057" t="s">
        <v>775</v>
      </c>
      <c r="C6057" s="1" t="s">
        <v>776</v>
      </c>
      <c r="D6057">
        <v>920</v>
      </c>
      <c r="E6057" s="1" t="s">
        <v>2604</v>
      </c>
      <c r="F6057" s="1" t="str">
        <f>_xlfn.XLOOKUP(_13__Hospitals_of_the_University_of_Pennsylvania_Penn_Presbyterian__Philadelphia[[#This Row],[Plan]],'13.Lookup'!A:A,'13.Lookup'!B:B)</f>
        <v>Other</v>
      </c>
      <c r="G6057" s="1" t="s">
        <v>784</v>
      </c>
      <c r="H6057" t="s">
        <v>2017</v>
      </c>
    </row>
    <row r="6058" spans="1:8" x14ac:dyDescent="0.25">
      <c r="A6058">
        <v>13</v>
      </c>
      <c r="B6058" t="s">
        <v>775</v>
      </c>
      <c r="C6058" s="1" t="s">
        <v>776</v>
      </c>
      <c r="D6058">
        <v>920</v>
      </c>
      <c r="E6058" s="1" t="s">
        <v>2604</v>
      </c>
      <c r="F6058" s="1" t="str">
        <f>_xlfn.XLOOKUP(_13__Hospitals_of_the_University_of_Pennsylvania_Penn_Presbyterian__Philadelphia[[#This Row],[Plan]],'13.Lookup'!A:A,'13.Lookup'!B:B)</f>
        <v>Other</v>
      </c>
      <c r="G6058" s="1" t="s">
        <v>786</v>
      </c>
      <c r="H6058" t="s">
        <v>2607</v>
      </c>
    </row>
    <row r="6059" spans="1:8" x14ac:dyDescent="0.25">
      <c r="A6059">
        <v>13</v>
      </c>
      <c r="B6059" t="s">
        <v>775</v>
      </c>
      <c r="C6059" s="1" t="s">
        <v>776</v>
      </c>
      <c r="D6059">
        <v>920</v>
      </c>
      <c r="E6059" s="1" t="s">
        <v>2604</v>
      </c>
      <c r="F6059" s="1" t="str">
        <f>_xlfn.XLOOKUP(_13__Hospitals_of_the_University_of_Pennsylvania_Penn_Presbyterian__Philadelphia[[#This Row],[Plan]],'13.Lookup'!A:A,'13.Lookup'!B:B)</f>
        <v>Other</v>
      </c>
      <c r="G6059" s="1" t="s">
        <v>2687</v>
      </c>
      <c r="H6059" t="s">
        <v>4373</v>
      </c>
    </row>
    <row r="6060" spans="1:8" x14ac:dyDescent="0.25">
      <c r="A6060">
        <v>13</v>
      </c>
      <c r="B6060" t="s">
        <v>775</v>
      </c>
      <c r="C6060" s="1" t="s">
        <v>776</v>
      </c>
      <c r="D6060">
        <v>920</v>
      </c>
      <c r="E6060" s="1" t="s">
        <v>2604</v>
      </c>
      <c r="F6060" s="1" t="str">
        <f>_xlfn.XLOOKUP(_13__Hospitals_of_the_University_of_Pennsylvania_Penn_Presbyterian__Philadelphia[[#This Row],[Plan]],'13.Lookup'!A:A,'13.Lookup'!B:B)</f>
        <v>Other</v>
      </c>
      <c r="G6060" s="1" t="s">
        <v>2689</v>
      </c>
      <c r="H6060" t="s">
        <v>4374</v>
      </c>
    </row>
    <row r="6061" spans="1:8" x14ac:dyDescent="0.25">
      <c r="A6061">
        <v>13</v>
      </c>
      <c r="B6061" t="s">
        <v>775</v>
      </c>
      <c r="C6061" s="1" t="s">
        <v>776</v>
      </c>
      <c r="D6061">
        <v>920</v>
      </c>
      <c r="E6061" s="1" t="s">
        <v>2604</v>
      </c>
      <c r="F6061" s="1" t="str">
        <f>_xlfn.XLOOKUP(_13__Hospitals_of_the_University_of_Pennsylvania_Penn_Presbyterian__Philadelphia[[#This Row],[Plan]],'13.Lookup'!A:A,'13.Lookup'!B:B)</f>
        <v>Other</v>
      </c>
      <c r="G6061" s="1" t="s">
        <v>2691</v>
      </c>
      <c r="H6061" t="s">
        <v>2835</v>
      </c>
    </row>
    <row r="6062" spans="1:8" x14ac:dyDescent="0.25">
      <c r="A6062">
        <v>13</v>
      </c>
      <c r="B6062" t="s">
        <v>775</v>
      </c>
      <c r="C6062" s="1" t="s">
        <v>776</v>
      </c>
      <c r="D6062">
        <v>920</v>
      </c>
      <c r="E6062" s="1" t="s">
        <v>2604</v>
      </c>
      <c r="F6062" s="1" t="str">
        <f>_xlfn.XLOOKUP(_13__Hospitals_of_the_University_of_Pennsylvania_Penn_Presbyterian__Philadelphia[[#This Row],[Plan]],'13.Lookup'!A:A,'13.Lookup'!B:B)</f>
        <v>Other</v>
      </c>
      <c r="G6062" s="1" t="s">
        <v>2693</v>
      </c>
      <c r="H6062" t="s">
        <v>4375</v>
      </c>
    </row>
    <row r="6063" spans="1:8" x14ac:dyDescent="0.25">
      <c r="A6063">
        <v>13</v>
      </c>
      <c r="B6063" t="s">
        <v>775</v>
      </c>
      <c r="C6063" s="1" t="s">
        <v>776</v>
      </c>
      <c r="D6063">
        <v>920</v>
      </c>
      <c r="E6063" s="1" t="s">
        <v>2604</v>
      </c>
      <c r="F6063" s="1" t="str">
        <f>_xlfn.XLOOKUP(_13__Hospitals_of_the_University_of_Pennsylvania_Penn_Presbyterian__Philadelphia[[#This Row],[Plan]],'13.Lookup'!A:A,'13.Lookup'!B:B)</f>
        <v>Other</v>
      </c>
      <c r="G6063" s="1" t="s">
        <v>2695</v>
      </c>
      <c r="H6063" t="s">
        <v>4374</v>
      </c>
    </row>
    <row r="6064" spans="1:8" x14ac:dyDescent="0.25">
      <c r="A6064">
        <v>13</v>
      </c>
      <c r="B6064" t="s">
        <v>775</v>
      </c>
      <c r="C6064" s="1" t="s">
        <v>776</v>
      </c>
      <c r="D6064">
        <v>920</v>
      </c>
      <c r="E6064" s="1" t="s">
        <v>2604</v>
      </c>
      <c r="F6064" s="1" t="str">
        <f>_xlfn.XLOOKUP(_13__Hospitals_of_the_University_of_Pennsylvania_Penn_Presbyterian__Philadelphia[[#This Row],[Plan]],'13.Lookup'!A:A,'13.Lookup'!B:B)</f>
        <v>Other</v>
      </c>
      <c r="G6064" s="1" t="s">
        <v>2696</v>
      </c>
      <c r="H6064" t="s">
        <v>4369</v>
      </c>
    </row>
    <row r="6065" spans="1:8" x14ac:dyDescent="0.25">
      <c r="A6065">
        <v>13</v>
      </c>
      <c r="B6065" t="s">
        <v>775</v>
      </c>
      <c r="C6065" s="1" t="s">
        <v>776</v>
      </c>
      <c r="D6065">
        <v>920</v>
      </c>
      <c r="E6065" s="1" t="s">
        <v>2604</v>
      </c>
      <c r="F6065" s="1" t="str">
        <f>_xlfn.XLOOKUP(_13__Hospitals_of_the_University_of_Pennsylvania_Penn_Presbyterian__Philadelphia[[#This Row],[Plan]],'13.Lookup'!A:A,'13.Lookup'!B:B)</f>
        <v>Other</v>
      </c>
      <c r="G6065" s="1" t="s">
        <v>2698</v>
      </c>
      <c r="H6065" t="s">
        <v>2609</v>
      </c>
    </row>
    <row r="6066" spans="1:8" x14ac:dyDescent="0.25">
      <c r="A6066">
        <v>13</v>
      </c>
      <c r="B6066" t="s">
        <v>775</v>
      </c>
      <c r="C6066" s="1" t="s">
        <v>776</v>
      </c>
      <c r="D6066">
        <v>920</v>
      </c>
      <c r="E6066" s="1" t="s">
        <v>2604</v>
      </c>
      <c r="F6066" s="1" t="str">
        <f>_xlfn.XLOOKUP(_13__Hospitals_of_the_University_of_Pennsylvania_Penn_Presbyterian__Philadelphia[[#This Row],[Plan]],'13.Lookup'!A:A,'13.Lookup'!B:B)</f>
        <v>Other</v>
      </c>
      <c r="G6066" s="1" t="s">
        <v>2699</v>
      </c>
      <c r="H6066" t="s">
        <v>4376</v>
      </c>
    </row>
    <row r="6067" spans="1:8" x14ac:dyDescent="0.25">
      <c r="A6067">
        <v>13</v>
      </c>
      <c r="B6067" t="s">
        <v>775</v>
      </c>
      <c r="C6067" s="1" t="s">
        <v>776</v>
      </c>
      <c r="D6067">
        <v>920</v>
      </c>
      <c r="E6067" s="1" t="s">
        <v>2604</v>
      </c>
      <c r="F6067" s="1" t="str">
        <f>_xlfn.XLOOKUP(_13__Hospitals_of_the_University_of_Pennsylvania_Penn_Presbyterian__Philadelphia[[#This Row],[Plan]],'13.Lookup'!A:A,'13.Lookup'!B:B)</f>
        <v>Other</v>
      </c>
      <c r="G6067" s="1" t="s">
        <v>2701</v>
      </c>
      <c r="H6067" t="s">
        <v>4371</v>
      </c>
    </row>
    <row r="6068" spans="1:8" x14ac:dyDescent="0.25">
      <c r="A6068">
        <v>13</v>
      </c>
      <c r="B6068" t="s">
        <v>775</v>
      </c>
      <c r="C6068" s="1" t="s">
        <v>776</v>
      </c>
      <c r="D6068">
        <v>920</v>
      </c>
      <c r="E6068" s="1" t="s">
        <v>2604</v>
      </c>
      <c r="F6068" s="1" t="str">
        <f>_xlfn.XLOOKUP(_13__Hospitals_of_the_University_of_Pennsylvania_Penn_Presbyterian__Philadelphia[[#This Row],[Plan]],'13.Lookup'!A:A,'13.Lookup'!B:B)</f>
        <v>United Healthcare</v>
      </c>
      <c r="G6068" s="1" t="s">
        <v>788</v>
      </c>
      <c r="H6068" t="s">
        <v>2608</v>
      </c>
    </row>
    <row r="6069" spans="1:8" x14ac:dyDescent="0.25">
      <c r="A6069">
        <v>13</v>
      </c>
      <c r="B6069" t="s">
        <v>775</v>
      </c>
      <c r="C6069" s="1" t="s">
        <v>776</v>
      </c>
      <c r="D6069">
        <v>920</v>
      </c>
      <c r="E6069" s="1" t="s">
        <v>2604</v>
      </c>
      <c r="F6069" s="1" t="str">
        <f>_xlfn.XLOOKUP(_13__Hospitals_of_the_University_of_Pennsylvania_Penn_Presbyterian__Philadelphia[[#This Row],[Plan]],'13.Lookup'!A:A,'13.Lookup'!B:B)</f>
        <v>United Healthcare</v>
      </c>
      <c r="G6069" s="1" t="s">
        <v>790</v>
      </c>
      <c r="H6069" t="s">
        <v>2609</v>
      </c>
    </row>
    <row r="6070" spans="1:8" x14ac:dyDescent="0.25">
      <c r="A6070">
        <v>13</v>
      </c>
      <c r="B6070" t="s">
        <v>775</v>
      </c>
      <c r="C6070" s="1" t="s">
        <v>776</v>
      </c>
      <c r="D6070">
        <v>920</v>
      </c>
      <c r="E6070" s="1" t="s">
        <v>2604</v>
      </c>
      <c r="F6070" s="1" t="str">
        <f>_xlfn.XLOOKUP(_13__Hospitals_of_the_University_of_Pennsylvania_Penn_Presbyterian__Philadelphia[[#This Row],[Plan]],'13.Lookup'!A:A,'13.Lookup'!B:B)</f>
        <v>Other</v>
      </c>
      <c r="G6070" s="1" t="s">
        <v>2703</v>
      </c>
      <c r="H6070" t="s">
        <v>4375</v>
      </c>
    </row>
    <row r="6071" spans="1:8" x14ac:dyDescent="0.25">
      <c r="A6071">
        <v>13</v>
      </c>
      <c r="B6071" t="s">
        <v>775</v>
      </c>
      <c r="C6071" s="1" t="s">
        <v>776</v>
      </c>
      <c r="D6071">
        <v>920</v>
      </c>
      <c r="E6071" s="1" t="s">
        <v>2604</v>
      </c>
      <c r="F6071" s="1" t="str">
        <f>_xlfn.XLOOKUP(_13__Hospitals_of_the_University_of_Pennsylvania_Penn_Presbyterian__Philadelphia[[#This Row],[Plan]],'13.Lookup'!A:A,'13.Lookup'!B:B)</f>
        <v>Other</v>
      </c>
      <c r="G6071" s="1" t="s">
        <v>2704</v>
      </c>
      <c r="H6071" t="s">
        <v>4369</v>
      </c>
    </row>
    <row r="6072" spans="1:8" x14ac:dyDescent="0.25">
      <c r="A6072">
        <v>13</v>
      </c>
      <c r="B6072" t="s">
        <v>775</v>
      </c>
      <c r="C6072" s="1" t="s">
        <v>776</v>
      </c>
      <c r="D6072">
        <v>945</v>
      </c>
      <c r="E6072" s="1" t="s">
        <v>2610</v>
      </c>
      <c r="F6072" s="1" t="str">
        <f>_xlfn.XLOOKUP(_13__Hospitals_of_the_University_of_Pennsylvania_Penn_Presbyterian__Philadelphia[[#This Row],[Plan]],'13.Lookup'!A:A,'13.Lookup'!B:B)</f>
        <v>Gross Charge</v>
      </c>
      <c r="G6072" s="1" t="s">
        <v>6</v>
      </c>
      <c r="H6072" t="s">
        <v>2684</v>
      </c>
    </row>
    <row r="6073" spans="1:8" x14ac:dyDescent="0.25">
      <c r="A6073">
        <v>13</v>
      </c>
      <c r="B6073" t="s">
        <v>775</v>
      </c>
      <c r="C6073" s="1" t="s">
        <v>776</v>
      </c>
      <c r="D6073">
        <v>945</v>
      </c>
      <c r="E6073" s="1" t="s">
        <v>2610</v>
      </c>
      <c r="F6073" s="1" t="str">
        <f>_xlfn.XLOOKUP(_13__Hospitals_of_the_University_of_Pennsylvania_Penn_Presbyterian__Philadelphia[[#This Row],[Plan]],'13.Lookup'!A:A,'13.Lookup'!B:B)</f>
        <v>Self Pay</v>
      </c>
      <c r="G6073" s="1" t="s">
        <v>2685</v>
      </c>
      <c r="H6073" t="s">
        <v>4377</v>
      </c>
    </row>
    <row r="6074" spans="1:8" x14ac:dyDescent="0.25">
      <c r="A6074">
        <v>13</v>
      </c>
      <c r="B6074" t="s">
        <v>775</v>
      </c>
      <c r="C6074" s="1" t="s">
        <v>776</v>
      </c>
      <c r="D6074">
        <v>945</v>
      </c>
      <c r="E6074" s="1" t="s">
        <v>2610</v>
      </c>
      <c r="F6074" s="1" t="str">
        <f>_xlfn.XLOOKUP(_13__Hospitals_of_the_University_of_Pennsylvania_Penn_Presbyterian__Philadelphia[[#This Row],[Plan]],'13.Lookup'!A:A,'13.Lookup'!B:B)</f>
        <v>Aetna</v>
      </c>
      <c r="G6074" s="1" t="s">
        <v>778</v>
      </c>
      <c r="H6074">
        <v>4412</v>
      </c>
    </row>
    <row r="6075" spans="1:8" x14ac:dyDescent="0.25">
      <c r="A6075">
        <v>13</v>
      </c>
      <c r="B6075" t="s">
        <v>775</v>
      </c>
      <c r="C6075" s="1" t="s">
        <v>776</v>
      </c>
      <c r="D6075">
        <v>945</v>
      </c>
      <c r="E6075" s="1" t="s">
        <v>2610</v>
      </c>
      <c r="F6075" s="1" t="str">
        <f>_xlfn.XLOOKUP(_13__Hospitals_of_the_University_of_Pennsylvania_Penn_Presbyterian__Philadelphia[[#This Row],[Plan]],'13.Lookup'!A:A,'13.Lookup'!B:B)</f>
        <v>Aetna</v>
      </c>
      <c r="G6075" s="1" t="s">
        <v>779</v>
      </c>
      <c r="H6075">
        <v>11377</v>
      </c>
    </row>
    <row r="6076" spans="1:8" x14ac:dyDescent="0.25">
      <c r="A6076">
        <v>13</v>
      </c>
      <c r="B6076" t="s">
        <v>775</v>
      </c>
      <c r="C6076" s="1" t="s">
        <v>776</v>
      </c>
      <c r="D6076">
        <v>945</v>
      </c>
      <c r="E6076" s="1" t="s">
        <v>2610</v>
      </c>
      <c r="F6076" s="1" t="str">
        <f>_xlfn.XLOOKUP(_13__Hospitals_of_the_University_of_Pennsylvania_Penn_Presbyterian__Philadelphia[[#This Row],[Plan]],'13.Lookup'!A:A,'13.Lookup'!B:B)</f>
        <v>Cigna</v>
      </c>
      <c r="G6076" s="1" t="s">
        <v>780</v>
      </c>
      <c r="H6076" t="s">
        <v>2611</v>
      </c>
    </row>
    <row r="6077" spans="1:8" x14ac:dyDescent="0.25">
      <c r="A6077">
        <v>13</v>
      </c>
      <c r="B6077" t="s">
        <v>775</v>
      </c>
      <c r="C6077" s="1" t="s">
        <v>776</v>
      </c>
      <c r="D6077">
        <v>945</v>
      </c>
      <c r="E6077" s="1" t="s">
        <v>2610</v>
      </c>
      <c r="F6077" s="1" t="str">
        <f>_xlfn.XLOOKUP(_13__Hospitals_of_the_University_of_Pennsylvania_Penn_Presbyterian__Philadelphia[[#This Row],[Plan]],'13.Lookup'!A:A,'13.Lookup'!B:B)</f>
        <v>Cigna</v>
      </c>
      <c r="G6077" s="1" t="s">
        <v>782</v>
      </c>
      <c r="H6077" t="s">
        <v>2612</v>
      </c>
    </row>
    <row r="6078" spans="1:8" x14ac:dyDescent="0.25">
      <c r="A6078">
        <v>13</v>
      </c>
      <c r="B6078" t="s">
        <v>775</v>
      </c>
      <c r="C6078" s="1" t="s">
        <v>776</v>
      </c>
      <c r="D6078">
        <v>945</v>
      </c>
      <c r="E6078" s="1" t="s">
        <v>2610</v>
      </c>
      <c r="F6078" s="1" t="str">
        <f>_xlfn.XLOOKUP(_13__Hospitals_of_the_University_of_Pennsylvania_Penn_Presbyterian__Philadelphia[[#This Row],[Plan]],'13.Lookup'!A:A,'13.Lookup'!B:B)</f>
        <v>Other</v>
      </c>
      <c r="G6078" s="1" t="s">
        <v>784</v>
      </c>
      <c r="H6078" t="s">
        <v>2613</v>
      </c>
    </row>
    <row r="6079" spans="1:8" x14ac:dyDescent="0.25">
      <c r="A6079">
        <v>13</v>
      </c>
      <c r="B6079" t="s">
        <v>775</v>
      </c>
      <c r="C6079" s="1" t="s">
        <v>776</v>
      </c>
      <c r="D6079">
        <v>945</v>
      </c>
      <c r="E6079" s="1" t="s">
        <v>2610</v>
      </c>
      <c r="F6079" s="1" t="str">
        <f>_xlfn.XLOOKUP(_13__Hospitals_of_the_University_of_Pennsylvania_Penn_Presbyterian__Philadelphia[[#This Row],[Plan]],'13.Lookup'!A:A,'13.Lookup'!B:B)</f>
        <v>Other</v>
      </c>
      <c r="G6079" s="1" t="s">
        <v>786</v>
      </c>
      <c r="H6079" t="s">
        <v>2614</v>
      </c>
    </row>
    <row r="6080" spans="1:8" x14ac:dyDescent="0.25">
      <c r="A6080">
        <v>13</v>
      </c>
      <c r="B6080" t="s">
        <v>775</v>
      </c>
      <c r="C6080" s="1" t="s">
        <v>776</v>
      </c>
      <c r="D6080">
        <v>945</v>
      </c>
      <c r="E6080" s="1" t="s">
        <v>2610</v>
      </c>
      <c r="F6080" s="1" t="str">
        <f>_xlfn.XLOOKUP(_13__Hospitals_of_the_University_of_Pennsylvania_Penn_Presbyterian__Philadelphia[[#This Row],[Plan]],'13.Lookup'!A:A,'13.Lookup'!B:B)</f>
        <v>Other</v>
      </c>
      <c r="G6080" s="1" t="s">
        <v>2687</v>
      </c>
      <c r="H6080" t="s">
        <v>4378</v>
      </c>
    </row>
    <row r="6081" spans="1:8" x14ac:dyDescent="0.25">
      <c r="A6081">
        <v>13</v>
      </c>
      <c r="B6081" t="s">
        <v>775</v>
      </c>
      <c r="C6081" s="1" t="s">
        <v>776</v>
      </c>
      <c r="D6081">
        <v>945</v>
      </c>
      <c r="E6081" s="1" t="s">
        <v>2610</v>
      </c>
      <c r="F6081" s="1" t="str">
        <f>_xlfn.XLOOKUP(_13__Hospitals_of_the_University_of_Pennsylvania_Penn_Presbyterian__Philadelphia[[#This Row],[Plan]],'13.Lookup'!A:A,'13.Lookup'!B:B)</f>
        <v>Other</v>
      </c>
      <c r="G6081" s="1" t="s">
        <v>2689</v>
      </c>
      <c r="H6081" t="s">
        <v>4379</v>
      </c>
    </row>
    <row r="6082" spans="1:8" x14ac:dyDescent="0.25">
      <c r="A6082">
        <v>13</v>
      </c>
      <c r="B6082" t="s">
        <v>775</v>
      </c>
      <c r="C6082" s="1" t="s">
        <v>776</v>
      </c>
      <c r="D6082">
        <v>945</v>
      </c>
      <c r="E6082" s="1" t="s">
        <v>2610</v>
      </c>
      <c r="F6082" s="1" t="str">
        <f>_xlfn.XLOOKUP(_13__Hospitals_of_the_University_of_Pennsylvania_Penn_Presbyterian__Philadelphia[[#This Row],[Plan]],'13.Lookup'!A:A,'13.Lookup'!B:B)</f>
        <v>Other</v>
      </c>
      <c r="G6082" s="1" t="s">
        <v>2691</v>
      </c>
      <c r="H6082" t="s">
        <v>3504</v>
      </c>
    </row>
    <row r="6083" spans="1:8" x14ac:dyDescent="0.25">
      <c r="A6083">
        <v>13</v>
      </c>
      <c r="B6083" t="s">
        <v>775</v>
      </c>
      <c r="C6083" s="1" t="s">
        <v>776</v>
      </c>
      <c r="D6083">
        <v>945</v>
      </c>
      <c r="E6083" s="1" t="s">
        <v>2610</v>
      </c>
      <c r="F6083" s="1" t="str">
        <f>_xlfn.XLOOKUP(_13__Hospitals_of_the_University_of_Pennsylvania_Penn_Presbyterian__Philadelphia[[#This Row],[Plan]],'13.Lookup'!A:A,'13.Lookup'!B:B)</f>
        <v>Other</v>
      </c>
      <c r="G6083" s="1" t="s">
        <v>2693</v>
      </c>
      <c r="H6083" t="s">
        <v>4380</v>
      </c>
    </row>
    <row r="6084" spans="1:8" x14ac:dyDescent="0.25">
      <c r="A6084">
        <v>13</v>
      </c>
      <c r="B6084" t="s">
        <v>775</v>
      </c>
      <c r="C6084" s="1" t="s">
        <v>776</v>
      </c>
      <c r="D6084">
        <v>945</v>
      </c>
      <c r="E6084" s="1" t="s">
        <v>2610</v>
      </c>
      <c r="F6084" s="1" t="str">
        <f>_xlfn.XLOOKUP(_13__Hospitals_of_the_University_of_Pennsylvania_Penn_Presbyterian__Philadelphia[[#This Row],[Plan]],'13.Lookup'!A:A,'13.Lookup'!B:B)</f>
        <v>Other</v>
      </c>
      <c r="G6084" s="1" t="s">
        <v>2695</v>
      </c>
      <c r="H6084" t="s">
        <v>4379</v>
      </c>
    </row>
    <row r="6085" spans="1:8" x14ac:dyDescent="0.25">
      <c r="A6085">
        <v>13</v>
      </c>
      <c r="B6085" t="s">
        <v>775</v>
      </c>
      <c r="C6085" s="1" t="s">
        <v>776</v>
      </c>
      <c r="D6085">
        <v>945</v>
      </c>
      <c r="E6085" s="1" t="s">
        <v>2610</v>
      </c>
      <c r="F6085" s="1" t="str">
        <f>_xlfn.XLOOKUP(_13__Hospitals_of_the_University_of_Pennsylvania_Penn_Presbyterian__Philadelphia[[#This Row],[Plan]],'13.Lookup'!A:A,'13.Lookup'!B:B)</f>
        <v>Other</v>
      </c>
      <c r="G6085" s="1" t="s">
        <v>2696</v>
      </c>
      <c r="H6085" t="s">
        <v>4381</v>
      </c>
    </row>
    <row r="6086" spans="1:8" x14ac:dyDescent="0.25">
      <c r="A6086">
        <v>13</v>
      </c>
      <c r="B6086" t="s">
        <v>775</v>
      </c>
      <c r="C6086" s="1" t="s">
        <v>776</v>
      </c>
      <c r="D6086">
        <v>945</v>
      </c>
      <c r="E6086" s="1" t="s">
        <v>2610</v>
      </c>
      <c r="F6086" s="1" t="str">
        <f>_xlfn.XLOOKUP(_13__Hospitals_of_the_University_of_Pennsylvania_Penn_Presbyterian__Philadelphia[[#This Row],[Plan]],'13.Lookup'!A:A,'13.Lookup'!B:B)</f>
        <v>Other</v>
      </c>
      <c r="G6086" s="1" t="s">
        <v>2698</v>
      </c>
      <c r="H6086" t="s">
        <v>2616</v>
      </c>
    </row>
    <row r="6087" spans="1:8" x14ac:dyDescent="0.25">
      <c r="A6087">
        <v>13</v>
      </c>
      <c r="B6087" t="s">
        <v>775</v>
      </c>
      <c r="C6087" s="1" t="s">
        <v>776</v>
      </c>
      <c r="D6087">
        <v>945</v>
      </c>
      <c r="E6087" s="1" t="s">
        <v>2610</v>
      </c>
      <c r="F6087" s="1" t="str">
        <f>_xlfn.XLOOKUP(_13__Hospitals_of_the_University_of_Pennsylvania_Penn_Presbyterian__Philadelphia[[#This Row],[Plan]],'13.Lookup'!A:A,'13.Lookup'!B:B)</f>
        <v>Other</v>
      </c>
      <c r="G6087" s="1" t="s">
        <v>2699</v>
      </c>
      <c r="H6087" t="s">
        <v>4382</v>
      </c>
    </row>
    <row r="6088" spans="1:8" x14ac:dyDescent="0.25">
      <c r="A6088">
        <v>13</v>
      </c>
      <c r="B6088" t="s">
        <v>775</v>
      </c>
      <c r="C6088" s="1" t="s">
        <v>776</v>
      </c>
      <c r="D6088">
        <v>945</v>
      </c>
      <c r="E6088" s="1" t="s">
        <v>2610</v>
      </c>
      <c r="F6088" s="1" t="str">
        <f>_xlfn.XLOOKUP(_13__Hospitals_of_the_University_of_Pennsylvania_Penn_Presbyterian__Philadelphia[[#This Row],[Plan]],'13.Lookup'!A:A,'13.Lookup'!B:B)</f>
        <v>Other</v>
      </c>
      <c r="G6088" s="1" t="s">
        <v>2701</v>
      </c>
      <c r="H6088" t="s">
        <v>4383</v>
      </c>
    </row>
    <row r="6089" spans="1:8" x14ac:dyDescent="0.25">
      <c r="A6089">
        <v>13</v>
      </c>
      <c r="B6089" t="s">
        <v>775</v>
      </c>
      <c r="C6089" s="1" t="s">
        <v>776</v>
      </c>
      <c r="D6089">
        <v>945</v>
      </c>
      <c r="E6089" s="1" t="s">
        <v>2610</v>
      </c>
      <c r="F6089" s="1" t="str">
        <f>_xlfn.XLOOKUP(_13__Hospitals_of_the_University_of_Pennsylvania_Penn_Presbyterian__Philadelphia[[#This Row],[Plan]],'13.Lookup'!A:A,'13.Lookup'!B:B)</f>
        <v>United Healthcare</v>
      </c>
      <c r="G6089" s="1" t="s">
        <v>788</v>
      </c>
      <c r="H6089" t="s">
        <v>2615</v>
      </c>
    </row>
    <row r="6090" spans="1:8" x14ac:dyDescent="0.25">
      <c r="A6090">
        <v>13</v>
      </c>
      <c r="B6090" t="s">
        <v>775</v>
      </c>
      <c r="C6090" s="1" t="s">
        <v>776</v>
      </c>
      <c r="D6090">
        <v>945</v>
      </c>
      <c r="E6090" s="1" t="s">
        <v>2610</v>
      </c>
      <c r="F6090" s="1" t="str">
        <f>_xlfn.XLOOKUP(_13__Hospitals_of_the_University_of_Pennsylvania_Penn_Presbyterian__Philadelphia[[#This Row],[Plan]],'13.Lookup'!A:A,'13.Lookup'!B:B)</f>
        <v>United Healthcare</v>
      </c>
      <c r="G6090" s="1" t="s">
        <v>790</v>
      </c>
      <c r="H6090" t="s">
        <v>2616</v>
      </c>
    </row>
    <row r="6091" spans="1:8" x14ac:dyDescent="0.25">
      <c r="A6091">
        <v>13</v>
      </c>
      <c r="B6091" t="s">
        <v>775</v>
      </c>
      <c r="C6091" s="1" t="s">
        <v>776</v>
      </c>
      <c r="D6091">
        <v>945</v>
      </c>
      <c r="E6091" s="1" t="s">
        <v>2610</v>
      </c>
      <c r="F6091" s="1" t="str">
        <f>_xlfn.XLOOKUP(_13__Hospitals_of_the_University_of_Pennsylvania_Penn_Presbyterian__Philadelphia[[#This Row],[Plan]],'13.Lookup'!A:A,'13.Lookup'!B:B)</f>
        <v>Other</v>
      </c>
      <c r="G6091" s="1" t="s">
        <v>2703</v>
      </c>
      <c r="H6091" t="s">
        <v>4380</v>
      </c>
    </row>
    <row r="6092" spans="1:8" x14ac:dyDescent="0.25">
      <c r="A6092">
        <v>13</v>
      </c>
      <c r="B6092" t="s">
        <v>775</v>
      </c>
      <c r="C6092" s="1" t="s">
        <v>776</v>
      </c>
      <c r="D6092">
        <v>945</v>
      </c>
      <c r="E6092" s="1" t="s">
        <v>2610</v>
      </c>
      <c r="F6092" s="1" t="str">
        <f>_xlfn.XLOOKUP(_13__Hospitals_of_the_University_of_Pennsylvania_Penn_Presbyterian__Philadelphia[[#This Row],[Plan]],'13.Lookup'!A:A,'13.Lookup'!B:B)</f>
        <v>Other</v>
      </c>
      <c r="G6092" s="1" t="s">
        <v>2704</v>
      </c>
      <c r="H6092" t="s">
        <v>2818</v>
      </c>
    </row>
    <row r="6093" spans="1:8" x14ac:dyDescent="0.25">
      <c r="A6093">
        <v>13</v>
      </c>
      <c r="B6093" t="s">
        <v>775</v>
      </c>
      <c r="C6093" s="1" t="s">
        <v>776</v>
      </c>
      <c r="D6093">
        <v>947</v>
      </c>
      <c r="E6093" s="1" t="s">
        <v>2617</v>
      </c>
      <c r="F6093" s="1" t="str">
        <f>_xlfn.XLOOKUP(_13__Hospitals_of_the_University_of_Pennsylvania_Penn_Presbyterian__Philadelphia[[#This Row],[Plan]],'13.Lookup'!A:A,'13.Lookup'!B:B)</f>
        <v>Gross Charge</v>
      </c>
      <c r="G6093" s="1" t="s">
        <v>6</v>
      </c>
      <c r="H6093" t="s">
        <v>2684</v>
      </c>
    </row>
    <row r="6094" spans="1:8" x14ac:dyDescent="0.25">
      <c r="A6094">
        <v>13</v>
      </c>
      <c r="B6094" t="s">
        <v>775</v>
      </c>
      <c r="C6094" s="1" t="s">
        <v>776</v>
      </c>
      <c r="D6094">
        <v>947</v>
      </c>
      <c r="E6094" s="1" t="s">
        <v>2617</v>
      </c>
      <c r="F6094" s="1" t="str">
        <f>_xlfn.XLOOKUP(_13__Hospitals_of_the_University_of_Pennsylvania_Penn_Presbyterian__Philadelphia[[#This Row],[Plan]],'13.Lookup'!A:A,'13.Lookup'!B:B)</f>
        <v>Self Pay</v>
      </c>
      <c r="G6094" s="1" t="s">
        <v>2685</v>
      </c>
      <c r="H6094" t="s">
        <v>4384</v>
      </c>
    </row>
    <row r="6095" spans="1:8" x14ac:dyDescent="0.25">
      <c r="A6095">
        <v>13</v>
      </c>
      <c r="B6095" t="s">
        <v>775</v>
      </c>
      <c r="C6095" s="1" t="s">
        <v>776</v>
      </c>
      <c r="D6095">
        <v>947</v>
      </c>
      <c r="E6095" s="1" t="s">
        <v>2617</v>
      </c>
      <c r="F6095" s="1" t="str">
        <f>_xlfn.XLOOKUP(_13__Hospitals_of_the_University_of_Pennsylvania_Penn_Presbyterian__Philadelphia[[#This Row],[Plan]],'13.Lookup'!A:A,'13.Lookup'!B:B)</f>
        <v>Aetna</v>
      </c>
      <c r="G6095" s="1" t="s">
        <v>778</v>
      </c>
      <c r="H6095">
        <v>21613</v>
      </c>
    </row>
    <row r="6096" spans="1:8" x14ac:dyDescent="0.25">
      <c r="A6096">
        <v>13</v>
      </c>
      <c r="B6096" t="s">
        <v>775</v>
      </c>
      <c r="C6096" s="1" t="s">
        <v>776</v>
      </c>
      <c r="D6096">
        <v>947</v>
      </c>
      <c r="E6096" s="1" t="s">
        <v>2617</v>
      </c>
      <c r="F6096" s="1" t="str">
        <f>_xlfn.XLOOKUP(_13__Hospitals_of_the_University_of_Pennsylvania_Penn_Presbyterian__Philadelphia[[#This Row],[Plan]],'13.Lookup'!A:A,'13.Lookup'!B:B)</f>
        <v>Aetna</v>
      </c>
      <c r="G6096" s="1" t="s">
        <v>779</v>
      </c>
      <c r="H6096">
        <v>9200</v>
      </c>
    </row>
    <row r="6097" spans="1:8" x14ac:dyDescent="0.25">
      <c r="A6097">
        <v>13</v>
      </c>
      <c r="B6097" t="s">
        <v>775</v>
      </c>
      <c r="C6097" s="1" t="s">
        <v>776</v>
      </c>
      <c r="D6097">
        <v>947</v>
      </c>
      <c r="E6097" s="1" t="s">
        <v>2617</v>
      </c>
      <c r="F6097" s="1" t="str">
        <f>_xlfn.XLOOKUP(_13__Hospitals_of_the_University_of_Pennsylvania_Penn_Presbyterian__Philadelphia[[#This Row],[Plan]],'13.Lookup'!A:A,'13.Lookup'!B:B)</f>
        <v>Cigna</v>
      </c>
      <c r="G6097" s="1" t="s">
        <v>780</v>
      </c>
      <c r="H6097" t="s">
        <v>2618</v>
      </c>
    </row>
    <row r="6098" spans="1:8" x14ac:dyDescent="0.25">
      <c r="A6098">
        <v>13</v>
      </c>
      <c r="B6098" t="s">
        <v>775</v>
      </c>
      <c r="C6098" s="1" t="s">
        <v>776</v>
      </c>
      <c r="D6098">
        <v>947</v>
      </c>
      <c r="E6098" s="1" t="s">
        <v>2617</v>
      </c>
      <c r="F6098" s="1" t="str">
        <f>_xlfn.XLOOKUP(_13__Hospitals_of_the_University_of_Pennsylvania_Penn_Presbyterian__Philadelphia[[#This Row],[Plan]],'13.Lookup'!A:A,'13.Lookup'!B:B)</f>
        <v>Cigna</v>
      </c>
      <c r="G6098" s="1" t="s">
        <v>782</v>
      </c>
      <c r="H6098" t="s">
        <v>2619</v>
      </c>
    </row>
    <row r="6099" spans="1:8" x14ac:dyDescent="0.25">
      <c r="A6099">
        <v>13</v>
      </c>
      <c r="B6099" t="s">
        <v>775</v>
      </c>
      <c r="C6099" s="1" t="s">
        <v>776</v>
      </c>
      <c r="D6099">
        <v>947</v>
      </c>
      <c r="E6099" s="1" t="s">
        <v>2617</v>
      </c>
      <c r="F6099" s="1" t="str">
        <f>_xlfn.XLOOKUP(_13__Hospitals_of_the_University_of_Pennsylvania_Penn_Presbyterian__Philadelphia[[#This Row],[Plan]],'13.Lookup'!A:A,'13.Lookup'!B:B)</f>
        <v>Other</v>
      </c>
      <c r="G6099" s="1" t="s">
        <v>784</v>
      </c>
      <c r="H6099" t="s">
        <v>2620</v>
      </c>
    </row>
    <row r="6100" spans="1:8" x14ac:dyDescent="0.25">
      <c r="A6100">
        <v>13</v>
      </c>
      <c r="B6100" t="s">
        <v>775</v>
      </c>
      <c r="C6100" s="1" t="s">
        <v>776</v>
      </c>
      <c r="D6100">
        <v>947</v>
      </c>
      <c r="E6100" s="1" t="s">
        <v>2617</v>
      </c>
      <c r="F6100" s="1" t="str">
        <f>_xlfn.XLOOKUP(_13__Hospitals_of_the_University_of_Pennsylvania_Penn_Presbyterian__Philadelphia[[#This Row],[Plan]],'13.Lookup'!A:A,'13.Lookup'!B:B)</f>
        <v>Other</v>
      </c>
      <c r="G6100" s="1" t="s">
        <v>786</v>
      </c>
      <c r="H6100" t="s">
        <v>2621</v>
      </c>
    </row>
    <row r="6101" spans="1:8" x14ac:dyDescent="0.25">
      <c r="A6101">
        <v>13</v>
      </c>
      <c r="B6101" t="s">
        <v>775</v>
      </c>
      <c r="C6101" s="1" t="s">
        <v>776</v>
      </c>
      <c r="D6101">
        <v>947</v>
      </c>
      <c r="E6101" s="1" t="s">
        <v>2617</v>
      </c>
      <c r="F6101" s="1" t="str">
        <f>_xlfn.XLOOKUP(_13__Hospitals_of_the_University_of_Pennsylvania_Penn_Presbyterian__Philadelphia[[#This Row],[Plan]],'13.Lookup'!A:A,'13.Lookup'!B:B)</f>
        <v>Other</v>
      </c>
      <c r="G6101" s="1" t="s">
        <v>2687</v>
      </c>
      <c r="H6101" t="s">
        <v>4385</v>
      </c>
    </row>
    <row r="6102" spans="1:8" x14ac:dyDescent="0.25">
      <c r="A6102">
        <v>13</v>
      </c>
      <c r="B6102" t="s">
        <v>775</v>
      </c>
      <c r="C6102" s="1" t="s">
        <v>776</v>
      </c>
      <c r="D6102">
        <v>947</v>
      </c>
      <c r="E6102" s="1" t="s">
        <v>2617</v>
      </c>
      <c r="F6102" s="1" t="str">
        <f>_xlfn.XLOOKUP(_13__Hospitals_of_the_University_of_Pennsylvania_Penn_Presbyterian__Philadelphia[[#This Row],[Plan]],'13.Lookup'!A:A,'13.Lookup'!B:B)</f>
        <v>Other</v>
      </c>
      <c r="G6102" s="1" t="s">
        <v>2689</v>
      </c>
      <c r="H6102" t="s">
        <v>4386</v>
      </c>
    </row>
    <row r="6103" spans="1:8" x14ac:dyDescent="0.25">
      <c r="A6103">
        <v>13</v>
      </c>
      <c r="B6103" t="s">
        <v>775</v>
      </c>
      <c r="C6103" s="1" t="s">
        <v>776</v>
      </c>
      <c r="D6103">
        <v>947</v>
      </c>
      <c r="E6103" s="1" t="s">
        <v>2617</v>
      </c>
      <c r="F6103" s="1" t="str">
        <f>_xlfn.XLOOKUP(_13__Hospitals_of_the_University_of_Pennsylvania_Penn_Presbyterian__Philadelphia[[#This Row],[Plan]],'13.Lookup'!A:A,'13.Lookup'!B:B)</f>
        <v>Other</v>
      </c>
      <c r="G6103" s="1" t="s">
        <v>2691</v>
      </c>
      <c r="H6103" t="s">
        <v>3349</v>
      </c>
    </row>
    <row r="6104" spans="1:8" x14ac:dyDescent="0.25">
      <c r="A6104">
        <v>13</v>
      </c>
      <c r="B6104" t="s">
        <v>775</v>
      </c>
      <c r="C6104" s="1" t="s">
        <v>776</v>
      </c>
      <c r="D6104">
        <v>947</v>
      </c>
      <c r="E6104" s="1" t="s">
        <v>2617</v>
      </c>
      <c r="F6104" s="1" t="str">
        <f>_xlfn.XLOOKUP(_13__Hospitals_of_the_University_of_Pennsylvania_Penn_Presbyterian__Philadelphia[[#This Row],[Plan]],'13.Lookup'!A:A,'13.Lookup'!B:B)</f>
        <v>Other</v>
      </c>
      <c r="G6104" s="1" t="s">
        <v>2693</v>
      </c>
      <c r="H6104" t="s">
        <v>4387</v>
      </c>
    </row>
    <row r="6105" spans="1:8" x14ac:dyDescent="0.25">
      <c r="A6105">
        <v>13</v>
      </c>
      <c r="B6105" t="s">
        <v>775</v>
      </c>
      <c r="C6105" s="1" t="s">
        <v>776</v>
      </c>
      <c r="D6105">
        <v>947</v>
      </c>
      <c r="E6105" s="1" t="s">
        <v>2617</v>
      </c>
      <c r="F6105" s="1" t="str">
        <f>_xlfn.XLOOKUP(_13__Hospitals_of_the_University_of_Pennsylvania_Penn_Presbyterian__Philadelphia[[#This Row],[Plan]],'13.Lookup'!A:A,'13.Lookup'!B:B)</f>
        <v>Other</v>
      </c>
      <c r="G6105" s="1" t="s">
        <v>2695</v>
      </c>
      <c r="H6105" t="s">
        <v>4386</v>
      </c>
    </row>
    <row r="6106" spans="1:8" x14ac:dyDescent="0.25">
      <c r="A6106">
        <v>13</v>
      </c>
      <c r="B6106" t="s">
        <v>775</v>
      </c>
      <c r="C6106" s="1" t="s">
        <v>776</v>
      </c>
      <c r="D6106">
        <v>947</v>
      </c>
      <c r="E6106" s="1" t="s">
        <v>2617</v>
      </c>
      <c r="F6106" s="1" t="str">
        <f>_xlfn.XLOOKUP(_13__Hospitals_of_the_University_of_Pennsylvania_Penn_Presbyterian__Philadelphia[[#This Row],[Plan]],'13.Lookup'!A:A,'13.Lookup'!B:B)</f>
        <v>Other</v>
      </c>
      <c r="G6106" s="1" t="s">
        <v>2696</v>
      </c>
      <c r="H6106" t="s">
        <v>4388</v>
      </c>
    </row>
    <row r="6107" spans="1:8" x14ac:dyDescent="0.25">
      <c r="A6107">
        <v>13</v>
      </c>
      <c r="B6107" t="s">
        <v>775</v>
      </c>
      <c r="C6107" s="1" t="s">
        <v>776</v>
      </c>
      <c r="D6107">
        <v>947</v>
      </c>
      <c r="E6107" s="1" t="s">
        <v>2617</v>
      </c>
      <c r="F6107" s="1" t="str">
        <f>_xlfn.XLOOKUP(_13__Hospitals_of_the_University_of_Pennsylvania_Penn_Presbyterian__Philadelphia[[#This Row],[Plan]],'13.Lookup'!A:A,'13.Lookup'!B:B)</f>
        <v>Other</v>
      </c>
      <c r="G6107" s="1" t="s">
        <v>2698</v>
      </c>
      <c r="H6107" t="s">
        <v>2623</v>
      </c>
    </row>
    <row r="6108" spans="1:8" x14ac:dyDescent="0.25">
      <c r="A6108">
        <v>13</v>
      </c>
      <c r="B6108" t="s">
        <v>775</v>
      </c>
      <c r="C6108" s="1" t="s">
        <v>776</v>
      </c>
      <c r="D6108">
        <v>947</v>
      </c>
      <c r="E6108" s="1" t="s">
        <v>2617</v>
      </c>
      <c r="F6108" s="1" t="str">
        <f>_xlfn.XLOOKUP(_13__Hospitals_of_the_University_of_Pennsylvania_Penn_Presbyterian__Philadelphia[[#This Row],[Plan]],'13.Lookup'!A:A,'13.Lookup'!B:B)</f>
        <v>Other</v>
      </c>
      <c r="G6108" s="1" t="s">
        <v>2699</v>
      </c>
      <c r="H6108" t="s">
        <v>1422</v>
      </c>
    </row>
    <row r="6109" spans="1:8" x14ac:dyDescent="0.25">
      <c r="A6109">
        <v>13</v>
      </c>
      <c r="B6109" t="s">
        <v>775</v>
      </c>
      <c r="C6109" s="1" t="s">
        <v>776</v>
      </c>
      <c r="D6109">
        <v>947</v>
      </c>
      <c r="E6109" s="1" t="s">
        <v>2617</v>
      </c>
      <c r="F6109" s="1" t="str">
        <f>_xlfn.XLOOKUP(_13__Hospitals_of_the_University_of_Pennsylvania_Penn_Presbyterian__Philadelphia[[#This Row],[Plan]],'13.Lookup'!A:A,'13.Lookup'!B:B)</f>
        <v>Other</v>
      </c>
      <c r="G6109" s="1" t="s">
        <v>2701</v>
      </c>
      <c r="H6109" t="s">
        <v>4389</v>
      </c>
    </row>
    <row r="6110" spans="1:8" x14ac:dyDescent="0.25">
      <c r="A6110">
        <v>13</v>
      </c>
      <c r="B6110" t="s">
        <v>775</v>
      </c>
      <c r="C6110" s="1" t="s">
        <v>776</v>
      </c>
      <c r="D6110">
        <v>947</v>
      </c>
      <c r="E6110" s="1" t="s">
        <v>2617</v>
      </c>
      <c r="F6110" s="1" t="str">
        <f>_xlfn.XLOOKUP(_13__Hospitals_of_the_University_of_Pennsylvania_Penn_Presbyterian__Philadelphia[[#This Row],[Plan]],'13.Lookup'!A:A,'13.Lookup'!B:B)</f>
        <v>United Healthcare</v>
      </c>
      <c r="G6110" s="1" t="s">
        <v>788</v>
      </c>
      <c r="H6110" t="s">
        <v>2622</v>
      </c>
    </row>
    <row r="6111" spans="1:8" x14ac:dyDescent="0.25">
      <c r="A6111">
        <v>13</v>
      </c>
      <c r="B6111" t="s">
        <v>775</v>
      </c>
      <c r="C6111" s="1" t="s">
        <v>776</v>
      </c>
      <c r="D6111">
        <v>947</v>
      </c>
      <c r="E6111" s="1" t="s">
        <v>2617</v>
      </c>
      <c r="F6111" s="1" t="str">
        <f>_xlfn.XLOOKUP(_13__Hospitals_of_the_University_of_Pennsylvania_Penn_Presbyterian__Philadelphia[[#This Row],[Plan]],'13.Lookup'!A:A,'13.Lookup'!B:B)</f>
        <v>United Healthcare</v>
      </c>
      <c r="G6111" s="1" t="s">
        <v>790</v>
      </c>
      <c r="H6111" t="s">
        <v>2623</v>
      </c>
    </row>
    <row r="6112" spans="1:8" x14ac:dyDescent="0.25">
      <c r="A6112">
        <v>13</v>
      </c>
      <c r="B6112" t="s">
        <v>775</v>
      </c>
      <c r="C6112" s="1" t="s">
        <v>776</v>
      </c>
      <c r="D6112">
        <v>947</v>
      </c>
      <c r="E6112" s="1" t="s">
        <v>2617</v>
      </c>
      <c r="F6112" s="1" t="str">
        <f>_xlfn.XLOOKUP(_13__Hospitals_of_the_University_of_Pennsylvania_Penn_Presbyterian__Philadelphia[[#This Row],[Plan]],'13.Lookup'!A:A,'13.Lookup'!B:B)</f>
        <v>Other</v>
      </c>
      <c r="G6112" s="1" t="s">
        <v>2703</v>
      </c>
      <c r="H6112" t="s">
        <v>4387</v>
      </c>
    </row>
    <row r="6113" spans="1:8" x14ac:dyDescent="0.25">
      <c r="A6113">
        <v>13</v>
      </c>
      <c r="B6113" t="s">
        <v>775</v>
      </c>
      <c r="C6113" s="1" t="s">
        <v>776</v>
      </c>
      <c r="D6113">
        <v>947</v>
      </c>
      <c r="E6113" s="1" t="s">
        <v>2617</v>
      </c>
      <c r="F6113" s="1" t="str">
        <f>_xlfn.XLOOKUP(_13__Hospitals_of_the_University_of_Pennsylvania_Penn_Presbyterian__Philadelphia[[#This Row],[Plan]],'13.Lookup'!A:A,'13.Lookup'!B:B)</f>
        <v>Other</v>
      </c>
      <c r="G6113" s="1" t="s">
        <v>2704</v>
      </c>
      <c r="H6113" t="s">
        <v>4388</v>
      </c>
    </row>
    <row r="6114" spans="1:8" x14ac:dyDescent="0.25">
      <c r="A6114">
        <v>13</v>
      </c>
      <c r="B6114" t="s">
        <v>775</v>
      </c>
      <c r="C6114" s="1" t="s">
        <v>776</v>
      </c>
      <c r="D6114">
        <v>948</v>
      </c>
      <c r="E6114" s="1" t="s">
        <v>2624</v>
      </c>
      <c r="F6114" s="1" t="str">
        <f>_xlfn.XLOOKUP(_13__Hospitals_of_the_University_of_Pennsylvania_Penn_Presbyterian__Philadelphia[[#This Row],[Plan]],'13.Lookup'!A:A,'13.Lookup'!B:B)</f>
        <v>Gross Charge</v>
      </c>
      <c r="G6114" s="1" t="s">
        <v>6</v>
      </c>
      <c r="H6114" t="s">
        <v>2684</v>
      </c>
    </row>
    <row r="6115" spans="1:8" x14ac:dyDescent="0.25">
      <c r="A6115">
        <v>13</v>
      </c>
      <c r="B6115" t="s">
        <v>775</v>
      </c>
      <c r="C6115" s="1" t="s">
        <v>776</v>
      </c>
      <c r="D6115">
        <v>948</v>
      </c>
      <c r="E6115" s="1" t="s">
        <v>2624</v>
      </c>
      <c r="F6115" s="1" t="str">
        <f>_xlfn.XLOOKUP(_13__Hospitals_of_the_University_of_Pennsylvania_Penn_Presbyterian__Philadelphia[[#This Row],[Plan]],'13.Lookup'!A:A,'13.Lookup'!B:B)</f>
        <v>Self Pay</v>
      </c>
      <c r="G6115" s="1" t="s">
        <v>2685</v>
      </c>
      <c r="H6115" t="s">
        <v>4390</v>
      </c>
    </row>
    <row r="6116" spans="1:8" x14ac:dyDescent="0.25">
      <c r="A6116">
        <v>13</v>
      </c>
      <c r="B6116" t="s">
        <v>775</v>
      </c>
      <c r="C6116" s="1" t="s">
        <v>776</v>
      </c>
      <c r="D6116">
        <v>948</v>
      </c>
      <c r="E6116" s="1" t="s">
        <v>2624</v>
      </c>
      <c r="F6116" s="1" t="str">
        <f>_xlfn.XLOOKUP(_13__Hospitals_of_the_University_of_Pennsylvania_Penn_Presbyterian__Philadelphia[[#This Row],[Plan]],'13.Lookup'!A:A,'13.Lookup'!B:B)</f>
        <v>Aetna</v>
      </c>
      <c r="G6116" s="1" t="s">
        <v>778</v>
      </c>
      <c r="H6116">
        <v>13558</v>
      </c>
    </row>
    <row r="6117" spans="1:8" x14ac:dyDescent="0.25">
      <c r="A6117">
        <v>13</v>
      </c>
      <c r="B6117" t="s">
        <v>775</v>
      </c>
      <c r="C6117" s="1" t="s">
        <v>776</v>
      </c>
      <c r="D6117">
        <v>948</v>
      </c>
      <c r="E6117" s="1" t="s">
        <v>2624</v>
      </c>
      <c r="F6117" s="1" t="str">
        <f>_xlfn.XLOOKUP(_13__Hospitals_of_the_University_of_Pennsylvania_Penn_Presbyterian__Philadelphia[[#This Row],[Plan]],'13.Lookup'!A:A,'13.Lookup'!B:B)</f>
        <v>Aetna</v>
      </c>
      <c r="G6117" s="1" t="s">
        <v>779</v>
      </c>
      <c r="H6117">
        <v>6212</v>
      </c>
    </row>
    <row r="6118" spans="1:8" x14ac:dyDescent="0.25">
      <c r="A6118">
        <v>13</v>
      </c>
      <c r="B6118" t="s">
        <v>775</v>
      </c>
      <c r="C6118" s="1" t="s">
        <v>776</v>
      </c>
      <c r="D6118">
        <v>948</v>
      </c>
      <c r="E6118" s="1" t="s">
        <v>2624</v>
      </c>
      <c r="F6118" s="1" t="str">
        <f>_xlfn.XLOOKUP(_13__Hospitals_of_the_University_of_Pennsylvania_Penn_Presbyterian__Philadelphia[[#This Row],[Plan]],'13.Lookup'!A:A,'13.Lookup'!B:B)</f>
        <v>Cigna</v>
      </c>
      <c r="G6118" s="1" t="s">
        <v>780</v>
      </c>
      <c r="H6118" t="s">
        <v>2625</v>
      </c>
    </row>
    <row r="6119" spans="1:8" x14ac:dyDescent="0.25">
      <c r="A6119">
        <v>13</v>
      </c>
      <c r="B6119" t="s">
        <v>775</v>
      </c>
      <c r="C6119" s="1" t="s">
        <v>776</v>
      </c>
      <c r="D6119">
        <v>948</v>
      </c>
      <c r="E6119" s="1" t="s">
        <v>2624</v>
      </c>
      <c r="F6119" s="1" t="str">
        <f>_xlfn.XLOOKUP(_13__Hospitals_of_the_University_of_Pennsylvania_Penn_Presbyterian__Philadelphia[[#This Row],[Plan]],'13.Lookup'!A:A,'13.Lookup'!B:B)</f>
        <v>Cigna</v>
      </c>
      <c r="G6119" s="1" t="s">
        <v>782</v>
      </c>
      <c r="H6119" t="s">
        <v>2626</v>
      </c>
    </row>
    <row r="6120" spans="1:8" x14ac:dyDescent="0.25">
      <c r="A6120">
        <v>13</v>
      </c>
      <c r="B6120" t="s">
        <v>775</v>
      </c>
      <c r="C6120" s="1" t="s">
        <v>776</v>
      </c>
      <c r="D6120">
        <v>948</v>
      </c>
      <c r="E6120" s="1" t="s">
        <v>2624</v>
      </c>
      <c r="F6120" s="1" t="str">
        <f>_xlfn.XLOOKUP(_13__Hospitals_of_the_University_of_Pennsylvania_Penn_Presbyterian__Philadelphia[[#This Row],[Plan]],'13.Lookup'!A:A,'13.Lookup'!B:B)</f>
        <v>Other</v>
      </c>
      <c r="G6120" s="1" t="s">
        <v>784</v>
      </c>
      <c r="H6120" t="s">
        <v>2620</v>
      </c>
    </row>
    <row r="6121" spans="1:8" x14ac:dyDescent="0.25">
      <c r="A6121">
        <v>13</v>
      </c>
      <c r="B6121" t="s">
        <v>775</v>
      </c>
      <c r="C6121" s="1" t="s">
        <v>776</v>
      </c>
      <c r="D6121">
        <v>948</v>
      </c>
      <c r="E6121" s="1" t="s">
        <v>2624</v>
      </c>
      <c r="F6121" s="1" t="str">
        <f>_xlfn.XLOOKUP(_13__Hospitals_of_the_University_of_Pennsylvania_Penn_Presbyterian__Philadelphia[[#This Row],[Plan]],'13.Lookup'!A:A,'13.Lookup'!B:B)</f>
        <v>Other</v>
      </c>
      <c r="G6121" s="1" t="s">
        <v>786</v>
      </c>
      <c r="H6121" t="s">
        <v>2627</v>
      </c>
    </row>
    <row r="6122" spans="1:8" x14ac:dyDescent="0.25">
      <c r="A6122">
        <v>13</v>
      </c>
      <c r="B6122" t="s">
        <v>775</v>
      </c>
      <c r="C6122" s="1" t="s">
        <v>776</v>
      </c>
      <c r="D6122">
        <v>948</v>
      </c>
      <c r="E6122" s="1" t="s">
        <v>2624</v>
      </c>
      <c r="F6122" s="1" t="str">
        <f>_xlfn.XLOOKUP(_13__Hospitals_of_the_University_of_Pennsylvania_Penn_Presbyterian__Philadelphia[[#This Row],[Plan]],'13.Lookup'!A:A,'13.Lookup'!B:B)</f>
        <v>Other</v>
      </c>
      <c r="G6122" s="1" t="s">
        <v>2687</v>
      </c>
      <c r="H6122" t="s">
        <v>4391</v>
      </c>
    </row>
    <row r="6123" spans="1:8" x14ac:dyDescent="0.25">
      <c r="A6123">
        <v>13</v>
      </c>
      <c r="B6123" t="s">
        <v>775</v>
      </c>
      <c r="C6123" s="1" t="s">
        <v>776</v>
      </c>
      <c r="D6123">
        <v>948</v>
      </c>
      <c r="E6123" s="1" t="s">
        <v>2624</v>
      </c>
      <c r="F6123" s="1" t="str">
        <f>_xlfn.XLOOKUP(_13__Hospitals_of_the_University_of_Pennsylvania_Penn_Presbyterian__Philadelphia[[#This Row],[Plan]],'13.Lookup'!A:A,'13.Lookup'!B:B)</f>
        <v>Other</v>
      </c>
      <c r="G6123" s="1" t="s">
        <v>2689</v>
      </c>
      <c r="H6123" t="s">
        <v>4392</v>
      </c>
    </row>
    <row r="6124" spans="1:8" x14ac:dyDescent="0.25">
      <c r="A6124">
        <v>13</v>
      </c>
      <c r="B6124" t="s">
        <v>775</v>
      </c>
      <c r="C6124" s="1" t="s">
        <v>776</v>
      </c>
      <c r="D6124">
        <v>948</v>
      </c>
      <c r="E6124" s="1" t="s">
        <v>2624</v>
      </c>
      <c r="F6124" s="1" t="str">
        <f>_xlfn.XLOOKUP(_13__Hospitals_of_the_University_of_Pennsylvania_Penn_Presbyterian__Philadelphia[[#This Row],[Plan]],'13.Lookup'!A:A,'13.Lookup'!B:B)</f>
        <v>Other</v>
      </c>
      <c r="G6124" s="1" t="s">
        <v>2691</v>
      </c>
      <c r="H6124" t="s">
        <v>2917</v>
      </c>
    </row>
    <row r="6125" spans="1:8" x14ac:dyDescent="0.25">
      <c r="A6125">
        <v>13</v>
      </c>
      <c r="B6125" t="s">
        <v>775</v>
      </c>
      <c r="C6125" s="1" t="s">
        <v>776</v>
      </c>
      <c r="D6125">
        <v>948</v>
      </c>
      <c r="E6125" s="1" t="s">
        <v>2624</v>
      </c>
      <c r="F6125" s="1" t="str">
        <f>_xlfn.XLOOKUP(_13__Hospitals_of_the_University_of_Pennsylvania_Penn_Presbyterian__Philadelphia[[#This Row],[Plan]],'13.Lookup'!A:A,'13.Lookup'!B:B)</f>
        <v>Other</v>
      </c>
      <c r="G6125" s="1" t="s">
        <v>2693</v>
      </c>
      <c r="H6125" t="s">
        <v>4393</v>
      </c>
    </row>
    <row r="6126" spans="1:8" x14ac:dyDescent="0.25">
      <c r="A6126">
        <v>13</v>
      </c>
      <c r="B6126" t="s">
        <v>775</v>
      </c>
      <c r="C6126" s="1" t="s">
        <v>776</v>
      </c>
      <c r="D6126">
        <v>948</v>
      </c>
      <c r="E6126" s="1" t="s">
        <v>2624</v>
      </c>
      <c r="F6126" s="1" t="str">
        <f>_xlfn.XLOOKUP(_13__Hospitals_of_the_University_of_Pennsylvania_Penn_Presbyterian__Philadelphia[[#This Row],[Plan]],'13.Lookup'!A:A,'13.Lookup'!B:B)</f>
        <v>Other</v>
      </c>
      <c r="G6126" s="1" t="s">
        <v>2695</v>
      </c>
      <c r="H6126" t="s">
        <v>4392</v>
      </c>
    </row>
    <row r="6127" spans="1:8" x14ac:dyDescent="0.25">
      <c r="A6127">
        <v>13</v>
      </c>
      <c r="B6127" t="s">
        <v>775</v>
      </c>
      <c r="C6127" s="1" t="s">
        <v>776</v>
      </c>
      <c r="D6127">
        <v>948</v>
      </c>
      <c r="E6127" s="1" t="s">
        <v>2624</v>
      </c>
      <c r="F6127" s="1" t="str">
        <f>_xlfn.XLOOKUP(_13__Hospitals_of_the_University_of_Pennsylvania_Penn_Presbyterian__Philadelphia[[#This Row],[Plan]],'13.Lookup'!A:A,'13.Lookup'!B:B)</f>
        <v>Other</v>
      </c>
      <c r="G6127" s="1" t="s">
        <v>2696</v>
      </c>
      <c r="H6127" t="s">
        <v>4388</v>
      </c>
    </row>
    <row r="6128" spans="1:8" x14ac:dyDescent="0.25">
      <c r="A6128">
        <v>13</v>
      </c>
      <c r="B6128" t="s">
        <v>775</v>
      </c>
      <c r="C6128" s="1" t="s">
        <v>776</v>
      </c>
      <c r="D6128">
        <v>948</v>
      </c>
      <c r="E6128" s="1" t="s">
        <v>2624</v>
      </c>
      <c r="F6128" s="1" t="str">
        <f>_xlfn.XLOOKUP(_13__Hospitals_of_the_University_of_Pennsylvania_Penn_Presbyterian__Philadelphia[[#This Row],[Plan]],'13.Lookup'!A:A,'13.Lookup'!B:B)</f>
        <v>Other</v>
      </c>
      <c r="G6128" s="1" t="s">
        <v>2698</v>
      </c>
      <c r="H6128" t="s">
        <v>2629</v>
      </c>
    </row>
    <row r="6129" spans="1:8" x14ac:dyDescent="0.25">
      <c r="A6129">
        <v>13</v>
      </c>
      <c r="B6129" t="s">
        <v>775</v>
      </c>
      <c r="C6129" s="1" t="s">
        <v>776</v>
      </c>
      <c r="D6129">
        <v>948</v>
      </c>
      <c r="E6129" s="1" t="s">
        <v>2624</v>
      </c>
      <c r="F6129" s="1" t="str">
        <f>_xlfn.XLOOKUP(_13__Hospitals_of_the_University_of_Pennsylvania_Penn_Presbyterian__Philadelphia[[#This Row],[Plan]],'13.Lookup'!A:A,'13.Lookup'!B:B)</f>
        <v>Other</v>
      </c>
      <c r="G6129" s="1" t="s">
        <v>2699</v>
      </c>
      <c r="H6129" t="s">
        <v>4394</v>
      </c>
    </row>
    <row r="6130" spans="1:8" x14ac:dyDescent="0.25">
      <c r="A6130">
        <v>13</v>
      </c>
      <c r="B6130" t="s">
        <v>775</v>
      </c>
      <c r="C6130" s="1" t="s">
        <v>776</v>
      </c>
      <c r="D6130">
        <v>948</v>
      </c>
      <c r="E6130" s="1" t="s">
        <v>2624</v>
      </c>
      <c r="F6130" s="1" t="str">
        <f>_xlfn.XLOOKUP(_13__Hospitals_of_the_University_of_Pennsylvania_Penn_Presbyterian__Philadelphia[[#This Row],[Plan]],'13.Lookup'!A:A,'13.Lookup'!B:B)</f>
        <v>Other</v>
      </c>
      <c r="G6130" s="1" t="s">
        <v>2701</v>
      </c>
      <c r="H6130" t="s">
        <v>4389</v>
      </c>
    </row>
    <row r="6131" spans="1:8" x14ac:dyDescent="0.25">
      <c r="A6131">
        <v>13</v>
      </c>
      <c r="B6131" t="s">
        <v>775</v>
      </c>
      <c r="C6131" s="1" t="s">
        <v>776</v>
      </c>
      <c r="D6131">
        <v>948</v>
      </c>
      <c r="E6131" s="1" t="s">
        <v>2624</v>
      </c>
      <c r="F6131" s="1" t="str">
        <f>_xlfn.XLOOKUP(_13__Hospitals_of_the_University_of_Pennsylvania_Penn_Presbyterian__Philadelphia[[#This Row],[Plan]],'13.Lookup'!A:A,'13.Lookup'!B:B)</f>
        <v>United Healthcare</v>
      </c>
      <c r="G6131" s="1" t="s">
        <v>788</v>
      </c>
      <c r="H6131" t="s">
        <v>2628</v>
      </c>
    </row>
    <row r="6132" spans="1:8" x14ac:dyDescent="0.25">
      <c r="A6132">
        <v>13</v>
      </c>
      <c r="B6132" t="s">
        <v>775</v>
      </c>
      <c r="C6132" s="1" t="s">
        <v>776</v>
      </c>
      <c r="D6132">
        <v>948</v>
      </c>
      <c r="E6132" s="1" t="s">
        <v>2624</v>
      </c>
      <c r="F6132" s="1" t="str">
        <f>_xlfn.XLOOKUP(_13__Hospitals_of_the_University_of_Pennsylvania_Penn_Presbyterian__Philadelphia[[#This Row],[Plan]],'13.Lookup'!A:A,'13.Lookup'!B:B)</f>
        <v>United Healthcare</v>
      </c>
      <c r="G6132" s="1" t="s">
        <v>790</v>
      </c>
      <c r="H6132" t="s">
        <v>2629</v>
      </c>
    </row>
    <row r="6133" spans="1:8" x14ac:dyDescent="0.25">
      <c r="A6133">
        <v>13</v>
      </c>
      <c r="B6133" t="s">
        <v>775</v>
      </c>
      <c r="C6133" s="1" t="s">
        <v>776</v>
      </c>
      <c r="D6133">
        <v>948</v>
      </c>
      <c r="E6133" s="1" t="s">
        <v>2624</v>
      </c>
      <c r="F6133" s="1" t="str">
        <f>_xlfn.XLOOKUP(_13__Hospitals_of_the_University_of_Pennsylvania_Penn_Presbyterian__Philadelphia[[#This Row],[Plan]],'13.Lookup'!A:A,'13.Lookup'!B:B)</f>
        <v>Other</v>
      </c>
      <c r="G6133" s="1" t="s">
        <v>2703</v>
      </c>
      <c r="H6133" t="s">
        <v>4393</v>
      </c>
    </row>
    <row r="6134" spans="1:8" x14ac:dyDescent="0.25">
      <c r="A6134">
        <v>13</v>
      </c>
      <c r="B6134" t="s">
        <v>775</v>
      </c>
      <c r="C6134" s="1" t="s">
        <v>776</v>
      </c>
      <c r="D6134">
        <v>948</v>
      </c>
      <c r="E6134" s="1" t="s">
        <v>2624</v>
      </c>
      <c r="F6134" s="1" t="str">
        <f>_xlfn.XLOOKUP(_13__Hospitals_of_the_University_of_Pennsylvania_Penn_Presbyterian__Philadelphia[[#This Row],[Plan]],'13.Lookup'!A:A,'13.Lookup'!B:B)</f>
        <v>Other</v>
      </c>
      <c r="G6134" s="1" t="s">
        <v>2704</v>
      </c>
      <c r="H6134" t="s">
        <v>4388</v>
      </c>
    </row>
    <row r="6135" spans="1:8" x14ac:dyDescent="0.25">
      <c r="A6135">
        <v>13</v>
      </c>
      <c r="B6135" t="s">
        <v>775</v>
      </c>
      <c r="C6135" s="1" t="s">
        <v>776</v>
      </c>
      <c r="D6135">
        <v>949</v>
      </c>
      <c r="E6135" s="1" t="s">
        <v>2630</v>
      </c>
      <c r="F6135" s="1" t="str">
        <f>_xlfn.XLOOKUP(_13__Hospitals_of_the_University_of_Pennsylvania_Penn_Presbyterian__Philadelphia[[#This Row],[Plan]],'13.Lookup'!A:A,'13.Lookup'!B:B)</f>
        <v>Gross Charge</v>
      </c>
      <c r="G6135" s="1" t="s">
        <v>6</v>
      </c>
      <c r="H6135" t="s">
        <v>2684</v>
      </c>
    </row>
    <row r="6136" spans="1:8" x14ac:dyDescent="0.25">
      <c r="A6136">
        <v>13</v>
      </c>
      <c r="B6136" t="s">
        <v>775</v>
      </c>
      <c r="C6136" s="1" t="s">
        <v>776</v>
      </c>
      <c r="D6136">
        <v>949</v>
      </c>
      <c r="E6136" s="1" t="s">
        <v>2630</v>
      </c>
      <c r="F6136" s="1" t="str">
        <f>_xlfn.XLOOKUP(_13__Hospitals_of_the_University_of_Pennsylvania_Penn_Presbyterian__Philadelphia[[#This Row],[Plan]],'13.Lookup'!A:A,'13.Lookup'!B:B)</f>
        <v>Self Pay</v>
      </c>
      <c r="G6136" s="1" t="s">
        <v>2685</v>
      </c>
      <c r="H6136" t="s">
        <v>4395</v>
      </c>
    </row>
    <row r="6137" spans="1:8" x14ac:dyDescent="0.25">
      <c r="A6137">
        <v>13</v>
      </c>
      <c r="B6137" t="s">
        <v>775</v>
      </c>
      <c r="C6137" s="1" t="s">
        <v>776</v>
      </c>
      <c r="D6137">
        <v>949</v>
      </c>
      <c r="E6137" s="1" t="s">
        <v>2630</v>
      </c>
      <c r="F6137" s="1" t="str">
        <f>_xlfn.XLOOKUP(_13__Hospitals_of_the_University_of_Pennsylvania_Penn_Presbyterian__Philadelphia[[#This Row],[Plan]],'13.Lookup'!A:A,'13.Lookup'!B:B)</f>
        <v>Aetna</v>
      </c>
      <c r="G6137" s="1" t="s">
        <v>778</v>
      </c>
      <c r="H6137">
        <v>4412</v>
      </c>
    </row>
    <row r="6138" spans="1:8" x14ac:dyDescent="0.25">
      <c r="A6138">
        <v>13</v>
      </c>
      <c r="B6138" t="s">
        <v>775</v>
      </c>
      <c r="C6138" s="1" t="s">
        <v>776</v>
      </c>
      <c r="D6138">
        <v>949</v>
      </c>
      <c r="E6138" s="1" t="s">
        <v>2630</v>
      </c>
      <c r="F6138" s="1" t="str">
        <f>_xlfn.XLOOKUP(_13__Hospitals_of_the_University_of_Pennsylvania_Penn_Presbyterian__Philadelphia[[#This Row],[Plan]],'13.Lookup'!A:A,'13.Lookup'!B:B)</f>
        <v>Aetna</v>
      </c>
      <c r="G6138" s="1" t="s">
        <v>779</v>
      </c>
      <c r="H6138">
        <v>8587</v>
      </c>
    </row>
    <row r="6139" spans="1:8" x14ac:dyDescent="0.25">
      <c r="A6139">
        <v>13</v>
      </c>
      <c r="B6139" t="s">
        <v>775</v>
      </c>
      <c r="C6139" s="1" t="s">
        <v>776</v>
      </c>
      <c r="D6139">
        <v>949</v>
      </c>
      <c r="E6139" s="1" t="s">
        <v>2630</v>
      </c>
      <c r="F6139" s="1" t="str">
        <f>_xlfn.XLOOKUP(_13__Hospitals_of_the_University_of_Pennsylvania_Penn_Presbyterian__Philadelphia[[#This Row],[Plan]],'13.Lookup'!A:A,'13.Lookup'!B:B)</f>
        <v>Cigna</v>
      </c>
      <c r="G6139" s="1" t="s">
        <v>780</v>
      </c>
      <c r="H6139" t="s">
        <v>2631</v>
      </c>
    </row>
    <row r="6140" spans="1:8" x14ac:dyDescent="0.25">
      <c r="A6140">
        <v>13</v>
      </c>
      <c r="B6140" t="s">
        <v>775</v>
      </c>
      <c r="C6140" s="1" t="s">
        <v>776</v>
      </c>
      <c r="D6140">
        <v>949</v>
      </c>
      <c r="E6140" s="1" t="s">
        <v>2630</v>
      </c>
      <c r="F6140" s="1" t="str">
        <f>_xlfn.XLOOKUP(_13__Hospitals_of_the_University_of_Pennsylvania_Penn_Presbyterian__Philadelphia[[#This Row],[Plan]],'13.Lookup'!A:A,'13.Lookup'!B:B)</f>
        <v>Cigna</v>
      </c>
      <c r="G6140" s="1" t="s">
        <v>782</v>
      </c>
      <c r="H6140" t="s">
        <v>2632</v>
      </c>
    </row>
    <row r="6141" spans="1:8" x14ac:dyDescent="0.25">
      <c r="A6141">
        <v>13</v>
      </c>
      <c r="B6141" t="s">
        <v>775</v>
      </c>
      <c r="C6141" s="1" t="s">
        <v>776</v>
      </c>
      <c r="D6141">
        <v>949</v>
      </c>
      <c r="E6141" s="1" t="s">
        <v>2630</v>
      </c>
      <c r="F6141" s="1" t="str">
        <f>_xlfn.XLOOKUP(_13__Hospitals_of_the_University_of_Pennsylvania_Penn_Presbyterian__Philadelphia[[#This Row],[Plan]],'13.Lookup'!A:A,'13.Lookup'!B:B)</f>
        <v>Other</v>
      </c>
      <c r="G6141" s="1" t="s">
        <v>784</v>
      </c>
      <c r="H6141" t="s">
        <v>2633</v>
      </c>
    </row>
    <row r="6142" spans="1:8" x14ac:dyDescent="0.25">
      <c r="A6142">
        <v>13</v>
      </c>
      <c r="B6142" t="s">
        <v>775</v>
      </c>
      <c r="C6142" s="1" t="s">
        <v>776</v>
      </c>
      <c r="D6142">
        <v>949</v>
      </c>
      <c r="E6142" s="1" t="s">
        <v>2630</v>
      </c>
      <c r="F6142" s="1" t="str">
        <f>_xlfn.XLOOKUP(_13__Hospitals_of_the_University_of_Pennsylvania_Penn_Presbyterian__Philadelphia[[#This Row],[Plan]],'13.Lookup'!A:A,'13.Lookup'!B:B)</f>
        <v>Other</v>
      </c>
      <c r="G6142" s="1" t="s">
        <v>786</v>
      </c>
      <c r="H6142" t="s">
        <v>2634</v>
      </c>
    </row>
    <row r="6143" spans="1:8" x14ac:dyDescent="0.25">
      <c r="A6143">
        <v>13</v>
      </c>
      <c r="B6143" t="s">
        <v>775</v>
      </c>
      <c r="C6143" s="1" t="s">
        <v>776</v>
      </c>
      <c r="D6143">
        <v>949</v>
      </c>
      <c r="E6143" s="1" t="s">
        <v>2630</v>
      </c>
      <c r="F6143" s="1" t="str">
        <f>_xlfn.XLOOKUP(_13__Hospitals_of_the_University_of_Pennsylvania_Penn_Presbyterian__Philadelphia[[#This Row],[Plan]],'13.Lookup'!A:A,'13.Lookup'!B:B)</f>
        <v>Other</v>
      </c>
      <c r="G6143" s="1" t="s">
        <v>2687</v>
      </c>
      <c r="H6143" t="s">
        <v>1995</v>
      </c>
    </row>
    <row r="6144" spans="1:8" x14ac:dyDescent="0.25">
      <c r="A6144">
        <v>13</v>
      </c>
      <c r="B6144" t="s">
        <v>775</v>
      </c>
      <c r="C6144" s="1" t="s">
        <v>776</v>
      </c>
      <c r="D6144">
        <v>949</v>
      </c>
      <c r="E6144" s="1" t="s">
        <v>2630</v>
      </c>
      <c r="F6144" s="1" t="str">
        <f>_xlfn.XLOOKUP(_13__Hospitals_of_the_University_of_Pennsylvania_Penn_Presbyterian__Philadelphia[[#This Row],[Plan]],'13.Lookup'!A:A,'13.Lookup'!B:B)</f>
        <v>Other</v>
      </c>
      <c r="G6144" s="1" t="s">
        <v>2689</v>
      </c>
      <c r="H6144" t="s">
        <v>4396</v>
      </c>
    </row>
    <row r="6145" spans="1:8" x14ac:dyDescent="0.25">
      <c r="A6145">
        <v>13</v>
      </c>
      <c r="B6145" t="s">
        <v>775</v>
      </c>
      <c r="C6145" s="1" t="s">
        <v>776</v>
      </c>
      <c r="D6145">
        <v>949</v>
      </c>
      <c r="E6145" s="1" t="s">
        <v>2630</v>
      </c>
      <c r="F6145" s="1" t="str">
        <f>_xlfn.XLOOKUP(_13__Hospitals_of_the_University_of_Pennsylvania_Penn_Presbyterian__Philadelphia[[#This Row],[Plan]],'13.Lookup'!A:A,'13.Lookup'!B:B)</f>
        <v>Other</v>
      </c>
      <c r="G6145" s="1" t="s">
        <v>2691</v>
      </c>
      <c r="H6145" t="s">
        <v>2910</v>
      </c>
    </row>
    <row r="6146" spans="1:8" x14ac:dyDescent="0.25">
      <c r="A6146">
        <v>13</v>
      </c>
      <c r="B6146" t="s">
        <v>775</v>
      </c>
      <c r="C6146" s="1" t="s">
        <v>776</v>
      </c>
      <c r="D6146">
        <v>949</v>
      </c>
      <c r="E6146" s="1" t="s">
        <v>2630</v>
      </c>
      <c r="F6146" s="1" t="str">
        <f>_xlfn.XLOOKUP(_13__Hospitals_of_the_University_of_Pennsylvania_Penn_Presbyterian__Philadelphia[[#This Row],[Plan]],'13.Lookup'!A:A,'13.Lookup'!B:B)</f>
        <v>Other</v>
      </c>
      <c r="G6146" s="1" t="s">
        <v>2693</v>
      </c>
      <c r="H6146" t="s">
        <v>4397</v>
      </c>
    </row>
    <row r="6147" spans="1:8" x14ac:dyDescent="0.25">
      <c r="A6147">
        <v>13</v>
      </c>
      <c r="B6147" t="s">
        <v>775</v>
      </c>
      <c r="C6147" s="1" t="s">
        <v>776</v>
      </c>
      <c r="D6147">
        <v>949</v>
      </c>
      <c r="E6147" s="1" t="s">
        <v>2630</v>
      </c>
      <c r="F6147" s="1" t="str">
        <f>_xlfn.XLOOKUP(_13__Hospitals_of_the_University_of_Pennsylvania_Penn_Presbyterian__Philadelphia[[#This Row],[Plan]],'13.Lookup'!A:A,'13.Lookup'!B:B)</f>
        <v>Other</v>
      </c>
      <c r="G6147" s="1" t="s">
        <v>2695</v>
      </c>
      <c r="H6147" t="s">
        <v>4396</v>
      </c>
    </row>
    <row r="6148" spans="1:8" x14ac:dyDescent="0.25">
      <c r="A6148">
        <v>13</v>
      </c>
      <c r="B6148" t="s">
        <v>775</v>
      </c>
      <c r="C6148" s="1" t="s">
        <v>776</v>
      </c>
      <c r="D6148">
        <v>949</v>
      </c>
      <c r="E6148" s="1" t="s">
        <v>2630</v>
      </c>
      <c r="F6148" s="1" t="str">
        <f>_xlfn.XLOOKUP(_13__Hospitals_of_the_University_of_Pennsylvania_Penn_Presbyterian__Philadelphia[[#This Row],[Plan]],'13.Lookup'!A:A,'13.Lookup'!B:B)</f>
        <v>Other</v>
      </c>
      <c r="G6148" s="1" t="s">
        <v>2696</v>
      </c>
      <c r="H6148" t="s">
        <v>4398</v>
      </c>
    </row>
    <row r="6149" spans="1:8" x14ac:dyDescent="0.25">
      <c r="A6149">
        <v>13</v>
      </c>
      <c r="B6149" t="s">
        <v>775</v>
      </c>
      <c r="C6149" s="1" t="s">
        <v>776</v>
      </c>
      <c r="D6149">
        <v>949</v>
      </c>
      <c r="E6149" s="1" t="s">
        <v>2630</v>
      </c>
      <c r="F6149" s="1" t="str">
        <f>_xlfn.XLOOKUP(_13__Hospitals_of_the_University_of_Pennsylvania_Penn_Presbyterian__Philadelphia[[#This Row],[Plan]],'13.Lookup'!A:A,'13.Lookup'!B:B)</f>
        <v>Other</v>
      </c>
      <c r="G6149" s="1" t="s">
        <v>2698</v>
      </c>
      <c r="H6149" t="s">
        <v>2636</v>
      </c>
    </row>
    <row r="6150" spans="1:8" x14ac:dyDescent="0.25">
      <c r="A6150">
        <v>13</v>
      </c>
      <c r="B6150" t="s">
        <v>775</v>
      </c>
      <c r="C6150" s="1" t="s">
        <v>776</v>
      </c>
      <c r="D6150">
        <v>949</v>
      </c>
      <c r="E6150" s="1" t="s">
        <v>2630</v>
      </c>
      <c r="F6150" s="1" t="str">
        <f>_xlfn.XLOOKUP(_13__Hospitals_of_the_University_of_Pennsylvania_Penn_Presbyterian__Philadelphia[[#This Row],[Plan]],'13.Lookup'!A:A,'13.Lookup'!B:B)</f>
        <v>Other</v>
      </c>
      <c r="G6150" s="1" t="s">
        <v>2699</v>
      </c>
      <c r="H6150" t="s">
        <v>4399</v>
      </c>
    </row>
    <row r="6151" spans="1:8" x14ac:dyDescent="0.25">
      <c r="A6151">
        <v>13</v>
      </c>
      <c r="B6151" t="s">
        <v>775</v>
      </c>
      <c r="C6151" s="1" t="s">
        <v>776</v>
      </c>
      <c r="D6151">
        <v>949</v>
      </c>
      <c r="E6151" s="1" t="s">
        <v>2630</v>
      </c>
      <c r="F6151" s="1" t="str">
        <f>_xlfn.XLOOKUP(_13__Hospitals_of_the_University_of_Pennsylvania_Penn_Presbyterian__Philadelphia[[#This Row],[Plan]],'13.Lookup'!A:A,'13.Lookup'!B:B)</f>
        <v>Other</v>
      </c>
      <c r="G6151" s="1" t="s">
        <v>2701</v>
      </c>
      <c r="H6151" t="s">
        <v>4400</v>
      </c>
    </row>
    <row r="6152" spans="1:8" x14ac:dyDescent="0.25">
      <c r="A6152">
        <v>13</v>
      </c>
      <c r="B6152" t="s">
        <v>775</v>
      </c>
      <c r="C6152" s="1" t="s">
        <v>776</v>
      </c>
      <c r="D6152">
        <v>949</v>
      </c>
      <c r="E6152" s="1" t="s">
        <v>2630</v>
      </c>
      <c r="F6152" s="1" t="str">
        <f>_xlfn.XLOOKUP(_13__Hospitals_of_the_University_of_Pennsylvania_Penn_Presbyterian__Philadelphia[[#This Row],[Plan]],'13.Lookup'!A:A,'13.Lookup'!B:B)</f>
        <v>United Healthcare</v>
      </c>
      <c r="G6152" s="1" t="s">
        <v>788</v>
      </c>
      <c r="H6152" t="s">
        <v>2635</v>
      </c>
    </row>
    <row r="6153" spans="1:8" x14ac:dyDescent="0.25">
      <c r="A6153">
        <v>13</v>
      </c>
      <c r="B6153" t="s">
        <v>775</v>
      </c>
      <c r="C6153" s="1" t="s">
        <v>776</v>
      </c>
      <c r="D6153">
        <v>949</v>
      </c>
      <c r="E6153" s="1" t="s">
        <v>2630</v>
      </c>
      <c r="F6153" s="1" t="str">
        <f>_xlfn.XLOOKUP(_13__Hospitals_of_the_University_of_Pennsylvania_Penn_Presbyterian__Philadelphia[[#This Row],[Plan]],'13.Lookup'!A:A,'13.Lookup'!B:B)</f>
        <v>United Healthcare</v>
      </c>
      <c r="G6153" s="1" t="s">
        <v>790</v>
      </c>
      <c r="H6153" t="s">
        <v>2636</v>
      </c>
    </row>
    <row r="6154" spans="1:8" x14ac:dyDescent="0.25">
      <c r="A6154">
        <v>13</v>
      </c>
      <c r="B6154" t="s">
        <v>775</v>
      </c>
      <c r="C6154" s="1" t="s">
        <v>776</v>
      </c>
      <c r="D6154">
        <v>949</v>
      </c>
      <c r="E6154" s="1" t="s">
        <v>2630</v>
      </c>
      <c r="F6154" s="1" t="str">
        <f>_xlfn.XLOOKUP(_13__Hospitals_of_the_University_of_Pennsylvania_Penn_Presbyterian__Philadelphia[[#This Row],[Plan]],'13.Lookup'!A:A,'13.Lookup'!B:B)</f>
        <v>Other</v>
      </c>
      <c r="G6154" s="1" t="s">
        <v>2703</v>
      </c>
      <c r="H6154" t="s">
        <v>4397</v>
      </c>
    </row>
    <row r="6155" spans="1:8" x14ac:dyDescent="0.25">
      <c r="A6155">
        <v>13</v>
      </c>
      <c r="B6155" t="s">
        <v>775</v>
      </c>
      <c r="C6155" s="1" t="s">
        <v>776</v>
      </c>
      <c r="D6155">
        <v>949</v>
      </c>
      <c r="E6155" s="1" t="s">
        <v>2630</v>
      </c>
      <c r="F6155" s="1" t="str">
        <f>_xlfn.XLOOKUP(_13__Hospitals_of_the_University_of_Pennsylvania_Penn_Presbyterian__Philadelphia[[#This Row],[Plan]],'13.Lookup'!A:A,'13.Lookup'!B:B)</f>
        <v>Other</v>
      </c>
      <c r="G6155" s="1" t="s">
        <v>2704</v>
      </c>
      <c r="H6155" t="s">
        <v>2818</v>
      </c>
    </row>
    <row r="6156" spans="1:8" x14ac:dyDescent="0.25">
      <c r="A6156">
        <v>13</v>
      </c>
      <c r="B6156" t="s">
        <v>775</v>
      </c>
      <c r="C6156" s="1" t="s">
        <v>776</v>
      </c>
      <c r="D6156">
        <v>951</v>
      </c>
      <c r="E6156" s="1" t="s">
        <v>2637</v>
      </c>
      <c r="F6156" s="1" t="str">
        <f>_xlfn.XLOOKUP(_13__Hospitals_of_the_University_of_Pennsylvania_Penn_Presbyterian__Philadelphia[[#This Row],[Plan]],'13.Lookup'!A:A,'13.Lookup'!B:B)</f>
        <v>Gross Charge</v>
      </c>
      <c r="G6156" s="1" t="s">
        <v>6</v>
      </c>
      <c r="H6156" t="s">
        <v>2684</v>
      </c>
    </row>
    <row r="6157" spans="1:8" x14ac:dyDescent="0.25">
      <c r="A6157">
        <v>13</v>
      </c>
      <c r="B6157" t="s">
        <v>775</v>
      </c>
      <c r="C6157" s="1" t="s">
        <v>776</v>
      </c>
      <c r="D6157">
        <v>951</v>
      </c>
      <c r="E6157" s="1" t="s">
        <v>2637</v>
      </c>
      <c r="F6157" s="1" t="str">
        <f>_xlfn.XLOOKUP(_13__Hospitals_of_the_University_of_Pennsylvania_Penn_Presbyterian__Philadelphia[[#This Row],[Plan]],'13.Lookup'!A:A,'13.Lookup'!B:B)</f>
        <v>Self Pay</v>
      </c>
      <c r="G6157" s="1" t="s">
        <v>2685</v>
      </c>
      <c r="H6157" t="s">
        <v>4401</v>
      </c>
    </row>
    <row r="6158" spans="1:8" x14ac:dyDescent="0.25">
      <c r="A6158">
        <v>13</v>
      </c>
      <c r="B6158" t="s">
        <v>775</v>
      </c>
      <c r="C6158" s="1" t="s">
        <v>776</v>
      </c>
      <c r="D6158">
        <v>951</v>
      </c>
      <c r="E6158" s="1" t="s">
        <v>2637</v>
      </c>
      <c r="F6158" s="1" t="str">
        <f>_xlfn.XLOOKUP(_13__Hospitals_of_the_University_of_Pennsylvania_Penn_Presbyterian__Philadelphia[[#This Row],[Plan]],'13.Lookup'!A:A,'13.Lookup'!B:B)</f>
        <v>Aetna</v>
      </c>
      <c r="G6158" s="1" t="s">
        <v>778</v>
      </c>
      <c r="H6158">
        <v>17469</v>
      </c>
    </row>
    <row r="6159" spans="1:8" x14ac:dyDescent="0.25">
      <c r="A6159">
        <v>13</v>
      </c>
      <c r="B6159" t="s">
        <v>775</v>
      </c>
      <c r="C6159" s="1" t="s">
        <v>776</v>
      </c>
      <c r="D6159">
        <v>951</v>
      </c>
      <c r="E6159" s="1" t="s">
        <v>2637</v>
      </c>
      <c r="F6159" s="1" t="str">
        <f>_xlfn.XLOOKUP(_13__Hospitals_of_the_University_of_Pennsylvania_Penn_Presbyterian__Philadelphia[[#This Row],[Plan]],'13.Lookup'!A:A,'13.Lookup'!B:B)</f>
        <v>Aetna</v>
      </c>
      <c r="G6159" s="1" t="s">
        <v>779</v>
      </c>
      <c r="H6159">
        <v>4532</v>
      </c>
    </row>
    <row r="6160" spans="1:8" x14ac:dyDescent="0.25">
      <c r="A6160">
        <v>13</v>
      </c>
      <c r="B6160" t="s">
        <v>775</v>
      </c>
      <c r="C6160" s="1" t="s">
        <v>776</v>
      </c>
      <c r="D6160">
        <v>951</v>
      </c>
      <c r="E6160" s="1" t="s">
        <v>2637</v>
      </c>
      <c r="F6160" s="1" t="str">
        <f>_xlfn.XLOOKUP(_13__Hospitals_of_the_University_of_Pennsylvania_Penn_Presbyterian__Philadelphia[[#This Row],[Plan]],'13.Lookup'!A:A,'13.Lookup'!B:B)</f>
        <v>Cigna</v>
      </c>
      <c r="G6160" s="1" t="s">
        <v>780</v>
      </c>
      <c r="H6160" t="s">
        <v>2638</v>
      </c>
    </row>
    <row r="6161" spans="1:8" x14ac:dyDescent="0.25">
      <c r="A6161">
        <v>13</v>
      </c>
      <c r="B6161" t="s">
        <v>775</v>
      </c>
      <c r="C6161" s="1" t="s">
        <v>776</v>
      </c>
      <c r="D6161">
        <v>951</v>
      </c>
      <c r="E6161" s="1" t="s">
        <v>2637</v>
      </c>
      <c r="F6161" s="1" t="str">
        <f>_xlfn.XLOOKUP(_13__Hospitals_of_the_University_of_Pennsylvania_Penn_Presbyterian__Philadelphia[[#This Row],[Plan]],'13.Lookup'!A:A,'13.Lookup'!B:B)</f>
        <v>Cigna</v>
      </c>
      <c r="G6161" s="1" t="s">
        <v>782</v>
      </c>
      <c r="H6161" t="s">
        <v>2639</v>
      </c>
    </row>
    <row r="6162" spans="1:8" x14ac:dyDescent="0.25">
      <c r="A6162">
        <v>13</v>
      </c>
      <c r="B6162" t="s">
        <v>775</v>
      </c>
      <c r="C6162" s="1" t="s">
        <v>776</v>
      </c>
      <c r="D6162">
        <v>951</v>
      </c>
      <c r="E6162" s="1" t="s">
        <v>2637</v>
      </c>
      <c r="F6162" s="1" t="str">
        <f>_xlfn.XLOOKUP(_13__Hospitals_of_the_University_of_Pennsylvania_Penn_Presbyterian__Philadelphia[[#This Row],[Plan]],'13.Lookup'!A:A,'13.Lookup'!B:B)</f>
        <v>Other</v>
      </c>
      <c r="G6162" s="1" t="s">
        <v>784</v>
      </c>
      <c r="H6162" t="s">
        <v>2633</v>
      </c>
    </row>
    <row r="6163" spans="1:8" x14ac:dyDescent="0.25">
      <c r="A6163">
        <v>13</v>
      </c>
      <c r="B6163" t="s">
        <v>775</v>
      </c>
      <c r="C6163" s="1" t="s">
        <v>776</v>
      </c>
      <c r="D6163">
        <v>951</v>
      </c>
      <c r="E6163" s="1" t="s">
        <v>2637</v>
      </c>
      <c r="F6163" s="1" t="str">
        <f>_xlfn.XLOOKUP(_13__Hospitals_of_the_University_of_Pennsylvania_Penn_Presbyterian__Philadelphia[[#This Row],[Plan]],'13.Lookup'!A:A,'13.Lookup'!B:B)</f>
        <v>Other</v>
      </c>
      <c r="G6163" s="1" t="s">
        <v>786</v>
      </c>
      <c r="H6163" t="s">
        <v>2640</v>
      </c>
    </row>
    <row r="6164" spans="1:8" x14ac:dyDescent="0.25">
      <c r="A6164">
        <v>13</v>
      </c>
      <c r="B6164" t="s">
        <v>775</v>
      </c>
      <c r="C6164" s="1" t="s">
        <v>776</v>
      </c>
      <c r="D6164">
        <v>951</v>
      </c>
      <c r="E6164" s="1" t="s">
        <v>2637</v>
      </c>
      <c r="F6164" s="1" t="str">
        <f>_xlfn.XLOOKUP(_13__Hospitals_of_the_University_of_Pennsylvania_Penn_Presbyterian__Philadelphia[[#This Row],[Plan]],'13.Lookup'!A:A,'13.Lookup'!B:B)</f>
        <v>Other</v>
      </c>
      <c r="G6164" s="1" t="s">
        <v>2687</v>
      </c>
      <c r="H6164" t="s">
        <v>4402</v>
      </c>
    </row>
    <row r="6165" spans="1:8" x14ac:dyDescent="0.25">
      <c r="A6165">
        <v>13</v>
      </c>
      <c r="B6165" t="s">
        <v>775</v>
      </c>
      <c r="C6165" s="1" t="s">
        <v>776</v>
      </c>
      <c r="D6165">
        <v>951</v>
      </c>
      <c r="E6165" s="1" t="s">
        <v>2637</v>
      </c>
      <c r="F6165" s="1" t="str">
        <f>_xlfn.XLOOKUP(_13__Hospitals_of_the_University_of_Pennsylvania_Penn_Presbyterian__Philadelphia[[#This Row],[Plan]],'13.Lookup'!A:A,'13.Lookup'!B:B)</f>
        <v>Other</v>
      </c>
      <c r="G6165" s="1" t="s">
        <v>2689</v>
      </c>
      <c r="H6165" t="s">
        <v>4403</v>
      </c>
    </row>
    <row r="6166" spans="1:8" x14ac:dyDescent="0.25">
      <c r="A6166">
        <v>13</v>
      </c>
      <c r="B6166" t="s">
        <v>775</v>
      </c>
      <c r="C6166" s="1" t="s">
        <v>776</v>
      </c>
      <c r="D6166">
        <v>951</v>
      </c>
      <c r="E6166" s="1" t="s">
        <v>2637</v>
      </c>
      <c r="F6166" s="1" t="str">
        <f>_xlfn.XLOOKUP(_13__Hospitals_of_the_University_of_Pennsylvania_Penn_Presbyterian__Philadelphia[[#This Row],[Plan]],'13.Lookup'!A:A,'13.Lookup'!B:B)</f>
        <v>Other</v>
      </c>
      <c r="G6166" s="1" t="s">
        <v>2691</v>
      </c>
      <c r="H6166" t="s">
        <v>3285</v>
      </c>
    </row>
    <row r="6167" spans="1:8" x14ac:dyDescent="0.25">
      <c r="A6167">
        <v>13</v>
      </c>
      <c r="B6167" t="s">
        <v>775</v>
      </c>
      <c r="C6167" s="1" t="s">
        <v>776</v>
      </c>
      <c r="D6167">
        <v>951</v>
      </c>
      <c r="E6167" s="1" t="s">
        <v>2637</v>
      </c>
      <c r="F6167" s="1" t="str">
        <f>_xlfn.XLOOKUP(_13__Hospitals_of_the_University_of_Pennsylvania_Penn_Presbyterian__Philadelphia[[#This Row],[Plan]],'13.Lookup'!A:A,'13.Lookup'!B:B)</f>
        <v>Other</v>
      </c>
      <c r="G6167" s="1" t="s">
        <v>2693</v>
      </c>
      <c r="H6167" t="s">
        <v>4404</v>
      </c>
    </row>
    <row r="6168" spans="1:8" x14ac:dyDescent="0.25">
      <c r="A6168">
        <v>13</v>
      </c>
      <c r="B6168" t="s">
        <v>775</v>
      </c>
      <c r="C6168" s="1" t="s">
        <v>776</v>
      </c>
      <c r="D6168">
        <v>951</v>
      </c>
      <c r="E6168" s="1" t="s">
        <v>2637</v>
      </c>
      <c r="F6168" s="1" t="str">
        <f>_xlfn.XLOOKUP(_13__Hospitals_of_the_University_of_Pennsylvania_Penn_Presbyterian__Philadelphia[[#This Row],[Plan]],'13.Lookup'!A:A,'13.Lookup'!B:B)</f>
        <v>Other</v>
      </c>
      <c r="G6168" s="1" t="s">
        <v>2695</v>
      </c>
      <c r="H6168" t="s">
        <v>4403</v>
      </c>
    </row>
    <row r="6169" spans="1:8" x14ac:dyDescent="0.25">
      <c r="A6169">
        <v>13</v>
      </c>
      <c r="B6169" t="s">
        <v>775</v>
      </c>
      <c r="C6169" s="1" t="s">
        <v>776</v>
      </c>
      <c r="D6169">
        <v>951</v>
      </c>
      <c r="E6169" s="1" t="s">
        <v>2637</v>
      </c>
      <c r="F6169" s="1" t="str">
        <f>_xlfn.XLOOKUP(_13__Hospitals_of_the_University_of_Pennsylvania_Penn_Presbyterian__Philadelphia[[#This Row],[Plan]],'13.Lookup'!A:A,'13.Lookup'!B:B)</f>
        <v>Other</v>
      </c>
      <c r="G6169" s="1" t="s">
        <v>2696</v>
      </c>
      <c r="H6169" t="s">
        <v>4398</v>
      </c>
    </row>
    <row r="6170" spans="1:8" x14ac:dyDescent="0.25">
      <c r="A6170">
        <v>13</v>
      </c>
      <c r="B6170" t="s">
        <v>775</v>
      </c>
      <c r="C6170" s="1" t="s">
        <v>776</v>
      </c>
      <c r="D6170">
        <v>951</v>
      </c>
      <c r="E6170" s="1" t="s">
        <v>2637</v>
      </c>
      <c r="F6170" s="1" t="str">
        <f>_xlfn.XLOOKUP(_13__Hospitals_of_the_University_of_Pennsylvania_Penn_Presbyterian__Philadelphia[[#This Row],[Plan]],'13.Lookup'!A:A,'13.Lookup'!B:B)</f>
        <v>Other</v>
      </c>
      <c r="G6170" s="1" t="s">
        <v>2698</v>
      </c>
      <c r="H6170" t="s">
        <v>2641</v>
      </c>
    </row>
    <row r="6171" spans="1:8" x14ac:dyDescent="0.25">
      <c r="A6171">
        <v>13</v>
      </c>
      <c r="B6171" t="s">
        <v>775</v>
      </c>
      <c r="C6171" s="1" t="s">
        <v>776</v>
      </c>
      <c r="D6171">
        <v>951</v>
      </c>
      <c r="E6171" s="1" t="s">
        <v>2637</v>
      </c>
      <c r="F6171" s="1" t="str">
        <f>_xlfn.XLOOKUP(_13__Hospitals_of_the_University_of_Pennsylvania_Penn_Presbyterian__Philadelphia[[#This Row],[Plan]],'13.Lookup'!A:A,'13.Lookup'!B:B)</f>
        <v>Other</v>
      </c>
      <c r="G6171" s="1" t="s">
        <v>2699</v>
      </c>
      <c r="H6171" t="s">
        <v>4405</v>
      </c>
    </row>
    <row r="6172" spans="1:8" x14ac:dyDescent="0.25">
      <c r="A6172">
        <v>13</v>
      </c>
      <c r="B6172" t="s">
        <v>775</v>
      </c>
      <c r="C6172" s="1" t="s">
        <v>776</v>
      </c>
      <c r="D6172">
        <v>951</v>
      </c>
      <c r="E6172" s="1" t="s">
        <v>2637</v>
      </c>
      <c r="F6172" s="1" t="str">
        <f>_xlfn.XLOOKUP(_13__Hospitals_of_the_University_of_Pennsylvania_Penn_Presbyterian__Philadelphia[[#This Row],[Plan]],'13.Lookup'!A:A,'13.Lookup'!B:B)</f>
        <v>Other</v>
      </c>
      <c r="G6172" s="1" t="s">
        <v>2701</v>
      </c>
      <c r="H6172" t="s">
        <v>4400</v>
      </c>
    </row>
    <row r="6173" spans="1:8" x14ac:dyDescent="0.25">
      <c r="A6173">
        <v>13</v>
      </c>
      <c r="B6173" t="s">
        <v>775</v>
      </c>
      <c r="C6173" s="1" t="s">
        <v>776</v>
      </c>
      <c r="D6173">
        <v>951</v>
      </c>
      <c r="E6173" s="1" t="s">
        <v>2637</v>
      </c>
      <c r="F6173" s="1" t="str">
        <f>_xlfn.XLOOKUP(_13__Hospitals_of_the_University_of_Pennsylvania_Penn_Presbyterian__Philadelphia[[#This Row],[Plan]],'13.Lookup'!A:A,'13.Lookup'!B:B)</f>
        <v>United Healthcare</v>
      </c>
      <c r="G6173" s="1" t="s">
        <v>788</v>
      </c>
      <c r="H6173" t="s">
        <v>2560</v>
      </c>
    </row>
    <row r="6174" spans="1:8" x14ac:dyDescent="0.25">
      <c r="A6174">
        <v>13</v>
      </c>
      <c r="B6174" t="s">
        <v>775</v>
      </c>
      <c r="C6174" s="1" t="s">
        <v>776</v>
      </c>
      <c r="D6174">
        <v>951</v>
      </c>
      <c r="E6174" s="1" t="s">
        <v>2637</v>
      </c>
      <c r="F6174" s="1" t="str">
        <f>_xlfn.XLOOKUP(_13__Hospitals_of_the_University_of_Pennsylvania_Penn_Presbyterian__Philadelphia[[#This Row],[Plan]],'13.Lookup'!A:A,'13.Lookup'!B:B)</f>
        <v>United Healthcare</v>
      </c>
      <c r="G6174" s="1" t="s">
        <v>790</v>
      </c>
      <c r="H6174" t="s">
        <v>2641</v>
      </c>
    </row>
    <row r="6175" spans="1:8" x14ac:dyDescent="0.25">
      <c r="A6175">
        <v>13</v>
      </c>
      <c r="B6175" t="s">
        <v>775</v>
      </c>
      <c r="C6175" s="1" t="s">
        <v>776</v>
      </c>
      <c r="D6175">
        <v>951</v>
      </c>
      <c r="E6175" s="1" t="s">
        <v>2637</v>
      </c>
      <c r="F6175" s="1" t="str">
        <f>_xlfn.XLOOKUP(_13__Hospitals_of_the_University_of_Pennsylvania_Penn_Presbyterian__Philadelphia[[#This Row],[Plan]],'13.Lookup'!A:A,'13.Lookup'!B:B)</f>
        <v>Other</v>
      </c>
      <c r="G6175" s="1" t="s">
        <v>2703</v>
      </c>
      <c r="H6175" t="s">
        <v>3216</v>
      </c>
    </row>
    <row r="6176" spans="1:8" x14ac:dyDescent="0.25">
      <c r="A6176">
        <v>13</v>
      </c>
      <c r="B6176" t="s">
        <v>775</v>
      </c>
      <c r="C6176" s="1" t="s">
        <v>776</v>
      </c>
      <c r="D6176">
        <v>951</v>
      </c>
      <c r="E6176" s="1" t="s">
        <v>2637</v>
      </c>
      <c r="F6176" s="1" t="str">
        <f>_xlfn.XLOOKUP(_13__Hospitals_of_the_University_of_Pennsylvania_Penn_Presbyterian__Philadelphia[[#This Row],[Plan]],'13.Lookup'!A:A,'13.Lookup'!B:B)</f>
        <v>Other</v>
      </c>
      <c r="G6176" s="1" t="s">
        <v>2704</v>
      </c>
      <c r="H6176" t="s">
        <v>4403</v>
      </c>
    </row>
    <row r="6177" spans="1:8" x14ac:dyDescent="0.25">
      <c r="A6177">
        <v>13</v>
      </c>
      <c r="B6177" t="s">
        <v>775</v>
      </c>
      <c r="C6177" s="1" t="s">
        <v>776</v>
      </c>
      <c r="D6177">
        <v>957</v>
      </c>
      <c r="E6177" s="1" t="s">
        <v>2642</v>
      </c>
      <c r="F6177" s="1" t="str">
        <f>_xlfn.XLOOKUP(_13__Hospitals_of_the_University_of_Pennsylvania_Penn_Presbyterian__Philadelphia[[#This Row],[Plan]],'13.Lookup'!A:A,'13.Lookup'!B:B)</f>
        <v>Gross Charge</v>
      </c>
      <c r="G6177" s="1" t="s">
        <v>6</v>
      </c>
      <c r="H6177" t="s">
        <v>2684</v>
      </c>
    </row>
    <row r="6178" spans="1:8" x14ac:dyDescent="0.25">
      <c r="A6178">
        <v>13</v>
      </c>
      <c r="B6178" t="s">
        <v>775</v>
      </c>
      <c r="C6178" s="1" t="s">
        <v>776</v>
      </c>
      <c r="D6178">
        <v>957</v>
      </c>
      <c r="E6178" s="1" t="s">
        <v>2642</v>
      </c>
      <c r="F6178" s="1" t="str">
        <f>_xlfn.XLOOKUP(_13__Hospitals_of_the_University_of_Pennsylvania_Penn_Presbyterian__Philadelphia[[#This Row],[Plan]],'13.Lookup'!A:A,'13.Lookup'!B:B)</f>
        <v>Self Pay</v>
      </c>
      <c r="G6178" s="1" t="s">
        <v>2685</v>
      </c>
      <c r="H6178" t="s">
        <v>4406</v>
      </c>
    </row>
    <row r="6179" spans="1:8" x14ac:dyDescent="0.25">
      <c r="A6179">
        <v>13</v>
      </c>
      <c r="B6179" t="s">
        <v>775</v>
      </c>
      <c r="C6179" s="1" t="s">
        <v>776</v>
      </c>
      <c r="D6179">
        <v>957</v>
      </c>
      <c r="E6179" s="1" t="s">
        <v>2642</v>
      </c>
      <c r="F6179" s="1" t="str">
        <f>_xlfn.XLOOKUP(_13__Hospitals_of_the_University_of_Pennsylvania_Penn_Presbyterian__Philadelphia[[#This Row],[Plan]],'13.Lookup'!A:A,'13.Lookup'!B:B)</f>
        <v>Aetna</v>
      </c>
      <c r="G6179" s="1" t="s">
        <v>778</v>
      </c>
      <c r="H6179">
        <v>130151</v>
      </c>
    </row>
    <row r="6180" spans="1:8" x14ac:dyDescent="0.25">
      <c r="A6180">
        <v>13</v>
      </c>
      <c r="B6180" t="s">
        <v>775</v>
      </c>
      <c r="C6180" s="1" t="s">
        <v>776</v>
      </c>
      <c r="D6180">
        <v>957</v>
      </c>
      <c r="E6180" s="1" t="s">
        <v>2642</v>
      </c>
      <c r="F6180" s="1" t="str">
        <f>_xlfn.XLOOKUP(_13__Hospitals_of_the_University_of_Pennsylvania_Penn_Presbyterian__Philadelphia[[#This Row],[Plan]],'13.Lookup'!A:A,'13.Lookup'!B:B)</f>
        <v>Aetna</v>
      </c>
      <c r="G6180" s="1" t="s">
        <v>779</v>
      </c>
      <c r="H6180">
        <v>55235</v>
      </c>
    </row>
    <row r="6181" spans="1:8" x14ac:dyDescent="0.25">
      <c r="A6181">
        <v>13</v>
      </c>
      <c r="B6181" t="s">
        <v>775</v>
      </c>
      <c r="C6181" s="1" t="s">
        <v>776</v>
      </c>
      <c r="D6181">
        <v>957</v>
      </c>
      <c r="E6181" s="1" t="s">
        <v>2642</v>
      </c>
      <c r="F6181" s="1" t="str">
        <f>_xlfn.XLOOKUP(_13__Hospitals_of_the_University_of_Pennsylvania_Penn_Presbyterian__Philadelphia[[#This Row],[Plan]],'13.Lookup'!A:A,'13.Lookup'!B:B)</f>
        <v>Cigna</v>
      </c>
      <c r="G6181" s="1" t="s">
        <v>780</v>
      </c>
      <c r="H6181" t="s">
        <v>2643</v>
      </c>
    </row>
    <row r="6182" spans="1:8" x14ac:dyDescent="0.25">
      <c r="A6182">
        <v>13</v>
      </c>
      <c r="B6182" t="s">
        <v>775</v>
      </c>
      <c r="C6182" s="1" t="s">
        <v>776</v>
      </c>
      <c r="D6182">
        <v>957</v>
      </c>
      <c r="E6182" s="1" t="s">
        <v>2642</v>
      </c>
      <c r="F6182" s="1" t="str">
        <f>_xlfn.XLOOKUP(_13__Hospitals_of_the_University_of_Pennsylvania_Penn_Presbyterian__Philadelphia[[#This Row],[Plan]],'13.Lookup'!A:A,'13.Lookup'!B:B)</f>
        <v>Cigna</v>
      </c>
      <c r="G6182" s="1" t="s">
        <v>782</v>
      </c>
      <c r="H6182" t="s">
        <v>2644</v>
      </c>
    </row>
    <row r="6183" spans="1:8" x14ac:dyDescent="0.25">
      <c r="A6183">
        <v>13</v>
      </c>
      <c r="B6183" t="s">
        <v>775</v>
      </c>
      <c r="C6183" s="1" t="s">
        <v>776</v>
      </c>
      <c r="D6183">
        <v>957</v>
      </c>
      <c r="E6183" s="1" t="s">
        <v>2642</v>
      </c>
      <c r="F6183" s="1" t="str">
        <f>_xlfn.XLOOKUP(_13__Hospitals_of_the_University_of_Pennsylvania_Penn_Presbyterian__Philadelphia[[#This Row],[Plan]],'13.Lookup'!A:A,'13.Lookup'!B:B)</f>
        <v>Other</v>
      </c>
      <c r="G6183" s="1" t="s">
        <v>784</v>
      </c>
      <c r="H6183" t="s">
        <v>2645</v>
      </c>
    </row>
    <row r="6184" spans="1:8" x14ac:dyDescent="0.25">
      <c r="A6184">
        <v>13</v>
      </c>
      <c r="B6184" t="s">
        <v>775</v>
      </c>
      <c r="C6184" s="1" t="s">
        <v>776</v>
      </c>
      <c r="D6184">
        <v>957</v>
      </c>
      <c r="E6184" s="1" t="s">
        <v>2642</v>
      </c>
      <c r="F6184" s="1" t="str">
        <f>_xlfn.XLOOKUP(_13__Hospitals_of_the_University_of_Pennsylvania_Penn_Presbyterian__Philadelphia[[#This Row],[Plan]],'13.Lookup'!A:A,'13.Lookup'!B:B)</f>
        <v>Other</v>
      </c>
      <c r="G6184" s="1" t="s">
        <v>786</v>
      </c>
      <c r="H6184" t="s">
        <v>2646</v>
      </c>
    </row>
    <row r="6185" spans="1:8" x14ac:dyDescent="0.25">
      <c r="A6185">
        <v>13</v>
      </c>
      <c r="B6185" t="s">
        <v>775</v>
      </c>
      <c r="C6185" s="1" t="s">
        <v>776</v>
      </c>
      <c r="D6185">
        <v>957</v>
      </c>
      <c r="E6185" s="1" t="s">
        <v>2642</v>
      </c>
      <c r="F6185" s="1" t="str">
        <f>_xlfn.XLOOKUP(_13__Hospitals_of_the_University_of_Pennsylvania_Penn_Presbyterian__Philadelphia[[#This Row],[Plan]],'13.Lookup'!A:A,'13.Lookup'!B:B)</f>
        <v>Other</v>
      </c>
      <c r="G6185" s="1" t="s">
        <v>2687</v>
      </c>
      <c r="H6185" t="s">
        <v>4407</v>
      </c>
    </row>
    <row r="6186" spans="1:8" x14ac:dyDescent="0.25">
      <c r="A6186">
        <v>13</v>
      </c>
      <c r="B6186" t="s">
        <v>775</v>
      </c>
      <c r="C6186" s="1" t="s">
        <v>776</v>
      </c>
      <c r="D6186">
        <v>957</v>
      </c>
      <c r="E6186" s="1" t="s">
        <v>2642</v>
      </c>
      <c r="F6186" s="1" t="str">
        <f>_xlfn.XLOOKUP(_13__Hospitals_of_the_University_of_Pennsylvania_Penn_Presbyterian__Philadelphia[[#This Row],[Plan]],'13.Lookup'!A:A,'13.Lookup'!B:B)</f>
        <v>Other</v>
      </c>
      <c r="G6186" s="1" t="s">
        <v>2689</v>
      </c>
      <c r="H6186" t="s">
        <v>4408</v>
      </c>
    </row>
    <row r="6187" spans="1:8" x14ac:dyDescent="0.25">
      <c r="A6187">
        <v>13</v>
      </c>
      <c r="B6187" t="s">
        <v>775</v>
      </c>
      <c r="C6187" s="1" t="s">
        <v>776</v>
      </c>
      <c r="D6187">
        <v>957</v>
      </c>
      <c r="E6187" s="1" t="s">
        <v>2642</v>
      </c>
      <c r="F6187" s="1" t="str">
        <f>_xlfn.XLOOKUP(_13__Hospitals_of_the_University_of_Pennsylvania_Penn_Presbyterian__Philadelphia[[#This Row],[Plan]],'13.Lookup'!A:A,'13.Lookup'!B:B)</f>
        <v>Other</v>
      </c>
      <c r="G6187" s="1" t="s">
        <v>2691</v>
      </c>
      <c r="H6187" t="s">
        <v>4409</v>
      </c>
    </row>
    <row r="6188" spans="1:8" x14ac:dyDescent="0.25">
      <c r="A6188">
        <v>13</v>
      </c>
      <c r="B6188" t="s">
        <v>775</v>
      </c>
      <c r="C6188" s="1" t="s">
        <v>776</v>
      </c>
      <c r="D6188">
        <v>957</v>
      </c>
      <c r="E6188" s="1" t="s">
        <v>2642</v>
      </c>
      <c r="F6188" s="1" t="str">
        <f>_xlfn.XLOOKUP(_13__Hospitals_of_the_University_of_Pennsylvania_Penn_Presbyterian__Philadelphia[[#This Row],[Plan]],'13.Lookup'!A:A,'13.Lookup'!B:B)</f>
        <v>Other</v>
      </c>
      <c r="G6188" s="1" t="s">
        <v>2693</v>
      </c>
      <c r="H6188" t="s">
        <v>4410</v>
      </c>
    </row>
    <row r="6189" spans="1:8" x14ac:dyDescent="0.25">
      <c r="A6189">
        <v>13</v>
      </c>
      <c r="B6189" t="s">
        <v>775</v>
      </c>
      <c r="C6189" s="1" t="s">
        <v>776</v>
      </c>
      <c r="D6189">
        <v>957</v>
      </c>
      <c r="E6189" s="1" t="s">
        <v>2642</v>
      </c>
      <c r="F6189" s="1" t="str">
        <f>_xlfn.XLOOKUP(_13__Hospitals_of_the_University_of_Pennsylvania_Penn_Presbyterian__Philadelphia[[#This Row],[Plan]],'13.Lookup'!A:A,'13.Lookup'!B:B)</f>
        <v>Other</v>
      </c>
      <c r="G6189" s="1" t="s">
        <v>2695</v>
      </c>
      <c r="H6189" t="s">
        <v>4408</v>
      </c>
    </row>
    <row r="6190" spans="1:8" x14ac:dyDescent="0.25">
      <c r="A6190">
        <v>13</v>
      </c>
      <c r="B6190" t="s">
        <v>775</v>
      </c>
      <c r="C6190" s="1" t="s">
        <v>776</v>
      </c>
      <c r="D6190">
        <v>957</v>
      </c>
      <c r="E6190" s="1" t="s">
        <v>2642</v>
      </c>
      <c r="F6190" s="1" t="str">
        <f>_xlfn.XLOOKUP(_13__Hospitals_of_the_University_of_Pennsylvania_Penn_Presbyterian__Philadelphia[[#This Row],[Plan]],'13.Lookup'!A:A,'13.Lookup'!B:B)</f>
        <v>Other</v>
      </c>
      <c r="G6190" s="1" t="s">
        <v>2696</v>
      </c>
      <c r="H6190" t="s">
        <v>4411</v>
      </c>
    </row>
    <row r="6191" spans="1:8" x14ac:dyDescent="0.25">
      <c r="A6191">
        <v>13</v>
      </c>
      <c r="B6191" t="s">
        <v>775</v>
      </c>
      <c r="C6191" s="1" t="s">
        <v>776</v>
      </c>
      <c r="D6191">
        <v>957</v>
      </c>
      <c r="E6191" s="1" t="s">
        <v>2642</v>
      </c>
      <c r="F6191" s="1" t="str">
        <f>_xlfn.XLOOKUP(_13__Hospitals_of_the_University_of_Pennsylvania_Penn_Presbyterian__Philadelphia[[#This Row],[Plan]],'13.Lookup'!A:A,'13.Lookup'!B:B)</f>
        <v>Other</v>
      </c>
      <c r="G6191" s="1" t="s">
        <v>2698</v>
      </c>
      <c r="H6191" t="s">
        <v>2648</v>
      </c>
    </row>
    <row r="6192" spans="1:8" x14ac:dyDescent="0.25">
      <c r="A6192">
        <v>13</v>
      </c>
      <c r="B6192" t="s">
        <v>775</v>
      </c>
      <c r="C6192" s="1" t="s">
        <v>776</v>
      </c>
      <c r="D6192">
        <v>957</v>
      </c>
      <c r="E6192" s="1" t="s">
        <v>2642</v>
      </c>
      <c r="F6192" s="1" t="str">
        <f>_xlfn.XLOOKUP(_13__Hospitals_of_the_University_of_Pennsylvania_Penn_Presbyterian__Philadelphia[[#This Row],[Plan]],'13.Lookup'!A:A,'13.Lookup'!B:B)</f>
        <v>Other</v>
      </c>
      <c r="G6192" s="1" t="s">
        <v>2699</v>
      </c>
      <c r="H6192" t="s">
        <v>4412</v>
      </c>
    </row>
    <row r="6193" spans="1:8" x14ac:dyDescent="0.25">
      <c r="A6193">
        <v>13</v>
      </c>
      <c r="B6193" t="s">
        <v>775</v>
      </c>
      <c r="C6193" s="1" t="s">
        <v>776</v>
      </c>
      <c r="D6193">
        <v>957</v>
      </c>
      <c r="E6193" s="1" t="s">
        <v>2642</v>
      </c>
      <c r="F6193" s="1" t="str">
        <f>_xlfn.XLOOKUP(_13__Hospitals_of_the_University_of_Pennsylvania_Penn_Presbyterian__Philadelphia[[#This Row],[Plan]],'13.Lookup'!A:A,'13.Lookup'!B:B)</f>
        <v>Other</v>
      </c>
      <c r="G6193" s="1" t="s">
        <v>2701</v>
      </c>
      <c r="H6193" t="s">
        <v>4413</v>
      </c>
    </row>
    <row r="6194" spans="1:8" x14ac:dyDescent="0.25">
      <c r="A6194">
        <v>13</v>
      </c>
      <c r="B6194" t="s">
        <v>775</v>
      </c>
      <c r="C6194" s="1" t="s">
        <v>776</v>
      </c>
      <c r="D6194">
        <v>957</v>
      </c>
      <c r="E6194" s="1" t="s">
        <v>2642</v>
      </c>
      <c r="F6194" s="1" t="str">
        <f>_xlfn.XLOOKUP(_13__Hospitals_of_the_University_of_Pennsylvania_Penn_Presbyterian__Philadelphia[[#This Row],[Plan]],'13.Lookup'!A:A,'13.Lookup'!B:B)</f>
        <v>United Healthcare</v>
      </c>
      <c r="G6194" s="1" t="s">
        <v>788</v>
      </c>
      <c r="H6194" t="s">
        <v>2647</v>
      </c>
    </row>
    <row r="6195" spans="1:8" x14ac:dyDescent="0.25">
      <c r="A6195">
        <v>13</v>
      </c>
      <c r="B6195" t="s">
        <v>775</v>
      </c>
      <c r="C6195" s="1" t="s">
        <v>776</v>
      </c>
      <c r="D6195">
        <v>957</v>
      </c>
      <c r="E6195" s="1" t="s">
        <v>2642</v>
      </c>
      <c r="F6195" s="1" t="str">
        <f>_xlfn.XLOOKUP(_13__Hospitals_of_the_University_of_Pennsylvania_Penn_Presbyterian__Philadelphia[[#This Row],[Plan]],'13.Lookup'!A:A,'13.Lookup'!B:B)</f>
        <v>United Healthcare</v>
      </c>
      <c r="G6195" s="1" t="s">
        <v>790</v>
      </c>
      <c r="H6195" t="s">
        <v>2648</v>
      </c>
    </row>
    <row r="6196" spans="1:8" x14ac:dyDescent="0.25">
      <c r="A6196">
        <v>13</v>
      </c>
      <c r="B6196" t="s">
        <v>775</v>
      </c>
      <c r="C6196" s="1" t="s">
        <v>776</v>
      </c>
      <c r="D6196">
        <v>957</v>
      </c>
      <c r="E6196" s="1" t="s">
        <v>2642</v>
      </c>
      <c r="F6196" s="1" t="str">
        <f>_xlfn.XLOOKUP(_13__Hospitals_of_the_University_of_Pennsylvania_Penn_Presbyterian__Philadelphia[[#This Row],[Plan]],'13.Lookup'!A:A,'13.Lookup'!B:B)</f>
        <v>Other</v>
      </c>
      <c r="G6196" s="1" t="s">
        <v>2703</v>
      </c>
      <c r="H6196" t="s">
        <v>2647</v>
      </c>
    </row>
    <row r="6197" spans="1:8" x14ac:dyDescent="0.25">
      <c r="A6197">
        <v>13</v>
      </c>
      <c r="B6197" t="s">
        <v>775</v>
      </c>
      <c r="C6197" s="1" t="s">
        <v>776</v>
      </c>
      <c r="D6197">
        <v>957</v>
      </c>
      <c r="E6197" s="1" t="s">
        <v>2642</v>
      </c>
      <c r="F6197" s="1" t="str">
        <f>_xlfn.XLOOKUP(_13__Hospitals_of_the_University_of_Pennsylvania_Penn_Presbyterian__Philadelphia[[#This Row],[Plan]],'13.Lookup'!A:A,'13.Lookup'!B:B)</f>
        <v>Other</v>
      </c>
      <c r="G6197" s="1" t="s">
        <v>2704</v>
      </c>
      <c r="H6197" t="s">
        <v>4411</v>
      </c>
    </row>
    <row r="6198" spans="1:8" x14ac:dyDescent="0.25">
      <c r="A6198">
        <v>13</v>
      </c>
      <c r="B6198" t="s">
        <v>775</v>
      </c>
      <c r="C6198" s="1" t="s">
        <v>776</v>
      </c>
      <c r="D6198">
        <v>964</v>
      </c>
      <c r="E6198" s="1" t="s">
        <v>2649</v>
      </c>
      <c r="F6198" s="1" t="str">
        <f>_xlfn.XLOOKUP(_13__Hospitals_of_the_University_of_Pennsylvania_Penn_Presbyterian__Philadelphia[[#This Row],[Plan]],'13.Lookup'!A:A,'13.Lookup'!B:B)</f>
        <v>Gross Charge</v>
      </c>
      <c r="G6198" s="1" t="s">
        <v>6</v>
      </c>
      <c r="H6198" t="s">
        <v>2684</v>
      </c>
    </row>
    <row r="6199" spans="1:8" x14ac:dyDescent="0.25">
      <c r="A6199">
        <v>13</v>
      </c>
      <c r="B6199" t="s">
        <v>775</v>
      </c>
      <c r="C6199" s="1" t="s">
        <v>776</v>
      </c>
      <c r="D6199">
        <v>964</v>
      </c>
      <c r="E6199" s="1" t="s">
        <v>2649</v>
      </c>
      <c r="F6199" s="1" t="str">
        <f>_xlfn.XLOOKUP(_13__Hospitals_of_the_University_of_Pennsylvania_Penn_Presbyterian__Philadelphia[[#This Row],[Plan]],'13.Lookup'!A:A,'13.Lookup'!B:B)</f>
        <v>Self Pay</v>
      </c>
      <c r="G6199" s="1" t="s">
        <v>2685</v>
      </c>
      <c r="H6199" t="s">
        <v>1806</v>
      </c>
    </row>
    <row r="6200" spans="1:8" x14ac:dyDescent="0.25">
      <c r="A6200">
        <v>13</v>
      </c>
      <c r="B6200" t="s">
        <v>775</v>
      </c>
      <c r="C6200" s="1" t="s">
        <v>776</v>
      </c>
      <c r="D6200">
        <v>964</v>
      </c>
      <c r="E6200" s="1" t="s">
        <v>2649</v>
      </c>
      <c r="F6200" s="1" t="str">
        <f>_xlfn.XLOOKUP(_13__Hospitals_of_the_University_of_Pennsylvania_Penn_Presbyterian__Philadelphia[[#This Row],[Plan]],'13.Lookup'!A:A,'13.Lookup'!B:B)</f>
        <v>Aetna</v>
      </c>
      <c r="G6200" s="1" t="s">
        <v>778</v>
      </c>
    </row>
    <row r="6201" spans="1:8" x14ac:dyDescent="0.25">
      <c r="A6201">
        <v>13</v>
      </c>
      <c r="B6201" t="s">
        <v>775</v>
      </c>
      <c r="C6201" s="1" t="s">
        <v>776</v>
      </c>
      <c r="D6201">
        <v>964</v>
      </c>
      <c r="E6201" s="1" t="s">
        <v>2649</v>
      </c>
      <c r="F6201" s="1" t="str">
        <f>_xlfn.XLOOKUP(_13__Hospitals_of_the_University_of_Pennsylvania_Penn_Presbyterian__Philadelphia[[#This Row],[Plan]],'13.Lookup'!A:A,'13.Lookup'!B:B)</f>
        <v>Aetna</v>
      </c>
      <c r="G6201" s="1" t="s">
        <v>779</v>
      </c>
    </row>
    <row r="6202" spans="1:8" x14ac:dyDescent="0.25">
      <c r="A6202">
        <v>13</v>
      </c>
      <c r="B6202" t="s">
        <v>775</v>
      </c>
      <c r="C6202" s="1" t="s">
        <v>776</v>
      </c>
      <c r="D6202">
        <v>964</v>
      </c>
      <c r="E6202" s="1" t="s">
        <v>2649</v>
      </c>
      <c r="F6202" s="1" t="str">
        <f>_xlfn.XLOOKUP(_13__Hospitals_of_the_University_of_Pennsylvania_Penn_Presbyterian__Philadelphia[[#This Row],[Plan]],'13.Lookup'!A:A,'13.Lookup'!B:B)</f>
        <v>Cigna</v>
      </c>
      <c r="G6202" s="1" t="s">
        <v>780</v>
      </c>
      <c r="H6202" t="s">
        <v>1806</v>
      </c>
    </row>
    <row r="6203" spans="1:8" x14ac:dyDescent="0.25">
      <c r="A6203">
        <v>13</v>
      </c>
      <c r="B6203" t="s">
        <v>775</v>
      </c>
      <c r="C6203" s="1" t="s">
        <v>776</v>
      </c>
      <c r="D6203">
        <v>964</v>
      </c>
      <c r="E6203" s="1" t="s">
        <v>2649</v>
      </c>
      <c r="F6203" s="1" t="str">
        <f>_xlfn.XLOOKUP(_13__Hospitals_of_the_University_of_Pennsylvania_Penn_Presbyterian__Philadelphia[[#This Row],[Plan]],'13.Lookup'!A:A,'13.Lookup'!B:B)</f>
        <v>Cigna</v>
      </c>
      <c r="G6203" s="1" t="s">
        <v>782</v>
      </c>
      <c r="H6203" t="s">
        <v>1806</v>
      </c>
    </row>
    <row r="6204" spans="1:8" x14ac:dyDescent="0.25">
      <c r="A6204">
        <v>13</v>
      </c>
      <c r="B6204" t="s">
        <v>775</v>
      </c>
      <c r="C6204" s="1" t="s">
        <v>776</v>
      </c>
      <c r="D6204">
        <v>964</v>
      </c>
      <c r="E6204" s="1" t="s">
        <v>2649</v>
      </c>
      <c r="F6204" s="1" t="str">
        <f>_xlfn.XLOOKUP(_13__Hospitals_of_the_University_of_Pennsylvania_Penn_Presbyterian__Philadelphia[[#This Row],[Plan]],'13.Lookup'!A:A,'13.Lookup'!B:B)</f>
        <v>Other</v>
      </c>
      <c r="G6204" s="1" t="s">
        <v>784</v>
      </c>
      <c r="H6204" t="s">
        <v>1806</v>
      </c>
    </row>
    <row r="6205" spans="1:8" x14ac:dyDescent="0.25">
      <c r="A6205">
        <v>13</v>
      </c>
      <c r="B6205" t="s">
        <v>775</v>
      </c>
      <c r="C6205" s="1" t="s">
        <v>776</v>
      </c>
      <c r="D6205">
        <v>964</v>
      </c>
      <c r="E6205" s="1" t="s">
        <v>2649</v>
      </c>
      <c r="F6205" s="1" t="str">
        <f>_xlfn.XLOOKUP(_13__Hospitals_of_the_University_of_Pennsylvania_Penn_Presbyterian__Philadelphia[[#This Row],[Plan]],'13.Lookup'!A:A,'13.Lookup'!B:B)</f>
        <v>Other</v>
      </c>
      <c r="G6205" s="1" t="s">
        <v>786</v>
      </c>
      <c r="H6205" t="s">
        <v>1806</v>
      </c>
    </row>
    <row r="6206" spans="1:8" x14ac:dyDescent="0.25">
      <c r="A6206">
        <v>13</v>
      </c>
      <c r="B6206" t="s">
        <v>775</v>
      </c>
      <c r="C6206" s="1" t="s">
        <v>776</v>
      </c>
      <c r="D6206">
        <v>964</v>
      </c>
      <c r="E6206" s="1" t="s">
        <v>2649</v>
      </c>
      <c r="F6206" s="1" t="str">
        <f>_xlfn.XLOOKUP(_13__Hospitals_of_the_University_of_Pennsylvania_Penn_Presbyterian__Philadelphia[[#This Row],[Plan]],'13.Lookup'!A:A,'13.Lookup'!B:B)</f>
        <v>Other</v>
      </c>
      <c r="G6206" s="1" t="s">
        <v>2687</v>
      </c>
      <c r="H6206" t="s">
        <v>1806</v>
      </c>
    </row>
    <row r="6207" spans="1:8" x14ac:dyDescent="0.25">
      <c r="A6207">
        <v>13</v>
      </c>
      <c r="B6207" t="s">
        <v>775</v>
      </c>
      <c r="C6207" s="1" t="s">
        <v>776</v>
      </c>
      <c r="D6207">
        <v>964</v>
      </c>
      <c r="E6207" s="1" t="s">
        <v>2649</v>
      </c>
      <c r="F6207" s="1" t="str">
        <f>_xlfn.XLOOKUP(_13__Hospitals_of_the_University_of_Pennsylvania_Penn_Presbyterian__Philadelphia[[#This Row],[Plan]],'13.Lookup'!A:A,'13.Lookup'!B:B)</f>
        <v>Other</v>
      </c>
      <c r="G6207" s="1" t="s">
        <v>2689</v>
      </c>
      <c r="H6207" t="s">
        <v>1806</v>
      </c>
    </row>
    <row r="6208" spans="1:8" x14ac:dyDescent="0.25">
      <c r="A6208">
        <v>13</v>
      </c>
      <c r="B6208" t="s">
        <v>775</v>
      </c>
      <c r="C6208" s="1" t="s">
        <v>776</v>
      </c>
      <c r="D6208">
        <v>964</v>
      </c>
      <c r="E6208" s="1" t="s">
        <v>2649</v>
      </c>
      <c r="F6208" s="1" t="str">
        <f>_xlfn.XLOOKUP(_13__Hospitals_of_the_University_of_Pennsylvania_Penn_Presbyterian__Philadelphia[[#This Row],[Plan]],'13.Lookup'!A:A,'13.Lookup'!B:B)</f>
        <v>Other</v>
      </c>
      <c r="G6208" s="1" t="s">
        <v>2691</v>
      </c>
      <c r="H6208" t="s">
        <v>1806</v>
      </c>
    </row>
    <row r="6209" spans="1:8" x14ac:dyDescent="0.25">
      <c r="A6209">
        <v>13</v>
      </c>
      <c r="B6209" t="s">
        <v>775</v>
      </c>
      <c r="C6209" s="1" t="s">
        <v>776</v>
      </c>
      <c r="D6209">
        <v>964</v>
      </c>
      <c r="E6209" s="1" t="s">
        <v>2649</v>
      </c>
      <c r="F6209" s="1" t="str">
        <f>_xlfn.XLOOKUP(_13__Hospitals_of_the_University_of_Pennsylvania_Penn_Presbyterian__Philadelphia[[#This Row],[Plan]],'13.Lookup'!A:A,'13.Lookup'!B:B)</f>
        <v>Other</v>
      </c>
      <c r="G6209" s="1" t="s">
        <v>2693</v>
      </c>
      <c r="H6209" t="s">
        <v>1806</v>
      </c>
    </row>
    <row r="6210" spans="1:8" x14ac:dyDescent="0.25">
      <c r="A6210">
        <v>13</v>
      </c>
      <c r="B6210" t="s">
        <v>775</v>
      </c>
      <c r="C6210" s="1" t="s">
        <v>776</v>
      </c>
      <c r="D6210">
        <v>964</v>
      </c>
      <c r="E6210" s="1" t="s">
        <v>2649</v>
      </c>
      <c r="F6210" s="1" t="str">
        <f>_xlfn.XLOOKUP(_13__Hospitals_of_the_University_of_Pennsylvania_Penn_Presbyterian__Philadelphia[[#This Row],[Plan]],'13.Lookup'!A:A,'13.Lookup'!B:B)</f>
        <v>Other</v>
      </c>
      <c r="G6210" s="1" t="s">
        <v>2695</v>
      </c>
      <c r="H6210" t="s">
        <v>1806</v>
      </c>
    </row>
    <row r="6211" spans="1:8" x14ac:dyDescent="0.25">
      <c r="A6211">
        <v>13</v>
      </c>
      <c r="B6211" t="s">
        <v>775</v>
      </c>
      <c r="C6211" s="1" t="s">
        <v>776</v>
      </c>
      <c r="D6211">
        <v>964</v>
      </c>
      <c r="E6211" s="1" t="s">
        <v>2649</v>
      </c>
      <c r="F6211" s="1" t="str">
        <f>_xlfn.XLOOKUP(_13__Hospitals_of_the_University_of_Pennsylvania_Penn_Presbyterian__Philadelphia[[#This Row],[Plan]],'13.Lookup'!A:A,'13.Lookup'!B:B)</f>
        <v>Other</v>
      </c>
      <c r="G6211" s="1" t="s">
        <v>2696</v>
      </c>
      <c r="H6211" t="s">
        <v>1806</v>
      </c>
    </row>
    <row r="6212" spans="1:8" x14ac:dyDescent="0.25">
      <c r="A6212">
        <v>13</v>
      </c>
      <c r="B6212" t="s">
        <v>775</v>
      </c>
      <c r="C6212" s="1" t="s">
        <v>776</v>
      </c>
      <c r="D6212">
        <v>964</v>
      </c>
      <c r="E6212" s="1" t="s">
        <v>2649</v>
      </c>
      <c r="F6212" s="1" t="str">
        <f>_xlfn.XLOOKUP(_13__Hospitals_of_the_University_of_Pennsylvania_Penn_Presbyterian__Philadelphia[[#This Row],[Plan]],'13.Lookup'!A:A,'13.Lookup'!B:B)</f>
        <v>Other</v>
      </c>
      <c r="G6212" s="1" t="s">
        <v>2698</v>
      </c>
      <c r="H6212" t="s">
        <v>1806</v>
      </c>
    </row>
    <row r="6213" spans="1:8" x14ac:dyDescent="0.25">
      <c r="A6213">
        <v>13</v>
      </c>
      <c r="B6213" t="s">
        <v>775</v>
      </c>
      <c r="C6213" s="1" t="s">
        <v>776</v>
      </c>
      <c r="D6213">
        <v>964</v>
      </c>
      <c r="E6213" s="1" t="s">
        <v>2649</v>
      </c>
      <c r="F6213" s="1" t="str">
        <f>_xlfn.XLOOKUP(_13__Hospitals_of_the_University_of_Pennsylvania_Penn_Presbyterian__Philadelphia[[#This Row],[Plan]],'13.Lookup'!A:A,'13.Lookup'!B:B)</f>
        <v>Other</v>
      </c>
      <c r="G6213" s="1" t="s">
        <v>2699</v>
      </c>
      <c r="H6213" t="s">
        <v>1806</v>
      </c>
    </row>
    <row r="6214" spans="1:8" x14ac:dyDescent="0.25">
      <c r="A6214">
        <v>13</v>
      </c>
      <c r="B6214" t="s">
        <v>775</v>
      </c>
      <c r="C6214" s="1" t="s">
        <v>776</v>
      </c>
      <c r="D6214">
        <v>964</v>
      </c>
      <c r="E6214" s="1" t="s">
        <v>2649</v>
      </c>
      <c r="F6214" s="1" t="str">
        <f>_xlfn.XLOOKUP(_13__Hospitals_of_the_University_of_Pennsylvania_Penn_Presbyterian__Philadelphia[[#This Row],[Plan]],'13.Lookup'!A:A,'13.Lookup'!B:B)</f>
        <v>Other</v>
      </c>
      <c r="G6214" s="1" t="s">
        <v>2701</v>
      </c>
      <c r="H6214" t="s">
        <v>1806</v>
      </c>
    </row>
    <row r="6215" spans="1:8" x14ac:dyDescent="0.25">
      <c r="A6215">
        <v>13</v>
      </c>
      <c r="B6215" t="s">
        <v>775</v>
      </c>
      <c r="C6215" s="1" t="s">
        <v>776</v>
      </c>
      <c r="D6215">
        <v>964</v>
      </c>
      <c r="E6215" s="1" t="s">
        <v>2649</v>
      </c>
      <c r="F6215" s="1" t="str">
        <f>_xlfn.XLOOKUP(_13__Hospitals_of_the_University_of_Pennsylvania_Penn_Presbyterian__Philadelphia[[#This Row],[Plan]],'13.Lookup'!A:A,'13.Lookup'!B:B)</f>
        <v>United Healthcare</v>
      </c>
      <c r="G6215" s="1" t="s">
        <v>788</v>
      </c>
      <c r="H6215" t="s">
        <v>1806</v>
      </c>
    </row>
    <row r="6216" spans="1:8" x14ac:dyDescent="0.25">
      <c r="A6216">
        <v>13</v>
      </c>
      <c r="B6216" t="s">
        <v>775</v>
      </c>
      <c r="C6216" s="1" t="s">
        <v>776</v>
      </c>
      <c r="D6216">
        <v>964</v>
      </c>
      <c r="E6216" s="1" t="s">
        <v>2649</v>
      </c>
      <c r="F6216" s="1" t="str">
        <f>_xlfn.XLOOKUP(_13__Hospitals_of_the_University_of_Pennsylvania_Penn_Presbyterian__Philadelphia[[#This Row],[Plan]],'13.Lookup'!A:A,'13.Lookup'!B:B)</f>
        <v>United Healthcare</v>
      </c>
      <c r="G6216" s="1" t="s">
        <v>790</v>
      </c>
      <c r="H6216" t="s">
        <v>1806</v>
      </c>
    </row>
    <row r="6217" spans="1:8" x14ac:dyDescent="0.25">
      <c r="A6217">
        <v>13</v>
      </c>
      <c r="B6217" t="s">
        <v>775</v>
      </c>
      <c r="C6217" s="1" t="s">
        <v>776</v>
      </c>
      <c r="D6217">
        <v>964</v>
      </c>
      <c r="E6217" s="1" t="s">
        <v>2649</v>
      </c>
      <c r="F6217" s="1" t="str">
        <f>_xlfn.XLOOKUP(_13__Hospitals_of_the_University_of_Pennsylvania_Penn_Presbyterian__Philadelphia[[#This Row],[Plan]],'13.Lookup'!A:A,'13.Lookup'!B:B)</f>
        <v>Other</v>
      </c>
      <c r="G6217" s="1" t="s">
        <v>2703</v>
      </c>
      <c r="H6217" t="s">
        <v>1806</v>
      </c>
    </row>
    <row r="6218" spans="1:8" x14ac:dyDescent="0.25">
      <c r="A6218">
        <v>13</v>
      </c>
      <c r="B6218" t="s">
        <v>775</v>
      </c>
      <c r="C6218" s="1" t="s">
        <v>776</v>
      </c>
      <c r="D6218">
        <v>964</v>
      </c>
      <c r="E6218" s="1" t="s">
        <v>2649</v>
      </c>
      <c r="F6218" s="1" t="str">
        <f>_xlfn.XLOOKUP(_13__Hospitals_of_the_University_of_Pennsylvania_Penn_Presbyterian__Philadelphia[[#This Row],[Plan]],'13.Lookup'!A:A,'13.Lookup'!B:B)</f>
        <v>Other</v>
      </c>
      <c r="G6218" s="1" t="s">
        <v>2704</v>
      </c>
      <c r="H6218" t="s">
        <v>1806</v>
      </c>
    </row>
    <row r="6219" spans="1:8" x14ac:dyDescent="0.25">
      <c r="A6219">
        <v>13</v>
      </c>
      <c r="B6219" t="s">
        <v>775</v>
      </c>
      <c r="C6219" s="1" t="s">
        <v>776</v>
      </c>
      <c r="D6219">
        <v>981</v>
      </c>
      <c r="E6219" s="1" t="s">
        <v>2650</v>
      </c>
      <c r="F6219" s="1" t="str">
        <f>_xlfn.XLOOKUP(_13__Hospitals_of_the_University_of_Pennsylvania_Penn_Presbyterian__Philadelphia[[#This Row],[Plan]],'13.Lookup'!A:A,'13.Lookup'!B:B)</f>
        <v>Gross Charge</v>
      </c>
      <c r="G6219" s="1" t="s">
        <v>6</v>
      </c>
      <c r="H6219" t="s">
        <v>2684</v>
      </c>
    </row>
    <row r="6220" spans="1:8" x14ac:dyDescent="0.25">
      <c r="A6220">
        <v>13</v>
      </c>
      <c r="B6220" t="s">
        <v>775</v>
      </c>
      <c r="C6220" s="1" t="s">
        <v>776</v>
      </c>
      <c r="D6220">
        <v>981</v>
      </c>
      <c r="E6220" s="1" t="s">
        <v>2650</v>
      </c>
      <c r="F6220" s="1" t="str">
        <f>_xlfn.XLOOKUP(_13__Hospitals_of_the_University_of_Pennsylvania_Penn_Presbyterian__Philadelphia[[#This Row],[Plan]],'13.Lookup'!A:A,'13.Lookup'!B:B)</f>
        <v>Self Pay</v>
      </c>
      <c r="G6220" s="1" t="s">
        <v>2685</v>
      </c>
      <c r="H6220" t="s">
        <v>4414</v>
      </c>
    </row>
    <row r="6221" spans="1:8" x14ac:dyDescent="0.25">
      <c r="A6221">
        <v>13</v>
      </c>
      <c r="B6221" t="s">
        <v>775</v>
      </c>
      <c r="C6221" s="1" t="s">
        <v>776</v>
      </c>
      <c r="D6221">
        <v>981</v>
      </c>
      <c r="E6221" s="1" t="s">
        <v>2650</v>
      </c>
      <c r="F6221" s="1" t="str">
        <f>_xlfn.XLOOKUP(_13__Hospitals_of_the_University_of_Pennsylvania_Penn_Presbyterian__Philadelphia[[#This Row],[Plan]],'13.Lookup'!A:A,'13.Lookup'!B:B)</f>
        <v>Aetna</v>
      </c>
      <c r="G6221" s="1" t="s">
        <v>778</v>
      </c>
      <c r="H6221">
        <v>95005</v>
      </c>
    </row>
    <row r="6222" spans="1:8" x14ac:dyDescent="0.25">
      <c r="A6222">
        <v>13</v>
      </c>
      <c r="B6222" t="s">
        <v>775</v>
      </c>
      <c r="C6222" s="1" t="s">
        <v>776</v>
      </c>
      <c r="D6222">
        <v>981</v>
      </c>
      <c r="E6222" s="1" t="s">
        <v>2650</v>
      </c>
      <c r="F6222" s="1" t="str">
        <f>_xlfn.XLOOKUP(_13__Hospitals_of_the_University_of_Pennsylvania_Penn_Presbyterian__Philadelphia[[#This Row],[Plan]],'13.Lookup'!A:A,'13.Lookup'!B:B)</f>
        <v>Aetna</v>
      </c>
      <c r="G6222" s="1" t="s">
        <v>779</v>
      </c>
      <c r="H6222">
        <v>34452</v>
      </c>
    </row>
    <row r="6223" spans="1:8" x14ac:dyDescent="0.25">
      <c r="A6223">
        <v>13</v>
      </c>
      <c r="B6223" t="s">
        <v>775</v>
      </c>
      <c r="C6223" s="1" t="s">
        <v>776</v>
      </c>
      <c r="D6223">
        <v>981</v>
      </c>
      <c r="E6223" s="1" t="s">
        <v>2650</v>
      </c>
      <c r="F6223" s="1" t="str">
        <f>_xlfn.XLOOKUP(_13__Hospitals_of_the_University_of_Pennsylvania_Penn_Presbyterian__Philadelphia[[#This Row],[Plan]],'13.Lookup'!A:A,'13.Lookup'!B:B)</f>
        <v>Cigna</v>
      </c>
      <c r="G6223" s="1" t="s">
        <v>780</v>
      </c>
      <c r="H6223" t="s">
        <v>2651</v>
      </c>
    </row>
    <row r="6224" spans="1:8" x14ac:dyDescent="0.25">
      <c r="A6224">
        <v>13</v>
      </c>
      <c r="B6224" t="s">
        <v>775</v>
      </c>
      <c r="C6224" s="1" t="s">
        <v>776</v>
      </c>
      <c r="D6224">
        <v>981</v>
      </c>
      <c r="E6224" s="1" t="s">
        <v>2650</v>
      </c>
      <c r="F6224" s="1" t="str">
        <f>_xlfn.XLOOKUP(_13__Hospitals_of_the_University_of_Pennsylvania_Penn_Presbyterian__Philadelphia[[#This Row],[Plan]],'13.Lookup'!A:A,'13.Lookup'!B:B)</f>
        <v>Cigna</v>
      </c>
      <c r="G6224" s="1" t="s">
        <v>782</v>
      </c>
      <c r="H6224" t="s">
        <v>2652</v>
      </c>
    </row>
    <row r="6225" spans="1:8" x14ac:dyDescent="0.25">
      <c r="A6225">
        <v>13</v>
      </c>
      <c r="B6225" t="s">
        <v>775</v>
      </c>
      <c r="C6225" s="1" t="s">
        <v>776</v>
      </c>
      <c r="D6225">
        <v>981</v>
      </c>
      <c r="E6225" s="1" t="s">
        <v>2650</v>
      </c>
      <c r="F6225" s="1" t="str">
        <f>_xlfn.XLOOKUP(_13__Hospitals_of_the_University_of_Pennsylvania_Penn_Presbyterian__Philadelphia[[#This Row],[Plan]],'13.Lookup'!A:A,'13.Lookup'!B:B)</f>
        <v>Other</v>
      </c>
      <c r="G6225" s="1" t="s">
        <v>784</v>
      </c>
      <c r="H6225" t="s">
        <v>2653</v>
      </c>
    </row>
    <row r="6226" spans="1:8" x14ac:dyDescent="0.25">
      <c r="A6226">
        <v>13</v>
      </c>
      <c r="B6226" t="s">
        <v>775</v>
      </c>
      <c r="C6226" s="1" t="s">
        <v>776</v>
      </c>
      <c r="D6226">
        <v>981</v>
      </c>
      <c r="E6226" s="1" t="s">
        <v>2650</v>
      </c>
      <c r="F6226" s="1" t="str">
        <f>_xlfn.XLOOKUP(_13__Hospitals_of_the_University_of_Pennsylvania_Penn_Presbyterian__Philadelphia[[#This Row],[Plan]],'13.Lookup'!A:A,'13.Lookup'!B:B)</f>
        <v>Other</v>
      </c>
      <c r="G6226" s="1" t="s">
        <v>786</v>
      </c>
      <c r="H6226" t="s">
        <v>2654</v>
      </c>
    </row>
    <row r="6227" spans="1:8" x14ac:dyDescent="0.25">
      <c r="A6227">
        <v>13</v>
      </c>
      <c r="B6227" t="s">
        <v>775</v>
      </c>
      <c r="C6227" s="1" t="s">
        <v>776</v>
      </c>
      <c r="D6227">
        <v>981</v>
      </c>
      <c r="E6227" s="1" t="s">
        <v>2650</v>
      </c>
      <c r="F6227" s="1" t="str">
        <f>_xlfn.XLOOKUP(_13__Hospitals_of_the_University_of_Pennsylvania_Penn_Presbyterian__Philadelphia[[#This Row],[Plan]],'13.Lookup'!A:A,'13.Lookup'!B:B)</f>
        <v>Other</v>
      </c>
      <c r="G6227" s="1" t="s">
        <v>2687</v>
      </c>
      <c r="H6227" t="s">
        <v>4415</v>
      </c>
    </row>
    <row r="6228" spans="1:8" x14ac:dyDescent="0.25">
      <c r="A6228">
        <v>13</v>
      </c>
      <c r="B6228" t="s">
        <v>775</v>
      </c>
      <c r="C6228" s="1" t="s">
        <v>776</v>
      </c>
      <c r="D6228">
        <v>981</v>
      </c>
      <c r="E6228" s="1" t="s">
        <v>2650</v>
      </c>
      <c r="F6228" s="1" t="str">
        <f>_xlfn.XLOOKUP(_13__Hospitals_of_the_University_of_Pennsylvania_Penn_Presbyterian__Philadelphia[[#This Row],[Plan]],'13.Lookup'!A:A,'13.Lookup'!B:B)</f>
        <v>Other</v>
      </c>
      <c r="G6228" s="1" t="s">
        <v>2689</v>
      </c>
      <c r="H6228" t="s">
        <v>4416</v>
      </c>
    </row>
    <row r="6229" spans="1:8" x14ac:dyDescent="0.25">
      <c r="A6229">
        <v>13</v>
      </c>
      <c r="B6229" t="s">
        <v>775</v>
      </c>
      <c r="C6229" s="1" t="s">
        <v>776</v>
      </c>
      <c r="D6229">
        <v>981</v>
      </c>
      <c r="E6229" s="1" t="s">
        <v>2650</v>
      </c>
      <c r="F6229" s="1" t="str">
        <f>_xlfn.XLOOKUP(_13__Hospitals_of_the_University_of_Pennsylvania_Penn_Presbyterian__Philadelphia[[#This Row],[Plan]],'13.Lookup'!A:A,'13.Lookup'!B:B)</f>
        <v>Other</v>
      </c>
      <c r="G6229" s="1" t="s">
        <v>2691</v>
      </c>
      <c r="H6229" t="s">
        <v>4417</v>
      </c>
    </row>
    <row r="6230" spans="1:8" x14ac:dyDescent="0.25">
      <c r="A6230">
        <v>13</v>
      </c>
      <c r="B6230" t="s">
        <v>775</v>
      </c>
      <c r="C6230" s="1" t="s">
        <v>776</v>
      </c>
      <c r="D6230">
        <v>981</v>
      </c>
      <c r="E6230" s="1" t="s">
        <v>2650</v>
      </c>
      <c r="F6230" s="1" t="str">
        <f>_xlfn.XLOOKUP(_13__Hospitals_of_the_University_of_Pennsylvania_Penn_Presbyterian__Philadelphia[[#This Row],[Plan]],'13.Lookup'!A:A,'13.Lookup'!B:B)</f>
        <v>Other</v>
      </c>
      <c r="G6230" s="1" t="s">
        <v>2693</v>
      </c>
      <c r="H6230" t="s">
        <v>4418</v>
      </c>
    </row>
    <row r="6231" spans="1:8" x14ac:dyDescent="0.25">
      <c r="A6231">
        <v>13</v>
      </c>
      <c r="B6231" t="s">
        <v>775</v>
      </c>
      <c r="C6231" s="1" t="s">
        <v>776</v>
      </c>
      <c r="D6231">
        <v>981</v>
      </c>
      <c r="E6231" s="1" t="s">
        <v>2650</v>
      </c>
      <c r="F6231" s="1" t="str">
        <f>_xlfn.XLOOKUP(_13__Hospitals_of_the_University_of_Pennsylvania_Penn_Presbyterian__Philadelphia[[#This Row],[Plan]],'13.Lookup'!A:A,'13.Lookup'!B:B)</f>
        <v>Other</v>
      </c>
      <c r="G6231" s="1" t="s">
        <v>2695</v>
      </c>
      <c r="H6231" t="s">
        <v>4416</v>
      </c>
    </row>
    <row r="6232" spans="1:8" x14ac:dyDescent="0.25">
      <c r="A6232">
        <v>13</v>
      </c>
      <c r="B6232" t="s">
        <v>775</v>
      </c>
      <c r="C6232" s="1" t="s">
        <v>776</v>
      </c>
      <c r="D6232">
        <v>981</v>
      </c>
      <c r="E6232" s="1" t="s">
        <v>2650</v>
      </c>
      <c r="F6232" s="1" t="str">
        <f>_xlfn.XLOOKUP(_13__Hospitals_of_the_University_of_Pennsylvania_Penn_Presbyterian__Philadelphia[[#This Row],[Plan]],'13.Lookup'!A:A,'13.Lookup'!B:B)</f>
        <v>Other</v>
      </c>
      <c r="G6232" s="1" t="s">
        <v>2696</v>
      </c>
      <c r="H6232" t="s">
        <v>4419</v>
      </c>
    </row>
    <row r="6233" spans="1:8" x14ac:dyDescent="0.25">
      <c r="A6233">
        <v>13</v>
      </c>
      <c r="B6233" t="s">
        <v>775</v>
      </c>
      <c r="C6233" s="1" t="s">
        <v>776</v>
      </c>
      <c r="D6233">
        <v>981</v>
      </c>
      <c r="E6233" s="1" t="s">
        <v>2650</v>
      </c>
      <c r="F6233" s="1" t="str">
        <f>_xlfn.XLOOKUP(_13__Hospitals_of_the_University_of_Pennsylvania_Penn_Presbyterian__Philadelphia[[#This Row],[Plan]],'13.Lookup'!A:A,'13.Lookup'!B:B)</f>
        <v>Other</v>
      </c>
      <c r="G6233" s="1" t="s">
        <v>2698</v>
      </c>
      <c r="H6233" t="s">
        <v>2656</v>
      </c>
    </row>
    <row r="6234" spans="1:8" x14ac:dyDescent="0.25">
      <c r="A6234">
        <v>13</v>
      </c>
      <c r="B6234" t="s">
        <v>775</v>
      </c>
      <c r="C6234" s="1" t="s">
        <v>776</v>
      </c>
      <c r="D6234">
        <v>981</v>
      </c>
      <c r="E6234" s="1" t="s">
        <v>2650</v>
      </c>
      <c r="F6234" s="1" t="str">
        <f>_xlfn.XLOOKUP(_13__Hospitals_of_the_University_of_Pennsylvania_Penn_Presbyterian__Philadelphia[[#This Row],[Plan]],'13.Lookup'!A:A,'13.Lookup'!B:B)</f>
        <v>Other</v>
      </c>
      <c r="G6234" s="1" t="s">
        <v>2699</v>
      </c>
      <c r="H6234" t="s">
        <v>4420</v>
      </c>
    </row>
    <row r="6235" spans="1:8" x14ac:dyDescent="0.25">
      <c r="A6235">
        <v>13</v>
      </c>
      <c r="B6235" t="s">
        <v>775</v>
      </c>
      <c r="C6235" s="1" t="s">
        <v>776</v>
      </c>
      <c r="D6235">
        <v>981</v>
      </c>
      <c r="E6235" s="1" t="s">
        <v>2650</v>
      </c>
      <c r="F6235" s="1" t="str">
        <f>_xlfn.XLOOKUP(_13__Hospitals_of_the_University_of_Pennsylvania_Penn_Presbyterian__Philadelphia[[#This Row],[Plan]],'13.Lookup'!A:A,'13.Lookup'!B:B)</f>
        <v>Other</v>
      </c>
      <c r="G6235" s="1" t="s">
        <v>2701</v>
      </c>
      <c r="H6235" t="s">
        <v>1559</v>
      </c>
    </row>
    <row r="6236" spans="1:8" x14ac:dyDescent="0.25">
      <c r="A6236">
        <v>13</v>
      </c>
      <c r="B6236" t="s">
        <v>775</v>
      </c>
      <c r="C6236" s="1" t="s">
        <v>776</v>
      </c>
      <c r="D6236">
        <v>981</v>
      </c>
      <c r="E6236" s="1" t="s">
        <v>2650</v>
      </c>
      <c r="F6236" s="1" t="str">
        <f>_xlfn.XLOOKUP(_13__Hospitals_of_the_University_of_Pennsylvania_Penn_Presbyterian__Philadelphia[[#This Row],[Plan]],'13.Lookup'!A:A,'13.Lookup'!B:B)</f>
        <v>United Healthcare</v>
      </c>
      <c r="G6236" s="1" t="s">
        <v>788</v>
      </c>
      <c r="H6236" t="s">
        <v>2655</v>
      </c>
    </row>
    <row r="6237" spans="1:8" x14ac:dyDescent="0.25">
      <c r="A6237">
        <v>13</v>
      </c>
      <c r="B6237" t="s">
        <v>775</v>
      </c>
      <c r="C6237" s="1" t="s">
        <v>776</v>
      </c>
      <c r="D6237">
        <v>981</v>
      </c>
      <c r="E6237" s="1" t="s">
        <v>2650</v>
      </c>
      <c r="F6237" s="1" t="str">
        <f>_xlfn.XLOOKUP(_13__Hospitals_of_the_University_of_Pennsylvania_Penn_Presbyterian__Philadelphia[[#This Row],[Plan]],'13.Lookup'!A:A,'13.Lookup'!B:B)</f>
        <v>United Healthcare</v>
      </c>
      <c r="G6237" s="1" t="s">
        <v>790</v>
      </c>
      <c r="H6237" t="s">
        <v>2656</v>
      </c>
    </row>
    <row r="6238" spans="1:8" x14ac:dyDescent="0.25">
      <c r="A6238">
        <v>13</v>
      </c>
      <c r="B6238" t="s">
        <v>775</v>
      </c>
      <c r="C6238" s="1" t="s">
        <v>776</v>
      </c>
      <c r="D6238">
        <v>981</v>
      </c>
      <c r="E6238" s="1" t="s">
        <v>2650</v>
      </c>
      <c r="F6238" s="1" t="str">
        <f>_xlfn.XLOOKUP(_13__Hospitals_of_the_University_of_Pennsylvania_Penn_Presbyterian__Philadelphia[[#This Row],[Plan]],'13.Lookup'!A:A,'13.Lookup'!B:B)</f>
        <v>Other</v>
      </c>
      <c r="G6238" s="1" t="s">
        <v>2703</v>
      </c>
      <c r="H6238" t="s">
        <v>4418</v>
      </c>
    </row>
    <row r="6239" spans="1:8" x14ac:dyDescent="0.25">
      <c r="A6239">
        <v>13</v>
      </c>
      <c r="B6239" t="s">
        <v>775</v>
      </c>
      <c r="C6239" s="1" t="s">
        <v>776</v>
      </c>
      <c r="D6239">
        <v>981</v>
      </c>
      <c r="E6239" s="1" t="s">
        <v>2650</v>
      </c>
      <c r="F6239" s="1" t="str">
        <f>_xlfn.XLOOKUP(_13__Hospitals_of_the_University_of_Pennsylvania_Penn_Presbyterian__Philadelphia[[#This Row],[Plan]],'13.Lookup'!A:A,'13.Lookup'!B:B)</f>
        <v>Other</v>
      </c>
      <c r="G6239" s="1" t="s">
        <v>2704</v>
      </c>
      <c r="H6239" t="s">
        <v>4419</v>
      </c>
    </row>
    <row r="6240" spans="1:8" x14ac:dyDescent="0.25">
      <c r="A6240">
        <v>13</v>
      </c>
      <c r="B6240" t="s">
        <v>775</v>
      </c>
      <c r="C6240" s="1" t="s">
        <v>776</v>
      </c>
      <c r="D6240">
        <v>982</v>
      </c>
      <c r="E6240" s="1" t="s">
        <v>2657</v>
      </c>
      <c r="F6240" s="1" t="str">
        <f>_xlfn.XLOOKUP(_13__Hospitals_of_the_University_of_Pennsylvania_Penn_Presbyterian__Philadelphia[[#This Row],[Plan]],'13.Lookup'!A:A,'13.Lookup'!B:B)</f>
        <v>Gross Charge</v>
      </c>
      <c r="G6240" s="1" t="s">
        <v>6</v>
      </c>
      <c r="H6240" t="s">
        <v>2684</v>
      </c>
    </row>
    <row r="6241" spans="1:8" x14ac:dyDescent="0.25">
      <c r="A6241">
        <v>13</v>
      </c>
      <c r="B6241" t="s">
        <v>775</v>
      </c>
      <c r="C6241" s="1" t="s">
        <v>776</v>
      </c>
      <c r="D6241">
        <v>982</v>
      </c>
      <c r="E6241" s="1" t="s">
        <v>2657</v>
      </c>
      <c r="F6241" s="1" t="str">
        <f>_xlfn.XLOOKUP(_13__Hospitals_of_the_University_of_Pennsylvania_Penn_Presbyterian__Philadelphia[[#This Row],[Plan]],'13.Lookup'!A:A,'13.Lookup'!B:B)</f>
        <v>Self Pay</v>
      </c>
      <c r="G6241" s="1" t="s">
        <v>2685</v>
      </c>
      <c r="H6241" t="s">
        <v>4421</v>
      </c>
    </row>
    <row r="6242" spans="1:8" x14ac:dyDescent="0.25">
      <c r="A6242">
        <v>13</v>
      </c>
      <c r="B6242" t="s">
        <v>775</v>
      </c>
      <c r="C6242" s="1" t="s">
        <v>776</v>
      </c>
      <c r="D6242">
        <v>982</v>
      </c>
      <c r="E6242" s="1" t="s">
        <v>2657</v>
      </c>
      <c r="F6242" s="1" t="str">
        <f>_xlfn.XLOOKUP(_13__Hospitals_of_the_University_of_Pennsylvania_Penn_Presbyterian__Philadelphia[[#This Row],[Plan]],'13.Lookup'!A:A,'13.Lookup'!B:B)</f>
        <v>Aetna</v>
      </c>
      <c r="G6242" s="1" t="s">
        <v>778</v>
      </c>
      <c r="H6242">
        <v>53523</v>
      </c>
    </row>
    <row r="6243" spans="1:8" x14ac:dyDescent="0.25">
      <c r="A6243">
        <v>13</v>
      </c>
      <c r="B6243" t="s">
        <v>775</v>
      </c>
      <c r="C6243" s="1" t="s">
        <v>776</v>
      </c>
      <c r="D6243">
        <v>982</v>
      </c>
      <c r="E6243" s="1" t="s">
        <v>2657</v>
      </c>
      <c r="F6243" s="1" t="str">
        <f>_xlfn.XLOOKUP(_13__Hospitals_of_the_University_of_Pennsylvania_Penn_Presbyterian__Philadelphia[[#This Row],[Plan]],'13.Lookup'!A:A,'13.Lookup'!B:B)</f>
        <v>Aetna</v>
      </c>
      <c r="G6243" s="1" t="s">
        <v>779</v>
      </c>
      <c r="H6243">
        <v>19184</v>
      </c>
    </row>
    <row r="6244" spans="1:8" x14ac:dyDescent="0.25">
      <c r="A6244">
        <v>13</v>
      </c>
      <c r="B6244" t="s">
        <v>775</v>
      </c>
      <c r="C6244" s="1" t="s">
        <v>776</v>
      </c>
      <c r="D6244">
        <v>982</v>
      </c>
      <c r="E6244" s="1" t="s">
        <v>2657</v>
      </c>
      <c r="F6244" s="1" t="str">
        <f>_xlfn.XLOOKUP(_13__Hospitals_of_the_University_of_Pennsylvania_Penn_Presbyterian__Philadelphia[[#This Row],[Plan]],'13.Lookup'!A:A,'13.Lookup'!B:B)</f>
        <v>Cigna</v>
      </c>
      <c r="G6244" s="1" t="s">
        <v>780</v>
      </c>
      <c r="H6244" t="s">
        <v>2658</v>
      </c>
    </row>
    <row r="6245" spans="1:8" x14ac:dyDescent="0.25">
      <c r="A6245">
        <v>13</v>
      </c>
      <c r="B6245" t="s">
        <v>775</v>
      </c>
      <c r="C6245" s="1" t="s">
        <v>776</v>
      </c>
      <c r="D6245">
        <v>982</v>
      </c>
      <c r="E6245" s="1" t="s">
        <v>2657</v>
      </c>
      <c r="F6245" s="1" t="str">
        <f>_xlfn.XLOOKUP(_13__Hospitals_of_the_University_of_Pennsylvania_Penn_Presbyterian__Philadelphia[[#This Row],[Plan]],'13.Lookup'!A:A,'13.Lookup'!B:B)</f>
        <v>Cigna</v>
      </c>
      <c r="G6245" s="1" t="s">
        <v>782</v>
      </c>
      <c r="H6245" t="s">
        <v>2659</v>
      </c>
    </row>
    <row r="6246" spans="1:8" x14ac:dyDescent="0.25">
      <c r="A6246">
        <v>13</v>
      </c>
      <c r="B6246" t="s">
        <v>775</v>
      </c>
      <c r="C6246" s="1" t="s">
        <v>776</v>
      </c>
      <c r="D6246">
        <v>982</v>
      </c>
      <c r="E6246" s="1" t="s">
        <v>2657</v>
      </c>
      <c r="F6246" s="1" t="str">
        <f>_xlfn.XLOOKUP(_13__Hospitals_of_the_University_of_Pennsylvania_Penn_Presbyterian__Philadelphia[[#This Row],[Plan]],'13.Lookup'!A:A,'13.Lookup'!B:B)</f>
        <v>Other</v>
      </c>
      <c r="G6246" s="1" t="s">
        <v>784</v>
      </c>
      <c r="H6246" t="s">
        <v>2062</v>
      </c>
    </row>
    <row r="6247" spans="1:8" x14ac:dyDescent="0.25">
      <c r="A6247">
        <v>13</v>
      </c>
      <c r="B6247" t="s">
        <v>775</v>
      </c>
      <c r="C6247" s="1" t="s">
        <v>776</v>
      </c>
      <c r="D6247">
        <v>982</v>
      </c>
      <c r="E6247" s="1" t="s">
        <v>2657</v>
      </c>
      <c r="F6247" s="1" t="str">
        <f>_xlfn.XLOOKUP(_13__Hospitals_of_the_University_of_Pennsylvania_Penn_Presbyterian__Philadelphia[[#This Row],[Plan]],'13.Lookup'!A:A,'13.Lookup'!B:B)</f>
        <v>Other</v>
      </c>
      <c r="G6247" s="1" t="s">
        <v>786</v>
      </c>
      <c r="H6247" t="s">
        <v>2660</v>
      </c>
    </row>
    <row r="6248" spans="1:8" x14ac:dyDescent="0.25">
      <c r="A6248">
        <v>13</v>
      </c>
      <c r="B6248" t="s">
        <v>775</v>
      </c>
      <c r="C6248" s="1" t="s">
        <v>776</v>
      </c>
      <c r="D6248">
        <v>982</v>
      </c>
      <c r="E6248" s="1" t="s">
        <v>2657</v>
      </c>
      <c r="F6248" s="1" t="str">
        <f>_xlfn.XLOOKUP(_13__Hospitals_of_the_University_of_Pennsylvania_Penn_Presbyterian__Philadelphia[[#This Row],[Plan]],'13.Lookup'!A:A,'13.Lookup'!B:B)</f>
        <v>Other</v>
      </c>
      <c r="G6248" s="1" t="s">
        <v>2687</v>
      </c>
      <c r="H6248" t="s">
        <v>4422</v>
      </c>
    </row>
    <row r="6249" spans="1:8" x14ac:dyDescent="0.25">
      <c r="A6249">
        <v>13</v>
      </c>
      <c r="B6249" t="s">
        <v>775</v>
      </c>
      <c r="C6249" s="1" t="s">
        <v>776</v>
      </c>
      <c r="D6249">
        <v>982</v>
      </c>
      <c r="E6249" s="1" t="s">
        <v>2657</v>
      </c>
      <c r="F6249" s="1" t="str">
        <f>_xlfn.XLOOKUP(_13__Hospitals_of_the_University_of_Pennsylvania_Penn_Presbyterian__Philadelphia[[#This Row],[Plan]],'13.Lookup'!A:A,'13.Lookup'!B:B)</f>
        <v>Other</v>
      </c>
      <c r="G6249" s="1" t="s">
        <v>2689</v>
      </c>
      <c r="H6249" t="s">
        <v>4423</v>
      </c>
    </row>
    <row r="6250" spans="1:8" x14ac:dyDescent="0.25">
      <c r="A6250">
        <v>13</v>
      </c>
      <c r="B6250" t="s">
        <v>775</v>
      </c>
      <c r="C6250" s="1" t="s">
        <v>776</v>
      </c>
      <c r="D6250">
        <v>982</v>
      </c>
      <c r="E6250" s="1" t="s">
        <v>2657</v>
      </c>
      <c r="F6250" s="1" t="str">
        <f>_xlfn.XLOOKUP(_13__Hospitals_of_the_University_of_Pennsylvania_Penn_Presbyterian__Philadelphia[[#This Row],[Plan]],'13.Lookup'!A:A,'13.Lookup'!B:B)</f>
        <v>Other</v>
      </c>
      <c r="G6250" s="1" t="s">
        <v>2691</v>
      </c>
      <c r="H6250" t="s">
        <v>3520</v>
      </c>
    </row>
    <row r="6251" spans="1:8" x14ac:dyDescent="0.25">
      <c r="A6251">
        <v>13</v>
      </c>
      <c r="B6251" t="s">
        <v>775</v>
      </c>
      <c r="C6251" s="1" t="s">
        <v>776</v>
      </c>
      <c r="D6251">
        <v>982</v>
      </c>
      <c r="E6251" s="1" t="s">
        <v>2657</v>
      </c>
      <c r="F6251" s="1" t="str">
        <f>_xlfn.XLOOKUP(_13__Hospitals_of_the_University_of_Pennsylvania_Penn_Presbyterian__Philadelphia[[#This Row],[Plan]],'13.Lookup'!A:A,'13.Lookup'!B:B)</f>
        <v>Other</v>
      </c>
      <c r="G6251" s="1" t="s">
        <v>2693</v>
      </c>
      <c r="H6251" t="s">
        <v>4424</v>
      </c>
    </row>
    <row r="6252" spans="1:8" x14ac:dyDescent="0.25">
      <c r="A6252">
        <v>13</v>
      </c>
      <c r="B6252" t="s">
        <v>775</v>
      </c>
      <c r="C6252" s="1" t="s">
        <v>776</v>
      </c>
      <c r="D6252">
        <v>982</v>
      </c>
      <c r="E6252" s="1" t="s">
        <v>2657</v>
      </c>
      <c r="F6252" s="1" t="str">
        <f>_xlfn.XLOOKUP(_13__Hospitals_of_the_University_of_Pennsylvania_Penn_Presbyterian__Philadelphia[[#This Row],[Plan]],'13.Lookup'!A:A,'13.Lookup'!B:B)</f>
        <v>Other</v>
      </c>
      <c r="G6252" s="1" t="s">
        <v>2695</v>
      </c>
      <c r="H6252" t="s">
        <v>4423</v>
      </c>
    </row>
    <row r="6253" spans="1:8" x14ac:dyDescent="0.25">
      <c r="A6253">
        <v>13</v>
      </c>
      <c r="B6253" t="s">
        <v>775</v>
      </c>
      <c r="C6253" s="1" t="s">
        <v>776</v>
      </c>
      <c r="D6253">
        <v>982</v>
      </c>
      <c r="E6253" s="1" t="s">
        <v>2657</v>
      </c>
      <c r="F6253" s="1" t="str">
        <f>_xlfn.XLOOKUP(_13__Hospitals_of_the_University_of_Pennsylvania_Penn_Presbyterian__Philadelphia[[#This Row],[Plan]],'13.Lookup'!A:A,'13.Lookup'!B:B)</f>
        <v>Other</v>
      </c>
      <c r="G6253" s="1" t="s">
        <v>2696</v>
      </c>
      <c r="H6253" t="s">
        <v>3881</v>
      </c>
    </row>
    <row r="6254" spans="1:8" x14ac:dyDescent="0.25">
      <c r="A6254">
        <v>13</v>
      </c>
      <c r="B6254" t="s">
        <v>775</v>
      </c>
      <c r="C6254" s="1" t="s">
        <v>776</v>
      </c>
      <c r="D6254">
        <v>982</v>
      </c>
      <c r="E6254" s="1" t="s">
        <v>2657</v>
      </c>
      <c r="F6254" s="1" t="str">
        <f>_xlfn.XLOOKUP(_13__Hospitals_of_the_University_of_Pennsylvania_Penn_Presbyterian__Philadelphia[[#This Row],[Plan]],'13.Lookup'!A:A,'13.Lookup'!B:B)</f>
        <v>Other</v>
      </c>
      <c r="G6254" s="1" t="s">
        <v>2698</v>
      </c>
      <c r="H6254" t="s">
        <v>2662</v>
      </c>
    </row>
    <row r="6255" spans="1:8" x14ac:dyDescent="0.25">
      <c r="A6255">
        <v>13</v>
      </c>
      <c r="B6255" t="s">
        <v>775</v>
      </c>
      <c r="C6255" s="1" t="s">
        <v>776</v>
      </c>
      <c r="D6255">
        <v>982</v>
      </c>
      <c r="E6255" s="1" t="s">
        <v>2657</v>
      </c>
      <c r="F6255" s="1" t="str">
        <f>_xlfn.XLOOKUP(_13__Hospitals_of_the_University_of_Pennsylvania_Penn_Presbyterian__Philadelphia[[#This Row],[Plan]],'13.Lookup'!A:A,'13.Lookup'!B:B)</f>
        <v>Other</v>
      </c>
      <c r="G6255" s="1" t="s">
        <v>2699</v>
      </c>
      <c r="H6255" t="s">
        <v>4425</v>
      </c>
    </row>
    <row r="6256" spans="1:8" x14ac:dyDescent="0.25">
      <c r="A6256">
        <v>13</v>
      </c>
      <c r="B6256" t="s">
        <v>775</v>
      </c>
      <c r="C6256" s="1" t="s">
        <v>776</v>
      </c>
      <c r="D6256">
        <v>982</v>
      </c>
      <c r="E6256" s="1" t="s">
        <v>2657</v>
      </c>
      <c r="F6256" s="1" t="str">
        <f>_xlfn.XLOOKUP(_13__Hospitals_of_the_University_of_Pennsylvania_Penn_Presbyterian__Philadelphia[[#This Row],[Plan]],'13.Lookup'!A:A,'13.Lookup'!B:B)</f>
        <v>Other</v>
      </c>
      <c r="G6256" s="1" t="s">
        <v>2701</v>
      </c>
      <c r="H6256" t="s">
        <v>3883</v>
      </c>
    </row>
    <row r="6257" spans="1:8" x14ac:dyDescent="0.25">
      <c r="A6257">
        <v>13</v>
      </c>
      <c r="B6257" t="s">
        <v>775</v>
      </c>
      <c r="C6257" s="1" t="s">
        <v>776</v>
      </c>
      <c r="D6257">
        <v>982</v>
      </c>
      <c r="E6257" s="1" t="s">
        <v>2657</v>
      </c>
      <c r="F6257" s="1" t="str">
        <f>_xlfn.XLOOKUP(_13__Hospitals_of_the_University_of_Pennsylvania_Penn_Presbyterian__Philadelphia[[#This Row],[Plan]],'13.Lookup'!A:A,'13.Lookup'!B:B)</f>
        <v>United Healthcare</v>
      </c>
      <c r="G6257" s="1" t="s">
        <v>788</v>
      </c>
      <c r="H6257" t="s">
        <v>2661</v>
      </c>
    </row>
    <row r="6258" spans="1:8" x14ac:dyDescent="0.25">
      <c r="A6258">
        <v>13</v>
      </c>
      <c r="B6258" t="s">
        <v>775</v>
      </c>
      <c r="C6258" s="1" t="s">
        <v>776</v>
      </c>
      <c r="D6258">
        <v>982</v>
      </c>
      <c r="E6258" s="1" t="s">
        <v>2657</v>
      </c>
      <c r="F6258" s="1" t="str">
        <f>_xlfn.XLOOKUP(_13__Hospitals_of_the_University_of_Pennsylvania_Penn_Presbyterian__Philadelphia[[#This Row],[Plan]],'13.Lookup'!A:A,'13.Lookup'!B:B)</f>
        <v>United Healthcare</v>
      </c>
      <c r="G6258" s="1" t="s">
        <v>790</v>
      </c>
      <c r="H6258" t="s">
        <v>2662</v>
      </c>
    </row>
    <row r="6259" spans="1:8" x14ac:dyDescent="0.25">
      <c r="A6259">
        <v>13</v>
      </c>
      <c r="B6259" t="s">
        <v>775</v>
      </c>
      <c r="C6259" s="1" t="s">
        <v>776</v>
      </c>
      <c r="D6259">
        <v>982</v>
      </c>
      <c r="E6259" s="1" t="s">
        <v>2657</v>
      </c>
      <c r="F6259" s="1" t="str">
        <f>_xlfn.XLOOKUP(_13__Hospitals_of_the_University_of_Pennsylvania_Penn_Presbyterian__Philadelphia[[#This Row],[Plan]],'13.Lookup'!A:A,'13.Lookup'!B:B)</f>
        <v>Other</v>
      </c>
      <c r="G6259" s="1" t="s">
        <v>2703</v>
      </c>
      <c r="H6259" t="s">
        <v>2661</v>
      </c>
    </row>
    <row r="6260" spans="1:8" x14ac:dyDescent="0.25">
      <c r="A6260">
        <v>13</v>
      </c>
      <c r="B6260" t="s">
        <v>775</v>
      </c>
      <c r="C6260" s="1" t="s">
        <v>776</v>
      </c>
      <c r="D6260">
        <v>982</v>
      </c>
      <c r="E6260" s="1" t="s">
        <v>2657</v>
      </c>
      <c r="F6260" s="1" t="str">
        <f>_xlfn.XLOOKUP(_13__Hospitals_of_the_University_of_Pennsylvania_Penn_Presbyterian__Philadelphia[[#This Row],[Plan]],'13.Lookup'!A:A,'13.Lookup'!B:B)</f>
        <v>Other</v>
      </c>
      <c r="G6260" s="1" t="s">
        <v>2704</v>
      </c>
      <c r="H6260" t="s">
        <v>3881</v>
      </c>
    </row>
    <row r="6261" spans="1:8" x14ac:dyDescent="0.25">
      <c r="A6261">
        <v>13</v>
      </c>
      <c r="B6261" t="s">
        <v>775</v>
      </c>
      <c r="C6261" s="1" t="s">
        <v>776</v>
      </c>
      <c r="D6261">
        <v>987</v>
      </c>
      <c r="E6261" s="1" t="s">
        <v>2663</v>
      </c>
      <c r="F6261" s="1" t="str">
        <f>_xlfn.XLOOKUP(_13__Hospitals_of_the_University_of_Pennsylvania_Penn_Presbyterian__Philadelphia[[#This Row],[Plan]],'13.Lookup'!A:A,'13.Lookup'!B:B)</f>
        <v>Gross Charge</v>
      </c>
      <c r="G6261" s="1" t="s">
        <v>6</v>
      </c>
      <c r="H6261" t="s">
        <v>2684</v>
      </c>
    </row>
    <row r="6262" spans="1:8" x14ac:dyDescent="0.25">
      <c r="A6262">
        <v>13</v>
      </c>
      <c r="B6262" t="s">
        <v>775</v>
      </c>
      <c r="C6262" s="1" t="s">
        <v>776</v>
      </c>
      <c r="D6262">
        <v>987</v>
      </c>
      <c r="E6262" s="1" t="s">
        <v>2663</v>
      </c>
      <c r="F6262" s="1" t="str">
        <f>_xlfn.XLOOKUP(_13__Hospitals_of_the_University_of_Pennsylvania_Penn_Presbyterian__Philadelphia[[#This Row],[Plan]],'13.Lookup'!A:A,'13.Lookup'!B:B)</f>
        <v>Self Pay</v>
      </c>
      <c r="G6262" s="1" t="s">
        <v>2685</v>
      </c>
      <c r="H6262" t="s">
        <v>4426</v>
      </c>
    </row>
    <row r="6263" spans="1:8" x14ac:dyDescent="0.25">
      <c r="A6263">
        <v>13</v>
      </c>
      <c r="B6263" t="s">
        <v>775</v>
      </c>
      <c r="C6263" s="1" t="s">
        <v>776</v>
      </c>
      <c r="D6263">
        <v>987</v>
      </c>
      <c r="E6263" s="1" t="s">
        <v>2663</v>
      </c>
      <c r="F6263" s="1" t="str">
        <f>_xlfn.XLOOKUP(_13__Hospitals_of_the_University_of_Pennsylvania_Penn_Presbyterian__Philadelphia[[#This Row],[Plan]],'13.Lookup'!A:A,'13.Lookup'!B:B)</f>
        <v>Aetna</v>
      </c>
      <c r="G6263" s="1" t="s">
        <v>778</v>
      </c>
      <c r="H6263">
        <v>62759</v>
      </c>
    </row>
    <row r="6264" spans="1:8" x14ac:dyDescent="0.25">
      <c r="A6264">
        <v>13</v>
      </c>
      <c r="B6264" t="s">
        <v>775</v>
      </c>
      <c r="C6264" s="1" t="s">
        <v>776</v>
      </c>
      <c r="D6264">
        <v>987</v>
      </c>
      <c r="E6264" s="1" t="s">
        <v>2663</v>
      </c>
      <c r="F6264" s="1" t="str">
        <f>_xlfn.XLOOKUP(_13__Hospitals_of_the_University_of_Pennsylvania_Penn_Presbyterian__Philadelphia[[#This Row],[Plan]],'13.Lookup'!A:A,'13.Lookup'!B:B)</f>
        <v>Aetna</v>
      </c>
      <c r="G6264" s="1" t="s">
        <v>779</v>
      </c>
      <c r="H6264">
        <v>24509</v>
      </c>
    </row>
    <row r="6265" spans="1:8" x14ac:dyDescent="0.25">
      <c r="A6265">
        <v>13</v>
      </c>
      <c r="B6265" t="s">
        <v>775</v>
      </c>
      <c r="C6265" s="1" t="s">
        <v>776</v>
      </c>
      <c r="D6265">
        <v>987</v>
      </c>
      <c r="E6265" s="1" t="s">
        <v>2663</v>
      </c>
      <c r="F6265" s="1" t="str">
        <f>_xlfn.XLOOKUP(_13__Hospitals_of_the_University_of_Pennsylvania_Penn_Presbyterian__Philadelphia[[#This Row],[Plan]],'13.Lookup'!A:A,'13.Lookup'!B:B)</f>
        <v>Cigna</v>
      </c>
      <c r="G6265" s="1" t="s">
        <v>780</v>
      </c>
      <c r="H6265" t="s">
        <v>2664</v>
      </c>
    </row>
    <row r="6266" spans="1:8" x14ac:dyDescent="0.25">
      <c r="A6266">
        <v>13</v>
      </c>
      <c r="B6266" t="s">
        <v>775</v>
      </c>
      <c r="C6266" s="1" t="s">
        <v>776</v>
      </c>
      <c r="D6266">
        <v>987</v>
      </c>
      <c r="E6266" s="1" t="s">
        <v>2663</v>
      </c>
      <c r="F6266" s="1" t="str">
        <f>_xlfn.XLOOKUP(_13__Hospitals_of_the_University_of_Pennsylvania_Penn_Presbyterian__Philadelphia[[#This Row],[Plan]],'13.Lookup'!A:A,'13.Lookup'!B:B)</f>
        <v>Cigna</v>
      </c>
      <c r="G6266" s="1" t="s">
        <v>782</v>
      </c>
      <c r="H6266" t="s">
        <v>2665</v>
      </c>
    </row>
    <row r="6267" spans="1:8" x14ac:dyDescent="0.25">
      <c r="A6267">
        <v>13</v>
      </c>
      <c r="B6267" t="s">
        <v>775</v>
      </c>
      <c r="C6267" s="1" t="s">
        <v>776</v>
      </c>
      <c r="D6267">
        <v>987</v>
      </c>
      <c r="E6267" s="1" t="s">
        <v>2663</v>
      </c>
      <c r="F6267" s="1" t="str">
        <f>_xlfn.XLOOKUP(_13__Hospitals_of_the_University_of_Pennsylvania_Penn_Presbyterian__Philadelphia[[#This Row],[Plan]],'13.Lookup'!A:A,'13.Lookup'!B:B)</f>
        <v>Other</v>
      </c>
      <c r="G6267" s="1" t="s">
        <v>784</v>
      </c>
      <c r="H6267" t="s">
        <v>2666</v>
      </c>
    </row>
    <row r="6268" spans="1:8" x14ac:dyDescent="0.25">
      <c r="A6268">
        <v>13</v>
      </c>
      <c r="B6268" t="s">
        <v>775</v>
      </c>
      <c r="C6268" s="1" t="s">
        <v>776</v>
      </c>
      <c r="D6268">
        <v>987</v>
      </c>
      <c r="E6268" s="1" t="s">
        <v>2663</v>
      </c>
      <c r="F6268" s="1" t="str">
        <f>_xlfn.XLOOKUP(_13__Hospitals_of_the_University_of_Pennsylvania_Penn_Presbyterian__Philadelphia[[#This Row],[Plan]],'13.Lookup'!A:A,'13.Lookup'!B:B)</f>
        <v>Other</v>
      </c>
      <c r="G6268" s="1" t="s">
        <v>786</v>
      </c>
      <c r="H6268" t="s">
        <v>2667</v>
      </c>
    </row>
    <row r="6269" spans="1:8" x14ac:dyDescent="0.25">
      <c r="A6269">
        <v>13</v>
      </c>
      <c r="B6269" t="s">
        <v>775</v>
      </c>
      <c r="C6269" s="1" t="s">
        <v>776</v>
      </c>
      <c r="D6269">
        <v>987</v>
      </c>
      <c r="E6269" s="1" t="s">
        <v>2663</v>
      </c>
      <c r="F6269" s="1" t="str">
        <f>_xlfn.XLOOKUP(_13__Hospitals_of_the_University_of_Pennsylvania_Penn_Presbyterian__Philadelphia[[#This Row],[Plan]],'13.Lookup'!A:A,'13.Lookup'!B:B)</f>
        <v>Other</v>
      </c>
      <c r="G6269" s="1" t="s">
        <v>2687</v>
      </c>
      <c r="H6269" t="s">
        <v>4427</v>
      </c>
    </row>
    <row r="6270" spans="1:8" x14ac:dyDescent="0.25">
      <c r="A6270">
        <v>13</v>
      </c>
      <c r="B6270" t="s">
        <v>775</v>
      </c>
      <c r="C6270" s="1" t="s">
        <v>776</v>
      </c>
      <c r="D6270">
        <v>987</v>
      </c>
      <c r="E6270" s="1" t="s">
        <v>2663</v>
      </c>
      <c r="F6270" s="1" t="str">
        <f>_xlfn.XLOOKUP(_13__Hospitals_of_the_University_of_Pennsylvania_Penn_Presbyterian__Philadelphia[[#This Row],[Plan]],'13.Lookup'!A:A,'13.Lookup'!B:B)</f>
        <v>Other</v>
      </c>
      <c r="G6270" s="1" t="s">
        <v>2689</v>
      </c>
      <c r="H6270" t="s">
        <v>3429</v>
      </c>
    </row>
    <row r="6271" spans="1:8" x14ac:dyDescent="0.25">
      <c r="A6271">
        <v>13</v>
      </c>
      <c r="B6271" t="s">
        <v>775</v>
      </c>
      <c r="C6271" s="1" t="s">
        <v>776</v>
      </c>
      <c r="D6271">
        <v>987</v>
      </c>
      <c r="E6271" s="1" t="s">
        <v>2663</v>
      </c>
      <c r="F6271" s="1" t="str">
        <f>_xlfn.XLOOKUP(_13__Hospitals_of_the_University_of_Pennsylvania_Penn_Presbyterian__Philadelphia[[#This Row],[Plan]],'13.Lookup'!A:A,'13.Lookup'!B:B)</f>
        <v>Other</v>
      </c>
      <c r="G6271" s="1" t="s">
        <v>2691</v>
      </c>
      <c r="H6271" t="s">
        <v>3981</v>
      </c>
    </row>
    <row r="6272" spans="1:8" x14ac:dyDescent="0.25">
      <c r="A6272">
        <v>13</v>
      </c>
      <c r="B6272" t="s">
        <v>775</v>
      </c>
      <c r="C6272" s="1" t="s">
        <v>776</v>
      </c>
      <c r="D6272">
        <v>987</v>
      </c>
      <c r="E6272" s="1" t="s">
        <v>2663</v>
      </c>
      <c r="F6272" s="1" t="str">
        <f>_xlfn.XLOOKUP(_13__Hospitals_of_the_University_of_Pennsylvania_Penn_Presbyterian__Philadelphia[[#This Row],[Plan]],'13.Lookup'!A:A,'13.Lookup'!B:B)</f>
        <v>Other</v>
      </c>
      <c r="G6272" s="1" t="s">
        <v>2693</v>
      </c>
      <c r="H6272" t="s">
        <v>4428</v>
      </c>
    </row>
    <row r="6273" spans="1:8" x14ac:dyDescent="0.25">
      <c r="A6273">
        <v>13</v>
      </c>
      <c r="B6273" t="s">
        <v>775</v>
      </c>
      <c r="C6273" s="1" t="s">
        <v>776</v>
      </c>
      <c r="D6273">
        <v>987</v>
      </c>
      <c r="E6273" s="1" t="s">
        <v>2663</v>
      </c>
      <c r="F6273" s="1" t="str">
        <f>_xlfn.XLOOKUP(_13__Hospitals_of_the_University_of_Pennsylvania_Penn_Presbyterian__Philadelphia[[#This Row],[Plan]],'13.Lookup'!A:A,'13.Lookup'!B:B)</f>
        <v>Other</v>
      </c>
      <c r="G6273" s="1" t="s">
        <v>2695</v>
      </c>
      <c r="H6273" t="s">
        <v>3429</v>
      </c>
    </row>
    <row r="6274" spans="1:8" x14ac:dyDescent="0.25">
      <c r="A6274">
        <v>13</v>
      </c>
      <c r="B6274" t="s">
        <v>775</v>
      </c>
      <c r="C6274" s="1" t="s">
        <v>776</v>
      </c>
      <c r="D6274">
        <v>987</v>
      </c>
      <c r="E6274" s="1" t="s">
        <v>2663</v>
      </c>
      <c r="F6274" s="1" t="str">
        <f>_xlfn.XLOOKUP(_13__Hospitals_of_the_University_of_Pennsylvania_Penn_Presbyterian__Philadelphia[[#This Row],[Plan]],'13.Lookup'!A:A,'13.Lookup'!B:B)</f>
        <v>Other</v>
      </c>
      <c r="G6274" s="1" t="s">
        <v>2696</v>
      </c>
      <c r="H6274" t="s">
        <v>4429</v>
      </c>
    </row>
    <row r="6275" spans="1:8" x14ac:dyDescent="0.25">
      <c r="A6275">
        <v>13</v>
      </c>
      <c r="B6275" t="s">
        <v>775</v>
      </c>
      <c r="C6275" s="1" t="s">
        <v>776</v>
      </c>
      <c r="D6275">
        <v>987</v>
      </c>
      <c r="E6275" s="1" t="s">
        <v>2663</v>
      </c>
      <c r="F6275" s="1" t="str">
        <f>_xlfn.XLOOKUP(_13__Hospitals_of_the_University_of_Pennsylvania_Penn_Presbyterian__Philadelphia[[#This Row],[Plan]],'13.Lookup'!A:A,'13.Lookup'!B:B)</f>
        <v>Other</v>
      </c>
      <c r="G6275" s="1" t="s">
        <v>2698</v>
      </c>
      <c r="H6275" t="s">
        <v>2669</v>
      </c>
    </row>
    <row r="6276" spans="1:8" x14ac:dyDescent="0.25">
      <c r="A6276">
        <v>13</v>
      </c>
      <c r="B6276" t="s">
        <v>775</v>
      </c>
      <c r="C6276" s="1" t="s">
        <v>776</v>
      </c>
      <c r="D6276">
        <v>987</v>
      </c>
      <c r="E6276" s="1" t="s">
        <v>2663</v>
      </c>
      <c r="F6276" s="1" t="str">
        <f>_xlfn.XLOOKUP(_13__Hospitals_of_the_University_of_Pennsylvania_Penn_Presbyterian__Philadelphia[[#This Row],[Plan]],'13.Lookup'!A:A,'13.Lookup'!B:B)</f>
        <v>Other</v>
      </c>
      <c r="G6276" s="1" t="s">
        <v>2699</v>
      </c>
      <c r="H6276" t="s">
        <v>4430</v>
      </c>
    </row>
    <row r="6277" spans="1:8" x14ac:dyDescent="0.25">
      <c r="A6277">
        <v>13</v>
      </c>
      <c r="B6277" t="s">
        <v>775</v>
      </c>
      <c r="C6277" s="1" t="s">
        <v>776</v>
      </c>
      <c r="D6277">
        <v>987</v>
      </c>
      <c r="E6277" s="1" t="s">
        <v>2663</v>
      </c>
      <c r="F6277" s="1" t="str">
        <f>_xlfn.XLOOKUP(_13__Hospitals_of_the_University_of_Pennsylvania_Penn_Presbyterian__Philadelphia[[#This Row],[Plan]],'13.Lookup'!A:A,'13.Lookup'!B:B)</f>
        <v>Other</v>
      </c>
      <c r="G6277" s="1" t="s">
        <v>2701</v>
      </c>
      <c r="H6277" t="s">
        <v>4431</v>
      </c>
    </row>
    <row r="6278" spans="1:8" x14ac:dyDescent="0.25">
      <c r="A6278">
        <v>13</v>
      </c>
      <c r="B6278" t="s">
        <v>775</v>
      </c>
      <c r="C6278" s="1" t="s">
        <v>776</v>
      </c>
      <c r="D6278">
        <v>987</v>
      </c>
      <c r="E6278" s="1" t="s">
        <v>2663</v>
      </c>
      <c r="F6278" s="1" t="str">
        <f>_xlfn.XLOOKUP(_13__Hospitals_of_the_University_of_Pennsylvania_Penn_Presbyterian__Philadelphia[[#This Row],[Plan]],'13.Lookup'!A:A,'13.Lookup'!B:B)</f>
        <v>United Healthcare</v>
      </c>
      <c r="G6278" s="1" t="s">
        <v>788</v>
      </c>
      <c r="H6278" t="s">
        <v>2668</v>
      </c>
    </row>
    <row r="6279" spans="1:8" x14ac:dyDescent="0.25">
      <c r="A6279">
        <v>13</v>
      </c>
      <c r="B6279" t="s">
        <v>775</v>
      </c>
      <c r="C6279" s="1" t="s">
        <v>776</v>
      </c>
      <c r="D6279">
        <v>987</v>
      </c>
      <c r="E6279" s="1" t="s">
        <v>2663</v>
      </c>
      <c r="F6279" s="1" t="str">
        <f>_xlfn.XLOOKUP(_13__Hospitals_of_the_University_of_Pennsylvania_Penn_Presbyterian__Philadelphia[[#This Row],[Plan]],'13.Lookup'!A:A,'13.Lookup'!B:B)</f>
        <v>United Healthcare</v>
      </c>
      <c r="G6279" s="1" t="s">
        <v>790</v>
      </c>
      <c r="H6279" t="s">
        <v>2669</v>
      </c>
    </row>
    <row r="6280" spans="1:8" x14ac:dyDescent="0.25">
      <c r="A6280">
        <v>13</v>
      </c>
      <c r="B6280" t="s">
        <v>775</v>
      </c>
      <c r="C6280" s="1" t="s">
        <v>776</v>
      </c>
      <c r="D6280">
        <v>987</v>
      </c>
      <c r="E6280" s="1" t="s">
        <v>2663</v>
      </c>
      <c r="F6280" s="1" t="str">
        <f>_xlfn.XLOOKUP(_13__Hospitals_of_the_University_of_Pennsylvania_Penn_Presbyterian__Philadelphia[[#This Row],[Plan]],'13.Lookup'!A:A,'13.Lookup'!B:B)</f>
        <v>Other</v>
      </c>
      <c r="G6280" s="1" t="s">
        <v>2703</v>
      </c>
      <c r="H6280" t="s">
        <v>4428</v>
      </c>
    </row>
    <row r="6281" spans="1:8" x14ac:dyDescent="0.25">
      <c r="A6281">
        <v>13</v>
      </c>
      <c r="B6281" t="s">
        <v>775</v>
      </c>
      <c r="C6281" s="1" t="s">
        <v>776</v>
      </c>
      <c r="D6281">
        <v>987</v>
      </c>
      <c r="E6281" s="1" t="s">
        <v>2663</v>
      </c>
      <c r="F6281" s="1" t="str">
        <f>_xlfn.XLOOKUP(_13__Hospitals_of_the_University_of_Pennsylvania_Penn_Presbyterian__Philadelphia[[#This Row],[Plan]],'13.Lookup'!A:A,'13.Lookup'!B:B)</f>
        <v>Other</v>
      </c>
      <c r="G6281" s="1" t="s">
        <v>2704</v>
      </c>
      <c r="H6281" t="s">
        <v>4429</v>
      </c>
    </row>
    <row r="6282" spans="1:8" x14ac:dyDescent="0.25">
      <c r="A6282">
        <v>13</v>
      </c>
      <c r="B6282" t="s">
        <v>775</v>
      </c>
      <c r="C6282" s="1" t="s">
        <v>776</v>
      </c>
      <c r="D6282">
        <v>988</v>
      </c>
      <c r="E6282" s="1" t="s">
        <v>2670</v>
      </c>
      <c r="F6282" s="1" t="str">
        <f>_xlfn.XLOOKUP(_13__Hospitals_of_the_University_of_Pennsylvania_Penn_Presbyterian__Philadelphia[[#This Row],[Plan]],'13.Lookup'!A:A,'13.Lookup'!B:B)</f>
        <v>Gross Charge</v>
      </c>
      <c r="G6282" s="1" t="s">
        <v>6</v>
      </c>
      <c r="H6282" t="s">
        <v>2684</v>
      </c>
    </row>
    <row r="6283" spans="1:8" x14ac:dyDescent="0.25">
      <c r="A6283">
        <v>13</v>
      </c>
      <c r="B6283" t="s">
        <v>775</v>
      </c>
      <c r="C6283" s="1" t="s">
        <v>776</v>
      </c>
      <c r="D6283">
        <v>988</v>
      </c>
      <c r="E6283" s="1" t="s">
        <v>2670</v>
      </c>
      <c r="F6283" s="1" t="str">
        <f>_xlfn.XLOOKUP(_13__Hospitals_of_the_University_of_Pennsylvania_Penn_Presbyterian__Philadelphia[[#This Row],[Plan]],'13.Lookup'!A:A,'13.Lookup'!B:B)</f>
        <v>Self Pay</v>
      </c>
      <c r="G6283" s="1" t="s">
        <v>2685</v>
      </c>
      <c r="H6283" t="s">
        <v>4432</v>
      </c>
    </row>
    <row r="6284" spans="1:8" x14ac:dyDescent="0.25">
      <c r="A6284">
        <v>13</v>
      </c>
      <c r="B6284" t="s">
        <v>775</v>
      </c>
      <c r="C6284" s="1" t="s">
        <v>776</v>
      </c>
      <c r="D6284">
        <v>988</v>
      </c>
      <c r="E6284" s="1" t="s">
        <v>2670</v>
      </c>
      <c r="F6284" s="1" t="str">
        <f>_xlfn.XLOOKUP(_13__Hospitals_of_the_University_of_Pennsylvania_Penn_Presbyterian__Philadelphia[[#This Row],[Plan]],'13.Lookup'!A:A,'13.Lookup'!B:B)</f>
        <v>Aetna</v>
      </c>
      <c r="G6284" s="1" t="s">
        <v>778</v>
      </c>
      <c r="H6284">
        <v>33544</v>
      </c>
    </row>
    <row r="6285" spans="1:8" x14ac:dyDescent="0.25">
      <c r="A6285">
        <v>13</v>
      </c>
      <c r="B6285" t="s">
        <v>775</v>
      </c>
      <c r="C6285" s="1" t="s">
        <v>776</v>
      </c>
      <c r="D6285">
        <v>988</v>
      </c>
      <c r="E6285" s="1" t="s">
        <v>2670</v>
      </c>
      <c r="F6285" s="1" t="str">
        <f>_xlfn.XLOOKUP(_13__Hospitals_of_the_University_of_Pennsylvania_Penn_Presbyterian__Philadelphia[[#This Row],[Plan]],'13.Lookup'!A:A,'13.Lookup'!B:B)</f>
        <v>Aetna</v>
      </c>
      <c r="G6285" s="1" t="s">
        <v>779</v>
      </c>
      <c r="H6285">
        <v>12825</v>
      </c>
    </row>
    <row r="6286" spans="1:8" x14ac:dyDescent="0.25">
      <c r="A6286">
        <v>13</v>
      </c>
      <c r="B6286" t="s">
        <v>775</v>
      </c>
      <c r="C6286" s="1" t="s">
        <v>776</v>
      </c>
      <c r="D6286">
        <v>988</v>
      </c>
      <c r="E6286" s="1" t="s">
        <v>2670</v>
      </c>
      <c r="F6286" s="1" t="str">
        <f>_xlfn.XLOOKUP(_13__Hospitals_of_the_University_of_Pennsylvania_Penn_Presbyterian__Philadelphia[[#This Row],[Plan]],'13.Lookup'!A:A,'13.Lookup'!B:B)</f>
        <v>Cigna</v>
      </c>
      <c r="G6286" s="1" t="s">
        <v>780</v>
      </c>
      <c r="H6286" t="s">
        <v>2671</v>
      </c>
    </row>
    <row r="6287" spans="1:8" x14ac:dyDescent="0.25">
      <c r="A6287">
        <v>13</v>
      </c>
      <c r="B6287" t="s">
        <v>775</v>
      </c>
      <c r="C6287" s="1" t="s">
        <v>776</v>
      </c>
      <c r="D6287">
        <v>988</v>
      </c>
      <c r="E6287" s="1" t="s">
        <v>2670</v>
      </c>
      <c r="F6287" s="1" t="str">
        <f>_xlfn.XLOOKUP(_13__Hospitals_of_the_University_of_Pennsylvania_Penn_Presbyterian__Philadelphia[[#This Row],[Plan]],'13.Lookup'!A:A,'13.Lookup'!B:B)</f>
        <v>Cigna</v>
      </c>
      <c r="G6287" s="1" t="s">
        <v>782</v>
      </c>
      <c r="H6287" t="s">
        <v>2672</v>
      </c>
    </row>
    <row r="6288" spans="1:8" x14ac:dyDescent="0.25">
      <c r="A6288">
        <v>13</v>
      </c>
      <c r="B6288" t="s">
        <v>775</v>
      </c>
      <c r="C6288" s="1" t="s">
        <v>776</v>
      </c>
      <c r="D6288">
        <v>988</v>
      </c>
      <c r="E6288" s="1" t="s">
        <v>2670</v>
      </c>
      <c r="F6288" s="1" t="str">
        <f>_xlfn.XLOOKUP(_13__Hospitals_of_the_University_of_Pennsylvania_Penn_Presbyterian__Philadelphia[[#This Row],[Plan]],'13.Lookup'!A:A,'13.Lookup'!B:B)</f>
        <v>Other</v>
      </c>
      <c r="G6288" s="1" t="s">
        <v>784</v>
      </c>
      <c r="H6288" t="s">
        <v>874</v>
      </c>
    </row>
    <row r="6289" spans="1:8" x14ac:dyDescent="0.25">
      <c r="A6289">
        <v>13</v>
      </c>
      <c r="B6289" t="s">
        <v>775</v>
      </c>
      <c r="C6289" s="1" t="s">
        <v>776</v>
      </c>
      <c r="D6289">
        <v>988</v>
      </c>
      <c r="E6289" s="1" t="s">
        <v>2670</v>
      </c>
      <c r="F6289" s="1" t="str">
        <f>_xlfn.XLOOKUP(_13__Hospitals_of_the_University_of_Pennsylvania_Penn_Presbyterian__Philadelphia[[#This Row],[Plan]],'13.Lookup'!A:A,'13.Lookup'!B:B)</f>
        <v>Other</v>
      </c>
      <c r="G6289" s="1" t="s">
        <v>786</v>
      </c>
      <c r="H6289" t="s">
        <v>2673</v>
      </c>
    </row>
    <row r="6290" spans="1:8" x14ac:dyDescent="0.25">
      <c r="A6290">
        <v>13</v>
      </c>
      <c r="B6290" t="s">
        <v>775</v>
      </c>
      <c r="C6290" s="1" t="s">
        <v>776</v>
      </c>
      <c r="D6290">
        <v>988</v>
      </c>
      <c r="E6290" s="1" t="s">
        <v>2670</v>
      </c>
      <c r="F6290" s="1" t="str">
        <f>_xlfn.XLOOKUP(_13__Hospitals_of_the_University_of_Pennsylvania_Penn_Presbyterian__Philadelphia[[#This Row],[Plan]],'13.Lookup'!A:A,'13.Lookup'!B:B)</f>
        <v>Other</v>
      </c>
      <c r="G6290" s="1" t="s">
        <v>2687</v>
      </c>
      <c r="H6290" t="s">
        <v>4433</v>
      </c>
    </row>
    <row r="6291" spans="1:8" x14ac:dyDescent="0.25">
      <c r="A6291">
        <v>13</v>
      </c>
      <c r="B6291" t="s">
        <v>775</v>
      </c>
      <c r="C6291" s="1" t="s">
        <v>776</v>
      </c>
      <c r="D6291">
        <v>988</v>
      </c>
      <c r="E6291" s="1" t="s">
        <v>2670</v>
      </c>
      <c r="F6291" s="1" t="str">
        <f>_xlfn.XLOOKUP(_13__Hospitals_of_the_University_of_Pennsylvania_Penn_Presbyterian__Philadelphia[[#This Row],[Plan]],'13.Lookup'!A:A,'13.Lookup'!B:B)</f>
        <v>Other</v>
      </c>
      <c r="G6291" s="1" t="s">
        <v>2689</v>
      </c>
      <c r="H6291" t="s">
        <v>4434</v>
      </c>
    </row>
    <row r="6292" spans="1:8" x14ac:dyDescent="0.25">
      <c r="A6292">
        <v>13</v>
      </c>
      <c r="B6292" t="s">
        <v>775</v>
      </c>
      <c r="C6292" s="1" t="s">
        <v>776</v>
      </c>
      <c r="D6292">
        <v>988</v>
      </c>
      <c r="E6292" s="1" t="s">
        <v>2670</v>
      </c>
      <c r="F6292" s="1" t="str">
        <f>_xlfn.XLOOKUP(_13__Hospitals_of_the_University_of_Pennsylvania_Penn_Presbyterian__Philadelphia[[#This Row],[Plan]],'13.Lookup'!A:A,'13.Lookup'!B:B)</f>
        <v>Other</v>
      </c>
      <c r="G6292" s="1" t="s">
        <v>2691</v>
      </c>
      <c r="H6292" t="s">
        <v>2910</v>
      </c>
    </row>
    <row r="6293" spans="1:8" x14ac:dyDescent="0.25">
      <c r="A6293">
        <v>13</v>
      </c>
      <c r="B6293" t="s">
        <v>775</v>
      </c>
      <c r="C6293" s="1" t="s">
        <v>776</v>
      </c>
      <c r="D6293">
        <v>988</v>
      </c>
      <c r="E6293" s="1" t="s">
        <v>2670</v>
      </c>
      <c r="F6293" s="1" t="str">
        <f>_xlfn.XLOOKUP(_13__Hospitals_of_the_University_of_Pennsylvania_Penn_Presbyterian__Philadelphia[[#This Row],[Plan]],'13.Lookup'!A:A,'13.Lookup'!B:B)</f>
        <v>Other</v>
      </c>
      <c r="G6293" s="1" t="s">
        <v>2693</v>
      </c>
      <c r="H6293" t="s">
        <v>4435</v>
      </c>
    </row>
    <row r="6294" spans="1:8" x14ac:dyDescent="0.25">
      <c r="A6294">
        <v>13</v>
      </c>
      <c r="B6294" t="s">
        <v>775</v>
      </c>
      <c r="C6294" s="1" t="s">
        <v>776</v>
      </c>
      <c r="D6294">
        <v>988</v>
      </c>
      <c r="E6294" s="1" t="s">
        <v>2670</v>
      </c>
      <c r="F6294" s="1" t="str">
        <f>_xlfn.XLOOKUP(_13__Hospitals_of_the_University_of_Pennsylvania_Penn_Presbyterian__Philadelphia[[#This Row],[Plan]],'13.Lookup'!A:A,'13.Lookup'!B:B)</f>
        <v>Other</v>
      </c>
      <c r="G6294" s="1" t="s">
        <v>2695</v>
      </c>
      <c r="H6294" t="s">
        <v>4434</v>
      </c>
    </row>
    <row r="6295" spans="1:8" x14ac:dyDescent="0.25">
      <c r="A6295">
        <v>13</v>
      </c>
      <c r="B6295" t="s">
        <v>775</v>
      </c>
      <c r="C6295" s="1" t="s">
        <v>776</v>
      </c>
      <c r="D6295">
        <v>988</v>
      </c>
      <c r="E6295" s="1" t="s">
        <v>2670</v>
      </c>
      <c r="F6295" s="1" t="str">
        <f>_xlfn.XLOOKUP(_13__Hospitals_of_the_University_of_Pennsylvania_Penn_Presbyterian__Philadelphia[[#This Row],[Plan]],'13.Lookup'!A:A,'13.Lookup'!B:B)</f>
        <v>Other</v>
      </c>
      <c r="G6295" s="1" t="s">
        <v>2696</v>
      </c>
      <c r="H6295" t="s">
        <v>3849</v>
      </c>
    </row>
    <row r="6296" spans="1:8" x14ac:dyDescent="0.25">
      <c r="A6296">
        <v>13</v>
      </c>
      <c r="B6296" t="s">
        <v>775</v>
      </c>
      <c r="C6296" s="1" t="s">
        <v>776</v>
      </c>
      <c r="D6296">
        <v>988</v>
      </c>
      <c r="E6296" s="1" t="s">
        <v>2670</v>
      </c>
      <c r="F6296" s="1" t="str">
        <f>_xlfn.XLOOKUP(_13__Hospitals_of_the_University_of_Pennsylvania_Penn_Presbyterian__Philadelphia[[#This Row],[Plan]],'13.Lookup'!A:A,'13.Lookup'!B:B)</f>
        <v>Other</v>
      </c>
      <c r="G6296" s="1" t="s">
        <v>2698</v>
      </c>
      <c r="H6296" t="s">
        <v>2675</v>
      </c>
    </row>
    <row r="6297" spans="1:8" x14ac:dyDescent="0.25">
      <c r="A6297">
        <v>13</v>
      </c>
      <c r="B6297" t="s">
        <v>775</v>
      </c>
      <c r="C6297" s="1" t="s">
        <v>776</v>
      </c>
      <c r="D6297">
        <v>988</v>
      </c>
      <c r="E6297" s="1" t="s">
        <v>2670</v>
      </c>
      <c r="F6297" s="1" t="str">
        <f>_xlfn.XLOOKUP(_13__Hospitals_of_the_University_of_Pennsylvania_Penn_Presbyterian__Philadelphia[[#This Row],[Plan]],'13.Lookup'!A:A,'13.Lookup'!B:B)</f>
        <v>Other</v>
      </c>
      <c r="G6297" s="1" t="s">
        <v>2699</v>
      </c>
      <c r="H6297" t="s">
        <v>4436</v>
      </c>
    </row>
    <row r="6298" spans="1:8" x14ac:dyDescent="0.25">
      <c r="A6298">
        <v>13</v>
      </c>
      <c r="B6298" t="s">
        <v>775</v>
      </c>
      <c r="C6298" s="1" t="s">
        <v>776</v>
      </c>
      <c r="D6298">
        <v>988</v>
      </c>
      <c r="E6298" s="1" t="s">
        <v>2670</v>
      </c>
      <c r="F6298" s="1" t="str">
        <f>_xlfn.XLOOKUP(_13__Hospitals_of_the_University_of_Pennsylvania_Penn_Presbyterian__Philadelphia[[#This Row],[Plan]],'13.Lookup'!A:A,'13.Lookup'!B:B)</f>
        <v>Other</v>
      </c>
      <c r="G6298" s="1" t="s">
        <v>2701</v>
      </c>
      <c r="H6298" t="s">
        <v>3851</v>
      </c>
    </row>
    <row r="6299" spans="1:8" x14ac:dyDescent="0.25">
      <c r="A6299">
        <v>13</v>
      </c>
      <c r="B6299" t="s">
        <v>775</v>
      </c>
      <c r="C6299" s="1" t="s">
        <v>776</v>
      </c>
      <c r="D6299">
        <v>988</v>
      </c>
      <c r="E6299" s="1" t="s">
        <v>2670</v>
      </c>
      <c r="F6299" s="1" t="str">
        <f>_xlfn.XLOOKUP(_13__Hospitals_of_the_University_of_Pennsylvania_Penn_Presbyterian__Philadelphia[[#This Row],[Plan]],'13.Lookup'!A:A,'13.Lookup'!B:B)</f>
        <v>United Healthcare</v>
      </c>
      <c r="G6299" s="1" t="s">
        <v>788</v>
      </c>
      <c r="H6299" t="s">
        <v>2674</v>
      </c>
    </row>
    <row r="6300" spans="1:8" x14ac:dyDescent="0.25">
      <c r="A6300">
        <v>13</v>
      </c>
      <c r="B6300" t="s">
        <v>775</v>
      </c>
      <c r="C6300" s="1" t="s">
        <v>776</v>
      </c>
      <c r="D6300">
        <v>988</v>
      </c>
      <c r="E6300" s="1" t="s">
        <v>2670</v>
      </c>
      <c r="F6300" s="1" t="str">
        <f>_xlfn.XLOOKUP(_13__Hospitals_of_the_University_of_Pennsylvania_Penn_Presbyterian__Philadelphia[[#This Row],[Plan]],'13.Lookup'!A:A,'13.Lookup'!B:B)</f>
        <v>United Healthcare</v>
      </c>
      <c r="G6300" s="1" t="s">
        <v>790</v>
      </c>
      <c r="H6300" t="s">
        <v>2675</v>
      </c>
    </row>
    <row r="6301" spans="1:8" x14ac:dyDescent="0.25">
      <c r="A6301">
        <v>13</v>
      </c>
      <c r="B6301" t="s">
        <v>775</v>
      </c>
      <c r="C6301" s="1" t="s">
        <v>776</v>
      </c>
      <c r="D6301">
        <v>988</v>
      </c>
      <c r="E6301" s="1" t="s">
        <v>2670</v>
      </c>
      <c r="F6301" s="1" t="str">
        <f>_xlfn.XLOOKUP(_13__Hospitals_of_the_University_of_Pennsylvania_Penn_Presbyterian__Philadelphia[[#This Row],[Plan]],'13.Lookup'!A:A,'13.Lookup'!B:B)</f>
        <v>Other</v>
      </c>
      <c r="G6301" s="1" t="s">
        <v>2703</v>
      </c>
      <c r="H6301" t="s">
        <v>4435</v>
      </c>
    </row>
    <row r="6302" spans="1:8" x14ac:dyDescent="0.25">
      <c r="A6302">
        <v>13</v>
      </c>
      <c r="B6302" t="s">
        <v>775</v>
      </c>
      <c r="C6302" s="1" t="s">
        <v>776</v>
      </c>
      <c r="D6302">
        <v>988</v>
      </c>
      <c r="E6302" s="1" t="s">
        <v>2670</v>
      </c>
      <c r="F6302" s="1" t="str">
        <f>_xlfn.XLOOKUP(_13__Hospitals_of_the_University_of_Pennsylvania_Penn_Presbyterian__Philadelphia[[#This Row],[Plan]],'13.Lookup'!A:A,'13.Lookup'!B:B)</f>
        <v>Other</v>
      </c>
      <c r="G6302" s="1" t="s">
        <v>2704</v>
      </c>
      <c r="H6302" t="s">
        <v>3849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A3FD-F256-4274-8997-53A8E967364C}">
  <dimension ref="A2:B22"/>
  <sheetViews>
    <sheetView workbookViewId="0">
      <selection activeCell="C5" sqref="C5"/>
    </sheetView>
  </sheetViews>
  <sheetFormatPr defaultRowHeight="15" x14ac:dyDescent="0.25"/>
  <cols>
    <col min="1" max="1" width="26.85546875" bestFit="1" customWidth="1"/>
    <col min="2" max="2" width="17.28515625" bestFit="1" customWidth="1"/>
  </cols>
  <sheetData>
    <row r="2" spans="1:2" x14ac:dyDescent="0.25">
      <c r="A2" s="1" t="s">
        <v>6</v>
      </c>
      <c r="B2" t="s">
        <v>6</v>
      </c>
    </row>
    <row r="3" spans="1:2" x14ac:dyDescent="0.25">
      <c r="A3" s="1" t="s">
        <v>2685</v>
      </c>
      <c r="B3" t="s">
        <v>2682</v>
      </c>
    </row>
    <row r="4" spans="1:2" x14ac:dyDescent="0.25">
      <c r="A4" s="1" t="s">
        <v>778</v>
      </c>
      <c r="B4" t="s">
        <v>2678</v>
      </c>
    </row>
    <row r="5" spans="1:2" x14ac:dyDescent="0.25">
      <c r="A5" s="1" t="s">
        <v>779</v>
      </c>
      <c r="B5" t="s">
        <v>2678</v>
      </c>
    </row>
    <row r="6" spans="1:2" x14ac:dyDescent="0.25">
      <c r="A6" s="1" t="s">
        <v>780</v>
      </c>
      <c r="B6" t="s">
        <v>780</v>
      </c>
    </row>
    <row r="7" spans="1:2" x14ac:dyDescent="0.25">
      <c r="A7" s="1" t="s">
        <v>782</v>
      </c>
      <c r="B7" t="s">
        <v>780</v>
      </c>
    </row>
    <row r="8" spans="1:2" x14ac:dyDescent="0.25">
      <c r="A8" s="1" t="s">
        <v>784</v>
      </c>
      <c r="B8" t="s">
        <v>2679</v>
      </c>
    </row>
    <row r="9" spans="1:2" x14ac:dyDescent="0.25">
      <c r="A9" s="1" t="s">
        <v>786</v>
      </c>
      <c r="B9" t="s">
        <v>2679</v>
      </c>
    </row>
    <row r="10" spans="1:2" x14ac:dyDescent="0.25">
      <c r="A10" s="1" t="s">
        <v>2687</v>
      </c>
      <c r="B10" t="s">
        <v>2679</v>
      </c>
    </row>
    <row r="11" spans="1:2" x14ac:dyDescent="0.25">
      <c r="A11" s="1" t="s">
        <v>2689</v>
      </c>
      <c r="B11" t="s">
        <v>2679</v>
      </c>
    </row>
    <row r="12" spans="1:2" x14ac:dyDescent="0.25">
      <c r="A12" s="1" t="s">
        <v>2691</v>
      </c>
      <c r="B12" t="s">
        <v>2679</v>
      </c>
    </row>
    <row r="13" spans="1:2" x14ac:dyDescent="0.25">
      <c r="A13" s="1" t="s">
        <v>2693</v>
      </c>
      <c r="B13" t="s">
        <v>2679</v>
      </c>
    </row>
    <row r="14" spans="1:2" x14ac:dyDescent="0.25">
      <c r="A14" s="1" t="s">
        <v>2695</v>
      </c>
      <c r="B14" t="s">
        <v>2679</v>
      </c>
    </row>
    <row r="15" spans="1:2" x14ac:dyDescent="0.25">
      <c r="A15" s="1" t="s">
        <v>2696</v>
      </c>
      <c r="B15" t="s">
        <v>2679</v>
      </c>
    </row>
    <row r="16" spans="1:2" x14ac:dyDescent="0.25">
      <c r="A16" s="1" t="s">
        <v>2698</v>
      </c>
      <c r="B16" t="s">
        <v>2679</v>
      </c>
    </row>
    <row r="17" spans="1:2" x14ac:dyDescent="0.25">
      <c r="A17" s="1" t="s">
        <v>2699</v>
      </c>
      <c r="B17" t="s">
        <v>2679</v>
      </c>
    </row>
    <row r="18" spans="1:2" x14ac:dyDescent="0.25">
      <c r="A18" s="1" t="s">
        <v>2701</v>
      </c>
      <c r="B18" t="s">
        <v>2679</v>
      </c>
    </row>
    <row r="19" spans="1:2" x14ac:dyDescent="0.25">
      <c r="A19" s="1" t="s">
        <v>788</v>
      </c>
      <c r="B19" t="s">
        <v>788</v>
      </c>
    </row>
    <row r="20" spans="1:2" x14ac:dyDescent="0.25">
      <c r="A20" s="1" t="s">
        <v>790</v>
      </c>
      <c r="B20" t="s">
        <v>788</v>
      </c>
    </row>
    <row r="21" spans="1:2" x14ac:dyDescent="0.25">
      <c r="A21" s="1" t="s">
        <v>2703</v>
      </c>
      <c r="B21" t="s">
        <v>2679</v>
      </c>
    </row>
    <row r="22" spans="1:2" x14ac:dyDescent="0.25">
      <c r="A22" s="1" t="s">
        <v>2704</v>
      </c>
      <c r="B22" t="s">
        <v>2679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48D0-4532-4EBD-8324-F5E0389C209F}">
  <dimension ref="A1:H9"/>
  <sheetViews>
    <sheetView workbookViewId="0">
      <selection activeCell="G7" sqref="G7"/>
    </sheetView>
  </sheetViews>
  <sheetFormatPr defaultRowHeight="15" x14ac:dyDescent="0.25"/>
  <cols>
    <col min="1" max="1" width="16.42578125" bestFit="1" customWidth="1"/>
    <col min="2" max="2" width="14.140625" bestFit="1" customWidth="1"/>
    <col min="3" max="3" width="16.42578125" bestFit="1" customWidth="1"/>
    <col min="4" max="4" width="12.5703125" bestFit="1" customWidth="1"/>
    <col min="5" max="5" width="31.140625" customWidth="1"/>
    <col min="6" max="6" width="17.28515625" bestFit="1" customWidth="1"/>
    <col min="7" max="7" width="31.28515625" customWidth="1"/>
    <col min="8" max="8" width="14.85546875" bestFit="1" customWidth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773</v>
      </c>
      <c r="E1" s="4" t="s">
        <v>2681</v>
      </c>
      <c r="F1" s="4" t="s">
        <v>774</v>
      </c>
      <c r="G1" s="4" t="s">
        <v>2676</v>
      </c>
      <c r="H1" s="5" t="s">
        <v>2680</v>
      </c>
    </row>
    <row r="2" spans="1:8" x14ac:dyDescent="0.25">
      <c r="F2" t="s">
        <v>2677</v>
      </c>
    </row>
    <row r="3" spans="1:8" x14ac:dyDescent="0.25">
      <c r="F3" t="s">
        <v>788</v>
      </c>
    </row>
    <row r="4" spans="1:8" x14ac:dyDescent="0.25">
      <c r="F4" t="s">
        <v>780</v>
      </c>
    </row>
    <row r="5" spans="1:8" x14ac:dyDescent="0.25">
      <c r="F5" t="s">
        <v>2678</v>
      </c>
    </row>
    <row r="7" spans="1:8" x14ac:dyDescent="0.25">
      <c r="F7" t="s">
        <v>2679</v>
      </c>
    </row>
    <row r="8" spans="1:8" x14ac:dyDescent="0.25">
      <c r="F8" t="s">
        <v>2682</v>
      </c>
    </row>
    <row r="9" spans="1:8" x14ac:dyDescent="0.25">
      <c r="F9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5 c 1 9 c b - d b 1 7 - 4 e f 4 - 9 8 c c - 7 6 5 9 2 0 b 5 a e 5 e "   x m l n s = " h t t p : / / s c h e m a s . m i c r o s o f t . c o m / D a t a M a s h u p " > A A A A A A A J A A B Q S w M E F A A C A A g A 0 a h P V O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R q E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h P V G J p K G / 7 B Q A A P B w A A B M A H A B G b 3 J t d W x h c y 9 T Z W N 0 a W 9 u M S 5 t I K I Y A C i g F A A A A A A A A A A A A A A A A A A A A A A A A A A A A N 1 Y b U / j O B D + j s R / s L J f i p T t N i 1 w t 7 v i Q x t Y W h 1 9 O V J W O s E K m d S 0 1 i Z 2 F T t l e 4 j / f u M k J S 9 O Q s t y q 9 P x B f C M x z P j m f H z R B B X U s 6 Q E / + 2 P u / v 7 e + J B Q 7 I D L 0 z r B Z C I x 7 I x Q M R k g Q M D Y n P A 4 o 9 1 O d i S S X 2 T G Q v q I v n 3 E A n y C N y f w / B j 8 P D w C W w Y o t V 8 5 S 7 o U + Y b H y h H m n a n E n 4 R z Q M + 9 P N l S C B u P F b H 6 1 2 u 3 V z S s R 3 y Z c 3 t o e F Q F + 4 N y M B 6 n E u k Y 3 9 5 c 2 Q z 0 K P I F C c B B S s K 3 P i 5 u y H S z z k S B z I G 6 v V 3 N b d p i t W x o F 5 f U o 8 6 l N Q P j F M A 6 T c C 3 0 m T t q W i c 6 Y y 2 e U z U + s 9 l H b R H + G X B J H r j 1 y k v 7 Z H H F G v h 2 Y c d j v j E n A f Z D N U J 9 g 8 F 6 o r E z x H S g m k m S 9 E W f I R N f J e t f z H B d 7 O B A n M g i z J u 0 F Z n O w O F 0 v S W p u G m A m 7 n n g x x 4 r o W i U n G 8 + P h o 9 6 n k Q B w Q 3 I x C j B F 0 k y Q / 5 Z K J H w y H B S m U T k u 8 G d K m K Q N O 5 J C v C Q r I x M G D y + L C p j o y k 5 w G H 6 w I 3 g 7 m S 2 m E Q E O a u U 4 V T 8 p 7 O 4 M 7 p P Q X P h p R R P / T R i M y 5 p F g 5 u / 1 e / G O X v V S 4 P G S R F h Y L F J V N q a Z m 7 x M a D f u o e z Y d d d F t p 9 U 6 v N 1 l n z 0 4 h 3 3 9 4 R h 1 R 6 d o 3 J 2 A j c 7 x K 0 x c j O 3 u B Z p c X D n K g v U K C 7 e d 4 8 4 r t k 0 m Y 3 X i 7 z t t 7 V 8 N u + r I o 6 P d j r z q 2 + j 2 0 P q 4 8 y Z 7 f H k G b r Z 3 2 m k n I Y 5 H s P e 4 / d t u e w f D 7 v k A d v b P u h f T P h j Y I V b o S U 8 u E L Q 6 x W z 7 S u z Z P U d d y E 7 6 U H w 7 6 f c 8 1 d 8 L X t Y h T + k w g p k L s x I 2 X / K H z H B z i A f v h 1 p r F A a W i Q h 2 F 2 g K o y Q a / Z g y 0 b j O T q R v J j K G z v v T y 3 P j I D 3 o E i b 3 S j k Z D + T 0 q F i Q L D e K H p m F Y Z V x / Y o t 6 S q a j Z r N R D S W C x K k l o s u q P Q V R m n p 9 I Q 8 G 1 0 p A 3 o X y k j p K 4 b k G q k n 3 d l M m Q 2 F 5 H 7 q B K z G J z X K f A U z M A R G 5 E G g S 8 y + g w + b 1 F q t b N Z 4 M I u y U Z K 3 S J S G l / M C 8 q a b 3 y r a 8 m C f t G g 5 m 1 G 1 A R 7 j 2 I f y y P U I w O b m 9 U Y j 7 D + X F L 1 H 1 w W f v 4 F J g C x w j Q w Z 9 U D A Q M Q T B N X l z n o 5 e X p Q 5 Y k s B v A 2 m X W W H p X J w e h u j Z 6 x T K Y x l U p 1 c q 0 S X 6 I t Y C T e q x q 3 t 3 6 2 3 D C Q k Y V C T Q B 4 B 8 X G a G p m m 2 1 t p a O t H G o r R 9 l o s 2 P F e h E I V e e m i I g i b / N 4 R 3 O 9 R t y p F x / W i 4 / y c O o p W 4 4 M a q W 0 k Z U g L c V 8 X k q j y 6 3 E c z l / V G 7 Q W d X D t u i U W Z K r l 6 + 5 O k q r O k z N S S 3 S I 6 2 Y n y r K p / 1 i + W h + q d P i B q x 5 H Q u 7 2 t t d W j t n 3 O j 6 C r M a W q 0 o G T y S a B T 6 d 1 D G N e A 9 U i u 8 S I / 5 W T L x M M u l J / s a W F W j u R C d s o P X P N h M Z M O o m a b t L Z 8 i 6 z U j d I M 1 s g k q y U P G 4 T g D m X R X 3 m K n r i a 1 I N V V J i b B e A y x 0 O a M p 4 P 9 P c o q z y l w 7 w 5 6 f q 0 E 4 v f q W U N X j K 6 A 1 l G 5 V i s T w p h Y e y v M K H 6 v / g G K Q 8 T d G s Y c I E w T T R b U A x r o L R c U / y f 4 e a f 5 l i G 9 x O E P / 0 c c f t P p S a H n n 5 Q B W 2 J J 4 d Z Q W v 8 m G o d y s + y E U I b B W j F g l V D u R l 2 T U w H n U Q S A 0 e Y o e z L 9 0 L c n d g X t r / t g U P g k k B f m u H h e 1 C W S Y c V d P l T x n V h j S G b U h T 7 R b d M 5 w + W r C f 0 S y 0 B N j U o L C U m b Q L 0 y S H 6 i S G d b K p Z Y H P T s T E i 6 r N o V g K x / c 5 Z w u X J Z m d G N r N L w H 3 8 5 U 2 j P Q M j q 8 D I 6 X w e T m o w P n W o h 9 H Z M Y n w / Z K r D K 4 9 L N O O k 1 t l K N W o S R + c L A P 5 w N 2 s 1 2 D T 5 B X + o E r 8 B 1 7 3 O 9 q q i J G l / G q / A d 0 W C + 6 v a P Q c 2 X o 3 D d c R Y 0 s O V g G p n z l 4 A w 0 g b n E W E s A t v 3 x 6 s l v D 3 x y I C i 4 B I V I 4 a 9 P s J 9 l y E r Z W f D R R 9 r i n U m E Q D B n m R J r 8 d S 9 7 + q r J A T g d w V c d W 4 t q f / e T Q S T 4 5 / B S 2 + Z e + S G y N p 9 8 q + 9 u T o L L P E T r U K S O v O v 4 o 5 z x 5 t B 8 D i G p w v s M H u l / D h X 4 x F S o k p E B W t B g + / w N Q S w E C L Q A U A A I A C A D R q E 9 U 6 p 1 D c 6 M A A A D 1 A A A A E g A A A A A A A A A A A A A A A A A A A A A A Q 2 9 u Z m l n L 1 B h Y 2 t h Z 2 U u e G 1 s U E s B A i 0 A F A A C A A g A 0 a h P V A / K 6 a u k A A A A 6 Q A A A B M A A A A A A A A A A A A A A A A A 7 w A A A F t D b 2 5 0 Z W 5 0 X 1 R 5 c G V z X S 5 4 b W x Q S w E C L Q A U A A I A C A D R q E 9 U Y m k o b / s F A A A 8 H A A A E w A A A A A A A A A A A A A A A A D g A Q A A R m 9 y b X V s Y X M v U 2 V j d G l v b j E u b V B L B Q Y A A A A A A w A D A M I A A A A o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O Q A A A A A A A M Y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C U y M C U y M E 5 v c n R o d 2 V z d G V y b i U y M E 1 l b W 9 y a W F s J T I w S G 9 z c G l 0 Y W w l M k M l M j B D a G l j Y W d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F 9 f T m 9 y d G h 3 Z X N 0 Z X J u X 0 1 l b W 9 y a W F s X 0 h v c 3 B p d G F s X 1 9 D a G l j Y W d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2 V D A y O j M w O j U y L j g 1 M D Q 0 M j d a I i A v P j x F b n R y e S B U e X B l P S J G a W x s Q 2 9 s d W 1 u V H l w Z X M i I F Z h b H V l P S J z Q U F B R 0 F 3 W U F C a E U 9 I i A v P j x F b n R y e S B U e X B l P S J G a W x s Q 2 9 s d W 1 u T m F t Z X M i I F Z h b H V l P S J z W y Z x d W 9 0 O 1 V T I E 5 l d 3 M g U m F u a 2 l u Z y Z x d W 9 0 O y w m c X V v d D t I b 3 N w a X R h b C B O Y W 1 l J n F 1 b 3 Q 7 L C Z x d W 9 0 O 0 J p b G x p b m c g Q 2 9 k Z S B U e X B l J n F 1 b 3 Q 7 L C Z x d W 9 0 O 0 R S R y B O d W 1 i Z X I m c X V v d D s s J n F 1 b 3 Q 7 R F J H I E R l c 2 N y a X B 0 a W 9 u J n F 1 b 3 Q 7 L C Z x d W 9 0 O 1 B h e W 9 y J n F 1 b 3 Q 7 L C Z x d W 9 0 O 1 B s Y W 4 m c X V v d D s s J n F 1 b 3 Q 7 Q 2 h h c m d l I E F t b 3 V u d C Z x d W 9 0 O 1 0 i I C 8 + P E V u d H J 5 I F R 5 c G U 9 I k Z p b G x T d G F 0 d X M i I F Z h b H V l P S J z Q 2 9 t c G x l d G U i I C 8 + P E V u d H J 5 I F R 5 c G U 9 I l F 1 Z X J 5 S U Q i I F Z h b H V l P S J z N T U 5 M m N m Z T Q t M j g 0 M S 0 0 N T g 4 L T g y Y j U t M G Z l Z j M 0 M m U z N 2 J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A g T m 9 y d G h 3 Z X N 0 Z X J u I E 1 l b W 9 y a W F s I E h v c 3 B p d G F s L C B D a G l j Y W d v L 0 F k Z G V k I E N 1 c 3 R v b S 5 7 V V M g T m V 3 c y B S Y W 5 r a W 5 n L D R 9 J n F 1 b 3 Q 7 L C Z x d W 9 0 O 1 N l Y 3 R p b 2 4 x L z E w I C B O b 3 J 0 a H d l c 3 R l c m 4 g T W V t b 3 J p Y W w g S G 9 z c G l 0 Y W w s I E N o a W N h Z 2 8 v Q W R k Z W Q g Q 2 9 u Z G l 0 a W 9 u Y W w g Q 2 9 s d W 1 u L n t I b 3 N w a X R h b C B O Y W 1 l L D V 9 J n F 1 b 3 Q 7 L C Z x d W 9 0 O 1 N l Y 3 R p b 2 4 x L z E w I C B O b 3 J 0 a H d l c 3 R l c m 4 g T W V t b 3 J p Y W w g S G 9 z c G l 0 Y W w s I E N o a W N h Z 2 8 v Q 2 h h b m d l Z C B U e X B l M S 5 7 Q m l s b G l u Z y B D b 2 R l L j E s M n 0 m c X V v d D s s J n F 1 b 3 Q 7 U 2 V j d G l v b j E v M T A g I E 5 v c n R o d 2 V z d G V y b i B N Z W 1 v c m l h b C B I b 3 N w a X R h b C w g Q 2 h p Y 2 F n b y 9 D a G F u Z 2 V k I F R 5 c G U x L n t C a W x s a W 5 n I E N v Z G U u N S w 2 f S Z x d W 9 0 O y w m c X V v d D t T Z W N 0 a W 9 u M S 8 x M C A g T m 9 y d G h 3 Z X N 0 Z X J u I E 1 l b W 9 y a W F s I E h v c 3 B p d G F s L C B D a G l j Y W d v L 1 V u c G l 2 b 3 R l Z C B D b 2 x 1 b W 5 z L n t T Z X J 2 a W N l I E R l c 2 N y a X B 0 a W 9 u L D F 9 J n F 1 b 3 Q 7 L C Z x d W 9 0 O 1 N l Y 3 R p b 2 4 x L z E w I C B O b 3 J 0 a H d l c 3 R l c m 4 g T W V t b 3 J p Y W w g S G 9 z c G l 0 Y W w s I E N o a W N h Z 2 8 v Q W R k Z W Q g Q 3 V z d G 9 t M S 5 7 U G F 5 b 3 I s N 3 0 m c X V v d D s s J n F 1 b 3 Q 7 U 2 V j d G l v b j E v M T A g I E 5 v c n R o d 2 V z d G V y b i B N Z W 1 v c m l h b C B I b 3 N w a X R h b C w g Q 2 h p Y 2 F n b y 9 V b n B p d m 9 0 Z W Q g Q 2 9 s d W 1 u c y 5 7 Q X R 0 c m l i d X R l L D J 9 J n F 1 b 3 Q 7 L C Z x d W 9 0 O 1 N l Y 3 R p b 2 4 x L z E w I C B O b 3 J 0 a H d l c 3 R l c m 4 g T W V t b 3 J p Y W w g S G 9 z c G l 0 Y W w s I E N o a W N h Z 2 8 v Q 2 h h b m d l Z C B U e X B l M i 5 7 V m F s d W U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T A g I E 5 v c n R o d 2 V z d G V y b i B N Z W 1 v c m l h b C B I b 3 N w a X R h b C w g Q 2 h p Y 2 F n b y 9 B Z G R l Z C B D d X N 0 b 2 0 u e 1 V T I E 5 l d 3 M g U m F u a 2 l u Z y w 0 f S Z x d W 9 0 O y w m c X V v d D t T Z W N 0 a W 9 u M S 8 x M C A g T m 9 y d G h 3 Z X N 0 Z X J u I E 1 l b W 9 y a W F s I E h v c 3 B p d G F s L C B D a G l j Y W d v L 0 F k Z G V k I E N v b m R p d G l v b m F s I E N v b H V t b i 5 7 S G 9 z c G l 0 Y W w g T m F t Z S w 1 f S Z x d W 9 0 O y w m c X V v d D t T Z W N 0 a W 9 u M S 8 x M C A g T m 9 y d G h 3 Z X N 0 Z X J u I E 1 l b W 9 y a W F s I E h v c 3 B p d G F s L C B D a G l j Y W d v L 0 N o Y W 5 n Z W Q g V H l w Z T E u e 0 J p b G x p b m c g Q 2 9 k Z S 4 x L D J 9 J n F 1 b 3 Q 7 L C Z x d W 9 0 O 1 N l Y 3 R p b 2 4 x L z E w I C B O b 3 J 0 a H d l c 3 R l c m 4 g T W V t b 3 J p Y W w g S G 9 z c G l 0 Y W w s I E N o a W N h Z 2 8 v Q 2 h h b m d l Z C B U e X B l M S 5 7 Q m l s b G l u Z y B D b 2 R l L j U s N n 0 m c X V v d D s s J n F 1 b 3 Q 7 U 2 V j d G l v b j E v M T A g I E 5 v c n R o d 2 V z d G V y b i B N Z W 1 v c m l h b C B I b 3 N w a X R h b C w g Q 2 h p Y 2 F n b y 9 V b n B p d m 9 0 Z W Q g Q 2 9 s d W 1 u c y 5 7 U 2 V y d m l j Z S B E Z X N j c m l w d G l v b i w x f S Z x d W 9 0 O y w m c X V v d D t T Z W N 0 a W 9 u M S 8 x M C A g T m 9 y d G h 3 Z X N 0 Z X J u I E 1 l b W 9 y a W F s I E h v c 3 B p d G F s L C B D a G l j Y W d v L 0 F k Z G V k I E N 1 c 3 R v b T E u e 1 B h e W 9 y L D d 9 J n F 1 b 3 Q 7 L C Z x d W 9 0 O 1 N l Y 3 R p b 2 4 x L z E w I C B O b 3 J 0 a H d l c 3 R l c m 4 g T W V t b 3 J p Y W w g S G 9 z c G l 0 Y W w s I E N o a W N h Z 2 8 v V W 5 w a X Z v d G V k I E N v b H V t b n M u e 0 F 0 d H J p Y n V 0 Z S w y f S Z x d W 9 0 O y w m c X V v d D t T Z W N 0 a W 9 u M S 8 x M C A g T m 9 y d G h 3 Z X N 0 Z X J u I E 1 l b W 9 y a W F s I E h v c 3 B p d G F s L C B D a G l j Y W d v L 0 N o Y W 5 n Z W Q g V H l w Z T I u e 1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U y M C U y M E 5 v c n R o d 2 V z d G V y b i U y M E 1 l b W 9 y a W F s J T I w S G 9 z c G l 0 Y W w l M k M l M j B D a G l j Y W d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T m 9 y d G h 3 Z X N 0 Z X J u J T I w T W V t b 3 J p Y W w l M j B I b 3 N w a X R h b C U y Q y U y M E N o a W N h Z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O b 3 J 0 a H d l c 3 R l c m 4 l M j B N Z W 1 v c m l h b C U y M E h v c 3 B p d G F s J T J D J T I w Q 2 h p Y 2 F n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T m 9 y d G h 3 Z X N 0 Z X J u J T I w T W V t b 3 J p Y W w l M j B I b 3 N w a X R h b C U y Q y U y M E N o a W N h Z 2 8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O b 3 J 0 a H d l c 3 R l c m 4 l M j B N Z W 1 v c m l h b C U y M E h v c 3 B p d G F s J T J D J T I w Q 2 h p Y 2 F n b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T m 9 y d G h 3 Z X N 0 Z X J u J T I w T W V t b 3 J p Y W w l M j B I b 3 N w a X R h b C U y Q y U y M E N o a W N h Z 2 8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T m 9 y d G h 3 Z X N 0 Z X J u J T I w T W V t b 3 J p Y W w l M j B I b 3 N w a X R h b C U y Q y U y M E N o a W N h Z 2 8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C U y M E 5 v c n R o d 2 V z d G V y b i U y M E 1 l b W 9 y a W F s J T I w S G 9 z c G l 0 Y W w l M k M l M j B D a G l j Y W d v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C U y M E 5 v c n R o d 2 V z d G V y b i U y M E 1 l b W 9 y a W F s J T I w S G 9 z c G l 0 Y W w l M k M l M j B D a G l j Y W d v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C U y M E 5 v c n R o d 2 V z d G V y b i U y M E 1 l b W 9 y a W F s J T I w S G 9 z c G l 0 Y W w l M k M l M j B D a G l j Y W d v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O b 3 J 0 a H d l c 3 R l c m 4 l M j B N Z W 1 v c m l h b C U y M E h v c 3 B p d G F s J T J D J T I w Q 2 h p Y 2 F n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O b 3 J 0 a H d l c 3 R l c m 4 l M j B N Z W 1 v c m l h b C U y M E h v c 3 B p d G F s J T J D J T I w Q 2 h p Y 2 F n b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C U y M E 5 v c n R o d 2 V z d G V y b i U y M E 1 l b W 9 y a W F s J T I w S G 9 z c G l 0 Y W w l M k M l M j B D a G l j Y W d v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O b 3 J 0 a H d l c 3 R l c m 4 l M j B N Z W 1 v c m l h b C U y M E h v c 3 B p d G F s J T J D J T I w Q 2 h p Y 2 F n b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C U y M E 5 v c n R o d 2 V z d G V y b i U y M E 1 l b W 9 y a W F s J T I w S G 9 z c G l 0 Y W w l M k M l M j B D a G l j Y W d v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T m 9 y d G h 3 Z X N 0 Z X J u J T I w T W V t b 3 J p Y W w l M j B I b 3 N w a X R h b C U y Q y U y M E N o a W N h Z 2 8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O b 3 J 0 a H d l c 3 R l c m 4 l M j B N Z W 1 v c m l h b C U y M E h v c 3 B p d G F s J T J D J T I w Q 2 h p Y 2 F n b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y U y M C U y M E h v c 3 B p d G F s c y U y M G 9 m J T I w d G h l J T I w V W 5 p d m V y c 2 l 0 e S U y M G 9 m J T I w U G V u b n N 5 b H Z h b m l h L V B l b m 4 l M j B Q c m V z Y n l 0 Z X J p Y W 4 l M k M l M j B Q a G l s Y W R l b H B o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B Q U d B d 1 l B Q m d B P S I g L z 4 8 R W 5 0 c n k g V H l w Z T 0 i R m l s b E x h c 3 R V c G R h d G V k I i B W Y W x 1 Z T 0 i Z D I w M j I t M D I t M T Z U M D M 6 M D Y 6 M z U u M j U y M z Y w M F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M 1 9 f S G 9 z c G l 0 Y W x z X 2 9 m X 3 R o Z V 9 V b m l 2 Z X J z a X R 5 X 2 9 m X 1 B l b m 5 z e W x 2 Y W 5 p Y V 9 Q Z W 5 u X 1 B y Z X N i e X R l c m l h b l 9 f U G h p b G F k Z W x w a G l h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N v d W 5 0 I i B W Y W x 1 Z T 0 i b D Y z M D A i I C 8 + P E V u d H J 5 I F R 5 c G U 9 I k Z p b G x F c n J v c k N v d W 5 0 I i B W Y W x 1 Z T 0 i b D Q i I C 8 + P E V u d H J 5 I F R 5 c G U 9 I k Z p b G x D b 2 x 1 b W 5 O Y W 1 l c y I g V m F s d W U 9 I n N b J n F 1 b 3 Q 7 V V M g T m V 3 c y B S Y W 5 r a W 5 n J n F 1 b 3 Q 7 L C Z x d W 9 0 O 0 h v c 3 B p d G F s I E 5 h b W U m c X V v d D s s J n F 1 b 3 Q 7 Q m l s b G l u Z y B D b 2 R l I F R 5 c G U m c X V v d D s s J n F 1 b 3 Q 7 R F J H I E 5 1 b W J l c i Z x d W 9 0 O y w m c X V v d D t E U k c g R G V z Y 3 J p c H R p b 2 4 m c X V v d D s s J n F 1 b 3 Q 7 U G F 5 b 3 I m c X V v d D s s J n F 1 b 3 Q 7 U G x h b i Z x d W 9 0 O y w m c X V v d D t D a G F y Z 2 U g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M g I E h v c 3 B p d G F s c y B v Z i B 0 a G U g V W 5 p d m V y c 2 l 0 e S B v Z i B Q Z W 5 u c 3 l s d m F u a W E t U G V u b i B Q c m V z Y n l 0 Z X J p Y W 4 s I F B o a W x h Z G V s c G h p Y S 9 B Z G R l Z C B D b 2 5 k a X R p b 2 5 h b C B D b 2 x 1 b W 4 u e 1 V T I E 5 l d 3 M g U m F u a 2 l u Z y w 1 f S Z x d W 9 0 O y w m c X V v d D t T Z W N 0 a W 9 u M S 8 x M y A g S G 9 z c G l 0 Y W x z I G 9 m I H R o Z S B V b m l 2 Z X J z a X R 5 I G 9 m I F B l b m 5 z e W x 2 Y W 5 p Y S 1 Q Z W 5 u I F B y Z X N i e X R l c m l h b i w g U G h p b G F k Z W x w a G l h L 0 F k Z G V k I E N v b m R p d G l v b m F s I E N v b H V t b j E u e 0 h v c 3 B p d G F s I E 5 h b W U s N n 0 m c X V v d D s s J n F 1 b 3 Q 7 U 2 V j d G l v b j E v M T M g I E h v c 3 B p d G F s c y B v Z i B 0 a G U g V W 5 p d m V y c 2 l 0 e S B v Z i B Q Z W 5 u c 3 l s d m F u a W E t U G V u b i B Q c m V z Y n l 0 Z X J p Y W 4 s I F B o a W x h Z G V s c G h p Y S 9 V b n B p d m 9 0 Z W Q g Q 2 9 s d W 1 u c y 5 7 U 2 V y d m l j Z S B U e X B l L D B 9 J n F 1 b 3 Q 7 L C Z x d W 9 0 O 1 N l Y 3 R p b 2 4 x L z E z I C B I b 3 N w a X R h b H M g b 2 Y g d G h l I F V u a X Z l c n N p d H k g b 2 Y g U G V u b n N 5 b H Z h b m l h L V B l b m 4 g U H J l c 2 J 5 d G V y a W F u L C B Q a G l s Y W R l b H B o a W E v V W 5 w a X Z v d G V k I E N v b H V t b n M u e 0 R S R y B O d W 1 i Z X I s M X 0 m c X V v d D s s J n F 1 b 3 Q 7 U 2 V j d G l v b j E v M T M g I E h v c 3 B p d G F s c y B v Z i B 0 a G U g V W 5 p d m V y c 2 l 0 e S B v Z i B Q Z W 5 u c 3 l s d m F u a W E t U G V u b i B Q c m V z Y n l 0 Z X J p Y W 4 s I F B o a W x h Z G V s c G h p Y S 9 V b n B p d m 9 0 Z W Q g Q 2 9 s d W 1 u c y 5 7 R G V z Y 3 J p c H R p b 2 4 s M n 0 m c X V v d D s s J n F 1 b 3 Q 7 U 2 V j d G l v b j E v M T M g I E h v c 3 B p d G F s c y B v Z i B 0 a G U g V W 5 p d m V y c 2 l 0 e S B v Z i B Q Z W 5 u c 3 l s d m F u a W E t U G V u b i B Q c m V z Y n l 0 Z X J p Y W 4 s I F B o a W x h Z G V s c G h p Y S 9 B Z G R l Z C B D d X N 0 b 2 0 u e 1 B h e W 9 y L D d 9 J n F 1 b 3 Q 7 L C Z x d W 9 0 O 1 N l Y 3 R p b 2 4 x L z E z I C B I b 3 N w a X R h b H M g b 2 Y g d G h l I F V u a X Z l c n N p d H k g b 2 Y g U G V u b n N 5 b H Z h b m l h L V B l b m 4 g U H J l c 2 J 5 d G V y a W F u L C B Q a G l s Y W R l b H B o a W E v V W 5 w a X Z v d G V k I E N v b H V t b n M u e 0 F 0 d H J p Y n V 0 Z S w z f S Z x d W 9 0 O y w m c X V v d D t T Z W N 0 a W 9 u M S 8 x M y A g S G 9 z c G l 0 Y W x z I G 9 m I H R o Z S B V b m l 2 Z X J z a X R 5 I G 9 m I F B l b m 5 z e W x 2 Y W 5 p Y S 1 Q Z W 5 u I F B y Z X N i e X R l c m l h b i w g U G h p b G F k Z W x w a G l h L 1 V u c G l 2 b 3 R l Z C B D b 2 x 1 b W 5 z L n t W Y W x 1 Z S w 0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M y A g S G 9 z c G l 0 Y W x z I G 9 m I H R o Z S B V b m l 2 Z X J z a X R 5 I G 9 m I F B l b m 5 z e W x 2 Y W 5 p Y S 1 Q Z W 5 u I F B y Z X N i e X R l c m l h b i w g U G h p b G F k Z W x w a G l h L 0 F k Z G V k I E N v b m R p d G l v b m F s I E N v b H V t b i 5 7 V V M g T m V 3 c y B S Y W 5 r a W 5 n L D V 9 J n F 1 b 3 Q 7 L C Z x d W 9 0 O 1 N l Y 3 R p b 2 4 x L z E z I C B I b 3 N w a X R h b H M g b 2 Y g d G h l I F V u a X Z l c n N p d H k g b 2 Y g U G V u b n N 5 b H Z h b m l h L V B l b m 4 g U H J l c 2 J 5 d G V y a W F u L C B Q a G l s Y W R l b H B o a W E v Q W R k Z W Q g Q 2 9 u Z G l 0 a W 9 u Y W w g Q 2 9 s d W 1 u M S 5 7 S G 9 z c G l 0 Y W w g T m F t Z S w 2 f S Z x d W 9 0 O y w m c X V v d D t T Z W N 0 a W 9 u M S 8 x M y A g S G 9 z c G l 0 Y W x z I G 9 m I H R o Z S B V b m l 2 Z X J z a X R 5 I G 9 m I F B l b m 5 z e W x 2 Y W 5 p Y S 1 Q Z W 5 u I F B y Z X N i e X R l c m l h b i w g U G h p b G F k Z W x w a G l h L 1 V u c G l 2 b 3 R l Z C B D b 2 x 1 b W 5 z L n t T Z X J 2 a W N l I F R 5 c G U s M H 0 m c X V v d D s s J n F 1 b 3 Q 7 U 2 V j d G l v b j E v M T M g I E h v c 3 B p d G F s c y B v Z i B 0 a G U g V W 5 p d m V y c 2 l 0 e S B v Z i B Q Z W 5 u c 3 l s d m F u a W E t U G V u b i B Q c m V z Y n l 0 Z X J p Y W 4 s I F B o a W x h Z G V s c G h p Y S 9 V b n B p d m 9 0 Z W Q g Q 2 9 s d W 1 u c y 5 7 R F J H I E 5 1 b W J l c i w x f S Z x d W 9 0 O y w m c X V v d D t T Z W N 0 a W 9 u M S 8 x M y A g S G 9 z c G l 0 Y W x z I G 9 m I H R o Z S B V b m l 2 Z X J z a X R 5 I G 9 m I F B l b m 5 z e W x 2 Y W 5 p Y S 1 Q Z W 5 u I F B y Z X N i e X R l c m l h b i w g U G h p b G F k Z W x w a G l h L 1 V u c G l 2 b 3 R l Z C B D b 2 x 1 b W 5 z L n t E Z X N j c m l w d G l v b i w y f S Z x d W 9 0 O y w m c X V v d D t T Z W N 0 a W 9 u M S 8 x M y A g S G 9 z c G l 0 Y W x z I G 9 m I H R o Z S B V b m l 2 Z X J z a X R 5 I G 9 m I F B l b m 5 z e W x 2 Y W 5 p Y S 1 Q Z W 5 u I F B y Z X N i e X R l c m l h b i w g U G h p b G F k Z W x w a G l h L 0 F k Z G V k I E N 1 c 3 R v b S 5 7 U G F 5 b 3 I s N 3 0 m c X V v d D s s J n F 1 b 3 Q 7 U 2 V j d G l v b j E v M T M g I E h v c 3 B p d G F s c y B v Z i B 0 a G U g V W 5 p d m V y c 2 l 0 e S B v Z i B Q Z W 5 u c 3 l s d m F u a W E t U G V u b i B Q c m V z Y n l 0 Z X J p Y W 4 s I F B o a W x h Z G V s c G h p Y S 9 V b n B p d m 9 0 Z W Q g Q 2 9 s d W 1 u c y 5 7 Q X R 0 c m l i d X R l L D N 9 J n F 1 b 3 Q 7 L C Z x d W 9 0 O 1 N l Y 3 R p b 2 4 x L z E z I C B I b 3 N w a X R h b H M g b 2 Y g d G h l I F V u a X Z l c n N p d H k g b 2 Y g U G V u b n N 5 b H Z h b m l h L V B l b m 4 g U H J l c 2 J 5 d G V y a W F u L C B Q a G l s Y W R l b H B o a W E v V W 5 w a X Z v d G V k I E N v b H V t b n M u e 1 Z h b H V l L D R 9 J n F 1 b 3 Q 7 X S w m c X V v d D t S Z W x h d G l v b n N o a X B J b m Z v J n F 1 b 3 Q 7 O l t d f S I g L z 4 8 R W 5 0 c n k g V H l w Z T 0 i U X V l c n l J R C I g V m F s d W U 9 I n N h M W R k M T Y x Y S 0 1 N T B k L T R i Z D Q t Y m U 5 Y S 0 y Y T M 2 N m I 0 M j U x M 2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y U y M C U y M E h v c 3 B p d G F s c y U y M G 9 m J T I w d G h l J T I w V W 5 p d m V y c 2 l 0 e S U y M G 9 m J T I w U G V u b n N 5 b H Z h b m l h L V B l b m 4 l M j B Q c m V z Y n l 0 Z X J p Y W 4 l M k M l M j B Q a G l s Y W R l b H B o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l M j A l M j B I b 3 N w a X R h b H M l M j B v Z i U y M H R o Z S U y M F V u a X Z l c n N p d H k l M j B v Z i U y M F B l b m 5 z e W x 2 Y W 5 p Y S 1 Q Z W 5 u J T I w U H J l c 2 J 5 d G V y a W F u J T J D J T I w U G h p b G F k Z W x w a G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J T I w J T I w S G 9 z c G l 0 Y W x z J T I w b 2 Y l M j B 0 a G U l M j B V b m l 2 Z X J z a X R 5 J T I w b 2 Y l M j B Q Z W 5 u c 3 l s d m F u a W E t U G V u b i U y M F B y Z X N i e X R l c m l h b i U y Q y U y M F B o a W x h Z G V s c G h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J T I w J T I w S G 9 z c G l 0 Y W x z J T I w b 2 Y l M j B 0 a G U l M j B V b m l 2 Z X J z a X R 5 J T I w b 2 Y l M j B Q Z W 5 u c 3 l s d m F u a W E t U G V u b i U y M F B y Z X N i e X R l c m l h b i U y Q y U y M F B o a W x h Z G V s c G h p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y U y M C U y M E h v c 3 B p d G F s c y U y M G 9 m J T I w d G h l J T I w V W 5 p d m V y c 2 l 0 e S U y M G 9 m J T I w U G V u b n N 5 b H Z h b m l h L V B l b m 4 l M j B Q c m V z Y n l 0 Z X J p Y W 4 l M k M l M j B Q a G l s Y W R l b H B o a W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y U y M C U y M E h v c 3 B p d G F s c y U y M G 9 m J T I w d G h l J T I w V W 5 p d m V y c 2 l 0 e S U y M G 9 m J T I w U G V u b n N 5 b H Z h b m l h L V B l b m 4 l M j B Q c m V z Y n l 0 Z X J p Y W 4 l M k M l M j B Q a G l s Y W R l b H B o a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l M j A l M j B I b 3 N w a X R h b H M l M j B v Z i U y M H R o Z S U y M F V u a X Z l c n N p d H k l M j B v Z i U y M F B l b m 5 z e W x 2 Y W 5 p Y S 1 Q Z W 5 u J T I w U H J l c 2 J 5 d G V y a W F u J T J D J T I w U G h p b G F k Z W x w a G l h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y U y M C U y M E h v c 3 B p d G F s c y U y M G 9 m J T I w d G h l J T I w V W 5 p d m V y c 2 l 0 e S U y M G 9 m J T I w U G V u b n N 5 b H Z h b m l h L V B l b m 4 l M j B Q c m V z Y n l 0 Z X J p Y W 4 l M k M l M j B Q a G l s Y W R l b H B o a W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l M j A l M j B I b 3 N w a X R h b H M l M j B v Z i U y M H R o Z S U y M F V u a X Z l c n N p d H k l M j B v Z i U y M F B l b m 5 z e W x 2 Y W 5 p Y S 1 Q Z W 5 u J T I w U H J l c 2 J 5 d G V y a W F u J T J D J T I w U G h p b G F k Z W x w a G l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y U y M C U y M E h v c 3 B p d G F s c y U y M G 9 m J T I w d G h l J T I w V W 5 p d m V y c 2 l 0 e S U y M G 9 m J T I w U G V u b n N 5 b H Z h b m l h L V B l b m 4 l M j B Q c m V z Y n l 0 Z X J p Y W 4 l M k M l M j B Q a G l s Y W R l b H B o a W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J T I w J T I w S G 9 z c G l 0 Y W x z J T I w b 2 Y l M j B 0 a G U l M j B V b m l 2 Z X J z a X R 5 J T I w b 2 Y l M j B Q Z W 5 u c 3 l s d m F u a W E t U G V u b i U y M F B y Z X N i e X R l c m l h b i U y Q y U y M F B o a W x h Z G V s c G h p Y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J T I w J T I w S G 9 z c G l 0 Y W x z J T I w b 2 Y l M j B 0 a G U l M j B V b m l 2 Z X J z a X R 5 J T I w b 2 Y l M j B Q Z W 5 u c 3 l s d m F u a W E t U G V u b i U y M F B y Z X N i e X R l c m l h b i U y Q y U y M F B o a W x h Z G V s c G h p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T m 9 y d G h 3 Z X N 0 Z X J u J T I w T W V t b 3 J p Y W w l M j B I b 3 N w a X R h b C U y Q y U y M E N o a W N h Z 2 8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O b 3 J 0 a H d l c 3 R l c m 4 l M j B N Z W 1 v c m l h b C U y M E h v c 3 B p d G F s J T J D J T I w Q 2 h p Y 2 F n b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T m 9 y d G h 3 Z X N 0 Z X J u J T I w T W V t b 3 J p Y W w l M j B I b 3 N w a X R h b C U y Q y U y M E N o a W N h Z 2 8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l M j A l M j B I b 3 N w a X R h b H M l M j B v Z i U y M H R o Z S U y M F V u a X Z l c n N p d H k l M j B v Z i U y M F B l b m 5 z e W x 2 Y W 5 p Y S 1 Q Z W 5 u J T I w U H J l c 2 J 5 d G V y a W F u J T J D J T I w U G h p b G F k Z W x w a G l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J T I w J T I w S G 9 z c G l 0 Y W x z J T I w b 2 Y l M j B 0 a G U l M j B V b m l 2 Z X J z a X R 5 J T I w b 2 Y l M j B Q Z W 5 u c 3 l s d m F u a W E t U G V u b i U y M F B y Z X N i e X R l c m l h b i U y Q y U y M F B o a W x h Z G V s c G h p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J T I w J T I w S G 9 z c G l 0 Y W x z J T I w b 2 Y l M j B 0 a G U l M j B V b m l 2 Z X J z a X R 5 J T I w b 2 Y l M j B Q Z W 5 u c 3 l s d m F u a W E t U G V u b i U y M F B y Z X N i e X R l c m l h b i U y Q y U y M F B o a W x h Z G V s c G h p Y S 9 S Z W 9 y Z G V y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H P A H n U 4 y g T o d B k F 1 k 6 6 K A A A A A A A I A A A A A A A N m A A D A A A A A E A A A A L m b T 3 K m m D c G c 0 s z 9 H Z B D 8 s A A A A A B I A A A K A A A A A Q A A A A h W K h 4 Q l y x J n 9 H W p h 8 s R s m F A A A A B n H 4 u K O t S i O 7 h A 5 N s W O 2 q w 0 V e e u 7 K M 8 9 v / 4 y D g w E y h e F k Z F o Q k F 8 3 P K 6 / B O v z d k X f q T S s O c Q q / Q E V T M 6 X X x 8 o D W f X B k 6 E A Q v q w + c Z W c h o U I R Q A A A B 2 h H Q e j D J b L 7 h R 9 2 i e e f C X j c J l c w = = < / D a t a M a s h u p > 
</file>

<file path=customXml/itemProps1.xml><?xml version="1.0" encoding="utf-8"?>
<ds:datastoreItem xmlns:ds="http://schemas.openxmlformats.org/officeDocument/2006/customXml" ds:itemID="{50368601-F8A8-4A83-B194-6EBDAAE41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10.Northwestern_Memorial</vt:lpstr>
      <vt:lpstr>10.Lookup</vt:lpstr>
      <vt:lpstr>13.Hospitals of the University</vt:lpstr>
      <vt:lpstr>13.Lookup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Petersen, Derek J.</dc:creator>
  <cp:lastModifiedBy>Petersen, Derek J.</cp:lastModifiedBy>
  <dcterms:created xsi:type="dcterms:W3CDTF">2022-02-12T16:12:52Z</dcterms:created>
  <dcterms:modified xsi:type="dcterms:W3CDTF">2022-02-16T03:08:22Z</dcterms:modified>
</cp:coreProperties>
</file>